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/>
  <mc:AlternateContent xmlns:mc="http://schemas.openxmlformats.org/markup-compatibility/2006">
    <mc:Choice Requires="x15">
      <x15ac:absPath xmlns:x15ac="http://schemas.microsoft.com/office/spreadsheetml/2010/11/ac" url="/Users/lukeneuendorf/nfl_prospects/ml_models/data/"/>
    </mc:Choice>
  </mc:AlternateContent>
  <xr:revisionPtr revIDLastSave="0" documentId="13_ncr:1_{5671D074-52D0-5C48-A7FA-1FB719AEF943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QB" sheetId="4" r:id="rId1"/>
    <sheet name="RB" sheetId="6" r:id="rId2"/>
    <sheet name="WR" sheetId="12" r:id="rId3"/>
    <sheet name="TE" sheetId="7" r:id="rId4"/>
    <sheet name="fantasy" sheetId="16" r:id="rId5"/>
    <sheet name="todo" sheetId="18" r:id="rId6"/>
    <sheet name="fourty" sheetId="19" r:id="rId7"/>
    <sheet name="Sheet6" sheetId="21" r:id="rId8"/>
    <sheet name="Sheet5" sheetId="20" r:id="rId9"/>
    <sheet name="Combine" sheetId="11" state="hidden" r:id="rId10"/>
  </sheets>
  <definedNames>
    <definedName name="_xlnm._FilterDatabase" localSheetId="9" hidden="1">Combine!$B$1:$L$75</definedName>
    <definedName name="_xlnm._FilterDatabase" localSheetId="6" hidden="1">fourty!$A$1:$D$1505</definedName>
    <definedName name="_xlnm._FilterDatabase" localSheetId="0" hidden="1">QB!$A$1:$CK$262</definedName>
    <definedName name="_xlnm._FilterDatabase" localSheetId="1" hidden="1">RB!$A$1:$DV$553</definedName>
    <definedName name="_xlnm._FilterDatabase" localSheetId="7">Sheet6!$A$1:$B$266</definedName>
    <definedName name="_xlnm._FilterDatabase" localSheetId="3" hidden="1">TE!$A$1:$CG$305</definedName>
    <definedName name="_xlnm._FilterDatabase" localSheetId="2" hidden="1">WR!$A$1:$CF$805</definedName>
    <definedName name="NamedRange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7" i="4" l="1"/>
  <c r="O7" i="4"/>
  <c r="O157" i="4" l="1"/>
  <c r="N76" i="7"/>
  <c r="O76" i="7"/>
  <c r="N48" i="7"/>
  <c r="O48" i="7"/>
  <c r="N21" i="7"/>
  <c r="O21" i="7"/>
  <c r="N209" i="7"/>
  <c r="O209" i="7"/>
  <c r="N126" i="7"/>
  <c r="O126" i="7"/>
  <c r="N47" i="7"/>
  <c r="O47" i="7"/>
  <c r="N46" i="7"/>
  <c r="O46" i="7"/>
  <c r="N210" i="7"/>
  <c r="O210" i="7"/>
  <c r="N42" i="7"/>
  <c r="O42" i="7"/>
  <c r="N117" i="7"/>
  <c r="O117" i="7"/>
  <c r="N163" i="7"/>
  <c r="O163" i="7"/>
  <c r="N211" i="7"/>
  <c r="O211" i="7"/>
  <c r="N212" i="7"/>
  <c r="O212" i="7"/>
  <c r="N151" i="7"/>
  <c r="O151" i="7"/>
  <c r="N213" i="7"/>
  <c r="O213" i="7"/>
  <c r="N214" i="7"/>
  <c r="O214" i="7"/>
  <c r="N114" i="7"/>
  <c r="O114" i="7"/>
  <c r="N215" i="7"/>
  <c r="O215" i="7"/>
  <c r="N216" i="7"/>
  <c r="O216" i="7"/>
  <c r="N217" i="7"/>
  <c r="O217" i="7"/>
  <c r="N218" i="7"/>
  <c r="O218" i="7"/>
  <c r="N219" i="7"/>
  <c r="O219" i="7"/>
  <c r="N220" i="7"/>
  <c r="O220" i="7"/>
  <c r="N221" i="7"/>
  <c r="O221" i="7"/>
  <c r="N222" i="7"/>
  <c r="O222" i="7"/>
  <c r="N15" i="7"/>
  <c r="O15" i="7"/>
  <c r="N13" i="7"/>
  <c r="O13" i="7"/>
  <c r="N223" i="7"/>
  <c r="O223" i="7"/>
  <c r="N65" i="7"/>
  <c r="O65" i="7"/>
  <c r="N90" i="7"/>
  <c r="O90" i="7"/>
  <c r="N103" i="7"/>
  <c r="O103" i="7"/>
  <c r="N224" i="7"/>
  <c r="O224" i="7"/>
  <c r="N185" i="7"/>
  <c r="O185" i="7"/>
  <c r="N109" i="7"/>
  <c r="O109" i="7"/>
  <c r="N225" i="7"/>
  <c r="O225" i="7"/>
  <c r="N226" i="7"/>
  <c r="O226" i="7"/>
  <c r="N93" i="7"/>
  <c r="O93" i="7"/>
  <c r="N37" i="7"/>
  <c r="O37" i="7"/>
  <c r="N83" i="7"/>
  <c r="O83" i="7"/>
  <c r="N121" i="7"/>
  <c r="O121" i="7"/>
  <c r="N149" i="7"/>
  <c r="O149" i="7"/>
  <c r="N57" i="7"/>
  <c r="O57" i="7"/>
  <c r="N74" i="7"/>
  <c r="O74" i="7"/>
  <c r="N107" i="7"/>
  <c r="O107" i="7"/>
  <c r="N152" i="7"/>
  <c r="O152" i="7"/>
  <c r="N177" i="7"/>
  <c r="O177" i="7"/>
  <c r="N227" i="7"/>
  <c r="O227" i="7"/>
  <c r="N159" i="7"/>
  <c r="O159" i="7"/>
  <c r="N228" i="7"/>
  <c r="O228" i="7"/>
  <c r="N229" i="7"/>
  <c r="O229" i="7"/>
  <c r="N188" i="7"/>
  <c r="O188" i="7"/>
  <c r="N153" i="7"/>
  <c r="O153" i="7"/>
  <c r="N230" i="7"/>
  <c r="O230" i="7"/>
  <c r="N231" i="7"/>
  <c r="O231" i="7"/>
  <c r="N190" i="7"/>
  <c r="O190" i="7"/>
  <c r="N232" i="7"/>
  <c r="O232" i="7"/>
  <c r="N233" i="7"/>
  <c r="O233" i="7"/>
  <c r="N147" i="7"/>
  <c r="O147" i="7"/>
  <c r="N234" i="7"/>
  <c r="O234" i="7"/>
  <c r="N145" i="7"/>
  <c r="O145" i="7"/>
  <c r="N235" i="7"/>
  <c r="O235" i="7"/>
  <c r="N236" i="7"/>
  <c r="O236" i="7"/>
  <c r="N237" i="7"/>
  <c r="O237" i="7"/>
  <c r="N238" i="7"/>
  <c r="O238" i="7"/>
  <c r="N239" i="7"/>
  <c r="O239" i="7"/>
  <c r="N11" i="7"/>
  <c r="O11" i="7"/>
  <c r="N17" i="7"/>
  <c r="O17" i="7"/>
  <c r="N43" i="7"/>
  <c r="O43" i="7"/>
  <c r="N115" i="7"/>
  <c r="O115" i="7"/>
  <c r="N166" i="7"/>
  <c r="O166" i="7"/>
  <c r="N113" i="7"/>
  <c r="O113" i="7"/>
  <c r="N29" i="7"/>
  <c r="O29" i="7"/>
  <c r="N157" i="7"/>
  <c r="O157" i="7"/>
  <c r="N77" i="7"/>
  <c r="O77" i="7"/>
  <c r="N69" i="7"/>
  <c r="O69" i="7"/>
  <c r="N195" i="7"/>
  <c r="O195" i="7"/>
  <c r="N84" i="7"/>
  <c r="O84" i="7"/>
  <c r="N122" i="7"/>
  <c r="O122" i="7"/>
  <c r="N240" i="7"/>
  <c r="O240" i="7"/>
  <c r="N241" i="7"/>
  <c r="O241" i="7"/>
  <c r="N242" i="7"/>
  <c r="O242" i="7"/>
  <c r="N243" i="7"/>
  <c r="O243" i="7"/>
  <c r="N189" i="7"/>
  <c r="O189" i="7"/>
  <c r="N125" i="7"/>
  <c r="O125" i="7"/>
  <c r="N142" i="7"/>
  <c r="O142" i="7"/>
  <c r="N22" i="7"/>
  <c r="O22" i="7"/>
  <c r="N9" i="7"/>
  <c r="O9" i="7"/>
  <c r="N44" i="7"/>
  <c r="O44" i="7"/>
  <c r="N32" i="7"/>
  <c r="O32" i="7"/>
  <c r="N88" i="7"/>
  <c r="O88" i="7"/>
  <c r="N244" i="7"/>
  <c r="O244" i="7"/>
  <c r="N245" i="7"/>
  <c r="O245" i="7"/>
  <c r="N38" i="7"/>
  <c r="O38" i="7"/>
  <c r="N134" i="7"/>
  <c r="O134" i="7"/>
  <c r="N72" i="7"/>
  <c r="O72" i="7"/>
  <c r="N128" i="7"/>
  <c r="O128" i="7"/>
  <c r="N143" i="7"/>
  <c r="O143" i="7"/>
  <c r="N61" i="7"/>
  <c r="O61" i="7"/>
  <c r="N98" i="7"/>
  <c r="O98" i="7"/>
  <c r="N171" i="7"/>
  <c r="O171" i="7"/>
  <c r="N94" i="7"/>
  <c r="O94" i="7"/>
  <c r="N154" i="7"/>
  <c r="O154" i="7"/>
  <c r="N246" i="7"/>
  <c r="O246" i="7"/>
  <c r="N247" i="7"/>
  <c r="O247" i="7"/>
  <c r="N248" i="7"/>
  <c r="O248" i="7"/>
  <c r="N7" i="7"/>
  <c r="O7" i="7"/>
  <c r="N33" i="7"/>
  <c r="O33" i="7"/>
  <c r="N97" i="7"/>
  <c r="O97" i="7"/>
  <c r="N25" i="7"/>
  <c r="O25" i="7"/>
  <c r="N55" i="7"/>
  <c r="O55" i="7"/>
  <c r="N60" i="7"/>
  <c r="O60" i="7"/>
  <c r="N50" i="7"/>
  <c r="O50" i="7"/>
  <c r="N5" i="7"/>
  <c r="O5" i="7"/>
  <c r="N175" i="7"/>
  <c r="O175" i="7"/>
  <c r="N129" i="7"/>
  <c r="O129" i="7"/>
  <c r="N132" i="7"/>
  <c r="O132" i="7"/>
  <c r="N124" i="7"/>
  <c r="O124" i="7"/>
  <c r="N249" i="7"/>
  <c r="O249" i="7"/>
  <c r="N250" i="7"/>
  <c r="O250" i="7"/>
  <c r="N140" i="7"/>
  <c r="O140" i="7"/>
  <c r="N192" i="7"/>
  <c r="O192" i="7"/>
  <c r="N251" i="7"/>
  <c r="O251" i="7"/>
  <c r="N82" i="7"/>
  <c r="O82" i="7"/>
  <c r="N87" i="7"/>
  <c r="O87" i="7"/>
  <c r="N167" i="7"/>
  <c r="O167" i="7"/>
  <c r="N252" i="7"/>
  <c r="O252" i="7"/>
  <c r="N196" i="7"/>
  <c r="O196" i="7"/>
  <c r="N253" i="7"/>
  <c r="O253" i="7"/>
  <c r="N254" i="7"/>
  <c r="O254" i="7"/>
  <c r="N186" i="7"/>
  <c r="O186" i="7"/>
  <c r="N255" i="7"/>
  <c r="O255" i="7"/>
  <c r="N256" i="7"/>
  <c r="O256" i="7"/>
  <c r="N79" i="7"/>
  <c r="O79" i="7"/>
  <c r="N56" i="7"/>
  <c r="O56" i="7"/>
  <c r="N204" i="7"/>
  <c r="O204" i="7"/>
  <c r="N257" i="7"/>
  <c r="O257" i="7"/>
  <c r="N54" i="7"/>
  <c r="O54" i="7"/>
  <c r="N85" i="7"/>
  <c r="O85" i="7"/>
  <c r="N18" i="7"/>
  <c r="O18" i="7"/>
  <c r="N28" i="7"/>
  <c r="O28" i="7"/>
  <c r="N92" i="7"/>
  <c r="O92" i="7"/>
  <c r="N91" i="7"/>
  <c r="O91" i="7"/>
  <c r="N100" i="7"/>
  <c r="O100" i="7"/>
  <c r="N197" i="7"/>
  <c r="O197" i="7"/>
  <c r="N258" i="7"/>
  <c r="O258" i="7"/>
  <c r="N259" i="7"/>
  <c r="O259" i="7"/>
  <c r="N136" i="7"/>
  <c r="O136" i="7"/>
  <c r="N164" i="7"/>
  <c r="O164" i="7"/>
  <c r="N144" i="7"/>
  <c r="O144" i="7"/>
  <c r="N89" i="7"/>
  <c r="O89" i="7"/>
  <c r="N260" i="7"/>
  <c r="O260" i="7"/>
  <c r="N261" i="7"/>
  <c r="O261" i="7"/>
  <c r="N262" i="7"/>
  <c r="O262" i="7"/>
  <c r="N263" i="7"/>
  <c r="O263" i="7"/>
  <c r="N70" i="7"/>
  <c r="O70" i="7"/>
  <c r="N264" i="7"/>
  <c r="O264" i="7"/>
  <c r="N184" i="7"/>
  <c r="O184" i="7"/>
  <c r="N265" i="7"/>
  <c r="O265" i="7"/>
  <c r="N156" i="7"/>
  <c r="O156" i="7"/>
  <c r="N266" i="7"/>
  <c r="O266" i="7"/>
  <c r="N267" i="7"/>
  <c r="O267" i="7"/>
  <c r="N183" i="7"/>
  <c r="O183" i="7"/>
  <c r="N268" i="7"/>
  <c r="O268" i="7"/>
  <c r="N24" i="7"/>
  <c r="O24" i="7"/>
  <c r="N80" i="7"/>
  <c r="O80" i="7"/>
  <c r="N118" i="7"/>
  <c r="O118" i="7"/>
  <c r="N67" i="7"/>
  <c r="O67" i="7"/>
  <c r="N78" i="7"/>
  <c r="O78" i="7"/>
  <c r="N148" i="7"/>
  <c r="O148" i="7"/>
  <c r="N52" i="7"/>
  <c r="O52" i="7"/>
  <c r="N150" i="7"/>
  <c r="O150" i="7"/>
  <c r="N102" i="7"/>
  <c r="O102" i="7"/>
  <c r="N68" i="7"/>
  <c r="O68" i="7"/>
  <c r="N158" i="7"/>
  <c r="O158" i="7"/>
  <c r="N269" i="7"/>
  <c r="O269" i="7"/>
  <c r="N110" i="7"/>
  <c r="O110" i="7"/>
  <c r="N270" i="7"/>
  <c r="O270" i="7"/>
  <c r="N95" i="7"/>
  <c r="O95" i="7"/>
  <c r="N138" i="7"/>
  <c r="O138" i="7"/>
  <c r="N271" i="7"/>
  <c r="O271" i="7"/>
  <c r="N205" i="7"/>
  <c r="O205" i="7"/>
  <c r="N272" i="7"/>
  <c r="O272" i="7"/>
  <c r="N133" i="7"/>
  <c r="O133" i="7"/>
  <c r="N96" i="7"/>
  <c r="O96" i="7"/>
  <c r="N173" i="7"/>
  <c r="O173" i="7"/>
  <c r="N111" i="7"/>
  <c r="O111" i="7"/>
  <c r="N273" i="7"/>
  <c r="O273" i="7"/>
  <c r="N207" i="7"/>
  <c r="O207" i="7"/>
  <c r="N274" i="7"/>
  <c r="O274" i="7"/>
  <c r="N23" i="7"/>
  <c r="O23" i="7"/>
  <c r="N51" i="7"/>
  <c r="O51" i="7"/>
  <c r="N36" i="7"/>
  <c r="O36" i="7"/>
  <c r="N161" i="7"/>
  <c r="O161" i="7"/>
  <c r="N45" i="7"/>
  <c r="O45" i="7"/>
  <c r="N63" i="7"/>
  <c r="O63" i="7"/>
  <c r="N71" i="7"/>
  <c r="O71" i="7"/>
  <c r="N275" i="7"/>
  <c r="O275" i="7"/>
  <c r="N276" i="7"/>
  <c r="O276" i="7"/>
  <c r="N31" i="7"/>
  <c r="O31" i="7"/>
  <c r="N277" i="7"/>
  <c r="O277" i="7"/>
  <c r="N198" i="7"/>
  <c r="O198" i="7"/>
  <c r="N108" i="7"/>
  <c r="O108" i="7"/>
  <c r="N278" i="7"/>
  <c r="O278" i="7"/>
  <c r="N279" i="7"/>
  <c r="O279" i="7"/>
  <c r="N280" i="7"/>
  <c r="O280" i="7"/>
  <c r="N281" i="7"/>
  <c r="O281" i="7"/>
  <c r="N282" i="7"/>
  <c r="O282" i="7"/>
  <c r="N283" i="7"/>
  <c r="O283" i="7"/>
  <c r="N135" i="7"/>
  <c r="O135" i="7"/>
  <c r="N284" i="7"/>
  <c r="O284" i="7"/>
  <c r="N10" i="7"/>
  <c r="O10" i="7"/>
  <c r="N16" i="7"/>
  <c r="O16" i="7"/>
  <c r="N4" i="7"/>
  <c r="O4" i="7"/>
  <c r="N123" i="7"/>
  <c r="O123" i="7"/>
  <c r="N101" i="7"/>
  <c r="O101" i="7"/>
  <c r="N8" i="7"/>
  <c r="O8" i="7"/>
  <c r="N120" i="7"/>
  <c r="O120" i="7"/>
  <c r="N105" i="7"/>
  <c r="O105" i="7"/>
  <c r="N75" i="7"/>
  <c r="O75" i="7"/>
  <c r="N131" i="7"/>
  <c r="O131" i="7"/>
  <c r="N39" i="7"/>
  <c r="O39" i="7"/>
  <c r="N194" i="7"/>
  <c r="O194" i="7"/>
  <c r="N285" i="7"/>
  <c r="O285" i="7"/>
  <c r="N86" i="7"/>
  <c r="O86" i="7"/>
  <c r="N146" i="7"/>
  <c r="O146" i="7"/>
  <c r="N40" i="7"/>
  <c r="O40" i="7"/>
  <c r="N130" i="7"/>
  <c r="O130" i="7"/>
  <c r="N141" i="7"/>
  <c r="O141" i="7"/>
  <c r="N64" i="7"/>
  <c r="O64" i="7"/>
  <c r="N169" i="7"/>
  <c r="O169" i="7"/>
  <c r="N203" i="7"/>
  <c r="O203" i="7"/>
  <c r="N286" i="7"/>
  <c r="O286" i="7"/>
  <c r="N287" i="7"/>
  <c r="O287" i="7"/>
  <c r="N288" i="7"/>
  <c r="O288" i="7"/>
  <c r="N289" i="7"/>
  <c r="O289" i="7"/>
  <c r="N20" i="7"/>
  <c r="O20" i="7"/>
  <c r="N176" i="7"/>
  <c r="O176" i="7"/>
  <c r="N26" i="7"/>
  <c r="O26" i="7"/>
  <c r="N193" i="7"/>
  <c r="O193" i="7"/>
  <c r="N182" i="7"/>
  <c r="O182" i="7"/>
  <c r="N162" i="7"/>
  <c r="O162" i="7"/>
  <c r="N290" i="7"/>
  <c r="O290" i="7"/>
  <c r="N81" i="7"/>
  <c r="O81" i="7"/>
  <c r="N165" i="7"/>
  <c r="O165" i="7"/>
  <c r="N291" i="7"/>
  <c r="O291" i="7"/>
  <c r="N170" i="7"/>
  <c r="O170" i="7"/>
  <c r="N292" i="7"/>
  <c r="O292" i="7"/>
  <c r="N66" i="7"/>
  <c r="O66" i="7"/>
  <c r="N293" i="7"/>
  <c r="O293" i="7"/>
  <c r="N294" i="7"/>
  <c r="O294" i="7"/>
  <c r="N73" i="7"/>
  <c r="O73" i="7"/>
  <c r="N180" i="7"/>
  <c r="O180" i="7"/>
  <c r="N174" i="7"/>
  <c r="O174" i="7"/>
  <c r="N295" i="7"/>
  <c r="O295" i="7"/>
  <c r="N139" i="7"/>
  <c r="O139" i="7"/>
  <c r="N296" i="7"/>
  <c r="O296" i="7"/>
  <c r="N297" i="7"/>
  <c r="O297" i="7"/>
  <c r="N49" i="7"/>
  <c r="O49" i="7"/>
  <c r="N27" i="7"/>
  <c r="O27" i="7"/>
  <c r="N58" i="7"/>
  <c r="O58" i="7"/>
  <c r="N199" i="7"/>
  <c r="O199" i="7"/>
  <c r="N127" i="7"/>
  <c r="O127" i="7"/>
  <c r="N14" i="7"/>
  <c r="O14" i="7"/>
  <c r="N35" i="7"/>
  <c r="O35" i="7"/>
  <c r="N30" i="7"/>
  <c r="O30" i="7"/>
  <c r="N168" i="7"/>
  <c r="O168" i="7"/>
  <c r="N187" i="7"/>
  <c r="O187" i="7"/>
  <c r="N298" i="7"/>
  <c r="O298" i="7"/>
  <c r="N299" i="7"/>
  <c r="O299" i="7"/>
  <c r="N178" i="7"/>
  <c r="O178" i="7"/>
  <c r="N300" i="7"/>
  <c r="O300" i="7"/>
  <c r="N181" i="7"/>
  <c r="O181" i="7"/>
  <c r="N206" i="7"/>
  <c r="O206" i="7"/>
  <c r="N301" i="7"/>
  <c r="O301" i="7"/>
  <c r="N200" i="7"/>
  <c r="O200" i="7"/>
  <c r="N302" i="7"/>
  <c r="O302" i="7"/>
  <c r="N303" i="7"/>
  <c r="O303" i="7"/>
  <c r="N202" i="7"/>
  <c r="O202" i="7"/>
  <c r="N191" i="7"/>
  <c r="O191" i="7"/>
  <c r="N172" i="7"/>
  <c r="O172" i="7"/>
  <c r="N2" i="7"/>
  <c r="O2" i="7"/>
  <c r="N12" i="7"/>
  <c r="O12" i="7"/>
  <c r="N6" i="7"/>
  <c r="O6" i="7"/>
  <c r="N59" i="7"/>
  <c r="O59" i="7"/>
  <c r="N99" i="7"/>
  <c r="O99" i="7"/>
  <c r="N41" i="7"/>
  <c r="O41" i="7"/>
  <c r="N106" i="7"/>
  <c r="O106" i="7"/>
  <c r="N34" i="7"/>
  <c r="O34" i="7"/>
  <c r="N3" i="7"/>
  <c r="O3" i="7"/>
  <c r="N116" i="7"/>
  <c r="O116" i="7"/>
  <c r="N104" i="7"/>
  <c r="O104" i="7"/>
  <c r="N112" i="7"/>
  <c r="O112" i="7"/>
  <c r="N304" i="7"/>
  <c r="O304" i="7"/>
  <c r="N155" i="7"/>
  <c r="O155" i="7"/>
  <c r="N179" i="7"/>
  <c r="O179" i="7"/>
  <c r="N160" i="7"/>
  <c r="O160" i="7"/>
  <c r="N62" i="7"/>
  <c r="O62" i="7"/>
  <c r="N201" i="7"/>
  <c r="O201" i="7"/>
  <c r="N19" i="7"/>
  <c r="O19" i="7"/>
  <c r="N305" i="7"/>
  <c r="O305" i="7"/>
  <c r="N208" i="7"/>
  <c r="O208" i="7"/>
  <c r="N119" i="7"/>
  <c r="O119" i="7"/>
  <c r="N137" i="7"/>
  <c r="O137" i="7"/>
  <c r="CP67" i="12"/>
  <c r="CO67" i="12"/>
  <c r="CP101" i="12"/>
  <c r="CO101" i="12"/>
  <c r="CP36" i="12"/>
  <c r="CO36" i="12"/>
  <c r="CP82" i="12"/>
  <c r="CO82" i="12"/>
  <c r="CP286" i="12"/>
  <c r="CO286" i="12"/>
  <c r="CP46" i="12"/>
  <c r="CO46" i="12"/>
  <c r="CP631" i="12"/>
  <c r="CO631" i="12"/>
  <c r="CP62" i="12"/>
  <c r="CO62" i="12"/>
  <c r="CP298" i="12"/>
  <c r="CO298" i="12"/>
  <c r="CP191" i="12"/>
  <c r="CO191" i="12"/>
  <c r="CP53" i="12"/>
  <c r="CO53" i="12"/>
  <c r="CP136" i="12"/>
  <c r="CO136" i="12"/>
  <c r="CP274" i="12"/>
  <c r="CO274" i="12"/>
  <c r="CP654" i="12"/>
  <c r="CO654" i="12"/>
  <c r="CP280" i="12"/>
  <c r="CO280" i="12"/>
  <c r="CP683" i="12"/>
  <c r="CO683" i="12"/>
  <c r="CP118" i="12"/>
  <c r="CO118" i="12"/>
  <c r="CP736" i="12"/>
  <c r="CO736" i="12"/>
  <c r="CP774" i="12"/>
  <c r="CO774" i="12"/>
  <c r="CP306" i="12"/>
  <c r="CO306" i="12"/>
  <c r="CP276" i="12"/>
  <c r="CO276" i="12"/>
  <c r="CP553" i="12"/>
  <c r="CO553" i="12"/>
  <c r="CP313" i="12"/>
  <c r="CO313" i="12"/>
  <c r="CP479" i="12"/>
  <c r="CO479" i="12"/>
  <c r="CP610" i="12"/>
  <c r="CO610" i="12"/>
  <c r="CP782" i="12"/>
  <c r="CO782" i="12"/>
  <c r="CP779" i="12"/>
  <c r="CO779" i="12"/>
  <c r="CP502" i="12"/>
  <c r="CO502" i="12"/>
  <c r="CP764" i="12"/>
  <c r="CO764" i="12"/>
  <c r="CP747" i="12"/>
  <c r="CO747" i="12"/>
  <c r="CP490" i="12"/>
  <c r="CO490" i="12"/>
  <c r="CP598" i="12"/>
  <c r="CO598" i="12"/>
  <c r="CP496" i="12"/>
  <c r="CO496" i="12"/>
  <c r="CP796" i="12"/>
  <c r="CO796" i="12"/>
  <c r="CP700" i="12"/>
  <c r="CO700" i="12"/>
  <c r="CP605" i="12"/>
  <c r="CO605" i="12"/>
  <c r="CP602" i="12"/>
  <c r="CO602" i="12"/>
  <c r="CP555" i="12"/>
  <c r="CO555" i="12"/>
  <c r="CP514" i="12"/>
  <c r="CO514" i="12"/>
  <c r="CP687" i="12"/>
  <c r="CO687" i="12"/>
  <c r="CP478" i="12"/>
  <c r="CO478" i="12"/>
  <c r="CP621" i="12"/>
  <c r="CO621" i="12"/>
  <c r="CP659" i="12"/>
  <c r="CO659" i="12"/>
  <c r="CP677" i="12"/>
  <c r="CO677" i="12"/>
  <c r="CP778" i="12"/>
  <c r="CO778" i="12"/>
  <c r="CP754" i="12"/>
  <c r="CO754" i="12"/>
  <c r="CP520" i="12"/>
  <c r="CO520" i="12"/>
  <c r="CP549" i="12"/>
  <c r="CO549" i="12"/>
  <c r="CP582" i="12"/>
  <c r="CO582" i="12"/>
  <c r="CP612" i="12"/>
  <c r="CO612" i="12"/>
  <c r="CP623" i="12"/>
  <c r="CO623" i="12"/>
  <c r="CP627" i="12"/>
  <c r="CO627" i="12"/>
  <c r="CP661" i="12"/>
  <c r="CO661" i="12"/>
  <c r="CP662" i="12"/>
  <c r="CO662" i="12"/>
  <c r="CP722" i="12"/>
  <c r="CO722" i="12"/>
  <c r="CP735" i="12"/>
  <c r="CO735" i="12"/>
  <c r="CP746" i="12"/>
  <c r="CO746" i="12"/>
  <c r="CP755" i="12"/>
  <c r="CO755" i="12"/>
  <c r="CP491" i="12"/>
  <c r="CO491" i="12"/>
  <c r="CP469" i="12"/>
  <c r="CO469" i="12"/>
  <c r="CP473" i="12"/>
  <c r="CO473" i="12"/>
  <c r="CP575" i="12"/>
  <c r="CO575" i="12"/>
  <c r="CP601" i="12"/>
  <c r="CO601" i="12"/>
  <c r="CP530" i="12"/>
  <c r="CO530" i="12"/>
  <c r="CP745" i="12"/>
  <c r="CO745" i="12"/>
  <c r="CP503" i="12"/>
  <c r="CO503" i="12"/>
  <c r="CP666" i="12"/>
  <c r="CO666" i="12"/>
  <c r="CP591" i="12"/>
  <c r="CO591" i="12"/>
  <c r="CP717" i="12"/>
  <c r="CO717" i="12"/>
  <c r="CP337" i="12"/>
  <c r="CO337" i="12"/>
  <c r="CP374" i="12"/>
  <c r="CO374" i="12"/>
  <c r="CP513" i="12"/>
  <c r="CO513" i="12"/>
  <c r="CP5" i="12"/>
  <c r="CO5" i="12"/>
  <c r="CP41" i="12"/>
  <c r="CO41" i="12"/>
  <c r="CP100" i="12"/>
  <c r="CO100" i="12"/>
  <c r="CP99" i="12"/>
  <c r="CO99" i="12"/>
  <c r="CP763" i="12"/>
  <c r="CO763" i="12"/>
  <c r="CP14" i="12"/>
  <c r="CO14" i="12"/>
  <c r="CP454" i="12"/>
  <c r="CO454" i="12"/>
  <c r="CP217" i="12"/>
  <c r="CO217" i="12"/>
  <c r="CP325" i="12"/>
  <c r="CO325" i="12"/>
  <c r="CP130" i="12"/>
  <c r="CO130" i="12"/>
  <c r="CP330" i="12"/>
  <c r="CO330" i="12"/>
  <c r="CP89" i="12"/>
  <c r="CO89" i="12"/>
  <c r="CP617" i="12"/>
  <c r="CO617" i="12"/>
  <c r="CP18" i="12"/>
  <c r="CO18" i="12"/>
  <c r="CP128" i="12"/>
  <c r="CO128" i="12"/>
  <c r="CP371" i="12"/>
  <c r="CO371" i="12"/>
  <c r="CP312" i="12"/>
  <c r="CO312" i="12"/>
  <c r="CP692" i="12"/>
  <c r="CO692" i="12"/>
  <c r="CP230" i="12"/>
  <c r="CO230" i="12"/>
  <c r="CP388" i="12"/>
  <c r="CO388" i="12"/>
  <c r="CP506" i="12"/>
  <c r="CO506" i="12"/>
  <c r="CP565" i="12"/>
  <c r="CO565" i="12"/>
  <c r="CP634" i="12"/>
  <c r="CO634" i="12"/>
  <c r="CP658" i="12"/>
  <c r="CO658" i="12"/>
  <c r="CP644" i="12"/>
  <c r="CO644" i="12"/>
  <c r="CP261" i="12"/>
  <c r="CO261" i="12"/>
  <c r="CP381" i="12"/>
  <c r="CO381" i="12"/>
  <c r="CP251" i="12"/>
  <c r="CO251" i="12"/>
  <c r="CP667" i="12"/>
  <c r="CO667" i="12"/>
  <c r="CP515" i="12"/>
  <c r="CO515" i="12"/>
  <c r="CP587" i="12"/>
  <c r="CO587" i="12"/>
  <c r="CP498" i="12"/>
  <c r="CO498" i="12"/>
  <c r="CP663" i="12"/>
  <c r="CO663" i="12"/>
  <c r="CP486" i="12"/>
  <c r="CO486" i="12"/>
  <c r="CP741" i="12"/>
  <c r="CO741" i="12"/>
  <c r="CP465" i="12"/>
  <c r="CO465" i="12"/>
  <c r="CP466" i="12"/>
  <c r="CO466" i="12"/>
  <c r="CP471" i="12"/>
  <c r="CO471" i="12"/>
  <c r="CP398" i="12"/>
  <c r="CO398" i="12"/>
  <c r="CP477" i="12"/>
  <c r="CO477" i="12"/>
  <c r="CP492" i="12"/>
  <c r="CO492" i="12"/>
  <c r="CP628" i="12"/>
  <c r="CO628" i="12"/>
  <c r="CP783" i="12"/>
  <c r="CO783" i="12"/>
  <c r="CP597" i="12"/>
  <c r="CO597" i="12"/>
  <c r="CP561" i="12"/>
  <c r="CO561" i="12"/>
  <c r="CP772" i="12"/>
  <c r="CO772" i="12"/>
  <c r="CP497" i="12"/>
  <c r="CO497" i="12"/>
  <c r="CP641" i="12"/>
  <c r="CO641" i="12"/>
  <c r="CP711" i="12"/>
  <c r="CO711" i="12"/>
  <c r="CP775" i="12"/>
  <c r="CO775" i="12"/>
  <c r="CP701" i="12"/>
  <c r="CO701" i="12"/>
  <c r="CP642" i="12"/>
  <c r="CO642" i="12"/>
  <c r="CP581" i="12"/>
  <c r="CO581" i="12"/>
  <c r="CP572" i="12"/>
  <c r="CO572" i="12"/>
  <c r="CP15" i="12"/>
  <c r="CO15" i="12"/>
  <c r="CP61" i="12"/>
  <c r="CO61" i="12"/>
  <c r="CP4" i="12"/>
  <c r="CO4" i="12"/>
  <c r="CP106" i="12"/>
  <c r="CO106" i="12"/>
  <c r="CP223" i="12"/>
  <c r="CO223" i="12"/>
  <c r="CP239" i="12"/>
  <c r="CO239" i="12"/>
  <c r="CP42" i="12"/>
  <c r="CO42" i="12"/>
  <c r="CP167" i="12"/>
  <c r="CO167" i="12"/>
  <c r="CP109" i="12"/>
  <c r="CO109" i="12"/>
  <c r="CP31" i="12"/>
  <c r="CO31" i="12"/>
  <c r="CP188" i="12"/>
  <c r="CO188" i="12"/>
  <c r="CP48" i="12"/>
  <c r="CO48" i="12"/>
  <c r="CP185" i="12"/>
  <c r="CO185" i="12"/>
  <c r="CP792" i="12"/>
  <c r="CO792" i="12"/>
  <c r="CP63" i="12"/>
  <c r="CO63" i="12"/>
  <c r="CP248" i="12"/>
  <c r="CO248" i="12"/>
  <c r="CP142" i="12"/>
  <c r="CO142" i="12"/>
  <c r="CP675" i="12"/>
  <c r="CO675" i="12"/>
  <c r="CP271" i="12"/>
  <c r="CO271" i="12"/>
  <c r="CP65" i="12"/>
  <c r="CO65" i="12"/>
  <c r="CP144" i="12"/>
  <c r="CO144" i="12"/>
  <c r="CP74" i="12"/>
  <c r="CO74" i="12"/>
  <c r="CP668" i="12"/>
  <c r="CO668" i="12"/>
  <c r="CP166" i="12"/>
  <c r="CO166" i="12"/>
  <c r="CP123" i="12"/>
  <c r="CO123" i="12"/>
  <c r="CP356" i="12"/>
  <c r="CO356" i="12"/>
  <c r="CP85" i="12"/>
  <c r="CO85" i="12"/>
  <c r="CP189" i="12"/>
  <c r="CO189" i="12"/>
  <c r="CP419" i="12"/>
  <c r="CO419" i="12"/>
  <c r="CP744" i="12"/>
  <c r="CO744" i="12"/>
  <c r="CP347" i="12"/>
  <c r="CO347" i="12"/>
  <c r="CP310" i="12"/>
  <c r="CO310" i="12"/>
  <c r="CP170" i="12"/>
  <c r="CO170" i="12"/>
  <c r="CP540" i="12"/>
  <c r="CO540" i="12"/>
  <c r="CP434" i="12"/>
  <c r="CO434" i="12"/>
  <c r="CP411" i="12"/>
  <c r="CO411" i="12"/>
  <c r="CP237" i="12"/>
  <c r="CO237" i="12"/>
  <c r="CP606" i="12"/>
  <c r="CO606" i="12"/>
  <c r="CP390" i="12"/>
  <c r="CO390" i="12"/>
  <c r="CP501" i="12"/>
  <c r="CO501" i="12"/>
  <c r="CP389" i="12"/>
  <c r="CO389" i="12"/>
  <c r="CP550" i="12"/>
  <c r="CO550" i="12"/>
  <c r="CP785" i="12"/>
  <c r="CO785" i="12"/>
  <c r="CP596" i="12"/>
  <c r="CO596" i="12"/>
  <c r="CP630" i="12"/>
  <c r="CO630" i="12"/>
  <c r="CP805" i="12"/>
  <c r="CO805" i="12"/>
  <c r="CP259" i="12"/>
  <c r="CO259" i="12"/>
  <c r="CP562" i="12"/>
  <c r="CO562" i="12"/>
  <c r="CP579" i="12"/>
  <c r="CO579" i="12"/>
  <c r="CP619" i="12"/>
  <c r="CO619" i="12"/>
  <c r="CP508" i="12"/>
  <c r="CO508" i="12"/>
  <c r="CP290" i="12"/>
  <c r="CO290" i="12"/>
  <c r="CP464" i="12"/>
  <c r="CO464" i="12"/>
  <c r="CP629" i="12"/>
  <c r="CO629" i="12"/>
  <c r="CP656" i="12"/>
  <c r="CO656" i="12"/>
  <c r="CP510" i="12"/>
  <c r="CO510" i="12"/>
  <c r="CP544" i="12"/>
  <c r="CO544" i="12"/>
  <c r="CP707" i="12"/>
  <c r="CO707" i="12"/>
  <c r="CP609" i="12"/>
  <c r="CO609" i="12"/>
  <c r="CP732" i="12"/>
  <c r="CO732" i="12"/>
  <c r="CP719" i="12"/>
  <c r="CO719" i="12"/>
  <c r="CP378" i="12"/>
  <c r="CO378" i="12"/>
  <c r="CP586" i="12"/>
  <c r="CO586" i="12"/>
  <c r="CP484" i="12"/>
  <c r="CO484" i="12"/>
  <c r="CP797" i="12"/>
  <c r="CO797" i="12"/>
  <c r="CP472" i="12"/>
  <c r="CO472" i="12"/>
  <c r="CP672" i="12"/>
  <c r="CO672" i="12"/>
  <c r="CP804" i="12"/>
  <c r="CO804" i="12"/>
  <c r="CP689" i="12"/>
  <c r="CO689" i="12"/>
  <c r="CP265" i="12"/>
  <c r="CO265" i="12"/>
  <c r="CP759" i="12"/>
  <c r="CO759" i="12"/>
  <c r="CP47" i="12"/>
  <c r="CO47" i="12"/>
  <c r="CP216" i="12"/>
  <c r="CO216" i="12"/>
  <c r="CP21" i="12"/>
  <c r="CO21" i="12"/>
  <c r="CP26" i="12"/>
  <c r="CO26" i="12"/>
  <c r="CP11" i="12"/>
  <c r="CO11" i="12"/>
  <c r="CP376" i="12"/>
  <c r="CO376" i="12"/>
  <c r="CP268" i="12"/>
  <c r="CO268" i="12"/>
  <c r="CP124" i="12"/>
  <c r="CO124" i="12"/>
  <c r="CP94" i="12"/>
  <c r="CO94" i="12"/>
  <c r="CP164" i="12"/>
  <c r="CO164" i="12"/>
  <c r="CP670" i="12"/>
  <c r="CO670" i="12"/>
  <c r="CP30" i="12"/>
  <c r="CO30" i="12"/>
  <c r="CP674" i="12"/>
  <c r="CO674" i="12"/>
  <c r="CP657" i="12"/>
  <c r="CO657" i="12"/>
  <c r="CP243" i="12"/>
  <c r="CO243" i="12"/>
  <c r="CP328" i="12"/>
  <c r="CO328" i="12"/>
  <c r="CP32" i="12"/>
  <c r="CO32" i="12"/>
  <c r="CP221" i="12"/>
  <c r="CO221" i="12"/>
  <c r="CP385" i="12"/>
  <c r="CO385" i="12"/>
  <c r="CP211" i="12"/>
  <c r="CO211" i="12"/>
  <c r="CP708" i="12"/>
  <c r="CO708" i="12"/>
  <c r="CP512" i="12"/>
  <c r="CO512" i="12"/>
  <c r="CP55" i="12"/>
  <c r="CO55" i="12"/>
  <c r="CP688" i="12"/>
  <c r="CO688" i="12"/>
  <c r="CP266" i="12"/>
  <c r="CO266" i="12"/>
  <c r="CP409" i="12"/>
  <c r="CO409" i="12"/>
  <c r="CP198" i="12"/>
  <c r="CO198" i="12"/>
  <c r="CP794" i="12"/>
  <c r="CO794" i="12"/>
  <c r="CP569" i="12"/>
  <c r="CO569" i="12"/>
  <c r="CP354" i="12"/>
  <c r="CO354" i="12"/>
  <c r="CP752" i="12"/>
  <c r="CO752" i="12"/>
  <c r="CP90" i="12"/>
  <c r="CO90" i="12"/>
  <c r="CP646" i="12"/>
  <c r="CO646" i="12"/>
  <c r="CP436" i="12"/>
  <c r="CO436" i="12"/>
  <c r="CP545" i="12"/>
  <c r="CO545" i="12"/>
  <c r="CP215" i="12"/>
  <c r="CO215" i="12"/>
  <c r="CP546" i="12"/>
  <c r="CO546" i="12"/>
  <c r="CP104" i="12"/>
  <c r="CO104" i="12"/>
  <c r="CP350" i="12"/>
  <c r="CO350" i="12"/>
  <c r="CP470" i="12"/>
  <c r="CO470" i="12"/>
  <c r="CP614" i="12"/>
  <c r="CO614" i="12"/>
  <c r="CP424" i="12"/>
  <c r="CO424" i="12"/>
  <c r="CP157" i="12"/>
  <c r="CO157" i="12"/>
  <c r="CP428" i="12"/>
  <c r="CO428" i="12"/>
  <c r="CP679" i="12"/>
  <c r="CO679" i="12"/>
  <c r="CP238" i="12"/>
  <c r="CO238" i="12"/>
  <c r="CP743" i="12"/>
  <c r="CO743" i="12"/>
  <c r="CP129" i="12"/>
  <c r="CO129" i="12"/>
  <c r="CP386" i="12"/>
  <c r="CO386" i="12"/>
  <c r="CP404" i="12"/>
  <c r="CO404" i="12"/>
  <c r="CP226" i="12"/>
  <c r="CO226" i="12"/>
  <c r="CP476" i="12"/>
  <c r="CO476" i="12"/>
  <c r="CP12" i="12"/>
  <c r="CO12" i="12"/>
  <c r="CP68" i="12"/>
  <c r="CO68" i="12"/>
  <c r="CP56" i="12"/>
  <c r="CO56" i="12"/>
  <c r="CP154" i="12"/>
  <c r="CO154" i="12"/>
  <c r="CP40" i="12"/>
  <c r="CO40" i="12"/>
  <c r="CP66" i="12"/>
  <c r="CO66" i="12"/>
  <c r="CP58" i="12"/>
  <c r="CO58" i="12"/>
  <c r="CP127" i="12"/>
  <c r="CO127" i="12"/>
  <c r="CP155" i="12"/>
  <c r="CO155" i="12"/>
  <c r="CP190" i="12"/>
  <c r="CO190" i="12"/>
  <c r="CP95" i="12"/>
  <c r="CO95" i="12"/>
  <c r="CP138" i="12"/>
  <c r="CO138" i="12"/>
  <c r="CP626" i="12"/>
  <c r="CO626" i="12"/>
  <c r="CP458" i="12"/>
  <c r="CO458" i="12"/>
  <c r="CP767" i="12"/>
  <c r="CO767" i="12"/>
  <c r="CP222" i="12"/>
  <c r="CO222" i="12"/>
  <c r="CP275" i="12"/>
  <c r="CO275" i="12"/>
  <c r="CP529" i="12"/>
  <c r="CO529" i="12"/>
  <c r="CP414" i="12"/>
  <c r="CO414" i="12"/>
  <c r="CP367" i="12"/>
  <c r="CO367" i="12"/>
  <c r="CP242" i="12"/>
  <c r="CO242" i="12"/>
  <c r="CP301" i="12"/>
  <c r="CO301" i="12"/>
  <c r="CP137" i="12"/>
  <c r="CO137" i="12"/>
  <c r="CP97" i="12"/>
  <c r="CO97" i="12"/>
  <c r="CP437" i="12"/>
  <c r="CO437" i="12"/>
  <c r="CP281" i="12"/>
  <c r="CO281" i="12"/>
  <c r="CP205" i="12"/>
  <c r="CO205" i="12"/>
  <c r="CP361" i="12"/>
  <c r="CO361" i="12"/>
  <c r="CP151" i="12"/>
  <c r="CO151" i="12"/>
  <c r="CP731" i="12"/>
  <c r="CO731" i="12"/>
  <c r="CP303" i="12"/>
  <c r="CO303" i="12"/>
  <c r="CP171" i="12"/>
  <c r="CO171" i="12"/>
  <c r="CP636" i="12"/>
  <c r="CO636" i="12"/>
  <c r="CP372" i="12"/>
  <c r="CO372" i="12"/>
  <c r="CP331" i="12"/>
  <c r="CO331" i="12"/>
  <c r="CP197" i="12"/>
  <c r="CO197" i="12"/>
  <c r="CP405" i="12"/>
  <c r="CO405" i="12"/>
  <c r="CP690" i="12"/>
  <c r="CO690" i="12"/>
  <c r="CP369" i="12"/>
  <c r="CO369" i="12"/>
  <c r="CP505" i="12"/>
  <c r="CO505" i="12"/>
  <c r="CP254" i="12"/>
  <c r="CO254" i="12"/>
  <c r="CP500" i="12"/>
  <c r="CO500" i="12"/>
  <c r="CP787" i="12"/>
  <c r="CO787" i="12"/>
  <c r="CP293" i="12"/>
  <c r="CO293" i="12"/>
  <c r="CP499" i="12"/>
  <c r="CO499" i="12"/>
  <c r="CP332" i="12"/>
  <c r="CO332" i="12"/>
  <c r="CP300" i="12"/>
  <c r="CO300" i="12"/>
  <c r="CP516" i="12"/>
  <c r="CO516" i="12"/>
  <c r="CP713" i="12"/>
  <c r="CO713" i="12"/>
  <c r="CP583" i="12"/>
  <c r="CO583" i="12"/>
  <c r="CP344" i="12"/>
  <c r="CO344" i="12"/>
  <c r="CP541" i="12"/>
  <c r="CO541" i="12"/>
  <c r="CP235" i="12"/>
  <c r="CO235" i="12"/>
  <c r="CP232" i="12"/>
  <c r="CO232" i="12"/>
  <c r="CP343" i="12"/>
  <c r="CO343" i="12"/>
  <c r="CP162" i="12"/>
  <c r="CO162" i="12"/>
  <c r="CP326" i="12"/>
  <c r="CO326" i="12"/>
  <c r="CP648" i="12"/>
  <c r="CO648" i="12"/>
  <c r="CP408" i="12"/>
  <c r="CO408" i="12"/>
  <c r="CP264" i="12"/>
  <c r="CO264" i="12"/>
  <c r="CP526" i="12"/>
  <c r="CO526" i="12"/>
  <c r="CP98" i="12"/>
  <c r="CO98" i="12"/>
  <c r="CP27" i="12"/>
  <c r="CO27" i="12"/>
  <c r="CP93" i="12"/>
  <c r="CO93" i="12"/>
  <c r="CP103" i="12"/>
  <c r="CO103" i="12"/>
  <c r="CP396" i="12"/>
  <c r="CO396" i="12"/>
  <c r="CP69" i="12"/>
  <c r="CO69" i="12"/>
  <c r="CP49" i="12"/>
  <c r="CO49" i="12"/>
  <c r="CP37" i="12"/>
  <c r="CO37" i="12"/>
  <c r="CP153" i="12"/>
  <c r="CO153" i="12"/>
  <c r="CP234" i="12"/>
  <c r="CO234" i="12"/>
  <c r="CP200" i="12"/>
  <c r="CO200" i="12"/>
  <c r="CP88" i="12"/>
  <c r="CO88" i="12"/>
  <c r="CP770" i="12"/>
  <c r="CO770" i="12"/>
  <c r="CP407" i="12"/>
  <c r="CO407" i="12"/>
  <c r="CP20" i="12"/>
  <c r="CO20" i="12"/>
  <c r="CP400" i="12"/>
  <c r="CO400" i="12"/>
  <c r="CP574" i="12"/>
  <c r="CO574" i="12"/>
  <c r="CP317" i="12"/>
  <c r="CO317" i="12"/>
  <c r="CP443" i="12"/>
  <c r="CO443" i="12"/>
  <c r="CP391" i="12"/>
  <c r="CO391" i="12"/>
  <c r="CP158" i="12"/>
  <c r="CO158" i="12"/>
  <c r="CP523" i="12"/>
  <c r="CO523" i="12"/>
  <c r="CP186" i="12"/>
  <c r="CO186" i="12"/>
  <c r="CP324" i="12"/>
  <c r="CO324" i="12"/>
  <c r="CP452" i="12"/>
  <c r="CO452" i="12"/>
  <c r="CP433" i="12"/>
  <c r="CO433" i="12"/>
  <c r="CP431" i="12"/>
  <c r="CO431" i="12"/>
  <c r="CP676" i="12"/>
  <c r="CO676" i="12"/>
  <c r="CP726" i="12"/>
  <c r="CO726" i="12"/>
  <c r="CP482" i="12"/>
  <c r="CO482" i="12"/>
  <c r="CP694" i="12"/>
  <c r="CO694" i="12"/>
  <c r="CP249" i="12"/>
  <c r="CO249" i="12"/>
  <c r="CP291" i="12"/>
  <c r="CO291" i="12"/>
  <c r="CP639" i="12"/>
  <c r="CO639" i="12"/>
  <c r="CP363" i="12"/>
  <c r="CO363" i="12"/>
  <c r="CP652" i="12"/>
  <c r="CO652" i="12"/>
  <c r="CP600" i="12"/>
  <c r="CO600" i="12"/>
  <c r="CP547" i="12"/>
  <c r="CO547" i="12"/>
  <c r="CP538" i="12"/>
  <c r="CO538" i="12"/>
  <c r="CP664" i="12"/>
  <c r="CO664" i="12"/>
  <c r="CP527" i="12"/>
  <c r="CO527" i="12"/>
  <c r="CP650" i="12"/>
  <c r="CO650" i="12"/>
  <c r="CP504" i="12"/>
  <c r="CO504" i="12"/>
  <c r="CP148" i="12"/>
  <c r="CO148" i="12"/>
  <c r="CP789" i="12"/>
  <c r="CO789" i="12"/>
  <c r="CP528" i="12"/>
  <c r="CO528" i="12"/>
  <c r="CP798" i="12"/>
  <c r="CO798" i="12"/>
  <c r="CP358" i="12"/>
  <c r="CO358" i="12"/>
  <c r="CP420" i="12"/>
  <c r="CO420" i="12"/>
  <c r="CP725" i="12"/>
  <c r="CO725" i="12"/>
  <c r="CP635" i="12"/>
  <c r="CO635" i="12"/>
  <c r="CP703" i="12"/>
  <c r="CO703" i="12"/>
  <c r="CP777" i="12"/>
  <c r="CO777" i="12"/>
  <c r="CP403" i="12"/>
  <c r="CO403" i="12"/>
  <c r="CP589" i="12"/>
  <c r="CO589" i="12"/>
  <c r="CP225" i="12"/>
  <c r="CO225" i="12"/>
  <c r="CP461" i="12"/>
  <c r="CO461" i="12"/>
  <c r="CP450" i="12"/>
  <c r="CO450" i="12"/>
  <c r="CP445" i="12"/>
  <c r="CO445" i="12"/>
  <c r="CP637" i="12"/>
  <c r="CO637" i="12"/>
  <c r="CP624" i="12"/>
  <c r="CO624" i="12"/>
  <c r="CP698" i="12"/>
  <c r="CO698" i="12"/>
  <c r="CP421" i="12"/>
  <c r="CO421" i="12"/>
  <c r="CP724" i="12"/>
  <c r="CO724" i="12"/>
  <c r="CP780" i="12"/>
  <c r="CO780" i="12"/>
  <c r="CP615" i="12"/>
  <c r="CO615" i="12"/>
  <c r="CP509" i="12"/>
  <c r="CO509" i="12"/>
  <c r="CP660" i="12"/>
  <c r="CO660" i="12"/>
  <c r="CP673" i="12"/>
  <c r="CO673" i="12"/>
  <c r="CP525" i="12"/>
  <c r="CO525" i="12"/>
  <c r="CP474" i="12"/>
  <c r="CO474" i="12"/>
  <c r="CP532" i="12"/>
  <c r="CO532" i="12"/>
  <c r="CP730" i="12"/>
  <c r="CO730" i="12"/>
  <c r="CP678" i="12"/>
  <c r="CO678" i="12"/>
  <c r="CP593" i="12"/>
  <c r="CO593" i="12"/>
  <c r="CP769" i="12"/>
  <c r="CO769" i="12"/>
  <c r="CP401" i="12"/>
  <c r="CO401" i="12"/>
  <c r="CP415" i="12"/>
  <c r="CO415" i="12"/>
  <c r="CP793" i="12"/>
  <c r="CO793" i="12"/>
  <c r="CP702" i="12"/>
  <c r="CO702" i="12"/>
  <c r="CP179" i="12"/>
  <c r="CO179" i="12"/>
  <c r="CP149" i="12"/>
  <c r="CO149" i="12"/>
  <c r="CP160" i="12"/>
  <c r="CO160" i="12"/>
  <c r="CP362" i="12"/>
  <c r="CO362" i="12"/>
  <c r="CP705" i="12"/>
  <c r="CO705" i="12"/>
  <c r="CP613" i="12"/>
  <c r="CO613" i="12"/>
  <c r="CP576" i="12"/>
  <c r="CO576" i="12"/>
  <c r="CP800" i="12"/>
  <c r="CO800" i="12"/>
  <c r="CP665" i="12"/>
  <c r="CO665" i="12"/>
  <c r="CP75" i="12"/>
  <c r="CO75" i="12"/>
  <c r="CP73" i="12"/>
  <c r="CO73" i="12"/>
  <c r="CP147" i="12"/>
  <c r="CO147" i="12"/>
  <c r="CP279" i="12"/>
  <c r="CO279" i="12"/>
  <c r="CP59" i="12"/>
  <c r="CO59" i="12"/>
  <c r="CP132" i="12"/>
  <c r="CO132" i="12"/>
  <c r="CP50" i="12"/>
  <c r="CO50" i="12"/>
  <c r="CP392" i="12"/>
  <c r="CO392" i="12"/>
  <c r="CP6" i="12"/>
  <c r="CO6" i="12"/>
  <c r="CP247" i="12"/>
  <c r="CO247" i="12"/>
  <c r="CP203" i="12"/>
  <c r="CO203" i="12"/>
  <c r="CP373" i="12"/>
  <c r="CO373" i="12"/>
  <c r="CP270" i="12"/>
  <c r="CO270" i="12"/>
  <c r="CP172" i="12"/>
  <c r="CO172" i="12"/>
  <c r="CP139" i="12"/>
  <c r="CO139" i="12"/>
  <c r="CP10" i="12"/>
  <c r="CO10" i="12"/>
  <c r="CP285" i="12"/>
  <c r="CO285" i="12"/>
  <c r="CP451" i="12"/>
  <c r="CO451" i="12"/>
  <c r="CP262" i="12"/>
  <c r="CO262" i="12"/>
  <c r="CP258" i="12"/>
  <c r="CO258" i="12"/>
  <c r="CP718" i="12"/>
  <c r="CO718" i="12"/>
  <c r="CP413" i="12"/>
  <c r="CO413" i="12"/>
  <c r="CP228" i="12"/>
  <c r="CO228" i="12"/>
  <c r="CP584" i="12"/>
  <c r="CO584" i="12"/>
  <c r="CP416" i="12"/>
  <c r="CO416" i="12"/>
  <c r="CP738" i="12"/>
  <c r="CO738" i="12"/>
  <c r="CP423" i="12"/>
  <c r="CO423" i="12"/>
  <c r="CP174" i="12"/>
  <c r="CO174" i="12"/>
  <c r="CP781" i="12"/>
  <c r="CO781" i="12"/>
  <c r="CP588" i="12"/>
  <c r="CO588" i="12"/>
  <c r="CP622" i="12"/>
  <c r="CO622" i="12"/>
  <c r="CP712" i="12"/>
  <c r="CO712" i="12"/>
  <c r="CP220" i="12"/>
  <c r="CO220" i="12"/>
  <c r="CP551" i="12"/>
  <c r="CO551" i="12"/>
  <c r="CP647" i="12"/>
  <c r="CO647" i="12"/>
  <c r="CP524" i="12"/>
  <c r="CO524" i="12"/>
  <c r="CP240" i="12"/>
  <c r="CO240" i="12"/>
  <c r="CP537" i="12"/>
  <c r="CO537" i="12"/>
  <c r="CP768" i="12"/>
  <c r="CO768" i="12"/>
  <c r="CP799" i="12"/>
  <c r="CO799" i="12"/>
  <c r="CP365" i="12"/>
  <c r="CO365" i="12"/>
  <c r="CP716" i="12"/>
  <c r="CO716" i="12"/>
  <c r="CP706" i="12"/>
  <c r="CO706" i="12"/>
  <c r="CP594" i="12"/>
  <c r="CO594" i="12"/>
  <c r="CP645" i="12"/>
  <c r="CO645" i="12"/>
  <c r="CP714" i="12"/>
  <c r="CO714" i="12"/>
  <c r="CP315" i="12"/>
  <c r="CO315" i="12"/>
  <c r="CP112" i="12"/>
  <c r="CO112" i="12"/>
  <c r="CP368" i="12"/>
  <c r="CO368" i="12"/>
  <c r="CP345" i="12"/>
  <c r="CO345" i="12"/>
  <c r="CP771" i="12"/>
  <c r="CO771" i="12"/>
  <c r="CP539" i="12"/>
  <c r="CO539" i="12"/>
  <c r="CP357" i="12"/>
  <c r="CO357" i="12"/>
  <c r="CP776" i="12"/>
  <c r="CO776" i="12"/>
  <c r="CP192" i="12"/>
  <c r="CO192" i="12"/>
  <c r="CP760" i="12"/>
  <c r="CO760" i="12"/>
  <c r="CP533" i="12"/>
  <c r="CO533" i="12"/>
  <c r="CP704" i="12"/>
  <c r="CO704" i="12"/>
  <c r="CP494" i="12"/>
  <c r="CO494" i="12"/>
  <c r="CP177" i="12"/>
  <c r="CO177" i="12"/>
  <c r="CP560" i="12"/>
  <c r="CO560" i="12"/>
  <c r="CP723" i="12"/>
  <c r="CO723" i="12"/>
  <c r="CP352" i="12"/>
  <c r="CO352" i="12"/>
  <c r="CP585" i="12"/>
  <c r="CO585" i="12"/>
  <c r="CP176" i="12"/>
  <c r="CO176" i="12"/>
  <c r="CP653" i="12"/>
  <c r="CO653" i="12"/>
  <c r="CP267" i="12"/>
  <c r="CO267" i="12"/>
  <c r="CP341" i="12"/>
  <c r="CO341" i="12"/>
  <c r="CP353" i="12"/>
  <c r="CO353" i="12"/>
  <c r="CP38" i="12"/>
  <c r="CO38" i="12"/>
  <c r="CP282" i="12"/>
  <c r="CO282" i="12"/>
  <c r="CP107" i="12"/>
  <c r="CO107" i="12"/>
  <c r="CP92" i="12"/>
  <c r="CO92" i="12"/>
  <c r="CP110" i="12"/>
  <c r="CO110" i="12"/>
  <c r="CP125" i="12"/>
  <c r="CO125" i="12"/>
  <c r="CP209" i="12"/>
  <c r="CO209" i="12"/>
  <c r="CP208" i="12"/>
  <c r="CO208" i="12"/>
  <c r="CP213" i="12"/>
  <c r="CO213" i="12"/>
  <c r="CP335" i="12"/>
  <c r="CO335" i="12"/>
  <c r="CP145" i="12"/>
  <c r="CO145" i="12"/>
  <c r="CP33" i="12"/>
  <c r="CO33" i="12"/>
  <c r="CP204" i="12"/>
  <c r="CO204" i="12"/>
  <c r="CP80" i="12"/>
  <c r="CO80" i="12"/>
  <c r="CP284" i="12"/>
  <c r="CO284" i="12"/>
  <c r="CP70" i="12"/>
  <c r="CO70" i="12"/>
  <c r="CP227" i="12"/>
  <c r="CO227" i="12"/>
  <c r="CP360" i="12"/>
  <c r="CO360" i="12"/>
  <c r="CP483" i="12"/>
  <c r="CO483" i="12"/>
  <c r="CP595" i="12"/>
  <c r="CO595" i="12"/>
  <c r="CP488" i="12"/>
  <c r="CO488" i="12"/>
  <c r="CP447" i="12"/>
  <c r="CO447" i="12"/>
  <c r="CP394" i="12"/>
  <c r="CO394" i="12"/>
  <c r="CP364" i="12"/>
  <c r="CO364" i="12"/>
  <c r="CP299" i="12"/>
  <c r="CO299" i="12"/>
  <c r="CP446" i="12"/>
  <c r="CO446" i="12"/>
  <c r="CP393" i="12"/>
  <c r="CO393" i="12"/>
  <c r="CP278" i="12"/>
  <c r="CO278" i="12"/>
  <c r="CP573" i="12"/>
  <c r="CO573" i="12"/>
  <c r="CP791" i="12"/>
  <c r="CO791" i="12"/>
  <c r="CP406" i="12"/>
  <c r="CO406" i="12"/>
  <c r="CP695" i="12"/>
  <c r="CO695" i="12"/>
  <c r="CP681" i="12"/>
  <c r="CO681" i="12"/>
  <c r="CP680" i="12"/>
  <c r="CO680" i="12"/>
  <c r="CP314" i="12"/>
  <c r="CO314" i="12"/>
  <c r="CP399" i="12"/>
  <c r="CO399" i="12"/>
  <c r="CP733" i="12"/>
  <c r="CO733" i="12"/>
  <c r="CP577" i="12"/>
  <c r="CO577" i="12"/>
  <c r="CP375" i="12"/>
  <c r="CO375" i="12"/>
  <c r="CP535" i="12"/>
  <c r="CO535" i="12"/>
  <c r="CP377" i="12"/>
  <c r="CO377" i="12"/>
  <c r="CP131" i="12"/>
  <c r="CO131" i="12"/>
  <c r="CP402" i="12"/>
  <c r="CO402" i="12"/>
  <c r="CP146" i="12"/>
  <c r="CO146" i="12"/>
  <c r="CP709" i="12"/>
  <c r="CO709" i="12"/>
  <c r="CP319" i="12"/>
  <c r="CO319" i="12"/>
  <c r="CP79" i="12"/>
  <c r="CO79" i="12"/>
  <c r="CP773" i="12"/>
  <c r="CO773" i="12"/>
  <c r="CP715" i="12"/>
  <c r="CO715" i="12"/>
  <c r="CP387" i="12"/>
  <c r="CO387" i="12"/>
  <c r="CP3" i="12"/>
  <c r="CO3" i="12"/>
  <c r="CP9" i="12"/>
  <c r="CO9" i="12"/>
  <c r="CP16" i="12"/>
  <c r="CO16" i="12"/>
  <c r="CP34" i="12"/>
  <c r="CO34" i="12"/>
  <c r="CP625" i="12"/>
  <c r="CO625" i="12"/>
  <c r="CP121" i="12"/>
  <c r="CO121" i="12"/>
  <c r="CP29" i="12"/>
  <c r="CO29" i="12"/>
  <c r="CP23" i="12"/>
  <c r="CO23" i="12"/>
  <c r="CP87" i="12"/>
  <c r="CO87" i="12"/>
  <c r="CP229" i="12"/>
  <c r="CO229" i="12"/>
  <c r="CP72" i="12"/>
  <c r="CO72" i="12"/>
  <c r="CP35" i="12"/>
  <c r="CO35" i="12"/>
  <c r="CP655" i="12"/>
  <c r="CO655" i="12"/>
  <c r="CP397" i="12"/>
  <c r="CO397" i="12"/>
  <c r="CP256" i="12"/>
  <c r="CO256" i="12"/>
  <c r="CP320" i="12"/>
  <c r="CO320" i="12"/>
  <c r="CP380" i="12"/>
  <c r="CO380" i="12"/>
  <c r="CP307" i="12"/>
  <c r="CO307" i="12"/>
  <c r="CP418" i="12"/>
  <c r="CO418" i="12"/>
  <c r="CP507" i="12"/>
  <c r="CO507" i="12"/>
  <c r="CP28" i="12"/>
  <c r="CO28" i="12"/>
  <c r="CP693" i="12"/>
  <c r="CO693" i="12"/>
  <c r="CP336" i="12"/>
  <c r="CO336" i="12"/>
  <c r="CP493" i="12"/>
  <c r="CO493" i="12"/>
  <c r="CP556" i="12"/>
  <c r="CO556" i="12"/>
  <c r="CP269" i="12"/>
  <c r="CO269" i="12"/>
  <c r="CP788" i="12"/>
  <c r="CO788" i="12"/>
  <c r="CP467" i="12"/>
  <c r="CO467" i="12"/>
  <c r="CP563" i="12"/>
  <c r="CO563" i="12"/>
  <c r="CP762" i="12"/>
  <c r="CO762" i="12"/>
  <c r="CP219" i="12"/>
  <c r="CO219" i="12"/>
  <c r="CP616" i="12"/>
  <c r="CO616" i="12"/>
  <c r="CP43" i="12"/>
  <c r="CO43" i="12"/>
  <c r="CP115" i="12"/>
  <c r="CO115" i="12"/>
  <c r="CP309" i="12"/>
  <c r="CO309" i="12"/>
  <c r="CP54" i="12"/>
  <c r="CO54" i="12"/>
  <c r="CP578" i="12"/>
  <c r="CO578" i="12"/>
  <c r="CP180" i="12"/>
  <c r="CO180" i="12"/>
  <c r="CP568" i="12"/>
  <c r="CO568" i="12"/>
  <c r="CP640" i="12"/>
  <c r="CO640" i="12"/>
  <c r="CP684" i="12"/>
  <c r="CO684" i="12"/>
  <c r="CP765" i="12"/>
  <c r="CO765" i="12"/>
  <c r="CP685" i="12"/>
  <c r="CO685" i="12"/>
  <c r="CP196" i="12"/>
  <c r="CO196" i="12"/>
  <c r="CP475" i="12"/>
  <c r="CO475" i="12"/>
  <c r="CP699" i="12"/>
  <c r="CO699" i="12"/>
  <c r="CP750" i="12"/>
  <c r="CO750" i="12"/>
  <c r="CP183" i="12"/>
  <c r="CO183" i="12"/>
  <c r="CP669" i="12"/>
  <c r="CO669" i="12"/>
  <c r="CP742" i="12"/>
  <c r="CO742" i="12"/>
  <c r="CP295" i="12"/>
  <c r="CO295" i="12"/>
  <c r="CP608" i="12"/>
  <c r="CO608" i="12"/>
  <c r="CP355" i="12"/>
  <c r="CO355" i="12"/>
  <c r="CP559" i="12"/>
  <c r="CO559" i="12"/>
  <c r="CP720" i="12"/>
  <c r="CO720" i="12"/>
  <c r="CP187" i="12"/>
  <c r="CO187" i="12"/>
  <c r="CP481" i="12"/>
  <c r="CO481" i="12"/>
  <c r="CP384" i="12"/>
  <c r="CO384" i="12"/>
  <c r="CP133" i="12"/>
  <c r="CO133" i="12"/>
  <c r="CP518" i="12"/>
  <c r="CO518" i="12"/>
  <c r="CP534" i="12"/>
  <c r="CO534" i="12"/>
  <c r="CP453" i="12"/>
  <c r="CO453" i="12"/>
  <c r="CP536" i="12"/>
  <c r="CO536" i="12"/>
  <c r="CP607" i="12"/>
  <c r="CO607" i="12"/>
  <c r="CP24" i="12"/>
  <c r="CO24" i="12"/>
  <c r="CP748" i="12"/>
  <c r="CO748" i="12"/>
  <c r="CP84" i="12"/>
  <c r="CO84" i="12"/>
  <c r="CP86" i="12"/>
  <c r="CO86" i="12"/>
  <c r="CP17" i="12"/>
  <c r="CO17" i="12"/>
  <c r="CP143" i="12"/>
  <c r="CO143" i="12"/>
  <c r="CP83" i="12"/>
  <c r="CO83" i="12"/>
  <c r="CP210" i="12"/>
  <c r="CO210" i="12"/>
  <c r="CP305" i="12"/>
  <c r="CO305" i="12"/>
  <c r="CP156" i="12"/>
  <c r="CO156" i="12"/>
  <c r="CP758" i="12"/>
  <c r="CO758" i="12"/>
  <c r="CP141" i="12"/>
  <c r="CO141" i="12"/>
  <c r="CP273" i="12"/>
  <c r="CO273" i="12"/>
  <c r="CP252" i="12"/>
  <c r="CO252" i="12"/>
  <c r="CP108" i="12"/>
  <c r="CO108" i="12"/>
  <c r="CP206" i="12"/>
  <c r="CO206" i="12"/>
  <c r="CP686" i="12"/>
  <c r="CO686" i="12"/>
  <c r="CP753" i="12"/>
  <c r="CO753" i="12"/>
  <c r="CP359" i="12"/>
  <c r="CO359" i="12"/>
  <c r="CP517" i="12"/>
  <c r="CO517" i="12"/>
  <c r="CP214" i="12"/>
  <c r="CO214" i="12"/>
  <c r="CP302" i="12"/>
  <c r="CO302" i="12"/>
  <c r="CP766" i="12"/>
  <c r="CO766" i="12"/>
  <c r="CP803" i="12"/>
  <c r="CO803" i="12"/>
  <c r="CP351" i="12"/>
  <c r="CO351" i="12"/>
  <c r="CP468" i="12"/>
  <c r="CO468" i="12"/>
  <c r="CP749" i="12"/>
  <c r="CO749" i="12"/>
  <c r="CP487" i="12"/>
  <c r="CO487" i="12"/>
  <c r="CP790" i="12"/>
  <c r="CO790" i="12"/>
  <c r="CP202" i="12"/>
  <c r="CO202" i="12"/>
  <c r="CP802" i="12"/>
  <c r="CO802" i="12"/>
  <c r="CP682" i="12"/>
  <c r="CO682" i="12"/>
  <c r="CP430" i="12"/>
  <c r="CO430" i="12"/>
  <c r="CP751" i="12"/>
  <c r="CO751" i="12"/>
  <c r="CP618" i="12"/>
  <c r="CO618" i="12"/>
  <c r="CP566" i="12"/>
  <c r="CO566" i="12"/>
  <c r="CP161" i="12"/>
  <c r="CO161" i="12"/>
  <c r="CP438" i="12"/>
  <c r="CO438" i="12"/>
  <c r="CP442" i="12"/>
  <c r="CO442" i="12"/>
  <c r="CP580" i="12"/>
  <c r="CO580" i="12"/>
  <c r="CP571" i="12"/>
  <c r="CO571" i="12"/>
  <c r="CP740" i="12"/>
  <c r="CO740" i="12"/>
  <c r="CP522" i="12"/>
  <c r="CO522" i="12"/>
  <c r="CP721" i="12"/>
  <c r="CO721" i="12"/>
  <c r="CP462" i="12"/>
  <c r="CO462" i="12"/>
  <c r="CP245" i="12"/>
  <c r="CO245" i="12"/>
  <c r="CP318" i="12"/>
  <c r="CO318" i="12"/>
  <c r="CP169" i="12"/>
  <c r="CO169" i="12"/>
  <c r="CP463" i="12"/>
  <c r="CO463" i="12"/>
  <c r="CP334" i="12"/>
  <c r="CO334" i="12"/>
  <c r="CP297" i="12"/>
  <c r="CO297" i="12"/>
  <c r="CP552" i="12"/>
  <c r="CO552" i="12"/>
  <c r="CP795" i="12"/>
  <c r="CO795" i="12"/>
  <c r="CP756" i="12"/>
  <c r="CO756" i="12"/>
  <c r="CP611" i="12"/>
  <c r="CO611" i="12"/>
  <c r="CP294" i="12"/>
  <c r="CO294" i="12"/>
  <c r="CP288" i="12"/>
  <c r="CO288" i="12"/>
  <c r="CP801" i="12"/>
  <c r="CO801" i="12"/>
  <c r="CP531" i="12"/>
  <c r="CO531" i="12"/>
  <c r="CP52" i="12"/>
  <c r="CO52" i="12"/>
  <c r="CP39" i="12"/>
  <c r="CO39" i="12"/>
  <c r="CP113" i="12"/>
  <c r="CO113" i="12"/>
  <c r="CP173" i="12"/>
  <c r="CO173" i="12"/>
  <c r="CP22" i="12"/>
  <c r="CO22" i="12"/>
  <c r="CP76" i="12"/>
  <c r="CO76" i="12"/>
  <c r="CP366" i="12"/>
  <c r="CO366" i="12"/>
  <c r="CP224" i="12"/>
  <c r="CO224" i="12"/>
  <c r="CP339" i="12"/>
  <c r="CO339" i="12"/>
  <c r="CP201" i="12"/>
  <c r="CO201" i="12"/>
  <c r="CP135" i="12"/>
  <c r="CO135" i="12"/>
  <c r="CP25" i="12"/>
  <c r="CO25" i="12"/>
  <c r="CP671" i="12"/>
  <c r="CO671" i="12"/>
  <c r="CP633" i="12"/>
  <c r="CO633" i="12"/>
  <c r="CP163" i="12"/>
  <c r="CO163" i="12"/>
  <c r="CP263" i="12"/>
  <c r="CO263" i="12"/>
  <c r="CP105" i="12"/>
  <c r="CO105" i="12"/>
  <c r="CP231" i="12"/>
  <c r="CO231" i="12"/>
  <c r="CP96" i="12"/>
  <c r="CO96" i="12"/>
  <c r="CP439" i="12"/>
  <c r="CO439" i="12"/>
  <c r="CP255" i="12"/>
  <c r="CO255" i="12"/>
  <c r="CP246" i="12"/>
  <c r="CO246" i="12"/>
  <c r="CP737" i="12"/>
  <c r="CO737" i="12"/>
  <c r="CP218" i="12"/>
  <c r="CO218" i="12"/>
  <c r="CP564" i="12"/>
  <c r="CO564" i="12"/>
  <c r="CP323" i="12"/>
  <c r="CO323" i="12"/>
  <c r="CP338" i="12"/>
  <c r="CO338" i="12"/>
  <c r="CP233" i="12"/>
  <c r="CO233" i="12"/>
  <c r="CP691" i="12"/>
  <c r="CO691" i="12"/>
  <c r="CP277" i="12"/>
  <c r="CO277" i="12"/>
  <c r="CP425" i="12"/>
  <c r="CO425" i="12"/>
  <c r="CP485" i="12"/>
  <c r="CO485" i="12"/>
  <c r="CP643" i="12"/>
  <c r="CO643" i="12"/>
  <c r="CP784" i="12"/>
  <c r="CO784" i="12"/>
  <c r="CP195" i="12"/>
  <c r="CO195" i="12"/>
  <c r="CP734" i="12"/>
  <c r="CO734" i="12"/>
  <c r="CP296" i="12"/>
  <c r="CO296" i="12"/>
  <c r="CP340" i="12"/>
  <c r="CO340" i="12"/>
  <c r="CP304" i="12"/>
  <c r="CO304" i="12"/>
  <c r="CP422" i="12"/>
  <c r="CO422" i="12"/>
  <c r="CP346" i="12"/>
  <c r="CO346" i="12"/>
  <c r="CP272" i="12"/>
  <c r="CO272" i="12"/>
  <c r="CP333" i="12"/>
  <c r="CO333" i="12"/>
  <c r="CP638" i="12"/>
  <c r="CO638" i="12"/>
  <c r="CP649" i="12"/>
  <c r="CO649" i="12"/>
  <c r="CP91" i="12"/>
  <c r="CO91" i="12"/>
  <c r="CP382" i="12"/>
  <c r="CO382" i="12"/>
  <c r="CP178" i="12"/>
  <c r="CO178" i="12"/>
  <c r="CP519" i="12"/>
  <c r="CO519" i="12"/>
  <c r="CP786" i="12"/>
  <c r="CO786" i="12"/>
  <c r="CP603" i="12"/>
  <c r="CO603" i="12"/>
  <c r="CP727" i="12"/>
  <c r="CO727" i="12"/>
  <c r="CP554" i="12"/>
  <c r="CO554" i="12"/>
  <c r="CP449" i="12"/>
  <c r="CO449" i="12"/>
  <c r="CP289" i="12"/>
  <c r="CO289" i="12"/>
  <c r="CP260" i="12"/>
  <c r="CO260" i="12"/>
  <c r="CP459" i="12"/>
  <c r="CO459" i="12"/>
  <c r="CP620" i="12"/>
  <c r="CO620" i="12"/>
  <c r="CP558" i="12"/>
  <c r="CO558" i="12"/>
  <c r="CP480" i="12"/>
  <c r="CO480" i="12"/>
  <c r="CP542" i="12"/>
  <c r="CO542" i="12"/>
  <c r="CP8" i="12"/>
  <c r="CO8" i="12"/>
  <c r="CP7" i="12"/>
  <c r="CO7" i="12"/>
  <c r="CP253" i="12"/>
  <c r="CO253" i="12"/>
  <c r="CP57" i="12"/>
  <c r="CO57" i="12"/>
  <c r="CP51" i="12"/>
  <c r="CO51" i="12"/>
  <c r="CP81" i="12"/>
  <c r="CO81" i="12"/>
  <c r="CP126" i="12"/>
  <c r="CO126" i="12"/>
  <c r="CP184" i="12"/>
  <c r="CO184" i="12"/>
  <c r="CP729" i="12"/>
  <c r="CO729" i="12"/>
  <c r="CP111" i="12"/>
  <c r="CO111" i="12"/>
  <c r="CP182" i="12"/>
  <c r="CO182" i="12"/>
  <c r="CP244" i="12"/>
  <c r="CO244" i="12"/>
  <c r="CP168" i="12"/>
  <c r="CO168" i="12"/>
  <c r="CP327" i="12"/>
  <c r="CO327" i="12"/>
  <c r="CP165" i="12"/>
  <c r="CO165" i="12"/>
  <c r="CP77" i="12"/>
  <c r="CO77" i="12"/>
  <c r="CP321" i="12"/>
  <c r="CO321" i="12"/>
  <c r="CP60" i="12"/>
  <c r="CO60" i="12"/>
  <c r="CP236" i="12"/>
  <c r="CO236" i="12"/>
  <c r="CP379" i="12"/>
  <c r="CO379" i="12"/>
  <c r="CP548" i="12"/>
  <c r="CO548" i="12"/>
  <c r="CP495" i="12"/>
  <c r="CO495" i="12"/>
  <c r="CP292" i="12"/>
  <c r="CO292" i="12"/>
  <c r="CP116" i="12"/>
  <c r="CO116" i="12"/>
  <c r="CP429" i="12"/>
  <c r="CO429" i="12"/>
  <c r="CP194" i="12"/>
  <c r="CO194" i="12"/>
  <c r="CP757" i="12"/>
  <c r="CO757" i="12"/>
  <c r="CP543" i="12"/>
  <c r="CO543" i="12"/>
  <c r="CP521" i="12"/>
  <c r="CO521" i="12"/>
  <c r="CP283" i="12"/>
  <c r="CO283" i="12"/>
  <c r="CP651" i="12"/>
  <c r="CO651" i="12"/>
  <c r="CP557" i="12"/>
  <c r="CO557" i="12"/>
  <c r="CP567" i="12"/>
  <c r="CO567" i="12"/>
  <c r="CP697" i="12"/>
  <c r="CO697" i="12"/>
  <c r="CP604" i="12"/>
  <c r="CO604" i="12"/>
  <c r="CP511" i="12"/>
  <c r="CO511" i="12"/>
  <c r="CP370" i="12"/>
  <c r="CO370" i="12"/>
  <c r="CP410" i="12"/>
  <c r="CO410" i="12"/>
  <c r="CP417" i="12"/>
  <c r="CO417" i="12"/>
  <c r="CP102" i="12"/>
  <c r="CO102" i="12"/>
  <c r="CP329" i="12"/>
  <c r="CO329" i="12"/>
  <c r="CP193" i="12"/>
  <c r="CO193" i="12"/>
  <c r="CP455" i="12"/>
  <c r="CO455" i="12"/>
  <c r="CP728" i="12"/>
  <c r="CO728" i="12"/>
  <c r="CP457" i="12"/>
  <c r="CO457" i="12"/>
  <c r="CP739" i="12"/>
  <c r="CO739" i="12"/>
  <c r="CP448" i="12"/>
  <c r="CO448" i="12"/>
  <c r="CP342" i="12"/>
  <c r="CO342" i="12"/>
  <c r="CP435" i="12"/>
  <c r="CO435" i="12"/>
  <c r="CP395" i="12"/>
  <c r="CO395" i="12"/>
  <c r="CP599" i="12"/>
  <c r="CO599" i="12"/>
  <c r="CP44" i="12"/>
  <c r="CO44" i="12"/>
  <c r="CP19" i="12"/>
  <c r="CO19" i="12"/>
  <c r="CP710" i="12"/>
  <c r="CO710" i="12"/>
  <c r="CP199" i="12"/>
  <c r="CO199" i="12"/>
  <c r="CP114" i="12"/>
  <c r="CO114" i="12"/>
  <c r="CP134" i="12"/>
  <c r="CO134" i="12"/>
  <c r="CP78" i="12"/>
  <c r="CO78" i="12"/>
  <c r="CP152" i="12"/>
  <c r="CO152" i="12"/>
  <c r="CP181" i="12"/>
  <c r="CO181" i="12"/>
  <c r="CP45" i="12"/>
  <c r="CO45" i="12"/>
  <c r="CP117" i="12"/>
  <c r="CO117" i="12"/>
  <c r="CP427" i="12"/>
  <c r="CO427" i="12"/>
  <c r="CP316" i="12"/>
  <c r="CO316" i="12"/>
  <c r="CP120" i="12"/>
  <c r="CO120" i="12"/>
  <c r="CP250" i="12"/>
  <c r="CO250" i="12"/>
  <c r="CP140" i="12"/>
  <c r="CO140" i="12"/>
  <c r="CP175" i="12"/>
  <c r="CO175" i="12"/>
  <c r="CP64" i="12"/>
  <c r="CO64" i="12"/>
  <c r="CP426" i="12"/>
  <c r="CO426" i="12"/>
  <c r="CP444" i="12"/>
  <c r="CO444" i="12"/>
  <c r="CP207" i="12"/>
  <c r="CO207" i="12"/>
  <c r="CP241" i="12"/>
  <c r="CO241" i="12"/>
  <c r="CP432" i="12"/>
  <c r="CO432" i="12"/>
  <c r="CP150" i="12"/>
  <c r="CO150" i="12"/>
  <c r="CP119" i="12"/>
  <c r="CO119" i="12"/>
  <c r="CP349" i="12"/>
  <c r="CO349" i="12"/>
  <c r="CP287" i="12"/>
  <c r="CO287" i="12"/>
  <c r="CP212" i="12"/>
  <c r="CO212" i="12"/>
  <c r="CP456" i="12"/>
  <c r="CO456" i="12"/>
  <c r="CP590" i="12"/>
  <c r="CO590" i="12"/>
  <c r="CP311" i="12"/>
  <c r="CO311" i="12"/>
  <c r="CP460" i="12"/>
  <c r="CO460" i="12"/>
  <c r="CP308" i="12"/>
  <c r="CO308" i="12"/>
  <c r="CP348" i="12"/>
  <c r="CO348" i="12"/>
  <c r="CP696" i="12"/>
  <c r="CO696" i="12"/>
  <c r="CP257" i="12"/>
  <c r="CO257" i="12"/>
  <c r="CP71" i="12"/>
  <c r="CO71" i="12"/>
  <c r="CP322" i="12"/>
  <c r="CO322" i="12"/>
  <c r="CP122" i="12"/>
  <c r="CO122" i="12"/>
  <c r="CP440" i="12"/>
  <c r="CO440" i="12"/>
  <c r="CP570" i="12"/>
  <c r="CO570" i="12"/>
  <c r="CP761" i="12"/>
  <c r="CO761" i="12"/>
  <c r="CP383" i="12"/>
  <c r="CO383" i="12"/>
  <c r="CP159" i="12"/>
  <c r="CO159" i="12"/>
  <c r="CP441" i="12"/>
  <c r="CO441" i="12"/>
  <c r="CP489" i="12"/>
  <c r="CO489" i="12"/>
  <c r="CP13" i="12"/>
  <c r="CO13" i="12"/>
  <c r="CP592" i="12"/>
  <c r="CO592" i="12"/>
  <c r="CP632" i="12"/>
  <c r="CO632" i="12"/>
  <c r="CP412" i="12"/>
  <c r="CO412" i="12"/>
  <c r="CO2" i="12"/>
  <c r="CP2" i="12"/>
  <c r="N13" i="6"/>
  <c r="O13" i="6"/>
  <c r="N483" i="6"/>
  <c r="O483" i="6"/>
  <c r="N28" i="6"/>
  <c r="O28" i="6"/>
  <c r="N131" i="6"/>
  <c r="O131" i="6"/>
  <c r="N351" i="6"/>
  <c r="O351" i="6"/>
  <c r="N71" i="6"/>
  <c r="O71" i="6"/>
  <c r="N259" i="6"/>
  <c r="O259" i="6"/>
  <c r="N271" i="6"/>
  <c r="O271" i="6"/>
  <c r="N195" i="6"/>
  <c r="O195" i="6"/>
  <c r="N527" i="6"/>
  <c r="O527" i="6"/>
  <c r="N62" i="6"/>
  <c r="O62" i="6"/>
  <c r="N343" i="6"/>
  <c r="O343" i="6"/>
  <c r="N386" i="6"/>
  <c r="O386" i="6"/>
  <c r="N461" i="6"/>
  <c r="O461" i="6"/>
  <c r="N355" i="6"/>
  <c r="O355" i="6"/>
  <c r="N444" i="6"/>
  <c r="O444" i="6"/>
  <c r="N354" i="6"/>
  <c r="O354" i="6"/>
  <c r="N137" i="6"/>
  <c r="O137" i="6"/>
  <c r="N35" i="6"/>
  <c r="O35" i="6"/>
  <c r="N283" i="6"/>
  <c r="O283" i="6"/>
  <c r="N374" i="6"/>
  <c r="O374" i="6"/>
  <c r="N69" i="6"/>
  <c r="O69" i="6"/>
  <c r="N469" i="6"/>
  <c r="O469" i="6"/>
  <c r="N390" i="6"/>
  <c r="O390" i="6"/>
  <c r="N417" i="6"/>
  <c r="O417" i="6"/>
  <c r="N358" i="6"/>
  <c r="O358" i="6"/>
  <c r="N441" i="6"/>
  <c r="O441" i="6"/>
  <c r="N482" i="6"/>
  <c r="O482" i="6"/>
  <c r="N342" i="6"/>
  <c r="O342" i="6"/>
  <c r="N552" i="6"/>
  <c r="O552" i="6"/>
  <c r="N498" i="6"/>
  <c r="O498" i="6"/>
  <c r="N543" i="6"/>
  <c r="O543" i="6"/>
  <c r="N385" i="6"/>
  <c r="O385" i="6"/>
  <c r="N424" i="6"/>
  <c r="O424" i="6"/>
  <c r="N500" i="6"/>
  <c r="O500" i="6"/>
  <c r="N389" i="6"/>
  <c r="O389" i="6"/>
  <c r="N448" i="6"/>
  <c r="O448" i="6"/>
  <c r="N403" i="6"/>
  <c r="O403" i="6"/>
  <c r="N478" i="6"/>
  <c r="O478" i="6"/>
  <c r="N494" i="6"/>
  <c r="O494" i="6"/>
  <c r="N437" i="6"/>
  <c r="O437" i="6"/>
  <c r="N350" i="6"/>
  <c r="O350" i="6"/>
  <c r="N216" i="6"/>
  <c r="O216" i="6"/>
  <c r="N547" i="6"/>
  <c r="O547" i="6"/>
  <c r="N381" i="6"/>
  <c r="O381" i="6"/>
  <c r="N356" i="6"/>
  <c r="O356" i="6"/>
  <c r="N456" i="6"/>
  <c r="O456" i="6"/>
  <c r="N525" i="6"/>
  <c r="O525" i="6"/>
  <c r="N523" i="6"/>
  <c r="O523" i="6"/>
  <c r="N488" i="6"/>
  <c r="O488" i="6"/>
  <c r="N345" i="6"/>
  <c r="O345" i="6"/>
  <c r="N491" i="6"/>
  <c r="O491" i="6"/>
  <c r="N518" i="6"/>
  <c r="O518" i="6"/>
  <c r="N480" i="6"/>
  <c r="O480" i="6"/>
  <c r="N431" i="6"/>
  <c r="O431" i="6"/>
  <c r="N541" i="6"/>
  <c r="O541" i="6"/>
  <c r="N413" i="6"/>
  <c r="O413" i="6"/>
  <c r="N517" i="6"/>
  <c r="O517" i="6"/>
  <c r="N393" i="6"/>
  <c r="O393" i="6"/>
  <c r="N352" i="6"/>
  <c r="O352" i="6"/>
  <c r="N468" i="6"/>
  <c r="O468" i="6"/>
  <c r="N459" i="6"/>
  <c r="O459" i="6"/>
  <c r="N376" i="6"/>
  <c r="O376" i="6"/>
  <c r="N540" i="6"/>
  <c r="O540" i="6"/>
  <c r="N546" i="6"/>
  <c r="O546" i="6"/>
  <c r="N14" i="6"/>
  <c r="O14" i="6"/>
  <c r="N38" i="6"/>
  <c r="O38" i="6"/>
  <c r="N43" i="6"/>
  <c r="O43" i="6"/>
  <c r="N205" i="6"/>
  <c r="O205" i="6"/>
  <c r="N399" i="6"/>
  <c r="O399" i="6"/>
  <c r="N112" i="6"/>
  <c r="O112" i="6"/>
  <c r="N67" i="6"/>
  <c r="O67" i="6"/>
  <c r="N396" i="6"/>
  <c r="O396" i="6"/>
  <c r="N200" i="6"/>
  <c r="O200" i="6"/>
  <c r="N328" i="6"/>
  <c r="O328" i="6"/>
  <c r="N443" i="6"/>
  <c r="O443" i="6"/>
  <c r="N530" i="6"/>
  <c r="O530" i="6"/>
  <c r="N369" i="6"/>
  <c r="O369" i="6"/>
  <c r="N467" i="6"/>
  <c r="O467" i="6"/>
  <c r="N124" i="6"/>
  <c r="O124" i="6"/>
  <c r="N516" i="6"/>
  <c r="O516" i="6"/>
  <c r="N372" i="6"/>
  <c r="O372" i="6"/>
  <c r="N32" i="6"/>
  <c r="O32" i="6"/>
  <c r="N37" i="6"/>
  <c r="O37" i="6"/>
  <c r="N188" i="6"/>
  <c r="O188" i="6"/>
  <c r="N293" i="6"/>
  <c r="O293" i="6"/>
  <c r="N487" i="6"/>
  <c r="O487" i="6"/>
  <c r="N453" i="6"/>
  <c r="O453" i="6"/>
  <c r="N234" i="6"/>
  <c r="O234" i="6"/>
  <c r="N204" i="6"/>
  <c r="O204" i="6"/>
  <c r="N414" i="6"/>
  <c r="O414" i="6"/>
  <c r="N535" i="6"/>
  <c r="O535" i="6"/>
  <c r="N484" i="6"/>
  <c r="O484" i="6"/>
  <c r="N197" i="6"/>
  <c r="O197" i="6"/>
  <c r="N451" i="6"/>
  <c r="O451" i="6"/>
  <c r="N528" i="6"/>
  <c r="O528" i="6"/>
  <c r="N308" i="6"/>
  <c r="O308" i="6"/>
  <c r="N370" i="6"/>
  <c r="O370" i="6"/>
  <c r="N505" i="6"/>
  <c r="O505" i="6"/>
  <c r="N520" i="6"/>
  <c r="O520" i="6"/>
  <c r="N440" i="6"/>
  <c r="O440" i="6"/>
  <c r="N539" i="6"/>
  <c r="O539" i="6"/>
  <c r="N425" i="6"/>
  <c r="O425" i="6"/>
  <c r="N8" i="6"/>
  <c r="O8" i="6"/>
  <c r="N77" i="6"/>
  <c r="O77" i="6"/>
  <c r="N41" i="6"/>
  <c r="O41" i="6"/>
  <c r="N54" i="6"/>
  <c r="O54" i="6"/>
  <c r="N82" i="6"/>
  <c r="O82" i="6"/>
  <c r="N121" i="6"/>
  <c r="O121" i="6"/>
  <c r="N18" i="6"/>
  <c r="O18" i="6"/>
  <c r="N423" i="6"/>
  <c r="O423" i="6"/>
  <c r="N222" i="6"/>
  <c r="O222" i="6"/>
  <c r="N198" i="6"/>
  <c r="O198" i="6"/>
  <c r="N249" i="6"/>
  <c r="O249" i="6"/>
  <c r="N187" i="6"/>
  <c r="O187" i="6"/>
  <c r="N220" i="6"/>
  <c r="O220" i="6"/>
  <c r="N167" i="6"/>
  <c r="O167" i="6"/>
  <c r="N29" i="6"/>
  <c r="O29" i="6"/>
  <c r="N148" i="6"/>
  <c r="O148" i="6"/>
  <c r="N31" i="6"/>
  <c r="O31" i="6"/>
  <c r="N156" i="6"/>
  <c r="O156" i="6"/>
  <c r="N219" i="6"/>
  <c r="O219" i="6"/>
  <c r="N538" i="6"/>
  <c r="O538" i="6"/>
  <c r="N289" i="6"/>
  <c r="O289" i="6"/>
  <c r="N409" i="6"/>
  <c r="O409" i="6"/>
  <c r="N245" i="6"/>
  <c r="O245" i="6"/>
  <c r="N319" i="6"/>
  <c r="O319" i="6"/>
  <c r="N153" i="6"/>
  <c r="O153" i="6"/>
  <c r="N161" i="6"/>
  <c r="O161" i="6"/>
  <c r="N388" i="6"/>
  <c r="O388" i="6"/>
  <c r="N501" i="6"/>
  <c r="O501" i="6"/>
  <c r="N429" i="6"/>
  <c r="O429" i="6"/>
  <c r="N348" i="6"/>
  <c r="O348" i="6"/>
  <c r="N173" i="6"/>
  <c r="O173" i="6"/>
  <c r="N406" i="6"/>
  <c r="O406" i="6"/>
  <c r="N472" i="6"/>
  <c r="O472" i="6"/>
  <c r="N551" i="6"/>
  <c r="O551" i="6"/>
  <c r="N511" i="6"/>
  <c r="O511" i="6"/>
  <c r="N367" i="6"/>
  <c r="O367" i="6"/>
  <c r="N392" i="6"/>
  <c r="O392" i="6"/>
  <c r="N510" i="6"/>
  <c r="O510" i="6"/>
  <c r="N170" i="6"/>
  <c r="O170" i="6"/>
  <c r="N379" i="6"/>
  <c r="O379" i="6"/>
  <c r="N202" i="6"/>
  <c r="O202" i="6"/>
  <c r="N255" i="6"/>
  <c r="O255" i="6"/>
  <c r="N529" i="6"/>
  <c r="O529" i="6"/>
  <c r="N466" i="6"/>
  <c r="O466" i="6"/>
  <c r="N4" i="6"/>
  <c r="O4" i="6"/>
  <c r="N380" i="6"/>
  <c r="O380" i="6"/>
  <c r="N362" i="6"/>
  <c r="O362" i="6"/>
  <c r="N394" i="6"/>
  <c r="O394" i="6"/>
  <c r="N452" i="6"/>
  <c r="O452" i="6"/>
  <c r="N96" i="6"/>
  <c r="O96" i="6"/>
  <c r="N52" i="6"/>
  <c r="O52" i="6"/>
  <c r="N119" i="6"/>
  <c r="O119" i="6"/>
  <c r="N536" i="6"/>
  <c r="O536" i="6"/>
  <c r="N21" i="6"/>
  <c r="O21" i="6"/>
  <c r="N39" i="6"/>
  <c r="O39" i="6"/>
  <c r="N36" i="6"/>
  <c r="O36" i="6"/>
  <c r="N526" i="6"/>
  <c r="O526" i="6"/>
  <c r="N265" i="6"/>
  <c r="O265" i="6"/>
  <c r="N240" i="6"/>
  <c r="O240" i="6"/>
  <c r="N387" i="6"/>
  <c r="O387" i="6"/>
  <c r="N231" i="6"/>
  <c r="O231" i="6"/>
  <c r="N94" i="6"/>
  <c r="O94" i="6"/>
  <c r="N474" i="6"/>
  <c r="O474" i="6"/>
  <c r="N548" i="6"/>
  <c r="O548" i="6"/>
  <c r="N212" i="6"/>
  <c r="O212" i="6"/>
  <c r="N226" i="6"/>
  <c r="O226" i="6"/>
  <c r="N470" i="6"/>
  <c r="O470" i="6"/>
  <c r="N53" i="6"/>
  <c r="O53" i="6"/>
  <c r="N428" i="6"/>
  <c r="O428" i="6"/>
  <c r="N196" i="6"/>
  <c r="O196" i="6"/>
  <c r="N454" i="6"/>
  <c r="O454" i="6"/>
  <c r="N215" i="6"/>
  <c r="O215" i="6"/>
  <c r="N449" i="6"/>
  <c r="O449" i="6"/>
  <c r="N221" i="6"/>
  <c r="O221" i="6"/>
  <c r="N190" i="6"/>
  <c r="O190" i="6"/>
  <c r="N146" i="6"/>
  <c r="O146" i="6"/>
  <c r="N499" i="6"/>
  <c r="O499" i="6"/>
  <c r="N479" i="6"/>
  <c r="O479" i="6"/>
  <c r="N416" i="6"/>
  <c r="O416" i="6"/>
  <c r="N493" i="6"/>
  <c r="O493" i="6"/>
  <c r="N407" i="6"/>
  <c r="O407" i="6"/>
  <c r="N236" i="6"/>
  <c r="O236" i="6"/>
  <c r="N521" i="6"/>
  <c r="O521" i="6"/>
  <c r="N514" i="6"/>
  <c r="O514" i="6"/>
  <c r="N5" i="6"/>
  <c r="O5" i="6"/>
  <c r="N46" i="6"/>
  <c r="O46" i="6"/>
  <c r="N65" i="6"/>
  <c r="O65" i="6"/>
  <c r="N143" i="6"/>
  <c r="O143" i="6"/>
  <c r="N78" i="6"/>
  <c r="O78" i="6"/>
  <c r="N16" i="6"/>
  <c r="O16" i="6"/>
  <c r="N68" i="6"/>
  <c r="O68" i="6"/>
  <c r="N133" i="6"/>
  <c r="O133" i="6"/>
  <c r="N145" i="6"/>
  <c r="O145" i="6"/>
  <c r="N225" i="6"/>
  <c r="O225" i="6"/>
  <c r="N264" i="6"/>
  <c r="O264" i="6"/>
  <c r="N181" i="6"/>
  <c r="O181" i="6"/>
  <c r="N549" i="6"/>
  <c r="O549" i="6"/>
  <c r="N130" i="6"/>
  <c r="O130" i="6"/>
  <c r="N66" i="6"/>
  <c r="O66" i="6"/>
  <c r="N149" i="6"/>
  <c r="O149" i="6"/>
  <c r="N287" i="6"/>
  <c r="O287" i="6"/>
  <c r="N141" i="6"/>
  <c r="O141" i="6"/>
  <c r="N44" i="6"/>
  <c r="O44" i="6"/>
  <c r="N261" i="6"/>
  <c r="O261" i="6"/>
  <c r="N294" i="6"/>
  <c r="O294" i="6"/>
  <c r="N210" i="6"/>
  <c r="O210" i="6"/>
  <c r="N154" i="6"/>
  <c r="O154" i="6"/>
  <c r="N113" i="6"/>
  <c r="O113" i="6"/>
  <c r="N125" i="6"/>
  <c r="O125" i="6"/>
  <c r="N268" i="6"/>
  <c r="O268" i="6"/>
  <c r="N296" i="6"/>
  <c r="O296" i="6"/>
  <c r="N208" i="6"/>
  <c r="O208" i="6"/>
  <c r="N108" i="6"/>
  <c r="O108" i="6"/>
  <c r="N120" i="6"/>
  <c r="O120" i="6"/>
  <c r="N111" i="6"/>
  <c r="O111" i="6"/>
  <c r="N304" i="6"/>
  <c r="O304" i="6"/>
  <c r="N432" i="6"/>
  <c r="O432" i="6"/>
  <c r="N298" i="6"/>
  <c r="O298" i="6"/>
  <c r="N422" i="6"/>
  <c r="O422" i="6"/>
  <c r="N323" i="6"/>
  <c r="O323" i="6"/>
  <c r="N12" i="6"/>
  <c r="O12" i="6"/>
  <c r="N2" i="6"/>
  <c r="O2" i="6"/>
  <c r="N11" i="6"/>
  <c r="O11" i="6"/>
  <c r="N26" i="6"/>
  <c r="O26" i="6"/>
  <c r="N23" i="6"/>
  <c r="O23" i="6"/>
  <c r="N496" i="6"/>
  <c r="O496" i="6"/>
  <c r="N10" i="6"/>
  <c r="O10" i="6"/>
  <c r="N40" i="6"/>
  <c r="O40" i="6"/>
  <c r="N45" i="6"/>
  <c r="O45" i="6"/>
  <c r="N48" i="6"/>
  <c r="O48" i="6"/>
  <c r="N132" i="6"/>
  <c r="O132" i="6"/>
  <c r="N6" i="6"/>
  <c r="O6" i="6"/>
  <c r="N174" i="6"/>
  <c r="O174" i="6"/>
  <c r="N462" i="6"/>
  <c r="O462" i="6"/>
  <c r="N150" i="6"/>
  <c r="O150" i="6"/>
  <c r="N75" i="6"/>
  <c r="O75" i="6"/>
  <c r="N458" i="6"/>
  <c r="O458" i="6"/>
  <c r="N199" i="6"/>
  <c r="O199" i="6"/>
  <c r="N421" i="6"/>
  <c r="O421" i="6"/>
  <c r="N477" i="6"/>
  <c r="O477" i="6"/>
  <c r="N318" i="6"/>
  <c r="O318" i="6"/>
  <c r="N116" i="6"/>
  <c r="O116" i="6"/>
  <c r="N224" i="6"/>
  <c r="O224" i="6"/>
  <c r="N127" i="6"/>
  <c r="O127" i="6"/>
  <c r="N492" i="6"/>
  <c r="O492" i="6"/>
  <c r="N327" i="6"/>
  <c r="O327" i="6"/>
  <c r="N81" i="6"/>
  <c r="O81" i="6"/>
  <c r="N450" i="6"/>
  <c r="O450" i="6"/>
  <c r="N366" i="6"/>
  <c r="O366" i="6"/>
  <c r="N359" i="6"/>
  <c r="O359" i="6"/>
  <c r="N405" i="6"/>
  <c r="O405" i="6"/>
  <c r="N550" i="6"/>
  <c r="O550" i="6"/>
  <c r="N503" i="6"/>
  <c r="O503" i="6"/>
  <c r="N457" i="6"/>
  <c r="O457" i="6"/>
  <c r="N338" i="6"/>
  <c r="O338" i="6"/>
  <c r="N382" i="6"/>
  <c r="O382" i="6"/>
  <c r="N364" i="6"/>
  <c r="O364" i="6"/>
  <c r="N532" i="6"/>
  <c r="O532" i="6"/>
  <c r="N303" i="6"/>
  <c r="O303" i="6"/>
  <c r="N473" i="6"/>
  <c r="O473" i="6"/>
  <c r="N129" i="6"/>
  <c r="O129" i="6"/>
  <c r="N20" i="6"/>
  <c r="O20" i="6"/>
  <c r="N164" i="6"/>
  <c r="O164" i="6"/>
  <c r="N463" i="6"/>
  <c r="O463" i="6"/>
  <c r="N504" i="6"/>
  <c r="O504" i="6"/>
  <c r="N436" i="6"/>
  <c r="O436" i="6"/>
  <c r="N339" i="6"/>
  <c r="O339" i="6"/>
  <c r="N302" i="6"/>
  <c r="O302" i="6"/>
  <c r="N439" i="6"/>
  <c r="O439" i="6"/>
  <c r="N489" i="6"/>
  <c r="O489" i="6"/>
  <c r="N531" i="6"/>
  <c r="O531" i="6"/>
  <c r="N3" i="6"/>
  <c r="O3" i="6"/>
  <c r="N70" i="6"/>
  <c r="O70" i="6"/>
  <c r="N110" i="6"/>
  <c r="O110" i="6"/>
  <c r="N79" i="6"/>
  <c r="O79" i="6"/>
  <c r="N151" i="6"/>
  <c r="O151" i="6"/>
  <c r="N76" i="6"/>
  <c r="O76" i="6"/>
  <c r="N313" i="6"/>
  <c r="O313" i="6"/>
  <c r="N33" i="6"/>
  <c r="O33" i="6"/>
  <c r="N89" i="6"/>
  <c r="O89" i="6"/>
  <c r="N430" i="6"/>
  <c r="O430" i="6"/>
  <c r="N179" i="6"/>
  <c r="O179" i="6"/>
  <c r="N447" i="6"/>
  <c r="O447" i="6"/>
  <c r="N310" i="6"/>
  <c r="O310" i="6"/>
  <c r="N136" i="6"/>
  <c r="O136" i="6"/>
  <c r="N278" i="6"/>
  <c r="O278" i="6"/>
  <c r="N165" i="6"/>
  <c r="O165" i="6"/>
  <c r="N400" i="6"/>
  <c r="O400" i="6"/>
  <c r="N445" i="6"/>
  <c r="O445" i="6"/>
  <c r="N140" i="6"/>
  <c r="O140" i="6"/>
  <c r="N285" i="6"/>
  <c r="O285" i="6"/>
  <c r="N361" i="6"/>
  <c r="O361" i="6"/>
  <c r="N300" i="6"/>
  <c r="O300" i="6"/>
  <c r="N272" i="6"/>
  <c r="O272" i="6"/>
  <c r="N217" i="6"/>
  <c r="O217" i="6"/>
  <c r="N519" i="6"/>
  <c r="O519" i="6"/>
  <c r="N455" i="6"/>
  <c r="O455" i="6"/>
  <c r="N534" i="6"/>
  <c r="O534" i="6"/>
  <c r="N502" i="6"/>
  <c r="O502" i="6"/>
  <c r="N320" i="6"/>
  <c r="O320" i="6"/>
  <c r="N105" i="6"/>
  <c r="O105" i="6"/>
  <c r="N306" i="6"/>
  <c r="O306" i="6"/>
  <c r="N553" i="6"/>
  <c r="O553" i="6"/>
  <c r="N206" i="6"/>
  <c r="O206" i="6"/>
  <c r="N384" i="6"/>
  <c r="O384" i="6"/>
  <c r="N446" i="6"/>
  <c r="O446" i="6"/>
  <c r="N93" i="6"/>
  <c r="O93" i="6"/>
  <c r="N398" i="6"/>
  <c r="O398" i="6"/>
  <c r="N486" i="6"/>
  <c r="O486" i="6"/>
  <c r="N373" i="6"/>
  <c r="O373" i="6"/>
  <c r="N512" i="6"/>
  <c r="O512" i="6"/>
  <c r="N476" i="6"/>
  <c r="O476" i="6"/>
  <c r="N347" i="6"/>
  <c r="O347" i="6"/>
  <c r="N360" i="6"/>
  <c r="O360" i="6"/>
  <c r="N311" i="6"/>
  <c r="O311" i="6"/>
  <c r="N330" i="6"/>
  <c r="O330" i="6"/>
  <c r="N335" i="6"/>
  <c r="O335" i="6"/>
  <c r="N290" i="6"/>
  <c r="O290" i="6"/>
  <c r="N375" i="6"/>
  <c r="O375" i="6"/>
  <c r="N9" i="6"/>
  <c r="O9" i="6"/>
  <c r="N15" i="6"/>
  <c r="O15" i="6"/>
  <c r="N51" i="6"/>
  <c r="O51" i="6"/>
  <c r="N84" i="6"/>
  <c r="O84" i="6"/>
  <c r="N58" i="6"/>
  <c r="O58" i="6"/>
  <c r="N301" i="6"/>
  <c r="O301" i="6"/>
  <c r="N61" i="6"/>
  <c r="O61" i="6"/>
  <c r="N92" i="6"/>
  <c r="O92" i="6"/>
  <c r="N175" i="6"/>
  <c r="O175" i="6"/>
  <c r="N99" i="6"/>
  <c r="O99" i="6"/>
  <c r="N57" i="6"/>
  <c r="O57" i="6"/>
  <c r="N97" i="6"/>
  <c r="O97" i="6"/>
  <c r="N178" i="6"/>
  <c r="O178" i="6"/>
  <c r="N475" i="6"/>
  <c r="O475" i="6"/>
  <c r="N238" i="6"/>
  <c r="O238" i="6"/>
  <c r="N209" i="6"/>
  <c r="O209" i="6"/>
  <c r="N192" i="6"/>
  <c r="O192" i="6"/>
  <c r="N316" i="6"/>
  <c r="O316" i="6"/>
  <c r="N114" i="6"/>
  <c r="O114" i="6"/>
  <c r="N281" i="6"/>
  <c r="O281" i="6"/>
  <c r="N329" i="6"/>
  <c r="O329" i="6"/>
  <c r="N322" i="6"/>
  <c r="O322" i="6"/>
  <c r="N412" i="6"/>
  <c r="O412" i="6"/>
  <c r="N47" i="6"/>
  <c r="O47" i="6"/>
  <c r="N251" i="6"/>
  <c r="O251" i="6"/>
  <c r="N497" i="6"/>
  <c r="O497" i="6"/>
  <c r="N344" i="6"/>
  <c r="O344" i="6"/>
  <c r="N254" i="6"/>
  <c r="O254" i="6"/>
  <c r="N235" i="6"/>
  <c r="O235" i="6"/>
  <c r="N418" i="6"/>
  <c r="O418" i="6"/>
  <c r="N321" i="6"/>
  <c r="O321" i="6"/>
  <c r="N229" i="6"/>
  <c r="O229" i="6"/>
  <c r="N442" i="6"/>
  <c r="O442" i="6"/>
  <c r="N252" i="6"/>
  <c r="O252" i="6"/>
  <c r="N340" i="6"/>
  <c r="O340" i="6"/>
  <c r="N495" i="6"/>
  <c r="O495" i="6"/>
  <c r="N214" i="6"/>
  <c r="O214" i="6"/>
  <c r="N42" i="6"/>
  <c r="O42" i="6"/>
  <c r="N147" i="6"/>
  <c r="O147" i="6"/>
  <c r="N59" i="6"/>
  <c r="O59" i="6"/>
  <c r="N91" i="6"/>
  <c r="O91" i="6"/>
  <c r="N104" i="6"/>
  <c r="O104" i="6"/>
  <c r="N63" i="6"/>
  <c r="O63" i="6"/>
  <c r="N237" i="6"/>
  <c r="O237" i="6"/>
  <c r="N74" i="6"/>
  <c r="O74" i="6"/>
  <c r="N160" i="6"/>
  <c r="O160" i="6"/>
  <c r="N506" i="6"/>
  <c r="O506" i="6"/>
  <c r="N247" i="6"/>
  <c r="O247" i="6"/>
  <c r="N194" i="6"/>
  <c r="O194" i="6"/>
  <c r="N19" i="6"/>
  <c r="O19" i="6"/>
  <c r="N87" i="6"/>
  <c r="O87" i="6"/>
  <c r="N508" i="6"/>
  <c r="O508" i="6"/>
  <c r="N101" i="6"/>
  <c r="O101" i="6"/>
  <c r="N257" i="6"/>
  <c r="O257" i="6"/>
  <c r="N241" i="6"/>
  <c r="O241" i="6"/>
  <c r="N138" i="6"/>
  <c r="O138" i="6"/>
  <c r="N98" i="6"/>
  <c r="O98" i="6"/>
  <c r="N433" i="6"/>
  <c r="O433" i="6"/>
  <c r="N325" i="6"/>
  <c r="O325" i="6"/>
  <c r="N485" i="6"/>
  <c r="O485" i="6"/>
  <c r="N246" i="6"/>
  <c r="O246" i="6"/>
  <c r="N397" i="6"/>
  <c r="O397" i="6"/>
  <c r="N171" i="6"/>
  <c r="O171" i="6"/>
  <c r="N537" i="6"/>
  <c r="O537" i="6"/>
  <c r="N64" i="6"/>
  <c r="O64" i="6"/>
  <c r="N332" i="6"/>
  <c r="O332" i="6"/>
  <c r="N260" i="6"/>
  <c r="O260" i="6"/>
  <c r="N353" i="6"/>
  <c r="O353" i="6"/>
  <c r="N434" i="6"/>
  <c r="O434" i="6"/>
  <c r="N307" i="6"/>
  <c r="O307" i="6"/>
  <c r="N135" i="6"/>
  <c r="O135" i="6"/>
  <c r="N460" i="6"/>
  <c r="O460" i="6"/>
  <c r="N471" i="6"/>
  <c r="O471" i="6"/>
  <c r="N341" i="6"/>
  <c r="O341" i="6"/>
  <c r="N337" i="6"/>
  <c r="O337" i="6"/>
  <c r="N515" i="6"/>
  <c r="O515" i="6"/>
  <c r="N481" i="6"/>
  <c r="O481" i="6"/>
  <c r="N191" i="6"/>
  <c r="O191" i="6"/>
  <c r="N256" i="6"/>
  <c r="O256" i="6"/>
  <c r="N383" i="6"/>
  <c r="O383" i="6"/>
  <c r="N404" i="6"/>
  <c r="O404" i="6"/>
  <c r="N357" i="6"/>
  <c r="O357" i="6"/>
  <c r="N438" i="6"/>
  <c r="O438" i="6"/>
  <c r="N30" i="6"/>
  <c r="O30" i="6"/>
  <c r="N22" i="6"/>
  <c r="O22" i="6"/>
  <c r="N115" i="6"/>
  <c r="O115" i="6"/>
  <c r="N420" i="6"/>
  <c r="O420" i="6"/>
  <c r="N7" i="6"/>
  <c r="O7" i="6"/>
  <c r="N227" i="6"/>
  <c r="O227" i="6"/>
  <c r="N169" i="6"/>
  <c r="O169" i="6"/>
  <c r="N258" i="6"/>
  <c r="O258" i="6"/>
  <c r="N162" i="6"/>
  <c r="O162" i="6"/>
  <c r="N95" i="6"/>
  <c r="O95" i="6"/>
  <c r="N243" i="6"/>
  <c r="O243" i="6"/>
  <c r="N211" i="6"/>
  <c r="O211" i="6"/>
  <c r="N139" i="6"/>
  <c r="O139" i="6"/>
  <c r="N402" i="6"/>
  <c r="O402" i="6"/>
  <c r="N118" i="6"/>
  <c r="O118" i="6"/>
  <c r="N263" i="6"/>
  <c r="O263" i="6"/>
  <c r="N126" i="6"/>
  <c r="O126" i="6"/>
  <c r="N269" i="6"/>
  <c r="O269" i="6"/>
  <c r="N49" i="6"/>
  <c r="O49" i="6"/>
  <c r="N158" i="6"/>
  <c r="O158" i="6"/>
  <c r="N292" i="6"/>
  <c r="O292" i="6"/>
  <c r="N185" i="6"/>
  <c r="O185" i="6"/>
  <c r="N465" i="6"/>
  <c r="O465" i="6"/>
  <c r="N401" i="6"/>
  <c r="O401" i="6"/>
  <c r="N411" i="6"/>
  <c r="O411" i="6"/>
  <c r="N336" i="6"/>
  <c r="O336" i="6"/>
  <c r="N72" i="6"/>
  <c r="O72" i="6"/>
  <c r="N248" i="6"/>
  <c r="O248" i="6"/>
  <c r="N122" i="6"/>
  <c r="O122" i="6"/>
  <c r="N435" i="6"/>
  <c r="O435" i="6"/>
  <c r="N524" i="6"/>
  <c r="O524" i="6"/>
  <c r="N60" i="6"/>
  <c r="O60" i="6"/>
  <c r="N415" i="6"/>
  <c r="O415" i="6"/>
  <c r="N427" i="6"/>
  <c r="O427" i="6"/>
  <c r="N223" i="6"/>
  <c r="O223" i="6"/>
  <c r="N333" i="6"/>
  <c r="O333" i="6"/>
  <c r="N314" i="6"/>
  <c r="O314" i="6"/>
  <c r="N490" i="6"/>
  <c r="O490" i="6"/>
  <c r="N346" i="6"/>
  <c r="O346" i="6"/>
  <c r="N363" i="6"/>
  <c r="O363" i="6"/>
  <c r="N408" i="6"/>
  <c r="O408" i="6"/>
  <c r="N305" i="6"/>
  <c r="O305" i="6"/>
  <c r="N50" i="6"/>
  <c r="O50" i="6"/>
  <c r="N274" i="6"/>
  <c r="O274" i="6"/>
  <c r="N25" i="6"/>
  <c r="O25" i="6"/>
  <c r="N168" i="6"/>
  <c r="O168" i="6"/>
  <c r="N128" i="6"/>
  <c r="O128" i="6"/>
  <c r="N297" i="6"/>
  <c r="O297" i="6"/>
  <c r="N166" i="6"/>
  <c r="O166" i="6"/>
  <c r="N90" i="6"/>
  <c r="O90" i="6"/>
  <c r="N183" i="6"/>
  <c r="O183" i="6"/>
  <c r="N218" i="6"/>
  <c r="O218" i="6"/>
  <c r="N80" i="6"/>
  <c r="O80" i="6"/>
  <c r="N232" i="6"/>
  <c r="O232" i="6"/>
  <c r="N244" i="6"/>
  <c r="O244" i="6"/>
  <c r="N239" i="6"/>
  <c r="O239" i="6"/>
  <c r="N186" i="6"/>
  <c r="O186" i="6"/>
  <c r="N201" i="6"/>
  <c r="O201" i="6"/>
  <c r="N34" i="6"/>
  <c r="O34" i="6"/>
  <c r="N368" i="6"/>
  <c r="O368" i="6"/>
  <c r="N142" i="6"/>
  <c r="O142" i="6"/>
  <c r="N242" i="6"/>
  <c r="O242" i="6"/>
  <c r="N507" i="6"/>
  <c r="O507" i="6"/>
  <c r="N193" i="6"/>
  <c r="O193" i="6"/>
  <c r="N391" i="6"/>
  <c r="O391" i="6"/>
  <c r="N312" i="6"/>
  <c r="O312" i="6"/>
  <c r="N286" i="6"/>
  <c r="O286" i="6"/>
  <c r="N109" i="6"/>
  <c r="O109" i="6"/>
  <c r="N365" i="6"/>
  <c r="O365" i="6"/>
  <c r="N180" i="6"/>
  <c r="O180" i="6"/>
  <c r="N266" i="6"/>
  <c r="O266" i="6"/>
  <c r="N233" i="6"/>
  <c r="O233" i="6"/>
  <c r="N73" i="6"/>
  <c r="O73" i="6"/>
  <c r="N279" i="6"/>
  <c r="O279" i="6"/>
  <c r="N155" i="6"/>
  <c r="O155" i="6"/>
  <c r="N410" i="6"/>
  <c r="O410" i="6"/>
  <c r="N117" i="6"/>
  <c r="O117" i="6"/>
  <c r="N123" i="6"/>
  <c r="O123" i="6"/>
  <c r="N86" i="6"/>
  <c r="O86" i="6"/>
  <c r="N163" i="6"/>
  <c r="O163" i="6"/>
  <c r="N55" i="6"/>
  <c r="O55" i="6"/>
  <c r="N213" i="6"/>
  <c r="O213" i="6"/>
  <c r="N17" i="6"/>
  <c r="O17" i="6"/>
  <c r="N102" i="6"/>
  <c r="O102" i="6"/>
  <c r="N291" i="6"/>
  <c r="O291" i="6"/>
  <c r="N83" i="6"/>
  <c r="O83" i="6"/>
  <c r="N159" i="6"/>
  <c r="O159" i="6"/>
  <c r="N203" i="6"/>
  <c r="O203" i="6"/>
  <c r="N349" i="6"/>
  <c r="O349" i="6"/>
  <c r="N276" i="6"/>
  <c r="O276" i="6"/>
  <c r="N100" i="6"/>
  <c r="O100" i="6"/>
  <c r="N85" i="6"/>
  <c r="O85" i="6"/>
  <c r="N509" i="6"/>
  <c r="O509" i="6"/>
  <c r="N157" i="6"/>
  <c r="O157" i="6"/>
  <c r="N282" i="6"/>
  <c r="O282" i="6"/>
  <c r="N277" i="6"/>
  <c r="O277" i="6"/>
  <c r="N172" i="6"/>
  <c r="O172" i="6"/>
  <c r="N522" i="6"/>
  <c r="O522" i="6"/>
  <c r="N419" i="6"/>
  <c r="O419" i="6"/>
  <c r="N189" i="6"/>
  <c r="O189" i="6"/>
  <c r="N513" i="6"/>
  <c r="O513" i="6"/>
  <c r="N207" i="6"/>
  <c r="O207" i="6"/>
  <c r="N331" i="6"/>
  <c r="O331" i="6"/>
  <c r="N544" i="6"/>
  <c r="O544" i="6"/>
  <c r="N464" i="6"/>
  <c r="O464" i="6"/>
  <c r="N177" i="6"/>
  <c r="O177" i="6"/>
  <c r="N334" i="6"/>
  <c r="O334" i="6"/>
  <c r="N262" i="6"/>
  <c r="O262" i="6"/>
  <c r="N315" i="6"/>
  <c r="O315" i="6"/>
  <c r="N273" i="6"/>
  <c r="O273" i="6"/>
  <c r="N324" i="6"/>
  <c r="O324" i="6"/>
  <c r="N284" i="6"/>
  <c r="O284" i="6"/>
  <c r="N267" i="6"/>
  <c r="O267" i="6"/>
  <c r="N250" i="6"/>
  <c r="O250" i="6"/>
  <c r="N280" i="6"/>
  <c r="O280" i="6"/>
  <c r="N275" i="6"/>
  <c r="O275" i="6"/>
  <c r="N545" i="6"/>
  <c r="O545" i="6"/>
  <c r="N176" i="6"/>
  <c r="O176" i="6"/>
  <c r="N230" i="6"/>
  <c r="O230" i="6"/>
  <c r="N288" i="6"/>
  <c r="O288" i="6"/>
  <c r="N378" i="6"/>
  <c r="O378" i="6"/>
  <c r="N27" i="6"/>
  <c r="O27" i="6"/>
  <c r="N24" i="6"/>
  <c r="O24" i="6"/>
  <c r="N56" i="6"/>
  <c r="O56" i="6"/>
  <c r="N107" i="6"/>
  <c r="O107" i="6"/>
  <c r="N152" i="6"/>
  <c r="O152" i="6"/>
  <c r="N182" i="6"/>
  <c r="O182" i="6"/>
  <c r="N253" i="6"/>
  <c r="O253" i="6"/>
  <c r="N103" i="6"/>
  <c r="O103" i="6"/>
  <c r="N270" i="6"/>
  <c r="O270" i="6"/>
  <c r="N228" i="6"/>
  <c r="O228" i="6"/>
  <c r="N542" i="6"/>
  <c r="O542" i="6"/>
  <c r="N144" i="6"/>
  <c r="O144" i="6"/>
  <c r="N395" i="6"/>
  <c r="O395" i="6"/>
  <c r="N299" i="6"/>
  <c r="O299" i="6"/>
  <c r="N184" i="6"/>
  <c r="O184" i="6"/>
  <c r="N377" i="6"/>
  <c r="O377" i="6"/>
  <c r="N134" i="6"/>
  <c r="O134" i="6"/>
  <c r="N295" i="6"/>
  <c r="O295" i="6"/>
  <c r="N106" i="6"/>
  <c r="O106" i="6"/>
  <c r="N326" i="6"/>
  <c r="O326" i="6"/>
  <c r="N371" i="6"/>
  <c r="O371" i="6"/>
  <c r="N426" i="6"/>
  <c r="O426" i="6"/>
  <c r="N533" i="6"/>
  <c r="O533" i="6"/>
  <c r="N309" i="6"/>
  <c r="O309" i="6"/>
  <c r="N317" i="6"/>
  <c r="O317" i="6"/>
  <c r="O88" i="6"/>
  <c r="N88" i="6"/>
  <c r="N60" i="4"/>
  <c r="O60" i="4"/>
  <c r="N51" i="4"/>
  <c r="O51" i="4"/>
  <c r="N170" i="4"/>
  <c r="O170" i="4"/>
  <c r="N227" i="4"/>
  <c r="O227" i="4"/>
  <c r="N234" i="4"/>
  <c r="O234" i="4"/>
  <c r="N102" i="4"/>
  <c r="O102" i="4"/>
  <c r="N11" i="4"/>
  <c r="O11" i="4"/>
  <c r="N62" i="4"/>
  <c r="O62" i="4"/>
  <c r="N216" i="4"/>
  <c r="O216" i="4"/>
  <c r="N125" i="4"/>
  <c r="O125" i="4"/>
  <c r="N200" i="4"/>
  <c r="O200" i="4"/>
  <c r="N218" i="4"/>
  <c r="O218" i="4"/>
  <c r="N187" i="4"/>
  <c r="O187" i="4"/>
  <c r="N238" i="4"/>
  <c r="O238" i="4"/>
  <c r="N223" i="4"/>
  <c r="O223" i="4"/>
  <c r="N222" i="4"/>
  <c r="O222" i="4"/>
  <c r="N147" i="4"/>
  <c r="O147" i="4"/>
  <c r="N242" i="4"/>
  <c r="O242" i="4"/>
  <c r="N63" i="4"/>
  <c r="O63" i="4"/>
  <c r="N37" i="4"/>
  <c r="O37" i="4"/>
  <c r="N49" i="4"/>
  <c r="O49" i="4"/>
  <c r="N225" i="4"/>
  <c r="O225" i="4"/>
  <c r="N23" i="4"/>
  <c r="O23" i="4"/>
  <c r="N45" i="4"/>
  <c r="O45" i="4"/>
  <c r="N177" i="4"/>
  <c r="O177" i="4"/>
  <c r="N32" i="4"/>
  <c r="O32" i="4"/>
  <c r="N139" i="4"/>
  <c r="O139" i="4"/>
  <c r="N189" i="4"/>
  <c r="O189" i="4"/>
  <c r="N209" i="4"/>
  <c r="O209" i="4"/>
  <c r="N213" i="4"/>
  <c r="O213" i="4"/>
  <c r="N153" i="4"/>
  <c r="O153" i="4"/>
  <c r="N188" i="4"/>
  <c r="O188" i="4"/>
  <c r="N184" i="4"/>
  <c r="O184" i="4"/>
  <c r="N261" i="4"/>
  <c r="O261" i="4"/>
  <c r="N157" i="4"/>
  <c r="N201" i="4"/>
  <c r="O201" i="4"/>
  <c r="N47" i="4"/>
  <c r="O47" i="4"/>
  <c r="N132" i="4"/>
  <c r="O132" i="4"/>
  <c r="N226" i="4"/>
  <c r="O226" i="4"/>
  <c r="N203" i="4"/>
  <c r="O203" i="4"/>
  <c r="N163" i="4"/>
  <c r="O163" i="4"/>
  <c r="N156" i="4"/>
  <c r="O156" i="4"/>
  <c r="N198" i="4"/>
  <c r="O198" i="4"/>
  <c r="N167" i="4"/>
  <c r="O167" i="4"/>
  <c r="N76" i="4"/>
  <c r="O76" i="4"/>
  <c r="N145" i="4"/>
  <c r="O145" i="4"/>
  <c r="N168" i="4"/>
  <c r="O168" i="4"/>
  <c r="N224" i="4"/>
  <c r="O224" i="4"/>
  <c r="N196" i="4"/>
  <c r="O196" i="4"/>
  <c r="N154" i="4"/>
  <c r="O154" i="4"/>
  <c r="N192" i="4"/>
  <c r="O192" i="4"/>
  <c r="N215" i="4"/>
  <c r="O215" i="4"/>
  <c r="N181" i="4"/>
  <c r="O181" i="4"/>
  <c r="N8" i="4"/>
  <c r="O8" i="4"/>
  <c r="N28" i="4"/>
  <c r="O28" i="4"/>
  <c r="N68" i="4"/>
  <c r="O68" i="4"/>
  <c r="N260" i="4"/>
  <c r="O260" i="4"/>
  <c r="N13" i="4"/>
  <c r="O13" i="4"/>
  <c r="N258" i="4"/>
  <c r="O258" i="4"/>
  <c r="N98" i="4"/>
  <c r="O98" i="4"/>
  <c r="N211" i="4"/>
  <c r="O211" i="4"/>
  <c r="N237" i="4"/>
  <c r="O237" i="4"/>
  <c r="N161" i="4"/>
  <c r="O161" i="4"/>
  <c r="N96" i="4"/>
  <c r="O96" i="4"/>
  <c r="N6" i="4"/>
  <c r="O6" i="4"/>
  <c r="N182" i="4"/>
  <c r="O182" i="4"/>
  <c r="N171" i="4"/>
  <c r="O171" i="4"/>
  <c r="N248" i="4"/>
  <c r="O248" i="4"/>
  <c r="N93" i="4"/>
  <c r="O93" i="4"/>
  <c r="N160" i="4"/>
  <c r="O160" i="4"/>
  <c r="N191" i="4"/>
  <c r="O191" i="4"/>
  <c r="N128" i="4"/>
  <c r="O128" i="4"/>
  <c r="N210" i="4"/>
  <c r="O210" i="4"/>
  <c r="N135" i="4"/>
  <c r="O135" i="4"/>
  <c r="N137" i="4"/>
  <c r="O137" i="4"/>
  <c r="N150" i="4"/>
  <c r="O150" i="4"/>
  <c r="N65" i="4"/>
  <c r="O65" i="4"/>
  <c r="N204" i="4"/>
  <c r="O204" i="4"/>
  <c r="N103" i="4"/>
  <c r="O103" i="4"/>
  <c r="N228" i="4"/>
  <c r="O228" i="4"/>
  <c r="N180" i="4"/>
  <c r="O180" i="4"/>
  <c r="N250" i="4"/>
  <c r="O250" i="4"/>
  <c r="N67" i="4"/>
  <c r="O67" i="4"/>
  <c r="N91" i="4"/>
  <c r="O91" i="4"/>
  <c r="N53" i="4"/>
  <c r="O53" i="4"/>
  <c r="N4" i="4"/>
  <c r="O4" i="4"/>
  <c r="N84" i="4"/>
  <c r="O84" i="4"/>
  <c r="N22" i="4"/>
  <c r="O22" i="4"/>
  <c r="N121" i="4"/>
  <c r="O121" i="4"/>
  <c r="N193" i="4"/>
  <c r="O193" i="4"/>
  <c r="N41" i="4"/>
  <c r="O41" i="4"/>
  <c r="N240" i="4"/>
  <c r="O240" i="4"/>
  <c r="N29" i="4"/>
  <c r="O29" i="4"/>
  <c r="N208" i="4"/>
  <c r="O208" i="4"/>
  <c r="N101" i="4"/>
  <c r="O101" i="4"/>
  <c r="N123" i="4"/>
  <c r="O123" i="4"/>
  <c r="N85" i="4"/>
  <c r="O85" i="4"/>
  <c r="N159" i="4"/>
  <c r="O159" i="4"/>
  <c r="N178" i="4"/>
  <c r="O178" i="4"/>
  <c r="N24" i="4"/>
  <c r="O24" i="4"/>
  <c r="N212" i="4"/>
  <c r="O212" i="4"/>
  <c r="N151" i="4"/>
  <c r="O151" i="4"/>
  <c r="N165" i="4"/>
  <c r="O165" i="4"/>
  <c r="N259" i="4"/>
  <c r="O259" i="4"/>
  <c r="N158" i="4"/>
  <c r="O158" i="4"/>
  <c r="N174" i="4"/>
  <c r="O174" i="4"/>
  <c r="N70" i="4"/>
  <c r="O70" i="4"/>
  <c r="N100" i="4"/>
  <c r="O100" i="4"/>
  <c r="N231" i="4"/>
  <c r="O231" i="4"/>
  <c r="N179" i="4"/>
  <c r="O179" i="4"/>
  <c r="N133" i="4"/>
  <c r="O133" i="4"/>
  <c r="N9" i="4"/>
  <c r="O9" i="4"/>
  <c r="N36" i="4"/>
  <c r="O36" i="4"/>
  <c r="N78" i="4"/>
  <c r="O78" i="4"/>
  <c r="N30" i="4"/>
  <c r="O30" i="4"/>
  <c r="N118" i="4"/>
  <c r="O118" i="4"/>
  <c r="N148" i="4"/>
  <c r="O148" i="4"/>
  <c r="N3" i="4"/>
  <c r="O3" i="4"/>
  <c r="N155" i="4"/>
  <c r="O155" i="4"/>
  <c r="N2" i="4"/>
  <c r="O2" i="4"/>
  <c r="N27" i="4"/>
  <c r="O27" i="4"/>
  <c r="N254" i="4"/>
  <c r="O254" i="4"/>
  <c r="N190" i="4"/>
  <c r="O190" i="4"/>
  <c r="N244" i="4"/>
  <c r="O244" i="4"/>
  <c r="N99" i="4"/>
  <c r="O99" i="4"/>
  <c r="N59" i="4"/>
  <c r="O59" i="4"/>
  <c r="N232" i="4"/>
  <c r="O232" i="4"/>
  <c r="N257" i="4"/>
  <c r="O257" i="4"/>
  <c r="N113" i="4"/>
  <c r="O113" i="4"/>
  <c r="N40" i="4"/>
  <c r="O40" i="4"/>
  <c r="N142" i="4"/>
  <c r="O142" i="4"/>
  <c r="N164" i="4"/>
  <c r="O164" i="4"/>
  <c r="N230" i="4"/>
  <c r="O230" i="4"/>
  <c r="N131" i="4"/>
  <c r="O131" i="4"/>
  <c r="N122" i="4"/>
  <c r="O122" i="4"/>
  <c r="N140" i="4"/>
  <c r="O140" i="4"/>
  <c r="N217" i="4"/>
  <c r="O217" i="4"/>
  <c r="N15" i="4"/>
  <c r="O15" i="4"/>
  <c r="N251" i="4"/>
  <c r="O251" i="4"/>
  <c r="N69" i="4"/>
  <c r="O69" i="4"/>
  <c r="N14" i="4"/>
  <c r="O14" i="4"/>
  <c r="N207" i="4"/>
  <c r="O207" i="4"/>
  <c r="N253" i="4"/>
  <c r="O253" i="4"/>
  <c r="N107" i="4"/>
  <c r="O107" i="4"/>
  <c r="N79" i="4"/>
  <c r="O79" i="4"/>
  <c r="N108" i="4"/>
  <c r="O108" i="4"/>
  <c r="N172" i="4"/>
  <c r="O172" i="4"/>
  <c r="N64" i="4"/>
  <c r="O64" i="4"/>
  <c r="N197" i="4"/>
  <c r="O197" i="4"/>
  <c r="N77" i="4"/>
  <c r="O77" i="4"/>
  <c r="N87" i="4"/>
  <c r="O87" i="4"/>
  <c r="N20" i="4"/>
  <c r="O20" i="4"/>
  <c r="N42" i="4"/>
  <c r="O42" i="4"/>
  <c r="N81" i="4"/>
  <c r="O81" i="4"/>
  <c r="N127" i="4"/>
  <c r="O127" i="4"/>
  <c r="N241" i="4"/>
  <c r="O241" i="4"/>
  <c r="N166" i="4"/>
  <c r="O166" i="4"/>
  <c r="N214" i="4"/>
  <c r="O214" i="4"/>
  <c r="N220" i="4"/>
  <c r="O220" i="4"/>
  <c r="N19" i="4"/>
  <c r="O19" i="4"/>
  <c r="N52" i="4"/>
  <c r="O52" i="4"/>
  <c r="N256" i="4"/>
  <c r="O256" i="4"/>
  <c r="N206" i="4"/>
  <c r="O206" i="4"/>
  <c r="N21" i="4"/>
  <c r="O21" i="4"/>
  <c r="N236" i="4"/>
  <c r="O236" i="4"/>
  <c r="N83" i="4"/>
  <c r="O83" i="4"/>
  <c r="N138" i="4"/>
  <c r="O138" i="4"/>
  <c r="N255" i="4"/>
  <c r="O255" i="4"/>
  <c r="N38" i="4"/>
  <c r="O38" i="4"/>
  <c r="N219" i="4"/>
  <c r="O219" i="4"/>
  <c r="N111" i="4"/>
  <c r="O111" i="4"/>
  <c r="N239" i="4"/>
  <c r="O239" i="4"/>
  <c r="N205" i="4"/>
  <c r="O205" i="4"/>
  <c r="N252" i="4"/>
  <c r="O252" i="4"/>
  <c r="N88" i="4"/>
  <c r="O88" i="4"/>
  <c r="N75" i="4"/>
  <c r="O75" i="4"/>
  <c r="N34" i="4"/>
  <c r="O34" i="4"/>
  <c r="N134" i="4"/>
  <c r="O134" i="4"/>
  <c r="N25" i="4"/>
  <c r="O25" i="4"/>
  <c r="N73" i="4"/>
  <c r="O73" i="4"/>
  <c r="N247" i="4"/>
  <c r="O247" i="4"/>
  <c r="N18" i="4"/>
  <c r="O18" i="4"/>
  <c r="N262" i="4"/>
  <c r="O262" i="4"/>
  <c r="N72" i="4"/>
  <c r="O72" i="4"/>
  <c r="N221" i="4"/>
  <c r="O221" i="4"/>
  <c r="N112" i="4"/>
  <c r="O112" i="4"/>
  <c r="N249" i="4"/>
  <c r="O249" i="4"/>
  <c r="N89" i="4"/>
  <c r="O89" i="4"/>
  <c r="N185" i="4"/>
  <c r="O185" i="4"/>
  <c r="N94" i="4"/>
  <c r="O94" i="4"/>
  <c r="N186" i="4"/>
  <c r="O186" i="4"/>
  <c r="N195" i="4"/>
  <c r="O195" i="4"/>
  <c r="N136" i="4"/>
  <c r="O136" i="4"/>
  <c r="N175" i="4"/>
  <c r="O175" i="4"/>
  <c r="N245" i="4"/>
  <c r="O245" i="4"/>
  <c r="N46" i="4"/>
  <c r="O46" i="4"/>
  <c r="N143" i="4"/>
  <c r="O143" i="4"/>
  <c r="N141" i="4"/>
  <c r="O141" i="4"/>
  <c r="N57" i="4"/>
  <c r="O57" i="4"/>
  <c r="N120" i="4"/>
  <c r="O120" i="4"/>
  <c r="N97" i="4"/>
  <c r="O97" i="4"/>
  <c r="N106" i="4"/>
  <c r="O106" i="4"/>
  <c r="N235" i="4"/>
  <c r="O235" i="4"/>
  <c r="N149" i="4"/>
  <c r="O149" i="4"/>
  <c r="N124" i="4"/>
  <c r="O124" i="4"/>
  <c r="N126" i="4"/>
  <c r="O126" i="4"/>
  <c r="N80" i="4"/>
  <c r="O80" i="4"/>
  <c r="N66" i="4"/>
  <c r="O66" i="4"/>
  <c r="N114" i="4"/>
  <c r="O114" i="4"/>
  <c r="N115" i="4"/>
  <c r="O115" i="4"/>
  <c r="N35" i="4"/>
  <c r="O35" i="4"/>
  <c r="N169" i="4"/>
  <c r="O169" i="4"/>
  <c r="N194" i="4"/>
  <c r="O194" i="4"/>
  <c r="N173" i="4"/>
  <c r="O173" i="4"/>
  <c r="N229" i="4"/>
  <c r="O229" i="4"/>
  <c r="N183" i="4"/>
  <c r="O183" i="4"/>
  <c r="N12" i="4"/>
  <c r="O12" i="4"/>
  <c r="N39" i="4"/>
  <c r="O39" i="4"/>
  <c r="N16" i="4"/>
  <c r="O16" i="4"/>
  <c r="N10" i="4"/>
  <c r="O10" i="4"/>
  <c r="N95" i="4"/>
  <c r="O95" i="4"/>
  <c r="N17" i="4"/>
  <c r="O17" i="4"/>
  <c r="N54" i="4"/>
  <c r="O54" i="4"/>
  <c r="N243" i="4"/>
  <c r="O243" i="4"/>
  <c r="N56" i="4"/>
  <c r="O56" i="4"/>
  <c r="N31" i="4"/>
  <c r="O31" i="4"/>
  <c r="N110" i="4"/>
  <c r="O110" i="4"/>
  <c r="N90" i="4"/>
  <c r="O90" i="4"/>
  <c r="N61" i="4"/>
  <c r="O61" i="4"/>
  <c r="N50" i="4"/>
  <c r="O50" i="4"/>
  <c r="N82" i="4"/>
  <c r="O82" i="4"/>
  <c r="N92" i="4"/>
  <c r="O92" i="4"/>
  <c r="N26" i="4"/>
  <c r="O26" i="4"/>
  <c r="N33" i="4"/>
  <c r="O33" i="4"/>
  <c r="N130" i="4"/>
  <c r="O130" i="4"/>
  <c r="N5" i="4"/>
  <c r="O5" i="4"/>
  <c r="N74" i="4"/>
  <c r="O74" i="4"/>
  <c r="N152" i="4"/>
  <c r="O152" i="4"/>
  <c r="N146" i="4"/>
  <c r="O146" i="4"/>
  <c r="N104" i="4"/>
  <c r="O104" i="4"/>
  <c r="N48" i="4"/>
  <c r="O48" i="4"/>
  <c r="N162" i="4"/>
  <c r="O162" i="4"/>
  <c r="N43" i="4"/>
  <c r="O43" i="4"/>
  <c r="N199" i="4"/>
  <c r="O199" i="4"/>
  <c r="N71" i="4"/>
  <c r="O71" i="4"/>
  <c r="N86" i="4"/>
  <c r="O86" i="4"/>
  <c r="N144" i="4"/>
  <c r="O144" i="4"/>
  <c r="N233" i="4"/>
  <c r="O233" i="4"/>
  <c r="N129" i="4"/>
  <c r="O129" i="4"/>
  <c r="N116" i="4"/>
  <c r="O116" i="4"/>
  <c r="N55" i="4"/>
  <c r="O55" i="4"/>
  <c r="N117" i="4"/>
  <c r="O117" i="4"/>
  <c r="N44" i="4"/>
  <c r="O44" i="4"/>
  <c r="N202" i="4"/>
  <c r="O202" i="4"/>
  <c r="N176" i="4"/>
  <c r="O176" i="4"/>
  <c r="N105" i="4"/>
  <c r="O105" i="4"/>
  <c r="N58" i="4"/>
  <c r="O58" i="4"/>
  <c r="N109" i="4"/>
  <c r="O109" i="4"/>
  <c r="N119" i="4"/>
  <c r="O119" i="4"/>
  <c r="N246" i="4"/>
  <c r="O246" i="4"/>
  <c r="P88" i="6" l="1"/>
  <c r="O53" i="7"/>
  <c r="N53" i="7"/>
  <c r="Q88" i="6"/>
  <c r="S88" i="6" s="1"/>
  <c r="U88" i="6" s="1"/>
  <c r="W88" i="6" s="1"/>
  <c r="R88" i="6" l="1"/>
  <c r="T88" i="6" s="1"/>
  <c r="V88" i="6" s="1"/>
  <c r="Y88" i="6"/>
  <c r="X88" i="6" l="1"/>
  <c r="Z88" i="6" s="1"/>
  <c r="AA88" i="6"/>
  <c r="AC88" i="6" l="1"/>
  <c r="AB88" i="6"/>
  <c r="AE88" i="6" l="1"/>
  <c r="AD88" i="6"/>
  <c r="AF88" i="6" l="1"/>
  <c r="AG88" i="6"/>
  <c r="AH88" i="6" s="1"/>
  <c r="AI88" i="6" l="1"/>
  <c r="AK88" i="6" l="1"/>
  <c r="AJ88" i="6"/>
  <c r="AL88" i="6" s="1"/>
  <c r="AM88" i="6" l="1"/>
  <c r="AO88" i="6" l="1"/>
  <c r="AN88" i="6"/>
  <c r="AP88" i="6" s="1"/>
  <c r="AQ88" i="6" l="1"/>
  <c r="AS88" i="6" l="1"/>
  <c r="AR88" i="6"/>
  <c r="AU88" i="6" l="1"/>
  <c r="AT88" i="6"/>
  <c r="AV88" i="6" s="1"/>
  <c r="AW88" i="6" l="1"/>
  <c r="AY88" i="6" l="1"/>
  <c r="AX88" i="6"/>
  <c r="BA88" i="6" l="1"/>
  <c r="AZ88" i="6"/>
  <c r="BC88" i="6" l="1"/>
  <c r="BB88" i="6"/>
  <c r="BD88" i="6" s="1"/>
  <c r="BE88" i="6" l="1"/>
  <c r="BF88" i="6" s="1"/>
  <c r="BG88" i="6" l="1"/>
  <c r="BI88" i="6" l="1"/>
  <c r="BH88" i="6"/>
  <c r="BK88" i="6" l="1"/>
  <c r="BJ88" i="6"/>
  <c r="BL88" i="6" s="1"/>
  <c r="BM88" i="6" l="1"/>
  <c r="BN88" i="6" s="1"/>
  <c r="BO88" i="6" l="1"/>
  <c r="BQ88" i="6" l="1"/>
  <c r="BP88" i="6"/>
  <c r="BR88" i="6" s="1"/>
  <c r="BS88" i="6" l="1"/>
  <c r="BT88" i="6"/>
  <c r="BU88" i="6" l="1"/>
  <c r="BV88" i="6" s="1"/>
  <c r="BW88" i="6" l="1"/>
  <c r="BY88" i="6" l="1"/>
  <c r="BX88" i="6"/>
  <c r="CA88" i="6" l="1"/>
  <c r="BZ88" i="6"/>
  <c r="CB88" i="6" s="1"/>
  <c r="CC88" i="6" l="1"/>
  <c r="CD88" i="6" s="1"/>
  <c r="CE88" i="6" l="1"/>
  <c r="CG88" i="6" l="1"/>
  <c r="CF88" i="6"/>
  <c r="CI88" i="6" l="1"/>
  <c r="CH88" i="6"/>
  <c r="CJ88" i="6" s="1"/>
  <c r="CK88" i="6" l="1"/>
  <c r="CL88" i="6"/>
  <c r="CM88" i="6" l="1"/>
  <c r="CO88" i="6" l="1"/>
  <c r="CN88" i="6"/>
  <c r="CP88" i="6" s="1"/>
  <c r="CQ88" i="6" l="1"/>
  <c r="CR88" i="6" s="1"/>
  <c r="CS88" i="6" l="1"/>
  <c r="CT88" i="6" s="1"/>
  <c r="CU88" i="6" l="1"/>
  <c r="CW88" i="6" l="1"/>
  <c r="CV88" i="6"/>
  <c r="CX88" i="6" l="1"/>
  <c r="CY88" i="6"/>
  <c r="CZ88" i="6"/>
  <c r="DA88" i="6" l="1"/>
  <c r="DB88" i="6" s="1"/>
  <c r="DC88" i="6" l="1"/>
  <c r="DD88" i="6" s="1"/>
  <c r="DE88" i="6" l="1"/>
  <c r="DG88" i="6" l="1"/>
  <c r="DF88" i="6"/>
  <c r="DH88" i="6" l="1"/>
  <c r="DI88" i="6"/>
  <c r="DJ88" i="6" l="1"/>
  <c r="DK88" i="6"/>
  <c r="DM88" i="6" l="1"/>
  <c r="DL88" i="6"/>
  <c r="DN88" i="6" l="1"/>
  <c r="DO88" i="6"/>
  <c r="DP88" i="6" s="1"/>
  <c r="DQ88" i="6" l="1"/>
  <c r="DR88" i="6" s="1"/>
  <c r="DS88" i="6" l="1"/>
  <c r="DU88" i="6" s="1"/>
  <c r="DT88" i="6" l="1"/>
  <c r="DV88" i="6" s="1"/>
</calcChain>
</file>

<file path=xl/sharedStrings.xml><?xml version="1.0" encoding="utf-8"?>
<sst xmlns="http://schemas.openxmlformats.org/spreadsheetml/2006/main" count="48682" uniqueCount="3775">
  <si>
    <t>HaSS</t>
  </si>
  <si>
    <t>WaSS</t>
  </si>
  <si>
    <t>Name</t>
  </si>
  <si>
    <t>Before</t>
  </si>
  <si>
    <t>POS</t>
  </si>
  <si>
    <t>-</t>
  </si>
  <si>
    <t>RB</t>
  </si>
  <si>
    <t>WR</t>
  </si>
  <si>
    <t>TE</t>
  </si>
  <si>
    <t>QB</t>
  </si>
  <si>
    <t>UNK</t>
  </si>
  <si>
    <t>School</t>
  </si>
  <si>
    <t>Conference</t>
  </si>
  <si>
    <t>DR</t>
  </si>
  <si>
    <t>DP</t>
  </si>
  <si>
    <t>Draft Year</t>
  </si>
  <si>
    <t>AVG</t>
  </si>
  <si>
    <t>BMI</t>
  </si>
  <si>
    <t>weight</t>
  </si>
  <si>
    <t>height</t>
  </si>
  <si>
    <t>bench</t>
  </si>
  <si>
    <t>3Cone</t>
  </si>
  <si>
    <t>shuttle</t>
  </si>
  <si>
    <t>vert</t>
  </si>
  <si>
    <t>broadInches</t>
  </si>
  <si>
    <t/>
  </si>
  <si>
    <t>Oklahoma</t>
  </si>
  <si>
    <t>Big 12</t>
  </si>
  <si>
    <t>Southern California</t>
  </si>
  <si>
    <t>Pac-12 (South)</t>
  </si>
  <si>
    <t>Notre Dame</t>
  </si>
  <si>
    <t>ACC (Atlantic)</t>
  </si>
  <si>
    <t>Liberty</t>
  </si>
  <si>
    <t>Ind</t>
  </si>
  <si>
    <t>Ohio State</t>
  </si>
  <si>
    <t>Big Ten (East)</t>
  </si>
  <si>
    <t>Michigan</t>
  </si>
  <si>
    <t>Oregon</t>
  </si>
  <si>
    <t>Pac-12 (North)</t>
  </si>
  <si>
    <t>Washington</t>
  </si>
  <si>
    <t>Alabama</t>
  </si>
  <si>
    <t>SEC (West)</t>
  </si>
  <si>
    <t>North Carolina</t>
  </si>
  <si>
    <t>ACC (Coastal)</t>
  </si>
  <si>
    <t>Georgia</t>
  </si>
  <si>
    <t>SEC (East)</t>
  </si>
  <si>
    <t>Coastal Carolina</t>
  </si>
  <si>
    <t>Sun Belt (East)</t>
  </si>
  <si>
    <t>Louisville</t>
  </si>
  <si>
    <t>Georgia Tech</t>
  </si>
  <si>
    <t>Wisconsin</t>
  </si>
  <si>
    <t>Big Ten (West)</t>
  </si>
  <si>
    <t>Clemson</t>
  </si>
  <si>
    <t>Utah</t>
  </si>
  <si>
    <t>Texas</t>
  </si>
  <si>
    <t>Tennessee</t>
  </si>
  <si>
    <t>Florida</t>
  </si>
  <si>
    <t>Carson Strong</t>
  </si>
  <si>
    <t>Nevada</t>
  </si>
  <si>
    <t>MWC (West)</t>
  </si>
  <si>
    <t>Bailey Zappe</t>
  </si>
  <si>
    <t>Western Kentucky</t>
  </si>
  <si>
    <t>CUSA (East)</t>
  </si>
  <si>
    <t>NE</t>
  </si>
  <si>
    <t>Kenny Pickett</t>
  </si>
  <si>
    <t>Pittsburgh</t>
  </si>
  <si>
    <t>PIT</t>
  </si>
  <si>
    <t>Matt Corral</t>
  </si>
  <si>
    <t>Mississippi</t>
  </si>
  <si>
    <t>CAR</t>
  </si>
  <si>
    <t>Dillon Gabriel</t>
  </si>
  <si>
    <t>Central Florida</t>
  </si>
  <si>
    <t>American (East)</t>
  </si>
  <si>
    <t>D'Eriq King</t>
  </si>
  <si>
    <t>Miami (FL)</t>
  </si>
  <si>
    <t>Malik Willis</t>
  </si>
  <si>
    <t>TEN</t>
  </si>
  <si>
    <t>Sam Howell</t>
  </si>
  <si>
    <t>WAS</t>
  </si>
  <si>
    <t>Desmond Ridder</t>
  </si>
  <si>
    <t>Cincinnati</t>
  </si>
  <si>
    <t>ATL</t>
  </si>
  <si>
    <t>Hank Bachmeier</t>
  </si>
  <si>
    <t>Boise State</t>
  </si>
  <si>
    <t>MWC (Mountain)</t>
  </si>
  <si>
    <t>Texas Christian</t>
  </si>
  <si>
    <t>Tyler Shough</t>
  </si>
  <si>
    <t>Texas Tech</t>
  </si>
  <si>
    <t>Jayden Daniels</t>
  </si>
  <si>
    <t>Arizona State</t>
  </si>
  <si>
    <t>Grant Gunnell</t>
  </si>
  <si>
    <t>Arizona</t>
  </si>
  <si>
    <t>Kedon Slovis</t>
  </si>
  <si>
    <t>Auburn</t>
  </si>
  <si>
    <t>Cole Kelley</t>
  </si>
  <si>
    <t>Southeastern Louisiana</t>
  </si>
  <si>
    <t>FCS</t>
  </si>
  <si>
    <t>EJ Perry</t>
  </si>
  <si>
    <t>Brown</t>
  </si>
  <si>
    <t>Eric Barriere</t>
  </si>
  <si>
    <t>E. Washington</t>
  </si>
  <si>
    <t>Ryan Hilinski</t>
  </si>
  <si>
    <t>Northwestern</t>
  </si>
  <si>
    <t>Chris Oladokun</t>
  </si>
  <si>
    <t>South Florida</t>
  </si>
  <si>
    <t>Trey Lance</t>
  </si>
  <si>
    <t>N. Dakota ST</t>
  </si>
  <si>
    <t>SF</t>
  </si>
  <si>
    <t>Mac Jones</t>
  </si>
  <si>
    <t>Zach Wilson</t>
  </si>
  <si>
    <t>Brigham Young</t>
  </si>
  <si>
    <t>NYJ</t>
  </si>
  <si>
    <t>Dustin Crum</t>
  </si>
  <si>
    <t>Kent State</t>
  </si>
  <si>
    <t>MAC (East)</t>
  </si>
  <si>
    <t>Justin Fields</t>
  </si>
  <si>
    <t>CHI</t>
  </si>
  <si>
    <t>Brock Purdy</t>
  </si>
  <si>
    <t>Iowa State</t>
  </si>
  <si>
    <t>Kyle Trask</t>
  </si>
  <si>
    <t>TB</t>
  </si>
  <si>
    <t>Trevor Lawrence</t>
  </si>
  <si>
    <t>JAX</t>
  </si>
  <si>
    <t>Shane Buechele</t>
  </si>
  <si>
    <t>Southern Methodist</t>
  </si>
  <si>
    <t>American (West)</t>
  </si>
  <si>
    <t>KC</t>
  </si>
  <si>
    <t>JT Daniels</t>
  </si>
  <si>
    <t>Jake Bentley</t>
  </si>
  <si>
    <t>Ian Book</t>
  </si>
  <si>
    <t>NOR</t>
  </si>
  <si>
    <t>Quinten Dormady</t>
  </si>
  <si>
    <t>Central Michigan</t>
  </si>
  <si>
    <t>MAC (West)</t>
  </si>
  <si>
    <t>K.J. Costello</t>
  </si>
  <si>
    <t>Mississippi State</t>
  </si>
  <si>
    <t>Kellen Mond</t>
  </si>
  <si>
    <t>Texas A&amp;M</t>
  </si>
  <si>
    <t>MIN</t>
  </si>
  <si>
    <t>Adrian Martinez</t>
  </si>
  <si>
    <t>Nebraska</t>
  </si>
  <si>
    <t>Peyton Ramsey</t>
  </si>
  <si>
    <t>Jarrett Guarantano</t>
  </si>
  <si>
    <t>Davis Mills</t>
  </si>
  <si>
    <t>Stanford</t>
  </si>
  <si>
    <t>HOU</t>
  </si>
  <si>
    <t>Tanner Morgan</t>
  </si>
  <si>
    <t>Minnesota</t>
  </si>
  <si>
    <t>Dorian Thompson-Robinson</t>
  </si>
  <si>
    <t>UCLA</t>
  </si>
  <si>
    <t>Jamie Newman</t>
  </si>
  <si>
    <t>Wake Forest</t>
  </si>
  <si>
    <t>PHI</t>
  </si>
  <si>
    <t>Myles Brennan</t>
  </si>
  <si>
    <t>Louisiana State</t>
  </si>
  <si>
    <t>Phil Jurkovec</t>
  </si>
  <si>
    <t>Boston College</t>
  </si>
  <si>
    <t>Joe Milton</t>
  </si>
  <si>
    <t>Sam Hartman</t>
  </si>
  <si>
    <t>Michael Penix Jr.</t>
  </si>
  <si>
    <t>Indiana</t>
  </si>
  <si>
    <t>Sam Ehlinger</t>
  </si>
  <si>
    <t>IND</t>
  </si>
  <si>
    <t>McKenzie Milton</t>
  </si>
  <si>
    <t>Dylan McCaffrey</t>
  </si>
  <si>
    <t>Quincy Patterson</t>
  </si>
  <si>
    <t>Virginia Tech</t>
  </si>
  <si>
    <t>Joey Gatewood</t>
  </si>
  <si>
    <t>Kentucky</t>
  </si>
  <si>
    <t>Josh Jackson</t>
  </si>
  <si>
    <t>Maryland</t>
  </si>
  <si>
    <t>Hunter Johnson</t>
  </si>
  <si>
    <t>Kevin Davidson</t>
  </si>
  <si>
    <t>Princeton</t>
  </si>
  <si>
    <t>Joe Burrow</t>
  </si>
  <si>
    <t>CIN</t>
  </si>
  <si>
    <t>Tua Tagovailoa</t>
  </si>
  <si>
    <t>MIA</t>
  </si>
  <si>
    <t>Tyler Huntley</t>
  </si>
  <si>
    <t>Alex Hornibrook</t>
  </si>
  <si>
    <t>Florida State</t>
  </si>
  <si>
    <t>Jalen Hurts</t>
  </si>
  <si>
    <t>Anthony Gordon</t>
  </si>
  <si>
    <t>Washington State</t>
  </si>
  <si>
    <t>Bryce Perkins</t>
  </si>
  <si>
    <t>Virginia</t>
  </si>
  <si>
    <t>J'mar Smith</t>
  </si>
  <si>
    <t>Louisiana Tech</t>
  </si>
  <si>
    <t>CUSA (West)</t>
  </si>
  <si>
    <t>Cole McDonald</t>
  </si>
  <si>
    <t>Hawaii</t>
  </si>
  <si>
    <t>Nathan Rourke</t>
  </si>
  <si>
    <t>Ohio</t>
  </si>
  <si>
    <t>Jordan Love</t>
  </si>
  <si>
    <t>Utah State</t>
  </si>
  <si>
    <t>GNB</t>
  </si>
  <si>
    <t>Justin Herbert</t>
  </si>
  <si>
    <t>LAC</t>
  </si>
  <si>
    <t>Kelly Bryant</t>
  </si>
  <si>
    <t>Missouri</t>
  </si>
  <si>
    <t>Mason Fine</t>
  </si>
  <si>
    <t>North Texas</t>
  </si>
  <si>
    <t>Brian Lewerke</t>
  </si>
  <si>
    <t>Michigan State</t>
  </si>
  <si>
    <t>Jake Fromm</t>
  </si>
  <si>
    <t>BUF</t>
  </si>
  <si>
    <t>Nathan Stanley</t>
  </si>
  <si>
    <t>Iowa</t>
  </si>
  <si>
    <t>Josh Love</t>
  </si>
  <si>
    <t>San Jose State</t>
  </si>
  <si>
    <t>Tommy Stevens</t>
  </si>
  <si>
    <t>Jacob Eason</t>
  </si>
  <si>
    <t>Steven Montez</t>
  </si>
  <si>
    <t>Colorado</t>
  </si>
  <si>
    <t>Shea Patterson</t>
  </si>
  <si>
    <t>Riley Neal</t>
  </si>
  <si>
    <t>Vanderbilt</t>
  </si>
  <si>
    <t>Jake Luton</t>
  </si>
  <si>
    <t>Oregon State</t>
  </si>
  <si>
    <t>James Morgan</t>
  </si>
  <si>
    <t>Florida International</t>
  </si>
  <si>
    <t>Ben DiNucci</t>
  </si>
  <si>
    <t>DAL</t>
  </si>
  <si>
    <t>Deondre Francois</t>
  </si>
  <si>
    <t>Khalil Tate</t>
  </si>
  <si>
    <t>Brandon Wimbush</t>
  </si>
  <si>
    <t>Dwayne Haskins</t>
  </si>
  <si>
    <t>Brett Rypien</t>
  </si>
  <si>
    <t>David Blough</t>
  </si>
  <si>
    <t>Purdue</t>
  </si>
  <si>
    <t>Kyler Murray</t>
  </si>
  <si>
    <t>ARI</t>
  </si>
  <si>
    <t>Ryan Finley</t>
  </si>
  <si>
    <t>North Carolina State</t>
  </si>
  <si>
    <t>Gardner Minshew</t>
  </si>
  <si>
    <t>Will Grier</t>
  </si>
  <si>
    <t>West Virginia</t>
  </si>
  <si>
    <t>Jordan Ta'amu</t>
  </si>
  <si>
    <t>Drew Lock</t>
  </si>
  <si>
    <t>DEN</t>
  </si>
  <si>
    <t>Clayton Thorson</t>
  </si>
  <si>
    <t>Daniel Jones</t>
  </si>
  <si>
    <t>Duke</t>
  </si>
  <si>
    <t>NYG</t>
  </si>
  <si>
    <t>Jake Browning</t>
  </si>
  <si>
    <t>Jarrett Stidham</t>
  </si>
  <si>
    <t>NWE</t>
  </si>
  <si>
    <t>Tyree Jackson</t>
  </si>
  <si>
    <t>Buffalo</t>
  </si>
  <si>
    <t>Trace McSorley</t>
  </si>
  <si>
    <t>Penn State</t>
  </si>
  <si>
    <t>BAL</t>
  </si>
  <si>
    <t>Nick Fitzgerald</t>
  </si>
  <si>
    <t>Kyle Lauletta</t>
  </si>
  <si>
    <t>Richmond</t>
  </si>
  <si>
    <t>Baker Mayfield</t>
  </si>
  <si>
    <t>CLE</t>
  </si>
  <si>
    <t>J.T. Barrett</t>
  </si>
  <si>
    <t>Riley Ferguson</t>
  </si>
  <si>
    <t>Memphis</t>
  </si>
  <si>
    <t>Mike White</t>
  </si>
  <si>
    <t>Alex McGough</t>
  </si>
  <si>
    <t>SEA</t>
  </si>
  <si>
    <t>Nick Stevens</t>
  </si>
  <si>
    <t>Colorado State</t>
  </si>
  <si>
    <t>Logan Woodside</t>
  </si>
  <si>
    <t>Toledo</t>
  </si>
  <si>
    <t>Mason Rudolph</t>
  </si>
  <si>
    <t>Oklahoma State</t>
  </si>
  <si>
    <t>Luke Falk</t>
  </si>
  <si>
    <t>Danny Etling</t>
  </si>
  <si>
    <t>Kurt Benkert</t>
  </si>
  <si>
    <t>Tanner Lee</t>
  </si>
  <si>
    <t>Lamar Jackson</t>
  </si>
  <si>
    <t>Sam Darnold</t>
  </si>
  <si>
    <t>Josh Rosen</t>
  </si>
  <si>
    <t>Josh Allen</t>
  </si>
  <si>
    <t>Wyoming</t>
  </si>
  <si>
    <t>Mitch Trubisky</t>
  </si>
  <si>
    <t>Zach Terrell</t>
  </si>
  <si>
    <t>Western Michigan</t>
  </si>
  <si>
    <t>Ryan Higgins</t>
  </si>
  <si>
    <t>Deshaun Watson</t>
  </si>
  <si>
    <t>Philip Nelson</t>
  </si>
  <si>
    <t>East Carolina</t>
  </si>
  <si>
    <t>Patrick Mahomes</t>
  </si>
  <si>
    <t>KAN</t>
  </si>
  <si>
    <t>Nick Mullens</t>
  </si>
  <si>
    <t>Southern Mississippi</t>
  </si>
  <si>
    <t>Brad Kaaya</t>
  </si>
  <si>
    <t>DET</t>
  </si>
  <si>
    <t>Joshua Dobbs</t>
  </si>
  <si>
    <t>Chad Kelly</t>
  </si>
  <si>
    <t>Nathan Peterman</t>
  </si>
  <si>
    <t>DeShone Kizer</t>
  </si>
  <si>
    <t>Dane Evans</t>
  </si>
  <si>
    <t>Tulsa</t>
  </si>
  <si>
    <t>Austin Appleby</t>
  </si>
  <si>
    <t>Cooper Rush</t>
  </si>
  <si>
    <t>C.J. Beathard</t>
  </si>
  <si>
    <t>SFO</t>
  </si>
  <si>
    <t>Sefo Liufau</t>
  </si>
  <si>
    <t>Mitch Leidner</t>
  </si>
  <si>
    <t>Davis Webb</t>
  </si>
  <si>
    <t>California</t>
  </si>
  <si>
    <t>Taysom Hill</t>
  </si>
  <si>
    <t>Wes Lunt</t>
  </si>
  <si>
    <t>Illinois</t>
  </si>
  <si>
    <t>Seth Russell</t>
  </si>
  <si>
    <t>Baylor</t>
  </si>
  <si>
    <t>Gunner Kiel</t>
  </si>
  <si>
    <t>Carson Wentz</t>
  </si>
  <si>
    <t>North Dakota ST</t>
  </si>
  <si>
    <t>Brandon Doughty</t>
  </si>
  <si>
    <t>Paxton Lynch</t>
  </si>
  <si>
    <t>Dak Prescott</t>
  </si>
  <si>
    <t>Jake Rudock</t>
  </si>
  <si>
    <t>Brandon Allen</t>
  </si>
  <si>
    <t>Arkansas</t>
  </si>
  <si>
    <t>Cardale Jones</t>
  </si>
  <si>
    <t>Kevin Hogan</t>
  </si>
  <si>
    <t>Trevone Boykin</t>
  </si>
  <si>
    <t>Marquise Williams</t>
  </si>
  <si>
    <t>Jeff Driskel</t>
  </si>
  <si>
    <t>Joel Stave</t>
  </si>
  <si>
    <t>Cody Kessler</t>
  </si>
  <si>
    <t>Nate Sudfeld</t>
  </si>
  <si>
    <t>Jared Goff</t>
  </si>
  <si>
    <t>LAR</t>
  </si>
  <si>
    <t>Jacoby Brissett</t>
  </si>
  <si>
    <t>Connor Cook</t>
  </si>
  <si>
    <t>OAK</t>
  </si>
  <si>
    <t>Travis Wilson</t>
  </si>
  <si>
    <t>Christian Hackenberg</t>
  </si>
  <si>
    <t>Mike Bercovici</t>
  </si>
  <si>
    <t>Hutson Mason</t>
  </si>
  <si>
    <t>Garrett Grayson</t>
  </si>
  <si>
    <t>Jameis Winston</t>
  </si>
  <si>
    <t>TAM</t>
  </si>
  <si>
    <t>Brett Hundley</t>
  </si>
  <si>
    <t>Blake Sims</t>
  </si>
  <si>
    <t>Jake Waters</t>
  </si>
  <si>
    <t>Kansas State</t>
  </si>
  <si>
    <t>Marcus Mariota</t>
  </si>
  <si>
    <t>Cole Stoudt</t>
  </si>
  <si>
    <t>Bryce Petty</t>
  </si>
  <si>
    <t>Shane Carden</t>
  </si>
  <si>
    <t>American</t>
  </si>
  <si>
    <t>Bo Wallace</t>
  </si>
  <si>
    <t>Trevor Siemian</t>
  </si>
  <si>
    <t>Gary Nova</t>
  </si>
  <si>
    <t>Rutgers</t>
  </si>
  <si>
    <t>Sean Mannion</t>
  </si>
  <si>
    <t>STL</t>
  </si>
  <si>
    <t>Cody Fajardo</t>
  </si>
  <si>
    <t>Jameill Showers</t>
  </si>
  <si>
    <t>Texas-El Paso</t>
  </si>
  <si>
    <t>Brandon Bridge</t>
  </si>
  <si>
    <t>South Alabama</t>
  </si>
  <si>
    <t>Sun Belt</t>
  </si>
  <si>
    <t>Jimmy Garoppolo</t>
  </si>
  <si>
    <t>E. Illinois</t>
  </si>
  <si>
    <t>Johnny Manziel</t>
  </si>
  <si>
    <t>Teddy Bridgewater</t>
  </si>
  <si>
    <t>Tajh Boyd</t>
  </si>
  <si>
    <t>Derek Carr</t>
  </si>
  <si>
    <t>Fresno State</t>
  </si>
  <si>
    <t>A.J. McCarron</t>
  </si>
  <si>
    <t>Bryn Renner</t>
  </si>
  <si>
    <t>Blake Bortles</t>
  </si>
  <si>
    <t>Aaron Murray</t>
  </si>
  <si>
    <t>Zach Mettenberger</t>
  </si>
  <si>
    <t>Garrett Gilbert</t>
  </si>
  <si>
    <t>David Fales</t>
  </si>
  <si>
    <t>Brendon Kay</t>
  </si>
  <si>
    <t>Connor Shaw</t>
  </si>
  <si>
    <t>South Carolina</t>
  </si>
  <si>
    <t>Keith Wenning</t>
  </si>
  <si>
    <t>Ball State</t>
  </si>
  <si>
    <t>Tom Savage</t>
  </si>
  <si>
    <t>Keith Price</t>
  </si>
  <si>
    <t>Jordan Lynch</t>
  </si>
  <si>
    <t>Northern Illinois</t>
  </si>
  <si>
    <t>Stephen Morris</t>
  </si>
  <si>
    <t>Logan Thomas</t>
  </si>
  <si>
    <t>Casey Pachall</t>
  </si>
  <si>
    <t>Geno Smith</t>
  </si>
  <si>
    <t>Sean Renfree</t>
  </si>
  <si>
    <t>Seth Doege</t>
  </si>
  <si>
    <t>E.J. Manuel</t>
  </si>
  <si>
    <t>Zac Dysert</t>
  </si>
  <si>
    <t>Miami (OH)</t>
  </si>
  <si>
    <t>Landry Jones</t>
  </si>
  <si>
    <t>Ryan Nassib</t>
  </si>
  <si>
    <t>Syracuse</t>
  </si>
  <si>
    <t>Big East</t>
  </si>
  <si>
    <t>Collin Klein</t>
  </si>
  <si>
    <t>Ryan Griffin</t>
  </si>
  <si>
    <t>Tulane</t>
  </si>
  <si>
    <t>Tyler Wilson</t>
  </si>
  <si>
    <t>Tyler Bray</t>
  </si>
  <si>
    <t>Jeff Tuel</t>
  </si>
  <si>
    <t>Matt McGloin</t>
  </si>
  <si>
    <t>Big Ten (Leaders)</t>
  </si>
  <si>
    <t>Matt Barkley</t>
  </si>
  <si>
    <t>B.J. Daniels</t>
  </si>
  <si>
    <t>Mike Glennon</t>
  </si>
  <si>
    <t>Matt Scott</t>
  </si>
  <si>
    <t>Jordan Rodgers</t>
  </si>
  <si>
    <t>Marqueis Gray</t>
  </si>
  <si>
    <t>Big Ten (Legends)</t>
  </si>
  <si>
    <t>Dayne Crist</t>
  </si>
  <si>
    <t>Kansas</t>
  </si>
  <si>
    <t>Kellen Moore</t>
  </si>
  <si>
    <t>MWC</t>
  </si>
  <si>
    <t>Russell Wilson</t>
  </si>
  <si>
    <t>Case Keenum</t>
  </si>
  <si>
    <t>Houston</t>
  </si>
  <si>
    <t>Robert Griffin III</t>
  </si>
  <si>
    <t>Andrew Luck</t>
  </si>
  <si>
    <t>Dominique Davis</t>
  </si>
  <si>
    <t>Nick Foles</t>
  </si>
  <si>
    <t>Kirk Cousins</t>
  </si>
  <si>
    <t>Chandler Harnish</t>
  </si>
  <si>
    <t>Austin Davis</t>
  </si>
  <si>
    <t>Ryan Tannehill</t>
  </si>
  <si>
    <t>Brock Osweiler</t>
  </si>
  <si>
    <t>Ryan Lindley</t>
  </si>
  <si>
    <t>San Diego State</t>
  </si>
  <si>
    <t>Brandon Weeden</t>
  </si>
  <si>
    <t>Scott Tolzien</t>
  </si>
  <si>
    <t>Big Ten</t>
  </si>
  <si>
    <t>Greg McElroy</t>
  </si>
  <si>
    <t>T.J. Yates</t>
  </si>
  <si>
    <t>Andy Dalton</t>
  </si>
  <si>
    <t>Colin Kaepernick</t>
  </si>
  <si>
    <t>WAC</t>
  </si>
  <si>
    <t>Terrelle Pryor</t>
  </si>
  <si>
    <t>Cam Newton</t>
  </si>
  <si>
    <t>Blaine Gabbert</t>
  </si>
  <si>
    <t>Big 12 (North)</t>
  </si>
  <si>
    <t>Ricky Stanzi</t>
  </si>
  <si>
    <t>Ryan Mallett</t>
  </si>
  <si>
    <t>Tyrod Taylor</t>
  </si>
  <si>
    <t>Christian Ponder</t>
  </si>
  <si>
    <t>Nathan Enderle</t>
  </si>
  <si>
    <t>Idaho</t>
  </si>
  <si>
    <t>Jake Locker</t>
  </si>
  <si>
    <t>Pac-10</t>
  </si>
  <si>
    <t>Jerrod Johnson</t>
  </si>
  <si>
    <t>Big 12 (South)</t>
  </si>
  <si>
    <t>John Skelton</t>
  </si>
  <si>
    <t>Fordham</t>
  </si>
  <si>
    <t>Jimmy Clausen</t>
  </si>
  <si>
    <t>Sean Canfield</t>
  </si>
  <si>
    <t>Dan Lefevour</t>
  </si>
  <si>
    <t>Tim Tebow</t>
  </si>
  <si>
    <t>Max Hall</t>
  </si>
  <si>
    <t>Colt McCoy</t>
  </si>
  <si>
    <t>Mike Kafka</t>
  </si>
  <si>
    <t>Sam Bradford</t>
  </si>
  <si>
    <t>Jarrett Brown</t>
  </si>
  <si>
    <t>Levi Brown</t>
  </si>
  <si>
    <t>Troy</t>
  </si>
  <si>
    <t>Tony Pike</t>
  </si>
  <si>
    <t>Thaddeus Lewis</t>
  </si>
  <si>
    <t>Rusty Smith</t>
  </si>
  <si>
    <t>Florida Atlantic</t>
  </si>
  <si>
    <t>Zac Robinson</t>
  </si>
  <si>
    <t>Chase Daniel</t>
  </si>
  <si>
    <t>Mark Sanchez</t>
  </si>
  <si>
    <t>Matthew Stafford</t>
  </si>
  <si>
    <t>Josh Freeman</t>
  </si>
  <si>
    <t>Tom Brandstater</t>
  </si>
  <si>
    <t>Curtis Painter</t>
  </si>
  <si>
    <t>Stephen McGee</t>
  </si>
  <si>
    <t>Brian Hoyer</t>
  </si>
  <si>
    <t>Joe Flacco</t>
  </si>
  <si>
    <t>Deleware</t>
  </si>
  <si>
    <t>Dennis Dixon</t>
  </si>
  <si>
    <t>Caleb Hanie</t>
  </si>
  <si>
    <t>Chad Henne</t>
  </si>
  <si>
    <t>Matt Ryan</t>
  </si>
  <si>
    <t>Matt Flynn</t>
  </si>
  <si>
    <t>Tyler Thigpen</t>
  </si>
  <si>
    <t>Tyler Palko</t>
  </si>
  <si>
    <t>Kevin Kolb</t>
  </si>
  <si>
    <t>Troy Smith</t>
  </si>
  <si>
    <t>Jordan Palmer</t>
  </si>
  <si>
    <t>Brady Quinn</t>
  </si>
  <si>
    <t>Drew Stanton</t>
  </si>
  <si>
    <t>Trent Edwards</t>
  </si>
  <si>
    <t>John Beck</t>
  </si>
  <si>
    <t>Isaiah Stanback</t>
  </si>
  <si>
    <t>Matt Leinart</t>
  </si>
  <si>
    <t>Charlie Whitehurst</t>
  </si>
  <si>
    <t>SDG</t>
  </si>
  <si>
    <t>Kellen Clemens</t>
  </si>
  <si>
    <t>Vince Young</t>
  </si>
  <si>
    <t>Bruce Gradkowski</t>
  </si>
  <si>
    <t>Brad Smith</t>
  </si>
  <si>
    <t>Jay Cutler</t>
  </si>
  <si>
    <t>Tarvaris Jackson</t>
  </si>
  <si>
    <t>Ryan Fitzpatrick</t>
  </si>
  <si>
    <t>Harvard</t>
  </si>
  <si>
    <t>Jason Campbell</t>
  </si>
  <si>
    <t>Aaron Rodgers</t>
  </si>
  <si>
    <t>Alex Smith</t>
  </si>
  <si>
    <t>Akron</t>
  </si>
  <si>
    <t>Dan Orlovsky</t>
  </si>
  <si>
    <t>Connecticut</t>
  </si>
  <si>
    <t>Kyle Orton</t>
  </si>
  <si>
    <t>Derek Anderson</t>
  </si>
  <si>
    <t>Matt Cassel</t>
  </si>
  <si>
    <t>Philip Rivers</t>
  </si>
  <si>
    <t>Ben Roethlisberger</t>
  </si>
  <si>
    <t>Matt Schaub</t>
  </si>
  <si>
    <t>Eli Manning</t>
  </si>
  <si>
    <t>Luke McCown</t>
  </si>
  <si>
    <t>Tony Romo</t>
  </si>
  <si>
    <t>Byron Leftwich</t>
  </si>
  <si>
    <t>Marshall</t>
  </si>
  <si>
    <t>Carson Palmer</t>
  </si>
  <si>
    <t>Seneca Wallace</t>
  </si>
  <si>
    <t>Rex Grossman</t>
  </si>
  <si>
    <t>Chris Simms</t>
  </si>
  <si>
    <t>Kyle Boller</t>
  </si>
  <si>
    <t>David Carr</t>
  </si>
  <si>
    <t>Shaun Hill</t>
  </si>
  <si>
    <t>David Garrard</t>
  </si>
  <si>
    <t>Josh McCown</t>
  </si>
  <si>
    <t>Drew Brees</t>
  </si>
  <si>
    <t>Arkansas State</t>
  </si>
  <si>
    <t>Michael Vick</t>
  </si>
  <si>
    <t>Treylon Burks</t>
  </si>
  <si>
    <t>Drake London</t>
  </si>
  <si>
    <t>Wan'Dale Robinson</t>
  </si>
  <si>
    <t>Chris Olave</t>
  </si>
  <si>
    <t>NO</t>
  </si>
  <si>
    <t>George Pickens</t>
  </si>
  <si>
    <t>Skyy Moore</t>
  </si>
  <si>
    <t>Garrett Wilson</t>
  </si>
  <si>
    <t>John Metchie</t>
  </si>
  <si>
    <t>Jahan Dotson</t>
  </si>
  <si>
    <t>Jameson Williams</t>
  </si>
  <si>
    <t>Tyquan Thornton</t>
  </si>
  <si>
    <t>Christian Watson</t>
  </si>
  <si>
    <t>GB</t>
  </si>
  <si>
    <t>Alec Pierce</t>
  </si>
  <si>
    <t>David Bell</t>
  </si>
  <si>
    <t>Jalen Tolbert</t>
  </si>
  <si>
    <t>Sun Belt (West)</t>
  </si>
  <si>
    <t>Velus Jones Jr.</t>
  </si>
  <si>
    <t>Erik Ezukanma</t>
  </si>
  <si>
    <t>Romeo Doubs</t>
  </si>
  <si>
    <t>Danny Gray</t>
  </si>
  <si>
    <t>Calvin Austin III</t>
  </si>
  <si>
    <t>Khalil Shakir</t>
  </si>
  <si>
    <t>Kyle Philips</t>
  </si>
  <si>
    <t>Mike Woods</t>
  </si>
  <si>
    <t>Jalen Nailor</t>
  </si>
  <si>
    <t>Tre Turner</t>
  </si>
  <si>
    <t>Justyn Ross</t>
  </si>
  <si>
    <t>Bo Melton</t>
  </si>
  <si>
    <t>Braylon Sanders</t>
  </si>
  <si>
    <t>Stephan Robinson</t>
  </si>
  <si>
    <t>Charleston Rambo</t>
  </si>
  <si>
    <t>Corey Sutton</t>
  </si>
  <si>
    <t>Appalachian State</t>
  </si>
  <si>
    <t>Thomas Hennigan</t>
  </si>
  <si>
    <t>Keke Chism</t>
  </si>
  <si>
    <t>Taysir Mack</t>
  </si>
  <si>
    <t>Andrew Parchment</t>
  </si>
  <si>
    <t>Dontario Drummond</t>
  </si>
  <si>
    <t>Kalil Pimpleton</t>
  </si>
  <si>
    <t>Kaylon Geiger</t>
  </si>
  <si>
    <t>Mike Harley</t>
  </si>
  <si>
    <t>Samson Nacua</t>
  </si>
  <si>
    <t>Emeka Emezie</t>
  </si>
  <si>
    <t>Trevon Bradford</t>
  </si>
  <si>
    <t>Joseph Ngata</t>
  </si>
  <si>
    <t>Jake Smith</t>
  </si>
  <si>
    <t>Frank Ladson Jr.</t>
  </si>
  <si>
    <t>Bru McCoy</t>
  </si>
  <si>
    <t>C.J. Moore</t>
  </si>
  <si>
    <t>Ronnie Bell</t>
  </si>
  <si>
    <t>Nikko Remigio</t>
  </si>
  <si>
    <t>Kyle Ford</t>
  </si>
  <si>
    <t>Justin Shorter</t>
  </si>
  <si>
    <t>Jordan Whittington</t>
  </si>
  <si>
    <t>Jonathan Mingo</t>
  </si>
  <si>
    <t>Jaivon Heiligh</t>
  </si>
  <si>
    <t>Jadon Haselwood</t>
  </si>
  <si>
    <t>Demetris Robertson</t>
  </si>
  <si>
    <t>Dante Wright</t>
  </si>
  <si>
    <t>Cornelius Johnson</t>
  </si>
  <si>
    <t>C.J. Johnson</t>
  </si>
  <si>
    <t>Theo Wease</t>
  </si>
  <si>
    <t>Tyrone Tracy Jr.</t>
  </si>
  <si>
    <t>Trey Knox</t>
  </si>
  <si>
    <t>Makai Polk</t>
  </si>
  <si>
    <t>K.D. Nixon</t>
  </si>
  <si>
    <t>Reggie Roberson Jr.</t>
  </si>
  <si>
    <t>Dai'Jean Dixon</t>
  </si>
  <si>
    <t>Nicholls ST</t>
  </si>
  <si>
    <t>Stanley Berryhill III</t>
  </si>
  <si>
    <t>Isaiah Weston</t>
  </si>
  <si>
    <t>N. Iowa</t>
  </si>
  <si>
    <t>Kevin Austin</t>
  </si>
  <si>
    <t>Deven Thompkins</t>
  </si>
  <si>
    <t>Samori Toure</t>
  </si>
  <si>
    <t>Jalen Virgil</t>
  </si>
  <si>
    <t>Savon Scarver</t>
  </si>
  <si>
    <t>Ja'Marr Chase</t>
  </si>
  <si>
    <t>Devonta Smith</t>
  </si>
  <si>
    <t>Elijah Moore</t>
  </si>
  <si>
    <t>Rashod Bateman</t>
  </si>
  <si>
    <t>Chatarius Atwell</t>
  </si>
  <si>
    <t>Jaylen Waddle</t>
  </si>
  <si>
    <t>Tylan Wallace</t>
  </si>
  <si>
    <t>Terrace Marshall Jr.</t>
  </si>
  <si>
    <t>Anthony Schwartz</t>
  </si>
  <si>
    <t>Kadarius Toney</t>
  </si>
  <si>
    <t>Dyami Brown</t>
  </si>
  <si>
    <t>Rondale Moore</t>
  </si>
  <si>
    <t>Josh Palmer</t>
  </si>
  <si>
    <t>Amon-Ra St. Brown</t>
  </si>
  <si>
    <t>Nico Collins</t>
  </si>
  <si>
    <t>Amari Rodgers</t>
  </si>
  <si>
    <t>Seth Williams</t>
  </si>
  <si>
    <t>D'Wayne Eskridge</t>
  </si>
  <si>
    <t>Dez Fitzpatrick</t>
  </si>
  <si>
    <t>Jaelon Darden</t>
  </si>
  <si>
    <t>Simi Fehoko</t>
  </si>
  <si>
    <t>Marquez Stevenson</t>
  </si>
  <si>
    <t>Hou</t>
  </si>
  <si>
    <t>Jhamon Ausbon</t>
  </si>
  <si>
    <t>Jalen Camp</t>
  </si>
  <si>
    <t>JD Spielman</t>
  </si>
  <si>
    <t>Shi Smith</t>
  </si>
  <si>
    <t>Dazz Newsome</t>
  </si>
  <si>
    <t>Ihmir Smith-Marsette</t>
  </si>
  <si>
    <t>Isaiah McKoy</t>
  </si>
  <si>
    <t>Sage Surratt</t>
  </si>
  <si>
    <t>Keylon Stokes</t>
  </si>
  <si>
    <t>Tamorrion Terry</t>
  </si>
  <si>
    <t>Jacob Harris</t>
  </si>
  <si>
    <t>T.J. Vasher</t>
  </si>
  <si>
    <t>Damon Hazelton Jr</t>
  </si>
  <si>
    <t>Whop Philyor</t>
  </si>
  <si>
    <t>Warren Jackson</t>
  </si>
  <si>
    <t>Tyler Vaughns</t>
  </si>
  <si>
    <t>Dax Milne</t>
  </si>
  <si>
    <t>Trevon Grimes</t>
  </si>
  <si>
    <t>Theo Howard</t>
  </si>
  <si>
    <t>Jonathan Adams Jr.</t>
  </si>
  <si>
    <t>Blake Proehl</t>
  </si>
  <si>
    <t>Kekoa Crawford</t>
  </si>
  <si>
    <t>McLane Mannix</t>
  </si>
  <si>
    <t>Cameron Dollar</t>
  </si>
  <si>
    <t>UNC Charlotte</t>
  </si>
  <si>
    <t>Tarik Black</t>
  </si>
  <si>
    <t>40</t>
  </si>
  <si>
    <t>Jeremiah Holloman</t>
  </si>
  <si>
    <t>DeVontres Dukes</t>
  </si>
  <si>
    <t>Cade Johnson</t>
  </si>
  <si>
    <t>S. Dakota ST</t>
  </si>
  <si>
    <t>Donnie Corley</t>
  </si>
  <si>
    <t>Texas Southern</t>
  </si>
  <si>
    <t>Jeremiah Haydel</t>
  </si>
  <si>
    <t>Texas State</t>
  </si>
  <si>
    <t>Landen Akers</t>
  </si>
  <si>
    <t>Malik Williams</t>
  </si>
  <si>
    <t>CeeDee Lamb</t>
  </si>
  <si>
    <t>Jerry Jeudy</t>
  </si>
  <si>
    <t>Justin Jefferson</t>
  </si>
  <si>
    <t>Henry Ruggs III</t>
  </si>
  <si>
    <t>LVR</t>
  </si>
  <si>
    <t>Jalen Reagor</t>
  </si>
  <si>
    <t>Denzel Mims</t>
  </si>
  <si>
    <t>Brandon Aiyuk</t>
  </si>
  <si>
    <t>KJ Hamler</t>
  </si>
  <si>
    <t>Laviska Shenault Jr.</t>
  </si>
  <si>
    <t>Tee Higgins</t>
  </si>
  <si>
    <t>Bryan Edwards</t>
  </si>
  <si>
    <t>Michael Pittman Jr.</t>
  </si>
  <si>
    <t>Devin Duvernay</t>
  </si>
  <si>
    <t>Antonio Gandy-Golden</t>
  </si>
  <si>
    <t>Chase Claypool</t>
  </si>
  <si>
    <t>Tyler Johnson</t>
  </si>
  <si>
    <t>Van Jefferson</t>
  </si>
  <si>
    <t>Gabriel Davis</t>
  </si>
  <si>
    <t>Collin Johnson</t>
  </si>
  <si>
    <t>Darnell Mooney</t>
  </si>
  <si>
    <t>Quintez Cephus</t>
  </si>
  <si>
    <t>Isaiah Hodgins</t>
  </si>
  <si>
    <t>Isaiah Coulter</t>
  </si>
  <si>
    <t>Rhode Island</t>
  </si>
  <si>
    <t>Quez Watkins</t>
  </si>
  <si>
    <t>Donovan Peoples-Jones</t>
  </si>
  <si>
    <t>James Proche</t>
  </si>
  <si>
    <t>K.J. Osborn</t>
  </si>
  <si>
    <t>Jauan Jennings</t>
  </si>
  <si>
    <t>Joe Reed</t>
  </si>
  <si>
    <t>Dalton Schoen</t>
  </si>
  <si>
    <t>Isaiah Zuber</t>
  </si>
  <si>
    <t>John Hightower</t>
  </si>
  <si>
    <t>Marquez Callaway</t>
  </si>
  <si>
    <t>Quartney Davis</t>
  </si>
  <si>
    <t>Cody White</t>
  </si>
  <si>
    <t>K.J. Hill</t>
  </si>
  <si>
    <t>Freddie Swain</t>
  </si>
  <si>
    <t>Kalija Lipscomb</t>
  </si>
  <si>
    <t>Tyrie Cleveland</t>
  </si>
  <si>
    <t>Stephen Guidry</t>
  </si>
  <si>
    <t>Dezmon Patmon</t>
  </si>
  <si>
    <t>Nick Westbrook</t>
  </si>
  <si>
    <t>Binjimen Victor</t>
  </si>
  <si>
    <t>Kendrick Rogers</t>
  </si>
  <si>
    <t>Johnathon Johnson</t>
  </si>
  <si>
    <t>Aaron Fuller</t>
  </si>
  <si>
    <t>Kendall Hinton</t>
  </si>
  <si>
    <t>Maurice Ffrench</t>
  </si>
  <si>
    <t>Lawrence Cager</t>
  </si>
  <si>
    <t>Josh Hammond</t>
  </si>
  <si>
    <t>Seth Dawkins</t>
  </si>
  <si>
    <t>Ja'Marcus Bradley</t>
  </si>
  <si>
    <t>Louisiana</t>
  </si>
  <si>
    <t>Will Hastings</t>
  </si>
  <si>
    <t>JoJo Ward</t>
  </si>
  <si>
    <t>Jalen McCleskey</t>
  </si>
  <si>
    <t>Scotty Washington</t>
  </si>
  <si>
    <t>Omar Bayless</t>
  </si>
  <si>
    <t>Diondre Overton</t>
  </si>
  <si>
    <t>Juwan Johnson</t>
  </si>
  <si>
    <t>Darrell Stewart Jr.</t>
  </si>
  <si>
    <t>Derrick Dillon</t>
  </si>
  <si>
    <t>Austin Mack</t>
  </si>
  <si>
    <t>Kirk Merritt</t>
  </si>
  <si>
    <t>Tony Brown</t>
  </si>
  <si>
    <t>Andre Baccellia</t>
  </si>
  <si>
    <t>Trishton Jackson</t>
  </si>
  <si>
    <t>George Campbell</t>
  </si>
  <si>
    <t>Aaron Parker</t>
  </si>
  <si>
    <t>Earnest Edwards</t>
  </si>
  <si>
    <t>Maine</t>
  </si>
  <si>
    <t>Isaiah Wright</t>
  </si>
  <si>
    <t>Temple</t>
  </si>
  <si>
    <t>Chris Finke</t>
  </si>
  <si>
    <t>Marquise Brown</t>
  </si>
  <si>
    <t>N'Keal Harry</t>
  </si>
  <si>
    <t>A.J. Brown</t>
  </si>
  <si>
    <t>D.K. Metcalf</t>
  </si>
  <si>
    <t>Deebo Samuel</t>
  </si>
  <si>
    <t>JJ Arcega-Whiteside</t>
  </si>
  <si>
    <t>Andy Isabella</t>
  </si>
  <si>
    <t>Massachusetts</t>
  </si>
  <si>
    <t>Mecole Hardman</t>
  </si>
  <si>
    <t>Darius Slayton</t>
  </si>
  <si>
    <t>Parris Campbell</t>
  </si>
  <si>
    <t>Hakeem Butler</t>
  </si>
  <si>
    <t>Diontae Johnson</t>
  </si>
  <si>
    <t>Gary Jennings</t>
  </si>
  <si>
    <t>Jalen Hurd</t>
  </si>
  <si>
    <t>Miles Boykin</t>
  </si>
  <si>
    <t>Riley Ridley</t>
  </si>
  <si>
    <t>Terry McLaurin</t>
  </si>
  <si>
    <t>Kelvin Harmon</t>
  </si>
  <si>
    <t>Greg Dortch</t>
  </si>
  <si>
    <t>KeeSean Johnson</t>
  </si>
  <si>
    <t>Dillon Mitchell</t>
  </si>
  <si>
    <t>Scott Miller</t>
  </si>
  <si>
    <t>Bowling Green State</t>
  </si>
  <si>
    <t>Hunter Renfrow</t>
  </si>
  <si>
    <t>Emanuel Hall</t>
  </si>
  <si>
    <t>Terry Godwin</t>
  </si>
  <si>
    <t>David Sills</t>
  </si>
  <si>
    <t>Lil'Jordan Humphrey</t>
  </si>
  <si>
    <t>Anthony Johnson</t>
  </si>
  <si>
    <t>Marcus Green</t>
  </si>
  <si>
    <t>Louisiana-Monroe</t>
  </si>
  <si>
    <t>Juwann Winfree</t>
  </si>
  <si>
    <t>Cody Thompson</t>
  </si>
  <si>
    <t>Travis Fulgham</t>
  </si>
  <si>
    <t>Old Dominion</t>
  </si>
  <si>
    <t>Jaylen Smith</t>
  </si>
  <si>
    <t>Penny Hart</t>
  </si>
  <si>
    <t>Georgia State</t>
  </si>
  <si>
    <t>Olabisi Johnson</t>
  </si>
  <si>
    <t>Olamide Zaccheaus</t>
  </si>
  <si>
    <t>Nyqwan Murray</t>
  </si>
  <si>
    <t>Jakobi Meyers</t>
  </si>
  <si>
    <t>Damion Willis</t>
  </si>
  <si>
    <t>Tyre Brady</t>
  </si>
  <si>
    <t>Jovon Durante</t>
  </si>
  <si>
    <t>Trenton Irwin</t>
  </si>
  <si>
    <t>Jalen Guyton</t>
  </si>
  <si>
    <t>John Ursua</t>
  </si>
  <si>
    <t>Felton Davis III</t>
  </si>
  <si>
    <t>Antoine Wesley</t>
  </si>
  <si>
    <t>DaMarkus Lodge</t>
  </si>
  <si>
    <t>Preston Williams</t>
  </si>
  <si>
    <t>Ashton Dulin</t>
  </si>
  <si>
    <t>Malone</t>
  </si>
  <si>
    <t>Darrius Shepherd</t>
  </si>
  <si>
    <t>Keelan Doss</t>
  </si>
  <si>
    <t>UC-Davis</t>
  </si>
  <si>
    <t>Trey Brock</t>
  </si>
  <si>
    <t>Hillsdale</t>
  </si>
  <si>
    <t>Calvin Ridley</t>
  </si>
  <si>
    <t>D.J. Chark</t>
  </si>
  <si>
    <t>Christian Kirk</t>
  </si>
  <si>
    <t>James Washington</t>
  </si>
  <si>
    <t>D.J. Moore</t>
  </si>
  <si>
    <t>Michael Gallup</t>
  </si>
  <si>
    <t>Courtland Sutton</t>
  </si>
  <si>
    <t>Anthony Miller</t>
  </si>
  <si>
    <t>Antonio Callaway</t>
  </si>
  <si>
    <t>Dante Pettis</t>
  </si>
  <si>
    <t>Keke Coutee</t>
  </si>
  <si>
    <t>Tre'Quan Smith</t>
  </si>
  <si>
    <t>Jordan Lasley</t>
  </si>
  <si>
    <t>J'Mon Moore</t>
  </si>
  <si>
    <t>Cedric Wilson</t>
  </si>
  <si>
    <t>DaeSean Hamilton</t>
  </si>
  <si>
    <t>Richie James</t>
  </si>
  <si>
    <t>Middle Tennessee State</t>
  </si>
  <si>
    <t>Ricky Jeune</t>
  </si>
  <si>
    <t>Daurice Fountain</t>
  </si>
  <si>
    <t>Justin Watson</t>
  </si>
  <si>
    <t>Pennsylvania</t>
  </si>
  <si>
    <t>Equanimeous St. Brown</t>
  </si>
  <si>
    <t>Damion Ratley</t>
  </si>
  <si>
    <t>Marquez Valdes-Scantling</t>
  </si>
  <si>
    <t>Allen Lazard</t>
  </si>
  <si>
    <t>Jaleel Scott</t>
  </si>
  <si>
    <t>New Mexico State</t>
  </si>
  <si>
    <t>Marcell Ateman</t>
  </si>
  <si>
    <t>Deontay Burnett</t>
  </si>
  <si>
    <t>Deon Cain</t>
  </si>
  <si>
    <t>Russell Gage</t>
  </si>
  <si>
    <t>Darren Carrington</t>
  </si>
  <si>
    <t>Byron Pringle</t>
  </si>
  <si>
    <t>Auden Tate</t>
  </si>
  <si>
    <t>Jester Weah</t>
  </si>
  <si>
    <t>Ray-Ray McCloud</t>
  </si>
  <si>
    <t>Javon Wims</t>
  </si>
  <si>
    <t>Trey Quinn</t>
  </si>
  <si>
    <t>Cam Phillips</t>
  </si>
  <si>
    <t>Dylan Cantrell</t>
  </si>
  <si>
    <t>Trent Sherfield</t>
  </si>
  <si>
    <t>Simmie Cobbs</t>
  </si>
  <si>
    <t>Braxton Berrios</t>
  </si>
  <si>
    <t>Steve Ishmael</t>
  </si>
  <si>
    <t>Austin Proehl</t>
  </si>
  <si>
    <t>Brandon Powell</t>
  </si>
  <si>
    <t>Steven Dunbar</t>
  </si>
  <si>
    <t>Cameron Batson</t>
  </si>
  <si>
    <t>Malik Turner</t>
  </si>
  <si>
    <t>Saeed Blacknall</t>
  </si>
  <si>
    <t>Devin Ross</t>
  </si>
  <si>
    <t>Korey Robertson</t>
  </si>
  <si>
    <t>Chris Lacy</t>
  </si>
  <si>
    <t>Quadree Henderson</t>
  </si>
  <si>
    <t>Robert Foster</t>
  </si>
  <si>
    <t>Cam Sims</t>
  </si>
  <si>
    <t>Derrick Willies</t>
  </si>
  <si>
    <t>Keith Kirkwood</t>
  </si>
  <si>
    <t>Steven Mitchell</t>
  </si>
  <si>
    <t>Janarion Grant</t>
  </si>
  <si>
    <t>Da'Mari Scott</t>
  </si>
  <si>
    <t>Chad Beebe</t>
  </si>
  <si>
    <t>Rico Gafford</t>
  </si>
  <si>
    <t>Corey Davis</t>
  </si>
  <si>
    <t>JuJu Smith-Schuster</t>
  </si>
  <si>
    <t>Mike Williams</t>
  </si>
  <si>
    <t>John Ross</t>
  </si>
  <si>
    <t>Ardarius Stewart</t>
  </si>
  <si>
    <t>Dede Westbrook</t>
  </si>
  <si>
    <t>Chris Godwin</t>
  </si>
  <si>
    <t>Kenny Golladay</t>
  </si>
  <si>
    <t>Zay Jones</t>
  </si>
  <si>
    <t>Josh Reynolds</t>
  </si>
  <si>
    <t>Taywan Taylor</t>
  </si>
  <si>
    <t>Curtis Samuel</t>
  </si>
  <si>
    <t>Carlos Henderson</t>
  </si>
  <si>
    <t>Amara Darboh</t>
  </si>
  <si>
    <t>Cooper Kupp</t>
  </si>
  <si>
    <t>Josh Malone</t>
  </si>
  <si>
    <t>Malachi Dupre</t>
  </si>
  <si>
    <t>Ryan Switzer</t>
  </si>
  <si>
    <t>Shelton Gibson</t>
  </si>
  <si>
    <t>Chad Hansen</t>
  </si>
  <si>
    <t>Isaiah Ford</t>
  </si>
  <si>
    <t>Rodney Adams</t>
  </si>
  <si>
    <t>Trent Taylor</t>
  </si>
  <si>
    <t>Mack Hollins</t>
  </si>
  <si>
    <t>Jehu Chesson</t>
  </si>
  <si>
    <t>Keon Hatcher</t>
  </si>
  <si>
    <t>Robert Davis</t>
  </si>
  <si>
    <t>Fred Ross</t>
  </si>
  <si>
    <t>Deangelo Yancey</t>
  </si>
  <si>
    <t>Travin Dural</t>
  </si>
  <si>
    <t>Drew Morgan</t>
  </si>
  <si>
    <t>Isaiah McKenzie</t>
  </si>
  <si>
    <t>Travis Rudolph</t>
  </si>
  <si>
    <t>Jerome Lane</t>
  </si>
  <si>
    <t>Tanner Gentry</t>
  </si>
  <si>
    <t>Jamari Staples</t>
  </si>
  <si>
    <t>Keevan Lucas</t>
  </si>
  <si>
    <t>Noel Thomas</t>
  </si>
  <si>
    <t>Quincy Adeboyejo</t>
  </si>
  <si>
    <t>Ishmael Zamora</t>
  </si>
  <si>
    <t>Ricky Seals-Jones</t>
  </si>
  <si>
    <t>James Quick</t>
  </si>
  <si>
    <t>Stacy Coley</t>
  </si>
  <si>
    <t>Zach Pascal</t>
  </si>
  <si>
    <t>Artavis Scott</t>
  </si>
  <si>
    <t>Ricky Jones</t>
  </si>
  <si>
    <t>Amba Etta-Tawo</t>
  </si>
  <si>
    <t>Jesus Wilson</t>
  </si>
  <si>
    <t>Gehrig Dieter</t>
  </si>
  <si>
    <t>Deante Burton</t>
  </si>
  <si>
    <t>Jhajuan Seales</t>
  </si>
  <si>
    <t>Dominique Reed</t>
  </si>
  <si>
    <t>Bug Howard</t>
  </si>
  <si>
    <t>Andre Patton</t>
  </si>
  <si>
    <t>Kevonn Mabon</t>
  </si>
  <si>
    <t>Tim Patrick</t>
  </si>
  <si>
    <t>Marcus Kemp</t>
  </si>
  <si>
    <t>Victor Bolden</t>
  </si>
  <si>
    <t>River Cracraft</t>
  </si>
  <si>
    <t>Jesse Kroll</t>
  </si>
  <si>
    <t>Jordan Westerkamp</t>
  </si>
  <si>
    <t>Dontez Ford</t>
  </si>
  <si>
    <t>Tim White</t>
  </si>
  <si>
    <t>Deante' Gray</t>
  </si>
  <si>
    <t>Brandon Reilly</t>
  </si>
  <si>
    <t>Joshua Atkinson</t>
  </si>
  <si>
    <t>Sebastian Smith</t>
  </si>
  <si>
    <t>Jake Maulhardt</t>
  </si>
  <si>
    <t>Geno Lewis</t>
  </si>
  <si>
    <t>R.J. Shelton</t>
  </si>
  <si>
    <t>Trey Griffey</t>
  </si>
  <si>
    <t>Reggie Davis</t>
  </si>
  <si>
    <t>Darreus Rogers</t>
  </si>
  <si>
    <t>Francis Owusu</t>
  </si>
  <si>
    <t>Kermit Whitfield</t>
  </si>
  <si>
    <t>Carlton Agudosi</t>
  </si>
  <si>
    <t>Chris Thompson</t>
  </si>
  <si>
    <t>Noah Brown</t>
  </si>
  <si>
    <t>Anthony Nash</t>
  </si>
  <si>
    <t>Domonique Young</t>
  </si>
  <si>
    <t>David Moore</t>
  </si>
  <si>
    <t>East Central (OK)</t>
  </si>
  <si>
    <t>Keelan Cole</t>
  </si>
  <si>
    <t>Kentucky Wesleyan</t>
  </si>
  <si>
    <t>Kendrick Bourne</t>
  </si>
  <si>
    <t>Austin Carr</t>
  </si>
  <si>
    <t>D.J. Thompson</t>
  </si>
  <si>
    <t>Justin Hardee</t>
  </si>
  <si>
    <t>Lynx Hawthorne</t>
  </si>
  <si>
    <t>Alonzo Moore</t>
  </si>
  <si>
    <t>Ishmael Adams</t>
  </si>
  <si>
    <t>Greg Ward Jr.</t>
  </si>
  <si>
    <t>Tyler Boyd</t>
  </si>
  <si>
    <t>Corey Coleman</t>
  </si>
  <si>
    <t>Laquon Treadwell</t>
  </si>
  <si>
    <t>William Fuller</t>
  </si>
  <si>
    <t>Josh Doctson</t>
  </si>
  <si>
    <t>Sterling Shepard</t>
  </si>
  <si>
    <t>Leonte Carroo</t>
  </si>
  <si>
    <t>Michael Thomas</t>
  </si>
  <si>
    <t>Demarcus Robinson</t>
  </si>
  <si>
    <t>Rashard Higgins</t>
  </si>
  <si>
    <t>Pharoh Cooper</t>
  </si>
  <si>
    <t>Ricardo Louis</t>
  </si>
  <si>
    <t>Tajae Sharpe</t>
  </si>
  <si>
    <t>Malcolm Mitchell</t>
  </si>
  <si>
    <t>Tyreek Hill</t>
  </si>
  <si>
    <t>Chris Moore</t>
  </si>
  <si>
    <t>Jordan Payton</t>
  </si>
  <si>
    <t>Cody Core</t>
  </si>
  <si>
    <t>Braxton Miller</t>
  </si>
  <si>
    <t>De'Runnya Wilson</t>
  </si>
  <si>
    <t>Aaron Burbridge</t>
  </si>
  <si>
    <t>Jakeem Grant</t>
  </si>
  <si>
    <t>Kolby Listenbee</t>
  </si>
  <si>
    <t>Trevor Davis</t>
  </si>
  <si>
    <t>Daniel Braverman</t>
  </si>
  <si>
    <t>Hunter Sharp</t>
  </si>
  <si>
    <t>Bralon Addison</t>
  </si>
  <si>
    <t>Keyarris Garrett</t>
  </si>
  <si>
    <t>Jordan Williams</t>
  </si>
  <si>
    <t>Devon Cajuste</t>
  </si>
  <si>
    <t>Roger Lewis</t>
  </si>
  <si>
    <t>Nelson Spruce</t>
  </si>
  <si>
    <t>Jay Lee</t>
  </si>
  <si>
    <t>Robby Anderson</t>
  </si>
  <si>
    <t>Jalin Marshall</t>
  </si>
  <si>
    <t>Quinshad Davis</t>
  </si>
  <si>
    <t>Cayleb Jones</t>
  </si>
  <si>
    <t>Alonzo Russell</t>
  </si>
  <si>
    <t>Charone Peake</t>
  </si>
  <si>
    <t>Devin Fuller</t>
  </si>
  <si>
    <t>D.J. Foster</t>
  </si>
  <si>
    <t>Kenny Lawler</t>
  </si>
  <si>
    <t>J.D. McKissic</t>
  </si>
  <si>
    <t>Devin Lucien</t>
  </si>
  <si>
    <t>Jaydon Mickens</t>
  </si>
  <si>
    <t>Demarcus Ayers</t>
  </si>
  <si>
    <t>Bryce Treggs</t>
  </si>
  <si>
    <t>Alex Erickson</t>
  </si>
  <si>
    <t>Canaan Severin</t>
  </si>
  <si>
    <t>Quenton Bundrage</t>
  </si>
  <si>
    <t>Tommylee Lewis</t>
  </si>
  <si>
    <t>Byron Marshall</t>
  </si>
  <si>
    <t>Geronimo Allison</t>
  </si>
  <si>
    <t>Chris Brown</t>
  </si>
  <si>
    <t>Rashawn Scott</t>
  </si>
  <si>
    <t>Dom Williams</t>
  </si>
  <si>
    <t>Tevaun Smith</t>
  </si>
  <si>
    <t>Paul Turner</t>
  </si>
  <si>
    <t>Mekale McKay</t>
  </si>
  <si>
    <t>Deanthony Arnett</t>
  </si>
  <si>
    <t>Johnny Holton</t>
  </si>
  <si>
    <t>K.J. Brent</t>
  </si>
  <si>
    <t>Chester Rogers</t>
  </si>
  <si>
    <t>Grambling ST</t>
  </si>
  <si>
    <t>Jamal Turner</t>
  </si>
  <si>
    <t>Maurice Harris</t>
  </si>
  <si>
    <t>Marvin Hall</t>
  </si>
  <si>
    <t>Tanner McEvoy</t>
  </si>
  <si>
    <t>Amari Cooper</t>
  </si>
  <si>
    <t>Sammie Coates</t>
  </si>
  <si>
    <t>Tyler Lockett</t>
  </si>
  <si>
    <t>Devante Parker</t>
  </si>
  <si>
    <t>Kevin White</t>
  </si>
  <si>
    <t>Nelson Agholor</t>
  </si>
  <si>
    <t>Breshad Perriman</t>
  </si>
  <si>
    <t>Jaelen Strong</t>
  </si>
  <si>
    <t>Phillip Dorsett</t>
  </si>
  <si>
    <t>Devin Smith</t>
  </si>
  <si>
    <t>Dorial Green-Beckham</t>
  </si>
  <si>
    <t>Stefon Diggs</t>
  </si>
  <si>
    <t>Chris Conley</t>
  </si>
  <si>
    <t>Ty Montgomery</t>
  </si>
  <si>
    <t>Rashad Greene</t>
  </si>
  <si>
    <t>Jamison Crowder</t>
  </si>
  <si>
    <t>Justin Hardy</t>
  </si>
  <si>
    <t>Deandre Smelter</t>
  </si>
  <si>
    <t>Tony Lippett</t>
  </si>
  <si>
    <t>Kenny Bell</t>
  </si>
  <si>
    <t>Titus Davis</t>
  </si>
  <si>
    <t>Vince Mayle</t>
  </si>
  <si>
    <t>Kaelin Clay</t>
  </si>
  <si>
    <t>Keith Mumphery</t>
  </si>
  <si>
    <t>Mario Alford</t>
  </si>
  <si>
    <t>Geremy Davis</t>
  </si>
  <si>
    <t>Deandrew White</t>
  </si>
  <si>
    <t>Jordan Taylor</t>
  </si>
  <si>
    <t>Rice</t>
  </si>
  <si>
    <t>Malcome Kennedy</t>
  </si>
  <si>
    <t>Antwan Goodley</t>
  </si>
  <si>
    <t>Quan Bray</t>
  </si>
  <si>
    <t>Dres Anderson</t>
  </si>
  <si>
    <t>Evan Spencer</t>
  </si>
  <si>
    <t>Ezell Ruffin</t>
  </si>
  <si>
    <t>Kasen Williams</t>
  </si>
  <si>
    <t>Bradley Marquez</t>
  </si>
  <si>
    <t>Da'Ron Brown</t>
  </si>
  <si>
    <t>Levi Norwood</t>
  </si>
  <si>
    <t>Andrew Turzilli</t>
  </si>
  <si>
    <t>Rannell Hall</t>
  </si>
  <si>
    <t>Chandler Worthy</t>
  </si>
  <si>
    <t>Adam Humphries</t>
  </si>
  <si>
    <t>Lucky Whitehead</t>
  </si>
  <si>
    <t>Darius Jennings</t>
  </si>
  <si>
    <t>Dezmin Lewis</t>
  </si>
  <si>
    <t>C. Arkansas</t>
  </si>
  <si>
    <t>Tre McBride</t>
  </si>
  <si>
    <t>William &amp; Mary</t>
  </si>
  <si>
    <t>Tyrell Williams</t>
  </si>
  <si>
    <t>W. Oregon</t>
  </si>
  <si>
    <t>Cam Worthy</t>
  </si>
  <si>
    <t>Devin Gardner</t>
  </si>
  <si>
    <t>Tyler Murphy</t>
  </si>
  <si>
    <t>Odell Beckham Jr.</t>
  </si>
  <si>
    <t>Mike Evans</t>
  </si>
  <si>
    <t>Brandin Cooks</t>
  </si>
  <si>
    <t>Sammy Watkins</t>
  </si>
  <si>
    <t>Jordan Matthews</t>
  </si>
  <si>
    <t>Marqise Lee</t>
  </si>
  <si>
    <t>Jarvis Landry</t>
  </si>
  <si>
    <t>Allen Robinson</t>
  </si>
  <si>
    <t>Donte Moncrief</t>
  </si>
  <si>
    <t>Paul Richardson</t>
  </si>
  <si>
    <t>Davante Adams</t>
  </si>
  <si>
    <t>Kelvin Benjamin</t>
  </si>
  <si>
    <t>Jalen Saunders</t>
  </si>
  <si>
    <t>Cody Latimer</t>
  </si>
  <si>
    <t>Josh Huff</t>
  </si>
  <si>
    <t>Kevin Norwood</t>
  </si>
  <si>
    <t>Jared Abbrederis</t>
  </si>
  <si>
    <t>Bruce Ellington</t>
  </si>
  <si>
    <t>Devin Street</t>
  </si>
  <si>
    <t>Shaquelle Evans</t>
  </si>
  <si>
    <t>Martavis Bryant</t>
  </si>
  <si>
    <t>Dri Archer</t>
  </si>
  <si>
    <t>Ryan Grant</t>
  </si>
  <si>
    <t>Tevin Reese</t>
  </si>
  <si>
    <t>Mike Davis</t>
  </si>
  <si>
    <t>T.J. Jones</t>
  </si>
  <si>
    <t>Austin Franklin</t>
  </si>
  <si>
    <t>Walt Powell</t>
  </si>
  <si>
    <t>Murray ST</t>
  </si>
  <si>
    <t>Matt Hazel</t>
  </si>
  <si>
    <t>Chris Boyd</t>
  </si>
  <si>
    <t>Michael Campanaro</t>
  </si>
  <si>
    <t>Josh Stewart</t>
  </si>
  <si>
    <t>Willie Snead</t>
  </si>
  <si>
    <t>Quincy Enunwa</t>
  </si>
  <si>
    <t>Robert Herron</t>
  </si>
  <si>
    <t>Allen Hurns</t>
  </si>
  <si>
    <t>L'Damian Washington</t>
  </si>
  <si>
    <t>Javontee Herndon</t>
  </si>
  <si>
    <t>Marcus Lucas</t>
  </si>
  <si>
    <t>Jeremy Gallon</t>
  </si>
  <si>
    <t>Eric Ward</t>
  </si>
  <si>
    <t>Chandler Jones</t>
  </si>
  <si>
    <t>Eric Thomas</t>
  </si>
  <si>
    <t>Brandon Coleman</t>
  </si>
  <si>
    <t>Trey Burton</t>
  </si>
  <si>
    <t>Donte Foster</t>
  </si>
  <si>
    <t>Colin Lockett</t>
  </si>
  <si>
    <t>Corey Brown</t>
  </si>
  <si>
    <t>Isaiah Burse</t>
  </si>
  <si>
    <t>Damian Copeland</t>
  </si>
  <si>
    <t>Bennie Fowler</t>
  </si>
  <si>
    <t>Kadron Boone</t>
  </si>
  <si>
    <t>James Wright</t>
  </si>
  <si>
    <t>Micah Hatfield</t>
  </si>
  <si>
    <t>Derel Walker</t>
  </si>
  <si>
    <t>Albert Wilson</t>
  </si>
  <si>
    <t>Travis Labhart</t>
  </si>
  <si>
    <t>Jeff Janis</t>
  </si>
  <si>
    <t>Saginaw Valley ST</t>
  </si>
  <si>
    <t>Taylor Gabriel</t>
  </si>
  <si>
    <t>Abilene Christian</t>
  </si>
  <si>
    <t>Ryan Lankford</t>
  </si>
  <si>
    <t>Rashad Lawrence</t>
  </si>
  <si>
    <t>Solomon Patton</t>
  </si>
  <si>
    <t>Quron Pratt</t>
  </si>
  <si>
    <t>Kain Colter</t>
  </si>
  <si>
    <t>Deandre Hopkins</t>
  </si>
  <si>
    <t>Cordarrelle Patterson</t>
  </si>
  <si>
    <t>Tavon Austin</t>
  </si>
  <si>
    <t>Robert Woods</t>
  </si>
  <si>
    <t>Keenan Allen</t>
  </si>
  <si>
    <t>Justin Hunter</t>
  </si>
  <si>
    <t>Terrance Williams</t>
  </si>
  <si>
    <t>Stedman Bailey</t>
  </si>
  <si>
    <t>Josh Boyce</t>
  </si>
  <si>
    <t>Aaron Dobson</t>
  </si>
  <si>
    <t>Chris Harper</t>
  </si>
  <si>
    <t>Markus Wheaton</t>
  </si>
  <si>
    <t>Marquise Goodwin</t>
  </si>
  <si>
    <t>Quinton Patton</t>
  </si>
  <si>
    <t>Kenny Stills</t>
  </si>
  <si>
    <t>Ace Sanders</t>
  </si>
  <si>
    <t>Emory Blake</t>
  </si>
  <si>
    <t>Cobi Hamilton</t>
  </si>
  <si>
    <t>Tavarres King</t>
  </si>
  <si>
    <t>Ryan Swope</t>
  </si>
  <si>
    <t>Marquess Wilson</t>
  </si>
  <si>
    <t>Justin Brown</t>
  </si>
  <si>
    <t>Chad Bumphis</t>
  </si>
  <si>
    <t>Alan Bonner</t>
  </si>
  <si>
    <t>Jacksonville ST</t>
  </si>
  <si>
    <t>Corey Fuller</t>
  </si>
  <si>
    <t>Uzoma Nwachukwu</t>
  </si>
  <si>
    <t>Conner Vernon</t>
  </si>
  <si>
    <t>T.J. Moe</t>
  </si>
  <si>
    <t>Arceto Clark</t>
  </si>
  <si>
    <t>Darius Johnson</t>
  </si>
  <si>
    <t>Alec Lemon</t>
  </si>
  <si>
    <t>Erik Highsmith</t>
  </si>
  <si>
    <t>Skye Dawson</t>
  </si>
  <si>
    <t>Cody Wilson</t>
  </si>
  <si>
    <t>Josh Lenz</t>
  </si>
  <si>
    <t>Mark Harrison</t>
  </si>
  <si>
    <t>Marlon Brown</t>
  </si>
  <si>
    <t>Russell Shepard</t>
  </si>
  <si>
    <t>Kevin Dorsey</t>
  </si>
  <si>
    <t>Lanear Sampson</t>
  </si>
  <si>
    <t>Marcus Davis</t>
  </si>
  <si>
    <t>Dan Buckner</t>
  </si>
  <si>
    <t>Rodney Smith</t>
  </si>
  <si>
    <t>Denard Robinson</t>
  </si>
  <si>
    <t>Zach Rogers</t>
  </si>
  <si>
    <t>Brice Butler</t>
  </si>
  <si>
    <t>Rashad Ross</t>
  </si>
  <si>
    <t>Kenbrell Thompkins</t>
  </si>
  <si>
    <t>Will Murphy</t>
  </si>
  <si>
    <t>Adam Thielen</t>
  </si>
  <si>
    <t>Minnesota St</t>
  </si>
  <si>
    <t>Jaron Brown</t>
  </si>
  <si>
    <t>Myles White</t>
  </si>
  <si>
    <t>Andy Cruse</t>
  </si>
  <si>
    <t>Chuck Jacobs</t>
  </si>
  <si>
    <t>Justin Veltung</t>
  </si>
  <si>
    <t>Lamaar Thomas</t>
  </si>
  <si>
    <t>New Mexico</t>
  </si>
  <si>
    <t>Nick Williams</t>
  </si>
  <si>
    <t>Alex Gillett</t>
  </si>
  <si>
    <t>Eastern Michigan</t>
  </si>
  <si>
    <t>Reggie Dunn</t>
  </si>
  <si>
    <t>Kendall Wright</t>
  </si>
  <si>
    <t>Justin Blackmon</t>
  </si>
  <si>
    <t>Rueben Randle</t>
  </si>
  <si>
    <t>Stephen Hill</t>
  </si>
  <si>
    <t>Alshon Jeffery</t>
  </si>
  <si>
    <t>Michael Floyd</t>
  </si>
  <si>
    <t>A.J. Jenkins</t>
  </si>
  <si>
    <t>Ryan Broyles</t>
  </si>
  <si>
    <t>Devier Posey</t>
  </si>
  <si>
    <t>Brian Quick</t>
  </si>
  <si>
    <t>Appalachian ST</t>
  </si>
  <si>
    <t>Jarius Wright</t>
  </si>
  <si>
    <t>T.Y. Hilton</t>
  </si>
  <si>
    <t>Greg Childs</t>
  </si>
  <si>
    <t>Joe Adams</t>
  </si>
  <si>
    <t>Chris Givens</t>
  </si>
  <si>
    <t>Nick Toon</t>
  </si>
  <si>
    <t>Mohamed Sanu</t>
  </si>
  <si>
    <t>Travis Benjamin</t>
  </si>
  <si>
    <t>Marvin Jones</t>
  </si>
  <si>
    <t>Eric Page</t>
  </si>
  <si>
    <t>Juron Criner</t>
  </si>
  <si>
    <t>T.J. Graham</t>
  </si>
  <si>
    <t>Danny Coale</t>
  </si>
  <si>
    <t>Rishard Matthews</t>
  </si>
  <si>
    <t>Marvin McNutt</t>
  </si>
  <si>
    <t>Keshawn Martin</t>
  </si>
  <si>
    <t>Devon Wylie</t>
  </si>
  <si>
    <t>Jarrett Boykin</t>
  </si>
  <si>
    <t>Dwight Jones</t>
  </si>
  <si>
    <t>Lavon Brazill</t>
  </si>
  <si>
    <t>Jordan White</t>
  </si>
  <si>
    <t>Tommy Streeter</t>
  </si>
  <si>
    <t>Jeff Fuller</t>
  </si>
  <si>
    <t>B.J. Cunningham</t>
  </si>
  <si>
    <t>Jermaine Kearse</t>
  </si>
  <si>
    <t>Darius Hanks</t>
  </si>
  <si>
    <t>Chris Owusu</t>
  </si>
  <si>
    <t>Junior Hemingway</t>
  </si>
  <si>
    <t>Patrick Edwards</t>
  </si>
  <si>
    <t>Jeremy Ebert</t>
  </si>
  <si>
    <t>Toney Clemons</t>
  </si>
  <si>
    <t>Josh Cooper</t>
  </si>
  <si>
    <t>Deonte Thompson</t>
  </si>
  <si>
    <t>Jerrell Jackson</t>
  </si>
  <si>
    <t>James Rodgers</t>
  </si>
  <si>
    <t>Rod Streater</t>
  </si>
  <si>
    <t>Derek Moye</t>
  </si>
  <si>
    <t>Cole Beasley</t>
  </si>
  <si>
    <t>Royce Pollard</t>
  </si>
  <si>
    <t>Bert Reed</t>
  </si>
  <si>
    <t>Kashif Moore</t>
  </si>
  <si>
    <t>David Douglas</t>
  </si>
  <si>
    <t>Mike Willie</t>
  </si>
  <si>
    <t>Laron Byrd</t>
  </si>
  <si>
    <t>Damaris Johnson</t>
  </si>
  <si>
    <t>Griff Whalen</t>
  </si>
  <si>
    <t>Nathan Palmer</t>
  </si>
  <si>
    <t>Josh Bellamy</t>
  </si>
  <si>
    <t>Michael Calvin</t>
  </si>
  <si>
    <t>Tray Session</t>
  </si>
  <si>
    <t>Phil Bates</t>
  </si>
  <si>
    <t>Julio Jones</t>
  </si>
  <si>
    <t>A.J. Green</t>
  </si>
  <si>
    <t>Jonathan Baldwin</t>
  </si>
  <si>
    <t>Randall Cobb</t>
  </si>
  <si>
    <t>Torrey Smith</t>
  </si>
  <si>
    <t>Titus Young</t>
  </si>
  <si>
    <t>Leonard Hankerson</t>
  </si>
  <si>
    <t>Vincent Brown</t>
  </si>
  <si>
    <t>Darvin Adams</t>
  </si>
  <si>
    <t>Greg Little</t>
  </si>
  <si>
    <t>Greg Salas</t>
  </si>
  <si>
    <t>Jerrel Jernigan</t>
  </si>
  <si>
    <t>Austin Pettis</t>
  </si>
  <si>
    <t>Tandon Doss</t>
  </si>
  <si>
    <t>Kris Durham</t>
  </si>
  <si>
    <t>Cecil Shorts</t>
  </si>
  <si>
    <t>Mount Union</t>
  </si>
  <si>
    <t>Clyde Gates</t>
  </si>
  <si>
    <t>Denarius Moore</t>
  </si>
  <si>
    <t>Aldrick Robinson</t>
  </si>
  <si>
    <t>Ryan Whalen</t>
  </si>
  <si>
    <t>Niles Paul</t>
  </si>
  <si>
    <t>Terrence Toliver</t>
  </si>
  <si>
    <t>Dwayne Harris</t>
  </si>
  <si>
    <t>Jeremy Kerley</t>
  </si>
  <si>
    <t>Kealoha Pilares</t>
  </si>
  <si>
    <t>Armon Binns</t>
  </si>
  <si>
    <t>Chris Matthews</t>
  </si>
  <si>
    <t>Owen Spencer</t>
  </si>
  <si>
    <t>Ronald Johnson</t>
  </si>
  <si>
    <t>Dane Sanzenbacher</t>
  </si>
  <si>
    <t>Jamel Hamler</t>
  </si>
  <si>
    <t>Michael Campbell</t>
  </si>
  <si>
    <t>Mark Dell</t>
  </si>
  <si>
    <t>Dontrelle Inman</t>
  </si>
  <si>
    <t>Kamar Aiken</t>
  </si>
  <si>
    <t>Scotty McKnight</t>
  </si>
  <si>
    <t>Kris Adams</t>
  </si>
  <si>
    <t>Jeff Maehl</t>
  </si>
  <si>
    <t>Tori Gurley</t>
  </si>
  <si>
    <t>Doug Baldwin</t>
  </si>
  <si>
    <t>Jamar Newsome</t>
  </si>
  <si>
    <t>Kerry Taylor</t>
  </si>
  <si>
    <t>David Gilreath</t>
  </si>
  <si>
    <t>David Ausberry</t>
  </si>
  <si>
    <t>Kevin Cone</t>
  </si>
  <si>
    <t>D'Andre Goodwin</t>
  </si>
  <si>
    <t>Laquan Williams</t>
  </si>
  <si>
    <t>Drew Davis</t>
  </si>
  <si>
    <t>Demarco Sampson</t>
  </si>
  <si>
    <t>Jeremy Ross</t>
  </si>
  <si>
    <t>Keith Smith</t>
  </si>
  <si>
    <t>Demaryius Thomas</t>
  </si>
  <si>
    <t>Dez Bryant</t>
  </si>
  <si>
    <t>Dexter McCluster</t>
  </si>
  <si>
    <t>Arrelious Benn</t>
  </si>
  <si>
    <t>Brandon Lafell</t>
  </si>
  <si>
    <t>Golden Tate</t>
  </si>
  <si>
    <t>Eric Decker</t>
  </si>
  <si>
    <t>Emmanuel Sanders</t>
  </si>
  <si>
    <t>Damian Williams</t>
  </si>
  <si>
    <t>Andre Roberts</t>
  </si>
  <si>
    <t>Citadel</t>
  </si>
  <si>
    <t>Mardy Gilyard</t>
  </si>
  <si>
    <t>Taylor Price</t>
  </si>
  <si>
    <t>Jordan Shipley</t>
  </si>
  <si>
    <t>Riley Cooper</t>
  </si>
  <si>
    <t>Jacoby Ford</t>
  </si>
  <si>
    <t>Dezmon Briscoe</t>
  </si>
  <si>
    <t>Antonio Brown</t>
  </si>
  <si>
    <t>David Reed</t>
  </si>
  <si>
    <t>Carlton Mitchell</t>
  </si>
  <si>
    <t>Naaman Roosevelt</t>
  </si>
  <si>
    <t>Kyle Williams</t>
  </si>
  <si>
    <t>Brandon Banks</t>
  </si>
  <si>
    <t>David Gettis</t>
  </si>
  <si>
    <t>Blair White</t>
  </si>
  <si>
    <t>Stephen Williams</t>
  </si>
  <si>
    <t>Max Komar</t>
  </si>
  <si>
    <t>Preston Parker</t>
  </si>
  <si>
    <t>Duke Calhoun</t>
  </si>
  <si>
    <t>Kevin Jurovich</t>
  </si>
  <si>
    <t>Marlon Moore</t>
  </si>
  <si>
    <t>Trindon Holliday</t>
  </si>
  <si>
    <t>Seyi Ajirotutu</t>
  </si>
  <si>
    <t>Terrence Austin</t>
  </si>
  <si>
    <t>Dorin Dickerson</t>
  </si>
  <si>
    <t>Chastin West</t>
  </si>
  <si>
    <t>Danario Alexander</t>
  </si>
  <si>
    <t>Verran Tucker</t>
  </si>
  <si>
    <t>David Nelson</t>
  </si>
  <si>
    <t>Richard Goodman</t>
  </si>
  <si>
    <t>Marcus Easley</t>
  </si>
  <si>
    <t>Chris Brooks</t>
  </si>
  <si>
    <t>Bryan Walters</t>
  </si>
  <si>
    <t>Cornell</t>
  </si>
  <si>
    <t>Donald Jones</t>
  </si>
  <si>
    <t>Marc Mariani</t>
  </si>
  <si>
    <t>Montana</t>
  </si>
  <si>
    <t>Timothy Toone</t>
  </si>
  <si>
    <t>Weber ST</t>
  </si>
  <si>
    <t>Victor Cruz</t>
  </si>
  <si>
    <t>Kerry Meier</t>
  </si>
  <si>
    <t>Joe Webb</t>
  </si>
  <si>
    <t>Alabama-Birmingham</t>
  </si>
  <si>
    <t>Roberto Wallace</t>
  </si>
  <si>
    <t>Kenny Britt</t>
  </si>
  <si>
    <t>Hakeem Nicks</t>
  </si>
  <si>
    <t>Percy Harvin</t>
  </si>
  <si>
    <t>Michael Crabtree</t>
  </si>
  <si>
    <t>Jeremy Maclin</t>
  </si>
  <si>
    <t>Brian Robiskie</t>
  </si>
  <si>
    <t>Mike Wallace</t>
  </si>
  <si>
    <t>Mohamed Massaquoi</t>
  </si>
  <si>
    <t>Ramses Barden</t>
  </si>
  <si>
    <t>Juaquin Iglesias</t>
  </si>
  <si>
    <t>Deon Butler</t>
  </si>
  <si>
    <t>Austin Collie</t>
  </si>
  <si>
    <t>Louis Murphy</t>
  </si>
  <si>
    <t>Mike Thomas</t>
  </si>
  <si>
    <t>Kenny McKinley</t>
  </si>
  <si>
    <t>Brandon Tate</t>
  </si>
  <si>
    <t>Jarett Dillard</t>
  </si>
  <si>
    <t>Patrick Turner</t>
  </si>
  <si>
    <t>Derrick Williams</t>
  </si>
  <si>
    <t>Brian Hartline</t>
  </si>
  <si>
    <t>Johnny Knox</t>
  </si>
  <si>
    <t>Brandon Gibson</t>
  </si>
  <si>
    <t>Dominique Edison</t>
  </si>
  <si>
    <t>Marko Mitchell</t>
  </si>
  <si>
    <t>Kevin Ogletree</t>
  </si>
  <si>
    <t>Tiquan Underwood</t>
  </si>
  <si>
    <t>Sammie Stroughter</t>
  </si>
  <si>
    <t>Manuel Johnson</t>
  </si>
  <si>
    <t>Jordan Norwood</t>
  </si>
  <si>
    <t>Tyler Grisham</t>
  </si>
  <si>
    <t>Brooks Foster</t>
  </si>
  <si>
    <t>Quan Cosby</t>
  </si>
  <si>
    <t>Marcus Thigpen</t>
  </si>
  <si>
    <t>Julian Edelman</t>
  </si>
  <si>
    <t>Earl Bennett</t>
  </si>
  <si>
    <t>Malcolm Kelly</t>
  </si>
  <si>
    <t>James Hardy</t>
  </si>
  <si>
    <t>Early Doucet</t>
  </si>
  <si>
    <t>Jerome Simpson</t>
  </si>
  <si>
    <t>Devin Thomas</t>
  </si>
  <si>
    <t>Jordy Nelson</t>
  </si>
  <si>
    <t>Mario Manningham</t>
  </si>
  <si>
    <t>Eddie Royal</t>
  </si>
  <si>
    <t>Andre Caldwell</t>
  </si>
  <si>
    <t>Limas Sweed</t>
  </si>
  <si>
    <t>Donnie Avery</t>
  </si>
  <si>
    <t>Marcus Monk</t>
  </si>
  <si>
    <t>Harry Douglas</t>
  </si>
  <si>
    <t>Keenan Burton</t>
  </si>
  <si>
    <t>Arman Shields</t>
  </si>
  <si>
    <t>Lavelle Hawkins</t>
  </si>
  <si>
    <t>Kenneth Moore</t>
  </si>
  <si>
    <t>Matt Slater</t>
  </si>
  <si>
    <t>Mario Urrutia</t>
  </si>
  <si>
    <t>Marcus Smith</t>
  </si>
  <si>
    <t>Kevin Robinson</t>
  </si>
  <si>
    <t>Pierre Garcon</t>
  </si>
  <si>
    <t>Josh Morgan</t>
  </si>
  <si>
    <t>Paul Hubbard</t>
  </si>
  <si>
    <t>Steve Johnson</t>
  </si>
  <si>
    <t>Adrian Arrington</t>
  </si>
  <si>
    <t>Marcus Henry</t>
  </si>
  <si>
    <t>Chaz Schilens</t>
  </si>
  <si>
    <t>Justin Harper</t>
  </si>
  <si>
    <t>Darius Reynaud</t>
  </si>
  <si>
    <t>Davone Bess</t>
  </si>
  <si>
    <t>Brett Swain</t>
  </si>
  <si>
    <t>Michael Bumpus</t>
  </si>
  <si>
    <t>Chad Hall</t>
  </si>
  <si>
    <t>Air Force</t>
  </si>
  <si>
    <t>Lance Long</t>
  </si>
  <si>
    <t>Gary Banks</t>
  </si>
  <si>
    <t>Danny Amendola</t>
  </si>
  <si>
    <t>Andrew Hawkins</t>
  </si>
  <si>
    <t>Craig Davis</t>
  </si>
  <si>
    <t>Dwayne Bowe</t>
  </si>
  <si>
    <t>Sidney Rice</t>
  </si>
  <si>
    <t>Calvin Johnson</t>
  </si>
  <si>
    <t>Dwayne Jarrett</t>
  </si>
  <si>
    <t>Robert Meachem</t>
  </si>
  <si>
    <t>Anthony Gonzalez</t>
  </si>
  <si>
    <t>Steve Smith</t>
  </si>
  <si>
    <t>Jason Hill</t>
  </si>
  <si>
    <t>Charles Johnson</t>
  </si>
  <si>
    <t>Paul Williams</t>
  </si>
  <si>
    <t>Laurent Robinson</t>
  </si>
  <si>
    <t>Illinois ST</t>
  </si>
  <si>
    <t>Mike Walker</t>
  </si>
  <si>
    <t>Ryne Robinson</t>
  </si>
  <si>
    <t>Aundrae Allison</t>
  </si>
  <si>
    <t>James Jones</t>
  </si>
  <si>
    <t>Courtney Taylor</t>
  </si>
  <si>
    <t>Chris Davis</t>
  </si>
  <si>
    <t>David Clowney</t>
  </si>
  <si>
    <t>Yamon Figurs</t>
  </si>
  <si>
    <t>Jordan Kent</t>
  </si>
  <si>
    <t>Chansi Stuckey</t>
  </si>
  <si>
    <t>Dallas Baker</t>
  </si>
  <si>
    <t>Steve Breaston</t>
  </si>
  <si>
    <t>Legedu Naanee</t>
  </si>
  <si>
    <t>Roy Hall</t>
  </si>
  <si>
    <t>John Broussard</t>
  </si>
  <si>
    <t>Syndric Steptoe</t>
  </si>
  <si>
    <t>Johnathan Holland</t>
  </si>
  <si>
    <t>Logan Payne</t>
  </si>
  <si>
    <t>Dominique Zeigler</t>
  </si>
  <si>
    <t>Jesse Holley</t>
  </si>
  <si>
    <t>Biren Ealy</t>
  </si>
  <si>
    <t>Matt Willis</t>
  </si>
  <si>
    <t>Santonio Holmes</t>
  </si>
  <si>
    <t>Chad Jackson</t>
  </si>
  <si>
    <t>Greg Jennings</t>
  </si>
  <si>
    <t>Derek Hagan</t>
  </si>
  <si>
    <t>Brandon Williams</t>
  </si>
  <si>
    <t>Maurice Stovall</t>
  </si>
  <si>
    <t>Sinorice Moss</t>
  </si>
  <si>
    <t>Skyler Green</t>
  </si>
  <si>
    <t>Brandon Marshall</t>
  </si>
  <si>
    <t>Demetrius Williams</t>
  </si>
  <si>
    <t>Domenik Hixon</t>
  </si>
  <si>
    <t>Jason Avant</t>
  </si>
  <si>
    <t>Mike Hass</t>
  </si>
  <si>
    <t>Willie Reid</t>
  </si>
  <si>
    <t>Ben Obomanu</t>
  </si>
  <si>
    <t>David Anderson</t>
  </si>
  <si>
    <t>Devin Aromashodu</t>
  </si>
  <si>
    <t>Jeff Webb</t>
  </si>
  <si>
    <t>Hank Baskett</t>
  </si>
  <si>
    <t>Michael Robinson</t>
  </si>
  <si>
    <t>Sam Hurd</t>
  </si>
  <si>
    <t>Anthony Mix</t>
  </si>
  <si>
    <t>Todd Watkins</t>
  </si>
  <si>
    <t>Brian Clark</t>
  </si>
  <si>
    <t>Marques Hagans</t>
  </si>
  <si>
    <t>Steve Sanders</t>
  </si>
  <si>
    <t>Glenn Holt</t>
  </si>
  <si>
    <t>Adam Jennings</t>
  </si>
  <si>
    <t>Ethan Kilmer</t>
  </si>
  <si>
    <t>Miles Austin</t>
  </si>
  <si>
    <t>Chris Francies</t>
  </si>
  <si>
    <t>Wallace Wright</t>
  </si>
  <si>
    <t>Micheal Spurlock</t>
  </si>
  <si>
    <t>Chris Henry</t>
  </si>
  <si>
    <t>Braylon Edwards</t>
  </si>
  <si>
    <t>Troy Williamson</t>
  </si>
  <si>
    <t>Roddy White</t>
  </si>
  <si>
    <t>Mark Clayton</t>
  </si>
  <si>
    <t>Terrence Murphy</t>
  </si>
  <si>
    <t>Matt Jones</t>
  </si>
  <si>
    <t>Courtney Roby</t>
  </si>
  <si>
    <t>Reggie Brown</t>
  </si>
  <si>
    <t>Dante Ridgeway</t>
  </si>
  <si>
    <t>Roscoe Parrish</t>
  </si>
  <si>
    <t>Mark Bradley</t>
  </si>
  <si>
    <t>Craphonso Thorpe</t>
  </si>
  <si>
    <t>Roydell Williams</t>
  </si>
  <si>
    <t>Brandon Jones</t>
  </si>
  <si>
    <t>Paris Warren</t>
  </si>
  <si>
    <t>Airese Currie</t>
  </si>
  <si>
    <t>Tab Perry</t>
  </si>
  <si>
    <t>Lance Moore</t>
  </si>
  <si>
    <t>Chad Owens</t>
  </si>
  <si>
    <t>Marcus Maxwell</t>
  </si>
  <si>
    <t>Bam Childress</t>
  </si>
  <si>
    <t>Greg Camarillo</t>
  </si>
  <si>
    <t>Joshua Cribbs</t>
  </si>
  <si>
    <t>Carlyle Holiday</t>
  </si>
  <si>
    <t>Michael Clayton</t>
  </si>
  <si>
    <t>Lee Evans</t>
  </si>
  <si>
    <t>Larry Fitzgerald</t>
  </si>
  <si>
    <t>Michael Jenkins</t>
  </si>
  <si>
    <t>Rashaun Woods</t>
  </si>
  <si>
    <t>Roy Williams</t>
  </si>
  <si>
    <t>Reggie Williams</t>
  </si>
  <si>
    <t>Darius Watts</t>
  </si>
  <si>
    <t>Devery Henderson</t>
  </si>
  <si>
    <t>Keary Colbert</t>
  </si>
  <si>
    <t>Bernard Berrian</t>
  </si>
  <si>
    <t>Jerricho Cotchery</t>
  </si>
  <si>
    <t>Devard Darling</t>
  </si>
  <si>
    <t>Derrick Hamilton</t>
  </si>
  <si>
    <t>Samie Parker</t>
  </si>
  <si>
    <t>Ernest Wilford</t>
  </si>
  <si>
    <t>Johnnie Morant</t>
  </si>
  <si>
    <t>Triandos Luke</t>
  </si>
  <si>
    <t>Drew Carter</t>
  </si>
  <si>
    <t>Carlos Francis</t>
  </si>
  <si>
    <t>Maurice Mann</t>
  </si>
  <si>
    <t>Jamaar Taylor</t>
  </si>
  <si>
    <t>John Standeford</t>
  </si>
  <si>
    <t>Jonathan Smith</t>
  </si>
  <si>
    <t>Brandon Middleton</t>
  </si>
  <si>
    <t>Sloan Thomas</t>
  </si>
  <si>
    <t>Malcom Floyd</t>
  </si>
  <si>
    <t>Kelvin Kight</t>
  </si>
  <si>
    <t>Mark Jones</t>
  </si>
  <si>
    <t>Andrae Thurman</t>
  </si>
  <si>
    <t>Terrance Copper</t>
  </si>
  <si>
    <t>Wes Welker</t>
  </si>
  <si>
    <t>Glenn Martinez</t>
  </si>
  <si>
    <t>Charles Rogers</t>
  </si>
  <si>
    <t>Bryant Johnson</t>
  </si>
  <si>
    <t>Taylor Jacobs</t>
  </si>
  <si>
    <t>Tyrone Calico</t>
  </si>
  <si>
    <t>Andre Johnson</t>
  </si>
  <si>
    <t>Nate Burleson</t>
  </si>
  <si>
    <t>Anquan Boldin</t>
  </si>
  <si>
    <t>Kevin Curtis</t>
  </si>
  <si>
    <t>Kelley Washington</t>
  </si>
  <si>
    <t>Brandon Lloyd</t>
  </si>
  <si>
    <t>Billy McMullen</t>
  </si>
  <si>
    <t>Bobby Wade</t>
  </si>
  <si>
    <t>Shaun McDonald</t>
  </si>
  <si>
    <t>Justin Gage</t>
  </si>
  <si>
    <t>Bethel Johnson</t>
  </si>
  <si>
    <t>Sam Aiken</t>
  </si>
  <si>
    <t>Doug Gabriel</t>
  </si>
  <si>
    <t>Adrian Madise</t>
  </si>
  <si>
    <t>Kevin Walter</t>
  </si>
  <si>
    <t>Arnaz Battle</t>
  </si>
  <si>
    <t>Keenan Howry</t>
  </si>
  <si>
    <t>Reggie Newhouse</t>
  </si>
  <si>
    <t>David Tyree</t>
  </si>
  <si>
    <t>Carl Ford</t>
  </si>
  <si>
    <t>Walter Young</t>
  </si>
  <si>
    <t>Talman Gardner</t>
  </si>
  <si>
    <t>Aaron Moorehead</t>
  </si>
  <si>
    <t>Ronald Bellamy</t>
  </si>
  <si>
    <t>Taco Wallace</t>
  </si>
  <si>
    <t>Kassim Osgood</t>
  </si>
  <si>
    <t>Ryan Hoag</t>
  </si>
  <si>
    <t>Greg Lewis</t>
  </si>
  <si>
    <t>Scottie Vines</t>
  </si>
  <si>
    <t>Jabar Gaffney</t>
  </si>
  <si>
    <t>Deion Branch</t>
  </si>
  <si>
    <t>Chad Williams</t>
  </si>
  <si>
    <t>Reggie Wayne</t>
  </si>
  <si>
    <t>Santana Moss</t>
  </si>
  <si>
    <t>Chris Chambers</t>
  </si>
  <si>
    <t>Chad Johnson</t>
  </si>
  <si>
    <t>Cedrick Wilson</t>
  </si>
  <si>
    <t>YPTch</t>
  </si>
  <si>
    <t>Rachaad White</t>
  </si>
  <si>
    <t>Breece Hall</t>
  </si>
  <si>
    <t>Isaiah Spiller</t>
  </si>
  <si>
    <t>Kenneth Walker III</t>
  </si>
  <si>
    <t>James Cook</t>
  </si>
  <si>
    <t>Tyrion Davis-Price</t>
  </si>
  <si>
    <t>Brian Robinson Jr.</t>
  </si>
  <si>
    <t>Pierre Strong</t>
  </si>
  <si>
    <t>Hassan Haskins</t>
  </si>
  <si>
    <t>Kyren Williams</t>
  </si>
  <si>
    <t>Bryant Koback</t>
  </si>
  <si>
    <t>Tyler Allgeier</t>
  </si>
  <si>
    <t>Zamir White</t>
  </si>
  <si>
    <t>LV</t>
  </si>
  <si>
    <t>Ronnie Rivers</t>
  </si>
  <si>
    <t>Jerome Ford</t>
  </si>
  <si>
    <t>Ty Chandler</t>
  </si>
  <si>
    <t>Kennedy Brooks</t>
  </si>
  <si>
    <t>Tyler Badie</t>
  </si>
  <si>
    <t>Jaylen Warren</t>
  </si>
  <si>
    <t>Dameon Pierce</t>
  </si>
  <si>
    <t>Keaontay Ingram</t>
  </si>
  <si>
    <t>Snoop Conner</t>
  </si>
  <si>
    <t>Zonovan Knight</t>
  </si>
  <si>
    <t>Jashaun Corbin</t>
  </si>
  <si>
    <t>Ricky Person Jr.</t>
  </si>
  <si>
    <t>Master Teague</t>
  </si>
  <si>
    <t>Trestan Ebner</t>
  </si>
  <si>
    <t>Kevin Harris</t>
  </si>
  <si>
    <t>Isaih Pacheco</t>
  </si>
  <si>
    <t>Zaquandre White</t>
  </si>
  <si>
    <t>Abram Smith</t>
  </si>
  <si>
    <t>DJ Williams</t>
  </si>
  <si>
    <t>Amir Rasul</t>
  </si>
  <si>
    <t>Ronnie Walker Jr.</t>
  </si>
  <si>
    <t>Lyn-J Dixon</t>
  </si>
  <si>
    <t>Devyn Ford</t>
  </si>
  <si>
    <t>Ricky Slade</t>
  </si>
  <si>
    <t>Kareem Walker</t>
  </si>
  <si>
    <t>Noah Cain</t>
  </si>
  <si>
    <t>Jafar Armstrong</t>
  </si>
  <si>
    <t>Elijah Collins</t>
  </si>
  <si>
    <t>King Doerue</t>
  </si>
  <si>
    <t>Ulysses Bentley IV</t>
  </si>
  <si>
    <t>Malik Davis</t>
  </si>
  <si>
    <t>Alex Fontenot</t>
  </si>
  <si>
    <t>SaRodorick Thompson</t>
  </si>
  <si>
    <t>Trey Sanders</t>
  </si>
  <si>
    <t>John Emery Jr.</t>
  </si>
  <si>
    <t>Cam'ron Harris</t>
  </si>
  <si>
    <t>Camerun Peoples</t>
  </si>
  <si>
    <t>George Holani</t>
  </si>
  <si>
    <t>Zach Charbonnet</t>
  </si>
  <si>
    <t>Eric Gray</t>
  </si>
  <si>
    <t>Christopher Brown Jr.</t>
  </si>
  <si>
    <t>J.D. King</t>
  </si>
  <si>
    <t>Georgia Southern</t>
  </si>
  <si>
    <t>Leddie Brown</t>
  </si>
  <si>
    <t>Austin Jones</t>
  </si>
  <si>
    <t>Max Borghi</t>
  </si>
  <si>
    <t>Christopher Rodriguez Jr.</t>
  </si>
  <si>
    <t>Re'Mahn Davis</t>
  </si>
  <si>
    <t>Tyler Goodson</t>
  </si>
  <si>
    <t>JaTarvious Whitlow</t>
  </si>
  <si>
    <t>Jerrion Ealy</t>
  </si>
  <si>
    <t>Sincere McCormick</t>
  </si>
  <si>
    <t>Texas-San Antonio</t>
  </si>
  <si>
    <t>B.J. Baylor</t>
  </si>
  <si>
    <t>Alexander Horvath</t>
  </si>
  <si>
    <t>Najee Harris</t>
  </si>
  <si>
    <t>Travis Etienne</t>
  </si>
  <si>
    <t>Javonte Williams</t>
  </si>
  <si>
    <t>Trey Sermon</t>
  </si>
  <si>
    <t>Pooka Williams</t>
  </si>
  <si>
    <t>Chuba Hubbard</t>
  </si>
  <si>
    <t>Michael Carter</t>
  </si>
  <si>
    <t>Rakeem Boyd</t>
  </si>
  <si>
    <t>Jaret Patterson</t>
  </si>
  <si>
    <t>Kylin Hill</t>
  </si>
  <si>
    <t>Kenny Gainwell</t>
  </si>
  <si>
    <t>Brenden Knox</t>
  </si>
  <si>
    <t>Stevie Scott</t>
  </si>
  <si>
    <t>Javian Hawkins</t>
  </si>
  <si>
    <t>Khalil Herbert</t>
  </si>
  <si>
    <t>CJ Verdell</t>
  </si>
  <si>
    <t>Spencer Brown</t>
  </si>
  <si>
    <t>Elijah Mitchell</t>
  </si>
  <si>
    <t>Rhamondre Stevenson</t>
  </si>
  <si>
    <t>Jermar Jefferson</t>
  </si>
  <si>
    <t>Larry Rountree III</t>
  </si>
  <si>
    <t>Gerrid Doaks</t>
  </si>
  <si>
    <t>Josh Johnson</t>
  </si>
  <si>
    <t>Chris Evans</t>
  </si>
  <si>
    <t>Demetric Felton</t>
  </si>
  <si>
    <t>Maurice Washington</t>
  </si>
  <si>
    <t>Billy McCrary</t>
  </si>
  <si>
    <t>Isaiah Bowser</t>
  </si>
  <si>
    <t>Deon Jackson</t>
  </si>
  <si>
    <t>Journey Brown</t>
  </si>
  <si>
    <t>Brittain Brown</t>
  </si>
  <si>
    <t>Kene Nwangwu</t>
  </si>
  <si>
    <t>Stephen Carr</t>
  </si>
  <si>
    <t>Demario McCall</t>
  </si>
  <si>
    <t>Chase Hayden</t>
  </si>
  <si>
    <t>Khalan Laborn</t>
  </si>
  <si>
    <t>B.J. Emmons</t>
  </si>
  <si>
    <t>Lorenzo Lingard</t>
  </si>
  <si>
    <t>Jonathan Taylor</t>
  </si>
  <si>
    <t>AJ Dillon</t>
  </si>
  <si>
    <t>Clyde Edwards-Helaire</t>
  </si>
  <si>
    <t>J.K. Dobbins</t>
  </si>
  <si>
    <t>Cam Akers</t>
  </si>
  <si>
    <t>Zack Moss</t>
  </si>
  <si>
    <t>D'Andre Swift</t>
  </si>
  <si>
    <t>Lynn Bowden Jr.</t>
  </si>
  <si>
    <t>Ke'Shawn Vaughn</t>
  </si>
  <si>
    <t>Darrynton Evans</t>
  </si>
  <si>
    <t>Anthony McFarland</t>
  </si>
  <si>
    <t>Deejay Dallas</t>
  </si>
  <si>
    <t>Malcolm Perry</t>
  </si>
  <si>
    <t>Navy</t>
  </si>
  <si>
    <t>Joshua Kelley</t>
  </si>
  <si>
    <t>Antonio Gibson</t>
  </si>
  <si>
    <t>Lamical Perine</t>
  </si>
  <si>
    <t>James Robinson</t>
  </si>
  <si>
    <t>Jason Huntley</t>
  </si>
  <si>
    <t>J.J. Taylor</t>
  </si>
  <si>
    <t>Ben LeMay</t>
  </si>
  <si>
    <t>Scottie Phillips</t>
  </si>
  <si>
    <t>Michael Warren II</t>
  </si>
  <si>
    <t>Patrick Taylor Jr.</t>
  </si>
  <si>
    <t>Jonathan Ward</t>
  </si>
  <si>
    <t>Eno Benjamin</t>
  </si>
  <si>
    <t>Rico Dowdle</t>
  </si>
  <si>
    <t>Devwah Whaley</t>
  </si>
  <si>
    <t>LeVante Bellamy</t>
  </si>
  <si>
    <t>Xavier Jones</t>
  </si>
  <si>
    <t>Salvon Ahmed</t>
  </si>
  <si>
    <t>Moe Neal</t>
  </si>
  <si>
    <t>James Gilbert</t>
  </si>
  <si>
    <t>Adrian Killins</t>
  </si>
  <si>
    <t>Darius Anderson</t>
  </si>
  <si>
    <t>Tavien Feaster</t>
  </si>
  <si>
    <t>Reggie Corbin</t>
  </si>
  <si>
    <t>Darius Bradwell</t>
  </si>
  <si>
    <t>JaMycal Hasty</t>
  </si>
  <si>
    <t>Shannon Brooks</t>
  </si>
  <si>
    <t>Ty'Son Williams</t>
  </si>
  <si>
    <t>Tony Jones Jr.</t>
  </si>
  <si>
    <t>Brian Herrien</t>
  </si>
  <si>
    <t>Javon Leake</t>
  </si>
  <si>
    <t>Antonio Williams</t>
  </si>
  <si>
    <t>Sewo Olonilua</t>
  </si>
  <si>
    <t>Toren Young</t>
  </si>
  <si>
    <t>Raymond Calais</t>
  </si>
  <si>
    <t>Joshua Jacobs</t>
  </si>
  <si>
    <t>Darrell Henderson</t>
  </si>
  <si>
    <t>Devin Singletary</t>
  </si>
  <si>
    <t>Alexander Mattison</t>
  </si>
  <si>
    <t>Benjamin Snell Jr.</t>
  </si>
  <si>
    <t>David Montgomery</t>
  </si>
  <si>
    <t>Damien Harris</t>
  </si>
  <si>
    <t>Miles Sanders</t>
  </si>
  <si>
    <t>Bryce Love</t>
  </si>
  <si>
    <t>Trayveon Williams</t>
  </si>
  <si>
    <t>Justice Hill</t>
  </si>
  <si>
    <t>Rodney Anderson</t>
  </si>
  <si>
    <t>Darwin Thompson</t>
  </si>
  <si>
    <t>Tony Pollard</t>
  </si>
  <si>
    <t>Jalin Moore</t>
  </si>
  <si>
    <t>Alex Barnes</t>
  </si>
  <si>
    <t>Travis Homer</t>
  </si>
  <si>
    <t>Patrick Laird</t>
  </si>
  <si>
    <t>James Williams</t>
  </si>
  <si>
    <t>Myles Gaskin</t>
  </si>
  <si>
    <t>LJ Scott</t>
  </si>
  <si>
    <t>Qadree Ollison</t>
  </si>
  <si>
    <t>Jordan Scarlett</t>
  </si>
  <si>
    <t>Austin Walter</t>
  </si>
  <si>
    <t>Karan Higdon</t>
  </si>
  <si>
    <t>Jon Hilliman</t>
  </si>
  <si>
    <t>Ryquell Armstead</t>
  </si>
  <si>
    <t>Ty Johnson</t>
  </si>
  <si>
    <t>Dexter Williams</t>
  </si>
  <si>
    <t>Jacques Patrick</t>
  </si>
  <si>
    <t>Matt Colburn</t>
  </si>
  <si>
    <t>Elijah Holyfield</t>
  </si>
  <si>
    <t>Mike Weber</t>
  </si>
  <si>
    <t>Kerrith Whyte</t>
  </si>
  <si>
    <t>Chandler Cox</t>
  </si>
  <si>
    <t>Cullen Gillaspia</t>
  </si>
  <si>
    <t>Saquon Barkley</t>
  </si>
  <si>
    <t>Derrius Guice</t>
  </si>
  <si>
    <t>Sony Michel</t>
  </si>
  <si>
    <t>Rashaad Penny</t>
  </si>
  <si>
    <t>Kerryon Johnson</t>
  </si>
  <si>
    <t>Nick Chubb</t>
  </si>
  <si>
    <t>Ronald Jones</t>
  </si>
  <si>
    <t>Royce Freeman</t>
  </si>
  <si>
    <t>Ito Smith</t>
  </si>
  <si>
    <t>Mark Walton</t>
  </si>
  <si>
    <t>Trenton Cannon</t>
  </si>
  <si>
    <t>Virginia ST</t>
  </si>
  <si>
    <t>Jordan Wilkins</t>
  </si>
  <si>
    <t>Akrum Wadley</t>
  </si>
  <si>
    <t>Justin Jackson</t>
  </si>
  <si>
    <t>Nyheim Hines</t>
  </si>
  <si>
    <t>Kalen Ballage</t>
  </si>
  <si>
    <t>Roc Thomas</t>
  </si>
  <si>
    <t>Josh Adams</t>
  </si>
  <si>
    <t>Phillip Lindsay</t>
  </si>
  <si>
    <t>Dontrell Hilliard</t>
  </si>
  <si>
    <t>Dalyn Dawkins</t>
  </si>
  <si>
    <t>John Kelly</t>
  </si>
  <si>
    <t>Darrel Williams</t>
  </si>
  <si>
    <t>Chase Edmonds</t>
  </si>
  <si>
    <t>Foredham</t>
  </si>
  <si>
    <t>Keith Ford</t>
  </si>
  <si>
    <t>Mike Boone</t>
  </si>
  <si>
    <t>Shaun Wilson</t>
  </si>
  <si>
    <t>Reggie Bonnafon</t>
  </si>
  <si>
    <t>Gus Edwards</t>
  </si>
  <si>
    <t>Bo Scarbrough</t>
  </si>
  <si>
    <t>Boston Scott</t>
  </si>
  <si>
    <t>D'Ernest Johnson</t>
  </si>
  <si>
    <t>Lavon Coleman</t>
  </si>
  <si>
    <t>David Williams</t>
  </si>
  <si>
    <t>Nick Bawden</t>
  </si>
  <si>
    <t>Leonard Fournette</t>
  </si>
  <si>
    <t>Christian McCaffrey</t>
  </si>
  <si>
    <t>Dalvin Cook</t>
  </si>
  <si>
    <t>Joe Mixon</t>
  </si>
  <si>
    <t>Aaron Jones</t>
  </si>
  <si>
    <t>Donnel Pumphrey</t>
  </si>
  <si>
    <t>Kareem Hunt</t>
  </si>
  <si>
    <t>James Conner</t>
  </si>
  <si>
    <t>Marlon Mack</t>
  </si>
  <si>
    <t>Tarik Cohen</t>
  </si>
  <si>
    <t>N. Carolina A&amp;T</t>
  </si>
  <si>
    <t>D'Onta Foreman</t>
  </si>
  <si>
    <t>Alvin Kamara</t>
  </si>
  <si>
    <t>Samaje Perine</t>
  </si>
  <si>
    <t>Jeremy McNichols</t>
  </si>
  <si>
    <t>Wayne Gallman</t>
  </si>
  <si>
    <t>Jamaal Williams</t>
  </si>
  <si>
    <t>Joe Williams</t>
  </si>
  <si>
    <t>Brian Hill</t>
  </si>
  <si>
    <t>Marcus Cox</t>
  </si>
  <si>
    <t>Jahad Thomas</t>
  </si>
  <si>
    <t>T.J. Logan</t>
  </si>
  <si>
    <t>Elijah McGuire</t>
  </si>
  <si>
    <t>Taquan Mizzell</t>
  </si>
  <si>
    <t>Corey Clement</t>
  </si>
  <si>
    <t>Elijah Hood</t>
  </si>
  <si>
    <t>Matt Dayes</t>
  </si>
  <si>
    <t>Matt Breida</t>
  </si>
  <si>
    <t>Kalif Phillips</t>
  </si>
  <si>
    <t>Teriyon Gipson</t>
  </si>
  <si>
    <t>Trent Cowan</t>
  </si>
  <si>
    <t>Nate Iese</t>
  </si>
  <si>
    <t>Akeem Judd</t>
  </si>
  <si>
    <t>Devine Redding</t>
  </si>
  <si>
    <t>Joel Bouagnon</t>
  </si>
  <si>
    <t>Justin Davis</t>
  </si>
  <si>
    <t>Sam Rogers</t>
  </si>
  <si>
    <t>Terrell Newby</t>
  </si>
  <si>
    <t>Brandon Radcliff</t>
  </si>
  <si>
    <t>De'Veon Smith</t>
  </si>
  <si>
    <t>James Flanders</t>
  </si>
  <si>
    <t>Tion Green</t>
  </si>
  <si>
    <t>Chris Carson</t>
  </si>
  <si>
    <t>Dare Ogunbowale</t>
  </si>
  <si>
    <t>Jela Duncan</t>
  </si>
  <si>
    <t>Derrick Green</t>
  </si>
  <si>
    <t>Kody Walker</t>
  </si>
  <si>
    <t>Devante Mays</t>
  </si>
  <si>
    <t>Trey Edmunds</t>
  </si>
  <si>
    <t>Khalfani Muhammad</t>
  </si>
  <si>
    <t>Freddie Stevenson</t>
  </si>
  <si>
    <t>Brandon Wilson</t>
  </si>
  <si>
    <t>Ezekiel Elliott</t>
  </si>
  <si>
    <t>Derrick Henry</t>
  </si>
  <si>
    <t>Devontae Booker</t>
  </si>
  <si>
    <t>Kenneth Dixon</t>
  </si>
  <si>
    <t>C.J. Prosise</t>
  </si>
  <si>
    <t>Alex Collins</t>
  </si>
  <si>
    <t>Tyler Ervin</t>
  </si>
  <si>
    <t>Jordan Howard</t>
  </si>
  <si>
    <t>Kenyan Drake</t>
  </si>
  <si>
    <t>Leon Allen</t>
  </si>
  <si>
    <t>Paul Perkins</t>
  </si>
  <si>
    <t>Keenan Reynolds</t>
  </si>
  <si>
    <t>Jonathan Williams</t>
  </si>
  <si>
    <t>Peyton Barber</t>
  </si>
  <si>
    <t>Josh Ferguson</t>
  </si>
  <si>
    <t>Deandre Washington</t>
  </si>
  <si>
    <t>Paul James</t>
  </si>
  <si>
    <t>Kelvin Taylor</t>
  </si>
  <si>
    <t>Wendell Smallwood</t>
  </si>
  <si>
    <t>Troymaine Pope</t>
  </si>
  <si>
    <t>Tra Carson</t>
  </si>
  <si>
    <t>Brandon Wilds</t>
  </si>
  <si>
    <t>Elijhaa Penny</t>
  </si>
  <si>
    <t>Kenneth Farrow</t>
  </si>
  <si>
    <t>Chris Swain</t>
  </si>
  <si>
    <t>Jordan Canzeri</t>
  </si>
  <si>
    <t>Brandon Burks</t>
  </si>
  <si>
    <t>Devon Johnson</t>
  </si>
  <si>
    <t>Tre Madden</t>
  </si>
  <si>
    <t>Jalen Richard</t>
  </si>
  <si>
    <t>Don Jackson</t>
  </si>
  <si>
    <t>Aaron Green</t>
  </si>
  <si>
    <t>Dwayne Washington</t>
  </si>
  <si>
    <t>Russell Hansbrough</t>
  </si>
  <si>
    <t>Keith Marshall</t>
  </si>
  <si>
    <t>Rob Kelley</t>
  </si>
  <si>
    <t>Quayvon Hicks</t>
  </si>
  <si>
    <t>Glenn Gronkowski</t>
  </si>
  <si>
    <t>Soma Vainuku</t>
  </si>
  <si>
    <t>Dan Vitale</t>
  </si>
  <si>
    <t>Jahleel Pinner</t>
  </si>
  <si>
    <t>Zac Brooks</t>
  </si>
  <si>
    <t>Trayion Durham</t>
  </si>
  <si>
    <t>Daniel Lasco</t>
  </si>
  <si>
    <t>Derek Watt</t>
  </si>
  <si>
    <t>Joe Kerridge</t>
  </si>
  <si>
    <t>Andy Janovich</t>
  </si>
  <si>
    <t>Sione Houma</t>
  </si>
  <si>
    <t>Todd Gurley</t>
  </si>
  <si>
    <t>Melvin Gordon</t>
  </si>
  <si>
    <t>Duke Johnson</t>
  </si>
  <si>
    <t>Ameer Abdullah</t>
  </si>
  <si>
    <t>T.J. Yeldon</t>
  </si>
  <si>
    <t>Taiwan Jones</t>
  </si>
  <si>
    <t>Tevin Coleman</t>
  </si>
  <si>
    <t>Javorius Allen</t>
  </si>
  <si>
    <t>Jay Ajayi</t>
  </si>
  <si>
    <t>Jeremy Langford</t>
  </si>
  <si>
    <t>Zach Zenner</t>
  </si>
  <si>
    <t>Jahwan Edwards</t>
  </si>
  <si>
    <t>Josh Robinson</t>
  </si>
  <si>
    <t>David Cobb</t>
  </si>
  <si>
    <t>Cameron Artis-Payne</t>
  </si>
  <si>
    <t>Jalston Fowler</t>
  </si>
  <si>
    <t>Thomas Rawls</t>
  </si>
  <si>
    <t>Akeem Hunt</t>
  </si>
  <si>
    <t>Terrence Magee</t>
  </si>
  <si>
    <t>Trey Williams</t>
  </si>
  <si>
    <t>Michael Dyer</t>
  </si>
  <si>
    <t>Karlos Williams</t>
  </si>
  <si>
    <t>Malcolm Brown</t>
  </si>
  <si>
    <t>Dominique Brown</t>
  </si>
  <si>
    <t>Zach Zwinak</t>
  </si>
  <si>
    <t>Terron Ward</t>
  </si>
  <si>
    <t>Corey Grant</t>
  </si>
  <si>
    <t>Mark Weisman</t>
  </si>
  <si>
    <t>Michael Burton</t>
  </si>
  <si>
    <t>Joey Iosefa</t>
  </si>
  <si>
    <t>Kenny Hilliard</t>
  </si>
  <si>
    <t>Marcus Murphy</t>
  </si>
  <si>
    <t>Raheem Mostert</t>
  </si>
  <si>
    <t>Dreamius Smith</t>
  </si>
  <si>
    <t>Rod Smith</t>
  </si>
  <si>
    <t>Jeremy Hill</t>
  </si>
  <si>
    <t>Bishop Sankey</t>
  </si>
  <si>
    <t>Carlos Hyde</t>
  </si>
  <si>
    <t>Terrance West</t>
  </si>
  <si>
    <t>Towson</t>
  </si>
  <si>
    <t>Tre Mason</t>
  </si>
  <si>
    <t>Charles Sims</t>
  </si>
  <si>
    <t>Ka'Deem Carey</t>
  </si>
  <si>
    <t>James White</t>
  </si>
  <si>
    <t>Lorenzo Taliaferro</t>
  </si>
  <si>
    <t>De'Anthony Thomas</t>
  </si>
  <si>
    <t>Zurlon Tipton</t>
  </si>
  <si>
    <t>Antonio Andrews</t>
  </si>
  <si>
    <t>Devonta Freeman</t>
  </si>
  <si>
    <t>Branden Oliver</t>
  </si>
  <si>
    <t>David Fluellen</t>
  </si>
  <si>
    <t>Charcandrick West</t>
  </si>
  <si>
    <t>Marion Grice</t>
  </si>
  <si>
    <t>Kapri Bibbs</t>
  </si>
  <si>
    <t>Andre Williams</t>
  </si>
  <si>
    <t>Jerick McKinnon</t>
  </si>
  <si>
    <t>Geogria Southern</t>
  </si>
  <si>
    <t>Ladarius Perkins</t>
  </si>
  <si>
    <t>Trey Watts</t>
  </si>
  <si>
    <t>Henry Josey</t>
  </si>
  <si>
    <t>Silas Redd</t>
  </si>
  <si>
    <t>Rajion Neal</t>
  </si>
  <si>
    <t>Damien Williams</t>
  </si>
  <si>
    <t>Ben Malena</t>
  </si>
  <si>
    <t>Isaiah Crowell</t>
  </si>
  <si>
    <t>Alabama ST</t>
  </si>
  <si>
    <t>Josh Harris</t>
  </si>
  <si>
    <t>Orleans Darkwa</t>
  </si>
  <si>
    <t>Tyler Gaffney</t>
  </si>
  <si>
    <t>Lache Seastrunk</t>
  </si>
  <si>
    <t>Fitzgerald Toussaint</t>
  </si>
  <si>
    <t>Alfred Blue</t>
  </si>
  <si>
    <t>Jerome Smith</t>
  </si>
  <si>
    <t>James Wilder Jr.</t>
  </si>
  <si>
    <t>Senorise Perry</t>
  </si>
  <si>
    <t>Jay Prosch</t>
  </si>
  <si>
    <t>Connor Neighbors</t>
  </si>
  <si>
    <t>J.C. Copeland</t>
  </si>
  <si>
    <t>Storm Johnson</t>
  </si>
  <si>
    <t>Juwan Thompson</t>
  </si>
  <si>
    <t>Ryan Hewitt</t>
  </si>
  <si>
    <t>Nikita Whitlock</t>
  </si>
  <si>
    <t>Trey Millard</t>
  </si>
  <si>
    <t>Kiero Small</t>
  </si>
  <si>
    <t>Giovani Bernard</t>
  </si>
  <si>
    <t>Eddie Lacy</t>
  </si>
  <si>
    <t>Montee Ball</t>
  </si>
  <si>
    <t>Marcus Lattimore</t>
  </si>
  <si>
    <t>Le'Veon Bell</t>
  </si>
  <si>
    <t>Christine Michael</t>
  </si>
  <si>
    <t>Knile Davis</t>
  </si>
  <si>
    <t>Johnathan Franklin</t>
  </si>
  <si>
    <t>Joseph Randle</t>
  </si>
  <si>
    <t>Zac Stacy</t>
  </si>
  <si>
    <t>Stepfan Taylor</t>
  </si>
  <si>
    <t>Ray Graham</t>
  </si>
  <si>
    <t>Onterio McCalebb</t>
  </si>
  <si>
    <t>Mike Gillislee</t>
  </si>
  <si>
    <t>Zach Line</t>
  </si>
  <si>
    <t>Spencer Ware</t>
  </si>
  <si>
    <t>Rex Burkhead</t>
  </si>
  <si>
    <t>Andre Ellington</t>
  </si>
  <si>
    <t>Kerwynn Williams</t>
  </si>
  <si>
    <t>Kenjon Barner</t>
  </si>
  <si>
    <t>Dennis Johnson</t>
  </si>
  <si>
    <t>Jawan Jamison</t>
  </si>
  <si>
    <t>Orwin Smith</t>
  </si>
  <si>
    <t>Michael Ford</t>
  </si>
  <si>
    <t>Cierre Wood</t>
  </si>
  <si>
    <t>Latavius Murray</t>
  </si>
  <si>
    <t>Kendall Gaskins</t>
  </si>
  <si>
    <t>Theo Riddick</t>
  </si>
  <si>
    <t>Kyler Reed</t>
  </si>
  <si>
    <t>Cameron Marshall</t>
  </si>
  <si>
    <t>C.J. Anderson</t>
  </si>
  <si>
    <t>Matthew Tucker</t>
  </si>
  <si>
    <t>Lonnie Pryor</t>
  </si>
  <si>
    <t>Mike James</t>
  </si>
  <si>
    <t>George Winn</t>
  </si>
  <si>
    <t>Michael Cox</t>
  </si>
  <si>
    <t>Eric Stevens</t>
  </si>
  <si>
    <t>Zach Boren</t>
  </si>
  <si>
    <t>Toben Opurum</t>
  </si>
  <si>
    <t>Michael Zordich</t>
  </si>
  <si>
    <t>Tommy Bohanon</t>
  </si>
  <si>
    <t>Trent Richardson</t>
  </si>
  <si>
    <t>LaMichael James</t>
  </si>
  <si>
    <t>Doug Martin</t>
  </si>
  <si>
    <t>David Wilson</t>
  </si>
  <si>
    <t>Ronnie Hillman</t>
  </si>
  <si>
    <t>Isaiah Pead</t>
  </si>
  <si>
    <t>Bernard Pierce</t>
  </si>
  <si>
    <t>Vick Ballard</t>
  </si>
  <si>
    <t>Robert Turbin</t>
  </si>
  <si>
    <t>Chris Polk</t>
  </si>
  <si>
    <t>Lamar Miller</t>
  </si>
  <si>
    <t>Lance Dunbar</t>
  </si>
  <si>
    <t>Jonathan Grimes</t>
  </si>
  <si>
    <t>Chris Rainey</t>
  </si>
  <si>
    <t>Brandon Bolden</t>
  </si>
  <si>
    <t>Jeff Demps</t>
  </si>
  <si>
    <t>Alfred Morris</t>
  </si>
  <si>
    <t>Tauren Poole</t>
  </si>
  <si>
    <t>Daryl Richardson</t>
  </si>
  <si>
    <t>Travaris Cadet</t>
  </si>
  <si>
    <t>Davin Meggett</t>
  </si>
  <si>
    <t>Dan Herron</t>
  </si>
  <si>
    <t>Rhett Ellison</t>
  </si>
  <si>
    <t>Cyrus Gray</t>
  </si>
  <si>
    <t>Joe Banyard</t>
  </si>
  <si>
    <t>Edwin Baker</t>
  </si>
  <si>
    <t>Terrance Ganaway</t>
  </si>
  <si>
    <t>Fozzy Whittaker</t>
  </si>
  <si>
    <t>Derrick Coleman</t>
  </si>
  <si>
    <t>Bradie Ewing</t>
  </si>
  <si>
    <t>Jonas Gray</t>
  </si>
  <si>
    <t>Jeremy Stewart</t>
  </si>
  <si>
    <t>Bryce Brown</t>
  </si>
  <si>
    <t>Michael Smith</t>
  </si>
  <si>
    <t>Mark Ingram</t>
  </si>
  <si>
    <t>Daniel Thomas</t>
  </si>
  <si>
    <t>Shane Vereen</t>
  </si>
  <si>
    <t>Ryan Williams</t>
  </si>
  <si>
    <t>Mikel Leshoure</t>
  </si>
  <si>
    <t>Alex Green</t>
  </si>
  <si>
    <t>Demarco Murray</t>
  </si>
  <si>
    <t>Jacquizz Rodgers</t>
  </si>
  <si>
    <t>Dion Lewis</t>
  </si>
  <si>
    <t>Stevan Ridley</t>
  </si>
  <si>
    <t>Kendall Hunter</t>
  </si>
  <si>
    <t>Delone Carter</t>
  </si>
  <si>
    <t>Vai Taua</t>
  </si>
  <si>
    <t>Jamie Harper</t>
  </si>
  <si>
    <t>Bilal Powell</t>
  </si>
  <si>
    <t>Roy Helu Jr.</t>
  </si>
  <si>
    <t>Darren Evans</t>
  </si>
  <si>
    <t>John Clay</t>
  </si>
  <si>
    <t>Matt Asiata</t>
  </si>
  <si>
    <t>Armando Allen</t>
  </si>
  <si>
    <t>Jordan Todman</t>
  </si>
  <si>
    <t>Chad Spann</t>
  </si>
  <si>
    <t>Mario Fannin</t>
  </si>
  <si>
    <t>Shaun Draughn</t>
  </si>
  <si>
    <t>Damien Berry</t>
  </si>
  <si>
    <t>Evan Royster</t>
  </si>
  <si>
    <t>Johnny White</t>
  </si>
  <si>
    <t>Allen Reisner</t>
  </si>
  <si>
    <t>Jay Finley</t>
  </si>
  <si>
    <t>Dujuan Harris</t>
  </si>
  <si>
    <t>Owen Marecic</t>
  </si>
  <si>
    <t>Da'Rel Scott</t>
  </si>
  <si>
    <t>Anthony Allen</t>
  </si>
  <si>
    <t>Brandon Saine</t>
  </si>
  <si>
    <t>Robert Hughes</t>
  </si>
  <si>
    <t>Baron Batch</t>
  </si>
  <si>
    <t>Richard Murphy</t>
  </si>
  <si>
    <t>Stanley Havili</t>
  </si>
  <si>
    <t>Henry Hynoski</t>
  </si>
  <si>
    <t>Will Johnson</t>
  </si>
  <si>
    <t>Allen Bradford</t>
  </si>
  <si>
    <t>William Powell</t>
  </si>
  <si>
    <t>Mossis Madu</t>
  </si>
  <si>
    <t>Anthony Sherman</t>
  </si>
  <si>
    <t>Shaun Chapas</t>
  </si>
  <si>
    <t>Ryan Mathews</t>
  </si>
  <si>
    <t>Jahvid Best</t>
  </si>
  <si>
    <t>C.J. Spiller</t>
  </si>
  <si>
    <t>Ben Tate</t>
  </si>
  <si>
    <t>Toby Gerhart</t>
  </si>
  <si>
    <t>Montario Hardesty</t>
  </si>
  <si>
    <t>Joe McKnight</t>
  </si>
  <si>
    <t>James Starks</t>
  </si>
  <si>
    <t>Anthony Dixon</t>
  </si>
  <si>
    <t>Deji Karim</t>
  </si>
  <si>
    <t>Southern Illinois</t>
  </si>
  <si>
    <t>Andre Anderson</t>
  </si>
  <si>
    <t>Jonathan Dwyer</t>
  </si>
  <si>
    <t>Rashawn Jackson</t>
  </si>
  <si>
    <t>Keith Toston</t>
  </si>
  <si>
    <t>Keiland Williams</t>
  </si>
  <si>
    <t>Shawnbrey McNeal</t>
  </si>
  <si>
    <t>Javarris James</t>
  </si>
  <si>
    <t>Dimitri Nance</t>
  </si>
  <si>
    <t>Legarrette Blount</t>
  </si>
  <si>
    <t>Manase Tonga</t>
  </si>
  <si>
    <t>Stafon Johnson</t>
  </si>
  <si>
    <t>Lonyae Miller</t>
  </si>
  <si>
    <t>Brandon James</t>
  </si>
  <si>
    <t>Alfonso Smith</t>
  </si>
  <si>
    <t>John Conner</t>
  </si>
  <si>
    <t>Knowshon Moreno</t>
  </si>
  <si>
    <t>Donald Brown</t>
  </si>
  <si>
    <t>LeSean McCoy</t>
  </si>
  <si>
    <t>Chris Wells</t>
  </si>
  <si>
    <t>Bernard Scott</t>
  </si>
  <si>
    <t>Shonn Greene</t>
  </si>
  <si>
    <t>Andre Brown</t>
  </si>
  <si>
    <t>Javon Ringer</t>
  </si>
  <si>
    <t>Tyrell Sutton</t>
  </si>
  <si>
    <t>Mike Goodson</t>
  </si>
  <si>
    <t>Frank Summers</t>
  </si>
  <si>
    <t>Rashad Jennings</t>
  </si>
  <si>
    <t>Arian Foster</t>
  </si>
  <si>
    <t>James Davis</t>
  </si>
  <si>
    <t>David Johnson</t>
  </si>
  <si>
    <t>Antone Smith</t>
  </si>
  <si>
    <t>Aaron Brown</t>
  </si>
  <si>
    <t>Curtis Brinkley</t>
  </si>
  <si>
    <t>Cedric Peerman</t>
  </si>
  <si>
    <t>Tony Fiammetta</t>
  </si>
  <si>
    <t>Jeremiah Johnson</t>
  </si>
  <si>
    <t>Collin Mooney</t>
  </si>
  <si>
    <t>Kahlil Bell</t>
  </si>
  <si>
    <t>Eddie Williams</t>
  </si>
  <si>
    <t>Brock Bolen</t>
  </si>
  <si>
    <t>Quinn Johnson</t>
  </si>
  <si>
    <t>Jorvorskie Lane</t>
  </si>
  <si>
    <t>Chris Ogbonnaya</t>
  </si>
  <si>
    <t>Darren McFadden</t>
  </si>
  <si>
    <t>Felix Jones</t>
  </si>
  <si>
    <t>Ray Rice</t>
  </si>
  <si>
    <t>Chris Johnson</t>
  </si>
  <si>
    <t>Matt Forte</t>
  </si>
  <si>
    <t>Rashard Mendenhall</t>
  </si>
  <si>
    <t>Steve Slaton</t>
  </si>
  <si>
    <t>Jonathan Stewart</t>
  </si>
  <si>
    <t>Kevin Smith</t>
  </si>
  <si>
    <t>Jamaal Charles</t>
  </si>
  <si>
    <t>Tashard Choice</t>
  </si>
  <si>
    <t>Jacob Hester</t>
  </si>
  <si>
    <t>Tim Hightower</t>
  </si>
  <si>
    <t>Ryan Torain</t>
  </si>
  <si>
    <t>Albert Young</t>
  </si>
  <si>
    <t>Kregg Lumpkin</t>
  </si>
  <si>
    <t>Lance Ball</t>
  </si>
  <si>
    <t>Peyton Hillis</t>
  </si>
  <si>
    <t>Owen Schmitt</t>
  </si>
  <si>
    <t>Jehuu Caulcrick</t>
  </si>
  <si>
    <t>Justin Forsett</t>
  </si>
  <si>
    <t>Jalen Parmele</t>
  </si>
  <si>
    <t>Mike Cox</t>
  </si>
  <si>
    <t>Chauncey Washington</t>
  </si>
  <si>
    <t>Adrian Peterson</t>
  </si>
  <si>
    <t>Garrett Wolfe</t>
  </si>
  <si>
    <t>Marshawn Lynch</t>
  </si>
  <si>
    <t>Brian Leonard</t>
  </si>
  <si>
    <t>Brandon Jackson</t>
  </si>
  <si>
    <t>Lorenzo Booker</t>
  </si>
  <si>
    <t>Michael Bush</t>
  </si>
  <si>
    <t>Ahmad Bradshaw</t>
  </si>
  <si>
    <t>Kenneth Darby</t>
  </si>
  <si>
    <t>Pierre Thomas</t>
  </si>
  <si>
    <t>Jason Snelling</t>
  </si>
  <si>
    <t>Thomas Clayton</t>
  </si>
  <si>
    <t>Tim Castille</t>
  </si>
  <si>
    <t>Jackie Battle</t>
  </si>
  <si>
    <t>Deon Anderson</t>
  </si>
  <si>
    <t>Reagan Mauia</t>
  </si>
  <si>
    <t>DeAngelo Williams</t>
  </si>
  <si>
    <t>Reggie Bush</t>
  </si>
  <si>
    <t>Laurence Maroney</t>
  </si>
  <si>
    <t>Joseph Addai</t>
  </si>
  <si>
    <t>Jerious Norwood</t>
  </si>
  <si>
    <t>Garrett Mills</t>
  </si>
  <si>
    <t>Jerome Harrison</t>
  </si>
  <si>
    <t>Leon Washington</t>
  </si>
  <si>
    <t>Patrick Cobbs</t>
  </si>
  <si>
    <t>Mike Bell</t>
  </si>
  <si>
    <t>Quinton Ganther</t>
  </si>
  <si>
    <t>Naufahu Tahi</t>
  </si>
  <si>
    <t>Lawrence Vickers</t>
  </si>
  <si>
    <t>Ahmard Hall</t>
  </si>
  <si>
    <t>Cedric Benson</t>
  </si>
  <si>
    <t>Ronnie Brown</t>
  </si>
  <si>
    <t>Darren Sproles</t>
  </si>
  <si>
    <t>Frank Gore</t>
  </si>
  <si>
    <t>Madison Hedgecock</t>
  </si>
  <si>
    <t>Steven Jackson</t>
  </si>
  <si>
    <t>Mewelde Moore</t>
  </si>
  <si>
    <t>Julius Jones</t>
  </si>
  <si>
    <t>Greg Jones</t>
  </si>
  <si>
    <t>Michael Turner</t>
  </si>
  <si>
    <t>Jason Wright</t>
  </si>
  <si>
    <t>Lousaka Polite</t>
  </si>
  <si>
    <t>Mike Karney</t>
  </si>
  <si>
    <t>Vonta Leach</t>
  </si>
  <si>
    <t>Derrick Ward</t>
  </si>
  <si>
    <t>Larry Johnson</t>
  </si>
  <si>
    <t>Willis McGahee</t>
  </si>
  <si>
    <t>Ovie Mughelli</t>
  </si>
  <si>
    <t>Earnest Graham</t>
  </si>
  <si>
    <t>Maurice Morris</t>
  </si>
  <si>
    <t>Ladell Betts</t>
  </si>
  <si>
    <t>Clinton Portis</t>
  </si>
  <si>
    <t>Chester Taylor</t>
  </si>
  <si>
    <t>Ricky Williams</t>
  </si>
  <si>
    <t>Rock Cartwright</t>
  </si>
  <si>
    <t>LaDainian Tomlinson</t>
  </si>
  <si>
    <t>Michael Bennett</t>
  </si>
  <si>
    <t>Heath Evans</t>
  </si>
  <si>
    <t>Correll Buckhalter</t>
  </si>
  <si>
    <t>Moran Norris</t>
  </si>
  <si>
    <t>Corey McIntyre</t>
  </si>
  <si>
    <t>Trey McBride</t>
  </si>
  <si>
    <t>Isaiah Likely</t>
  </si>
  <si>
    <t>Greg Dulcich</t>
  </si>
  <si>
    <t>Jeremy Ruckert</t>
  </si>
  <si>
    <t>James Mitchell</t>
  </si>
  <si>
    <t>Jelani Woods</t>
  </si>
  <si>
    <t>Chigoziem Okonkwo</t>
  </si>
  <si>
    <t>Cade Otton</t>
  </si>
  <si>
    <t>Cole Turner</t>
  </si>
  <si>
    <t>Daniel Bellinger</t>
  </si>
  <si>
    <t>Teagan Quitoriano</t>
  </si>
  <si>
    <t>Grant Calcaterra</t>
  </si>
  <si>
    <t>Jalen Wydermyer</t>
  </si>
  <si>
    <t>Connor Heyward</t>
  </si>
  <si>
    <t>John FitzPatrick</t>
  </si>
  <si>
    <t>Ko Kieft</t>
  </si>
  <si>
    <t>Nick Muse</t>
  </si>
  <si>
    <t>Sam Laporta</t>
  </si>
  <si>
    <t>Peyton Hendershot</t>
  </si>
  <si>
    <t>Josh Whyle</t>
  </si>
  <si>
    <t>Jahleel Billingsley</t>
  </si>
  <si>
    <t>Hudson Henry</t>
  </si>
  <si>
    <t>Davis Allen</t>
  </si>
  <si>
    <t>Brant Kuithe</t>
  </si>
  <si>
    <t>Braden Galloway</t>
  </si>
  <si>
    <t>Austin Stogner</t>
  </si>
  <si>
    <t>Justin Rigg</t>
  </si>
  <si>
    <t>Kyle Pitts</t>
  </si>
  <si>
    <t>Pat Freiermuth</t>
  </si>
  <si>
    <t>Hunter Long</t>
  </si>
  <si>
    <t>Brevin Jordan</t>
  </si>
  <si>
    <t>Tommy Tremble</t>
  </si>
  <si>
    <t>Kylen Granson</t>
  </si>
  <si>
    <t>Charlie Kolar</t>
  </si>
  <si>
    <t>Kenny Yeboah</t>
  </si>
  <si>
    <t>Noah Gray</t>
  </si>
  <si>
    <t>Nick Eubanks</t>
  </si>
  <si>
    <t>Josh Pederson</t>
  </si>
  <si>
    <t>Jake Ferguson</t>
  </si>
  <si>
    <t>Cole Kmet</t>
  </si>
  <si>
    <t>Adam Trautman</t>
  </si>
  <si>
    <t>Dayton</t>
  </si>
  <si>
    <t>Colby Parkinson</t>
  </si>
  <si>
    <t>Devin Asiasi</t>
  </si>
  <si>
    <t>Albert Okwuegbunam</t>
  </si>
  <si>
    <t>Harrison Bryant</t>
  </si>
  <si>
    <t>Josiah Deguara</t>
  </si>
  <si>
    <t>Brycen Hopkins</t>
  </si>
  <si>
    <t>Dalton Keene</t>
  </si>
  <si>
    <t>Jacob Breeland</t>
  </si>
  <si>
    <t>Hunter Bryant</t>
  </si>
  <si>
    <t>Charlie Taumoepeau</t>
  </si>
  <si>
    <t>Portland ST</t>
  </si>
  <si>
    <t>Thaddeus Moss</t>
  </si>
  <si>
    <t>Tyler Davis</t>
  </si>
  <si>
    <t>Giovanni Ricci</t>
  </si>
  <si>
    <t>Stephen Sullivan</t>
  </si>
  <si>
    <t>Jared Pinkney</t>
  </si>
  <si>
    <t>Charlie Woerner</t>
  </si>
  <si>
    <t>Joey Magnifico</t>
  </si>
  <si>
    <t>Dominick Wood-Anderson</t>
  </si>
  <si>
    <t>Mitchell Wilcox</t>
  </si>
  <si>
    <t>Farrod Green</t>
  </si>
  <si>
    <t>Sean McKeon</t>
  </si>
  <si>
    <t>Kyle Markway</t>
  </si>
  <si>
    <t>CJ O'Grady</t>
  </si>
  <si>
    <t>Parker Houston</t>
  </si>
  <si>
    <t>Noah Togiai</t>
  </si>
  <si>
    <t>Nate Wieting</t>
  </si>
  <si>
    <t>T.J. Hockenson</t>
  </si>
  <si>
    <t>Noah Fant</t>
  </si>
  <si>
    <t>Irv Smith Jr</t>
  </si>
  <si>
    <t>Jace Sternberger</t>
  </si>
  <si>
    <t>Kahale Warring</t>
  </si>
  <si>
    <t>Drew Sample</t>
  </si>
  <si>
    <t>Dawson Knox</t>
  </si>
  <si>
    <t>Josh Oliver</t>
  </si>
  <si>
    <t>Donald Parham</t>
  </si>
  <si>
    <t>Stetson</t>
  </si>
  <si>
    <t>Foster Moreau</t>
  </si>
  <si>
    <t>Trevon Wesco</t>
  </si>
  <si>
    <t>Kaden Smith</t>
  </si>
  <si>
    <t>Zach Gentry</t>
  </si>
  <si>
    <t>Caleb Wilson</t>
  </si>
  <si>
    <t>Alize Mack</t>
  </si>
  <si>
    <t>Keenen Brown</t>
  </si>
  <si>
    <t>Kano Dillon</t>
  </si>
  <si>
    <t>Isaac Nauta</t>
  </si>
  <si>
    <t>Tommy Sweeney</t>
  </si>
  <si>
    <t>Andrew Beck</t>
  </si>
  <si>
    <t>Dallas Goedert</t>
  </si>
  <si>
    <t>Mark Andrews</t>
  </si>
  <si>
    <t>Hayden Hurst</t>
  </si>
  <si>
    <t>Mike Gesicki</t>
  </si>
  <si>
    <t>Ian Thomas</t>
  </si>
  <si>
    <t>Christopher Herndon IV</t>
  </si>
  <si>
    <t>Jaylen Samuels</t>
  </si>
  <si>
    <t>Will Dissly</t>
  </si>
  <si>
    <t>Durham Smythe</t>
  </si>
  <si>
    <t>Dalton Schultz</t>
  </si>
  <si>
    <t>Troy Fumagalli</t>
  </si>
  <si>
    <t>Tyler Conklin</t>
  </si>
  <si>
    <t>Jordan Akins</t>
  </si>
  <si>
    <t>Jordan Thomas</t>
  </si>
  <si>
    <t>Deon Yelder</t>
  </si>
  <si>
    <t>Ryan Izzo</t>
  </si>
  <si>
    <t>Matt Flanagan</t>
  </si>
  <si>
    <t>Donnie Ernsberger</t>
  </si>
  <si>
    <t>Marcus Baugh</t>
  </si>
  <si>
    <t>Garrett Dickerson</t>
  </si>
  <si>
    <t>Evan Engram</t>
  </si>
  <si>
    <t>David Njoku</t>
  </si>
  <si>
    <t>Adam Shaheen</t>
  </si>
  <si>
    <t>Ashland</t>
  </si>
  <si>
    <t>O.J. Howard</t>
  </si>
  <si>
    <t>Gerald Everett</t>
  </si>
  <si>
    <t>Jonnu Smith</t>
  </si>
  <si>
    <t>Jake Butt</t>
  </si>
  <si>
    <t>George Kittle</t>
  </si>
  <si>
    <t>Eric Saubert</t>
  </si>
  <si>
    <t>Drake</t>
  </si>
  <si>
    <t>Michael Roberts</t>
  </si>
  <si>
    <t>Jeremy Sprinkle</t>
  </si>
  <si>
    <t>Jordan Leggett</t>
  </si>
  <si>
    <t>Bucky Hodges</t>
  </si>
  <si>
    <t>Scott Orndoff</t>
  </si>
  <si>
    <t>Robert Tonyan</t>
  </si>
  <si>
    <t>Indiana ST</t>
  </si>
  <si>
    <t>Pharaoh Brown</t>
  </si>
  <si>
    <t>John Mundt</t>
  </si>
  <si>
    <t>Anthony Firkser</t>
  </si>
  <si>
    <t>Jacob Hollister</t>
  </si>
  <si>
    <t>Cole Hikutini</t>
  </si>
  <si>
    <t>Josiah Price</t>
  </si>
  <si>
    <t>Darrell Daniels</t>
  </si>
  <si>
    <t>Keith Rucker</t>
  </si>
  <si>
    <t>Mason Schreck</t>
  </si>
  <si>
    <t>Cethan Carter</t>
  </si>
  <si>
    <t>Barrett Burns</t>
  </si>
  <si>
    <t>Colin Jeter</t>
  </si>
  <si>
    <t>Jason Croom</t>
  </si>
  <si>
    <t>Blake Jarwin</t>
  </si>
  <si>
    <t>Sean Culkin</t>
  </si>
  <si>
    <t>Taylor McNamara</t>
  </si>
  <si>
    <t>Emanuel Byrd</t>
  </si>
  <si>
    <t>Tyrone Swoopes</t>
  </si>
  <si>
    <t>Hunter Henry</t>
  </si>
  <si>
    <t>Austin Hooper</t>
  </si>
  <si>
    <t>Tyler Higbee</t>
  </si>
  <si>
    <t>Seth DeValve</t>
  </si>
  <si>
    <t>Nick Vannett</t>
  </si>
  <si>
    <t>Garrett Griffin</t>
  </si>
  <si>
    <t>Beau Sandland</t>
  </si>
  <si>
    <t>Montana ST</t>
  </si>
  <si>
    <t>Thomas Duarte</t>
  </si>
  <si>
    <t>Jerell Adams</t>
  </si>
  <si>
    <t>David Morgan</t>
  </si>
  <si>
    <t>Joshua Perkins</t>
  </si>
  <si>
    <t>Stephen Anderson</t>
  </si>
  <si>
    <t>J.P. Holtz</t>
  </si>
  <si>
    <t>Temarrick Hemingway</t>
  </si>
  <si>
    <t>South Carolina ST</t>
  </si>
  <si>
    <t>Steven Scheu</t>
  </si>
  <si>
    <t>Bryce Williams</t>
  </si>
  <si>
    <t>David Grinnage</t>
  </si>
  <si>
    <t>Jake McGee</t>
  </si>
  <si>
    <t>Ryan Malleck</t>
  </si>
  <si>
    <t>Kivon Cartwright</t>
  </si>
  <si>
    <t>Henry Krieger-Coble</t>
  </si>
  <si>
    <t>Kyle Carter</t>
  </si>
  <si>
    <t>Darion Griswold</t>
  </si>
  <si>
    <t>Alex Ellis</t>
  </si>
  <si>
    <t>Alan Cross</t>
  </si>
  <si>
    <t>Devin Funchess</t>
  </si>
  <si>
    <t>Maxx Williams</t>
  </si>
  <si>
    <t>Jeff Heuerman</t>
  </si>
  <si>
    <t>Clive Walford</t>
  </si>
  <si>
    <t>Tyler Kroft</t>
  </si>
  <si>
    <t>Blake Bell</t>
  </si>
  <si>
    <t>Jesse James</t>
  </si>
  <si>
    <t>James O'Shaughnessy</t>
  </si>
  <si>
    <t>C.J. Uzomah</t>
  </si>
  <si>
    <t>A.J. Derby</t>
  </si>
  <si>
    <t>MyCole Pruitt</t>
  </si>
  <si>
    <t>Kennard Backman</t>
  </si>
  <si>
    <t>Nick O'Leary</t>
  </si>
  <si>
    <t>Malcolm Johnson</t>
  </si>
  <si>
    <t>Nick Boyle</t>
  </si>
  <si>
    <t>Ben Koyack</t>
  </si>
  <si>
    <t>Rory Anderson</t>
  </si>
  <si>
    <t>Randall Telfer</t>
  </si>
  <si>
    <t>Wes Saxton</t>
  </si>
  <si>
    <t>Eric Tomlinson</t>
  </si>
  <si>
    <t>Connor Hamlett</t>
  </si>
  <si>
    <t>Gerald Christian</t>
  </si>
  <si>
    <t>Matt Lacosse</t>
  </si>
  <si>
    <t>Neal Sterling</t>
  </si>
  <si>
    <t>Mommouth</t>
  </si>
  <si>
    <t>E.J. Bibbs</t>
  </si>
  <si>
    <t>Gabe Holmes</t>
  </si>
  <si>
    <t>Eric Ebron</t>
  </si>
  <si>
    <t>Jace Amaro</t>
  </si>
  <si>
    <t>Austin Seferian-Jenkins</t>
  </si>
  <si>
    <t>Troy Niklas</t>
  </si>
  <si>
    <t>Richard Rodgers</t>
  </si>
  <si>
    <t>Crockett Gillmore</t>
  </si>
  <si>
    <t>C.J. Fiedorowicz</t>
  </si>
  <si>
    <t>Arthur Lynch</t>
  </si>
  <si>
    <t>Colt Lyerla</t>
  </si>
  <si>
    <t>Cameron Brate</t>
  </si>
  <si>
    <t>Terrence Miller</t>
  </si>
  <si>
    <t>Gator Hoskins</t>
  </si>
  <si>
    <t>Xavier Grimble</t>
  </si>
  <si>
    <t>Rob Blanchflower</t>
  </si>
  <si>
    <t>Jake Murphy</t>
  </si>
  <si>
    <t>Ted Bolser</t>
  </si>
  <si>
    <t>Alex Bayer</t>
  </si>
  <si>
    <t>Anthony Denham</t>
  </si>
  <si>
    <t>Jordan Najvar</t>
  </si>
  <si>
    <t>Marcel Jensen</t>
  </si>
  <si>
    <t>Blake Annen</t>
  </si>
  <si>
    <t>Tyler Eifert</t>
  </si>
  <si>
    <t>Zach Ertz</t>
  </si>
  <si>
    <t>Jordan Reed</t>
  </si>
  <si>
    <t>Gavin Escobar</t>
  </si>
  <si>
    <t>Vance McDonald</t>
  </si>
  <si>
    <t>Travis Kelce</t>
  </si>
  <si>
    <t>Levine Toilolo</t>
  </si>
  <si>
    <t>Dion Sims</t>
  </si>
  <si>
    <t>Luke Willson</t>
  </si>
  <si>
    <t>Chris Gragg</t>
  </si>
  <si>
    <t>Mychal Rivera</t>
  </si>
  <si>
    <t>Nick Kasa</t>
  </si>
  <si>
    <t>Ryan Otten</t>
  </si>
  <si>
    <t>Justice Cunningham</t>
  </si>
  <si>
    <t>Tim Wright</t>
  </si>
  <si>
    <t>Jake Stoneburner</t>
  </si>
  <si>
    <t>Jack Doyle</t>
  </si>
  <si>
    <t>Joseph Fauria</t>
  </si>
  <si>
    <t>Zach Sudfeld</t>
  </si>
  <si>
    <t>Michael Williams</t>
  </si>
  <si>
    <t>Chris Pantale</t>
  </si>
  <si>
    <t>Lucas Reed</t>
  </si>
  <si>
    <t>Keavon Milton</t>
  </si>
  <si>
    <t>D.C. Jefferson</t>
  </si>
  <si>
    <t>Coby Fleener</t>
  </si>
  <si>
    <t>Michael Egnew</t>
  </si>
  <si>
    <t>Dwayne Allen</t>
  </si>
  <si>
    <t>Evan Rodriguez</t>
  </si>
  <si>
    <t>Orson Charles</t>
  </si>
  <si>
    <t>Adrien Robinson</t>
  </si>
  <si>
    <t>Nelson Rosario</t>
  </si>
  <si>
    <t>Ladarius Green</t>
  </si>
  <si>
    <t>James Hanna</t>
  </si>
  <si>
    <t>Deangelo Peterson</t>
  </si>
  <si>
    <t>David Paulson</t>
  </si>
  <si>
    <t>Brad Smelley</t>
  </si>
  <si>
    <t>Cooper Helfet</t>
  </si>
  <si>
    <t>Drake Dunsmore</t>
  </si>
  <si>
    <t>Brandon Barden</t>
  </si>
  <si>
    <t>Chase Ford</t>
  </si>
  <si>
    <t>Taylor Thompson</t>
  </si>
  <si>
    <t>Garrett Celek</t>
  </si>
  <si>
    <t>Brad Herman</t>
  </si>
  <si>
    <t>Cory Harkey</t>
  </si>
  <si>
    <t>Adam Nissley</t>
  </si>
  <si>
    <t>Andrew Szczerba</t>
  </si>
  <si>
    <t>Lance Kendricks</t>
  </si>
  <si>
    <t>Kyle Rudolph</t>
  </si>
  <si>
    <t>Rob Housler</t>
  </si>
  <si>
    <t>D.J. Williams</t>
  </si>
  <si>
    <t>Luke Stocker</t>
  </si>
  <si>
    <t>Julius Thomas</t>
  </si>
  <si>
    <t>Charles Clay</t>
  </si>
  <si>
    <t>Jordan Cameron</t>
  </si>
  <si>
    <t>Lee Smith</t>
  </si>
  <si>
    <t>Zack Pianalto</t>
  </si>
  <si>
    <t>Daniel Hardy</t>
  </si>
  <si>
    <t>Brett Brackett</t>
  </si>
  <si>
    <t>Weslye Saunders</t>
  </si>
  <si>
    <t>Andre Smith</t>
  </si>
  <si>
    <t>Virgil Green</t>
  </si>
  <si>
    <t>Mike McNeill</t>
  </si>
  <si>
    <t>Will Yeatman</t>
  </si>
  <si>
    <t>Ryan Taylor</t>
  </si>
  <si>
    <t>Cameron Graham</t>
  </si>
  <si>
    <t>Collin Franklin</t>
  </si>
  <si>
    <t>Richard Gordon</t>
  </si>
  <si>
    <t>Kyle Adams</t>
  </si>
  <si>
    <t>Konrad Reuland</t>
  </si>
  <si>
    <t>Rob Gronkowski</t>
  </si>
  <si>
    <t>Jermaine Gresham</t>
  </si>
  <si>
    <t>Aaron Hernandez</t>
  </si>
  <si>
    <t>Ed Dickson</t>
  </si>
  <si>
    <t>Clay Harbor</t>
  </si>
  <si>
    <t>Missouri ST</t>
  </si>
  <si>
    <t>Dennis Pitta</t>
  </si>
  <si>
    <t>Garrett Graham</t>
  </si>
  <si>
    <t>Tony Moeaki</t>
  </si>
  <si>
    <t>Jimmy Graham</t>
  </si>
  <si>
    <t>Andrew Quarless</t>
  </si>
  <si>
    <t>Anthony McCoy</t>
  </si>
  <si>
    <t>Michael Hoomanawanui</t>
  </si>
  <si>
    <t>Dedrick Epps</t>
  </si>
  <si>
    <t>Michael Palmer</t>
  </si>
  <si>
    <t>Nate Byham</t>
  </si>
  <si>
    <t>Mickey Shuler</t>
  </si>
  <si>
    <t>Jeff Cumberland</t>
  </si>
  <si>
    <t>Jim Dray</t>
  </si>
  <si>
    <t>Jake Ballard</t>
  </si>
  <si>
    <t>Jamie McCoy</t>
  </si>
  <si>
    <t>Jeron Mastrud</t>
  </si>
  <si>
    <t>Logan Paulsen</t>
  </si>
  <si>
    <t>Brandon Pettigrew</t>
  </si>
  <si>
    <t>Travis Beckum</t>
  </si>
  <si>
    <t>Jared Cook</t>
  </si>
  <si>
    <t>Richard Quinn</t>
  </si>
  <si>
    <t>Chase Coffman</t>
  </si>
  <si>
    <t>James Casey</t>
  </si>
  <si>
    <t>Shawn Nelson</t>
  </si>
  <si>
    <t>Bear Pascoe</t>
  </si>
  <si>
    <t>Brandon Myers</t>
  </si>
  <si>
    <t>Kory Sperry</t>
  </si>
  <si>
    <t>Cameron Morrah</t>
  </si>
  <si>
    <t>Kevin Brock</t>
  </si>
  <si>
    <t>Dan Gronkowski</t>
  </si>
  <si>
    <t>Ryan Purvis</t>
  </si>
  <si>
    <t>Dustin Keller</t>
  </si>
  <si>
    <t>Martellus Bennett</t>
  </si>
  <si>
    <t>Fred Davis</t>
  </si>
  <si>
    <t>John Carlson</t>
  </si>
  <si>
    <t>Jermichael Finley</t>
  </si>
  <si>
    <t>Jacob Tamme</t>
  </si>
  <si>
    <t>Martin Rucker</t>
  </si>
  <si>
    <t>Gary Barnidge</t>
  </si>
  <si>
    <t>Craig Stevens</t>
  </si>
  <si>
    <t>Kellen Davis</t>
  </si>
  <si>
    <t>Marcel Reece</t>
  </si>
  <si>
    <t>Evan Moore</t>
  </si>
  <si>
    <t>Jonathan Stupar</t>
  </si>
  <si>
    <t>Greg Olsen</t>
  </si>
  <si>
    <t>Zach Miller</t>
  </si>
  <si>
    <t>Matt Spaeth</t>
  </si>
  <si>
    <t>Kevin Boss</t>
  </si>
  <si>
    <t>Scott Chandler</t>
  </si>
  <si>
    <t>Brent Celek</t>
  </si>
  <si>
    <t>Dante Rosario</t>
  </si>
  <si>
    <t>Ben Patrick</t>
  </si>
  <si>
    <t>Marcedes Lewis</t>
  </si>
  <si>
    <t>Vernon Davis</t>
  </si>
  <si>
    <t>David Thomas</t>
  </si>
  <si>
    <t>Anthony Fasano</t>
  </si>
  <si>
    <t>Tony Scheffler</t>
  </si>
  <si>
    <t>Leonard Pope</t>
  </si>
  <si>
    <t>Owen Daniels</t>
  </si>
  <si>
    <t>Jeff King</t>
  </si>
  <si>
    <t>Delanie Walker</t>
  </si>
  <si>
    <t>Daniel Fells</t>
  </si>
  <si>
    <t>Josh Jacobs</t>
  </si>
  <si>
    <t>Irv Smith</t>
  </si>
  <si>
    <t>DK Metcalf</t>
  </si>
  <si>
    <t>Stanley Morgan</t>
  </si>
  <si>
    <t>Benny Snell</t>
  </si>
  <si>
    <t>Laviska Shenault</t>
  </si>
  <si>
    <t>Michael Pittman</t>
  </si>
  <si>
    <t>Henry Ruggs</t>
  </si>
  <si>
    <t>Lynn Bowden</t>
  </si>
  <si>
    <t>Terrace Marshall</t>
  </si>
  <si>
    <t>Brian Robinson</t>
  </si>
  <si>
    <t>Variable</t>
  </si>
  <si>
    <t>Brandon Johnson</t>
  </si>
  <si>
    <t>Joe Anderson</t>
  </si>
  <si>
    <t>Ifeanyi Momah</t>
  </si>
  <si>
    <t>Josh Gordon</t>
  </si>
  <si>
    <t>Tony Jones</t>
  </si>
  <si>
    <t>Bernard Reedy</t>
  </si>
  <si>
    <t>Eli Rogers</t>
  </si>
  <si>
    <t>Damiere Byrd</t>
  </si>
  <si>
    <t>George Farmer</t>
  </si>
  <si>
    <t>Jordan Leslie</t>
  </si>
  <si>
    <t>Darius Powe</t>
  </si>
  <si>
    <t>Darren Waller</t>
  </si>
  <si>
    <t>Shane Wynn</t>
  </si>
  <si>
    <t>Tevin Jones</t>
  </si>
  <si>
    <t>Kenneth Walker</t>
  </si>
  <si>
    <t>Max McCaffrey</t>
  </si>
  <si>
    <t>Darvin Kidsy</t>
  </si>
  <si>
    <t>Marcus Johnson</t>
  </si>
  <si>
    <t>Cody Hollister</t>
  </si>
  <si>
    <t>Fred Brown</t>
  </si>
  <si>
    <t>Jeff Smith</t>
  </si>
  <si>
    <t>Tyron Johnson</t>
  </si>
  <si>
    <t>Ventell Bryant</t>
  </si>
  <si>
    <t>Michael Clark</t>
  </si>
  <si>
    <t>Christian Blake</t>
  </si>
  <si>
    <t>Ben Skowronek</t>
  </si>
  <si>
    <t>Dominique Dafney</t>
  </si>
  <si>
    <t>Racey McMath</t>
  </si>
  <si>
    <t>Mike Hart</t>
  </si>
  <si>
    <t>Jed Collins</t>
  </si>
  <si>
    <t>Tom Crabtree</t>
  </si>
  <si>
    <t>Richie Brockel</t>
  </si>
  <si>
    <t>Nic Jacobs</t>
  </si>
  <si>
    <t>Ricky Ortiz</t>
  </si>
  <si>
    <t>Colin Thompson</t>
  </si>
  <si>
    <t>Hale Hentges</t>
  </si>
  <si>
    <t>Austin Traylor</t>
  </si>
  <si>
    <t>Daniel Helm</t>
  </si>
  <si>
    <t>Kendall Blanton</t>
  </si>
  <si>
    <t>Quintin Morris</t>
  </si>
  <si>
    <t>Jack Stoll</t>
  </si>
  <si>
    <t>Reggie Gilliam</t>
  </si>
  <si>
    <t>Miller Forristall</t>
  </si>
  <si>
    <t>John Bates</t>
  </si>
  <si>
    <t>Tre' McKitty</t>
  </si>
  <si>
    <t>Luke Farrell</t>
  </si>
  <si>
    <t>Chris Myarick</t>
  </si>
  <si>
    <t>Tommy Hudson</t>
  </si>
  <si>
    <t>Gabe Nabers</t>
  </si>
  <si>
    <t>Phillip Tanner</t>
  </si>
  <si>
    <t>Jacoby Jones</t>
  </si>
  <si>
    <t>Chris Ivory</t>
  </si>
  <si>
    <t>Chris Pressley</t>
  </si>
  <si>
    <t>Chris Gronkowski</t>
  </si>
  <si>
    <t>Bobby Rainey</t>
  </si>
  <si>
    <t>Benny Cunningham</t>
  </si>
  <si>
    <t>Paul Lasike</t>
  </si>
  <si>
    <t>Bronson Hill</t>
  </si>
  <si>
    <t>Darius Jackson</t>
  </si>
  <si>
    <t>Mack Brown</t>
  </si>
  <si>
    <t>Devine Ozigbo</t>
  </si>
  <si>
    <t>Ryan Nall</t>
  </si>
  <si>
    <t>Derrick Gore</t>
  </si>
  <si>
    <t>Jake Funk</t>
  </si>
  <si>
    <t>Damarea Crockett</t>
  </si>
  <si>
    <t>Khari Blasingame</t>
  </si>
  <si>
    <t>Caleb Huntley</t>
  </si>
  <si>
    <t>Trey Ragas</t>
  </si>
  <si>
    <t>Raheem Blackshear</t>
  </si>
  <si>
    <t>Gary Brightwell</t>
  </si>
  <si>
    <t>Jordan Mason</t>
  </si>
  <si>
    <t>Mekhi Sargent</t>
  </si>
  <si>
    <t>Richard Bartel</t>
  </si>
  <si>
    <t>Matt Moore</t>
  </si>
  <si>
    <t>Matt Simms</t>
  </si>
  <si>
    <t>Tim Boyle</t>
  </si>
  <si>
    <t>Chris Streveler</t>
  </si>
  <si>
    <t>Johnny Stanton</t>
  </si>
  <si>
    <t>Taylor Heinicke</t>
  </si>
  <si>
    <t>Kyle Allen</t>
  </si>
  <si>
    <t>John Wolford</t>
  </si>
  <si>
    <t>Feleipe Franks</t>
  </si>
  <si>
    <t>Skylar Thompson</t>
  </si>
  <si>
    <t>Armani Rogers</t>
  </si>
  <si>
    <t>Drafted</t>
  </si>
  <si>
    <t>Hits top 24</t>
  </si>
  <si>
    <t>Hits top 12</t>
  </si>
  <si>
    <t>Hits top 5</t>
  </si>
  <si>
    <t>BOA &gt;30%UnderWR</t>
  </si>
  <si>
    <t>BOA &gt;30%</t>
  </si>
  <si>
    <t>Under</t>
  </si>
  <si>
    <t>Draft RD</t>
  </si>
  <si>
    <t>&lt;=3</t>
  </si>
  <si>
    <t>BOA &gt;30%OverWR</t>
  </si>
  <si>
    <t>Over</t>
  </si>
  <si>
    <t>Number of SZNs</t>
  </si>
  <si>
    <t>&gt;=2</t>
  </si>
  <si>
    <t>BMIUnderWR</t>
  </si>
  <si>
    <t>BMIOverWR</t>
  </si>
  <si>
    <t>weightUnderWR</t>
  </si>
  <si>
    <t>WeightOverWR</t>
  </si>
  <si>
    <t>Weight</t>
  </si>
  <si>
    <t>heightUnderWR</t>
  </si>
  <si>
    <t>heightOverWR</t>
  </si>
  <si>
    <t>40UnderWR</t>
  </si>
  <si>
    <t>40OverWR</t>
  </si>
  <si>
    <t>BenchUnderWR</t>
  </si>
  <si>
    <t>Bench</t>
  </si>
  <si>
    <t>BenchOverWR</t>
  </si>
  <si>
    <t>3ConeUnderWR</t>
  </si>
  <si>
    <t>3ConeOverWR</t>
  </si>
  <si>
    <t>ShuttleUnderWR</t>
  </si>
  <si>
    <t>Shuttle</t>
  </si>
  <si>
    <t>ShuttleOverWR</t>
  </si>
  <si>
    <t>vertUnderWR</t>
  </si>
  <si>
    <t>vertOverWR</t>
  </si>
  <si>
    <t>broadInchesUnderWR</t>
  </si>
  <si>
    <t>broadInchesOverWR</t>
  </si>
  <si>
    <t>HaSSUnderWR</t>
  </si>
  <si>
    <t>HaSSOverWR</t>
  </si>
  <si>
    <t>WaSSUnderWR</t>
  </si>
  <si>
    <t>WaSSOverWR</t>
  </si>
  <si>
    <t>BOA &gt;15%underRB</t>
  </si>
  <si>
    <t>BOA &gt;15%</t>
  </si>
  <si>
    <t>under</t>
  </si>
  <si>
    <t>BOA &gt;15%OverRB</t>
  </si>
  <si>
    <t>BMIOverRB</t>
  </si>
  <si>
    <t>BMIUnderRB</t>
  </si>
  <si>
    <t>weightOverRB</t>
  </si>
  <si>
    <t>weightUnderRB</t>
  </si>
  <si>
    <t>heightOverRB</t>
  </si>
  <si>
    <t>heightUnderRB</t>
  </si>
  <si>
    <t>benchOverRB</t>
  </si>
  <si>
    <t>benchUnderRB</t>
  </si>
  <si>
    <t>40OverRB</t>
  </si>
  <si>
    <t>40UnderRB</t>
  </si>
  <si>
    <t>3ConeOverRB</t>
  </si>
  <si>
    <t>3ConeUnderRB</t>
  </si>
  <si>
    <t>shuttleOverRB</t>
  </si>
  <si>
    <t>shuttleUnderRB</t>
  </si>
  <si>
    <t>vertOverRB</t>
  </si>
  <si>
    <t>vertUnderRB</t>
  </si>
  <si>
    <t>broadInchesOverRB</t>
  </si>
  <si>
    <t>broadInchesUnderRB</t>
  </si>
  <si>
    <t>HaSSOverRB</t>
  </si>
  <si>
    <t>HaSSUnderRB</t>
  </si>
  <si>
    <t>WaSSOverRB</t>
  </si>
  <si>
    <t>WaSSUnderRB</t>
  </si>
  <si>
    <t>Bust ScoreOverRB</t>
  </si>
  <si>
    <t>Bust Score</t>
  </si>
  <si>
    <t>Bust ScoreUnderRB</t>
  </si>
  <si>
    <t>BOA &gt;15%OverTE</t>
  </si>
  <si>
    <t>BOA &gt;15%UnderTE</t>
  </si>
  <si>
    <t>BMIOverTE</t>
  </si>
  <si>
    <t>BMIUnderTE</t>
  </si>
  <si>
    <t>weightOverTE</t>
  </si>
  <si>
    <t>weightUnderTE</t>
  </si>
  <si>
    <t>heightOverTE</t>
  </si>
  <si>
    <t>heightUnderTE</t>
  </si>
  <si>
    <t>benchOverTE</t>
  </si>
  <si>
    <t>benchUnderTE</t>
  </si>
  <si>
    <t>40OverTE</t>
  </si>
  <si>
    <t>40UnderTE</t>
  </si>
  <si>
    <t>3ConeOverTE</t>
  </si>
  <si>
    <t>3ConeUnderTE</t>
  </si>
  <si>
    <t>shuttleOverTE</t>
  </si>
  <si>
    <t>shuttleUnderTE</t>
  </si>
  <si>
    <t>vertOverTE</t>
  </si>
  <si>
    <t>vertUnderTE</t>
  </si>
  <si>
    <t>broadInchesOverTE</t>
  </si>
  <si>
    <t>broadInchesUnderTE</t>
  </si>
  <si>
    <t>HaSSOverTE</t>
  </si>
  <si>
    <t>HaSSUnderTE</t>
  </si>
  <si>
    <t>WaSSOverTE</t>
  </si>
  <si>
    <t>WaSSUnderTE</t>
  </si>
  <si>
    <t>DeMarco Murray</t>
  </si>
  <si>
    <t>Austin Ekeler</t>
  </si>
  <si>
    <t>DeAndre Hopkins</t>
  </si>
  <si>
    <t>Odell Beckham</t>
  </si>
  <si>
    <t>Robert Griffin</t>
  </si>
  <si>
    <t>Tom Brady</t>
  </si>
  <si>
    <t>DeVonta Smith</t>
  </si>
  <si>
    <t>DeVante Parker</t>
  </si>
  <si>
    <t>LeGarrette Blount</t>
  </si>
  <si>
    <t>Marques Colston</t>
  </si>
  <si>
    <t>Joique Bell</t>
  </si>
  <si>
    <t>DeSean Jackson</t>
  </si>
  <si>
    <t>John Brown</t>
  </si>
  <si>
    <t>Mike Tolbert</t>
  </si>
  <si>
    <t>Will Fuller</t>
  </si>
  <si>
    <t>Cameron Meredith</t>
  </si>
  <si>
    <t>Gabe Davis</t>
  </si>
  <si>
    <t>Roy Helu</t>
  </si>
  <si>
    <t>Ted Ginn</t>
  </si>
  <si>
    <t>Larry Donnell</t>
  </si>
  <si>
    <t>Anthony Armstrong</t>
  </si>
  <si>
    <t>Brandon LaFell</t>
  </si>
  <si>
    <t>Andre Holmes</t>
  </si>
  <si>
    <t>Isiah Pacheco</t>
  </si>
  <si>
    <t>Greg Ward</t>
  </si>
  <si>
    <t>Chris Hogan</t>
  </si>
  <si>
    <t>Kenneth Gainwell</t>
  </si>
  <si>
    <t>DeAndre Washington</t>
  </si>
  <si>
    <t>Chris Herndon</t>
  </si>
  <si>
    <t>James Develin</t>
  </si>
  <si>
    <t>Seth Roberts</t>
  </si>
  <si>
    <t>Steven Sims</t>
  </si>
  <si>
    <t>Will Tye</t>
  </si>
  <si>
    <t>Rashid Shaheed</t>
  </si>
  <si>
    <t>Kyle Juszczyk</t>
  </si>
  <si>
    <t>Dan Arnold</t>
  </si>
  <si>
    <t>Isaac Redman</t>
  </si>
  <si>
    <t>Mike Brown</t>
  </si>
  <si>
    <t>Jamal Agnew</t>
  </si>
  <si>
    <t>Bisi Johnson</t>
  </si>
  <si>
    <t>Christopher Herndon</t>
  </si>
  <si>
    <t>Darren Fells</t>
  </si>
  <si>
    <t>Sean McGrath</t>
  </si>
  <si>
    <t>Jeremy Butler</t>
  </si>
  <si>
    <t>Khiry Robinson</t>
  </si>
  <si>
    <t>Joe Morgan</t>
  </si>
  <si>
    <t>Brock Wright</t>
  </si>
  <si>
    <t>Tutu Atwell</t>
  </si>
  <si>
    <t>Josh Hill</t>
  </si>
  <si>
    <t>DeeJay Dallas</t>
  </si>
  <si>
    <t>Jon Baldwin</t>
  </si>
  <si>
    <t>Jamize Olawale</t>
  </si>
  <si>
    <t>John Kuhn</t>
  </si>
  <si>
    <t>Geoff Swaim</t>
  </si>
  <si>
    <t>Matt LaCosse</t>
  </si>
  <si>
    <t>Devlin Hodges</t>
  </si>
  <si>
    <t>Erik Swoope</t>
  </si>
  <si>
    <t>Vyncint Smith</t>
  </si>
  <si>
    <t>Ross Dwelley</t>
  </si>
  <si>
    <t>Brandon Zylstra</t>
  </si>
  <si>
    <t>Bruce Miller</t>
  </si>
  <si>
    <t>Jeff Wilson</t>
  </si>
  <si>
    <t>Aaron Ripkowski</t>
  </si>
  <si>
    <t>Demetrius Harris</t>
  </si>
  <si>
    <t>Cyril Grayson</t>
  </si>
  <si>
    <t>DeAndre Carter</t>
  </si>
  <si>
    <t>Ricardo Lockette</t>
  </si>
  <si>
    <t>KhaDarel Hodge</t>
  </si>
  <si>
    <t>Shane Zylstra</t>
  </si>
  <si>
    <t>LaVon Brazill</t>
  </si>
  <si>
    <t>Jake Kumerow</t>
  </si>
  <si>
    <t>Darrel Young</t>
  </si>
  <si>
    <t>Alec Ingold</t>
  </si>
  <si>
    <t>Velus Jones</t>
  </si>
  <si>
    <t>Patrick DiMarco</t>
  </si>
  <si>
    <t>Avery Williams</t>
  </si>
  <si>
    <t>Craig Reynolds</t>
  </si>
  <si>
    <t>Duke Williams</t>
  </si>
  <si>
    <t>Daniel Brown</t>
  </si>
  <si>
    <t>Brenton Bersin</t>
  </si>
  <si>
    <t>MarQueis Gray</t>
  </si>
  <si>
    <t>DuJuan Harris</t>
  </si>
  <si>
    <t>John Phillips</t>
  </si>
  <si>
    <t>DeVier Posey</t>
  </si>
  <si>
    <t>Donteea Dye</t>
  </si>
  <si>
    <t>Jaeden Graham</t>
  </si>
  <si>
    <t>Kalif Raymond</t>
  </si>
  <si>
    <t>Freddie Martino</t>
  </si>
  <si>
    <t>Justin Perillo</t>
  </si>
  <si>
    <t>Lestar Jean</t>
  </si>
  <si>
    <t>Godwin Igwebuike</t>
  </si>
  <si>
    <t>Erik Lorig</t>
  </si>
  <si>
    <t>Lex Hilliard</t>
  </si>
  <si>
    <t>Gunner Olszewski</t>
  </si>
  <si>
    <t>Andy Jones</t>
  </si>
  <si>
    <t>Eric Weems</t>
  </si>
  <si>
    <t>Scott Simonson</t>
  </si>
  <si>
    <t>Tanner Hudson</t>
  </si>
  <si>
    <t>Jesper Horsted</t>
  </si>
  <si>
    <t>DeMichael Harris</t>
  </si>
  <si>
    <t>Matthew Mulligan</t>
  </si>
  <si>
    <t>Tom Kennedy</t>
  </si>
  <si>
    <t>Kevin Elliott</t>
  </si>
  <si>
    <t>Patrick Ricard</t>
  </si>
  <si>
    <t>Johnnie Lee Higgins</t>
  </si>
  <si>
    <t>Trinity Benson</t>
  </si>
  <si>
    <t>Kristian Wilkerson</t>
  </si>
  <si>
    <t>Brittan Golden</t>
  </si>
  <si>
    <t>Derek Carrier</t>
  </si>
  <si>
    <t>Dominique Jones</t>
  </si>
  <si>
    <t>Jerome Felton</t>
  </si>
  <si>
    <t>Michael Bandy</t>
  </si>
  <si>
    <t>Zander Horvath</t>
  </si>
  <si>
    <t>Malik Taylor</t>
  </si>
  <si>
    <t>Spencer Larsen</t>
  </si>
  <si>
    <t>Ben Braunecker</t>
  </si>
  <si>
    <t>Parker Hesse</t>
  </si>
  <si>
    <t>Jakob Johnson</t>
  </si>
  <si>
    <t>Patrick Taylor</t>
  </si>
  <si>
    <t>Armanti Edwards</t>
  </si>
  <si>
    <t>Danny Vitale</t>
  </si>
  <si>
    <t>ArDarius Stewart</t>
  </si>
  <si>
    <t>Corey Washington</t>
  </si>
  <si>
    <t>Wes Hills</t>
  </si>
  <si>
    <t>Stephen Carlson</t>
  </si>
  <si>
    <t>DeMarcus Ayers</t>
  </si>
  <si>
    <t>Zach Potter</t>
  </si>
  <si>
    <t>Antony Auclair</t>
  </si>
  <si>
    <t>Larry Rountree</t>
  </si>
  <si>
    <t>Stefan Logan</t>
  </si>
  <si>
    <t>Brian Leonhardt</t>
  </si>
  <si>
    <t>Colin Cochart</t>
  </si>
  <si>
    <t>Alex Armah</t>
  </si>
  <si>
    <t>Stephen Burton</t>
  </si>
  <si>
    <t>Ross Travis</t>
  </si>
  <si>
    <t>Roosevelt Nix</t>
  </si>
  <si>
    <t>Brandon Bostick</t>
  </si>
  <si>
    <t>EJ Manuel</t>
  </si>
  <si>
    <t>Jerome Cunningham</t>
  </si>
  <si>
    <t>Jason Cabinda</t>
  </si>
  <si>
    <t>Brody Eldridge</t>
  </si>
  <si>
    <t>Chris Manhertz</t>
  </si>
  <si>
    <t>Tyler Clutts</t>
  </si>
  <si>
    <t>Josh Baker</t>
  </si>
  <si>
    <t>Austin Johnson</t>
  </si>
  <si>
    <t>Wendall Williams</t>
  </si>
  <si>
    <t>Matt Lengel</t>
  </si>
  <si>
    <t>Lawrence Thomas</t>
  </si>
  <si>
    <t>Nick Keizer</t>
  </si>
  <si>
    <t>Terrell Watson</t>
  </si>
  <si>
    <t>Gijon Robinson</t>
  </si>
  <si>
    <t>Phillip Supernaw</t>
  </si>
  <si>
    <t>Steve Maneri</t>
  </si>
  <si>
    <t>Artavis Pierce</t>
  </si>
  <si>
    <t>George Atkinson</t>
  </si>
  <si>
    <t>Johnny Mundt</t>
  </si>
  <si>
    <t>DeAndrew White</t>
  </si>
  <si>
    <t>Mike Strachan</t>
  </si>
  <si>
    <t>Detrez Newsome</t>
  </si>
  <si>
    <t>Jason Moore</t>
  </si>
  <si>
    <t>LaQuan Williams</t>
  </si>
  <si>
    <t>Brit Miller</t>
  </si>
  <si>
    <t>Frankie Hammond</t>
  </si>
  <si>
    <t>Brian Parker</t>
  </si>
  <si>
    <t>Jawill Davis</t>
  </si>
  <si>
    <t>Buddy Howell</t>
  </si>
  <si>
    <t>Rico Gathers</t>
  </si>
  <si>
    <t>Gartrell Johnson</t>
  </si>
  <si>
    <t>Nick Miller</t>
  </si>
  <si>
    <t>Eldra Buckley</t>
  </si>
  <si>
    <t>Jalen Tolliver</t>
  </si>
  <si>
    <t>Alexander Hollins</t>
  </si>
  <si>
    <t>DeMarco Sampson</t>
  </si>
  <si>
    <t>Jordan Franks</t>
  </si>
  <si>
    <t>Ben Ellefson</t>
  </si>
  <si>
    <t>Ishmael Hyman</t>
  </si>
  <si>
    <t>JoJo Natson</t>
  </si>
  <si>
    <t>Adam Prentice</t>
  </si>
  <si>
    <t>Nate Eachus</t>
  </si>
  <si>
    <t>Codey McElroy</t>
  </si>
  <si>
    <t>Cole Wick</t>
  </si>
  <si>
    <t>Fendi Onobun</t>
  </si>
  <si>
    <t>DeAndre Smelter</t>
  </si>
  <si>
    <t>Deonte Harty</t>
  </si>
  <si>
    <t>Brian Tyms</t>
  </si>
  <si>
    <t>Hakeem Valles</t>
  </si>
  <si>
    <t>AJ McCarron</t>
  </si>
  <si>
    <t>Hayden Smith</t>
  </si>
  <si>
    <t>Rashard Davis</t>
  </si>
  <si>
    <t>John Crockett</t>
  </si>
  <si>
    <t>Korey Hall</t>
  </si>
  <si>
    <t>Tony Washington</t>
  </si>
  <si>
    <t>Khari Lee</t>
  </si>
  <si>
    <t>Will Tukuafu</t>
  </si>
  <si>
    <t>Ronnie Wingo</t>
  </si>
  <si>
    <t>Paul McRoberts</t>
  </si>
  <si>
    <t>Larry Pinkard</t>
  </si>
  <si>
    <t>Mike Higgins</t>
  </si>
  <si>
    <t>Josh Vaughan</t>
  </si>
  <si>
    <t>Matthew Slater</t>
  </si>
  <si>
    <t>Easton Stick</t>
  </si>
  <si>
    <t>NFL_POS</t>
  </si>
  <si>
    <t>Draft_Year</t>
  </si>
  <si>
    <t>Landing_Team</t>
  </si>
  <si>
    <t>Age_IN_DRAFT_YEAR</t>
  </si>
  <si>
    <t>First_CPOE</t>
  </si>
  <si>
    <t>Best_CPOE</t>
  </si>
  <si>
    <t>Last_CPOE</t>
  </si>
  <si>
    <t>AVG_CPOE</t>
  </si>
  <si>
    <t>AVG_PassRat</t>
  </si>
  <si>
    <t>Burst_Score</t>
  </si>
  <si>
    <t>Career_All_Yds/G</t>
  </si>
  <si>
    <t>Avg_Comp%_min_100PA</t>
  </si>
  <si>
    <t>Last_Comp%_min_100PA</t>
  </si>
  <si>
    <t>Avg_Pass_Yards</t>
  </si>
  <si>
    <t>Last_Pass_Yards</t>
  </si>
  <si>
    <t>Best_Pass_Yards</t>
  </si>
  <si>
    <t>Avg_Int</t>
  </si>
  <si>
    <t>Last_Int</t>
  </si>
  <si>
    <t>Most_Int</t>
  </si>
  <si>
    <t>Career_Int%</t>
  </si>
  <si>
    <t>Last_Int%</t>
  </si>
  <si>
    <t>Worst_Int%</t>
  </si>
  <si>
    <t>Last_Pass_Tds</t>
  </si>
  <si>
    <t>Best_Pass_Tds</t>
  </si>
  <si>
    <t>Best_YTMA</t>
  </si>
  <si>
    <t>Last_YTMA</t>
  </si>
  <si>
    <t>Last_YTMpA</t>
  </si>
  <si>
    <t>Career_AY/A</t>
  </si>
  <si>
    <t>Last_Passer_Rating</t>
  </si>
  <si>
    <t>Best_Passer_Rating</t>
  </si>
  <si>
    <t>Best_YTMpA</t>
  </si>
  <si>
    <t>Career_RuYd/RuAtt</t>
  </si>
  <si>
    <t>Best_RuYd</t>
  </si>
  <si>
    <t>Best_RuAtt</t>
  </si>
  <si>
    <t>Avg_RuTd</t>
  </si>
  <si>
    <t>Best_RuTd</t>
  </si>
  <si>
    <t>Last_MS_RuAtt</t>
  </si>
  <si>
    <t>Best_MS_RuAtt</t>
  </si>
  <si>
    <t>Last_MS_RuYds</t>
  </si>
  <si>
    <t>Best_MS_RuYds</t>
  </si>
  <si>
    <t>Last_MS_RuTDs</t>
  </si>
  <si>
    <t>Avg_MS_RuTDs</t>
  </si>
  <si>
    <t>Avg_MS_RuYds</t>
  </si>
  <si>
    <t>Avg_MS_RuAtt</t>
  </si>
  <si>
    <t>Last_T-COPE</t>
  </si>
  <si>
    <t>Best_T-COPE</t>
  </si>
  <si>
    <t>Avg_T-COPE</t>
  </si>
  <si>
    <t>Career_Rush_ATT/Game</t>
  </si>
  <si>
    <t>Career_Comp_%</t>
  </si>
  <si>
    <t>First_TANY/A</t>
  </si>
  <si>
    <t>Best_TANY/A</t>
  </si>
  <si>
    <t>Last_TANY/A</t>
  </si>
  <si>
    <t>AVG_TANY/A</t>
  </si>
  <si>
    <t>First_YTMA</t>
  </si>
  <si>
    <t>AVG_YTMA</t>
  </si>
  <si>
    <t>First_YTMA_Above_Conf_Avg</t>
  </si>
  <si>
    <t>Best_YTMA_Above_Conf_Avg</t>
  </si>
  <si>
    <t>Last_YTMA_Above_Conf_Avg</t>
  </si>
  <si>
    <t>AVG_YTMA_Above_Conf_Avg</t>
  </si>
  <si>
    <t>Career_YTMpA</t>
  </si>
  <si>
    <t>Last_AY/A</t>
  </si>
  <si>
    <t>Best_AY/A</t>
  </si>
  <si>
    <t>Best_MS_RuTDs</t>
  </si>
  <si>
    <t>Last_ADJ_YTMA</t>
  </si>
  <si>
    <t>Last_Experience__Adjusted_YTMA</t>
  </si>
  <si>
    <t>AVG_Experience__Adjusted_YTMA</t>
  </si>
  <si>
    <t>AVG_RushYDs/TMrA</t>
  </si>
  <si>
    <t>Best_ADJ_YTMA</t>
  </si>
  <si>
    <t>AVG_ADJ_YTMA</t>
  </si>
  <si>
    <t>Best_Experience_ADJ_YTMA</t>
  </si>
  <si>
    <t>Last_Experience_ADJ_YTMA</t>
  </si>
  <si>
    <t>AVG_Experience_ADJ_YTMA</t>
  </si>
  <si>
    <t>Best_Experience__Adjusted_YTMA</t>
  </si>
  <si>
    <t>First_Total_Dominator</t>
  </si>
  <si>
    <t>Best_Total_Dominator</t>
  </si>
  <si>
    <t>Last_Total_Dominator</t>
  </si>
  <si>
    <t>AVG_Total_Dominator</t>
  </si>
  <si>
    <t>First_Weighted_Dominator</t>
  </si>
  <si>
    <t>Best_Weighted_Dominator</t>
  </si>
  <si>
    <t>Last_Weighted_Dominator</t>
  </si>
  <si>
    <t>AVG_Weighted_Dominator</t>
  </si>
  <si>
    <t>Best_RushYDs/TMA</t>
  </si>
  <si>
    <t>Last_RushYDs/TMA</t>
  </si>
  <si>
    <t>First_Cofe_RushYDs/TMrA</t>
  </si>
  <si>
    <t>Best_Cofe_RushYDs/TMrA</t>
  </si>
  <si>
    <t>Last_Cofe_RushYDs/TMrA</t>
  </si>
  <si>
    <t>AVG_Cofe_RushYDs/TMrA</t>
  </si>
  <si>
    <t>First_MS_Rec_Yds</t>
  </si>
  <si>
    <t>Best_MS_Rec_Yds</t>
  </si>
  <si>
    <t>Last_MS_Rec_Yds</t>
  </si>
  <si>
    <t>AVG_MS_Rec_Yds</t>
  </si>
  <si>
    <t>First_MS_Rush_Yards</t>
  </si>
  <si>
    <t>Best_MS_Rush_Yards</t>
  </si>
  <si>
    <t>Last_MS_Rush_Yards</t>
  </si>
  <si>
    <t>AVG_MS_Rush_Yards</t>
  </si>
  <si>
    <t>First_Ms_Rush_TDs</t>
  </si>
  <si>
    <t>Best_Ms_Rush_TDs</t>
  </si>
  <si>
    <t>Last_Ms_Rush_TDs</t>
  </si>
  <si>
    <t>AVG_Ms_Rush_TDs</t>
  </si>
  <si>
    <t>AVG_MS_REC_Yds</t>
  </si>
  <si>
    <t>BOA_15%</t>
  </si>
  <si>
    <t>BOA_20%</t>
  </si>
  <si>
    <t>Career_Rec/G</t>
  </si>
  <si>
    <t>Career_Conference_Hits_Avg_Yd/G</t>
  </si>
  <si>
    <t>Career_YD/G</t>
  </si>
  <si>
    <t>Career_YTMA_Dominator</t>
  </si>
  <si>
    <t>Career_Adj_YTMA_Dominator</t>
  </si>
  <si>
    <t>Career_Weighted_Dominator</t>
  </si>
  <si>
    <t>AVG_%TotYds_Rush</t>
  </si>
  <si>
    <t>First_RushYDs/TMrA_min_6g/szn</t>
  </si>
  <si>
    <t>Avg_RuAtt</t>
  </si>
  <si>
    <t>Last_RuAtt</t>
  </si>
  <si>
    <t>Best_RuYds</t>
  </si>
  <si>
    <t>Avg_RuYds</t>
  </si>
  <si>
    <t>Last_RuYds</t>
  </si>
  <si>
    <t>Best_Rush TDs</t>
  </si>
  <si>
    <t>Avg_Rush TDs</t>
  </si>
  <si>
    <t>Last_Rush TDs</t>
  </si>
  <si>
    <t>Best_RECs</t>
  </si>
  <si>
    <t>Avg_RECs</t>
  </si>
  <si>
    <t>Last_RECs</t>
  </si>
  <si>
    <t>Best_RecYd</t>
  </si>
  <si>
    <t>Avg_RecYd</t>
  </si>
  <si>
    <t>Last_RecYd</t>
  </si>
  <si>
    <t>Best_Rec_TD</t>
  </si>
  <si>
    <t>Avg_Rec_TD</t>
  </si>
  <si>
    <t>Last_Rec_TD</t>
  </si>
  <si>
    <t>Best_MS_Rec</t>
  </si>
  <si>
    <t>Avg_MS_Rec</t>
  </si>
  <si>
    <t>Last_MS_Rec</t>
  </si>
  <si>
    <t>Best_MS_ReTDs</t>
  </si>
  <si>
    <t>Avg_MS_ReTDs</t>
  </si>
  <si>
    <t>Last_MS_ReTDs</t>
  </si>
  <si>
    <t>Best_Pos_Opp%</t>
  </si>
  <si>
    <t>Avg_Pos_Opp%</t>
  </si>
  <si>
    <t>Last_Pos_Opp%</t>
  </si>
  <si>
    <t>Best_Conf_Adj_YTMA</t>
  </si>
  <si>
    <t>Avg_Conf_Adj_YTMA</t>
  </si>
  <si>
    <t>Last_Conf_Adj_YTMA</t>
  </si>
  <si>
    <t>Best_Tm_Adj_YTMA</t>
  </si>
  <si>
    <t>Avg_Tm_Adj_YTMA</t>
  </si>
  <si>
    <t>Last_Tm_Adj_YTMA</t>
  </si>
  <si>
    <t>Best_ADJ YTMA (Adjusted Yards Per Team Attempts - (recyds*2+ruyds/team attempts (pergame))</t>
  </si>
  <si>
    <t>Avg_ADJ YTMA (Adjusted Yards Per Team Attempts - (recyds*2+ruyds/team attempts (pergame))</t>
  </si>
  <si>
    <t>Last_ADJ YTMA (Adjusted Yards Per Team Attempts - (recyds*2+ruyds/team attempts (pergame))</t>
  </si>
  <si>
    <t>Best_Conf_Adj_ADJ_YTMA</t>
  </si>
  <si>
    <t>Avg_Conf_Adj_ADJ_YTMA</t>
  </si>
  <si>
    <t>Last_Conf_Adj_ADJ_YTMA</t>
  </si>
  <si>
    <t>Best_TDOa</t>
  </si>
  <si>
    <t>Avg_TDOa</t>
  </si>
  <si>
    <t>Last_TDOa</t>
  </si>
  <si>
    <t>First_RecYds/TmPatt</t>
  </si>
  <si>
    <t>Best_RecYds/TmPatt</t>
  </si>
  <si>
    <t>Last_RecYds/TmPatt</t>
  </si>
  <si>
    <t>AVG_RecYds/TmPatt</t>
  </si>
  <si>
    <t>First_RecYds/TmPatt_Above_Conference_AVg</t>
  </si>
  <si>
    <t>Best_RecYds/TmPatt_Above_Conference_Avg</t>
  </si>
  <si>
    <t>Last__RecYds/TmPatt_Above_Conference_Avg</t>
  </si>
  <si>
    <t>AVG__RecYds/TmPatt_Above_Conference_Avg</t>
  </si>
  <si>
    <t>First_RecYds/TmPatt_Above_AGE_Avg</t>
  </si>
  <si>
    <t>Best_RecYds/TmPatt_Above_AGE_Avg</t>
  </si>
  <si>
    <t>Last__RecYds/TmPatt_Above_AGE_Avg</t>
  </si>
  <si>
    <t>AVG__RecYds/TmPatt_Above_AGE_Avg</t>
  </si>
  <si>
    <t>First_RecYds/TmPatt_Above_Experience_Avg</t>
  </si>
  <si>
    <t>Best_RecYds/TmPatt_Above_Experience_Avg</t>
  </si>
  <si>
    <t>Last__RecYds/TmPatt_Above_Experience_Avg</t>
  </si>
  <si>
    <t>AVG__RecYds/TmPatt_Above_Experience_Avg</t>
  </si>
  <si>
    <t>First_Dominator</t>
  </si>
  <si>
    <t>Best_Dominator</t>
  </si>
  <si>
    <t>Last_Dominator</t>
  </si>
  <si>
    <t>AVG_Dominator_(Min_2_Seasons)</t>
  </si>
  <si>
    <t>First_Doa</t>
  </si>
  <si>
    <t>Last_Doa</t>
  </si>
  <si>
    <t>Best_Doa</t>
  </si>
  <si>
    <t>Doa_(AVG)</t>
  </si>
  <si>
    <t>First_MS_rec_Yards</t>
  </si>
  <si>
    <t>Best_MS_rec_Yards</t>
  </si>
  <si>
    <t>BOA_30%</t>
  </si>
  <si>
    <t>Age_In_Draft_Yr</t>
  </si>
  <si>
    <t>Career_REC/g</t>
  </si>
  <si>
    <t>Career_YPR</t>
  </si>
  <si>
    <t>Career_College_Dominator_Rating</t>
  </si>
  <si>
    <t>Career_Per_Game_College_Dominator_Rating</t>
  </si>
  <si>
    <t>Career_YPTpA_Dominator</t>
  </si>
  <si>
    <t>Career_Yards_Dominator</t>
  </si>
  <si>
    <t>TeamMate_Score</t>
  </si>
  <si>
    <t>Avg_RecYd/G</t>
  </si>
  <si>
    <t>Avg_Rec/G</t>
  </si>
  <si>
    <t>Best_RecTd</t>
  </si>
  <si>
    <t>Best_MS_RECs_(&gt;=6_Gms)</t>
  </si>
  <si>
    <t>Last_MS_RECs_(&gt;=6_Gms)</t>
  </si>
  <si>
    <t>Avg_MS_RECs_(&gt;=6_Gms)</t>
  </si>
  <si>
    <t>Best_MS_REC_Yards_(&gt;=6_Gms)</t>
  </si>
  <si>
    <t>Last_MS_REC_Yards_(&gt;=6_Gms)</t>
  </si>
  <si>
    <t>Avg_MS_REC_Yards_(&gt;=6_Gms)</t>
  </si>
  <si>
    <t>Best_MS_Yards_above/below_Average_by_age_(top_24_players)</t>
  </si>
  <si>
    <t>Last_MS_Yards_above/below_Average_by_age_(top_24_players)</t>
  </si>
  <si>
    <t>Avg_MS_Yards_above/below_Average_by_age_(top_24_players)</t>
  </si>
  <si>
    <t>Best_Player_Above/Below_AVG_Conference_REC_Yds_MS_&gt;6_games</t>
  </si>
  <si>
    <t>Last_Player_Above/Below_AVG_Conference_REC_Yds_MS_&gt;6_games</t>
  </si>
  <si>
    <t>Avg_Player_Above/Below_AVG_Conference_REC_Yds_MS_&gt;6_games</t>
  </si>
  <si>
    <t>Best_Player_Above/Below_AVG_Team_REC_Yds_MS</t>
  </si>
  <si>
    <t>Last_Player_Above/Below_AVG_Team_REC_Yds_MS</t>
  </si>
  <si>
    <t>Avg_Player_Above/Below_AVG_Team_REC_Yds_MS</t>
  </si>
  <si>
    <t>Best_MS_REC_TDs__(&gt;=6_Gms)</t>
  </si>
  <si>
    <t>Last_MS_REC_TDs__(&gt;=6_Gms)</t>
  </si>
  <si>
    <t>Avg_MS_REC_TDs__(&gt;=6_Gms)</t>
  </si>
  <si>
    <t>Best_YTMpA_(Rec_Yards_Per_Team_Pass_Attempt)_&gt;6_games</t>
  </si>
  <si>
    <t>Last_YTMpA_(Rec_Yards_Per_Team_Pass_Attempt)_&gt;6_games</t>
  </si>
  <si>
    <t>Avg_YTMpA_(Rec_Yards_Per_Team_Pass_Attempt)_&gt;6_games</t>
  </si>
  <si>
    <t>Best_Team_Adjusted_YTMpA</t>
  </si>
  <si>
    <t>Last_Team_Adjusted_YTMpA</t>
  </si>
  <si>
    <t>Avg_Team_Adjusted_YTMpA</t>
  </si>
  <si>
    <t>BOA_(15%)</t>
  </si>
  <si>
    <t>BOA_(20%)</t>
  </si>
  <si>
    <t>AVG_Dominator</t>
  </si>
  <si>
    <t>First_Doa_</t>
  </si>
  <si>
    <t>Best_Doa_</t>
  </si>
  <si>
    <t>Last_Doa_</t>
  </si>
  <si>
    <t>AVG_Doa_</t>
  </si>
  <si>
    <t>Last_MS_rec_Yards</t>
  </si>
  <si>
    <t>First_Age_ADJ_RecYds/TmPatt</t>
  </si>
  <si>
    <t>Best_Age_ADJ_RecYds/TmPatt</t>
  </si>
  <si>
    <t>Last_Age_ADJ_RecYds/TmPatt</t>
  </si>
  <si>
    <t>AVG_Age_ADJ_RecYds/TmPatt</t>
  </si>
  <si>
    <t>First_Conf_ADJ_RecYds/TmPatt</t>
  </si>
  <si>
    <t>Best_Conf_ADJ_RecYds/TmPatt</t>
  </si>
  <si>
    <t>LastConf_ADJ_RecYds/TmPatt</t>
  </si>
  <si>
    <t>AVG_Conf_ADJ_RecYds/TmPatt</t>
  </si>
  <si>
    <t>YOa_(yards_Over_Average)_(RBs=&gt;1top24,Tes&gt;1top12,wrs&gt;1top36))</t>
  </si>
  <si>
    <t>DOa_(Dom_Over_Average)_(&gt;=1_top_24_PPR_season_by_position,_drafted_2003-2016)</t>
  </si>
  <si>
    <t>S/EX_(Yds_Share_Over_Expectation_using_a_5_year_conference_AVG_of_top_producer)</t>
  </si>
  <si>
    <t>Career_REC/G</t>
  </si>
  <si>
    <t>Carrer_College_Dominator_Rating</t>
  </si>
  <si>
    <t>Carrer_Weighted_Dominator</t>
  </si>
  <si>
    <t>Carrer_YPTpA_Dominator</t>
  </si>
  <si>
    <t>Carrer_Yards_Dominator</t>
  </si>
  <si>
    <t>AVG_Weighted_Dominator_(Min_2_Seasons)</t>
  </si>
  <si>
    <t>First_MS_ReTDs</t>
  </si>
  <si>
    <t>AVG_MS_ReTDs</t>
  </si>
  <si>
    <t>Career_RecYd/G</t>
  </si>
  <si>
    <t>Career_RecTD/G</t>
  </si>
  <si>
    <t>Best_MS_RECs</t>
  </si>
  <si>
    <t>Last_MS_RECs</t>
  </si>
  <si>
    <t>Avg_MS_RECs</t>
  </si>
  <si>
    <t>Best_Yoa</t>
  </si>
  <si>
    <t>Last_Yoa</t>
  </si>
  <si>
    <t>Avg_Yoa</t>
  </si>
  <si>
    <t>Best_Diff_from_AVG_Dominator_REC_Yards_Touchdown_MS</t>
  </si>
  <si>
    <t>Last_Diff_from_AVG_Dominator_REC_Yards_Touchdown_MS</t>
  </si>
  <si>
    <t>Avg_Diff_from_AVG_Dominator_REC_Yards_Touchdown_MS</t>
  </si>
  <si>
    <t>Clean_Name</t>
  </si>
  <si>
    <t>DEriq King</t>
  </si>
  <si>
    <t>KJ Costello</t>
  </si>
  <si>
    <t>Dorian Thompson Robinson</t>
  </si>
  <si>
    <t>Michael Penix</t>
  </si>
  <si>
    <t>Jmar Smith</t>
  </si>
  <si>
    <t>Jordan Taamu</t>
  </si>
  <si>
    <t>JT Barrett</t>
  </si>
  <si>
    <t>CJ Beathard</t>
  </si>
  <si>
    <t>BJ Daniels</t>
  </si>
  <si>
    <t>TJ Yates</t>
  </si>
  <si>
    <t>Tyrion Davis Price</t>
  </si>
  <si>
    <t>Ricky Person</t>
  </si>
  <si>
    <t>Ronnie Walker</t>
  </si>
  <si>
    <t>Lyn J Dixon</t>
  </si>
  <si>
    <t>Ulysses Bentley</t>
  </si>
  <si>
    <t>John Emery</t>
  </si>
  <si>
    <t>Camron Harris</t>
  </si>
  <si>
    <t>Christopher Brown</t>
  </si>
  <si>
    <t>JD King</t>
  </si>
  <si>
    <t>Christopher Rodriguez</t>
  </si>
  <si>
    <t>ReMahn Davis</t>
  </si>
  <si>
    <t>BJ Baylor</t>
  </si>
  <si>
    <t>BJ Emmons</t>
  </si>
  <si>
    <t>Clyde Edwards Helaire</t>
  </si>
  <si>
    <t>JK Dobbins</t>
  </si>
  <si>
    <t>DAndre Swift</t>
  </si>
  <si>
    <t>KeShawn Vaughn</t>
  </si>
  <si>
    <t>JJ Taylor</t>
  </si>
  <si>
    <t>Michael Warren</t>
  </si>
  <si>
    <t>TySon Williams</t>
  </si>
  <si>
    <t>Benjamin Snell</t>
  </si>
  <si>
    <t>DErnest Johnson</t>
  </si>
  <si>
    <t>DOnta Foreman</t>
  </si>
  <si>
    <t>TJ Logan</t>
  </si>
  <si>
    <t>DeVeon Smith</t>
  </si>
  <si>
    <t>CJ Prosise</t>
  </si>
  <si>
    <t>TJ Yeldon</t>
  </si>
  <si>
    <t>Cameron Artis Payne</t>
  </si>
  <si>
    <t>KaDeem Carey</t>
  </si>
  <si>
    <t>DeAnthony Thomas</t>
  </si>
  <si>
    <t>James Wilder</t>
  </si>
  <si>
    <t>JC Copeland</t>
  </si>
  <si>
    <t>LeVeon Bell</t>
  </si>
  <si>
    <t>CJ Anderson</t>
  </si>
  <si>
    <t>DaRel Scott</t>
  </si>
  <si>
    <t>CJ Spiller</t>
  </si>
  <si>
    <t>WanDale Robinson</t>
  </si>
  <si>
    <t>Calvin Austin</t>
  </si>
  <si>
    <t>Frank Ladson</t>
  </si>
  <si>
    <t>CJ Moore</t>
  </si>
  <si>
    <t>CJ Johnson</t>
  </si>
  <si>
    <t>Tyrone Tracy</t>
  </si>
  <si>
    <t>KD Nixon</t>
  </si>
  <si>
    <t>Reggie Roberson</t>
  </si>
  <si>
    <t>DaiJean Dixon</t>
  </si>
  <si>
    <t>Stanley Berryhill</t>
  </si>
  <si>
    <t>JaMarr Chase</t>
  </si>
  <si>
    <t>Amon Ra Brown</t>
  </si>
  <si>
    <t>DWayne Eskridge</t>
  </si>
  <si>
    <t>Ihmir Smith Marsette</t>
  </si>
  <si>
    <t>TJ Vasher</t>
  </si>
  <si>
    <t>Damon Hazelton</t>
  </si>
  <si>
    <t>Jonathan Adams</t>
  </si>
  <si>
    <t>Antonio Gandy Golden</t>
  </si>
  <si>
    <t>Donovan Peoples Jones</t>
  </si>
  <si>
    <t>KJ Osborn</t>
  </si>
  <si>
    <t>KJ Hill</t>
  </si>
  <si>
    <t>JaMarcus Bradley</t>
  </si>
  <si>
    <t>Darrell Stewart</t>
  </si>
  <si>
    <t>NKeal Harry</t>
  </si>
  <si>
    <t>AJ Brown</t>
  </si>
  <si>
    <t>JJ Arcega Whiteside</t>
  </si>
  <si>
    <t>LilJordan Humphrey</t>
  </si>
  <si>
    <t>Felton Davis</t>
  </si>
  <si>
    <t>DJ Chark</t>
  </si>
  <si>
    <t>DJ Moore</t>
  </si>
  <si>
    <t>TreQuan Smith</t>
  </si>
  <si>
    <t>JMon Moore</t>
  </si>
  <si>
    <t>Equanimeous Brown</t>
  </si>
  <si>
    <t>Marquez Valdes Scantling</t>
  </si>
  <si>
    <t>Ray Ray McCloud</t>
  </si>
  <si>
    <t>DaMari Scott</t>
  </si>
  <si>
    <t>JuJu Smith Schuster</t>
  </si>
  <si>
    <t>Ricky Seals Jones</t>
  </si>
  <si>
    <t>Amba Etta Tawo</t>
  </si>
  <si>
    <t>Deante Gray</t>
  </si>
  <si>
    <t>RJ Shelton</t>
  </si>
  <si>
    <t>DJ Thompson</t>
  </si>
  <si>
    <t>DeRunnya Wilson</t>
  </si>
  <si>
    <t>DJ Foster</t>
  </si>
  <si>
    <t>JD McKissic</t>
  </si>
  <si>
    <t>KJ Brent</t>
  </si>
  <si>
    <t>Dorial Green Beckham</t>
  </si>
  <si>
    <t>DaRon Brown</t>
  </si>
  <si>
    <t>TJ Jones</t>
  </si>
  <si>
    <t>LDamian Washington</t>
  </si>
  <si>
    <t>TJ Moe</t>
  </si>
  <si>
    <t>AJ Jenkins</t>
  </si>
  <si>
    <t>TY Hilton</t>
  </si>
  <si>
    <t>TJ Graham</t>
  </si>
  <si>
    <t>BJ Cunningham</t>
  </si>
  <si>
    <t>AJ Green</t>
  </si>
  <si>
    <t>DAndre Goodwin</t>
  </si>
  <si>
    <t>Dominick Wood Anderson</t>
  </si>
  <si>
    <t>CJ OGrady</t>
  </si>
  <si>
    <t>TJ Hockenson</t>
  </si>
  <si>
    <t>OJ Howard</t>
  </si>
  <si>
    <t>JP Holtz</t>
  </si>
  <si>
    <t>Henry Krieger Coble</t>
  </si>
  <si>
    <t>James OShaughnessy</t>
  </si>
  <si>
    <t>CJ Uzomah</t>
  </si>
  <si>
    <t>AJ Derby</t>
  </si>
  <si>
    <t>Nick OLeary</t>
  </si>
  <si>
    <t>EJ Bibbs</t>
  </si>
  <si>
    <t>Austin Seferian Jenkins</t>
  </si>
  <si>
    <t>CJ Fiedorowicz</t>
  </si>
  <si>
    <t>DC Jefferson</t>
  </si>
  <si>
    <t>Mike Williams_2010</t>
  </si>
  <si>
    <t>Mike Williams_2017</t>
  </si>
  <si>
    <t>CLEAN_NAME</t>
  </si>
  <si>
    <t>TEAM</t>
  </si>
  <si>
    <t>GMS</t>
  </si>
  <si>
    <t>FPTS</t>
  </si>
  <si>
    <t>Season</t>
  </si>
  <si>
    <t>Will Taufoou</t>
  </si>
  <si>
    <t>Will Heller</t>
  </si>
  <si>
    <t>Walter Powell</t>
  </si>
  <si>
    <t>Visanthe Shiancoe</t>
  </si>
  <si>
    <t>Vincent Jackson</t>
  </si>
  <si>
    <t>Tyler Varga</t>
  </si>
  <si>
    <t>Tre McKitty</t>
  </si>
  <si>
    <t>Tory Humphrey</t>
  </si>
  <si>
    <t>Tony Richardson</t>
  </si>
  <si>
    <t>Tony Gonzalez</t>
  </si>
  <si>
    <t>Tommy Gallarda</t>
  </si>
  <si>
    <t>Todd Heap</t>
  </si>
  <si>
    <t>Todd Bouman</t>
  </si>
  <si>
    <t>TJ Houshmandzadeh</t>
  </si>
  <si>
    <t>Thomas Jones</t>
  </si>
  <si>
    <t>Terrell Owens</t>
  </si>
  <si>
    <t>Stephen Spach</t>
  </si>
  <si>
    <t>Scotty Miller</t>
  </si>
  <si>
    <t>Sammy Morris</t>
  </si>
  <si>
    <t>Ryan Mahaffey</t>
  </si>
  <si>
    <t>Ryan DImperio</t>
  </si>
  <si>
    <t>Ruvell Martin</t>
  </si>
  <si>
    <t>Robert Royal</t>
  </si>
  <si>
    <t>Robbie Anderson</t>
  </si>
  <si>
    <t>Richard Medlin</t>
  </si>
  <si>
    <t>Reggie Kelly</t>
  </si>
  <si>
    <t>Ray Agnew</t>
  </si>
  <si>
    <t>Rashied Davis</t>
  </si>
  <si>
    <t>Randy Moss</t>
  </si>
  <si>
    <t>Randy McMichael</t>
  </si>
  <si>
    <t>Plaxico Burress</t>
  </si>
  <si>
    <t>PJ Walker</t>
  </si>
  <si>
    <t>Peyton Manning</t>
  </si>
  <si>
    <t>Patrick Crayton</t>
  </si>
  <si>
    <t>Nick Westbrook Ikhine</t>
  </si>
  <si>
    <t>Nate Washington</t>
  </si>
  <si>
    <t>Montell Owens</t>
  </si>
  <si>
    <t>Mo Alie Cox</t>
  </si>
  <si>
    <t>Mike Williams_2005</t>
  </si>
  <si>
    <t>Mike Sims Walker</t>
  </si>
  <si>
    <t>Mike Sellers</t>
  </si>
  <si>
    <t>Mike Caussin</t>
  </si>
  <si>
    <t>Michael Preston</t>
  </si>
  <si>
    <t>Michael Hill</t>
  </si>
  <si>
    <t>Maxwell McCaffrey</t>
  </si>
  <si>
    <t>Maurice Jones Drew</t>
  </si>
  <si>
    <t>Matt Veldman</t>
  </si>
  <si>
    <t>Matt Hasselbeck</t>
  </si>
  <si>
    <t>Mark Brunell</t>
  </si>
  <si>
    <t>Marion Barber</t>
  </si>
  <si>
    <t>M White</t>
  </si>
  <si>
    <t>Leshun Daniels</t>
  </si>
  <si>
    <t>LeRon McClain</t>
  </si>
  <si>
    <t>LaRon Byrd</t>
  </si>
  <si>
    <t>LaRod Stephens Howling</t>
  </si>
  <si>
    <t>LaMical Perine</t>
  </si>
  <si>
    <t>Kris Wilson</t>
  </si>
  <si>
    <t>Kevin Faulk</t>
  </si>
  <si>
    <t>Kerry Collins</t>
  </si>
  <si>
    <t>Kellen Winslow</t>
  </si>
  <si>
    <t>Kareem Huggins</t>
  </si>
  <si>
    <t>K Curtis</t>
  </si>
  <si>
    <t>Justin Peelle</t>
  </si>
  <si>
    <t>Julius Pruitt</t>
  </si>
  <si>
    <t>JP Losman</t>
  </si>
  <si>
    <t>Joshua Palmer</t>
  </si>
  <si>
    <t>Joseph Morgan</t>
  </si>
  <si>
    <t>Jordan Thompson</t>
  </si>
  <si>
    <t>Jonathan Krause</t>
  </si>
  <si>
    <t>Jon Kitna</t>
  </si>
  <si>
    <t>JohnnieLee Higgins</t>
  </si>
  <si>
    <t>John Gilmore</t>
  </si>
  <si>
    <t>Joey Galloway</t>
  </si>
  <si>
    <t>Joel Dreessen</t>
  </si>
  <si>
    <t>Jody Fortson</t>
  </si>
  <si>
    <t>JJ Nelson</t>
  </si>
  <si>
    <t>Jimmy Kleinsasser</t>
  </si>
  <si>
    <t>Jerramy Stevens</t>
  </si>
  <si>
    <t>JeRon Hamm</t>
  </si>
  <si>
    <t>Jerheme Urban</t>
  </si>
  <si>
    <t>Jeremy Shockey</t>
  </si>
  <si>
    <t>Jeremy Horne</t>
  </si>
  <si>
    <t>Jeff Dugan</t>
  </si>
  <si>
    <t>Jason Witten</t>
  </si>
  <si>
    <t>Jarryd Hayne</t>
  </si>
  <si>
    <t>JaQuan Hardy</t>
  </si>
  <si>
    <t>Jake OConnell</t>
  </si>
  <si>
    <t>Jake Delhomme</t>
  </si>
  <si>
    <t>J Johnson</t>
  </si>
  <si>
    <t>Hines Ward</t>
  </si>
  <si>
    <t>Heath Miller</t>
  </si>
  <si>
    <t>Greg Scruggs</t>
  </si>
  <si>
    <t>Glenn Winston</t>
  </si>
  <si>
    <t>G Banks</t>
  </si>
  <si>
    <t>Fred Taylor</t>
  </si>
  <si>
    <t>Fred Jackson</t>
  </si>
  <si>
    <t>Emmanuel Arceneaux</t>
  </si>
  <si>
    <t>Donte Stallworth</t>
  </si>
  <si>
    <t>Donovan McNabb</t>
  </si>
  <si>
    <t>Donald Lee</t>
  </si>
  <si>
    <t>Donald Driver</t>
  </si>
  <si>
    <t>Dominique Curry</t>
  </si>
  <si>
    <t>Dominic Rhodes</t>
  </si>
  <si>
    <t>DJ Ware</t>
  </si>
  <si>
    <t>DJ Tialavea</t>
  </si>
  <si>
    <t>DJ Montgomery</t>
  </si>
  <si>
    <t>Diontae Spencer</t>
  </si>
  <si>
    <t>Devin Hester</t>
  </si>
  <si>
    <t>Desmond Clark</t>
  </si>
  <si>
    <t>Derrick Townsel</t>
  </si>
  <si>
    <t>Derrick Mason</t>
  </si>
  <si>
    <t>DeMarco Cosby</t>
  </si>
  <si>
    <t>DeLance Turner</t>
  </si>
  <si>
    <t>Dee Eskridge</t>
  </si>
  <si>
    <t>DeAngelo Henderson</t>
  </si>
  <si>
    <t>David Martin</t>
  </si>
  <si>
    <t>Darrius Heyward Bey</t>
  </si>
  <si>
    <t>Darrin Reaves</t>
  </si>
  <si>
    <t>DaRick Rogers</t>
  </si>
  <si>
    <t>Danny Woodhead</t>
  </si>
  <si>
    <t>Danny Noble</t>
  </si>
  <si>
    <t>Daniel Graham</t>
  </si>
  <si>
    <t>Daniel Coats</t>
  </si>
  <si>
    <t>Dallas Clark</t>
  </si>
  <si>
    <t>D Wynn</t>
  </si>
  <si>
    <t>Colin Cloherty</t>
  </si>
  <si>
    <t>CJ Ham</t>
  </si>
  <si>
    <t>CJ Board</t>
  </si>
  <si>
    <t>Chris Redman</t>
  </si>
  <si>
    <t>Chris Cooley</t>
  </si>
  <si>
    <t>Chris Baker</t>
  </si>
  <si>
    <t>Chase Reynolds</t>
  </si>
  <si>
    <t>Charly Martin</t>
  </si>
  <si>
    <t>Charlie Batch</t>
  </si>
  <si>
    <t>Chad Pennington</t>
  </si>
  <si>
    <t>Cadillac Williams</t>
  </si>
  <si>
    <t>Bronson Kaufusi</t>
  </si>
  <si>
    <t>Brian Westbrook</t>
  </si>
  <si>
    <t>Brian Pierre</t>
  </si>
  <si>
    <t>Brian Finneran</t>
  </si>
  <si>
    <t>Brett Favre</t>
  </si>
  <si>
    <t>Brendan Langley</t>
  </si>
  <si>
    <t>Brandon Stokley</t>
  </si>
  <si>
    <t>Brandon Manumaleuna</t>
  </si>
  <si>
    <t>Brandon Jacobs</t>
  </si>
  <si>
    <t>Bradley Sowell</t>
  </si>
  <si>
    <t>Bo Scaife</t>
  </si>
  <si>
    <t>Billy Latsko</t>
  </si>
  <si>
    <t>Billy Bajema</t>
  </si>
  <si>
    <t>BenJarvus Green Ellis</t>
  </si>
  <si>
    <t>Benjamin Watson</t>
  </si>
  <si>
    <t>Benjamin Cunningham</t>
  </si>
  <si>
    <t>Ben Hartsock</t>
  </si>
  <si>
    <t>Ben Edwards</t>
  </si>
  <si>
    <t>B James</t>
  </si>
  <si>
    <t>Asante Cleveland</t>
  </si>
  <si>
    <t>Armond Smith</t>
  </si>
  <si>
    <t>Antwaan Randle</t>
  </si>
  <si>
    <t>Antonio Gates</t>
  </si>
  <si>
    <t>Anthony Hill</t>
  </si>
  <si>
    <t>Anthony Becht</t>
  </si>
  <si>
    <t>Alonzo Harris</t>
  </si>
  <si>
    <t>Alge Crumpler</t>
  </si>
  <si>
    <t>Alex Tanney</t>
  </si>
  <si>
    <t>Alex Silvestro</t>
  </si>
  <si>
    <t>AJ Feeley</t>
  </si>
  <si>
    <t>G_Y1</t>
  </si>
  <si>
    <t>G_Y2</t>
  </si>
  <si>
    <t>Pts_Y3</t>
  </si>
  <si>
    <t>G_Y3</t>
  </si>
  <si>
    <t>Pts_Y2</t>
  </si>
  <si>
    <t>todo:</t>
  </si>
  <si>
    <t>Y1-Y3_PPR_ PPG</t>
  </si>
  <si>
    <t>Y1-Y3_Total_PPR</t>
  </si>
  <si>
    <t>Y1_PPR_Pts</t>
  </si>
  <si>
    <t>add adjuste fourty time</t>
  </si>
  <si>
    <t>burst score etc</t>
  </si>
  <si>
    <t>Note</t>
  </si>
  <si>
    <t>Michael Thomas and Mike Thomas</t>
  </si>
  <si>
    <t>Player</t>
  </si>
  <si>
    <t>Adjusted 40 time</t>
  </si>
  <si>
    <t>DVonte Price</t>
  </si>
  <si>
    <t>Greg Bell</t>
  </si>
  <si>
    <t>TJ Pledger</t>
  </si>
  <si>
    <t>Ty Davis Price</t>
  </si>
  <si>
    <t>Bryson Denley</t>
  </si>
  <si>
    <t>CJ Marable</t>
  </si>
  <si>
    <t>Corey Taylor</t>
  </si>
  <si>
    <t>Dedrick Mills</t>
  </si>
  <si>
    <t>Garrett Groshek</t>
  </si>
  <si>
    <t>Greg McCrae</t>
  </si>
  <si>
    <t>Harry Trotter</t>
  </si>
  <si>
    <t>Israel Tucker</t>
  </si>
  <si>
    <t>Justin Henderson</t>
  </si>
  <si>
    <t>Shane Simpson</t>
  </si>
  <si>
    <t>Benny LeMay</t>
  </si>
  <si>
    <t>Travon McMillian</t>
  </si>
  <si>
    <t>Tre Bryant</t>
  </si>
  <si>
    <t>Gregory Howell</t>
  </si>
  <si>
    <t>Charles Scott</t>
  </si>
  <si>
    <t>pos</t>
  </si>
  <si>
    <t>Britain Covey</t>
  </si>
  <si>
    <t>Calvin Turner</t>
  </si>
  <si>
    <t>Devon Williams</t>
  </si>
  <si>
    <t>Jaquarii Roberson</t>
  </si>
  <si>
    <t>Jerreth Sterns</t>
  </si>
  <si>
    <t>Johnny Johnson</t>
  </si>
  <si>
    <t>Reggie Robberson</t>
  </si>
  <si>
    <t>Slade Bolden</t>
  </si>
  <si>
    <t>Tarique Milton</t>
  </si>
  <si>
    <t>Tay Martin</t>
  </si>
  <si>
    <t>Ty Fryfogle</t>
  </si>
  <si>
    <t>Tyler Snead</t>
  </si>
  <si>
    <t>Adrian Hardy</t>
  </si>
  <si>
    <t>Amon Ra St Brown</t>
  </si>
  <si>
    <t>Antonio Nunn</t>
  </si>
  <si>
    <t>Antwan Davis</t>
  </si>
  <si>
    <t>Branden Mack</t>
  </si>
  <si>
    <t>Brandon Smith</t>
  </si>
  <si>
    <t>Brennan Eagles</t>
  </si>
  <si>
    <t>Cornell Powell</t>
  </si>
  <si>
    <t>Damonte Coxie</t>
  </si>
  <si>
    <t>Dillon Stoner</t>
  </si>
  <si>
    <t>DJ Turner</t>
  </si>
  <si>
    <t>Eli Stove</t>
  </si>
  <si>
    <t>Eric Kumah</t>
  </si>
  <si>
    <t>Josh Imatorbhebhe</t>
  </si>
  <si>
    <t>Kawaan Baker</t>
  </si>
  <si>
    <t>Khalil McClain</t>
  </si>
  <si>
    <t>Osirus Mitchell</t>
  </si>
  <si>
    <t>Otis Anderson</t>
  </si>
  <si>
    <t>Terrell Jana</t>
  </si>
  <si>
    <t>Tre Nixon</t>
  </si>
  <si>
    <t>Tre Walker</t>
  </si>
  <si>
    <t>Jeff Thomas</t>
  </si>
  <si>
    <t>Anthony Ratliff Williams</t>
  </si>
  <si>
    <t>James Gardner</t>
  </si>
  <si>
    <t>Devonte Boyd</t>
  </si>
  <si>
    <t>Equanimeous St Brown</t>
  </si>
  <si>
    <t>Jordan Villamin</t>
  </si>
  <si>
    <t>Shay Fields</t>
  </si>
  <si>
    <t>Wyatt Demps</t>
  </si>
  <si>
    <t>Mike Williams 2017</t>
  </si>
  <si>
    <t>Dhaquille Williams</t>
  </si>
  <si>
    <t>Mike Thomas 2016</t>
  </si>
  <si>
    <t>Andre Debose</t>
  </si>
  <si>
    <t>Bud Sasser</t>
  </si>
  <si>
    <t>Pat Edwards</t>
  </si>
  <si>
    <t>Mike Williams 2010</t>
  </si>
  <si>
    <t>Demetrius Byrd</t>
  </si>
  <si>
    <t>Derek Kinder</t>
  </si>
  <si>
    <t>Freddie Brown</t>
  </si>
  <si>
    <t>Mike Thomas 2009</t>
  </si>
  <si>
    <t>Will Franklin</t>
  </si>
  <si>
    <t>Chandler Williams</t>
  </si>
  <si>
    <t>Joel Filani</t>
  </si>
  <si>
    <t>Steve Smith 2007</t>
  </si>
  <si>
    <t>Bennie Brazell</t>
  </si>
  <si>
    <t>Cory Rodgers</t>
  </si>
  <si>
    <t>Jeremy Bloom</t>
  </si>
  <si>
    <t>Jonathan Orr</t>
  </si>
  <si>
    <t>Michael Spurlock</t>
  </si>
  <si>
    <t>Chase Lyman</t>
  </si>
  <si>
    <t>Craig Bragg</t>
  </si>
  <si>
    <t>Fred Gibson</t>
  </si>
  <si>
    <t>Josh Cribbs</t>
  </si>
  <si>
    <t>JR Russell</t>
  </si>
  <si>
    <t>Mike Williams 2005</t>
  </si>
  <si>
    <t>Derek Abney</t>
  </si>
  <si>
    <t>DJ Hackett</t>
  </si>
  <si>
    <t>Jeris McIntyre</t>
  </si>
  <si>
    <t>PK Sam</t>
  </si>
  <si>
    <t>DeAndrew Rubin</t>
  </si>
  <si>
    <t>Jon Olinger</t>
  </si>
  <si>
    <t>JR Toler</t>
  </si>
  <si>
    <t>Kareem Kelly</t>
  </si>
  <si>
    <t>LaTarence Dunbar</t>
  </si>
  <si>
    <t>Travis Anglin</t>
  </si>
  <si>
    <t>Adj 40 time is +0.05s if pro day</t>
  </si>
  <si>
    <t>Austin Allen</t>
  </si>
  <si>
    <t>Curtis Hodges</t>
  </si>
  <si>
    <t>Jeremiah Hall</t>
  </si>
  <si>
    <t>Chase Allen</t>
  </si>
  <si>
    <t>Matt Bushman</t>
  </si>
  <si>
    <t>Tony Poljan</t>
  </si>
  <si>
    <t>Pro Wells</t>
  </si>
  <si>
    <t>Shaun Beyer</t>
  </si>
  <si>
    <t>Dylan Soehner</t>
  </si>
  <si>
    <t>Briley Moore</t>
  </si>
  <si>
    <t>Cheyenne OGrady</t>
  </si>
  <si>
    <t>CJ Conrad</t>
  </si>
  <si>
    <t>Dax Raymond</t>
  </si>
  <si>
    <t>Ben McCord</t>
  </si>
  <si>
    <t>Jean Sifrin</t>
  </si>
  <si>
    <t>Jacob Pedersen</t>
  </si>
  <si>
    <t>Philip Lutzenkirchen</t>
  </si>
  <si>
    <t>Matt Furstenburg</t>
  </si>
  <si>
    <t>Riar Geer</t>
  </si>
  <si>
    <t>Date</t>
  </si>
  <si>
    <t>40 Yard</t>
  </si>
  <si>
    <t>Vernon Adams</t>
  </si>
  <si>
    <t>Bryan Bennett</t>
  </si>
  <si>
    <t>Anthony Boone</t>
  </si>
  <si>
    <t>Colby Cameron</t>
  </si>
  <si>
    <t>Jack Coan</t>
  </si>
  <si>
    <t>Pat Devlin</t>
  </si>
  <si>
    <t>Kaleb Eleby</t>
  </si>
  <si>
    <t>Jerod Evans</t>
  </si>
  <si>
    <t>Connor Halliday</t>
  </si>
  <si>
    <t>Skyler Howard</t>
  </si>
  <si>
    <t>Jeremy Johnson</t>
  </si>
  <si>
    <t>Matt Johnson</t>
  </si>
  <si>
    <t>Trevor Knight</t>
  </si>
  <si>
    <t>Dan LeFevour</t>
  </si>
  <si>
    <t>Thad Lewis</t>
  </si>
  <si>
    <t>Chase Litton</t>
  </si>
  <si>
    <t>Jerry Lovelocke</t>
  </si>
  <si>
    <t>Jeff Mathews</t>
  </si>
  <si>
    <t>Nic Shimonek</t>
  </si>
  <si>
    <t>Kyle Shurmur</t>
  </si>
  <si>
    <t>Zach Smith</t>
  </si>
  <si>
    <t>Brad Sorensen</t>
  </si>
  <si>
    <t>Nate Stanley</t>
  </si>
  <si>
    <t>Patrick Towles</t>
  </si>
  <si>
    <t>James Vandenberg</t>
  </si>
  <si>
    <t>Josh Woodrum</t>
  </si>
  <si>
    <t>sd</t>
  </si>
  <si>
    <t>CANCEL ROTOWIRE !!!!!!!!!!!!!!!!!!!!!!!!!!!!!!!</t>
  </si>
  <si>
    <t>Rashaun Allen</t>
  </si>
  <si>
    <t>Busta Anderson</t>
  </si>
  <si>
    <t>Caleb Bluiett</t>
  </si>
  <si>
    <t>Moritz Bohringer</t>
  </si>
  <si>
    <t>Billy Brown</t>
  </si>
  <si>
    <t>Cameron Clear</t>
  </si>
  <si>
    <t>C.J. Conrad</t>
  </si>
  <si>
    <t>Zach Davidson</t>
  </si>
  <si>
    <t>Stan Dobard</t>
  </si>
  <si>
    <t>Joe Don Duncan</t>
  </si>
  <si>
    <t>Jake Fisher</t>
  </si>
  <si>
    <t>De'Quan Hampton</t>
  </si>
  <si>
    <t>Temuchin Hodges</t>
  </si>
  <si>
    <t>Dave Johnson</t>
  </si>
  <si>
    <t>Justin Jones</t>
  </si>
  <si>
    <t>Reggie Jordan</t>
  </si>
  <si>
    <t>AC Leonard</t>
  </si>
  <si>
    <t>Cheyenne O'Grady</t>
  </si>
  <si>
    <t>Hayden Plinke</t>
  </si>
  <si>
    <t>Grant Radakovich</t>
  </si>
  <si>
    <t>Gerell Robinson</t>
  </si>
  <si>
    <t>Tyler Scalzi</t>
  </si>
  <si>
    <t>Dom Wood-Anderson</t>
  </si>
  <si>
    <t>Dom Wood Anderson</t>
  </si>
  <si>
    <t>DeQuan Hampton</t>
  </si>
  <si>
    <t>Adjusted_40_Time</t>
  </si>
  <si>
    <t>G_Y1-Y3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</si>
</sst>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%"/>
  </numFmts>
  <fonts count="23" x14ac:knownFonts="1">
    <font>
      <sz val="11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sz val="17"/>
      <color rgb="FF0F1419"/>
      <name val="Quattrocento Sans"/>
    </font>
    <font>
      <sz val="11"/>
      <color theme="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1"/>
        <bgColor theme="1"/>
      </patternFill>
    </fill>
    <fill>
      <patternFill patternType="solid">
        <fgColor theme="5"/>
        <bgColor theme="5"/>
      </patternFill>
    </fill>
    <fill>
      <patternFill patternType="solid">
        <fgColor rgb="FFFFFF00"/>
        <bgColor rgb="FFFFFF00"/>
      </patternFill>
    </fill>
    <fill>
      <patternFill patternType="solid">
        <fgColor rgb="FF7F7F7F"/>
        <bgColor rgb="FF7F7F7F"/>
      </patternFill>
    </fill>
    <fill>
      <patternFill patternType="solid">
        <fgColor rgb="FF7030A0"/>
        <bgColor rgb="FF7030A0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9" fontId="15" fillId="0" borderId="0" applyFont="0" applyFill="0" applyBorder="0" applyAlignment="0" applyProtection="0"/>
    <xf numFmtId="0" fontId="2" fillId="0" borderId="14"/>
  </cellStyleXfs>
  <cellXfs count="119">
    <xf numFmtId="0" fontId="0" fillId="0" borderId="0" xfId="0"/>
    <xf numFmtId="0" fontId="4" fillId="0" borderId="0" xfId="0" applyFont="1"/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0" fontId="6" fillId="0" borderId="0" xfId="0" applyFont="1"/>
    <xf numFmtId="0" fontId="11" fillId="0" borderId="3" xfId="0" applyFont="1" applyBorder="1" applyAlignment="1">
      <alignment horizontal="left" vertical="center"/>
    </xf>
    <xf numFmtId="0" fontId="11" fillId="0" borderId="4" xfId="0" applyFont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0" fontId="9" fillId="4" borderId="16" xfId="0" applyFont="1" applyFill="1" applyBorder="1" applyAlignment="1">
      <alignment horizontal="center" vertical="center"/>
    </xf>
    <xf numFmtId="0" fontId="9" fillId="2" borderId="17" xfId="0" applyFont="1" applyFill="1" applyBorder="1" applyAlignment="1">
      <alignment horizontal="center" vertical="center"/>
    </xf>
    <xf numFmtId="0" fontId="9" fillId="2" borderId="18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12" fillId="0" borderId="0" xfId="0" applyFont="1" applyAlignment="1">
      <alignment vertical="center" wrapText="1"/>
    </xf>
    <xf numFmtId="0" fontId="13" fillId="0" borderId="0" xfId="0" applyFont="1"/>
    <xf numFmtId="0" fontId="10" fillId="0" borderId="3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165" fontId="9" fillId="6" borderId="16" xfId="0" applyNumberFormat="1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4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0" fontId="7" fillId="0" borderId="0" xfId="0" applyFont="1"/>
    <xf numFmtId="0" fontId="10" fillId="0" borderId="7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9" fillId="4" borderId="1" xfId="0" applyFont="1" applyFill="1" applyBorder="1" applyAlignment="1">
      <alignment horizontal="center" vertical="center"/>
    </xf>
    <xf numFmtId="165" fontId="9" fillId="6" borderId="1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10" fillId="0" borderId="10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/>
    </xf>
    <xf numFmtId="0" fontId="9" fillId="4" borderId="19" xfId="0" applyFont="1" applyFill="1" applyBorder="1" applyAlignment="1">
      <alignment horizontal="center" vertical="center"/>
    </xf>
    <xf numFmtId="165" fontId="9" fillId="6" borderId="19" xfId="0" applyNumberFormat="1" applyFont="1" applyFill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2" fontId="9" fillId="6" borderId="16" xfId="0" applyNumberFormat="1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2" fontId="9" fillId="6" borderId="1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165" fontId="9" fillId="6" borderId="18" xfId="0" applyNumberFormat="1" applyFont="1" applyFill="1" applyBorder="1" applyAlignment="1">
      <alignment horizontal="center" vertical="center"/>
    </xf>
    <xf numFmtId="165" fontId="9" fillId="6" borderId="20" xfId="0" applyNumberFormat="1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9" fillId="2" borderId="19" xfId="0" applyFont="1" applyFill="1" applyBorder="1" applyAlignment="1">
      <alignment horizontal="center" vertical="center"/>
    </xf>
    <xf numFmtId="2" fontId="9" fillId="6" borderId="19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center" vertical="center"/>
    </xf>
    <xf numFmtId="0" fontId="9" fillId="7" borderId="16" xfId="0" applyFont="1" applyFill="1" applyBorder="1" applyAlignment="1">
      <alignment horizontal="center" vertical="center"/>
    </xf>
    <xf numFmtId="0" fontId="10" fillId="0" borderId="0" xfId="0" applyFont="1"/>
    <xf numFmtId="0" fontId="6" fillId="0" borderId="0" xfId="0" applyFont="1" applyAlignment="1">
      <alignment horizontal="left" vertical="center"/>
    </xf>
    <xf numFmtId="0" fontId="7" fillId="0" borderId="14" xfId="0" applyFont="1" applyBorder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165" fontId="6" fillId="0" borderId="0" xfId="0" applyNumberFormat="1" applyFont="1" applyAlignment="1">
      <alignment horizontal="left" vertical="center"/>
    </xf>
    <xf numFmtId="164" fontId="6" fillId="0" borderId="0" xfId="0" applyNumberFormat="1" applyFont="1" applyAlignment="1">
      <alignment horizontal="left" vertical="center"/>
    </xf>
    <xf numFmtId="2" fontId="6" fillId="0" borderId="0" xfId="0" applyNumberFormat="1" applyFont="1" applyAlignment="1">
      <alignment horizontal="left" vertical="center"/>
    </xf>
    <xf numFmtId="0" fontId="7" fillId="0" borderId="14" xfId="0" applyFont="1" applyBorder="1" applyAlignment="1">
      <alignment horizontal="left"/>
    </xf>
    <xf numFmtId="0" fontId="6" fillId="0" borderId="0" xfId="0" applyFont="1" applyAlignment="1">
      <alignment horizontal="left"/>
    </xf>
    <xf numFmtId="1" fontId="6" fillId="0" borderId="0" xfId="0" applyNumberFormat="1" applyFont="1" applyAlignment="1">
      <alignment horizontal="left"/>
    </xf>
    <xf numFmtId="165" fontId="6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66" fontId="6" fillId="0" borderId="0" xfId="1" applyNumberFormat="1" applyFont="1" applyFill="1" applyAlignment="1">
      <alignment horizontal="left"/>
    </xf>
    <xf numFmtId="1" fontId="6" fillId="0" borderId="0" xfId="1" applyNumberFormat="1" applyFont="1" applyFill="1" applyAlignment="1">
      <alignment horizontal="left"/>
    </xf>
    <xf numFmtId="2" fontId="6" fillId="0" borderId="0" xfId="1" applyNumberFormat="1" applyFont="1" applyFill="1" applyAlignment="1">
      <alignment horizontal="left"/>
    </xf>
    <xf numFmtId="165" fontId="6" fillId="0" borderId="0" xfId="0" applyNumberFormat="1" applyFont="1" applyAlignment="1">
      <alignment horizontal="left" wrapText="1"/>
    </xf>
    <xf numFmtId="10" fontId="6" fillId="0" borderId="0" xfId="1" applyNumberFormat="1" applyFont="1" applyFill="1" applyAlignment="1">
      <alignment horizontal="left"/>
    </xf>
    <xf numFmtId="2" fontId="0" fillId="0" borderId="0" xfId="0" applyNumberFormat="1"/>
    <xf numFmtId="0" fontId="0" fillId="0" borderId="0" xfId="0" applyAlignment="1">
      <alignment horizontal="left"/>
    </xf>
    <xf numFmtId="0" fontId="7" fillId="0" borderId="1" xfId="0" applyFont="1" applyBorder="1" applyAlignment="1">
      <alignment horizontal="left" vertical="center"/>
    </xf>
    <xf numFmtId="165" fontId="7" fillId="0" borderId="1" xfId="0" applyNumberFormat="1" applyFont="1" applyBorder="1" applyAlignment="1">
      <alignment horizontal="left" vertical="center"/>
    </xf>
    <xf numFmtId="1" fontId="7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center"/>
    </xf>
    <xf numFmtId="0" fontId="7" fillId="0" borderId="14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1" fontId="7" fillId="0" borderId="0" xfId="0" applyNumberFormat="1" applyFont="1" applyAlignment="1">
      <alignment horizontal="left" vertical="top"/>
    </xf>
    <xf numFmtId="2" fontId="7" fillId="0" borderId="0" xfId="0" applyNumberFormat="1" applyFont="1" applyAlignment="1">
      <alignment horizontal="left" vertical="top"/>
    </xf>
    <xf numFmtId="2" fontId="6" fillId="0" borderId="0" xfId="0" applyNumberFormat="1" applyFont="1" applyAlignment="1">
      <alignment horizontal="left" vertical="top"/>
    </xf>
    <xf numFmtId="10" fontId="6" fillId="0" borderId="0" xfId="0" applyNumberFormat="1" applyFont="1" applyAlignment="1">
      <alignment horizontal="left" vertical="center"/>
    </xf>
    <xf numFmtId="1" fontId="16" fillId="0" borderId="14" xfId="0" applyNumberFormat="1" applyFont="1" applyBorder="1" applyAlignment="1">
      <alignment horizontal="left" vertical="center"/>
    </xf>
    <xf numFmtId="164" fontId="16" fillId="0" borderId="14" xfId="0" applyNumberFormat="1" applyFont="1" applyBorder="1" applyAlignment="1">
      <alignment horizontal="left" vertical="center"/>
    </xf>
    <xf numFmtId="2" fontId="17" fillId="0" borderId="14" xfId="0" applyNumberFormat="1" applyFont="1" applyBorder="1" applyAlignment="1">
      <alignment horizontal="left" vertical="center"/>
    </xf>
    <xf numFmtId="0" fontId="17" fillId="0" borderId="14" xfId="0" applyFont="1" applyBorder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18" fillId="0" borderId="0" xfId="0" applyFont="1"/>
    <xf numFmtId="0" fontId="20" fillId="0" borderId="0" xfId="0" applyFont="1"/>
    <xf numFmtId="0" fontId="19" fillId="0" borderId="0" xfId="0" applyFont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 applyAlignment="1">
      <alignment horizontal="left"/>
    </xf>
    <xf numFmtId="0" fontId="14" fillId="0" borderId="0" xfId="0" applyFont="1" applyAlignment="1">
      <alignment horizontal="left" vertical="center"/>
    </xf>
    <xf numFmtId="2" fontId="14" fillId="0" borderId="0" xfId="0" applyNumberFormat="1" applyFont="1" applyAlignment="1">
      <alignment horizontal="left" vertical="center"/>
    </xf>
    <xf numFmtId="0" fontId="4" fillId="0" borderId="14" xfId="0" applyFont="1" applyBorder="1" applyAlignment="1">
      <alignment horizontal="left"/>
    </xf>
    <xf numFmtId="0" fontId="14" fillId="0" borderId="14" xfId="0" applyFont="1" applyBorder="1" applyAlignment="1">
      <alignment horizontal="left" vertical="center"/>
    </xf>
    <xf numFmtId="2" fontId="14" fillId="0" borderId="14" xfId="0" applyNumberFormat="1" applyFont="1" applyBorder="1" applyAlignment="1">
      <alignment horizontal="left" vertical="center"/>
    </xf>
    <xf numFmtId="1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2" fontId="2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2" fontId="22" fillId="0" borderId="0" xfId="0" applyNumberFormat="1" applyFont="1" applyAlignment="1">
      <alignment horizontal="left"/>
    </xf>
    <xf numFmtId="2" fontId="4" fillId="0" borderId="0" xfId="0" applyNumberFormat="1" applyFont="1" applyAlignment="1">
      <alignment horizontal="left"/>
    </xf>
    <xf numFmtId="2" fontId="14" fillId="0" borderId="0" xfId="0" applyNumberFormat="1" applyFont="1" applyAlignment="1">
      <alignment horizontal="left"/>
    </xf>
  </cellXfs>
  <cellStyles count="3">
    <cellStyle name="Normal" xfId="0" builtinId="0"/>
    <cellStyle name="Normal 2" xfId="2" xr:uid="{07A45598-003E-D04D-B967-658BF0F52B78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K262"/>
  <sheetViews>
    <sheetView zoomScale="61" zoomScaleNormal="110" workbookViewId="0">
      <selection activeCell="B46" sqref="B46"/>
    </sheetView>
  </sheetViews>
  <sheetFormatPr baseColWidth="10" defaultColWidth="14.5" defaultRowHeight="15" customHeight="1" x14ac:dyDescent="0.2"/>
  <cols>
    <col min="1" max="1" width="22.6640625" bestFit="1" customWidth="1"/>
    <col min="2" max="2" width="10.1640625" customWidth="1"/>
    <col min="3" max="3" width="22.6640625" customWidth="1"/>
    <col min="4" max="4" width="18.83203125" customWidth="1"/>
    <col min="5" max="5" width="14.33203125" customWidth="1"/>
    <col min="6" max="6" width="8.6640625" bestFit="1" customWidth="1"/>
    <col min="7" max="7" width="10.1640625" bestFit="1" customWidth="1"/>
    <col min="8" max="12" width="10.1640625" customWidth="1"/>
    <col min="13" max="13" width="8.6640625" customWidth="1"/>
    <col min="14" max="14" width="14.83203125" bestFit="1" customWidth="1"/>
    <col min="15" max="15" width="15.1640625" bestFit="1" customWidth="1"/>
    <col min="16" max="16" width="13.1640625" customWidth="1"/>
    <col min="17" max="18" width="5.33203125" customWidth="1"/>
    <col min="19" max="19" width="19.33203125" customWidth="1"/>
    <col min="20" max="20" width="21.83203125" customWidth="1"/>
    <col min="21" max="21" width="14.83203125" customWidth="1"/>
    <col min="22" max="22" width="8.83203125" customWidth="1"/>
    <col min="23" max="24" width="10.1640625" customWidth="1"/>
    <col min="25" max="25" width="9.83203125" customWidth="1"/>
    <col min="26" max="26" width="10.1640625" customWidth="1"/>
    <col min="27" max="28" width="12.33203125" customWidth="1"/>
    <col min="29" max="29" width="12" customWidth="1"/>
    <col min="30" max="30" width="12.33203125" customWidth="1"/>
    <col min="31" max="32" width="10.6640625" customWidth="1"/>
    <col min="33" max="33" width="10.33203125" customWidth="1"/>
    <col min="34" max="34" width="10.6640625" customWidth="1"/>
    <col min="35" max="36" width="26" customWidth="1"/>
    <col min="37" max="37" width="25.6640625" customWidth="1"/>
    <col min="38" max="38" width="26" customWidth="1"/>
    <col min="39" max="39" width="22.1640625" customWidth="1"/>
    <col min="40" max="40" width="22.33203125" customWidth="1"/>
    <col min="41" max="41" width="22.1640625" customWidth="1"/>
    <col min="42" max="43" width="22.33203125" customWidth="1"/>
    <col min="44" max="44" width="14.5" customWidth="1"/>
    <col min="45" max="45" width="14.6640625" customWidth="1"/>
    <col min="46" max="46" width="15" customWidth="1"/>
    <col min="47" max="47" width="14.5" customWidth="1"/>
    <col min="48" max="48" width="14.6640625" customWidth="1"/>
    <col min="49" max="49" width="15" customWidth="1"/>
    <col min="50" max="50" width="14.6640625" customWidth="1"/>
    <col min="51" max="51" width="15" customWidth="1"/>
    <col min="52" max="52" width="14.5" customWidth="1"/>
    <col min="53" max="53" width="14.6640625" customWidth="1"/>
    <col min="54" max="54" width="15" customWidth="1"/>
    <col min="55" max="55" width="14.5" customWidth="1"/>
    <col min="56" max="56" width="14.6640625" customWidth="1"/>
    <col min="57" max="57" width="15" customWidth="1"/>
    <col min="58" max="58" width="17.33203125" customWidth="1"/>
    <col min="59" max="59" width="19" customWidth="1"/>
    <col min="60" max="60" width="12.33203125" customWidth="1"/>
    <col min="61" max="61" width="10.5" customWidth="1"/>
    <col min="62" max="62" width="17.6640625" customWidth="1"/>
    <col min="63" max="64" width="10" customWidth="1"/>
    <col min="65" max="65" width="9.5" customWidth="1"/>
    <col min="66" max="66" width="16" customWidth="1"/>
    <col min="67" max="67" width="13.83203125" customWidth="1"/>
    <col min="68" max="68" width="14.1640625" customWidth="1"/>
    <col min="69" max="69" width="14.5" customWidth="1"/>
    <col min="70" max="70" width="14.6640625" customWidth="1"/>
    <col min="71" max="71" width="15" customWidth="1"/>
    <col min="72" max="72" width="14.5" customWidth="1"/>
    <col min="73" max="73" width="14.6640625" customWidth="1"/>
    <col min="74" max="74" width="15" customWidth="1"/>
    <col min="75" max="75" width="14.5" customWidth="1"/>
    <col min="76" max="76" width="14.6640625" customWidth="1"/>
    <col min="77" max="77" width="15" customWidth="1"/>
    <col min="78" max="78" width="5.6640625" customWidth="1"/>
    <col min="79" max="79" width="6.83203125" customWidth="1"/>
    <col min="80" max="80" width="6.33203125" customWidth="1"/>
    <col min="81" max="81" width="6" customWidth="1"/>
    <col min="82" max="82" width="4.6640625" customWidth="1"/>
    <col min="83" max="83" width="6.1640625" customWidth="1"/>
    <col min="84" max="84" width="6.83203125" customWidth="1"/>
    <col min="85" max="85" width="5.6640625" customWidth="1"/>
    <col min="86" max="87" width="11" customWidth="1"/>
    <col min="88" max="89" width="6.6640625" customWidth="1"/>
  </cols>
  <sheetData>
    <row r="1" spans="1:89" ht="16" x14ac:dyDescent="0.2">
      <c r="A1" s="69" t="s">
        <v>2</v>
      </c>
      <c r="B1" s="64" t="s">
        <v>3773</v>
      </c>
      <c r="C1" s="69" t="s">
        <v>3295</v>
      </c>
      <c r="D1" s="69" t="s">
        <v>11</v>
      </c>
      <c r="E1" s="69" t="s">
        <v>12</v>
      </c>
      <c r="F1" s="69" t="s">
        <v>3044</v>
      </c>
      <c r="G1" s="69" t="s">
        <v>3045</v>
      </c>
      <c r="H1" s="69" t="s">
        <v>3586</v>
      </c>
      <c r="I1" s="69" t="s">
        <v>3594</v>
      </c>
      <c r="J1" s="69" t="s">
        <v>3587</v>
      </c>
      <c r="K1" s="69" t="s">
        <v>3590</v>
      </c>
      <c r="L1" s="69" t="s">
        <v>3589</v>
      </c>
      <c r="M1" s="69" t="s">
        <v>3588</v>
      </c>
      <c r="N1" s="69" t="s">
        <v>3592</v>
      </c>
      <c r="O1" s="69" t="s">
        <v>3593</v>
      </c>
      <c r="P1" s="69" t="s">
        <v>3046</v>
      </c>
      <c r="Q1" s="69" t="s">
        <v>13</v>
      </c>
      <c r="R1" s="69" t="s">
        <v>14</v>
      </c>
      <c r="S1" s="69" t="s">
        <v>3047</v>
      </c>
      <c r="T1" s="69" t="s">
        <v>3091</v>
      </c>
      <c r="U1" s="69" t="s">
        <v>3092</v>
      </c>
      <c r="V1" s="69" t="s">
        <v>3054</v>
      </c>
      <c r="W1" s="69" t="s">
        <v>3048</v>
      </c>
      <c r="X1" s="69" t="s">
        <v>3049</v>
      </c>
      <c r="Y1" s="69" t="s">
        <v>3050</v>
      </c>
      <c r="Z1" s="69" t="s">
        <v>3051</v>
      </c>
      <c r="AA1" s="69" t="s">
        <v>3093</v>
      </c>
      <c r="AB1" s="69" t="s">
        <v>3094</v>
      </c>
      <c r="AC1" s="69" t="s">
        <v>3095</v>
      </c>
      <c r="AD1" s="69" t="s">
        <v>3096</v>
      </c>
      <c r="AE1" s="69" t="s">
        <v>3097</v>
      </c>
      <c r="AF1" s="69" t="s">
        <v>3068</v>
      </c>
      <c r="AG1" s="69" t="s">
        <v>3069</v>
      </c>
      <c r="AH1" s="69" t="s">
        <v>3098</v>
      </c>
      <c r="AI1" s="69" t="s">
        <v>3099</v>
      </c>
      <c r="AJ1" s="69" t="s">
        <v>3100</v>
      </c>
      <c r="AK1" s="69" t="s">
        <v>3101</v>
      </c>
      <c r="AL1" s="69" t="s">
        <v>3102</v>
      </c>
      <c r="AM1" s="69" t="s">
        <v>3055</v>
      </c>
      <c r="AN1" s="69" t="s">
        <v>3056</v>
      </c>
      <c r="AO1" s="69" t="s">
        <v>3057</v>
      </c>
      <c r="AP1" s="69" t="s">
        <v>3058</v>
      </c>
      <c r="AQ1" s="69" t="s">
        <v>3059</v>
      </c>
      <c r="AR1" s="69" t="s">
        <v>3060</v>
      </c>
      <c r="AS1" s="69" t="s">
        <v>3061</v>
      </c>
      <c r="AT1" s="69" t="s">
        <v>3062</v>
      </c>
      <c r="AU1" s="69" t="s">
        <v>3063</v>
      </c>
      <c r="AV1" s="69" t="s">
        <v>3064</v>
      </c>
      <c r="AW1" s="69" t="s">
        <v>3065</v>
      </c>
      <c r="AX1" s="69" t="s">
        <v>3066</v>
      </c>
      <c r="AY1" s="69" t="s">
        <v>3067</v>
      </c>
      <c r="AZ1" s="69" t="s">
        <v>3103</v>
      </c>
      <c r="BA1" s="69" t="s">
        <v>3070</v>
      </c>
      <c r="BB1" s="69" t="s">
        <v>3074</v>
      </c>
      <c r="BC1" s="69" t="s">
        <v>3071</v>
      </c>
      <c r="BD1" s="69" t="s">
        <v>3104</v>
      </c>
      <c r="BE1" s="69" t="s">
        <v>3105</v>
      </c>
      <c r="BF1" s="69" t="s">
        <v>3072</v>
      </c>
      <c r="BG1" s="69" t="s">
        <v>3073</v>
      </c>
      <c r="BH1" s="69" t="s">
        <v>3052</v>
      </c>
      <c r="BI1" s="69" t="s">
        <v>3077</v>
      </c>
      <c r="BJ1" s="69" t="s">
        <v>3075</v>
      </c>
      <c r="BK1" s="69" t="s">
        <v>3076</v>
      </c>
      <c r="BL1" s="69" t="s">
        <v>3079</v>
      </c>
      <c r="BM1" s="69" t="s">
        <v>3078</v>
      </c>
      <c r="BN1" s="69" t="s">
        <v>3087</v>
      </c>
      <c r="BO1" s="69" t="s">
        <v>3080</v>
      </c>
      <c r="BP1" s="69" t="s">
        <v>3081</v>
      </c>
      <c r="BQ1" s="69" t="s">
        <v>3086</v>
      </c>
      <c r="BR1" s="69" t="s">
        <v>3082</v>
      </c>
      <c r="BS1" s="69" t="s">
        <v>3083</v>
      </c>
      <c r="BT1" s="69" t="s">
        <v>3085</v>
      </c>
      <c r="BU1" s="69" t="s">
        <v>3084</v>
      </c>
      <c r="BV1" s="69" t="s">
        <v>3106</v>
      </c>
      <c r="BW1" s="69" t="s">
        <v>3090</v>
      </c>
      <c r="BX1" s="69" t="s">
        <v>3088</v>
      </c>
      <c r="BY1" s="69" t="s">
        <v>3089</v>
      </c>
      <c r="BZ1" s="69" t="s">
        <v>17</v>
      </c>
      <c r="CA1" s="69" t="s">
        <v>18</v>
      </c>
      <c r="CB1" s="69" t="s">
        <v>19</v>
      </c>
      <c r="CC1" s="69" t="s">
        <v>20</v>
      </c>
      <c r="CD1" s="69" t="s">
        <v>662</v>
      </c>
      <c r="CE1" s="69" t="s">
        <v>21</v>
      </c>
      <c r="CF1" s="69" t="s">
        <v>22</v>
      </c>
      <c r="CG1" s="69" t="s">
        <v>23</v>
      </c>
      <c r="CH1" s="69" t="s">
        <v>24</v>
      </c>
      <c r="CI1" s="69" t="s">
        <v>3053</v>
      </c>
      <c r="CJ1" s="69" t="s">
        <v>0</v>
      </c>
      <c r="CK1" s="69" t="s">
        <v>1</v>
      </c>
    </row>
    <row r="2" spans="1:89" x14ac:dyDescent="0.2">
      <c r="A2" s="70" t="s">
        <v>285</v>
      </c>
      <c r="B2" s="63">
        <v>4.8</v>
      </c>
      <c r="C2" t="s">
        <v>285</v>
      </c>
      <c r="D2" s="70" t="s">
        <v>87</v>
      </c>
      <c r="E2" s="70" t="s">
        <v>27</v>
      </c>
      <c r="F2" s="70" t="s">
        <v>9</v>
      </c>
      <c r="G2" s="70">
        <v>2017</v>
      </c>
      <c r="H2" s="70">
        <v>1</v>
      </c>
      <c r="I2" s="70">
        <v>10.36</v>
      </c>
      <c r="J2" s="70">
        <v>16</v>
      </c>
      <c r="K2" s="70">
        <v>417.08</v>
      </c>
      <c r="L2" s="70">
        <v>14</v>
      </c>
      <c r="M2" s="70">
        <v>287.04000000000002</v>
      </c>
      <c r="N2" s="70">
        <f t="shared" ref="N2:N65" si="0">IF(ISNUMBER(SUM(I2,K2,M2)/SUM(H2,J2,L2)),SUM(I2,K2,M2)/SUM(H2,J2,L2),0)</f>
        <v>23.04774193548387</v>
      </c>
      <c r="O2" s="70">
        <f t="shared" ref="O2:O65" si="1">SUM(I2,K2,M2)</f>
        <v>714.48</v>
      </c>
      <c r="P2" s="70" t="s">
        <v>286</v>
      </c>
      <c r="Q2" s="70">
        <v>1</v>
      </c>
      <c r="R2" s="70">
        <v>10</v>
      </c>
      <c r="S2" s="71">
        <v>21</v>
      </c>
      <c r="T2" s="72">
        <v>9.625</v>
      </c>
      <c r="U2" s="73">
        <v>0.63528539659006666</v>
      </c>
      <c r="V2" s="72">
        <v>378.03125</v>
      </c>
      <c r="W2" s="73">
        <v>-6.758487659841439E-2</v>
      </c>
      <c r="X2" s="73">
        <v>1.3042176953217743E-2</v>
      </c>
      <c r="Y2" s="73">
        <v>1.3042176953217743E-2</v>
      </c>
      <c r="Z2" s="73">
        <v>-1.7568130187931647E-2</v>
      </c>
      <c r="AA2" s="74">
        <v>7.7532467532467528</v>
      </c>
      <c r="AB2" s="74">
        <v>8.2368421052631575</v>
      </c>
      <c r="AC2" s="74">
        <v>8.2368421052631575</v>
      </c>
      <c r="AD2" s="74">
        <v>7.8650674982911823</v>
      </c>
      <c r="AE2" s="72">
        <v>3.1308470290771178</v>
      </c>
      <c r="AF2" s="72">
        <v>5.2068292682926822</v>
      </c>
      <c r="AG2" s="72">
        <v>5.2068292682926822</v>
      </c>
      <c r="AH2" s="72">
        <v>4.3812950467557537</v>
      </c>
      <c r="AI2" s="72">
        <v>0.36983838960073623</v>
      </c>
      <c r="AJ2" s="72">
        <v>2.4458206288163007</v>
      </c>
      <c r="AK2" s="72">
        <v>2.4458206288163007</v>
      </c>
      <c r="AL2" s="72">
        <v>1.6202864072793719</v>
      </c>
      <c r="AM2" s="73">
        <v>0.61977833469049892</v>
      </c>
      <c r="AN2" s="73">
        <v>0.65651438240270732</v>
      </c>
      <c r="AO2" s="74">
        <v>3750.6666666666665</v>
      </c>
      <c r="AP2" s="74">
        <v>5052</v>
      </c>
      <c r="AQ2" s="74">
        <v>5052</v>
      </c>
      <c r="AR2" s="74">
        <v>9.6666666666666661</v>
      </c>
      <c r="AS2" s="74">
        <v>10</v>
      </c>
      <c r="AT2" s="74">
        <v>15</v>
      </c>
      <c r="AU2" s="75">
        <v>2.1573368622030489E-2</v>
      </c>
      <c r="AV2" s="75">
        <v>1.6920473773265651E-2</v>
      </c>
      <c r="AW2" s="75">
        <v>2.6178010471204188E-2</v>
      </c>
      <c r="AX2" s="76">
        <v>41</v>
      </c>
      <c r="AY2" s="76">
        <v>41</v>
      </c>
      <c r="AZ2" s="77">
        <v>8.3436014535278371</v>
      </c>
      <c r="BA2" s="77">
        <v>8.5482233502538065</v>
      </c>
      <c r="BB2" s="77">
        <v>8.5482233502538065</v>
      </c>
      <c r="BC2" s="77">
        <v>8.8307175594549019</v>
      </c>
      <c r="BD2" s="77">
        <v>9.1742808798646358</v>
      </c>
      <c r="BE2" s="77">
        <v>9.1742808798646358</v>
      </c>
      <c r="BF2" s="77">
        <v>109.15468133107726</v>
      </c>
      <c r="BG2" s="77">
        <v>114.76148923792904</v>
      </c>
      <c r="BH2" s="78">
        <v>96.650735535014107</v>
      </c>
      <c r="BI2" s="70">
        <v>131</v>
      </c>
      <c r="BJ2" s="70">
        <v>2.7435064935064934</v>
      </c>
      <c r="BK2" s="70">
        <v>456</v>
      </c>
      <c r="BL2" s="70">
        <v>12</v>
      </c>
      <c r="BM2" s="76">
        <v>7.333333333333333</v>
      </c>
      <c r="BN2" s="79">
        <v>0.2595121445556256</v>
      </c>
      <c r="BO2" s="79">
        <v>0.3512064343163539</v>
      </c>
      <c r="BP2" s="79">
        <v>0.3512064343163539</v>
      </c>
      <c r="BQ2" s="79">
        <v>0.157849567304745</v>
      </c>
      <c r="BR2" s="79">
        <v>0.23058252427184467</v>
      </c>
      <c r="BS2" s="79">
        <v>0.23058252427184467</v>
      </c>
      <c r="BT2" s="79">
        <v>0.30101010101010101</v>
      </c>
      <c r="BU2" s="79">
        <v>0.6</v>
      </c>
      <c r="BV2" s="79">
        <v>0.6</v>
      </c>
      <c r="BW2" s="77">
        <v>-2.1947933983420393E-2</v>
      </c>
      <c r="BX2" s="77">
        <v>1.2750836816201372E-2</v>
      </c>
      <c r="BY2" s="77">
        <v>1.2750836816201372E-2</v>
      </c>
      <c r="BZ2" s="74">
        <v>28.888028405289713</v>
      </c>
      <c r="CA2" s="74">
        <v>225</v>
      </c>
      <c r="CB2" s="74">
        <v>74</v>
      </c>
      <c r="CC2" s="74" t="s">
        <v>5</v>
      </c>
      <c r="CD2" s="74">
        <v>4.8</v>
      </c>
      <c r="CE2" s="74">
        <v>6.88</v>
      </c>
      <c r="CF2" s="74">
        <v>4.08</v>
      </c>
      <c r="CG2" s="74">
        <v>30</v>
      </c>
      <c r="CH2" s="74">
        <v>114</v>
      </c>
      <c r="CI2" s="74">
        <v>108</v>
      </c>
      <c r="CJ2" s="74">
        <v>85.788919639302009</v>
      </c>
      <c r="CK2" s="74">
        <v>84.771050347222229</v>
      </c>
    </row>
    <row r="3" spans="1:89" x14ac:dyDescent="0.2">
      <c r="A3" s="70" t="s">
        <v>282</v>
      </c>
      <c r="B3" s="63">
        <v>4.66</v>
      </c>
      <c r="C3" t="s">
        <v>282</v>
      </c>
      <c r="D3" s="70" t="s">
        <v>52</v>
      </c>
      <c r="E3" s="70" t="s">
        <v>31</v>
      </c>
      <c r="F3" s="70" t="s">
        <v>9</v>
      </c>
      <c r="G3" s="70">
        <v>2017</v>
      </c>
      <c r="H3" s="70">
        <v>7</v>
      </c>
      <c r="I3" s="70">
        <v>168.86</v>
      </c>
      <c r="J3" s="70">
        <v>16</v>
      </c>
      <c r="K3" s="70">
        <v>331.7</v>
      </c>
      <c r="L3" s="70">
        <v>15</v>
      </c>
      <c r="M3" s="70">
        <v>320.98</v>
      </c>
      <c r="N3" s="70">
        <f t="shared" si="0"/>
        <v>21.619473684210526</v>
      </c>
      <c r="O3" s="70">
        <f t="shared" si="1"/>
        <v>821.54</v>
      </c>
      <c r="P3" s="70" t="s">
        <v>145</v>
      </c>
      <c r="Q3" s="70">
        <v>1</v>
      </c>
      <c r="R3" s="70">
        <v>12</v>
      </c>
      <c r="S3" s="71">
        <v>21</v>
      </c>
      <c r="T3" s="72">
        <v>11.447368421052632</v>
      </c>
      <c r="U3" s="73">
        <v>0.6743993371996686</v>
      </c>
      <c r="V3" s="72">
        <v>318.4736842105263</v>
      </c>
      <c r="W3" s="73">
        <v>4.9680407739373433E-2</v>
      </c>
      <c r="X3" s="73">
        <v>5.2032281119457569E-2</v>
      </c>
      <c r="Y3" s="73">
        <v>5.2032281119457569E-2</v>
      </c>
      <c r="Z3" s="73">
        <v>5.0856344429415501E-2</v>
      </c>
      <c r="AA3" s="74">
        <v>9.7799999999999994</v>
      </c>
      <c r="AB3" s="74">
        <v>9.7799999999999994</v>
      </c>
      <c r="AC3" s="74">
        <v>7.334677419354839</v>
      </c>
      <c r="AD3" s="74">
        <v>8.3643958160027125</v>
      </c>
      <c r="AE3" s="72">
        <v>2.9362798264642085</v>
      </c>
      <c r="AF3" s="72">
        <v>4.5616797900262469</v>
      </c>
      <c r="AG3" s="72">
        <v>4.4632478632478634</v>
      </c>
      <c r="AH3" s="72">
        <v>3.9870691599127728</v>
      </c>
      <c r="AI3" s="72">
        <v>0.37655274100079295</v>
      </c>
      <c r="AJ3" s="72">
        <v>2.0019527045628314</v>
      </c>
      <c r="AK3" s="72">
        <v>1.9035207777844478</v>
      </c>
      <c r="AL3" s="72">
        <v>1.4273420744493575</v>
      </c>
      <c r="AM3" s="73">
        <v>0.67572025139867653</v>
      </c>
      <c r="AN3" s="73">
        <v>0.67012089810017272</v>
      </c>
      <c r="AO3" s="74">
        <v>3389.3333333333335</v>
      </c>
      <c r="AP3" s="74">
        <v>4593</v>
      </c>
      <c r="AQ3" s="74">
        <v>4593</v>
      </c>
      <c r="AR3" s="74">
        <v>10.666666666666666</v>
      </c>
      <c r="AS3" s="74">
        <v>17</v>
      </c>
      <c r="AT3" s="74">
        <v>17</v>
      </c>
      <c r="AU3" s="75">
        <v>2.347869524739736E-2</v>
      </c>
      <c r="AV3" s="75">
        <v>2.9360967184801381E-2</v>
      </c>
      <c r="AW3" s="75">
        <v>2.9360967184801381E-2</v>
      </c>
      <c r="AX3" s="76">
        <v>41</v>
      </c>
      <c r="AY3" s="76">
        <v>41</v>
      </c>
      <c r="AZ3" s="77">
        <v>9.0006692839786009</v>
      </c>
      <c r="BA3" s="77">
        <v>7.9326424870466319</v>
      </c>
      <c r="BB3" s="77">
        <v>10.700729927007298</v>
      </c>
      <c r="BC3" s="77">
        <v>9.5726921387242925</v>
      </c>
      <c r="BD3" s="77">
        <v>8.0276338514680479</v>
      </c>
      <c r="BE3" s="77">
        <v>12.087591240875913</v>
      </c>
      <c r="BF3" s="77">
        <v>120.03454231433506</v>
      </c>
      <c r="BG3" s="77">
        <v>120.03454231433506</v>
      </c>
      <c r="BH3" s="78">
        <v>105.93582402725974</v>
      </c>
      <c r="BI3" s="70">
        <v>207</v>
      </c>
      <c r="BJ3" s="70">
        <v>4.4459770114942527</v>
      </c>
      <c r="BK3" s="70">
        <v>1105</v>
      </c>
      <c r="BL3" s="70">
        <v>12</v>
      </c>
      <c r="BM3" s="76">
        <v>8.6666666666666661</v>
      </c>
      <c r="BN3" s="79">
        <v>0.25714490995579325</v>
      </c>
      <c r="BO3" s="79">
        <v>0.30330882352941174</v>
      </c>
      <c r="BP3" s="79">
        <v>0.3354943273905997</v>
      </c>
      <c r="BQ3" s="79">
        <v>0.24181521584197865</v>
      </c>
      <c r="BR3" s="79">
        <v>0.26834470989761094</v>
      </c>
      <c r="BS3" s="79">
        <v>0.34189356435643564</v>
      </c>
      <c r="BT3" s="79">
        <v>0.32473544973544977</v>
      </c>
      <c r="BU3" s="79">
        <v>0.32142857142857145</v>
      </c>
      <c r="BV3" s="79">
        <v>0.375</v>
      </c>
      <c r="BW3" s="77">
        <v>3.4710089309203718E-2</v>
      </c>
      <c r="BX3" s="77">
        <v>4.0359230429348525E-2</v>
      </c>
      <c r="BY3" s="77">
        <v>4.0359230429348525E-2</v>
      </c>
      <c r="BZ3" s="74">
        <v>28.374463455862337</v>
      </c>
      <c r="CA3" s="74">
        <v>221</v>
      </c>
      <c r="CB3" s="74">
        <v>74</v>
      </c>
      <c r="CC3" s="74" t="s">
        <v>5</v>
      </c>
      <c r="CD3" s="74">
        <v>4.66</v>
      </c>
      <c r="CE3" s="74">
        <v>6.95</v>
      </c>
      <c r="CF3" s="74">
        <v>4.3099999999999996</v>
      </c>
      <c r="CG3" s="74">
        <v>32.5</v>
      </c>
      <c r="CH3" s="74">
        <v>119</v>
      </c>
      <c r="CI3" s="74">
        <v>114.75</v>
      </c>
      <c r="CJ3" s="74">
        <v>94.85264895719807</v>
      </c>
      <c r="CK3" s="74">
        <v>93.729996884150239</v>
      </c>
    </row>
    <row r="4" spans="1:89" x14ac:dyDescent="0.2">
      <c r="A4" s="70" t="s">
        <v>230</v>
      </c>
      <c r="B4" s="63">
        <v>4.49</v>
      </c>
      <c r="C4" t="s">
        <v>230</v>
      </c>
      <c r="D4" s="70" t="s">
        <v>26</v>
      </c>
      <c r="E4" s="70" t="s">
        <v>27</v>
      </c>
      <c r="F4" s="70" t="s">
        <v>9</v>
      </c>
      <c r="G4" s="70">
        <v>2019</v>
      </c>
      <c r="H4" s="70">
        <v>16</v>
      </c>
      <c r="I4" s="70">
        <v>285.27999999999997</v>
      </c>
      <c r="J4" s="70">
        <v>16</v>
      </c>
      <c r="K4" s="70">
        <v>378.74</v>
      </c>
      <c r="L4" s="70">
        <v>14</v>
      </c>
      <c r="M4" s="70">
        <v>300.48</v>
      </c>
      <c r="N4" s="70">
        <f t="shared" si="0"/>
        <v>20.967391304347824</v>
      </c>
      <c r="O4" s="70">
        <f t="shared" si="1"/>
        <v>964.5</v>
      </c>
      <c r="P4" s="70" t="s">
        <v>231</v>
      </c>
      <c r="Q4" s="70">
        <v>1</v>
      </c>
      <c r="R4" s="70">
        <v>1</v>
      </c>
      <c r="S4" s="71">
        <v>22</v>
      </c>
      <c r="T4" s="72">
        <v>7.1379310344827589</v>
      </c>
      <c r="U4" s="73">
        <v>0.67437379576107903</v>
      </c>
      <c r="V4" s="72">
        <v>237.37931034482759</v>
      </c>
      <c r="W4" s="73">
        <v>2.0154482123374229E-2</v>
      </c>
      <c r="X4" s="73">
        <v>2.0154482123374229E-2</v>
      </c>
      <c r="Y4" s="73">
        <v>2.0154482123374229E-2</v>
      </c>
      <c r="Z4" s="73">
        <v>2.0154482123374229E-2</v>
      </c>
      <c r="AA4" s="74">
        <v>4.7471264367816088</v>
      </c>
      <c r="AB4" s="74">
        <v>11.851063829787233</v>
      </c>
      <c r="AC4" s="74">
        <v>11.851063829787233</v>
      </c>
      <c r="AD4" s="74">
        <v>8.2990951332844212</v>
      </c>
      <c r="AE4" s="72">
        <v>1.7282552083333336</v>
      </c>
      <c r="AF4" s="72">
        <v>6.0044792833146694</v>
      </c>
      <c r="AG4" s="72">
        <v>6.0044792833146694</v>
      </c>
      <c r="AH4" s="72">
        <v>2.9265854784072238</v>
      </c>
      <c r="AI4" s="72">
        <v>-1.5653537306153384</v>
      </c>
      <c r="AJ4" s="72">
        <v>3.2209975843310814</v>
      </c>
      <c r="AK4" s="72">
        <v>3.2209975843310814</v>
      </c>
      <c r="AL4" s="72">
        <v>-2.6938633898059134E-2</v>
      </c>
      <c r="AM4" s="73">
        <v>0.64234824736392138</v>
      </c>
      <c r="AN4" s="73">
        <v>0.68965517241379315</v>
      </c>
      <c r="AO4" s="74">
        <v>1802</v>
      </c>
      <c r="AP4" s="74">
        <v>4361</v>
      </c>
      <c r="AQ4" s="74">
        <v>4361</v>
      </c>
      <c r="AR4" s="74">
        <v>4.666666666666667</v>
      </c>
      <c r="AS4" s="74">
        <v>7</v>
      </c>
      <c r="AT4" s="74">
        <v>7</v>
      </c>
      <c r="AU4" s="75">
        <v>2.5472959642238641E-2</v>
      </c>
      <c r="AV4" s="75">
        <v>1.8567639257294429E-2</v>
      </c>
      <c r="AW4" s="75">
        <v>5.7851239669421489E-2</v>
      </c>
      <c r="AX4" s="76">
        <v>42</v>
      </c>
      <c r="AY4" s="76">
        <v>42</v>
      </c>
      <c r="AZ4" s="77">
        <v>8.618530372448868</v>
      </c>
      <c r="BA4" s="77">
        <v>11.567639257294429</v>
      </c>
      <c r="BB4" s="77">
        <v>11.567639257294429</v>
      </c>
      <c r="BC4" s="77">
        <v>12.268385045814513</v>
      </c>
      <c r="BD4" s="77">
        <v>12.960212201591512</v>
      </c>
      <c r="BE4" s="77">
        <v>19.952380952380953</v>
      </c>
      <c r="BF4" s="77">
        <v>86.543987621573834</v>
      </c>
      <c r="BG4" s="77">
        <v>86.543987621573834</v>
      </c>
      <c r="BH4" s="78">
        <v>80.918343673045868</v>
      </c>
      <c r="BI4" s="70">
        <v>140</v>
      </c>
      <c r="BJ4" s="70">
        <v>7.1400966183574877</v>
      </c>
      <c r="BK4" s="70">
        <v>1001</v>
      </c>
      <c r="BL4" s="70">
        <v>12</v>
      </c>
      <c r="BM4" s="76">
        <v>4.333333333333333</v>
      </c>
      <c r="BN4" s="79">
        <v>0.14044679936983659</v>
      </c>
      <c r="BO4" s="79">
        <v>0.28397565922920892</v>
      </c>
      <c r="BP4" s="79">
        <v>0.28397565922920892</v>
      </c>
      <c r="BQ4" s="79">
        <v>0.16854600795666463</v>
      </c>
      <c r="BR4" s="79">
        <v>0.29641693811074921</v>
      </c>
      <c r="BS4" s="79">
        <v>0.29641693811074921</v>
      </c>
      <c r="BT4" s="79">
        <v>0.13034188034188035</v>
      </c>
      <c r="BU4" s="79">
        <v>0.30769230769230771</v>
      </c>
      <c r="BV4" s="79">
        <v>0.30769230769230771</v>
      </c>
      <c r="BW4" s="77">
        <v>1.4755691495753398E-2</v>
      </c>
      <c r="BX4" s="77">
        <v>1.4755691495753398E-2</v>
      </c>
      <c r="BY4" s="77">
        <v>1.4755691495753398E-2</v>
      </c>
      <c r="BZ4" s="74">
        <v>29.701137972158598</v>
      </c>
      <c r="CA4" s="74">
        <v>207</v>
      </c>
      <c r="CB4" s="74">
        <v>70</v>
      </c>
      <c r="CC4" s="74" t="s">
        <v>5</v>
      </c>
      <c r="CD4" s="74" t="s">
        <v>5</v>
      </c>
      <c r="CE4" s="74" t="s">
        <v>5</v>
      </c>
      <c r="CF4" s="74" t="s">
        <v>5</v>
      </c>
      <c r="CG4" s="74" t="s">
        <v>5</v>
      </c>
      <c r="CH4" s="74" t="s">
        <v>5</v>
      </c>
      <c r="CI4" s="74" t="s">
        <v>5</v>
      </c>
      <c r="CJ4" s="74" t="s">
        <v>5</v>
      </c>
      <c r="CK4" s="74" t="s">
        <v>5</v>
      </c>
    </row>
    <row r="5" spans="1:89" x14ac:dyDescent="0.2">
      <c r="A5" s="70" t="s">
        <v>438</v>
      </c>
      <c r="B5" s="63">
        <v>4.5599999999999996</v>
      </c>
      <c r="C5" t="s">
        <v>438</v>
      </c>
      <c r="D5" s="70" t="s">
        <v>93</v>
      </c>
      <c r="E5" s="70" t="s">
        <v>41</v>
      </c>
      <c r="F5" s="70" t="s">
        <v>9</v>
      </c>
      <c r="G5" s="70">
        <v>2011</v>
      </c>
      <c r="H5" s="70">
        <v>16</v>
      </c>
      <c r="I5" s="70">
        <v>370.64</v>
      </c>
      <c r="J5" s="70">
        <v>16</v>
      </c>
      <c r="K5" s="70">
        <v>323.45999999999998</v>
      </c>
      <c r="L5" s="70">
        <v>16</v>
      </c>
      <c r="M5" s="70">
        <v>297.66000000000003</v>
      </c>
      <c r="N5" s="70">
        <f t="shared" si="0"/>
        <v>20.661666666666665</v>
      </c>
      <c r="O5" s="70">
        <f t="shared" si="1"/>
        <v>991.76</v>
      </c>
      <c r="P5" s="70" t="s">
        <v>69</v>
      </c>
      <c r="Q5" s="70">
        <v>1</v>
      </c>
      <c r="R5" s="70">
        <v>1</v>
      </c>
      <c r="S5" s="71">
        <v>22</v>
      </c>
      <c r="T5" s="72">
        <v>14.25</v>
      </c>
      <c r="U5" s="73">
        <v>0.65410958904109584</v>
      </c>
      <c r="V5" s="72">
        <v>224.7</v>
      </c>
      <c r="W5" s="73">
        <v>-1.2136593976963761E-2</v>
      </c>
      <c r="X5" s="73">
        <v>-1.2136593976963761E-2</v>
      </c>
      <c r="Y5" s="73">
        <v>-1.2136593976963761E-2</v>
      </c>
      <c r="Z5" s="73">
        <v>-1.2136593976963761E-2</v>
      </c>
      <c r="AA5" s="74">
        <v>9.2132352941176467</v>
      </c>
      <c r="AB5" s="74">
        <v>9.2132352941176467</v>
      </c>
      <c r="AC5" s="74">
        <v>9.2132352941176467</v>
      </c>
      <c r="AD5" s="74">
        <v>9.2132352941176467</v>
      </c>
      <c r="AE5" s="72">
        <v>0.4479518072289157</v>
      </c>
      <c r="AF5" s="72">
        <v>4.7032608695652174</v>
      </c>
      <c r="AG5" s="72">
        <v>4.7032608695652174</v>
      </c>
      <c r="AH5" s="72">
        <v>1.8579513954093649</v>
      </c>
      <c r="AI5" s="72">
        <v>-2.048672544731942</v>
      </c>
      <c r="AJ5" s="72">
        <v>1.1835455137448858</v>
      </c>
      <c r="AK5" s="72">
        <v>1.1835455137448858</v>
      </c>
      <c r="AL5" s="72">
        <v>-0.97970329117131749</v>
      </c>
      <c r="AM5" s="73">
        <v>0.6607142857142857</v>
      </c>
      <c r="AN5" s="73">
        <v>0.6607142857142857</v>
      </c>
      <c r="AO5" s="74">
        <v>969.33333333333337</v>
      </c>
      <c r="AP5" s="74">
        <v>2854</v>
      </c>
      <c r="AQ5" s="74">
        <v>2854</v>
      </c>
      <c r="AR5" s="74">
        <v>2.3333333333333335</v>
      </c>
      <c r="AS5" s="74">
        <v>7</v>
      </c>
      <c r="AT5" s="74">
        <v>7</v>
      </c>
      <c r="AU5" s="75">
        <v>8.3333333333333332E-3</v>
      </c>
      <c r="AV5" s="75">
        <v>2.5000000000000001E-2</v>
      </c>
      <c r="AW5" s="75">
        <v>2.5000000000000001E-2</v>
      </c>
      <c r="AX5" s="76">
        <v>30</v>
      </c>
      <c r="AY5" s="76">
        <v>30</v>
      </c>
      <c r="AZ5" s="77">
        <v>10.192857142857143</v>
      </c>
      <c r="BA5" s="77">
        <v>10.192857142857143</v>
      </c>
      <c r="BB5" s="77">
        <v>10.192857142857143</v>
      </c>
      <c r="BC5" s="77">
        <v>7.4035714285714285</v>
      </c>
      <c r="BD5" s="77">
        <v>11.210714285714285</v>
      </c>
      <c r="BE5" s="77">
        <v>11.210714285714285</v>
      </c>
      <c r="BF5" s="77">
        <v>84.769345238095241</v>
      </c>
      <c r="BG5" s="77">
        <v>84.769345238095241</v>
      </c>
      <c r="BH5" s="78">
        <v>84.769345238095241</v>
      </c>
      <c r="BI5" s="70">
        <v>264</v>
      </c>
      <c r="BJ5" s="70">
        <v>5.5649122807017548</v>
      </c>
      <c r="BK5" s="70">
        <v>1473</v>
      </c>
      <c r="BL5" s="70">
        <v>20</v>
      </c>
      <c r="BM5" s="76">
        <v>8</v>
      </c>
      <c r="BN5" s="79">
        <v>0.15574059223612741</v>
      </c>
      <c r="BO5" s="79">
        <v>0.4224</v>
      </c>
      <c r="BP5" s="79">
        <v>0.4224</v>
      </c>
      <c r="BQ5" s="79">
        <v>0.13836503669746081</v>
      </c>
      <c r="BR5" s="79">
        <v>0.37243994943109987</v>
      </c>
      <c r="BS5" s="79">
        <v>0.37243994943109987</v>
      </c>
      <c r="BT5" s="79">
        <v>0.19657598499061912</v>
      </c>
      <c r="BU5" s="79">
        <v>0.48780487804878048</v>
      </c>
      <c r="BV5" s="79">
        <v>0.48780487804878048</v>
      </c>
      <c r="BW5" s="77">
        <v>-1.8980199114099205E-3</v>
      </c>
      <c r="BX5" s="77">
        <v>-1.8980199114099205E-3</v>
      </c>
      <c r="BY5" s="77">
        <v>-1.8980199114099205E-3</v>
      </c>
      <c r="BZ5" s="74">
        <v>29.408241374597086</v>
      </c>
      <c r="CA5" s="74">
        <v>248</v>
      </c>
      <c r="CB5" s="74">
        <v>77</v>
      </c>
      <c r="CC5" s="74" t="s">
        <v>5</v>
      </c>
      <c r="CD5" s="74">
        <v>4.5599999999999996</v>
      </c>
      <c r="CE5" s="74">
        <v>6.92</v>
      </c>
      <c r="CF5" s="74">
        <v>4.18</v>
      </c>
      <c r="CG5" s="74">
        <v>35</v>
      </c>
      <c r="CH5" s="74">
        <v>126</v>
      </c>
      <c r="CI5" s="74">
        <v>122.5</v>
      </c>
      <c r="CJ5" s="74">
        <v>125.72288389917327</v>
      </c>
      <c r="CK5" s="74">
        <v>114.71555374047428</v>
      </c>
    </row>
    <row r="6" spans="1:89" x14ac:dyDescent="0.2">
      <c r="A6" s="70" t="s">
        <v>196</v>
      </c>
      <c r="B6" s="63">
        <v>4.68</v>
      </c>
      <c r="C6" t="s">
        <v>196</v>
      </c>
      <c r="D6" s="70" t="s">
        <v>37</v>
      </c>
      <c r="E6" s="70" t="s">
        <v>38</v>
      </c>
      <c r="F6" s="70" t="s">
        <v>9</v>
      </c>
      <c r="G6" s="70">
        <v>2020</v>
      </c>
      <c r="H6" s="70">
        <v>15</v>
      </c>
      <c r="I6" s="70">
        <v>332.84</v>
      </c>
      <c r="J6" s="70">
        <v>17</v>
      </c>
      <c r="K6" s="70">
        <v>380.76</v>
      </c>
      <c r="L6" s="70">
        <v>17</v>
      </c>
      <c r="M6" s="70">
        <v>281.26</v>
      </c>
      <c r="N6" s="70">
        <f t="shared" si="0"/>
        <v>20.303265306122448</v>
      </c>
      <c r="O6" s="70">
        <f t="shared" si="1"/>
        <v>994.8599999999999</v>
      </c>
      <c r="P6" s="70" t="s">
        <v>197</v>
      </c>
      <c r="Q6" s="70">
        <v>1</v>
      </c>
      <c r="R6" s="70">
        <v>6</v>
      </c>
      <c r="S6" s="71">
        <v>22</v>
      </c>
      <c r="T6" s="72">
        <v>5.3720930232558137</v>
      </c>
      <c r="U6" s="73">
        <v>0.63959783449342611</v>
      </c>
      <c r="V6" s="72">
        <v>258.16279069767444</v>
      </c>
      <c r="W6" s="73">
        <v>-7.5222751228657403E-3</v>
      </c>
      <c r="X6" s="73">
        <v>2.6991227636836812E-2</v>
      </c>
      <c r="Y6" s="73">
        <v>2.2766242750816401E-2</v>
      </c>
      <c r="Z6" s="73">
        <v>-3.3460182840216179E-3</v>
      </c>
      <c r="AA6" s="74">
        <v>7.4664536741214054</v>
      </c>
      <c r="AB6" s="74">
        <v>9.3640000000000008</v>
      </c>
      <c r="AC6" s="74">
        <v>8.1707818930041149</v>
      </c>
      <c r="AD6" s="74">
        <v>8.132940470728748</v>
      </c>
      <c r="AE6" s="72">
        <v>3.5907534246575343</v>
      </c>
      <c r="AF6" s="72">
        <v>3.801025917926566</v>
      </c>
      <c r="AG6" s="72">
        <v>3.7497337593184241</v>
      </c>
      <c r="AH6" s="72">
        <v>3.6896858000121635</v>
      </c>
      <c r="AI6" s="72">
        <v>-0.19449194429960537</v>
      </c>
      <c r="AJ6" s="72">
        <v>1.5780548969426267E-2</v>
      </c>
      <c r="AK6" s="72">
        <v>-3.551160963871558E-2</v>
      </c>
      <c r="AL6" s="72">
        <v>-9.5559568944976303E-2</v>
      </c>
      <c r="AM6" s="73">
        <v>0.64308377605161793</v>
      </c>
      <c r="AN6" s="73">
        <v>0.66822429906542058</v>
      </c>
      <c r="AO6" s="74">
        <v>2635.25</v>
      </c>
      <c r="AP6" s="74">
        <v>3471</v>
      </c>
      <c r="AQ6" s="74">
        <v>3471</v>
      </c>
      <c r="AR6" s="74">
        <v>5.75</v>
      </c>
      <c r="AS6" s="74">
        <v>6</v>
      </c>
      <c r="AT6" s="74">
        <v>8</v>
      </c>
      <c r="AU6" s="75">
        <v>1.8444697739200738E-2</v>
      </c>
      <c r="AV6" s="75">
        <v>1.4018691588785047E-2</v>
      </c>
      <c r="AW6" s="75">
        <v>2.4271844660194174E-2</v>
      </c>
      <c r="AX6" s="76">
        <v>32</v>
      </c>
      <c r="AY6" s="76">
        <v>32</v>
      </c>
      <c r="AZ6" s="77">
        <v>8.2819221223963257</v>
      </c>
      <c r="BA6" s="77">
        <v>8.1098130841121492</v>
      </c>
      <c r="BB6" s="77">
        <v>9.6262135922330092</v>
      </c>
      <c r="BC6" s="77">
        <v>8.9212800804330925</v>
      </c>
      <c r="BD6" s="77">
        <v>8.9742990654205599</v>
      </c>
      <c r="BE6" s="77">
        <v>9.9902912621359228</v>
      </c>
      <c r="BF6" s="77">
        <v>105.43224299065422</v>
      </c>
      <c r="BG6" s="77">
        <v>122.4413430420712</v>
      </c>
      <c r="BH6" s="78">
        <v>98.538388985370247</v>
      </c>
      <c r="BI6" s="70">
        <v>71</v>
      </c>
      <c r="BJ6" s="70">
        <v>2.4242424242424243</v>
      </c>
      <c r="BK6" s="70">
        <v>183</v>
      </c>
      <c r="BL6" s="70">
        <v>5</v>
      </c>
      <c r="BM6" s="76">
        <v>3.25</v>
      </c>
      <c r="BN6" s="79">
        <v>0.11293599674292273</v>
      </c>
      <c r="BO6" s="79">
        <v>0.11717171717171718</v>
      </c>
      <c r="BP6" s="79">
        <v>0.14143426294820718</v>
      </c>
      <c r="BQ6" s="79">
        <v>5.2069197785501009E-2</v>
      </c>
      <c r="BR6" s="79">
        <v>1.9500780031201249E-2</v>
      </c>
      <c r="BS6" s="79">
        <v>7.0458404074702885E-2</v>
      </c>
      <c r="BT6" s="79">
        <v>0.11076244158140711</v>
      </c>
      <c r="BU6" s="79">
        <v>0.15384615384615385</v>
      </c>
      <c r="BV6" s="79">
        <v>0.15384615384615385</v>
      </c>
      <c r="BW6" s="77">
        <v>-9.7264032795505717E-3</v>
      </c>
      <c r="BX6" s="77">
        <v>1.6421024892332881E-2</v>
      </c>
      <c r="BY6" s="77">
        <v>1.6421024892332881E-2</v>
      </c>
      <c r="BZ6" s="74">
        <v>27.272290946875948</v>
      </c>
      <c r="CA6" s="74">
        <v>236</v>
      </c>
      <c r="CB6" s="74">
        <v>78</v>
      </c>
      <c r="CC6" s="74" t="s">
        <v>5</v>
      </c>
      <c r="CD6" s="74">
        <v>4.68</v>
      </c>
      <c r="CE6" s="74">
        <v>7.06</v>
      </c>
      <c r="CF6" s="74">
        <v>4.46</v>
      </c>
      <c r="CG6" s="74">
        <v>35.5</v>
      </c>
      <c r="CH6" s="74">
        <v>123</v>
      </c>
      <c r="CI6" s="74">
        <v>121.85</v>
      </c>
      <c r="CJ6" s="74">
        <v>110.6459130996968</v>
      </c>
      <c r="CK6" s="74">
        <v>98.391727642988741</v>
      </c>
    </row>
    <row r="7" spans="1:89" x14ac:dyDescent="0.2">
      <c r="A7" s="70" t="s">
        <v>276</v>
      </c>
      <c r="B7" s="63">
        <v>4.75</v>
      </c>
      <c r="C7" t="s">
        <v>276</v>
      </c>
      <c r="D7" s="70" t="s">
        <v>277</v>
      </c>
      <c r="E7" s="70" t="s">
        <v>84</v>
      </c>
      <c r="F7" s="70" t="s">
        <v>9</v>
      </c>
      <c r="G7" s="70">
        <v>2018</v>
      </c>
      <c r="H7" s="70">
        <v>12</v>
      </c>
      <c r="I7" s="70">
        <v>208.06</v>
      </c>
      <c r="J7" s="70">
        <v>16</v>
      </c>
      <c r="K7" s="70">
        <v>288.56</v>
      </c>
      <c r="L7" s="70">
        <v>16</v>
      </c>
      <c r="M7" s="70">
        <v>396.06</v>
      </c>
      <c r="N7" s="70">
        <f t="shared" si="0"/>
        <v>20.288181818181819</v>
      </c>
      <c r="O7" s="70">
        <f t="shared" si="1"/>
        <v>892.68000000000006</v>
      </c>
      <c r="P7" s="70" t="s">
        <v>205</v>
      </c>
      <c r="Q7" s="70">
        <v>1</v>
      </c>
      <c r="R7" s="70">
        <v>7</v>
      </c>
      <c r="S7" s="71">
        <v>22</v>
      </c>
      <c r="T7" s="72">
        <v>8.7777777777777786</v>
      </c>
      <c r="U7" s="73">
        <v>0.56240369799691836</v>
      </c>
      <c r="V7" s="72">
        <v>216.03703703703704</v>
      </c>
      <c r="W7" s="73">
        <v>-7.6472406818653416E-2</v>
      </c>
      <c r="X7" s="73">
        <v>-5.2285362435971483E-2</v>
      </c>
      <c r="Y7" s="73">
        <v>-5.2285362435971483E-2</v>
      </c>
      <c r="Z7" s="73">
        <v>-6.4378884627312449E-2</v>
      </c>
      <c r="AA7" s="74">
        <v>7.2834951456310675</v>
      </c>
      <c r="AB7" s="74">
        <v>7.2834951456310675</v>
      </c>
      <c r="AC7" s="74">
        <v>5.9834254143646417</v>
      </c>
      <c r="AD7" s="74">
        <v>6.6334602799978546</v>
      </c>
      <c r="AE7" s="72">
        <v>0.70179948586118257</v>
      </c>
      <c r="AF7" s="72">
        <v>3.7712550607287456</v>
      </c>
      <c r="AG7" s="72">
        <v>3.0584665655268997</v>
      </c>
      <c r="AH7" s="72">
        <v>2.510507037372276</v>
      </c>
      <c r="AI7" s="72">
        <v>-1.8577711326593418</v>
      </c>
      <c r="AJ7" s="72">
        <v>1.2116844422082211</v>
      </c>
      <c r="AK7" s="72">
        <v>0.49889594700637518</v>
      </c>
      <c r="AL7" s="72">
        <v>-4.9063581148248492E-2</v>
      </c>
      <c r="AM7" s="73">
        <v>0.5616423393903287</v>
      </c>
      <c r="AN7" s="73">
        <v>0.562962962962963</v>
      </c>
      <c r="AO7" s="74">
        <v>1688.6666666666667</v>
      </c>
      <c r="AP7" s="74">
        <v>1812</v>
      </c>
      <c r="AQ7" s="74">
        <v>3203</v>
      </c>
      <c r="AR7" s="74">
        <v>7</v>
      </c>
      <c r="AS7" s="74">
        <v>6</v>
      </c>
      <c r="AT7" s="74">
        <v>15</v>
      </c>
      <c r="AU7" s="75">
        <v>2.0812233144672825E-2</v>
      </c>
      <c r="AV7" s="75">
        <v>2.2222222222222223E-2</v>
      </c>
      <c r="AW7" s="75">
        <v>4.0214477211796246E-2</v>
      </c>
      <c r="AX7" s="76">
        <v>16</v>
      </c>
      <c r="AY7" s="76">
        <v>28</v>
      </c>
      <c r="AZ7" s="77">
        <v>7.6491212392016674</v>
      </c>
      <c r="BA7" s="77">
        <v>6.7111111111111112</v>
      </c>
      <c r="BB7" s="77">
        <v>8.5871313672922245</v>
      </c>
      <c r="BC7" s="77">
        <v>7.8917055572104724</v>
      </c>
      <c r="BD7" s="77">
        <v>6.8962962962962964</v>
      </c>
      <c r="BE7" s="77">
        <v>8.5</v>
      </c>
      <c r="BF7" s="77">
        <v>98.950617283950621</v>
      </c>
      <c r="BG7" s="77">
        <v>98.950617283950621</v>
      </c>
      <c r="BH7" s="78">
        <v>91.753570482904706</v>
      </c>
      <c r="BI7" s="70">
        <v>142</v>
      </c>
      <c r="BJ7" s="70">
        <v>3.2362869198312234</v>
      </c>
      <c r="BK7" s="70">
        <v>523</v>
      </c>
      <c r="BL7" s="70">
        <v>7</v>
      </c>
      <c r="BM7" s="76">
        <v>4</v>
      </c>
      <c r="BN7" s="79">
        <v>0.15003697223250137</v>
      </c>
      <c r="BO7" s="79">
        <v>0.21247113163972287</v>
      </c>
      <c r="BP7" s="79">
        <v>0.23127035830618892</v>
      </c>
      <c r="BQ7" s="79">
        <v>0.11377981052197217</v>
      </c>
      <c r="BR7" s="79">
        <v>0.14255765199161424</v>
      </c>
      <c r="BS7" s="79">
        <v>0.17972508591065292</v>
      </c>
      <c r="BT7" s="79">
        <v>0.20347394540942929</v>
      </c>
      <c r="BU7" s="79">
        <v>0.38461538461538464</v>
      </c>
      <c r="BV7" s="79">
        <v>0.38461538461538464</v>
      </c>
      <c r="BW7" s="77">
        <v>-4.6203363402996467E-2</v>
      </c>
      <c r="BX7" s="77">
        <v>-4.114062621914838E-2</v>
      </c>
      <c r="BY7" s="77">
        <v>-4.114062621914838E-2</v>
      </c>
      <c r="BZ7" s="74">
        <v>28.103843571691574</v>
      </c>
      <c r="CA7" s="74">
        <v>237</v>
      </c>
      <c r="CB7" s="74">
        <v>77</v>
      </c>
      <c r="CC7" s="74" t="s">
        <v>5</v>
      </c>
      <c r="CD7" s="74">
        <v>4.75</v>
      </c>
      <c r="CE7" s="74">
        <v>6.9</v>
      </c>
      <c r="CF7" s="74">
        <v>4.4000000000000004</v>
      </c>
      <c r="CG7" s="74">
        <v>33.5</v>
      </c>
      <c r="CH7" s="74">
        <v>119</v>
      </c>
      <c r="CI7" s="74">
        <v>116.44999999999999</v>
      </c>
      <c r="CJ7" s="74">
        <v>102.03927831366892</v>
      </c>
      <c r="CK7" s="74">
        <v>93.111624373661954</v>
      </c>
    </row>
    <row r="8" spans="1:89" x14ac:dyDescent="0.2">
      <c r="A8" s="70" t="s">
        <v>174</v>
      </c>
      <c r="B8" s="63">
        <v>4.8199999999999994</v>
      </c>
      <c r="C8" t="s">
        <v>174</v>
      </c>
      <c r="D8" s="70" t="s">
        <v>154</v>
      </c>
      <c r="E8" s="70" t="s">
        <v>41</v>
      </c>
      <c r="F8" s="70" t="s">
        <v>9</v>
      </c>
      <c r="G8" s="70">
        <v>2020</v>
      </c>
      <c r="H8" s="70">
        <v>10</v>
      </c>
      <c r="I8" s="70">
        <v>173.72</v>
      </c>
      <c r="J8" s="70">
        <v>16</v>
      </c>
      <c r="K8" s="70">
        <v>314.24</v>
      </c>
      <c r="L8" s="70">
        <v>16</v>
      </c>
      <c r="M8" s="70">
        <v>350.7</v>
      </c>
      <c r="N8" s="70">
        <f t="shared" si="0"/>
        <v>19.968095238095241</v>
      </c>
      <c r="O8" s="70">
        <f t="shared" si="1"/>
        <v>838.66000000000008</v>
      </c>
      <c r="P8" s="70" t="s">
        <v>175</v>
      </c>
      <c r="Q8" s="70">
        <v>1</v>
      </c>
      <c r="R8" s="70">
        <v>1</v>
      </c>
      <c r="S8" s="71">
        <v>23</v>
      </c>
      <c r="T8" s="72">
        <v>6.7894736842105265</v>
      </c>
      <c r="U8" s="73">
        <v>0.68783068783068779</v>
      </c>
      <c r="V8" s="72">
        <v>254.52631578947367</v>
      </c>
      <c r="W8" s="73">
        <v>-6.2200248176671802E-2</v>
      </c>
      <c r="X8" s="73">
        <v>4.3775750688352599E-2</v>
      </c>
      <c r="Y8" s="73">
        <v>4.3775750688352599E-2</v>
      </c>
      <c r="Z8" s="73">
        <v>-9.2122487441596013E-3</v>
      </c>
      <c r="AA8" s="74">
        <v>6.9585798816568056</v>
      </c>
      <c r="AB8" s="74">
        <v>11.010903426791277</v>
      </c>
      <c r="AC8" s="74">
        <v>11.010903426791277</v>
      </c>
      <c r="AD8" s="74">
        <v>8.9847416542240417</v>
      </c>
      <c r="AE8" s="72">
        <v>0.75889003083247686</v>
      </c>
      <c r="AF8" s="72">
        <v>5.6918001885014142</v>
      </c>
      <c r="AG8" s="72">
        <v>5.6918001885014142</v>
      </c>
      <c r="AH8" s="72">
        <v>2.5434899377635318</v>
      </c>
      <c r="AI8" s="72">
        <v>-1.6321505337435112</v>
      </c>
      <c r="AJ8" s="72">
        <v>2.1360661645568562</v>
      </c>
      <c r="AK8" s="72">
        <v>2.1360661645568562</v>
      </c>
      <c r="AL8" s="72">
        <v>-0.42989735649674132</v>
      </c>
      <c r="AM8" s="73">
        <v>0.67032238037780445</v>
      </c>
      <c r="AN8" s="73">
        <v>0.76280834914611007</v>
      </c>
      <c r="AO8" s="74">
        <v>2213</v>
      </c>
      <c r="AP8" s="74">
        <v>5671</v>
      </c>
      <c r="AQ8" s="74">
        <v>5671</v>
      </c>
      <c r="AR8" s="74">
        <v>2.75</v>
      </c>
      <c r="AS8" s="74">
        <v>6</v>
      </c>
      <c r="AT8" s="74">
        <v>6</v>
      </c>
      <c r="AU8" s="75">
        <v>6.1444528445474709E-3</v>
      </c>
      <c r="AV8" s="75">
        <v>1.1385199240986717E-2</v>
      </c>
      <c r="AW8" s="75">
        <v>1.3192612137203167E-2</v>
      </c>
      <c r="AX8" s="76">
        <v>60</v>
      </c>
      <c r="AY8" s="76">
        <v>60</v>
      </c>
      <c r="AZ8" s="77">
        <v>9.1983973604762355</v>
      </c>
      <c r="BA8" s="77">
        <v>10.76091081593928</v>
      </c>
      <c r="BB8" s="77">
        <v>10.76091081593928</v>
      </c>
      <c r="BC8" s="77">
        <v>8.8644036948417053</v>
      </c>
      <c r="BD8" s="77">
        <v>12.52561669829222</v>
      </c>
      <c r="BE8" s="77">
        <v>12.52561669829222</v>
      </c>
      <c r="BF8" s="77">
        <v>121.7544275774826</v>
      </c>
      <c r="BG8" s="77">
        <v>121.7544275774826</v>
      </c>
      <c r="BH8" s="78">
        <v>88.639416954968212</v>
      </c>
      <c r="BI8" s="70">
        <v>128</v>
      </c>
      <c r="BJ8" s="70">
        <v>3.1782945736434107</v>
      </c>
      <c r="BK8" s="70">
        <v>399</v>
      </c>
      <c r="BL8" s="70">
        <v>7</v>
      </c>
      <c r="BM8" s="76">
        <v>3.25</v>
      </c>
      <c r="BN8" s="79">
        <v>0.12440715243046505</v>
      </c>
      <c r="BO8" s="79">
        <v>0.23279352226720648</v>
      </c>
      <c r="BP8" s="79">
        <v>0.23836126629422719</v>
      </c>
      <c r="BQ8" s="79">
        <v>8.4655179433694383E-2</v>
      </c>
      <c r="BR8" s="79">
        <v>0.14511041009463724</v>
      </c>
      <c r="BS8" s="79">
        <v>0.1767050487156776</v>
      </c>
      <c r="BT8" s="79">
        <v>0.10698308516196448</v>
      </c>
      <c r="BU8" s="79">
        <v>0.15625</v>
      </c>
      <c r="BV8" s="79">
        <v>0.2413793103448276</v>
      </c>
      <c r="BW8" s="77">
        <v>-1.2154867607671427E-2</v>
      </c>
      <c r="BX8" s="77">
        <v>2.7591661821543378E-2</v>
      </c>
      <c r="BY8" s="77">
        <v>2.7591661821543378E-2</v>
      </c>
      <c r="BZ8" s="74">
        <v>27.622855446098161</v>
      </c>
      <c r="CA8" s="74">
        <v>221</v>
      </c>
      <c r="CB8" s="74">
        <v>75</v>
      </c>
      <c r="CC8" s="74" t="s">
        <v>5</v>
      </c>
      <c r="CD8" s="74" t="s">
        <v>5</v>
      </c>
      <c r="CE8" s="74" t="s">
        <v>5</v>
      </c>
      <c r="CF8" s="74" t="s">
        <v>5</v>
      </c>
      <c r="CG8" s="74" t="s">
        <v>5</v>
      </c>
      <c r="CH8" s="74" t="s">
        <v>5</v>
      </c>
      <c r="CI8" s="74" t="s">
        <v>5</v>
      </c>
      <c r="CJ8" s="74" t="s">
        <v>5</v>
      </c>
      <c r="CK8" s="74" t="s">
        <v>5</v>
      </c>
    </row>
    <row r="9" spans="1:89" x14ac:dyDescent="0.2">
      <c r="A9" s="70" t="s">
        <v>273</v>
      </c>
      <c r="B9" s="63">
        <v>4.4399999999999995</v>
      </c>
      <c r="C9" t="s">
        <v>273</v>
      </c>
      <c r="D9" s="70" t="s">
        <v>48</v>
      </c>
      <c r="E9" s="70" t="s">
        <v>31</v>
      </c>
      <c r="F9" s="70" t="s">
        <v>9</v>
      </c>
      <c r="G9" s="70">
        <v>2018</v>
      </c>
      <c r="H9" s="70">
        <v>16</v>
      </c>
      <c r="I9" s="70">
        <v>157.54</v>
      </c>
      <c r="J9" s="70">
        <v>15</v>
      </c>
      <c r="K9" s="70">
        <v>415.68</v>
      </c>
      <c r="L9" s="70">
        <v>15</v>
      </c>
      <c r="M9" s="70">
        <v>332.78</v>
      </c>
      <c r="N9" s="70">
        <f t="shared" si="0"/>
        <v>19.695652173913043</v>
      </c>
      <c r="O9" s="70">
        <f t="shared" si="1"/>
        <v>906</v>
      </c>
      <c r="P9" s="70" t="s">
        <v>251</v>
      </c>
      <c r="Q9" s="70">
        <v>1</v>
      </c>
      <c r="R9" s="70">
        <v>32</v>
      </c>
      <c r="S9" s="71">
        <v>21</v>
      </c>
      <c r="T9" s="72">
        <v>17.236842105263158</v>
      </c>
      <c r="U9" s="73">
        <v>0.56998158379373853</v>
      </c>
      <c r="V9" s="72">
        <v>346.71052631578948</v>
      </c>
      <c r="W9" s="73">
        <v>-6.7282614428924359E-2</v>
      </c>
      <c r="X9" s="73">
        <v>-4.1353020964502774E-2</v>
      </c>
      <c r="Y9" s="73">
        <v>-4.1353020964502774E-2</v>
      </c>
      <c r="Z9" s="73">
        <v>-6.0390098530254933E-2</v>
      </c>
      <c r="AA9" s="74">
        <v>7.073170731707318</v>
      </c>
      <c r="AB9" s="74">
        <v>8.6268882175226587</v>
      </c>
      <c r="AC9" s="74">
        <v>8.6268882175226587</v>
      </c>
      <c r="AD9" s="74">
        <v>8.0878622008145769</v>
      </c>
      <c r="AE9" s="72">
        <v>3.4666666666666668</v>
      </c>
      <c r="AF9" s="72">
        <v>5.6087420042643918</v>
      </c>
      <c r="AG9" s="72">
        <v>5.6087420042643918</v>
      </c>
      <c r="AH9" s="72">
        <v>4.830927184095664</v>
      </c>
      <c r="AI9" s="72">
        <v>0.84188728303575555</v>
      </c>
      <c r="AJ9" s="72">
        <v>2.9839626206334806</v>
      </c>
      <c r="AK9" s="72">
        <v>2.9839626206334806</v>
      </c>
      <c r="AL9" s="72">
        <v>2.2061478004647523</v>
      </c>
      <c r="AM9" s="73">
        <v>0.5665345223787015</v>
      </c>
      <c r="AN9" s="73">
        <v>0.59069767441860466</v>
      </c>
      <c r="AO9" s="74">
        <v>3014.3333333333335</v>
      </c>
      <c r="AP9" s="74">
        <v>3660</v>
      </c>
      <c r="AQ9" s="74">
        <v>3660</v>
      </c>
      <c r="AR9" s="74">
        <v>9</v>
      </c>
      <c r="AS9" s="74">
        <v>10</v>
      </c>
      <c r="AT9" s="74">
        <v>10</v>
      </c>
      <c r="AU9" s="75">
        <v>2.588312263221661E-2</v>
      </c>
      <c r="AV9" s="75">
        <v>2.3255813953488372E-2</v>
      </c>
      <c r="AW9" s="75">
        <v>3.2388663967611336E-2</v>
      </c>
      <c r="AX9" s="76">
        <v>27</v>
      </c>
      <c r="AY9" s="76">
        <v>30</v>
      </c>
      <c r="AZ9" s="77">
        <v>8.2078707688563046</v>
      </c>
      <c r="BA9" s="77">
        <v>8.5116279069767433</v>
      </c>
      <c r="BB9" s="77">
        <v>8.662591687041564</v>
      </c>
      <c r="BC9" s="77">
        <v>8.2746190962576858</v>
      </c>
      <c r="BD9" s="77">
        <v>8.720930232558139</v>
      </c>
      <c r="BE9" s="77">
        <v>9.1393643031784837</v>
      </c>
      <c r="BF9" s="77">
        <v>109.78682170542635</v>
      </c>
      <c r="BG9" s="77">
        <v>109.78682170542635</v>
      </c>
      <c r="BH9" s="78">
        <v>95.913067395479644</v>
      </c>
      <c r="BI9" s="70">
        <v>260</v>
      </c>
      <c r="BJ9" s="70">
        <v>6.3083969465648853</v>
      </c>
      <c r="BK9" s="70">
        <v>1601</v>
      </c>
      <c r="BL9" s="70">
        <v>21</v>
      </c>
      <c r="BM9" s="76">
        <v>16.666666666666668</v>
      </c>
      <c r="BN9" s="79">
        <v>0.45009963432829642</v>
      </c>
      <c r="BO9" s="79">
        <v>0.48945147679324896</v>
      </c>
      <c r="BP9" s="79">
        <v>0.51181102362204722</v>
      </c>
      <c r="BQ9" s="79">
        <v>0.4842889112713058</v>
      </c>
      <c r="BR9" s="79">
        <v>0.51199232491205626</v>
      </c>
      <c r="BS9" s="79">
        <v>0.51199232491205626</v>
      </c>
      <c r="BT9" s="79">
        <v>0.53042766086244342</v>
      </c>
      <c r="BU9" s="79">
        <v>0.54545454545454541</v>
      </c>
      <c r="BV9" s="79">
        <v>0.56756756756756754</v>
      </c>
      <c r="BW9" s="77">
        <v>-7.1507090453533206E-2</v>
      </c>
      <c r="BX9" s="77">
        <v>-5.2905257453101595E-2</v>
      </c>
      <c r="BY9" s="77">
        <v>-5.2905257453101595E-2</v>
      </c>
      <c r="BZ9" s="74">
        <v>27.732507269078123</v>
      </c>
      <c r="CA9" s="74">
        <v>216</v>
      </c>
      <c r="CB9" s="74">
        <v>74</v>
      </c>
      <c r="CC9" s="74" t="s">
        <v>5</v>
      </c>
      <c r="CD9" s="74" t="s">
        <v>5</v>
      </c>
      <c r="CE9" s="74" t="s">
        <v>5</v>
      </c>
      <c r="CF9" s="74" t="s">
        <v>5</v>
      </c>
      <c r="CG9" s="74" t="s">
        <v>5</v>
      </c>
      <c r="CH9" s="74" t="s">
        <v>5</v>
      </c>
      <c r="CI9" s="74" t="s">
        <v>5</v>
      </c>
      <c r="CJ9" s="74" t="s">
        <v>5</v>
      </c>
      <c r="CK9" s="74" t="s">
        <v>5</v>
      </c>
    </row>
    <row r="10" spans="1:89" x14ac:dyDescent="0.2">
      <c r="A10" s="70" t="s">
        <v>419</v>
      </c>
      <c r="B10" s="63">
        <v>4.59</v>
      </c>
      <c r="C10" t="s">
        <v>419</v>
      </c>
      <c r="D10" s="70" t="s">
        <v>144</v>
      </c>
      <c r="E10" s="70" t="s">
        <v>38</v>
      </c>
      <c r="F10" s="70" t="s">
        <v>9</v>
      </c>
      <c r="G10" s="70">
        <v>2012</v>
      </c>
      <c r="H10" s="70">
        <v>16</v>
      </c>
      <c r="I10" s="70">
        <v>276.45999999999998</v>
      </c>
      <c r="J10" s="70">
        <v>16</v>
      </c>
      <c r="K10" s="70">
        <v>292.58</v>
      </c>
      <c r="L10" s="70">
        <v>16</v>
      </c>
      <c r="M10" s="70">
        <v>350.74</v>
      </c>
      <c r="N10" s="70">
        <f t="shared" si="0"/>
        <v>19.162083333333332</v>
      </c>
      <c r="O10" s="70">
        <f t="shared" si="1"/>
        <v>919.78</v>
      </c>
      <c r="P10" s="70" t="s">
        <v>162</v>
      </c>
      <c r="Q10" s="70">
        <v>1</v>
      </c>
      <c r="R10" s="70">
        <v>1</v>
      </c>
      <c r="S10" s="71">
        <v>22</v>
      </c>
      <c r="T10" s="72">
        <v>4.2894736842105265</v>
      </c>
      <c r="U10" s="73">
        <v>0.67011278195488722</v>
      </c>
      <c r="V10" s="72">
        <v>273.34210526315792</v>
      </c>
      <c r="W10" s="73">
        <v>-7.3834494359504177E-2</v>
      </c>
      <c r="X10" s="73">
        <v>6.8648138558507821E-2</v>
      </c>
      <c r="Y10" s="73">
        <v>6.731882969285552E-2</v>
      </c>
      <c r="Z10" s="73">
        <v>2.0710824630619722E-2</v>
      </c>
      <c r="AA10" s="74">
        <v>8.736389684813755</v>
      </c>
      <c r="AB10" s="74">
        <v>9.6744730679156934</v>
      </c>
      <c r="AC10" s="74">
        <v>8.8625277161862517</v>
      </c>
      <c r="AD10" s="74">
        <v>9.0911301563052334</v>
      </c>
      <c r="AE10" s="72">
        <v>3.7955542264752795</v>
      </c>
      <c r="AF10" s="72">
        <v>4.307954545454546</v>
      </c>
      <c r="AG10" s="72">
        <v>3.9686147186147185</v>
      </c>
      <c r="AH10" s="72">
        <v>4.0240411635148474</v>
      </c>
      <c r="AI10" s="72">
        <v>1.3977760611525496</v>
      </c>
      <c r="AJ10" s="72">
        <v>1.9101763801318161</v>
      </c>
      <c r="AK10" s="72">
        <v>0.48842093578935675</v>
      </c>
      <c r="AL10" s="72">
        <v>1.2654577923579076</v>
      </c>
      <c r="AM10" s="73">
        <v>0.66078684481351357</v>
      </c>
      <c r="AN10" s="73">
        <v>0.71287128712871284</v>
      </c>
      <c r="AO10" s="74">
        <v>3143.3333333333335</v>
      </c>
      <c r="AP10" s="74">
        <v>3517</v>
      </c>
      <c r="AQ10" s="74">
        <v>3517</v>
      </c>
      <c r="AR10" s="74">
        <v>7.333333333333333</v>
      </c>
      <c r="AS10" s="74">
        <v>10</v>
      </c>
      <c r="AT10" s="74">
        <v>10</v>
      </c>
      <c r="AU10" s="75">
        <v>2.0048913493499888E-2</v>
      </c>
      <c r="AV10" s="75">
        <v>2.4752475247524754E-2</v>
      </c>
      <c r="AW10" s="75">
        <v>2.4752475247524754E-2</v>
      </c>
      <c r="AX10" s="76">
        <v>37</v>
      </c>
      <c r="AY10" s="76">
        <v>37</v>
      </c>
      <c r="AZ10" s="77">
        <v>8.8731786821155225</v>
      </c>
      <c r="BA10" s="77">
        <v>8.7054455445544559</v>
      </c>
      <c r="BB10" s="77">
        <v>8.9731182795698921</v>
      </c>
      <c r="BC10" s="77">
        <v>9.4559412594485259</v>
      </c>
      <c r="BD10" s="77">
        <v>9.4232673267326739</v>
      </c>
      <c r="BE10" s="77">
        <v>9.7258064516129039</v>
      </c>
      <c r="BF10" s="77">
        <v>122.256600660066</v>
      </c>
      <c r="BG10" s="77">
        <v>122.256600660066</v>
      </c>
      <c r="BH10" s="78">
        <v>100.76610777677229</v>
      </c>
      <c r="BI10" s="70">
        <v>61</v>
      </c>
      <c r="BJ10" s="70">
        <v>5.8711656441717794</v>
      </c>
      <c r="BK10" s="70">
        <v>453</v>
      </c>
      <c r="BL10" s="70">
        <v>3</v>
      </c>
      <c r="BM10" s="76">
        <v>2.3333333333333335</v>
      </c>
      <c r="BN10" s="79">
        <v>0.10623744596719487</v>
      </c>
      <c r="BO10" s="79">
        <v>9.2519685039370081E-2</v>
      </c>
      <c r="BP10" s="79">
        <v>0.11641221374045801</v>
      </c>
      <c r="BQ10" s="79">
        <v>0.11684232182243159</v>
      </c>
      <c r="BR10" s="79">
        <v>5.4545454545454543E-2</v>
      </c>
      <c r="BS10" s="79">
        <v>0.1712018140589569</v>
      </c>
      <c r="BT10" s="79">
        <v>7.0635257498585166E-2</v>
      </c>
      <c r="BU10" s="79">
        <v>6.25E-2</v>
      </c>
      <c r="BV10" s="79">
        <v>9.6774193548387094E-2</v>
      </c>
      <c r="BW10" s="77">
        <v>1.1308437674503624E-2</v>
      </c>
      <c r="BX10" s="77">
        <v>6.1122853293443247E-2</v>
      </c>
      <c r="BY10" s="77">
        <v>6.1122853293443247E-2</v>
      </c>
      <c r="BZ10" s="74">
        <v>28.483115874179557</v>
      </c>
      <c r="CA10" s="74">
        <v>234</v>
      </c>
      <c r="CB10" s="74">
        <v>76</v>
      </c>
      <c r="CC10" s="74" t="s">
        <v>5</v>
      </c>
      <c r="CD10" s="74">
        <v>4.59</v>
      </c>
      <c r="CE10" s="74">
        <v>6.8</v>
      </c>
      <c r="CF10" s="74">
        <v>4.28</v>
      </c>
      <c r="CG10" s="74">
        <v>36</v>
      </c>
      <c r="CH10" s="74">
        <v>124</v>
      </c>
      <c r="CI10" s="74">
        <v>123.19999999999999</v>
      </c>
      <c r="CJ10" s="74">
        <v>112.56088192304334</v>
      </c>
      <c r="CK10" s="74">
        <v>105.43750266859534</v>
      </c>
    </row>
    <row r="11" spans="1:89" x14ac:dyDescent="0.2">
      <c r="A11" s="70" t="s">
        <v>77</v>
      </c>
      <c r="B11" s="63">
        <v>5.07</v>
      </c>
      <c r="C11" t="s">
        <v>77</v>
      </c>
      <c r="D11" s="70" t="s">
        <v>42</v>
      </c>
      <c r="E11" s="70" t="s">
        <v>43</v>
      </c>
      <c r="F11" s="70" t="s">
        <v>9</v>
      </c>
      <c r="G11" s="70">
        <v>2022</v>
      </c>
      <c r="H11" s="70">
        <v>1</v>
      </c>
      <c r="I11" s="70">
        <v>18.260000000000002</v>
      </c>
      <c r="J11" s="70" t="s">
        <v>5</v>
      </c>
      <c r="K11" s="70" t="s">
        <v>5</v>
      </c>
      <c r="L11" s="70" t="s">
        <v>5</v>
      </c>
      <c r="M11" s="70" t="s">
        <v>5</v>
      </c>
      <c r="N11" s="70">
        <f t="shared" si="0"/>
        <v>18.260000000000002</v>
      </c>
      <c r="O11" s="70">
        <f t="shared" si="1"/>
        <v>18.260000000000002</v>
      </c>
      <c r="P11" s="70" t="s">
        <v>78</v>
      </c>
      <c r="Q11" s="70">
        <v>5</v>
      </c>
      <c r="R11" s="70">
        <v>144</v>
      </c>
      <c r="S11" s="71">
        <v>21</v>
      </c>
      <c r="T11" s="72">
        <v>9.9729729729729737</v>
      </c>
      <c r="U11" s="73">
        <v>0.63831692032229181</v>
      </c>
      <c r="V11" s="72">
        <v>305.18918918918916</v>
      </c>
      <c r="W11" s="73">
        <v>-1.0036597804214176E-2</v>
      </c>
      <c r="X11" s="73">
        <v>3.8229659679963945E-2</v>
      </c>
      <c r="Y11" s="73">
        <v>-1.5489587832549834E-2</v>
      </c>
      <c r="Z11" s="73">
        <v>4.2344913477333117E-3</v>
      </c>
      <c r="AA11" s="74">
        <v>8.025193798449612</v>
      </c>
      <c r="AB11" s="74">
        <v>9.3568181818181824</v>
      </c>
      <c r="AC11" s="74">
        <v>7.8849056603773562</v>
      </c>
      <c r="AD11" s="74">
        <v>8.4223058802150508</v>
      </c>
      <c r="AE11" s="72">
        <v>3.96976241900648</v>
      </c>
      <c r="AF11" s="72">
        <v>4.7490594431903688</v>
      </c>
      <c r="AG11" s="72">
        <v>4.7490594431903688</v>
      </c>
      <c r="AH11" s="72">
        <v>4.3858617463763574</v>
      </c>
      <c r="AI11" s="72">
        <v>-0.36291753263512438</v>
      </c>
      <c r="AJ11" s="72">
        <v>2.0302839612458654</v>
      </c>
      <c r="AK11" s="72">
        <v>2.0302839612458654</v>
      </c>
      <c r="AL11" s="72">
        <v>1.1799884928252271</v>
      </c>
      <c r="AM11" s="73">
        <v>0.64004626304518497</v>
      </c>
      <c r="AN11" s="73">
        <v>0.62536023054755041</v>
      </c>
      <c r="AO11" s="74">
        <v>3427.6666666666665</v>
      </c>
      <c r="AP11" s="74">
        <v>3056</v>
      </c>
      <c r="AQ11" s="74">
        <v>3641</v>
      </c>
      <c r="AR11" s="74">
        <v>7.666666666666667</v>
      </c>
      <c r="AS11" s="74">
        <v>9</v>
      </c>
      <c r="AT11" s="74">
        <v>9</v>
      </c>
      <c r="AU11" s="75">
        <v>2.0879739892495083E-2</v>
      </c>
      <c r="AV11" s="75">
        <v>2.5936599423631124E-2</v>
      </c>
      <c r="AW11" s="75">
        <v>2.5936599423631124E-2</v>
      </c>
      <c r="AX11" s="76">
        <v>24</v>
      </c>
      <c r="AY11" s="76">
        <v>38</v>
      </c>
      <c r="AZ11" s="77">
        <v>9.2464920709901506</v>
      </c>
      <c r="BA11" s="77">
        <v>8.8069164265129682</v>
      </c>
      <c r="BB11" s="77">
        <v>10.304597701149426</v>
      </c>
      <c r="BC11" s="77">
        <v>9.9430274761367787</v>
      </c>
      <c r="BD11" s="77">
        <v>9.0230547550432281</v>
      </c>
      <c r="BE11" s="77">
        <v>11.123563218390805</v>
      </c>
      <c r="BF11" s="77">
        <v>116.55859750240154</v>
      </c>
      <c r="BG11" s="77">
        <v>121.67744252873563</v>
      </c>
      <c r="BH11" s="78">
        <v>101.41537037372818</v>
      </c>
      <c r="BI11" s="70">
        <v>183</v>
      </c>
      <c r="BJ11" s="70">
        <v>2.7344173441734418</v>
      </c>
      <c r="BK11" s="70">
        <v>828</v>
      </c>
      <c r="BL11" s="70">
        <v>11</v>
      </c>
      <c r="BM11" s="76">
        <v>5.666666666666667</v>
      </c>
      <c r="BN11" s="79">
        <v>0.24661166471093274</v>
      </c>
      <c r="BO11" s="79">
        <v>0.36023622047244097</v>
      </c>
      <c r="BP11" s="79">
        <v>0.36023622047244097</v>
      </c>
      <c r="BQ11" s="79">
        <v>0.12155151743209269</v>
      </c>
      <c r="BR11" s="79">
        <v>0.29848594087959623</v>
      </c>
      <c r="BS11" s="79">
        <v>0.29848594087959623</v>
      </c>
      <c r="BT11" s="79">
        <v>0.19761904761904758</v>
      </c>
      <c r="BU11" s="79">
        <v>0.36666666666666664</v>
      </c>
      <c r="BV11" s="79">
        <v>0.36666666666666664</v>
      </c>
      <c r="BW11" s="77">
        <v>1.3641650491221791E-3</v>
      </c>
      <c r="BX11" s="77">
        <v>-1.1262835731661758E-2</v>
      </c>
      <c r="BY11" s="77">
        <v>3.4275834714987297E-2</v>
      </c>
      <c r="BZ11" s="74">
        <v>29.055157173294866</v>
      </c>
      <c r="CA11" s="74">
        <v>218</v>
      </c>
      <c r="CB11" s="74">
        <v>72.63</v>
      </c>
      <c r="CC11" s="74" t="s">
        <v>5</v>
      </c>
      <c r="CD11" s="74" t="s">
        <v>5</v>
      </c>
      <c r="CE11" s="74" t="s">
        <v>5</v>
      </c>
      <c r="CF11" s="74" t="s">
        <v>5</v>
      </c>
      <c r="CG11" s="74" t="s">
        <v>5</v>
      </c>
      <c r="CH11" s="74" t="s">
        <v>5</v>
      </c>
      <c r="CI11" s="74" t="s">
        <v>5</v>
      </c>
      <c r="CJ11" s="74" t="s">
        <v>5</v>
      </c>
      <c r="CK11" s="74" t="s">
        <v>5</v>
      </c>
    </row>
    <row r="12" spans="1:89" x14ac:dyDescent="0.2">
      <c r="A12" s="70" t="s">
        <v>415</v>
      </c>
      <c r="B12" s="63">
        <v>4.53</v>
      </c>
      <c r="C12" t="s">
        <v>415</v>
      </c>
      <c r="D12" s="70" t="s">
        <v>50</v>
      </c>
      <c r="E12" s="70" t="s">
        <v>403</v>
      </c>
      <c r="F12" s="70" t="s">
        <v>9</v>
      </c>
      <c r="G12" s="70">
        <v>2012</v>
      </c>
      <c r="H12" s="70">
        <v>16</v>
      </c>
      <c r="I12" s="70">
        <v>275.62</v>
      </c>
      <c r="J12" s="70">
        <v>16</v>
      </c>
      <c r="K12" s="70">
        <v>270.18</v>
      </c>
      <c r="L12" s="70">
        <v>16</v>
      </c>
      <c r="M12" s="70">
        <v>328.6</v>
      </c>
      <c r="N12" s="70">
        <f t="shared" si="0"/>
        <v>18.216666666666665</v>
      </c>
      <c r="O12" s="70">
        <f t="shared" si="1"/>
        <v>874.4</v>
      </c>
      <c r="P12" s="70" t="s">
        <v>262</v>
      </c>
      <c r="Q12" s="70">
        <v>3</v>
      </c>
      <c r="R12" s="70">
        <v>75</v>
      </c>
      <c r="S12" s="71">
        <v>23</v>
      </c>
      <c r="T12" s="72">
        <v>8.82</v>
      </c>
      <c r="U12" s="73">
        <v>0.60913364674278037</v>
      </c>
      <c r="V12" s="72">
        <v>262.82</v>
      </c>
      <c r="W12" s="73">
        <v>-5.591686266829754E-2</v>
      </c>
      <c r="X12" s="73">
        <v>0</v>
      </c>
      <c r="Y12" s="73">
        <v>0</v>
      </c>
      <c r="Z12" s="73">
        <v>-2.5768126469786351E-2</v>
      </c>
      <c r="AA12" s="74">
        <v>6.9514066496163682</v>
      </c>
      <c r="AB12" s="74">
        <v>10.600515463917525</v>
      </c>
      <c r="AC12" s="74">
        <v>10.600515463917525</v>
      </c>
      <c r="AD12" s="74">
        <v>7.7357851642478108</v>
      </c>
      <c r="AE12" s="72">
        <v>3.3727161997563946</v>
      </c>
      <c r="AF12" s="72">
        <v>4.0343087790111003</v>
      </c>
      <c r="AG12" s="72">
        <v>3.890365448504983</v>
      </c>
      <c r="AH12" s="72">
        <v>3.8144078477819749</v>
      </c>
      <c r="AI12" s="72">
        <v>3.8653724795852717E-2</v>
      </c>
      <c r="AJ12" s="72">
        <v>1.2488514873552168</v>
      </c>
      <c r="AK12" s="72">
        <v>1.2488514873552168</v>
      </c>
      <c r="AL12" s="72">
        <v>0.65348250127412699</v>
      </c>
      <c r="AM12" s="73">
        <v>0.61266067638923705</v>
      </c>
      <c r="AN12" s="73">
        <v>0.72815533980582525</v>
      </c>
      <c r="AO12" s="74">
        <v>2930</v>
      </c>
      <c r="AP12" s="74">
        <v>3175</v>
      </c>
      <c r="AQ12" s="74">
        <v>3563</v>
      </c>
      <c r="AR12" s="74">
        <v>7.5</v>
      </c>
      <c r="AS12" s="74">
        <v>4</v>
      </c>
      <c r="AT12" s="74">
        <v>14</v>
      </c>
      <c r="AU12" s="75">
        <v>1.8061835362824661E-2</v>
      </c>
      <c r="AV12" s="75">
        <v>1.2944983818770227E-2</v>
      </c>
      <c r="AW12" s="75">
        <v>2.9100529100529099E-2</v>
      </c>
      <c r="AX12" s="76">
        <v>33</v>
      </c>
      <c r="AY12" s="76">
        <v>33</v>
      </c>
      <c r="AZ12" s="77">
        <v>8.038254784778891</v>
      </c>
      <c r="BA12" s="77">
        <v>10.275080906148867</v>
      </c>
      <c r="BB12" s="77">
        <v>10.275080906148867</v>
      </c>
      <c r="BC12" s="77">
        <v>8.7442512440762297</v>
      </c>
      <c r="BD12" s="77">
        <v>11.828478964401295</v>
      </c>
      <c r="BE12" s="77">
        <v>11.828478964401295</v>
      </c>
      <c r="BF12" s="77">
        <v>118.38592233009709</v>
      </c>
      <c r="BG12" s="77">
        <v>118.38592233009709</v>
      </c>
      <c r="BH12" s="78">
        <v>94.608975880143703</v>
      </c>
      <c r="BI12" s="70">
        <v>143</v>
      </c>
      <c r="BJ12" s="70">
        <v>3.2222222222222223</v>
      </c>
      <c r="BK12" s="70">
        <v>435</v>
      </c>
      <c r="BL12" s="70">
        <v>9</v>
      </c>
      <c r="BM12" s="76">
        <v>5.75</v>
      </c>
      <c r="BN12" s="79">
        <v>0.24379201080884183</v>
      </c>
      <c r="BO12" s="79">
        <v>0.1369150779896014</v>
      </c>
      <c r="BP12" s="79">
        <v>0.31848552338530067</v>
      </c>
      <c r="BQ12" s="79">
        <v>0.19391328061671037</v>
      </c>
      <c r="BR12" s="79">
        <v>0.10457920792079207</v>
      </c>
      <c r="BS12" s="79">
        <v>0.26654411764705882</v>
      </c>
      <c r="BT12" s="79">
        <v>0.30236307288872999</v>
      </c>
      <c r="BU12" s="79">
        <v>0.1276595744680851</v>
      </c>
      <c r="BV12" s="79">
        <v>0.52941176470588236</v>
      </c>
      <c r="BW12" s="77">
        <v>-3.5557036291704758E-2</v>
      </c>
      <c r="BX12" s="77">
        <v>0</v>
      </c>
      <c r="BY12" s="77">
        <v>0</v>
      </c>
      <c r="BZ12" s="74">
        <v>28.451966835207092</v>
      </c>
      <c r="CA12" s="74">
        <v>204</v>
      </c>
      <c r="CB12" s="74">
        <v>71</v>
      </c>
      <c r="CC12" s="74" t="s">
        <v>5</v>
      </c>
      <c r="CD12" s="74">
        <v>4.53</v>
      </c>
      <c r="CE12" s="74">
        <v>6.97</v>
      </c>
      <c r="CF12" s="74">
        <v>4.09</v>
      </c>
      <c r="CG12" s="74">
        <v>34</v>
      </c>
      <c r="CH12" s="74">
        <v>118</v>
      </c>
      <c r="CI12" s="74">
        <v>116.8</v>
      </c>
      <c r="CJ12" s="74">
        <v>90.239919917508175</v>
      </c>
      <c r="CK12" s="74">
        <v>96.887411910395201</v>
      </c>
    </row>
    <row r="13" spans="1:89" x14ac:dyDescent="0.2">
      <c r="A13" s="70" t="s">
        <v>181</v>
      </c>
      <c r="B13" s="63">
        <v>4.59</v>
      </c>
      <c r="C13" t="s">
        <v>181</v>
      </c>
      <c r="D13" s="70" t="s">
        <v>26</v>
      </c>
      <c r="E13" s="70" t="s">
        <v>27</v>
      </c>
      <c r="F13" s="70" t="s">
        <v>9</v>
      </c>
      <c r="G13" s="70">
        <v>2020</v>
      </c>
      <c r="H13" s="70">
        <v>15</v>
      </c>
      <c r="I13" s="70">
        <v>109.44</v>
      </c>
      <c r="J13" s="70">
        <v>15</v>
      </c>
      <c r="K13" s="70">
        <v>312.16000000000003</v>
      </c>
      <c r="L13" s="70">
        <v>15</v>
      </c>
      <c r="M13" s="70">
        <v>378.04</v>
      </c>
      <c r="N13" s="70">
        <f t="shared" si="0"/>
        <v>17.769777777777779</v>
      </c>
      <c r="O13" s="70">
        <f t="shared" si="1"/>
        <v>799.6400000000001</v>
      </c>
      <c r="P13" s="70" t="s">
        <v>152</v>
      </c>
      <c r="Q13" s="70">
        <v>2</v>
      </c>
      <c r="R13" s="70">
        <v>53</v>
      </c>
      <c r="S13" s="71">
        <v>21</v>
      </c>
      <c r="T13" s="72">
        <v>10.317073170731707</v>
      </c>
      <c r="U13" s="73">
        <v>0.6646616541353384</v>
      </c>
      <c r="V13" s="72">
        <v>219.92682926829269</v>
      </c>
      <c r="W13" s="73">
        <v>2.0343305056422678E-2</v>
      </c>
      <c r="X13" s="73">
        <v>2.0343305056422678E-2</v>
      </c>
      <c r="Y13" s="73">
        <v>2.0343305056422678E-2</v>
      </c>
      <c r="Z13" s="73">
        <v>2.0343305056422678E-2</v>
      </c>
      <c r="AA13" s="74">
        <v>8.2909535452322736</v>
      </c>
      <c r="AB13" s="74">
        <v>10.172774869109947</v>
      </c>
      <c r="AC13" s="74">
        <v>10.172774869109947</v>
      </c>
      <c r="AD13" s="74">
        <v>9.2318642071711103</v>
      </c>
      <c r="AE13" s="72">
        <v>3.3287981859410434</v>
      </c>
      <c r="AF13" s="72">
        <v>5.6644664466446644</v>
      </c>
      <c r="AG13" s="72">
        <v>5.6644664466446644</v>
      </c>
      <c r="AH13" s="72">
        <v>3.3869639312327369</v>
      </c>
      <c r="AI13" s="72">
        <v>-0.22693583800351469</v>
      </c>
      <c r="AJ13" s="72">
        <v>3.6123703117235668</v>
      </c>
      <c r="AK13" s="72">
        <v>3.6123703117235668</v>
      </c>
      <c r="AL13" s="72">
        <v>0.33244253696266562</v>
      </c>
      <c r="AM13" s="73">
        <v>0.65049019607843128</v>
      </c>
      <c r="AN13" s="73">
        <v>0.69705882352941173</v>
      </c>
      <c r="AO13" s="74">
        <v>2232.3333333333335</v>
      </c>
      <c r="AP13" s="74">
        <v>3851</v>
      </c>
      <c r="AQ13" s="74">
        <v>3851</v>
      </c>
      <c r="AR13" s="74">
        <v>3.6666666666666665</v>
      </c>
      <c r="AS13" s="74">
        <v>8</v>
      </c>
      <c r="AT13" s="74">
        <v>8</v>
      </c>
      <c r="AU13" s="75">
        <v>1.8674136321195144E-2</v>
      </c>
      <c r="AV13" s="75">
        <v>2.3529411764705882E-2</v>
      </c>
      <c r="AW13" s="75">
        <v>2.8571428571428571E-2</v>
      </c>
      <c r="AX13" s="76">
        <v>32</v>
      </c>
      <c r="AY13" s="76">
        <v>32</v>
      </c>
      <c r="AZ13" s="77">
        <v>9.7436274509803908</v>
      </c>
      <c r="BA13" s="77">
        <v>11.326470588235294</v>
      </c>
      <c r="BB13" s="77">
        <v>11.326470588235294</v>
      </c>
      <c r="BC13" s="77">
        <v>11.132072829131653</v>
      </c>
      <c r="BD13" s="77">
        <v>12.15</v>
      </c>
      <c r="BE13" s="77">
        <v>12.15</v>
      </c>
      <c r="BF13" s="77">
        <v>91.066176470588232</v>
      </c>
      <c r="BG13" s="77">
        <v>91.066176470588232</v>
      </c>
      <c r="BH13" s="78">
        <v>70.888480392156865</v>
      </c>
      <c r="BI13" s="70">
        <v>233</v>
      </c>
      <c r="BJ13" s="70">
        <v>5.4846335697399526</v>
      </c>
      <c r="BK13" s="70">
        <v>1298</v>
      </c>
      <c r="BL13" s="70">
        <v>20</v>
      </c>
      <c r="BM13" s="76">
        <v>10</v>
      </c>
      <c r="BN13" s="79">
        <v>0.2649959492303538</v>
      </c>
      <c r="BO13" s="79">
        <v>0.44045368620037806</v>
      </c>
      <c r="BP13" s="79">
        <v>0.44045368620037806</v>
      </c>
      <c r="BQ13" s="79">
        <v>0.23921053236488557</v>
      </c>
      <c r="BR13" s="79">
        <v>0.39285714285714285</v>
      </c>
      <c r="BS13" s="79">
        <v>0.39285714285714285</v>
      </c>
      <c r="BT13" s="79">
        <v>0.282493637332347</v>
      </c>
      <c r="BU13" s="79">
        <v>0.54054054054054057</v>
      </c>
      <c r="BV13" s="79">
        <v>0.54054054054054057</v>
      </c>
      <c r="BW13" s="77">
        <v>2.6656936069531123E-2</v>
      </c>
      <c r="BX13" s="77">
        <v>2.6656936069531123E-2</v>
      </c>
      <c r="BY13" s="77">
        <v>2.6656936069531123E-2</v>
      </c>
      <c r="BZ13" s="74">
        <v>29.289103452818214</v>
      </c>
      <c r="CA13" s="74">
        <v>222</v>
      </c>
      <c r="CB13" s="74">
        <v>73</v>
      </c>
      <c r="CC13" s="74" t="s">
        <v>5</v>
      </c>
      <c r="CD13" s="74">
        <v>4.59</v>
      </c>
      <c r="CE13" s="74" t="s">
        <v>5</v>
      </c>
      <c r="CF13" s="74" t="s">
        <v>5</v>
      </c>
      <c r="CG13" s="74">
        <v>35</v>
      </c>
      <c r="CH13" s="74">
        <v>125</v>
      </c>
      <c r="CI13" s="74">
        <v>122</v>
      </c>
      <c r="CJ13" s="74">
        <v>98.509657359244358</v>
      </c>
      <c r="CK13" s="74">
        <v>100.03045124969302</v>
      </c>
    </row>
    <row r="14" spans="1:89" x14ac:dyDescent="0.2">
      <c r="A14" s="70" t="s">
        <v>315</v>
      </c>
      <c r="B14" s="63">
        <v>4.79</v>
      </c>
      <c r="C14" t="s">
        <v>315</v>
      </c>
      <c r="D14" s="70" t="s">
        <v>135</v>
      </c>
      <c r="E14" s="70" t="s">
        <v>41</v>
      </c>
      <c r="F14" s="70" t="s">
        <v>9</v>
      </c>
      <c r="G14" s="70">
        <v>2016</v>
      </c>
      <c r="H14" s="70">
        <v>16</v>
      </c>
      <c r="I14" s="70">
        <v>286.88</v>
      </c>
      <c r="J14" s="70">
        <v>16</v>
      </c>
      <c r="K14" s="70">
        <v>260.66000000000003</v>
      </c>
      <c r="L14" s="70">
        <v>16</v>
      </c>
      <c r="M14" s="70">
        <v>285.86</v>
      </c>
      <c r="N14" s="70">
        <f t="shared" si="0"/>
        <v>17.362500000000001</v>
      </c>
      <c r="O14" s="70">
        <f t="shared" si="1"/>
        <v>833.4</v>
      </c>
      <c r="P14" s="70" t="s">
        <v>222</v>
      </c>
      <c r="Q14" s="70">
        <v>4</v>
      </c>
      <c r="R14" s="70">
        <v>135</v>
      </c>
      <c r="S14" s="71">
        <v>23</v>
      </c>
      <c r="T14" s="72">
        <v>10.938775510204081</v>
      </c>
      <c r="U14" s="73">
        <v>0.62788708297690332</v>
      </c>
      <c r="V14" s="72">
        <v>242.79591836734693</v>
      </c>
      <c r="W14" s="73">
        <v>-2.6872221378157701E-2</v>
      </c>
      <c r="X14" s="73">
        <v>3.193390156390663E-2</v>
      </c>
      <c r="Y14" s="73">
        <v>3.193390156390663E-2</v>
      </c>
      <c r="Z14" s="73">
        <v>-6.4792184565822808E-3</v>
      </c>
      <c r="AA14" s="74">
        <v>7.2668329177057363</v>
      </c>
      <c r="AB14" s="74">
        <v>7.8547854785478561</v>
      </c>
      <c r="AC14" s="74">
        <v>7.7488226059654632</v>
      </c>
      <c r="AD14" s="74">
        <v>7.6234803340730179</v>
      </c>
      <c r="AE14" s="72">
        <v>0.40673886883273169</v>
      </c>
      <c r="AF14" s="72">
        <v>4.782751091703056</v>
      </c>
      <c r="AG14" s="72">
        <v>4.782751091703056</v>
      </c>
      <c r="AH14" s="72">
        <v>3.2928620421528976</v>
      </c>
      <c r="AI14" s="72">
        <v>-2.2916089586150821</v>
      </c>
      <c r="AJ14" s="72">
        <v>2.0844032642552421</v>
      </c>
      <c r="AK14" s="72">
        <v>2.0844032642552421</v>
      </c>
      <c r="AL14" s="72">
        <v>0.59451421470508359</v>
      </c>
      <c r="AM14" s="73">
        <v>0.62096835787741023</v>
      </c>
      <c r="AN14" s="73">
        <v>0.66247379454926625</v>
      </c>
      <c r="AO14" s="74">
        <v>2344</v>
      </c>
      <c r="AP14" s="74">
        <v>3793</v>
      </c>
      <c r="AQ14" s="74">
        <v>3793</v>
      </c>
      <c r="AR14" s="74">
        <v>5.75</v>
      </c>
      <c r="AS14" s="74">
        <v>5</v>
      </c>
      <c r="AT14" s="74">
        <v>11</v>
      </c>
      <c r="AU14" s="75">
        <v>1.6119296633924574E-2</v>
      </c>
      <c r="AV14" s="75">
        <v>1.0482180293501049E-2</v>
      </c>
      <c r="AW14" s="75">
        <v>2.7777777777777776E-2</v>
      </c>
      <c r="AX14" s="76">
        <v>29</v>
      </c>
      <c r="AY14" s="76">
        <v>29</v>
      </c>
      <c r="AZ14" s="77">
        <v>7.9757651777473697</v>
      </c>
      <c r="BA14" s="77">
        <v>7.9517819706498951</v>
      </c>
      <c r="BB14" s="77">
        <v>8.7095959595959602</v>
      </c>
      <c r="BC14" s="77">
        <v>8.4506827373247795</v>
      </c>
      <c r="BD14" s="77">
        <v>8.6960167714884697</v>
      </c>
      <c r="BE14" s="77">
        <v>9.4482758620689662</v>
      </c>
      <c r="BF14" s="77">
        <v>100.79489867225718</v>
      </c>
      <c r="BG14" s="77">
        <v>117.20854377104376</v>
      </c>
      <c r="BH14" s="78">
        <v>95.137123344604262</v>
      </c>
      <c r="BI14" s="70">
        <v>210</v>
      </c>
      <c r="BJ14" s="70">
        <v>4.7033582089552235</v>
      </c>
      <c r="BK14" s="70">
        <v>986</v>
      </c>
      <c r="BL14" s="70">
        <v>14</v>
      </c>
      <c r="BM14" s="76">
        <v>10.25</v>
      </c>
      <c r="BN14" s="79">
        <v>0.27366831867320618</v>
      </c>
      <c r="BO14" s="79">
        <v>0.3818615751789976</v>
      </c>
      <c r="BP14" s="79">
        <v>0.3818615751789976</v>
      </c>
      <c r="BQ14" s="79">
        <v>0.25762639922811342</v>
      </c>
      <c r="BR14" s="79">
        <v>0.31276595744680852</v>
      </c>
      <c r="BS14" s="79">
        <v>0.33481421647819065</v>
      </c>
      <c r="BT14" s="79">
        <v>0.41731663929939794</v>
      </c>
      <c r="BU14" s="79">
        <v>0.5</v>
      </c>
      <c r="BV14" s="79">
        <v>0.5</v>
      </c>
      <c r="BW14" s="77">
        <v>-9.8238276495105446E-3</v>
      </c>
      <c r="BX14" s="77">
        <v>2.536928248541126E-2</v>
      </c>
      <c r="BY14" s="77">
        <v>2.536928248541126E-2</v>
      </c>
      <c r="BZ14" s="74">
        <v>29.016419642646554</v>
      </c>
      <c r="CA14" s="74">
        <v>226</v>
      </c>
      <c r="CB14" s="74">
        <v>74</v>
      </c>
      <c r="CC14" s="74" t="s">
        <v>5</v>
      </c>
      <c r="CD14" s="74">
        <v>4.79</v>
      </c>
      <c r="CE14" s="74">
        <v>7.11</v>
      </c>
      <c r="CF14" s="74">
        <v>4.32</v>
      </c>
      <c r="CG14" s="74">
        <v>32.5</v>
      </c>
      <c r="CH14" s="74">
        <v>116</v>
      </c>
      <c r="CI14" s="74">
        <v>113.25</v>
      </c>
      <c r="CJ14" s="74">
        <v>86.892669175563697</v>
      </c>
      <c r="CK14" s="74">
        <v>85.86108676545588</v>
      </c>
    </row>
    <row r="15" spans="1:89" x14ac:dyDescent="0.2">
      <c r="A15" s="70" t="s">
        <v>311</v>
      </c>
      <c r="B15" s="63">
        <v>4.7699999999999996</v>
      </c>
      <c r="C15" t="s">
        <v>311</v>
      </c>
      <c r="D15" s="70" t="s">
        <v>312</v>
      </c>
      <c r="E15" s="70" t="s">
        <v>96</v>
      </c>
      <c r="F15" s="70" t="s">
        <v>9</v>
      </c>
      <c r="G15" s="70">
        <v>2016</v>
      </c>
      <c r="H15" s="70">
        <v>16</v>
      </c>
      <c r="I15" s="70">
        <v>213.98</v>
      </c>
      <c r="J15" s="70">
        <v>13</v>
      </c>
      <c r="K15" s="70">
        <v>281.74</v>
      </c>
      <c r="L15" s="70">
        <v>11</v>
      </c>
      <c r="M15" s="70">
        <v>193.66</v>
      </c>
      <c r="N15" s="70">
        <f t="shared" si="0"/>
        <v>17.234500000000001</v>
      </c>
      <c r="O15" s="70">
        <f t="shared" si="1"/>
        <v>689.38</v>
      </c>
      <c r="P15" s="70" t="s">
        <v>152</v>
      </c>
      <c r="Q15" s="70">
        <v>1</v>
      </c>
      <c r="R15" s="70">
        <v>2</v>
      </c>
      <c r="S15" s="71">
        <v>23</v>
      </c>
      <c r="T15" s="72">
        <v>8.375</v>
      </c>
      <c r="U15" s="73">
        <v>0.63250883392226154</v>
      </c>
      <c r="V15" s="72">
        <v>237.41666666666666</v>
      </c>
      <c r="W15" s="73">
        <v>4.2005304722705139E-2</v>
      </c>
      <c r="X15" s="73">
        <v>4.2005304722705139E-2</v>
      </c>
      <c r="Y15" s="73">
        <v>3.0133796342816876E-2</v>
      </c>
      <c r="Z15" s="73">
        <v>3.6069550532761008E-2</v>
      </c>
      <c r="AA15" s="74">
        <v>7.909274193548387</v>
      </c>
      <c r="AB15" s="74">
        <v>8.2103321033210328</v>
      </c>
      <c r="AC15" s="74">
        <v>8.2103321033210328</v>
      </c>
      <c r="AD15" s="74">
        <v>8.0598031484347104</v>
      </c>
      <c r="AE15" s="72" t="s">
        <v>5</v>
      </c>
      <c r="AF15" s="72">
        <v>0</v>
      </c>
      <c r="AG15" s="72">
        <v>0</v>
      </c>
      <c r="AH15" s="72" t="s">
        <v>5</v>
      </c>
      <c r="AI15" s="72" t="s">
        <v>5</v>
      </c>
      <c r="AJ15" s="72">
        <v>0</v>
      </c>
      <c r="AK15" s="72">
        <v>0</v>
      </c>
      <c r="AL15" s="72" t="s">
        <v>5</v>
      </c>
      <c r="AM15" s="73">
        <v>0.63093575418994408</v>
      </c>
      <c r="AN15" s="73">
        <v>0.625</v>
      </c>
      <c r="AO15" s="74">
        <v>2381</v>
      </c>
      <c r="AP15" s="74">
        <v>1651</v>
      </c>
      <c r="AQ15" s="74">
        <v>3111</v>
      </c>
      <c r="AR15" s="74">
        <v>7</v>
      </c>
      <c r="AS15" s="74">
        <v>4</v>
      </c>
      <c r="AT15" s="74">
        <v>10</v>
      </c>
      <c r="AU15" s="75">
        <v>2.3581865062311989E-2</v>
      </c>
      <c r="AV15" s="75">
        <v>1.9230769230769232E-2</v>
      </c>
      <c r="AW15" s="75">
        <v>2.7932960893854747E-2</v>
      </c>
      <c r="AX15" s="76">
        <v>17</v>
      </c>
      <c r="AY15" s="76">
        <v>25</v>
      </c>
      <c r="AZ15" s="77">
        <v>8.3137220670391052</v>
      </c>
      <c r="BA15" s="77">
        <v>7.9375</v>
      </c>
      <c r="BB15" s="77">
        <v>8.6899441340782122</v>
      </c>
      <c r="BC15" s="77">
        <v>8.7681698538891268</v>
      </c>
      <c r="BD15" s="77">
        <v>8.7067307692307701</v>
      </c>
      <c r="BE15" s="77">
        <v>8.8296089385474854</v>
      </c>
      <c r="BF15" s="77">
        <v>106.27003205128204</v>
      </c>
      <c r="BG15" s="77">
        <v>106.27003205128204</v>
      </c>
      <c r="BH15" s="78">
        <v>92.846375429737861</v>
      </c>
      <c r="BI15" s="70">
        <v>138</v>
      </c>
      <c r="BJ15" s="70">
        <v>4.6567164179104479</v>
      </c>
      <c r="BK15" s="70">
        <v>642</v>
      </c>
      <c r="BL15" s="70">
        <v>6</v>
      </c>
      <c r="BM15" s="76">
        <v>6</v>
      </c>
      <c r="BN15" s="79">
        <v>0</v>
      </c>
      <c r="BO15" s="79">
        <v>0</v>
      </c>
      <c r="BP15" s="79">
        <v>0</v>
      </c>
      <c r="BQ15" s="79">
        <v>0</v>
      </c>
      <c r="BR15" s="79">
        <v>0</v>
      </c>
      <c r="BS15" s="79">
        <v>0</v>
      </c>
      <c r="BT15" s="79">
        <v>0</v>
      </c>
      <c r="BU15" s="79">
        <v>0</v>
      </c>
      <c r="BV15" s="79">
        <v>0</v>
      </c>
      <c r="BW15" s="77">
        <v>0</v>
      </c>
      <c r="BX15" s="77">
        <v>0</v>
      </c>
      <c r="BY15" s="77">
        <v>0</v>
      </c>
      <c r="BZ15" s="74">
        <v>27.92</v>
      </c>
      <c r="CA15" s="74">
        <v>237</v>
      </c>
      <c r="CB15" s="74">
        <v>77.25</v>
      </c>
      <c r="CC15" s="74" t="s">
        <v>5</v>
      </c>
      <c r="CD15" s="74">
        <v>4.7699999999999996</v>
      </c>
      <c r="CE15" s="74">
        <v>6.86</v>
      </c>
      <c r="CF15" s="74">
        <v>4.1500000000000004</v>
      </c>
      <c r="CG15" s="74">
        <v>30.5</v>
      </c>
      <c r="CH15" s="74" t="s">
        <v>5</v>
      </c>
      <c r="CI15" s="74" t="s">
        <v>5</v>
      </c>
      <c r="CJ15" s="74">
        <v>100.99175282575746</v>
      </c>
      <c r="CK15" s="74">
        <v>91.559797927101826</v>
      </c>
    </row>
    <row r="16" spans="1:89" x14ac:dyDescent="0.2">
      <c r="A16" s="70" t="s">
        <v>418</v>
      </c>
      <c r="B16" s="63">
        <v>4.41</v>
      </c>
      <c r="C16" t="s">
        <v>2847</v>
      </c>
      <c r="D16" s="70" t="s">
        <v>309</v>
      </c>
      <c r="E16" s="70" t="s">
        <v>27</v>
      </c>
      <c r="F16" s="70" t="s">
        <v>9</v>
      </c>
      <c r="G16" s="70">
        <v>2012</v>
      </c>
      <c r="H16" s="70">
        <v>15</v>
      </c>
      <c r="I16" s="70">
        <v>317.5</v>
      </c>
      <c r="J16" s="70">
        <v>13</v>
      </c>
      <c r="K16" s="70">
        <v>213.02</v>
      </c>
      <c r="L16" s="70">
        <v>9</v>
      </c>
      <c r="M16" s="70">
        <v>87.36</v>
      </c>
      <c r="N16" s="70">
        <f t="shared" si="0"/>
        <v>16.699459459459458</v>
      </c>
      <c r="O16" s="70">
        <f t="shared" si="1"/>
        <v>617.88</v>
      </c>
      <c r="P16" s="70" t="s">
        <v>78</v>
      </c>
      <c r="Q16" s="70">
        <v>1</v>
      </c>
      <c r="R16" s="70">
        <v>2</v>
      </c>
      <c r="S16" s="71">
        <v>22</v>
      </c>
      <c r="T16" s="72">
        <v>12.878048780487806</v>
      </c>
      <c r="U16" s="73">
        <v>0.67114093959731547</v>
      </c>
      <c r="V16" s="72">
        <v>307.80487804878049</v>
      </c>
      <c r="W16" s="73">
        <v>-4.1529816414191401E-2</v>
      </c>
      <c r="X16" s="73">
        <v>8.0433285052594616E-2</v>
      </c>
      <c r="Y16" s="73">
        <v>8.0433285052594616E-2</v>
      </c>
      <c r="Z16" s="73">
        <v>2.113967977805194E-2</v>
      </c>
      <c r="AA16" s="74">
        <v>7.6340909090909088</v>
      </c>
      <c r="AB16" s="74">
        <v>9.7452667814113596</v>
      </c>
      <c r="AC16" s="74">
        <v>9.7452667814113596</v>
      </c>
      <c r="AD16" s="74">
        <v>8.2121352611237537</v>
      </c>
      <c r="AE16" s="72">
        <v>4.340236686390532</v>
      </c>
      <c r="AF16" s="72">
        <v>5.1147540983606552</v>
      </c>
      <c r="AG16" s="72">
        <v>5.1147540983606552</v>
      </c>
      <c r="AH16" s="72">
        <v>4.2516568884448152</v>
      </c>
      <c r="AI16" s="72">
        <v>1.4374325901906961</v>
      </c>
      <c r="AJ16" s="72">
        <v>1.708121210377644</v>
      </c>
      <c r="AK16" s="72">
        <v>0.41732488204577045</v>
      </c>
      <c r="AL16" s="72">
        <v>0.90019651221621688</v>
      </c>
      <c r="AM16" s="73">
        <v>0.66424501919119605</v>
      </c>
      <c r="AN16" s="73">
        <v>0.72388059701492535</v>
      </c>
      <c r="AO16" s="74">
        <v>2591.5</v>
      </c>
      <c r="AP16" s="74">
        <v>4293</v>
      </c>
      <c r="AQ16" s="74">
        <v>4293</v>
      </c>
      <c r="AR16" s="74">
        <v>4.25</v>
      </c>
      <c r="AS16" s="74">
        <v>6</v>
      </c>
      <c r="AT16" s="74">
        <v>8</v>
      </c>
      <c r="AU16" s="75">
        <v>1.0945618391239368E-2</v>
      </c>
      <c r="AV16" s="75">
        <v>1.4925373134328358E-2</v>
      </c>
      <c r="AW16" s="75">
        <v>1.7621145374449341E-2</v>
      </c>
      <c r="AX16" s="76">
        <v>37</v>
      </c>
      <c r="AY16" s="76">
        <v>37</v>
      </c>
      <c r="AZ16" s="77">
        <v>8.7406729654208792</v>
      </c>
      <c r="BA16" s="77">
        <v>10.67910447761194</v>
      </c>
      <c r="BB16" s="77">
        <v>10.67910447761194</v>
      </c>
      <c r="BC16" s="77">
        <v>9.0789492223903583</v>
      </c>
      <c r="BD16" s="77">
        <v>11.848258706467663</v>
      </c>
      <c r="BE16" s="77">
        <v>11.848258706467663</v>
      </c>
      <c r="BF16" s="77">
        <v>121.67288557213929</v>
      </c>
      <c r="BG16" s="77">
        <v>121.67288557213929</v>
      </c>
      <c r="BH16" s="78">
        <v>81.909802110294166</v>
      </c>
      <c r="BI16" s="70">
        <v>179</v>
      </c>
      <c r="BJ16" s="70">
        <v>4.2689393939393936</v>
      </c>
      <c r="BK16" s="70">
        <v>843</v>
      </c>
      <c r="BL16" s="70">
        <v>13</v>
      </c>
      <c r="BM16" s="76">
        <v>8.25</v>
      </c>
      <c r="BN16" s="79">
        <v>0.29946879717643171</v>
      </c>
      <c r="BO16" s="79">
        <v>0.32368896925858953</v>
      </c>
      <c r="BP16" s="79">
        <v>0.44473007712082263</v>
      </c>
      <c r="BQ16" s="79">
        <v>0.24266963278255244</v>
      </c>
      <c r="BR16" s="79">
        <v>0.22933070866141733</v>
      </c>
      <c r="BS16" s="79">
        <v>0.41547560374568754</v>
      </c>
      <c r="BT16" s="79">
        <v>0.32987817362817362</v>
      </c>
      <c r="BU16" s="79">
        <v>0.27027027027027029</v>
      </c>
      <c r="BV16" s="79">
        <v>0.59090909090909094</v>
      </c>
      <c r="BW16" s="77">
        <v>5.1934245476397134E-3</v>
      </c>
      <c r="BX16" s="77">
        <v>5.1766601236991283E-2</v>
      </c>
      <c r="BY16" s="77">
        <v>5.1766601236991283E-2</v>
      </c>
      <c r="BZ16" s="74">
        <v>28.631245930576025</v>
      </c>
      <c r="CA16" s="74">
        <v>223</v>
      </c>
      <c r="CB16" s="74">
        <v>74</v>
      </c>
      <c r="CC16" s="74" t="s">
        <v>5</v>
      </c>
      <c r="CD16" s="74">
        <v>4.33</v>
      </c>
      <c r="CE16" s="74" t="s">
        <v>5</v>
      </c>
      <c r="CF16" s="74" t="s">
        <v>5</v>
      </c>
      <c r="CG16" s="74">
        <v>39</v>
      </c>
      <c r="CH16" s="74">
        <v>120</v>
      </c>
      <c r="CI16" s="74">
        <v>126.3</v>
      </c>
      <c r="CJ16" s="74">
        <v>128.39868577094464</v>
      </c>
      <c r="CK16" s="74">
        <v>126.87710869962685</v>
      </c>
    </row>
    <row r="17" spans="1:89" x14ac:dyDescent="0.2">
      <c r="A17" s="70" t="s">
        <v>421</v>
      </c>
      <c r="B17" s="63">
        <v>5.14</v>
      </c>
      <c r="C17" t="s">
        <v>421</v>
      </c>
      <c r="D17" s="70" t="s">
        <v>91</v>
      </c>
      <c r="E17" s="70" t="s">
        <v>29</v>
      </c>
      <c r="F17" s="70" t="s">
        <v>9</v>
      </c>
      <c r="G17" s="70">
        <v>2012</v>
      </c>
      <c r="H17" s="70">
        <v>7</v>
      </c>
      <c r="I17" s="70">
        <v>86.16</v>
      </c>
      <c r="J17" s="70">
        <v>13</v>
      </c>
      <c r="K17" s="70">
        <v>259.74</v>
      </c>
      <c r="L17" s="70">
        <v>8</v>
      </c>
      <c r="M17" s="70">
        <v>119.32</v>
      </c>
      <c r="N17" s="70">
        <f t="shared" si="0"/>
        <v>16.614999999999998</v>
      </c>
      <c r="O17" s="70">
        <f t="shared" si="1"/>
        <v>465.21999999999997</v>
      </c>
      <c r="P17" s="70" t="s">
        <v>152</v>
      </c>
      <c r="Q17" s="70">
        <v>3</v>
      </c>
      <c r="R17" s="70">
        <v>88</v>
      </c>
      <c r="S17" s="71">
        <v>23</v>
      </c>
      <c r="T17" s="72">
        <v>2.9166666666666665</v>
      </c>
      <c r="U17" s="73">
        <v>0.66856735566642911</v>
      </c>
      <c r="V17" s="72">
        <v>271.63888888888891</v>
      </c>
      <c r="W17" s="73">
        <v>5.2767855244557405E-2</v>
      </c>
      <c r="X17" s="73">
        <v>6.4684631437565754E-2</v>
      </c>
      <c r="Y17" s="73">
        <v>6.4684631437565754E-2</v>
      </c>
      <c r="Z17" s="73">
        <v>6.013410534917104E-2</v>
      </c>
      <c r="AA17" s="74">
        <v>5.614678899082568</v>
      </c>
      <c r="AB17" s="74">
        <v>6.9004975124378118</v>
      </c>
      <c r="AC17" s="74">
        <v>6.9004975124378118</v>
      </c>
      <c r="AD17" s="74">
        <v>6.3756300258213274</v>
      </c>
      <c r="AE17" s="72">
        <v>0.77754459601259185</v>
      </c>
      <c r="AF17" s="72">
        <v>4.732662192393736</v>
      </c>
      <c r="AG17" s="72">
        <v>4.732662192393736</v>
      </c>
      <c r="AH17" s="72">
        <v>3.0849133668574074</v>
      </c>
      <c r="AI17" s="72">
        <v>-1.4829270953498548</v>
      </c>
      <c r="AJ17" s="72">
        <v>1.5010818171385383</v>
      </c>
      <c r="AK17" s="72">
        <v>0.40375889172793311</v>
      </c>
      <c r="AL17" s="72">
        <v>0.23868053618898</v>
      </c>
      <c r="AM17" s="73">
        <v>0.66604325081157967</v>
      </c>
      <c r="AN17" s="73">
        <v>0.69107142857142856</v>
      </c>
      <c r="AO17" s="74">
        <v>2517</v>
      </c>
      <c r="AP17" s="74">
        <v>4334</v>
      </c>
      <c r="AQ17" s="74">
        <v>4334</v>
      </c>
      <c r="AR17" s="74">
        <v>8.25</v>
      </c>
      <c r="AS17" s="74">
        <v>14</v>
      </c>
      <c r="AT17" s="74">
        <v>14</v>
      </c>
      <c r="AU17" s="75">
        <v>1.7619767094826495E-2</v>
      </c>
      <c r="AV17" s="75">
        <v>2.5000000000000001E-2</v>
      </c>
      <c r="AW17" s="75">
        <v>2.5000000000000001E-2</v>
      </c>
      <c r="AX17" s="76">
        <v>28</v>
      </c>
      <c r="AY17" s="76">
        <v>28</v>
      </c>
      <c r="AZ17" s="77">
        <v>7.1027118839087224</v>
      </c>
      <c r="BA17" s="77">
        <v>7.7392857142857139</v>
      </c>
      <c r="BB17" s="77">
        <v>7.7392857142857139</v>
      </c>
      <c r="BC17" s="77">
        <v>7.0324100163327152</v>
      </c>
      <c r="BD17" s="77">
        <v>7.6142857142857139</v>
      </c>
      <c r="BE17" s="77">
        <v>7.6142857142857139</v>
      </c>
      <c r="BF17" s="77">
        <v>116.65922619047618</v>
      </c>
      <c r="BG17" s="77">
        <v>116.65922619047618</v>
      </c>
      <c r="BH17" s="78">
        <v>97.235429778480707</v>
      </c>
      <c r="BI17" s="70">
        <v>43</v>
      </c>
      <c r="BJ17" s="70">
        <v>-2.7523809523809524</v>
      </c>
      <c r="BK17" s="70">
        <v>0</v>
      </c>
      <c r="BL17" s="70">
        <v>3</v>
      </c>
      <c r="BM17" s="76">
        <v>1</v>
      </c>
      <c r="BN17" s="79">
        <v>7.1808982437737645E-2</v>
      </c>
      <c r="BO17" s="79">
        <v>0.13564668769716087</v>
      </c>
      <c r="BP17" s="79">
        <v>0.13564668769716087</v>
      </c>
      <c r="BQ17" s="79">
        <v>-4.8422044478994973E-2</v>
      </c>
      <c r="BR17" s="79">
        <v>-9.0669014084507046E-2</v>
      </c>
      <c r="BS17" s="79">
        <v>0</v>
      </c>
      <c r="BT17" s="79">
        <v>5.1973684210526311E-2</v>
      </c>
      <c r="BU17" s="79">
        <v>0</v>
      </c>
      <c r="BV17" s="79">
        <v>0.15789473684210525</v>
      </c>
      <c r="BW17" s="77">
        <v>4.9074030613058373E-2</v>
      </c>
      <c r="BX17" s="77">
        <v>5.2416158476431551E-2</v>
      </c>
      <c r="BY17" s="77">
        <v>5.9281079341944154E-2</v>
      </c>
      <c r="BZ17" s="74">
        <v>28.815333282367309</v>
      </c>
      <c r="CA17" s="74">
        <v>243</v>
      </c>
      <c r="CB17" s="74">
        <v>77</v>
      </c>
      <c r="CC17" s="74" t="s">
        <v>5</v>
      </c>
      <c r="CD17" s="74">
        <v>5.14</v>
      </c>
      <c r="CE17" s="74" t="s">
        <v>5</v>
      </c>
      <c r="CF17" s="74" t="s">
        <v>5</v>
      </c>
      <c r="CG17" s="74">
        <v>30.5</v>
      </c>
      <c r="CH17" s="74">
        <v>112</v>
      </c>
      <c r="CI17" s="74">
        <v>107.85</v>
      </c>
      <c r="CJ17" s="74">
        <v>76.30678637096743</v>
      </c>
      <c r="CK17" s="74">
        <v>69.627979580187429</v>
      </c>
    </row>
    <row r="18" spans="1:89" x14ac:dyDescent="0.2">
      <c r="A18" s="70" t="s">
        <v>369</v>
      </c>
      <c r="B18" s="63">
        <v>4.93</v>
      </c>
      <c r="C18" t="s">
        <v>369</v>
      </c>
      <c r="D18" s="70" t="s">
        <v>71</v>
      </c>
      <c r="E18" s="70" t="s">
        <v>347</v>
      </c>
      <c r="F18" s="70" t="s">
        <v>9</v>
      </c>
      <c r="G18" s="70">
        <v>2014</v>
      </c>
      <c r="H18" s="70">
        <v>14</v>
      </c>
      <c r="I18" s="70">
        <v>168.18</v>
      </c>
      <c r="J18" s="70">
        <v>16</v>
      </c>
      <c r="K18" s="70">
        <v>316.12</v>
      </c>
      <c r="L18" s="70">
        <v>16</v>
      </c>
      <c r="M18" s="70">
        <v>271.10000000000002</v>
      </c>
      <c r="N18" s="70">
        <f t="shared" si="0"/>
        <v>16.421739130434784</v>
      </c>
      <c r="O18" s="70">
        <f t="shared" si="1"/>
        <v>755.40000000000009</v>
      </c>
      <c r="P18" s="70" t="s">
        <v>122</v>
      </c>
      <c r="Q18" s="70">
        <v>1</v>
      </c>
      <c r="R18" s="70">
        <v>3</v>
      </c>
      <c r="S18" s="71">
        <v>22</v>
      </c>
      <c r="T18" s="72">
        <v>5.5428571428571427</v>
      </c>
      <c r="U18" s="73">
        <v>0.65656565656565657</v>
      </c>
      <c r="V18" s="72">
        <v>233.22857142857143</v>
      </c>
      <c r="W18" s="73">
        <v>1.4806324769031098E-3</v>
      </c>
      <c r="X18" s="73">
        <v>1.4806324769031098E-3</v>
      </c>
      <c r="Y18" s="73">
        <v>-1.5795701166055665E-2</v>
      </c>
      <c r="Z18" s="73">
        <v>-7.1575343445762774E-3</v>
      </c>
      <c r="AA18" s="74">
        <v>7.4692307692307693</v>
      </c>
      <c r="AB18" s="74">
        <v>8.6737739872068236</v>
      </c>
      <c r="AC18" s="74">
        <v>8.6737739872068236</v>
      </c>
      <c r="AD18" s="74">
        <v>7.9111799119538206</v>
      </c>
      <c r="AE18" s="72">
        <v>1.8295454545454546</v>
      </c>
      <c r="AF18" s="72">
        <v>4.6254501800720282</v>
      </c>
      <c r="AG18" s="72">
        <v>4.6254501800720282</v>
      </c>
      <c r="AH18" s="72">
        <v>3.3685502188171816</v>
      </c>
      <c r="AI18" s="72">
        <v>-0.78906652520046494</v>
      </c>
      <c r="AJ18" s="72">
        <v>1.1831476991130017</v>
      </c>
      <c r="AK18" s="72">
        <v>1.1831476991130017</v>
      </c>
      <c r="AL18" s="72">
        <v>0.47537473866689278</v>
      </c>
      <c r="AM18" s="73">
        <v>0.66296711157554367</v>
      </c>
      <c r="AN18" s="73">
        <v>0.67801047120418845</v>
      </c>
      <c r="AO18" s="74">
        <v>2532.6666666666665</v>
      </c>
      <c r="AP18" s="74">
        <v>3581</v>
      </c>
      <c r="AQ18" s="74">
        <v>3581</v>
      </c>
      <c r="AR18" s="74">
        <v>6.333333333333333</v>
      </c>
      <c r="AS18" s="74">
        <v>9</v>
      </c>
      <c r="AT18" s="74">
        <v>9</v>
      </c>
      <c r="AU18" s="75">
        <v>2.2792265448644614E-2</v>
      </c>
      <c r="AV18" s="75">
        <v>2.356020942408377E-2</v>
      </c>
      <c r="AW18" s="75">
        <v>2.7272727272727271E-2</v>
      </c>
      <c r="AX18" s="76">
        <v>25</v>
      </c>
      <c r="AY18" s="76">
        <v>25</v>
      </c>
      <c r="AZ18" s="77">
        <v>8.5833677084985975</v>
      </c>
      <c r="BA18" s="77">
        <v>9.3743455497382193</v>
      </c>
      <c r="BB18" s="77">
        <v>9.3743455497382193</v>
      </c>
      <c r="BC18" s="77">
        <v>8.7753632454927573</v>
      </c>
      <c r="BD18" s="77">
        <v>9.6230366492146597</v>
      </c>
      <c r="BE18" s="77">
        <v>9.6230366492146597</v>
      </c>
      <c r="BF18" s="77">
        <v>120.95876963350784</v>
      </c>
      <c r="BG18" s="77">
        <v>120.95876963350784</v>
      </c>
      <c r="BH18" s="78">
        <v>102.45502632248292</v>
      </c>
      <c r="BI18" s="70">
        <v>87</v>
      </c>
      <c r="BJ18" s="70">
        <v>2.9123711340206184</v>
      </c>
      <c r="BK18" s="70">
        <v>285</v>
      </c>
      <c r="BL18" s="70">
        <v>8</v>
      </c>
      <c r="BM18" s="76">
        <v>5</v>
      </c>
      <c r="BN18" s="79">
        <v>0.13910166362219781</v>
      </c>
      <c r="BO18" s="79">
        <v>0.20092378752886836</v>
      </c>
      <c r="BP18" s="79">
        <v>0.20092378752886836</v>
      </c>
      <c r="BQ18" s="79">
        <v>8.3611676158488302E-2</v>
      </c>
      <c r="BR18" s="79">
        <v>0.13095811266249399</v>
      </c>
      <c r="BS18" s="79">
        <v>0.13095811266249399</v>
      </c>
      <c r="BT18" s="79">
        <v>0.17074074074074072</v>
      </c>
      <c r="BU18" s="79">
        <v>0.22222222222222221</v>
      </c>
      <c r="BV18" s="79">
        <v>0.25</v>
      </c>
      <c r="BW18" s="77">
        <v>-1.296127815932252E-2</v>
      </c>
      <c r="BX18" s="77">
        <v>-1.5795701166055665E-2</v>
      </c>
      <c r="BY18" s="77">
        <v>-1.0126855152589376E-2</v>
      </c>
      <c r="BZ18" s="74">
        <v>27.510935479461793</v>
      </c>
      <c r="CA18" s="74">
        <v>232</v>
      </c>
      <c r="CB18" s="74">
        <v>77</v>
      </c>
      <c r="CC18" s="74" t="s">
        <v>5</v>
      </c>
      <c r="CD18" s="74">
        <v>4.93</v>
      </c>
      <c r="CE18" s="74">
        <v>7.08</v>
      </c>
      <c r="CF18" s="74">
        <v>4.21</v>
      </c>
      <c r="CG18" s="74">
        <v>32.5</v>
      </c>
      <c r="CH18" s="74">
        <v>115</v>
      </c>
      <c r="CI18" s="74">
        <v>112.75</v>
      </c>
      <c r="CJ18" s="74">
        <v>86.075569333592867</v>
      </c>
      <c r="CK18" s="74">
        <v>78.547126795218361</v>
      </c>
    </row>
    <row r="19" spans="1:89" x14ac:dyDescent="0.2">
      <c r="A19" s="70" t="s">
        <v>337</v>
      </c>
      <c r="B19" s="63">
        <v>4.97</v>
      </c>
      <c r="C19" t="s">
        <v>337</v>
      </c>
      <c r="D19" s="70" t="s">
        <v>180</v>
      </c>
      <c r="E19" s="70" t="s">
        <v>31</v>
      </c>
      <c r="F19" s="70" t="s">
        <v>9</v>
      </c>
      <c r="G19" s="70">
        <v>2015</v>
      </c>
      <c r="H19" s="70">
        <v>16</v>
      </c>
      <c r="I19" s="70">
        <v>274.98</v>
      </c>
      <c r="J19" s="70">
        <v>16</v>
      </c>
      <c r="K19" s="70">
        <v>256.39999999999998</v>
      </c>
      <c r="L19" s="70">
        <v>13</v>
      </c>
      <c r="M19" s="70">
        <v>201.66</v>
      </c>
      <c r="N19" s="70">
        <f t="shared" si="0"/>
        <v>16.289777777777775</v>
      </c>
      <c r="O19" s="70">
        <f t="shared" si="1"/>
        <v>733.04</v>
      </c>
      <c r="P19" s="70" t="s">
        <v>338</v>
      </c>
      <c r="Q19" s="70">
        <v>1</v>
      </c>
      <c r="R19" s="70">
        <v>1</v>
      </c>
      <c r="S19" s="71">
        <v>21</v>
      </c>
      <c r="T19" s="72">
        <v>5.3703703703703702</v>
      </c>
      <c r="U19" s="73">
        <v>0.66039952996474738</v>
      </c>
      <c r="V19" s="72">
        <v>305.48148148148147</v>
      </c>
      <c r="W19" s="73">
        <v>0</v>
      </c>
      <c r="X19" s="73">
        <v>2.3051875701700308E-2</v>
      </c>
      <c r="Y19" s="73">
        <v>2.3051875701700308E-2</v>
      </c>
      <c r="Z19" s="73">
        <v>1.1525937850850154E-2</v>
      </c>
      <c r="AA19" s="74">
        <v>9.970338983050846</v>
      </c>
      <c r="AB19" s="74">
        <v>9.970338983050846</v>
      </c>
      <c r="AC19" s="74">
        <v>7.1030534351145045</v>
      </c>
      <c r="AD19" s="74">
        <v>8.5366962090826757</v>
      </c>
      <c r="AE19" s="72">
        <v>4.5929108485499466</v>
      </c>
      <c r="AF19" s="72">
        <v>4.5929108485499466</v>
      </c>
      <c r="AG19" s="72">
        <v>4.5264957264957264</v>
      </c>
      <c r="AH19" s="72">
        <v>4.5597032875228365</v>
      </c>
      <c r="AI19" s="72">
        <v>2.2172959964016594</v>
      </c>
      <c r="AJ19" s="72">
        <v>2.2172959964016594</v>
      </c>
      <c r="AK19" s="72">
        <v>2.1508808743474392</v>
      </c>
      <c r="AL19" s="72">
        <v>2.1840884353745493</v>
      </c>
      <c r="AM19" s="73">
        <v>0.66118787919343336</v>
      </c>
      <c r="AN19" s="73">
        <v>0.65310492505353324</v>
      </c>
      <c r="AO19" s="74">
        <v>3982</v>
      </c>
      <c r="AP19" s="74">
        <v>3907</v>
      </c>
      <c r="AQ19" s="74">
        <v>4057</v>
      </c>
      <c r="AR19" s="74">
        <v>14</v>
      </c>
      <c r="AS19" s="74">
        <v>18</v>
      </c>
      <c r="AT19" s="74">
        <v>18</v>
      </c>
      <c r="AU19" s="75">
        <v>3.229278194147038E-2</v>
      </c>
      <c r="AV19" s="75">
        <v>3.8543897216274089E-2</v>
      </c>
      <c r="AW19" s="75">
        <v>3.8543897216274089E-2</v>
      </c>
      <c r="AX19" s="76">
        <v>25</v>
      </c>
      <c r="AY19" s="76">
        <v>40</v>
      </c>
      <c r="AZ19" s="77">
        <v>9.4656355951106352</v>
      </c>
      <c r="BA19" s="77">
        <v>8.3661670235546044</v>
      </c>
      <c r="BB19" s="77">
        <v>10.565104166666666</v>
      </c>
      <c r="BC19" s="77">
        <v>9.5894589801927204</v>
      </c>
      <c r="BD19" s="77">
        <v>7.7023554603854389</v>
      </c>
      <c r="BE19" s="77">
        <v>11.4765625</v>
      </c>
      <c r="BF19" s="77">
        <v>129.51017130620983</v>
      </c>
      <c r="BG19" s="77">
        <v>129.51017130620983</v>
      </c>
      <c r="BH19" s="78">
        <v>108.78720370866047</v>
      </c>
      <c r="BI19" s="70">
        <v>88</v>
      </c>
      <c r="BJ19" s="70">
        <v>1.9586206896551723</v>
      </c>
      <c r="BK19" s="70">
        <v>219</v>
      </c>
      <c r="BL19" s="70">
        <v>4</v>
      </c>
      <c r="BM19" s="76">
        <v>3.5</v>
      </c>
      <c r="BN19" s="79">
        <v>0.15622948480091337</v>
      </c>
      <c r="BO19" s="79">
        <v>0.13286713286713286</v>
      </c>
      <c r="BP19" s="79">
        <v>0.17959183673469387</v>
      </c>
      <c r="BQ19" s="79">
        <v>5.4917013334076614E-2</v>
      </c>
      <c r="BR19" s="79">
        <v>3.3180193976518634E-2</v>
      </c>
      <c r="BS19" s="79">
        <v>7.6653832691634588E-2</v>
      </c>
      <c r="BT19" s="79">
        <v>0.10531135531135531</v>
      </c>
      <c r="BU19" s="79">
        <v>0.11538461538461539</v>
      </c>
      <c r="BV19" s="79">
        <v>0.11538461538461539</v>
      </c>
      <c r="BW19" s="77">
        <v>9.2698486326120988E-3</v>
      </c>
      <c r="BX19" s="77">
        <v>2.3320338992718126E-2</v>
      </c>
      <c r="BY19" s="77">
        <v>2.3320338992718126E-2</v>
      </c>
      <c r="BZ19" s="74">
        <v>28.117947721946486</v>
      </c>
      <c r="CA19" s="74">
        <v>231</v>
      </c>
      <c r="CB19" s="74">
        <v>76</v>
      </c>
      <c r="CC19" s="74" t="s">
        <v>5</v>
      </c>
      <c r="CD19" s="74">
        <v>4.97</v>
      </c>
      <c r="CE19" s="74">
        <v>7.16</v>
      </c>
      <c r="CF19" s="74">
        <v>4.3600000000000003</v>
      </c>
      <c r="CG19" s="74">
        <v>28.5</v>
      </c>
      <c r="CH19" s="74">
        <v>103</v>
      </c>
      <c r="CI19" s="74">
        <v>99.949999999999989</v>
      </c>
      <c r="CJ19" s="74">
        <v>80.835144156240304</v>
      </c>
      <c r="CK19" s="74">
        <v>75.721013919892329</v>
      </c>
    </row>
    <row r="20" spans="1:89" x14ac:dyDescent="0.2">
      <c r="A20" s="70" t="s">
        <v>327</v>
      </c>
      <c r="B20" s="63">
        <v>4.82</v>
      </c>
      <c r="C20" t="s">
        <v>327</v>
      </c>
      <c r="D20" s="70" t="s">
        <v>304</v>
      </c>
      <c r="E20" s="70" t="s">
        <v>38</v>
      </c>
      <c r="F20" s="70" t="s">
        <v>9</v>
      </c>
      <c r="G20" s="70">
        <v>2016</v>
      </c>
      <c r="H20" s="70">
        <v>7</v>
      </c>
      <c r="I20" s="70">
        <v>53.16</v>
      </c>
      <c r="J20" s="70">
        <v>15</v>
      </c>
      <c r="K20" s="70">
        <v>255.26</v>
      </c>
      <c r="L20" s="70">
        <v>16</v>
      </c>
      <c r="M20" s="70">
        <v>310.32</v>
      </c>
      <c r="N20" s="70">
        <f t="shared" si="0"/>
        <v>16.28263157894737</v>
      </c>
      <c r="O20" s="70">
        <f t="shared" si="1"/>
        <v>618.74</v>
      </c>
      <c r="P20" s="70" t="s">
        <v>328</v>
      </c>
      <c r="Q20" s="70">
        <v>1</v>
      </c>
      <c r="R20" s="70">
        <v>1</v>
      </c>
      <c r="S20" s="71">
        <v>21</v>
      </c>
      <c r="T20" s="72">
        <v>4.5945945945945947</v>
      </c>
      <c r="U20" s="73">
        <v>0.62308673469387754</v>
      </c>
      <c r="V20" s="72">
        <v>326.51351351351349</v>
      </c>
      <c r="W20" s="73">
        <v>-2.9939757391206467E-2</v>
      </c>
      <c r="X20" s="73">
        <v>-6.9400221026745257E-3</v>
      </c>
      <c r="Y20" s="73">
        <v>-6.9400221026745257E-3</v>
      </c>
      <c r="Z20" s="73">
        <v>-2.0588876547553037E-2</v>
      </c>
      <c r="AA20" s="74">
        <v>5.731748726655348</v>
      </c>
      <c r="AB20" s="74">
        <v>8.5145299145299145</v>
      </c>
      <c r="AC20" s="74">
        <v>8.5145299145299145</v>
      </c>
      <c r="AD20" s="74">
        <v>7.298404937132676</v>
      </c>
      <c r="AE20" s="72">
        <v>3.3685239491691106</v>
      </c>
      <c r="AF20" s="72">
        <v>4.8415637860082299</v>
      </c>
      <c r="AG20" s="72">
        <v>4.8415637860082299</v>
      </c>
      <c r="AH20" s="72">
        <v>4.0938634419503055</v>
      </c>
      <c r="AI20" s="72">
        <v>-0.2843648390502258</v>
      </c>
      <c r="AJ20" s="72">
        <v>1.1886749977888935</v>
      </c>
      <c r="AK20" s="72">
        <v>1.1886749977888935</v>
      </c>
      <c r="AL20" s="72">
        <v>0.44097465373096895</v>
      </c>
      <c r="AM20" s="73">
        <v>0.62307040287463711</v>
      </c>
      <c r="AN20" s="73">
        <v>0.64461247637051045</v>
      </c>
      <c r="AO20" s="74">
        <v>4065</v>
      </c>
      <c r="AP20" s="74">
        <v>4714</v>
      </c>
      <c r="AQ20" s="74">
        <v>4714</v>
      </c>
      <c r="AR20" s="74">
        <v>10</v>
      </c>
      <c r="AS20" s="74">
        <v>13</v>
      </c>
      <c r="AT20" s="74">
        <v>13</v>
      </c>
      <c r="AU20" s="75">
        <v>1.9065016503708416E-2</v>
      </c>
      <c r="AV20" s="75">
        <v>2.4574669187145556E-2</v>
      </c>
      <c r="AW20" s="75">
        <v>2.4574669187145556E-2</v>
      </c>
      <c r="AX20" s="76">
        <v>43</v>
      </c>
      <c r="AY20" s="76">
        <v>43</v>
      </c>
      <c r="AZ20" s="77">
        <v>7.7785073419797337</v>
      </c>
      <c r="BA20" s="77">
        <v>8.9111531190926279</v>
      </c>
      <c r="BB20" s="77">
        <v>8.9111531190926279</v>
      </c>
      <c r="BC20" s="77">
        <v>8.1473148484044344</v>
      </c>
      <c r="BD20" s="77">
        <v>9.4310018903591679</v>
      </c>
      <c r="BE20" s="77">
        <v>9.4310018903591679</v>
      </c>
      <c r="BF20" s="77">
        <v>117.24952741020796</v>
      </c>
      <c r="BG20" s="77">
        <v>117.24952741020796</v>
      </c>
      <c r="BH20" s="78">
        <v>92.08829230181901</v>
      </c>
      <c r="BI20" s="70">
        <v>59</v>
      </c>
      <c r="BJ20" s="70">
        <v>-0.6705882352941176</v>
      </c>
      <c r="BK20" s="70">
        <v>-8</v>
      </c>
      <c r="BL20" s="70">
        <v>1</v>
      </c>
      <c r="BM20" s="76">
        <v>0.33333333333333331</v>
      </c>
      <c r="BN20" s="79">
        <v>0.13512156428683253</v>
      </c>
      <c r="BO20" s="79">
        <v>0.13207547169811321</v>
      </c>
      <c r="BP20" s="79">
        <v>0.14567901234567901</v>
      </c>
      <c r="BQ20" s="79">
        <v>-2.3827315998192201E-2</v>
      </c>
      <c r="BR20" s="79">
        <v>-4.0302267002518891E-3</v>
      </c>
      <c r="BS20" s="79">
        <v>-4.0302267002518891E-3</v>
      </c>
      <c r="BT20" s="79">
        <v>3.3333333333333333E-2</v>
      </c>
      <c r="BU20" s="79">
        <v>0</v>
      </c>
      <c r="BV20" s="79">
        <v>0.1</v>
      </c>
      <c r="BW20" s="77">
        <v>-2.3099936232249079E-2</v>
      </c>
      <c r="BX20" s="77">
        <v>-8.1980084268898912E-3</v>
      </c>
      <c r="BY20" s="77">
        <v>-8.1980084268898912E-3</v>
      </c>
      <c r="BZ20" s="74">
        <v>26.170384243370105</v>
      </c>
      <c r="CA20" s="74">
        <v>215</v>
      </c>
      <c r="CB20" s="74">
        <v>76</v>
      </c>
      <c r="CC20" s="74" t="s">
        <v>5</v>
      </c>
      <c r="CD20" s="74">
        <v>4.82</v>
      </c>
      <c r="CE20" s="74">
        <v>7.17</v>
      </c>
      <c r="CF20" s="74">
        <v>4.47</v>
      </c>
      <c r="CG20" s="74">
        <v>27</v>
      </c>
      <c r="CH20" s="74">
        <v>110</v>
      </c>
      <c r="CI20" s="74">
        <v>100.9</v>
      </c>
      <c r="CJ20" s="74">
        <v>85.038245933309369</v>
      </c>
      <c r="CK20" s="74">
        <v>79.667337396083738</v>
      </c>
    </row>
    <row r="21" spans="1:89" x14ac:dyDescent="0.2">
      <c r="A21" s="70" t="s">
        <v>343</v>
      </c>
      <c r="B21" s="63">
        <v>4.5199999999999996</v>
      </c>
      <c r="C21" t="s">
        <v>343</v>
      </c>
      <c r="D21" s="70" t="s">
        <v>37</v>
      </c>
      <c r="E21" s="70" t="s">
        <v>38</v>
      </c>
      <c r="F21" s="70" t="s">
        <v>9</v>
      </c>
      <c r="G21" s="70">
        <v>2015</v>
      </c>
      <c r="H21" s="70">
        <v>12</v>
      </c>
      <c r="I21" s="70">
        <v>211.02</v>
      </c>
      <c r="J21" s="70">
        <v>15</v>
      </c>
      <c r="K21" s="70">
        <v>259.94</v>
      </c>
      <c r="L21" s="70">
        <v>15</v>
      </c>
      <c r="M21" s="70">
        <v>210.48</v>
      </c>
      <c r="N21" s="70">
        <f t="shared" si="0"/>
        <v>16.224761904761905</v>
      </c>
      <c r="O21" s="70">
        <f t="shared" si="1"/>
        <v>681.44</v>
      </c>
      <c r="P21" s="70" t="s">
        <v>76</v>
      </c>
      <c r="Q21" s="70">
        <v>1</v>
      </c>
      <c r="R21" s="70">
        <v>2</v>
      </c>
      <c r="S21" s="71">
        <v>21</v>
      </c>
      <c r="T21" s="72">
        <v>8.2195121951219505</v>
      </c>
      <c r="U21" s="73">
        <v>0.66752356469580121</v>
      </c>
      <c r="V21" s="72">
        <v>317.8780487804878</v>
      </c>
      <c r="W21" s="73">
        <v>4.2764837385546484E-2</v>
      </c>
      <c r="X21" s="73">
        <v>4.2764837385546484E-2</v>
      </c>
      <c r="Y21" s="73">
        <v>3.4527044673653084E-2</v>
      </c>
      <c r="Z21" s="73">
        <v>2.2295136511504682E-2</v>
      </c>
      <c r="AA21" s="74">
        <v>8.8212669683257907</v>
      </c>
      <c r="AB21" s="74">
        <v>10.662068965517239</v>
      </c>
      <c r="AC21" s="74">
        <v>10.662068965517239</v>
      </c>
      <c r="AD21" s="74">
        <v>9.9522599724151721</v>
      </c>
      <c r="AE21" s="72">
        <v>3.474164133738602</v>
      </c>
      <c r="AF21" s="72">
        <v>4.7620783956244299</v>
      </c>
      <c r="AG21" s="72">
        <v>4.7620783956244299</v>
      </c>
      <c r="AH21" s="72">
        <v>4.3052432362834034</v>
      </c>
      <c r="AI21" s="72">
        <v>-0.21880827806560266</v>
      </c>
      <c r="AJ21" s="72">
        <v>1.0691059838202253</v>
      </c>
      <c r="AK21" s="72">
        <v>1.0691059838202253</v>
      </c>
      <c r="AL21" s="72">
        <v>0.61227082447919889</v>
      </c>
      <c r="AM21" s="73">
        <v>0.66746163428209193</v>
      </c>
      <c r="AN21" s="73">
        <v>0.68314606741573036</v>
      </c>
      <c r="AO21" s="74">
        <v>3598.6666666666665</v>
      </c>
      <c r="AP21" s="74">
        <v>4454</v>
      </c>
      <c r="AQ21" s="74">
        <v>4454</v>
      </c>
      <c r="AR21" s="74">
        <v>4.666666666666667</v>
      </c>
      <c r="AS21" s="74">
        <v>4</v>
      </c>
      <c r="AT21" s="74">
        <v>6</v>
      </c>
      <c r="AU21" s="75">
        <v>1.2402867067534939E-2</v>
      </c>
      <c r="AV21" s="75">
        <v>8.988764044943821E-3</v>
      </c>
      <c r="AW21" s="75">
        <v>1.7857142857142856E-2</v>
      </c>
      <c r="AX21" s="76">
        <v>42</v>
      </c>
      <c r="AY21" s="76">
        <v>42</v>
      </c>
      <c r="AZ21" s="77">
        <v>9.1570231072188637</v>
      </c>
      <c r="BA21" s="77">
        <v>10.008988764044943</v>
      </c>
      <c r="BB21" s="77">
        <v>10.008988764044943</v>
      </c>
      <c r="BC21" s="77">
        <v>10.39843407943993</v>
      </c>
      <c r="BD21" s="77">
        <v>11.492134831460675</v>
      </c>
      <c r="BE21" s="77">
        <v>11.492134831460675</v>
      </c>
      <c r="BF21" s="77">
        <v>109.61142322097379</v>
      </c>
      <c r="BG21" s="77">
        <v>109.61142322097379</v>
      </c>
      <c r="BH21" s="78">
        <v>94.938625228056594</v>
      </c>
      <c r="BI21" s="70">
        <v>135</v>
      </c>
      <c r="BJ21" s="70">
        <v>6.637982195845697</v>
      </c>
      <c r="BK21" s="70">
        <v>770</v>
      </c>
      <c r="BL21" s="70">
        <v>15</v>
      </c>
      <c r="BM21" s="76">
        <v>9.6666666666666661</v>
      </c>
      <c r="BN21" s="79">
        <v>0.19004093862489069</v>
      </c>
      <c r="BO21" s="79">
        <v>0.21669341894060995</v>
      </c>
      <c r="BP21" s="79">
        <v>0.21669341894060995</v>
      </c>
      <c r="BQ21" s="79">
        <v>0.20742200820267928</v>
      </c>
      <c r="BR21" s="79">
        <v>0.22012578616352202</v>
      </c>
      <c r="BS21" s="79">
        <v>0.22012578616352202</v>
      </c>
      <c r="BT21" s="79">
        <v>0.2251984126984127</v>
      </c>
      <c r="BU21" s="79">
        <v>0.35714285714285715</v>
      </c>
      <c r="BV21" s="79">
        <v>0.35714285714285715</v>
      </c>
      <c r="BW21" s="77">
        <v>1.0345591805042242E-2</v>
      </c>
      <c r="BX21" s="77">
        <v>2.4215520754497288E-2</v>
      </c>
      <c r="BY21" s="77">
        <v>3.1036775415126727E-2</v>
      </c>
      <c r="BZ21" s="74">
        <v>27.022443265247272</v>
      </c>
      <c r="CA21" s="74">
        <v>222</v>
      </c>
      <c r="CB21" s="74">
        <v>76</v>
      </c>
      <c r="CC21" s="74" t="s">
        <v>5</v>
      </c>
      <c r="CD21" s="74">
        <v>4.5199999999999996</v>
      </c>
      <c r="CE21" s="74">
        <v>6.87</v>
      </c>
      <c r="CF21" s="74">
        <v>4.1100000000000003</v>
      </c>
      <c r="CG21" s="74">
        <v>36</v>
      </c>
      <c r="CH21" s="74">
        <v>121</v>
      </c>
      <c r="CI21" s="74">
        <v>121.69999999999999</v>
      </c>
      <c r="CJ21" s="74">
        <v>113.54967507204459</v>
      </c>
      <c r="CK21" s="74">
        <v>106.37246683189191</v>
      </c>
    </row>
    <row r="22" spans="1:89" x14ac:dyDescent="0.2">
      <c r="A22" s="70" t="s">
        <v>234</v>
      </c>
      <c r="B22" s="63">
        <v>4.97</v>
      </c>
      <c r="C22" t="s">
        <v>234</v>
      </c>
      <c r="D22" s="70" t="s">
        <v>183</v>
      </c>
      <c r="E22" s="70" t="s">
        <v>38</v>
      </c>
      <c r="F22" s="70" t="s">
        <v>9</v>
      </c>
      <c r="G22" s="70">
        <v>2019</v>
      </c>
      <c r="H22" s="70">
        <v>14</v>
      </c>
      <c r="I22" s="70">
        <v>229.24</v>
      </c>
      <c r="J22" s="70">
        <v>9</v>
      </c>
      <c r="K22" s="70">
        <v>160.66</v>
      </c>
      <c r="L22" s="70">
        <v>4</v>
      </c>
      <c r="M22" s="70">
        <v>33.659999999999997</v>
      </c>
      <c r="N22" s="70">
        <f t="shared" si="0"/>
        <v>15.687407407407406</v>
      </c>
      <c r="O22" s="70">
        <f t="shared" si="1"/>
        <v>423.55999999999995</v>
      </c>
      <c r="P22" s="70" t="s">
        <v>122</v>
      </c>
      <c r="Q22" s="70">
        <v>6</v>
      </c>
      <c r="R22" s="70">
        <v>178</v>
      </c>
      <c r="S22" s="71">
        <v>23</v>
      </c>
      <c r="T22" s="72">
        <v>3.2</v>
      </c>
      <c r="U22" s="73">
        <v>0.65154109589041098</v>
      </c>
      <c r="V22" s="72">
        <v>276.96666666666664</v>
      </c>
      <c r="W22" s="73">
        <v>-3.4659106842224174E-3</v>
      </c>
      <c r="X22" s="73">
        <v>6.3897135024713947E-2</v>
      </c>
      <c r="Y22" s="73">
        <v>6.3897135024713947E-2</v>
      </c>
      <c r="Z22" s="73">
        <v>1.0846588502766097E-2</v>
      </c>
      <c r="AA22" s="74">
        <v>5.8153153153153143</v>
      </c>
      <c r="AB22" s="74">
        <v>7.406944444444445</v>
      </c>
      <c r="AC22" s="74">
        <v>7.406944444444445</v>
      </c>
      <c r="AD22" s="74">
        <v>6.5865089468350346</v>
      </c>
      <c r="AE22" s="72">
        <v>2.3707052441229655</v>
      </c>
      <c r="AF22" s="72">
        <v>5.1940615058324502</v>
      </c>
      <c r="AG22" s="72">
        <v>5.1940615058324502</v>
      </c>
      <c r="AH22" s="72">
        <v>3.4228764702998737</v>
      </c>
      <c r="AI22" s="72">
        <v>-0.49410086891578997</v>
      </c>
      <c r="AJ22" s="72">
        <v>2.575048557371109</v>
      </c>
      <c r="AK22" s="72">
        <v>2.575048557371109</v>
      </c>
      <c r="AL22" s="72">
        <v>0.64000141212025652</v>
      </c>
      <c r="AM22" s="73">
        <v>0.62280865747570147</v>
      </c>
      <c r="AN22" s="73">
        <v>0.70694864048338368</v>
      </c>
      <c r="AO22" s="74">
        <v>2755.3333333333335</v>
      </c>
      <c r="AP22" s="74">
        <v>4779</v>
      </c>
      <c r="AQ22" s="74">
        <v>4779</v>
      </c>
      <c r="AR22" s="74">
        <v>6.666666666666667</v>
      </c>
      <c r="AS22" s="74">
        <v>9</v>
      </c>
      <c r="AT22" s="74">
        <v>9</v>
      </c>
      <c r="AU22" s="75">
        <v>1.8807820716878493E-2</v>
      </c>
      <c r="AV22" s="75">
        <v>1.3595166163141994E-2</v>
      </c>
      <c r="AW22" s="75">
        <v>2.3026315789473683E-2</v>
      </c>
      <c r="AX22" s="76">
        <v>38</v>
      </c>
      <c r="AY22" s="76">
        <v>38</v>
      </c>
      <c r="AZ22" s="77">
        <v>6.975607916174031</v>
      </c>
      <c r="BA22" s="77">
        <v>7.2190332326283988</v>
      </c>
      <c r="BB22" s="77">
        <v>7.2190332326283988</v>
      </c>
      <c r="BC22" s="77">
        <v>7.1268383307960308</v>
      </c>
      <c r="BD22" s="77">
        <v>7.7552870090634443</v>
      </c>
      <c r="BE22" s="77">
        <v>7.7552870090634443</v>
      </c>
      <c r="BF22" s="77">
        <v>104.52857502517622</v>
      </c>
      <c r="BG22" s="77">
        <v>104.52857502517622</v>
      </c>
      <c r="BH22" s="78">
        <v>88.466549247000145</v>
      </c>
      <c r="BI22" s="70">
        <v>58</v>
      </c>
      <c r="BJ22" s="70">
        <v>0.44791666666666669</v>
      </c>
      <c r="BK22" s="70">
        <v>119</v>
      </c>
      <c r="BL22" s="70">
        <v>4</v>
      </c>
      <c r="BM22" s="76">
        <v>1.3333333333333333</v>
      </c>
      <c r="BN22" s="79">
        <v>0.10475412643751247</v>
      </c>
      <c r="BO22" s="79">
        <v>0.21722846441947566</v>
      </c>
      <c r="BP22" s="79">
        <v>0.21722846441947566</v>
      </c>
      <c r="BQ22" s="79">
        <v>1.8518906492502273E-2</v>
      </c>
      <c r="BR22" s="79">
        <v>0.10887465690759378</v>
      </c>
      <c r="BS22" s="79">
        <v>0.10887465690759378</v>
      </c>
      <c r="BT22" s="79">
        <v>5.5555555555555552E-2</v>
      </c>
      <c r="BU22" s="79">
        <v>0.16666666666666666</v>
      </c>
      <c r="BV22" s="79">
        <v>0.16666666666666666</v>
      </c>
      <c r="BW22" s="77">
        <v>7.6486267976486237E-3</v>
      </c>
      <c r="BX22" s="77">
        <v>5.6023898589906973E-2</v>
      </c>
      <c r="BY22" s="77">
        <v>5.6023898589906973E-2</v>
      </c>
      <c r="BZ22" s="74">
        <v>29.684902148126568</v>
      </c>
      <c r="CA22" s="74">
        <v>225</v>
      </c>
      <c r="CB22" s="74">
        <v>73</v>
      </c>
      <c r="CC22" s="74" t="s">
        <v>5</v>
      </c>
      <c r="CD22" s="74">
        <v>4.97</v>
      </c>
      <c r="CE22" s="74">
        <v>7.14</v>
      </c>
      <c r="CF22" s="74">
        <v>4.45</v>
      </c>
      <c r="CG22" s="74">
        <v>33.5</v>
      </c>
      <c r="CH22" s="74">
        <v>116</v>
      </c>
      <c r="CI22" s="74">
        <v>114.94999999999999</v>
      </c>
      <c r="CJ22" s="74">
        <v>72.634542734803347</v>
      </c>
      <c r="CK22" s="74">
        <v>73.754234337557463</v>
      </c>
    </row>
    <row r="23" spans="1:89" x14ac:dyDescent="0.2">
      <c r="A23" s="70" t="s">
        <v>115</v>
      </c>
      <c r="B23" s="63">
        <v>4.51</v>
      </c>
      <c r="C23" t="s">
        <v>115</v>
      </c>
      <c r="D23" s="70" t="s">
        <v>34</v>
      </c>
      <c r="E23" s="70" t="s">
        <v>35</v>
      </c>
      <c r="F23" s="70" t="s">
        <v>9</v>
      </c>
      <c r="G23" s="70">
        <v>2021</v>
      </c>
      <c r="H23" s="70">
        <v>12</v>
      </c>
      <c r="I23" s="70">
        <v>126.8</v>
      </c>
      <c r="J23" s="70">
        <v>15</v>
      </c>
      <c r="K23" s="70">
        <v>295.98</v>
      </c>
      <c r="L23" s="70" t="s">
        <v>5</v>
      </c>
      <c r="M23" s="70" t="s">
        <v>5</v>
      </c>
      <c r="N23" s="70">
        <f t="shared" si="0"/>
        <v>15.65851851851852</v>
      </c>
      <c r="O23" s="70">
        <f t="shared" si="1"/>
        <v>422.78000000000003</v>
      </c>
      <c r="P23" s="70" t="s">
        <v>116</v>
      </c>
      <c r="Q23" s="70">
        <v>1</v>
      </c>
      <c r="R23" s="70">
        <v>11</v>
      </c>
      <c r="S23" s="71">
        <v>22</v>
      </c>
      <c r="T23" s="72">
        <v>7.6470588235294121</v>
      </c>
      <c r="U23" s="73">
        <v>0.68446601941747576</v>
      </c>
      <c r="V23" s="72">
        <v>201</v>
      </c>
      <c r="W23" s="73">
        <v>3.7767185154061855E-2</v>
      </c>
      <c r="X23" s="73">
        <v>5.463010798836565E-2</v>
      </c>
      <c r="Y23" s="73">
        <v>5.463010798836565E-2</v>
      </c>
      <c r="Z23" s="73">
        <v>4.6198646571213753E-2</v>
      </c>
      <c r="AA23" s="74">
        <v>9.4541751527494888</v>
      </c>
      <c r="AB23" s="74">
        <v>9.4541751527494888</v>
      </c>
      <c r="AC23" s="74">
        <v>8.9967320261437909</v>
      </c>
      <c r="AD23" s="74">
        <v>9.2254535894466407</v>
      </c>
      <c r="AE23" s="72">
        <v>0.7812852311161218</v>
      </c>
      <c r="AF23" s="72">
        <v>4.4181494661921707</v>
      </c>
      <c r="AG23" s="72">
        <v>4.4181494661921707</v>
      </c>
      <c r="AH23" s="72">
        <v>2.9490025042807577</v>
      </c>
      <c r="AI23" s="72">
        <v>-1.9861147114530819</v>
      </c>
      <c r="AJ23" s="72">
        <v>1.7731986017947658</v>
      </c>
      <c r="AK23" s="72">
        <v>1.7731986017947658</v>
      </c>
      <c r="AL23" s="72">
        <v>0.32631065041215912</v>
      </c>
      <c r="AM23" s="73">
        <v>0.68726930320150659</v>
      </c>
      <c r="AN23" s="73">
        <v>0.70222222222222219</v>
      </c>
      <c r="AO23" s="74">
        <v>1900.3333333333333</v>
      </c>
      <c r="AP23" s="74">
        <v>2100</v>
      </c>
      <c r="AQ23" s="74">
        <v>3273</v>
      </c>
      <c r="AR23" s="74">
        <v>3</v>
      </c>
      <c r="AS23" s="74">
        <v>6</v>
      </c>
      <c r="AT23" s="74">
        <v>6</v>
      </c>
      <c r="AU23" s="75">
        <v>1.1713747645951037E-2</v>
      </c>
      <c r="AV23" s="75">
        <v>2.6666666666666668E-2</v>
      </c>
      <c r="AW23" s="75">
        <v>2.6666666666666668E-2</v>
      </c>
      <c r="AX23" s="76">
        <v>22</v>
      </c>
      <c r="AY23" s="76">
        <v>41</v>
      </c>
      <c r="AZ23" s="77">
        <v>9.2895480225988702</v>
      </c>
      <c r="BA23" s="77">
        <v>9.3333333333333339</v>
      </c>
      <c r="BB23" s="77">
        <v>9.3333333333333339</v>
      </c>
      <c r="BC23" s="77">
        <v>10.577072770293109</v>
      </c>
      <c r="BD23" s="77">
        <v>10.088888888888889</v>
      </c>
      <c r="BE23" s="77">
        <v>11.180790960451978</v>
      </c>
      <c r="BF23" s="77">
        <v>125.87962962962965</v>
      </c>
      <c r="BG23" s="77">
        <v>125.87962962962965</v>
      </c>
      <c r="BH23" s="78">
        <v>95.65815285624609</v>
      </c>
      <c r="BI23" s="70">
        <v>137</v>
      </c>
      <c r="BJ23" s="70">
        <v>4.3576923076923073</v>
      </c>
      <c r="BK23" s="70">
        <v>484</v>
      </c>
      <c r="BL23" s="70">
        <v>10</v>
      </c>
      <c r="BM23" s="76">
        <v>6.333333333333333</v>
      </c>
      <c r="BN23" s="79">
        <v>0.17943398951312819</v>
      </c>
      <c r="BO23" s="79">
        <v>0.24035608308605341</v>
      </c>
      <c r="BP23" s="79">
        <v>0.24035608308605341</v>
      </c>
      <c r="BQ23" s="79">
        <v>0.13296585633928326</v>
      </c>
      <c r="BR23" s="79">
        <v>0.18255481410867494</v>
      </c>
      <c r="BS23" s="79">
        <v>0.18255481410867494</v>
      </c>
      <c r="BT23" s="79">
        <v>0.2230576441102757</v>
      </c>
      <c r="BU23" s="79">
        <v>0.26315789473684209</v>
      </c>
      <c r="BV23" s="79">
        <v>0.26315789473684209</v>
      </c>
      <c r="BW23" s="77">
        <v>1.8030444232273179E-2</v>
      </c>
      <c r="BX23" s="77">
        <v>3.8984965599991095E-2</v>
      </c>
      <c r="BY23" s="77">
        <v>3.8984965599991095E-2</v>
      </c>
      <c r="BZ23" s="74">
        <v>28.37279722291531</v>
      </c>
      <c r="CA23" s="74">
        <v>227</v>
      </c>
      <c r="CB23" s="74">
        <v>75</v>
      </c>
      <c r="CC23" s="74" t="s">
        <v>5</v>
      </c>
      <c r="CD23" s="74">
        <v>4.46</v>
      </c>
      <c r="CE23" s="74" t="s">
        <v>5</v>
      </c>
      <c r="CF23" s="74" t="s">
        <v>5</v>
      </c>
      <c r="CG23" s="74" t="s">
        <v>5</v>
      </c>
      <c r="CH23" s="74" t="s">
        <v>5</v>
      </c>
      <c r="CI23" s="74" t="s">
        <v>5</v>
      </c>
      <c r="CJ23" s="74">
        <v>119.28193715611056</v>
      </c>
      <c r="CK23" s="74">
        <v>114.74041544306256</v>
      </c>
    </row>
    <row r="24" spans="1:89" x14ac:dyDescent="0.2">
      <c r="A24" s="70" t="s">
        <v>255</v>
      </c>
      <c r="B24" s="63">
        <v>4.84</v>
      </c>
      <c r="C24" t="s">
        <v>255</v>
      </c>
      <c r="D24" s="70" t="s">
        <v>26</v>
      </c>
      <c r="E24" s="70" t="s">
        <v>27</v>
      </c>
      <c r="F24" s="70" t="s">
        <v>9</v>
      </c>
      <c r="G24" s="70">
        <v>2018</v>
      </c>
      <c r="H24" s="70">
        <v>14</v>
      </c>
      <c r="I24" s="70">
        <v>240.1</v>
      </c>
      <c r="J24" s="70">
        <v>16</v>
      </c>
      <c r="K24" s="70">
        <v>229.18</v>
      </c>
      <c r="L24" s="70">
        <v>16</v>
      </c>
      <c r="M24" s="70">
        <v>248.62</v>
      </c>
      <c r="N24" s="70">
        <f t="shared" si="0"/>
        <v>15.606521739130434</v>
      </c>
      <c r="O24" s="70">
        <f t="shared" si="1"/>
        <v>717.9</v>
      </c>
      <c r="P24" s="70" t="s">
        <v>256</v>
      </c>
      <c r="Q24" s="70">
        <v>1</v>
      </c>
      <c r="R24" s="70">
        <v>1</v>
      </c>
      <c r="S24" s="71">
        <v>23</v>
      </c>
      <c r="T24" s="72">
        <v>8.4166666666666661</v>
      </c>
      <c r="U24" s="73">
        <v>0.68537074148296595</v>
      </c>
      <c r="V24" s="72">
        <v>326.875</v>
      </c>
      <c r="W24" s="73">
        <v>2.8223158705767637E-2</v>
      </c>
      <c r="X24" s="73">
        <v>3.6738556608348238E-2</v>
      </c>
      <c r="Y24" s="73">
        <v>3.5944854264036485E-2</v>
      </c>
      <c r="Z24" s="73">
        <v>3.4315474490663106E-2</v>
      </c>
      <c r="AA24" s="74">
        <v>5.6074766355140184</v>
      </c>
      <c r="AB24" s="74">
        <v>11.233532934131738</v>
      </c>
      <c r="AC24" s="74">
        <v>11.233532934131738</v>
      </c>
      <c r="AD24" s="74">
        <v>9.075196593424721</v>
      </c>
      <c r="AE24" s="72">
        <v>3.6377345844504019</v>
      </c>
      <c r="AF24" s="72">
        <v>5.1598746081504698</v>
      </c>
      <c r="AG24" s="72">
        <v>5.1598746081504698</v>
      </c>
      <c r="AH24" s="72">
        <v>4.3307750302740171</v>
      </c>
      <c r="AI24" s="72">
        <v>-5.4348353302731134E-3</v>
      </c>
      <c r="AJ24" s="72">
        <v>1.5167051883697948</v>
      </c>
      <c r="AK24" s="72">
        <v>1.5167051883697948</v>
      </c>
      <c r="AL24" s="72">
        <v>0.68760561049334235</v>
      </c>
      <c r="AM24" s="73">
        <v>0.68428297001861238</v>
      </c>
      <c r="AN24" s="73">
        <v>0.70544554455445541</v>
      </c>
      <c r="AO24" s="74">
        <v>3651.75</v>
      </c>
      <c r="AP24" s="74">
        <v>4627</v>
      </c>
      <c r="AQ24" s="74">
        <v>4627</v>
      </c>
      <c r="AR24" s="74">
        <v>7.5</v>
      </c>
      <c r="AS24" s="74">
        <v>6</v>
      </c>
      <c r="AT24" s="74">
        <v>9</v>
      </c>
      <c r="AU24" s="75">
        <v>2.0347490271558636E-2</v>
      </c>
      <c r="AV24" s="75">
        <v>1.4851485148514851E-2</v>
      </c>
      <c r="AW24" s="75">
        <v>2.6470588235294117E-2</v>
      </c>
      <c r="AX24" s="76">
        <v>43</v>
      </c>
      <c r="AY24" s="76">
        <v>43</v>
      </c>
      <c r="AZ24" s="77">
        <v>9.6760753571124525</v>
      </c>
      <c r="BA24" s="77">
        <v>11.452970297029703</v>
      </c>
      <c r="BB24" s="77">
        <v>11.452970297029703</v>
      </c>
      <c r="BC24" s="77">
        <v>10.483442521358132</v>
      </c>
      <c r="BD24" s="77">
        <v>12.913366336633663</v>
      </c>
      <c r="BE24" s="77">
        <v>12.913366336633663</v>
      </c>
      <c r="BF24" s="77">
        <v>123.28795379537954</v>
      </c>
      <c r="BG24" s="77">
        <v>129.46927374301677</v>
      </c>
      <c r="BH24" s="78">
        <v>99.767765404082809</v>
      </c>
      <c r="BI24" s="70">
        <v>141</v>
      </c>
      <c r="BJ24" s="70">
        <v>2.6806930693069306</v>
      </c>
      <c r="BK24" s="70">
        <v>405</v>
      </c>
      <c r="BL24" s="70">
        <v>7</v>
      </c>
      <c r="BM24" s="76">
        <v>5.25</v>
      </c>
      <c r="BN24" s="79">
        <v>0.19839397598338826</v>
      </c>
      <c r="BO24" s="79">
        <v>0.1851145038167939</v>
      </c>
      <c r="BP24" s="79">
        <v>0.25088967971530252</v>
      </c>
      <c r="BQ24" s="79">
        <v>0.10558847466150775</v>
      </c>
      <c r="BR24" s="79">
        <v>0.10032258064516129</v>
      </c>
      <c r="BS24" s="79">
        <v>0.1386986301369863</v>
      </c>
      <c r="BT24" s="79">
        <v>0.18714080459770113</v>
      </c>
      <c r="BU24" s="79">
        <v>0.15625</v>
      </c>
      <c r="BV24" s="79">
        <v>0.21875</v>
      </c>
      <c r="BW24" s="77">
        <v>3.0625087330341222E-2</v>
      </c>
      <c r="BX24" s="77">
        <v>3.5944854264036485E-2</v>
      </c>
      <c r="BY24" s="77">
        <v>3.5944854264036485E-2</v>
      </c>
      <c r="BZ24" s="74">
        <v>28.365573163765387</v>
      </c>
      <c r="CA24" s="74">
        <v>215</v>
      </c>
      <c r="CB24" s="74">
        <v>73</v>
      </c>
      <c r="CC24" s="74" t="s">
        <v>5</v>
      </c>
      <c r="CD24" s="74">
        <v>4.84</v>
      </c>
      <c r="CE24" s="74">
        <v>7</v>
      </c>
      <c r="CF24" s="74">
        <v>4.28</v>
      </c>
      <c r="CG24" s="74">
        <v>29</v>
      </c>
      <c r="CH24" s="74">
        <v>111</v>
      </c>
      <c r="CI24" s="74">
        <v>104.8</v>
      </c>
      <c r="CJ24" s="74">
        <v>77.16315599099616</v>
      </c>
      <c r="CK24" s="74">
        <v>78.358661519603672</v>
      </c>
    </row>
    <row r="25" spans="1:89" x14ac:dyDescent="0.2">
      <c r="A25" s="70" t="s">
        <v>365</v>
      </c>
      <c r="B25" s="63">
        <v>4.6900000000000004</v>
      </c>
      <c r="C25" t="s">
        <v>365</v>
      </c>
      <c r="D25" s="70" t="s">
        <v>366</v>
      </c>
      <c r="E25" s="70" t="s">
        <v>59</v>
      </c>
      <c r="F25" s="70" t="s">
        <v>9</v>
      </c>
      <c r="G25" s="70">
        <v>2014</v>
      </c>
      <c r="H25" s="70">
        <v>16</v>
      </c>
      <c r="I25" s="70">
        <v>191.5</v>
      </c>
      <c r="J25" s="70">
        <v>16</v>
      </c>
      <c r="K25" s="70">
        <v>271.27999999999997</v>
      </c>
      <c r="L25" s="70">
        <v>15</v>
      </c>
      <c r="M25" s="70">
        <v>268.22000000000003</v>
      </c>
      <c r="N25" s="70">
        <f t="shared" si="0"/>
        <v>15.553191489361701</v>
      </c>
      <c r="O25" s="70">
        <f t="shared" si="1"/>
        <v>731</v>
      </c>
      <c r="P25" s="70" t="s">
        <v>331</v>
      </c>
      <c r="Q25" s="70">
        <v>2</v>
      </c>
      <c r="R25" s="70">
        <v>36</v>
      </c>
      <c r="S25" s="71">
        <v>23</v>
      </c>
      <c r="T25" s="72">
        <v>3.8139534883720931</v>
      </c>
      <c r="U25" s="73">
        <v>0.66687116564417181</v>
      </c>
      <c r="V25" s="72">
        <v>303.09302325581393</v>
      </c>
      <c r="W25" s="73">
        <v>-2.5247432260857572E-3</v>
      </c>
      <c r="X25" s="73">
        <v>6.7626512925256232E-2</v>
      </c>
      <c r="Y25" s="73">
        <v>6.7626512925256232E-2</v>
      </c>
      <c r="Z25" s="73">
        <v>3.4630162411584821E-2</v>
      </c>
      <c r="AA25" s="74">
        <v>7.5367793240556678</v>
      </c>
      <c r="AB25" s="74">
        <v>8.4120171673819737</v>
      </c>
      <c r="AC25" s="74">
        <v>8.4120171673819737</v>
      </c>
      <c r="AD25" s="74">
        <v>7.9332498992256033</v>
      </c>
      <c r="AE25" s="72">
        <v>0.47769028871391078</v>
      </c>
      <c r="AF25" s="72">
        <v>4.9951969260326603</v>
      </c>
      <c r="AG25" s="72">
        <v>4.9951969260326603</v>
      </c>
      <c r="AH25" s="72">
        <v>3.4740902052446994</v>
      </c>
      <c r="AI25" s="72">
        <v>-1.7367935747571794</v>
      </c>
      <c r="AJ25" s="72">
        <v>1.9418379756093693</v>
      </c>
      <c r="AK25" s="72">
        <v>0.94558067633534471</v>
      </c>
      <c r="AL25" s="72">
        <v>0.7717868651289721</v>
      </c>
      <c r="AM25" s="73">
        <v>0.66255765733550731</v>
      </c>
      <c r="AN25" s="73">
        <v>0.68892261001517452</v>
      </c>
      <c r="AO25" s="74">
        <v>3210.75</v>
      </c>
      <c r="AP25" s="74">
        <v>5083</v>
      </c>
      <c r="AQ25" s="74">
        <v>5083</v>
      </c>
      <c r="AR25" s="74">
        <v>6</v>
      </c>
      <c r="AS25" s="74">
        <v>8</v>
      </c>
      <c r="AT25" s="74">
        <v>9</v>
      </c>
      <c r="AU25" s="75">
        <v>1.1504401949279545E-2</v>
      </c>
      <c r="AV25" s="75">
        <v>1.2139605462822459E-2</v>
      </c>
      <c r="AW25" s="75">
        <v>2.0179372197309416E-2</v>
      </c>
      <c r="AX25" s="76">
        <v>50</v>
      </c>
      <c r="AY25" s="76">
        <v>50</v>
      </c>
      <c r="AZ25" s="77">
        <v>7.8969004387822723</v>
      </c>
      <c r="BA25" s="77">
        <v>7.7132018209408191</v>
      </c>
      <c r="BB25" s="77">
        <v>8.0313111545988267</v>
      </c>
      <c r="BC25" s="77">
        <v>8.437854957759054</v>
      </c>
      <c r="BD25" s="77">
        <v>8.6843702579666164</v>
      </c>
      <c r="BE25" s="77">
        <v>8.8630136986301373</v>
      </c>
      <c r="BF25" s="77">
        <v>103.64504299443603</v>
      </c>
      <c r="BG25" s="77">
        <v>105.20221787345075</v>
      </c>
      <c r="BH25" s="78">
        <v>92.185198067073372</v>
      </c>
      <c r="BI25" s="70">
        <v>66</v>
      </c>
      <c r="BJ25" s="70">
        <v>1.1585365853658536</v>
      </c>
      <c r="BK25" s="70">
        <v>117</v>
      </c>
      <c r="BL25" s="70">
        <v>3</v>
      </c>
      <c r="BM25" s="76">
        <v>1.25</v>
      </c>
      <c r="BN25" s="79">
        <v>9.9985887544994781E-2</v>
      </c>
      <c r="BO25" s="79">
        <v>0.10869565217391304</v>
      </c>
      <c r="BP25" s="79">
        <v>0.15456674473067916</v>
      </c>
      <c r="BQ25" s="79">
        <v>2.5811807871384554E-2</v>
      </c>
      <c r="BR25" s="79">
        <v>6.3760217983651224E-2</v>
      </c>
      <c r="BS25" s="79">
        <v>6.3760217983651224E-2</v>
      </c>
      <c r="BT25" s="79">
        <v>6.6666666666666666E-2</v>
      </c>
      <c r="BU25" s="79">
        <v>0.1</v>
      </c>
      <c r="BV25" s="79">
        <v>0.16666666666666666</v>
      </c>
      <c r="BW25" s="77">
        <v>1.2040326384283503E-2</v>
      </c>
      <c r="BX25" s="77">
        <v>2.4132762913131489E-2</v>
      </c>
      <c r="BY25" s="77">
        <v>2.4132762913131489E-2</v>
      </c>
      <c r="BZ25" s="74">
        <v>27.475724794364439</v>
      </c>
      <c r="CA25" s="74">
        <v>214</v>
      </c>
      <c r="CB25" s="74">
        <v>74</v>
      </c>
      <c r="CC25" s="74" t="s">
        <v>5</v>
      </c>
      <c r="CD25" s="74">
        <v>4.6900000000000004</v>
      </c>
      <c r="CE25" s="74" t="s">
        <v>5</v>
      </c>
      <c r="CF25" s="74">
        <v>4.2</v>
      </c>
      <c r="CG25" s="74">
        <v>34.5</v>
      </c>
      <c r="CH25" s="74">
        <v>110</v>
      </c>
      <c r="CI25" s="74">
        <v>113.65</v>
      </c>
      <c r="CJ25" s="74">
        <v>89.51581225873187</v>
      </c>
      <c r="CK25" s="74">
        <v>88.461112771607603</v>
      </c>
    </row>
    <row r="26" spans="1:89" x14ac:dyDescent="0.2">
      <c r="A26" s="70" t="s">
        <v>434</v>
      </c>
      <c r="B26" s="63">
        <v>4.87</v>
      </c>
      <c r="C26" t="s">
        <v>434</v>
      </c>
      <c r="D26" s="70" t="s">
        <v>85</v>
      </c>
      <c r="E26" s="70" t="s">
        <v>414</v>
      </c>
      <c r="F26" s="70" t="s">
        <v>9</v>
      </c>
      <c r="G26" s="70">
        <v>2011</v>
      </c>
      <c r="H26" s="70">
        <v>16</v>
      </c>
      <c r="I26" s="70">
        <v>207.12</v>
      </c>
      <c r="J26" s="70">
        <v>16</v>
      </c>
      <c r="K26" s="70">
        <v>250.76</v>
      </c>
      <c r="L26" s="70">
        <v>16</v>
      </c>
      <c r="M26" s="70">
        <v>288.14</v>
      </c>
      <c r="N26" s="70">
        <f t="shared" si="0"/>
        <v>15.542083333333332</v>
      </c>
      <c r="O26" s="70">
        <f t="shared" si="1"/>
        <v>746.02</v>
      </c>
      <c r="P26" s="70" t="s">
        <v>175</v>
      </c>
      <c r="Q26" s="70">
        <v>2</v>
      </c>
      <c r="R26" s="70">
        <v>35</v>
      </c>
      <c r="S26" s="71">
        <v>23</v>
      </c>
      <c r="T26" s="72">
        <v>8.26</v>
      </c>
      <c r="U26" s="73">
        <v>0.61655277145026577</v>
      </c>
      <c r="V26" s="72">
        <v>238.5</v>
      </c>
      <c r="W26" s="73">
        <v>-1.2381102573310043E-3</v>
      </c>
      <c r="X26" s="73">
        <v>1.0416875481292776E-2</v>
      </c>
      <c r="Y26" s="73">
        <v>1.0416875481292776E-2</v>
      </c>
      <c r="Z26" s="73">
        <v>-8.5317759181200992E-3</v>
      </c>
      <c r="AA26" s="74">
        <v>5.3219616204690832</v>
      </c>
      <c r="AB26" s="74">
        <v>9.1592039800995035</v>
      </c>
      <c r="AC26" s="74">
        <v>9.1592039800995035</v>
      </c>
      <c r="AD26" s="74">
        <v>7.2563839806823349</v>
      </c>
      <c r="AE26" s="72">
        <v>2.7018072289156629</v>
      </c>
      <c r="AF26" s="72">
        <v>3.8401880141010571</v>
      </c>
      <c r="AG26" s="72">
        <v>3.7926267281105988</v>
      </c>
      <c r="AH26" s="72">
        <v>3.4040557571073276</v>
      </c>
      <c r="AI26" s="72">
        <v>0.23292686074404179</v>
      </c>
      <c r="AJ26" s="72">
        <v>1.371307645929436</v>
      </c>
      <c r="AK26" s="72">
        <v>1.3237463599389776</v>
      </c>
      <c r="AL26" s="72">
        <v>0.93517538893570651</v>
      </c>
      <c r="AM26" s="73">
        <v>0.61717702545459141</v>
      </c>
      <c r="AN26" s="73">
        <v>0.66139240506329111</v>
      </c>
      <c r="AO26" s="74">
        <v>2578.5</v>
      </c>
      <c r="AP26" s="74">
        <v>2857</v>
      </c>
      <c r="AQ26" s="74">
        <v>2857</v>
      </c>
      <c r="AR26" s="74">
        <v>7.5</v>
      </c>
      <c r="AS26" s="74">
        <v>6</v>
      </c>
      <c r="AT26" s="74">
        <v>11</v>
      </c>
      <c r="AU26" s="75">
        <v>2.2422846067052162E-2</v>
      </c>
      <c r="AV26" s="75">
        <v>1.8987341772151899E-2</v>
      </c>
      <c r="AW26" s="75">
        <v>2.9649595687331536E-2</v>
      </c>
      <c r="AX26" s="76">
        <v>27</v>
      </c>
      <c r="AY26" s="76">
        <v>27</v>
      </c>
      <c r="AZ26" s="77">
        <v>7.8761527303872727</v>
      </c>
      <c r="BA26" s="77">
        <v>9.0411392405063289</v>
      </c>
      <c r="BB26" s="77">
        <v>9.0411392405063289</v>
      </c>
      <c r="BC26" s="77">
        <v>7.9643009828965408</v>
      </c>
      <c r="BD26" s="77">
        <v>9.8955696202531644</v>
      </c>
      <c r="BE26" s="77">
        <v>9.8955696202531644</v>
      </c>
      <c r="BF26" s="77">
        <v>113.66033755274263</v>
      </c>
      <c r="BG26" s="77">
        <v>113.66033755274263</v>
      </c>
      <c r="BH26" s="78">
        <v>98.625496585016634</v>
      </c>
      <c r="BI26" s="70">
        <v>116</v>
      </c>
      <c r="BJ26" s="70">
        <v>3.9007263922518161</v>
      </c>
      <c r="BK26" s="70">
        <v>512</v>
      </c>
      <c r="BL26" s="70">
        <v>8</v>
      </c>
      <c r="BM26" s="76">
        <v>5.5</v>
      </c>
      <c r="BN26" s="79">
        <v>0.18721876049534975</v>
      </c>
      <c r="BO26" s="79">
        <v>0.16014897579143389</v>
      </c>
      <c r="BP26" s="79">
        <v>0.22095238095238096</v>
      </c>
      <c r="BQ26" s="79">
        <v>0.15018242219339928</v>
      </c>
      <c r="BR26" s="79">
        <v>0.14695945945945946</v>
      </c>
      <c r="BS26" s="79">
        <v>0.18318425760286225</v>
      </c>
      <c r="BT26" s="79">
        <v>0.1740982255688138</v>
      </c>
      <c r="BU26" s="79">
        <v>0.15384615384615385</v>
      </c>
      <c r="BV26" s="79">
        <v>0.23809523809523808</v>
      </c>
      <c r="BW26" s="77">
        <v>-1.7485383751145944E-2</v>
      </c>
      <c r="BX26" s="77">
        <v>-7.165577234233389E-3</v>
      </c>
      <c r="BY26" s="77">
        <v>3.8571621337357698E-5</v>
      </c>
      <c r="BZ26" s="74">
        <v>27.604116031721279</v>
      </c>
      <c r="CA26" s="74">
        <v>215</v>
      </c>
      <c r="CB26" s="74">
        <v>74</v>
      </c>
      <c r="CC26" s="74" t="s">
        <v>5</v>
      </c>
      <c r="CD26" s="74">
        <v>4.83</v>
      </c>
      <c r="CE26" s="74">
        <v>6.93</v>
      </c>
      <c r="CF26" s="74">
        <v>4.2699999999999996</v>
      </c>
      <c r="CG26" s="74">
        <v>29.5</v>
      </c>
      <c r="CH26" s="74">
        <v>106</v>
      </c>
      <c r="CI26" s="74">
        <v>103.15</v>
      </c>
      <c r="CJ26" s="74">
        <v>79.952259651359739</v>
      </c>
      <c r="CK26" s="74">
        <v>79.009612637289848</v>
      </c>
    </row>
    <row r="27" spans="1:89" x14ac:dyDescent="0.2">
      <c r="A27" s="70" t="s">
        <v>287</v>
      </c>
      <c r="B27" s="63">
        <v>4.95</v>
      </c>
      <c r="C27" t="s">
        <v>287</v>
      </c>
      <c r="D27" s="70" t="s">
        <v>288</v>
      </c>
      <c r="E27" s="70" t="s">
        <v>188</v>
      </c>
      <c r="F27" s="70" t="s">
        <v>9</v>
      </c>
      <c r="G27" s="70">
        <v>2017</v>
      </c>
      <c r="H27" s="70" t="s">
        <v>5</v>
      </c>
      <c r="I27" s="70" t="s">
        <v>5</v>
      </c>
      <c r="J27" s="70">
        <v>8</v>
      </c>
      <c r="K27" s="70">
        <v>123.48</v>
      </c>
      <c r="L27" s="70" t="s">
        <v>5</v>
      </c>
      <c r="M27" s="70" t="s">
        <v>5</v>
      </c>
      <c r="N27" s="70">
        <f t="shared" si="0"/>
        <v>15.435</v>
      </c>
      <c r="O27" s="70">
        <f t="shared" si="1"/>
        <v>123.48</v>
      </c>
      <c r="P27" s="70" t="s">
        <v>5</v>
      </c>
      <c r="Q27" s="70">
        <v>8</v>
      </c>
      <c r="R27" s="70">
        <v>300</v>
      </c>
      <c r="S27" s="71">
        <v>22</v>
      </c>
      <c r="T27" s="72">
        <v>4.1590909090909092</v>
      </c>
      <c r="U27" s="73">
        <v>0.60025873221216042</v>
      </c>
      <c r="V27" s="72">
        <v>267.81818181818181</v>
      </c>
      <c r="W27" s="73">
        <v>-0.11669690747414735</v>
      </c>
      <c r="X27" s="73">
        <v>4.5542826367663825E-3</v>
      </c>
      <c r="Y27" s="73">
        <v>3.5248159020984104E-4</v>
      </c>
      <c r="Z27" s="73">
        <v>-2.7227999241612108E-2</v>
      </c>
      <c r="AA27" s="74">
        <v>4.25</v>
      </c>
      <c r="AB27" s="74">
        <v>8.2695035460992923</v>
      </c>
      <c r="AC27" s="74">
        <v>7.5471264367816069</v>
      </c>
      <c r="AD27" s="74">
        <v>6.4321164329182929</v>
      </c>
      <c r="AE27" s="72">
        <v>2.753909465020576</v>
      </c>
      <c r="AF27" s="72">
        <v>4.4060301507537689</v>
      </c>
      <c r="AG27" s="72">
        <v>3.8299002105648632</v>
      </c>
      <c r="AH27" s="72">
        <v>3.6403425188623824</v>
      </c>
      <c r="AI27" s="72">
        <v>1.0505040846272984</v>
      </c>
      <c r="AJ27" s="72">
        <v>1.7128010832057532</v>
      </c>
      <c r="AK27" s="72">
        <v>1.1366711430168475</v>
      </c>
      <c r="AL27" s="72">
        <v>1.1945693731030511</v>
      </c>
      <c r="AM27" s="73">
        <v>0.58953577395435963</v>
      </c>
      <c r="AN27" s="73">
        <v>0.6328125</v>
      </c>
      <c r="AO27" s="74">
        <v>2998.5</v>
      </c>
      <c r="AP27" s="74">
        <v>3272</v>
      </c>
      <c r="AQ27" s="74">
        <v>4476</v>
      </c>
      <c r="AR27" s="74">
        <v>11.5</v>
      </c>
      <c r="AS27" s="74">
        <v>11</v>
      </c>
      <c r="AT27" s="74">
        <v>14</v>
      </c>
      <c r="AU27" s="75">
        <v>3.176515870490234E-2</v>
      </c>
      <c r="AV27" s="75">
        <v>2.8645833333333332E-2</v>
      </c>
      <c r="AW27" s="75">
        <v>5.0724637681159424E-2</v>
      </c>
      <c r="AX27" s="76">
        <v>24</v>
      </c>
      <c r="AY27" s="76">
        <v>38</v>
      </c>
      <c r="AZ27" s="77">
        <v>7.5784775137590277</v>
      </c>
      <c r="BA27" s="77">
        <v>8.5208333333333339</v>
      </c>
      <c r="BB27" s="77">
        <v>8.591170825335892</v>
      </c>
      <c r="BC27" s="77">
        <v>7.2261194814026393</v>
      </c>
      <c r="BD27" s="77">
        <v>8.4817708333333339</v>
      </c>
      <c r="BE27" s="77">
        <v>9.0134357005758154</v>
      </c>
      <c r="BF27" s="77">
        <v>118.66861979166667</v>
      </c>
      <c r="BG27" s="77">
        <v>118.66861979166667</v>
      </c>
      <c r="BH27" s="78">
        <v>101.67351176225704</v>
      </c>
      <c r="BI27" s="70">
        <v>51</v>
      </c>
      <c r="BJ27" s="70">
        <v>-1.1475409836065573</v>
      </c>
      <c r="BK27" s="70">
        <v>39</v>
      </c>
      <c r="BL27" s="70">
        <v>4</v>
      </c>
      <c r="BM27" s="76">
        <v>2.25</v>
      </c>
      <c r="BN27" s="79">
        <v>0.11211287766702269</v>
      </c>
      <c r="BO27" s="79">
        <v>9.8455598455598453E-2</v>
      </c>
      <c r="BP27" s="79">
        <v>0.13424657534246576</v>
      </c>
      <c r="BQ27" s="79">
        <v>-3.6606908449374399E-2</v>
      </c>
      <c r="BR27" s="79">
        <v>-2.3126338329764455E-2</v>
      </c>
      <c r="BS27" s="79">
        <v>3.1941031941031942E-2</v>
      </c>
      <c r="BT27" s="79">
        <v>0.16265508684863525</v>
      </c>
      <c r="BU27" s="79">
        <v>0.15384615384615385</v>
      </c>
      <c r="BV27" s="79">
        <v>0.4</v>
      </c>
      <c r="BW27" s="77">
        <v>-2.7782386063751982E-2</v>
      </c>
      <c r="BX27" s="77">
        <v>2.4556171790185433E-3</v>
      </c>
      <c r="BY27" s="77">
        <v>3.2870719662384529E-3</v>
      </c>
      <c r="BZ27" s="74" t="s">
        <v>5</v>
      </c>
      <c r="CA27" s="74" t="s">
        <v>5</v>
      </c>
      <c r="CB27" s="74" t="s">
        <v>5</v>
      </c>
      <c r="CC27" s="74" t="s">
        <v>5</v>
      </c>
      <c r="CD27" s="74" t="s">
        <v>5</v>
      </c>
      <c r="CE27" s="74" t="s">
        <v>5</v>
      </c>
      <c r="CF27" s="74" t="s">
        <v>5</v>
      </c>
      <c r="CG27" s="74" t="s">
        <v>5</v>
      </c>
      <c r="CH27" s="74" t="s">
        <v>5</v>
      </c>
      <c r="CI27" s="74" t="s">
        <v>5</v>
      </c>
      <c r="CJ27" s="74" t="s">
        <v>5</v>
      </c>
      <c r="CK27" s="74" t="s">
        <v>5</v>
      </c>
    </row>
    <row r="28" spans="1:89" x14ac:dyDescent="0.2">
      <c r="A28" s="70" t="s">
        <v>176</v>
      </c>
      <c r="B28" s="63">
        <v>4.79</v>
      </c>
      <c r="C28" t="s">
        <v>176</v>
      </c>
      <c r="D28" s="70" t="s">
        <v>40</v>
      </c>
      <c r="E28" s="70" t="s">
        <v>41</v>
      </c>
      <c r="F28" s="70" t="s">
        <v>9</v>
      </c>
      <c r="G28" s="70">
        <v>2020</v>
      </c>
      <c r="H28" s="70">
        <v>10</v>
      </c>
      <c r="I28" s="70">
        <v>135.46</v>
      </c>
      <c r="J28" s="70">
        <v>13</v>
      </c>
      <c r="K28" s="70">
        <v>180.92</v>
      </c>
      <c r="L28" s="70">
        <v>13</v>
      </c>
      <c r="M28" s="70">
        <v>230.92</v>
      </c>
      <c r="N28" s="70">
        <f t="shared" si="0"/>
        <v>15.202777777777776</v>
      </c>
      <c r="O28" s="70">
        <f t="shared" si="1"/>
        <v>547.29999999999995</v>
      </c>
      <c r="P28" s="70" t="s">
        <v>177</v>
      </c>
      <c r="Q28" s="70">
        <v>1</v>
      </c>
      <c r="R28" s="70">
        <v>5</v>
      </c>
      <c r="S28" s="71">
        <v>22</v>
      </c>
      <c r="T28" s="72">
        <v>3.34375</v>
      </c>
      <c r="U28" s="73">
        <v>0.69298245614035092</v>
      </c>
      <c r="V28" s="72">
        <v>243.1875</v>
      </c>
      <c r="W28" s="73">
        <v>-2.6209880763265914E-2</v>
      </c>
      <c r="X28" s="73">
        <v>-1.5605426984982018E-2</v>
      </c>
      <c r="Y28" s="73">
        <v>-1.5605426984982018E-2</v>
      </c>
      <c r="Z28" s="73">
        <v>-2.0907653874123966E-2</v>
      </c>
      <c r="AA28" s="74">
        <v>11.762135922330096</v>
      </c>
      <c r="AB28" s="74">
        <v>12.443636363636363</v>
      </c>
      <c r="AC28" s="74">
        <v>12.443636363636363</v>
      </c>
      <c r="AD28" s="74">
        <v>12.10288614298323</v>
      </c>
      <c r="AE28" s="72">
        <v>1.5257936507936507</v>
      </c>
      <c r="AF28" s="72">
        <v>5.2704697034198951</v>
      </c>
      <c r="AG28" s="72">
        <v>5.2704697034198951</v>
      </c>
      <c r="AH28" s="72">
        <v>3.7695832606698065</v>
      </c>
      <c r="AI28" s="72">
        <v>-2.0299403731509074</v>
      </c>
      <c r="AJ28" s="72">
        <v>1.714735679475337</v>
      </c>
      <c r="AK28" s="72">
        <v>1.714735679475337</v>
      </c>
      <c r="AL28" s="72">
        <v>0.21384923672524861</v>
      </c>
      <c r="AM28" s="73">
        <v>0.70221327967806846</v>
      </c>
      <c r="AN28" s="73">
        <v>0.7142857142857143</v>
      </c>
      <c r="AO28" s="74">
        <v>2480.6666666666665</v>
      </c>
      <c r="AP28" s="74">
        <v>2840</v>
      </c>
      <c r="AQ28" s="74">
        <v>3966</v>
      </c>
      <c r="AR28" s="74">
        <v>3.6666666666666665</v>
      </c>
      <c r="AS28" s="74">
        <v>3</v>
      </c>
      <c r="AT28" s="74">
        <v>6</v>
      </c>
      <c r="AU28" s="75">
        <v>1.8260065443164036E-2</v>
      </c>
      <c r="AV28" s="75">
        <v>1.1904761904761904E-2</v>
      </c>
      <c r="AW28" s="75">
        <v>2.5974025974025976E-2</v>
      </c>
      <c r="AX28" s="76">
        <v>33</v>
      </c>
      <c r="AY28" s="76">
        <v>43</v>
      </c>
      <c r="AZ28" s="77">
        <v>11.220836127878382</v>
      </c>
      <c r="BA28" s="77">
        <v>11.269841269841271</v>
      </c>
      <c r="BB28" s="77">
        <v>11.269841269841271</v>
      </c>
      <c r="BC28" s="77">
        <v>12.045009789375987</v>
      </c>
      <c r="BD28" s="77">
        <v>13.353174603174603</v>
      </c>
      <c r="BE28" s="77">
        <v>13.353174603174603</v>
      </c>
      <c r="BF28" s="77">
        <v>120.34556878306879</v>
      </c>
      <c r="BG28" s="77">
        <v>120.34556878306879</v>
      </c>
      <c r="BH28" s="78">
        <v>101.8159768797973</v>
      </c>
      <c r="BI28" s="70">
        <v>57</v>
      </c>
      <c r="BJ28" s="70">
        <v>3.1775700934579438</v>
      </c>
      <c r="BK28" s="70">
        <v>190</v>
      </c>
      <c r="BL28" s="70">
        <v>5</v>
      </c>
      <c r="BM28" s="76">
        <v>3</v>
      </c>
      <c r="BN28" s="79">
        <v>7.60370963369464E-2</v>
      </c>
      <c r="BO28" s="79">
        <v>6.1007957559681698E-2</v>
      </c>
      <c r="BP28" s="79">
        <v>0.11801242236024845</v>
      </c>
      <c r="BQ28" s="79">
        <v>4.0417489956360388E-2</v>
      </c>
      <c r="BR28" s="79">
        <v>8.790072388831437E-3</v>
      </c>
      <c r="BS28" s="79">
        <v>7.175226586102719E-2</v>
      </c>
      <c r="BT28" s="79">
        <v>0.10063212772890191</v>
      </c>
      <c r="BU28" s="79">
        <v>0.08</v>
      </c>
      <c r="BV28" s="79">
        <v>0.16129032258064516</v>
      </c>
      <c r="BW28" s="77">
        <v>-2.8404797342907739E-2</v>
      </c>
      <c r="BX28" s="77">
        <v>-1.1733752431671296E-2</v>
      </c>
      <c r="BY28" s="77">
        <v>-1.1733752431671296E-2</v>
      </c>
      <c r="BZ28" s="74">
        <v>28.629438960637625</v>
      </c>
      <c r="CA28" s="74">
        <v>217</v>
      </c>
      <c r="CB28" s="74">
        <v>73</v>
      </c>
      <c r="CC28" s="74" t="s">
        <v>5</v>
      </c>
      <c r="CD28" s="74" t="s">
        <v>5</v>
      </c>
      <c r="CE28" s="74" t="s">
        <v>5</v>
      </c>
      <c r="CF28" s="74" t="s">
        <v>5</v>
      </c>
      <c r="CG28" s="74" t="s">
        <v>5</v>
      </c>
      <c r="CH28" s="74" t="s">
        <v>5</v>
      </c>
      <c r="CI28" s="74" t="s">
        <v>5</v>
      </c>
      <c r="CJ28" s="74" t="s">
        <v>5</v>
      </c>
      <c r="CK28" s="74" t="s">
        <v>5</v>
      </c>
    </row>
    <row r="29" spans="1:89" x14ac:dyDescent="0.2">
      <c r="A29" s="70" t="s">
        <v>241</v>
      </c>
      <c r="B29" s="63">
        <v>4.8099999999999996</v>
      </c>
      <c r="C29" t="s">
        <v>241</v>
      </c>
      <c r="D29" s="70" t="s">
        <v>242</v>
      </c>
      <c r="E29" s="70" t="s">
        <v>43</v>
      </c>
      <c r="F29" s="70" t="s">
        <v>9</v>
      </c>
      <c r="G29" s="70">
        <v>2019</v>
      </c>
      <c r="H29" s="70">
        <v>13</v>
      </c>
      <c r="I29" s="70">
        <v>214.98</v>
      </c>
      <c r="J29" s="70">
        <v>14</v>
      </c>
      <c r="K29" s="70">
        <v>180.02</v>
      </c>
      <c r="L29" s="70">
        <v>11</v>
      </c>
      <c r="M29" s="70">
        <v>167.52</v>
      </c>
      <c r="N29" s="70">
        <f t="shared" si="0"/>
        <v>14.803157894736842</v>
      </c>
      <c r="O29" s="70">
        <f t="shared" si="1"/>
        <v>562.52</v>
      </c>
      <c r="P29" s="70" t="s">
        <v>243</v>
      </c>
      <c r="Q29" s="70">
        <v>1</v>
      </c>
      <c r="R29" s="70">
        <v>6</v>
      </c>
      <c r="S29" s="71">
        <v>22</v>
      </c>
      <c r="T29" s="72">
        <v>11.277777777777779</v>
      </c>
      <c r="U29" s="73">
        <v>0.59921568627450983</v>
      </c>
      <c r="V29" s="72">
        <v>264.55555555555554</v>
      </c>
      <c r="W29" s="73">
        <v>1.8849367639820147E-2</v>
      </c>
      <c r="X29" s="73">
        <v>1.8849367639820147E-2</v>
      </c>
      <c r="Y29" s="73">
        <v>-7.0860351406284439E-3</v>
      </c>
      <c r="Z29" s="73">
        <v>-8.6566979336923176E-3</v>
      </c>
      <c r="AA29" s="74">
        <v>5.9141856392294221</v>
      </c>
      <c r="AB29" s="74">
        <v>6.2258064516129039</v>
      </c>
      <c r="AC29" s="74">
        <v>6.2258064516129039</v>
      </c>
      <c r="AD29" s="74">
        <v>5.7480755395098742</v>
      </c>
      <c r="AE29" s="72">
        <v>3.766439909297052</v>
      </c>
      <c r="AF29" s="72">
        <v>4.0286808863118662</v>
      </c>
      <c r="AG29" s="72">
        <v>4.0286808863118662</v>
      </c>
      <c r="AH29" s="72">
        <v>3.6810321680369804</v>
      </c>
      <c r="AI29" s="72">
        <v>0.98322574000906027</v>
      </c>
      <c r="AJ29" s="72">
        <v>1.2454667170238745</v>
      </c>
      <c r="AK29" s="72">
        <v>1.2454667170238745</v>
      </c>
      <c r="AL29" s="72">
        <v>0.89781799874898904</v>
      </c>
      <c r="AM29" s="73">
        <v>0.59994257726705857</v>
      </c>
      <c r="AN29" s="73">
        <v>0.60459183673469385</v>
      </c>
      <c r="AO29" s="74">
        <v>2733.6666666666665</v>
      </c>
      <c r="AP29" s="74">
        <v>2674</v>
      </c>
      <c r="AQ29" s="74">
        <v>2836</v>
      </c>
      <c r="AR29" s="74">
        <v>9.6666666666666661</v>
      </c>
      <c r="AS29" s="74">
        <v>9</v>
      </c>
      <c r="AT29" s="74">
        <v>11</v>
      </c>
      <c r="AU29" s="75">
        <v>2.2723992312670232E-2</v>
      </c>
      <c r="AV29" s="75">
        <v>2.2959183673469389E-2</v>
      </c>
      <c r="AW29" s="75">
        <v>2.4282560706401765E-2</v>
      </c>
      <c r="AX29" s="76">
        <v>22</v>
      </c>
      <c r="AY29" s="76">
        <v>22</v>
      </c>
      <c r="AZ29" s="77">
        <v>6.45239158654375</v>
      </c>
      <c r="BA29" s="77">
        <v>6.8214285714285712</v>
      </c>
      <c r="BB29" s="77">
        <v>6.8214285714285712</v>
      </c>
      <c r="BC29" s="77">
        <v>6.2580574562593654</v>
      </c>
      <c r="BD29" s="77">
        <v>6.9107142857142856</v>
      </c>
      <c r="BE29" s="77">
        <v>6.9107142857142856</v>
      </c>
      <c r="BF29" s="77">
        <v>103.60863095238095</v>
      </c>
      <c r="BG29" s="77">
        <v>103.60863095238095</v>
      </c>
      <c r="BH29" s="78">
        <v>88.256352664489313</v>
      </c>
      <c r="BI29" s="70">
        <v>161</v>
      </c>
      <c r="BJ29" s="70">
        <v>3.2586206896551726</v>
      </c>
      <c r="BK29" s="70">
        <v>518</v>
      </c>
      <c r="BL29" s="70">
        <v>7</v>
      </c>
      <c r="BM29" s="76">
        <v>5.666666666666667</v>
      </c>
      <c r="BN29" s="79">
        <v>0.2956338004241883</v>
      </c>
      <c r="BO29" s="79">
        <v>0.25742574257425743</v>
      </c>
      <c r="BP29" s="79">
        <v>0.32045454545454544</v>
      </c>
      <c r="BQ29" s="79">
        <v>0.22683233673068157</v>
      </c>
      <c r="BR29" s="79">
        <v>0.17537108301264431</v>
      </c>
      <c r="BS29" s="79">
        <v>0.27242152466367714</v>
      </c>
      <c r="BT29" s="79">
        <v>0.28442317916002124</v>
      </c>
      <c r="BU29" s="79">
        <v>0.16666666666666666</v>
      </c>
      <c r="BV29" s="79">
        <v>0.36842105263157893</v>
      </c>
      <c r="BW29" s="77">
        <v>1.959393859136016E-3</v>
      </c>
      <c r="BX29" s="77">
        <v>-9.009366057926016E-4</v>
      </c>
      <c r="BY29" s="77">
        <v>3.1975280328952249E-2</v>
      </c>
      <c r="BZ29" s="74">
        <v>26.206537676556277</v>
      </c>
      <c r="CA29" s="74">
        <v>221</v>
      </c>
      <c r="CB29" s="74">
        <v>77</v>
      </c>
      <c r="CC29" s="74" t="s">
        <v>5</v>
      </c>
      <c r="CD29" s="74">
        <v>4.8099999999999996</v>
      </c>
      <c r="CE29" s="74">
        <v>7</v>
      </c>
      <c r="CF29" s="74">
        <v>4.41</v>
      </c>
      <c r="CG29" s="74">
        <v>33.5</v>
      </c>
      <c r="CH29" s="74">
        <v>120</v>
      </c>
      <c r="CI29" s="74">
        <v>116.94999999999999</v>
      </c>
      <c r="CJ29" s="74">
        <v>90.481299319966894</v>
      </c>
      <c r="CK29" s="74">
        <v>82.573741592868984</v>
      </c>
    </row>
    <row r="30" spans="1:89" x14ac:dyDescent="0.2">
      <c r="A30" s="70" t="s">
        <v>278</v>
      </c>
      <c r="B30" s="63">
        <v>4.67</v>
      </c>
      <c r="C30" t="s">
        <v>278</v>
      </c>
      <c r="D30" s="70" t="s">
        <v>42</v>
      </c>
      <c r="E30" s="70" t="s">
        <v>43</v>
      </c>
      <c r="F30" s="70" t="s">
        <v>9</v>
      </c>
      <c r="G30" s="70">
        <v>2017</v>
      </c>
      <c r="H30" s="70">
        <v>12</v>
      </c>
      <c r="I30" s="70">
        <v>134.52000000000001</v>
      </c>
      <c r="J30" s="70">
        <v>14</v>
      </c>
      <c r="K30" s="70">
        <v>263.02</v>
      </c>
      <c r="L30" s="70">
        <v>15</v>
      </c>
      <c r="M30" s="70">
        <v>202.82</v>
      </c>
      <c r="N30" s="70">
        <f t="shared" si="0"/>
        <v>14.642926829268291</v>
      </c>
      <c r="O30" s="70">
        <f t="shared" si="1"/>
        <v>600.3599999999999</v>
      </c>
      <c r="P30" s="70" t="s">
        <v>116</v>
      </c>
      <c r="Q30" s="70">
        <v>1</v>
      </c>
      <c r="R30" s="70">
        <v>2</v>
      </c>
      <c r="S30" s="71">
        <v>23</v>
      </c>
      <c r="T30" s="72">
        <v>3.870967741935484</v>
      </c>
      <c r="U30" s="73">
        <v>0.67482517482517479</v>
      </c>
      <c r="V30" s="72">
        <v>167.7741935483871</v>
      </c>
      <c r="W30" s="73">
        <v>6.0092979902158006E-2</v>
      </c>
      <c r="X30" s="73">
        <v>6.0092979902158006E-2</v>
      </c>
      <c r="Y30" s="73">
        <v>6.0092979902158006E-2</v>
      </c>
      <c r="Z30" s="73">
        <v>6.0092979902158006E-2</v>
      </c>
      <c r="AA30" s="74">
        <v>8.3074074074074069</v>
      </c>
      <c r="AB30" s="74">
        <v>8.3074074074074069</v>
      </c>
      <c r="AC30" s="74">
        <v>8.3074074074074069</v>
      </c>
      <c r="AD30" s="74">
        <v>8.3074074074074069</v>
      </c>
      <c r="AE30" s="72">
        <v>0.77026535805161767</v>
      </c>
      <c r="AF30" s="72">
        <v>4.7494145199063231</v>
      </c>
      <c r="AG30" s="72">
        <v>4.7494145199063231</v>
      </c>
      <c r="AH30" s="72">
        <v>2.2242414826505543</v>
      </c>
      <c r="AI30" s="72">
        <v>-1.710826933892202</v>
      </c>
      <c r="AJ30" s="72">
        <v>2.2683222279625035</v>
      </c>
      <c r="AK30" s="72">
        <v>2.2683222279625035</v>
      </c>
      <c r="AL30" s="72">
        <v>-0.25685080929326531</v>
      </c>
      <c r="AM30" s="73">
        <v>0.68008948545861303</v>
      </c>
      <c r="AN30" s="73">
        <v>0.68008948545861303</v>
      </c>
      <c r="AO30" s="74">
        <v>1587.3333333333333</v>
      </c>
      <c r="AP30" s="74">
        <v>3748</v>
      </c>
      <c r="AQ30" s="74">
        <v>3748</v>
      </c>
      <c r="AR30" s="74">
        <v>3.3333333333333335</v>
      </c>
      <c r="AS30" s="74">
        <v>6</v>
      </c>
      <c r="AT30" s="74">
        <v>6</v>
      </c>
      <c r="AU30" s="75">
        <v>2.156829002466586E-2</v>
      </c>
      <c r="AV30" s="75">
        <v>1.3422818791946308E-2</v>
      </c>
      <c r="AW30" s="75">
        <v>5.128205128205128E-2</v>
      </c>
      <c r="AX30" s="76">
        <v>30</v>
      </c>
      <c r="AY30" s="76">
        <v>30</v>
      </c>
      <c r="AZ30" s="77">
        <v>8.3847874720357947</v>
      </c>
      <c r="BA30" s="77">
        <v>8.3847874720357947</v>
      </c>
      <c r="BB30" s="77">
        <v>8.3847874720357947</v>
      </c>
      <c r="BC30" s="77">
        <v>9.4479063307422582</v>
      </c>
      <c r="BD30" s="77">
        <v>9.1230425055928404</v>
      </c>
      <c r="BE30" s="77">
        <v>14.361702127659575</v>
      </c>
      <c r="BF30" s="77">
        <v>67.393736017897098</v>
      </c>
      <c r="BG30" s="77">
        <v>67.393736017897098</v>
      </c>
      <c r="BH30" s="78">
        <v>67.393736017897098</v>
      </c>
      <c r="BI30" s="70">
        <v>93</v>
      </c>
      <c r="BJ30" s="70">
        <v>3.6583333333333332</v>
      </c>
      <c r="BK30" s="70">
        <v>308</v>
      </c>
      <c r="BL30" s="70">
        <v>5</v>
      </c>
      <c r="BM30" s="76">
        <v>2.6666666666666665</v>
      </c>
      <c r="BN30" s="79">
        <v>9.8230171537715627E-2</v>
      </c>
      <c r="BO30" s="79">
        <v>0.23425692695214106</v>
      </c>
      <c r="BP30" s="79">
        <v>0.23425692695214106</v>
      </c>
      <c r="BQ30" s="79">
        <v>7.0139625875204129E-2</v>
      </c>
      <c r="BR30" s="79">
        <v>0.15991692627206647</v>
      </c>
      <c r="BS30" s="79">
        <v>0.15991692627206647</v>
      </c>
      <c r="BT30" s="79">
        <v>0.10500610500610501</v>
      </c>
      <c r="BU30" s="79">
        <v>0.23809523809523808</v>
      </c>
      <c r="BV30" s="79">
        <v>0.23809523809523808</v>
      </c>
      <c r="BW30" s="77">
        <v>6.4677666895061492E-2</v>
      </c>
      <c r="BX30" s="77">
        <v>6.4677666895061492E-2</v>
      </c>
      <c r="BY30" s="77">
        <v>6.4677666895061492E-2</v>
      </c>
      <c r="BZ30" s="74">
        <v>28.502854693219181</v>
      </c>
      <c r="CA30" s="74">
        <v>222</v>
      </c>
      <c r="CB30" s="74">
        <v>74</v>
      </c>
      <c r="CC30" s="74" t="s">
        <v>5</v>
      </c>
      <c r="CD30" s="74">
        <v>4.67</v>
      </c>
      <c r="CE30" s="74">
        <v>6.87</v>
      </c>
      <c r="CF30" s="74">
        <v>4.25</v>
      </c>
      <c r="CG30" s="74">
        <v>27.5</v>
      </c>
      <c r="CH30" s="74">
        <v>116</v>
      </c>
      <c r="CI30" s="74">
        <v>104.75</v>
      </c>
      <c r="CJ30" s="74">
        <v>94.46904948915639</v>
      </c>
      <c r="CK30" s="74">
        <v>93.350241936382361</v>
      </c>
    </row>
    <row r="31" spans="1:89" x14ac:dyDescent="0.2">
      <c r="A31" s="70" t="s">
        <v>425</v>
      </c>
      <c r="B31" s="63">
        <v>4.7</v>
      </c>
      <c r="C31" t="s">
        <v>425</v>
      </c>
      <c r="D31" s="70" t="s">
        <v>137</v>
      </c>
      <c r="E31" s="70" t="s">
        <v>27</v>
      </c>
      <c r="F31" s="70" t="s">
        <v>9</v>
      </c>
      <c r="G31" s="70">
        <v>2012</v>
      </c>
      <c r="H31" s="70">
        <v>16</v>
      </c>
      <c r="I31" s="70">
        <v>182.86</v>
      </c>
      <c r="J31" s="70">
        <v>16</v>
      </c>
      <c r="K31" s="70">
        <v>238.32</v>
      </c>
      <c r="L31" s="70">
        <v>16</v>
      </c>
      <c r="M31" s="70">
        <v>279.5</v>
      </c>
      <c r="N31" s="70">
        <f t="shared" si="0"/>
        <v>14.597500000000002</v>
      </c>
      <c r="O31" s="70">
        <f t="shared" si="1"/>
        <v>700.68000000000006</v>
      </c>
      <c r="P31" s="70" t="s">
        <v>177</v>
      </c>
      <c r="Q31" s="70">
        <v>1</v>
      </c>
      <c r="R31" s="70">
        <v>8</v>
      </c>
      <c r="S31" s="71">
        <v>24</v>
      </c>
      <c r="T31" s="72">
        <v>2.3469387755102042</v>
      </c>
      <c r="U31" s="73">
        <v>0.62532299741602071</v>
      </c>
      <c r="V31" s="72">
        <v>118.75510204081633</v>
      </c>
      <c r="W31" s="73">
        <v>-7.8978833949794325E-4</v>
      </c>
      <c r="X31" s="73">
        <v>-7.8978833949794325E-4</v>
      </c>
      <c r="Y31" s="73">
        <v>-7.8978833949794325E-4</v>
      </c>
      <c r="Z31" s="73">
        <v>-7.8978833949794325E-4</v>
      </c>
      <c r="AA31" s="74">
        <v>6.0491228070175449</v>
      </c>
      <c r="AB31" s="74">
        <v>6.8505942275042457</v>
      </c>
      <c r="AC31" s="74">
        <v>6.8505942275042457</v>
      </c>
      <c r="AD31" s="74">
        <v>6.4498585172608953</v>
      </c>
      <c r="AE31" s="72">
        <v>1.1941987973116379</v>
      </c>
      <c r="AF31" s="72">
        <v>3.9666993143976499</v>
      </c>
      <c r="AG31" s="72">
        <v>3.9666993143976499</v>
      </c>
      <c r="AH31" s="72">
        <v>1.9460944655150652</v>
      </c>
      <c r="AI31" s="72">
        <v>-1.7086052988881979</v>
      </c>
      <c r="AJ31" s="72">
        <v>-0.73072990191723486</v>
      </c>
      <c r="AK31" s="72">
        <v>-0.73072990191723486</v>
      </c>
      <c r="AL31" s="72">
        <v>-1.4053659107135328</v>
      </c>
      <c r="AM31" s="73">
        <v>0.63269592930609875</v>
      </c>
      <c r="AN31" s="73">
        <v>0.61581920903954801</v>
      </c>
      <c r="AO31" s="74">
        <v>1362.5</v>
      </c>
      <c r="AP31" s="74">
        <v>3744</v>
      </c>
      <c r="AQ31" s="74">
        <v>3744</v>
      </c>
      <c r="AR31" s="74">
        <v>5.25</v>
      </c>
      <c r="AS31" s="74">
        <v>15</v>
      </c>
      <c r="AT31" s="74">
        <v>15</v>
      </c>
      <c r="AU31" s="75">
        <v>1.3472403302911776E-2</v>
      </c>
      <c r="AV31" s="75">
        <v>2.8248587570621469E-2</v>
      </c>
      <c r="AW31" s="75">
        <v>2.8248587570621469E-2</v>
      </c>
      <c r="AX31" s="76">
        <v>29</v>
      </c>
      <c r="AY31" s="76">
        <v>29</v>
      </c>
      <c r="AZ31" s="77">
        <v>7.0254237288135588</v>
      </c>
      <c r="BA31" s="77">
        <v>7.0508474576271185</v>
      </c>
      <c r="BB31" s="77">
        <v>7.0508474576271185</v>
      </c>
      <c r="BC31" s="77">
        <v>7.3323011734028682</v>
      </c>
      <c r="BD31" s="77">
        <v>6.8719397363465164</v>
      </c>
      <c r="BE31" s="77">
        <v>8</v>
      </c>
      <c r="BF31" s="77">
        <v>110.73446327683615</v>
      </c>
      <c r="BG31" s="77">
        <v>110.73446327683615</v>
      </c>
      <c r="BH31" s="78">
        <v>90.953057849244288</v>
      </c>
      <c r="BI31" s="70">
        <v>58</v>
      </c>
      <c r="BJ31" s="70">
        <v>3.2086956521739132</v>
      </c>
      <c r="BK31" s="70">
        <v>306</v>
      </c>
      <c r="BL31" s="70">
        <v>4</v>
      </c>
      <c r="BM31" s="76">
        <v>1.25</v>
      </c>
      <c r="BN31" s="79">
        <v>5.865823866718442E-2</v>
      </c>
      <c r="BO31" s="79">
        <v>0.11983471074380166</v>
      </c>
      <c r="BP31" s="79">
        <v>0.11983471074380166</v>
      </c>
      <c r="BQ31" s="79">
        <v>3.6032903635114119E-2</v>
      </c>
      <c r="BR31" s="79">
        <v>0.11888111888111888</v>
      </c>
      <c r="BS31" s="79">
        <v>0.11888111888111888</v>
      </c>
      <c r="BT31" s="79">
        <v>4.7640653357531759E-2</v>
      </c>
      <c r="BU31" s="79">
        <v>0.13793103448275862</v>
      </c>
      <c r="BV31" s="79">
        <v>0.13793103448275862</v>
      </c>
      <c r="BW31" s="77">
        <v>-1.6178675257298658E-2</v>
      </c>
      <c r="BX31" s="77">
        <v>-1.6178675257298658E-2</v>
      </c>
      <c r="BY31" s="77">
        <v>-1.6178675257298658E-2</v>
      </c>
      <c r="BZ31" s="74">
        <v>26.900720547836247</v>
      </c>
      <c r="CA31" s="74">
        <v>221</v>
      </c>
      <c r="CB31" s="74">
        <v>76</v>
      </c>
      <c r="CC31" s="74" t="s">
        <v>5</v>
      </c>
      <c r="CD31" s="74">
        <v>4.6500000000000004</v>
      </c>
      <c r="CE31" s="74" t="s">
        <v>5</v>
      </c>
      <c r="CF31" s="74" t="s">
        <v>5</v>
      </c>
      <c r="CG31" s="74" t="s">
        <v>5</v>
      </c>
      <c r="CH31" s="74" t="s">
        <v>5</v>
      </c>
      <c r="CI31" s="74" t="s">
        <v>5</v>
      </c>
      <c r="CJ31" s="74">
        <v>100.91691634497386</v>
      </c>
      <c r="CK31" s="74">
        <v>94.538881059887785</v>
      </c>
    </row>
    <row r="32" spans="1:89" x14ac:dyDescent="0.2">
      <c r="A32" s="70" t="s">
        <v>121</v>
      </c>
      <c r="B32" s="63">
        <v>4.66</v>
      </c>
      <c r="C32" t="s">
        <v>121</v>
      </c>
      <c r="D32" s="70" t="s">
        <v>52</v>
      </c>
      <c r="E32" s="70" t="s">
        <v>31</v>
      </c>
      <c r="F32" s="70" t="s">
        <v>9</v>
      </c>
      <c r="G32" s="70">
        <v>2021</v>
      </c>
      <c r="H32" s="70">
        <v>17</v>
      </c>
      <c r="I32" s="70">
        <v>199.04</v>
      </c>
      <c r="J32" s="70">
        <v>17</v>
      </c>
      <c r="K32" s="70">
        <v>295.62</v>
      </c>
      <c r="L32" s="70" t="s">
        <v>5</v>
      </c>
      <c r="M32" s="70" t="s">
        <v>5</v>
      </c>
      <c r="N32" s="70">
        <f t="shared" si="0"/>
        <v>14.548823529411763</v>
      </c>
      <c r="O32" s="70">
        <f t="shared" si="1"/>
        <v>494.65999999999997</v>
      </c>
      <c r="P32" s="70" t="s">
        <v>122</v>
      </c>
      <c r="Q32" s="70">
        <v>1</v>
      </c>
      <c r="R32" s="70">
        <v>1</v>
      </c>
      <c r="S32" s="71">
        <v>21</v>
      </c>
      <c r="T32" s="72">
        <v>5.7750000000000004</v>
      </c>
      <c r="U32" s="73">
        <v>0.66608084358523723</v>
      </c>
      <c r="V32" s="72">
        <v>276.02499999999998</v>
      </c>
      <c r="W32" s="73">
        <v>2.9722001226509365E-2</v>
      </c>
      <c r="X32" s="73">
        <v>7.3610953585253935E-2</v>
      </c>
      <c r="Y32" s="73">
        <v>7.3610953585253935E-2</v>
      </c>
      <c r="Z32" s="73">
        <v>4.4594219295919259E-2</v>
      </c>
      <c r="AA32" s="74">
        <v>8.5273522975929978</v>
      </c>
      <c r="AB32" s="74">
        <v>9.3805970149253746</v>
      </c>
      <c r="AC32" s="74">
        <v>9.3805970149253746</v>
      </c>
      <c r="AD32" s="74">
        <v>9.0856563067871701</v>
      </c>
      <c r="AE32" s="72">
        <v>3.3272377285851782</v>
      </c>
      <c r="AF32" s="72">
        <v>4.6346727898966709</v>
      </c>
      <c r="AG32" s="72">
        <v>4.6346727898966709</v>
      </c>
      <c r="AH32" s="72">
        <v>4.0905994626675826</v>
      </c>
      <c r="AI32" s="72">
        <v>0.16191219123281808</v>
      </c>
      <c r="AJ32" s="72">
        <v>1.4693472525443108</v>
      </c>
      <c r="AK32" s="72">
        <v>1.4693472525443108</v>
      </c>
      <c r="AL32" s="72">
        <v>0.9252739253152219</v>
      </c>
      <c r="AM32" s="73">
        <v>0.66749545734899962</v>
      </c>
      <c r="AN32" s="73">
        <v>0.69161676646706582</v>
      </c>
      <c r="AO32" s="74">
        <v>3366</v>
      </c>
      <c r="AP32" s="74">
        <v>3153</v>
      </c>
      <c r="AQ32" s="74">
        <v>3665</v>
      </c>
      <c r="AR32" s="74">
        <v>5.666666666666667</v>
      </c>
      <c r="AS32" s="74">
        <v>5</v>
      </c>
      <c r="AT32" s="74">
        <v>8</v>
      </c>
      <c r="AU32" s="75">
        <v>1.49005487622963E-2</v>
      </c>
      <c r="AV32" s="75">
        <v>1.4970059880239521E-2</v>
      </c>
      <c r="AW32" s="75">
        <v>1.9656019656019656E-2</v>
      </c>
      <c r="AX32" s="76">
        <v>24</v>
      </c>
      <c r="AY32" s="76">
        <v>36</v>
      </c>
      <c r="AZ32" s="77">
        <v>8.9023328336364731</v>
      </c>
      <c r="BA32" s="77">
        <v>9.4401197604790426</v>
      </c>
      <c r="BB32" s="77">
        <v>9.4401197604790426</v>
      </c>
      <c r="BC32" s="77">
        <v>9.8043089827128806</v>
      </c>
      <c r="BD32" s="77">
        <v>10.203592814371257</v>
      </c>
      <c r="BE32" s="77">
        <v>10.203592814371257</v>
      </c>
      <c r="BF32" s="77">
        <v>113.86601796407186</v>
      </c>
      <c r="BG32" s="77">
        <v>113.92813267813267</v>
      </c>
      <c r="BH32" s="78">
        <v>96.351898520813208</v>
      </c>
      <c r="BI32" s="70">
        <v>103</v>
      </c>
      <c r="BJ32" s="70">
        <v>4.0822510822510827</v>
      </c>
      <c r="BK32" s="70">
        <v>563</v>
      </c>
      <c r="BL32" s="70">
        <v>9</v>
      </c>
      <c r="BM32" s="76">
        <v>6</v>
      </c>
      <c r="BN32" s="79">
        <v>0.16830408338006705</v>
      </c>
      <c r="BO32" s="79">
        <v>0.17571059431524547</v>
      </c>
      <c r="BP32" s="79">
        <v>0.21684210526315789</v>
      </c>
      <c r="BQ32" s="79">
        <v>0.11284381122190552</v>
      </c>
      <c r="BR32" s="79">
        <v>0.11436619718309859</v>
      </c>
      <c r="BS32" s="79">
        <v>0.17549875311720697</v>
      </c>
      <c r="BT32" s="79">
        <v>0.16766381766381766</v>
      </c>
      <c r="BU32" s="79">
        <v>0.25</v>
      </c>
      <c r="BV32" s="79">
        <v>0.25</v>
      </c>
      <c r="BW32" s="77">
        <v>3.5540802938662353E-2</v>
      </c>
      <c r="BX32" s="77">
        <v>6.6107534138381885E-2</v>
      </c>
      <c r="BY32" s="77">
        <v>6.6107534138381885E-2</v>
      </c>
      <c r="BZ32" s="74">
        <v>24.614398185104143</v>
      </c>
      <c r="CA32" s="74">
        <v>213</v>
      </c>
      <c r="CB32" s="74">
        <v>78</v>
      </c>
      <c r="CC32" s="74" t="s">
        <v>5</v>
      </c>
      <c r="CD32" s="74" t="s">
        <v>5</v>
      </c>
      <c r="CE32" s="74" t="s">
        <v>5</v>
      </c>
      <c r="CF32" s="74" t="s">
        <v>5</v>
      </c>
      <c r="CG32" s="74" t="s">
        <v>5</v>
      </c>
      <c r="CH32" s="74" t="s">
        <v>5</v>
      </c>
      <c r="CI32" s="74" t="s">
        <v>5</v>
      </c>
      <c r="CJ32" s="74" t="s">
        <v>5</v>
      </c>
      <c r="CK32" s="74" t="s">
        <v>5</v>
      </c>
    </row>
    <row r="33" spans="1:89" x14ac:dyDescent="0.2">
      <c r="A33" s="70" t="s">
        <v>435</v>
      </c>
      <c r="B33" s="63">
        <v>4.53</v>
      </c>
      <c r="C33" t="s">
        <v>435</v>
      </c>
      <c r="D33" s="70" t="s">
        <v>58</v>
      </c>
      <c r="E33" s="70" t="s">
        <v>436</v>
      </c>
      <c r="F33" s="70" t="s">
        <v>9</v>
      </c>
      <c r="G33" s="70">
        <v>2011</v>
      </c>
      <c r="H33" s="70">
        <v>3</v>
      </c>
      <c r="I33" s="70">
        <v>1.2</v>
      </c>
      <c r="J33" s="70">
        <v>13</v>
      </c>
      <c r="K33" s="70">
        <v>174.06</v>
      </c>
      <c r="L33" s="70">
        <v>16</v>
      </c>
      <c r="M33" s="70">
        <v>264.27999999999997</v>
      </c>
      <c r="N33" s="70">
        <f t="shared" si="0"/>
        <v>13.735624999999999</v>
      </c>
      <c r="O33" s="70">
        <f t="shared" si="1"/>
        <v>439.53999999999996</v>
      </c>
      <c r="P33" s="70" t="s">
        <v>300</v>
      </c>
      <c r="Q33" s="70">
        <v>2</v>
      </c>
      <c r="R33" s="70">
        <v>36</v>
      </c>
      <c r="S33" s="71">
        <v>23</v>
      </c>
      <c r="T33" s="72">
        <v>11.764705882352942</v>
      </c>
      <c r="U33" s="73">
        <v>0.58221872541306063</v>
      </c>
      <c r="V33" s="72">
        <v>278.62745098039215</v>
      </c>
      <c r="W33" s="73">
        <v>-0.10831510796509558</v>
      </c>
      <c r="X33" s="73">
        <v>8.0437370845249934E-3</v>
      </c>
      <c r="Y33" s="73">
        <v>8.0437370845249934E-3</v>
      </c>
      <c r="Z33" s="73">
        <v>-4.7370043814288137E-2</v>
      </c>
      <c r="AA33" s="74">
        <v>8.9005681818181817</v>
      </c>
      <c r="AB33" s="74">
        <v>8.9005681818181817</v>
      </c>
      <c r="AC33" s="74">
        <v>8.8120300751879697</v>
      </c>
      <c r="AD33" s="74">
        <v>8.5500000821110511</v>
      </c>
      <c r="AE33" s="72">
        <v>3.602723267921506</v>
      </c>
      <c r="AF33" s="72">
        <v>4.3904465212876422</v>
      </c>
      <c r="AG33" s="72">
        <v>4.3904465212876422</v>
      </c>
      <c r="AH33" s="72">
        <v>4.0085071122210971</v>
      </c>
      <c r="AI33" s="72">
        <v>0.30092162563117064</v>
      </c>
      <c r="AJ33" s="72">
        <v>1.0886448789973069</v>
      </c>
      <c r="AK33" s="72">
        <v>1.0886448789973069</v>
      </c>
      <c r="AL33" s="72">
        <v>0.70670546993076178</v>
      </c>
      <c r="AM33" s="73">
        <v>0.57980500757917641</v>
      </c>
      <c r="AN33" s="73">
        <v>0.64902506963788298</v>
      </c>
      <c r="AO33" s="74">
        <v>2524.5</v>
      </c>
      <c r="AP33" s="74">
        <v>3022</v>
      </c>
      <c r="AQ33" s="74">
        <v>3022</v>
      </c>
      <c r="AR33" s="74">
        <v>6</v>
      </c>
      <c r="AS33" s="74">
        <v>8</v>
      </c>
      <c r="AT33" s="74">
        <v>8</v>
      </c>
      <c r="AU33" s="75">
        <v>1.8495807424324492E-2</v>
      </c>
      <c r="AV33" s="75">
        <v>2.2284122562674095E-2</v>
      </c>
      <c r="AW33" s="75">
        <v>2.2284122562674095E-2</v>
      </c>
      <c r="AX33" s="76">
        <v>21</v>
      </c>
      <c r="AY33" s="76">
        <v>22</v>
      </c>
      <c r="AZ33" s="77">
        <v>7.9846833391438636</v>
      </c>
      <c r="BA33" s="77">
        <v>8.4178272980501401</v>
      </c>
      <c r="BB33" s="77">
        <v>8.8056680161943319</v>
      </c>
      <c r="BC33" s="77">
        <v>8.4712826936962955</v>
      </c>
      <c r="BD33" s="77">
        <v>8.584958217270195</v>
      </c>
      <c r="BE33" s="77">
        <v>9.7975708502024297</v>
      </c>
      <c r="BF33" s="77">
        <v>113.29503249767876</v>
      </c>
      <c r="BG33" s="77">
        <v>113.29503249767876</v>
      </c>
      <c r="BH33" s="78">
        <v>92.07724064168525</v>
      </c>
      <c r="BI33" s="70">
        <v>173</v>
      </c>
      <c r="BJ33" s="70">
        <v>6.8533333333333335</v>
      </c>
      <c r="BK33" s="70">
        <v>1206</v>
      </c>
      <c r="BL33" s="70">
        <v>20</v>
      </c>
      <c r="BM33" s="76">
        <v>14.75</v>
      </c>
      <c r="BN33" s="79">
        <v>0.27178952218198255</v>
      </c>
      <c r="BO33" s="79">
        <v>0.2927241962774958</v>
      </c>
      <c r="BP33" s="79">
        <v>0.31818181818181818</v>
      </c>
      <c r="BQ33" s="79">
        <v>0.2902961372895872</v>
      </c>
      <c r="BR33" s="79">
        <v>0.33259790402647543</v>
      </c>
      <c r="BS33" s="79">
        <v>0.33259790402647543</v>
      </c>
      <c r="BT33" s="79">
        <v>0.37087912087912089</v>
      </c>
      <c r="BU33" s="79">
        <v>0.41666666666666669</v>
      </c>
      <c r="BV33" s="79">
        <v>0.4358974358974359</v>
      </c>
      <c r="BW33" s="77">
        <v>-6.1962090277168674E-2</v>
      </c>
      <c r="BX33" s="77">
        <v>2.9503528546873659E-3</v>
      </c>
      <c r="BY33" s="77">
        <v>2.9503528546873659E-3</v>
      </c>
      <c r="BZ33" s="74">
        <v>27.629517097907751</v>
      </c>
      <c r="CA33" s="74">
        <v>233</v>
      </c>
      <c r="CB33" s="74">
        <v>77</v>
      </c>
      <c r="CC33" s="74" t="s">
        <v>5</v>
      </c>
      <c r="CD33" s="74">
        <v>4.53</v>
      </c>
      <c r="CE33" s="74">
        <v>6.85</v>
      </c>
      <c r="CF33" s="74">
        <v>4.18</v>
      </c>
      <c r="CG33" s="74">
        <v>32.5</v>
      </c>
      <c r="CH33" s="74">
        <v>115</v>
      </c>
      <c r="CI33" s="74">
        <v>112.75</v>
      </c>
      <c r="CJ33" s="74">
        <v>121.2678091984336</v>
      </c>
      <c r="CK33" s="74">
        <v>110.66062242706903</v>
      </c>
    </row>
    <row r="34" spans="1:89" x14ac:dyDescent="0.2">
      <c r="A34" s="70" t="s">
        <v>363</v>
      </c>
      <c r="B34" s="63">
        <v>4.84</v>
      </c>
      <c r="C34" t="s">
        <v>363</v>
      </c>
      <c r="D34" s="70" t="s">
        <v>48</v>
      </c>
      <c r="E34" s="70" t="s">
        <v>347</v>
      </c>
      <c r="F34" s="70" t="s">
        <v>9</v>
      </c>
      <c r="G34" s="70">
        <v>2014</v>
      </c>
      <c r="H34" s="70">
        <v>13</v>
      </c>
      <c r="I34" s="70">
        <v>179.66</v>
      </c>
      <c r="J34" s="70">
        <v>16</v>
      </c>
      <c r="K34" s="70">
        <v>200.44</v>
      </c>
      <c r="L34" s="70" t="s">
        <v>5</v>
      </c>
      <c r="M34" s="70" t="s">
        <v>5</v>
      </c>
      <c r="N34" s="70">
        <f t="shared" si="0"/>
        <v>13.106896551724139</v>
      </c>
      <c r="O34" s="70">
        <f t="shared" si="1"/>
        <v>380.1</v>
      </c>
      <c r="P34" s="70" t="s">
        <v>138</v>
      </c>
      <c r="Q34" s="70">
        <v>1</v>
      </c>
      <c r="R34" s="70">
        <v>32</v>
      </c>
      <c r="S34" s="71">
        <v>21</v>
      </c>
      <c r="T34" s="72">
        <v>5.7948717948717947</v>
      </c>
      <c r="U34" s="73">
        <v>0.68388791593695275</v>
      </c>
      <c r="V34" s="72">
        <v>256.07692307692309</v>
      </c>
      <c r="W34" s="73">
        <v>3.7112900097105328E-2</v>
      </c>
      <c r="X34" s="73">
        <v>4.1276032174599075E-2</v>
      </c>
      <c r="Y34" s="73">
        <v>1.5795701166055665E-2</v>
      </c>
      <c r="Z34" s="73">
        <v>3.1394877812586687E-2</v>
      </c>
      <c r="AA34" s="74">
        <v>5.2337662337662332</v>
      </c>
      <c r="AB34" s="74">
        <v>9.1999999999999975</v>
      </c>
      <c r="AC34" s="74">
        <v>9.1999999999999975</v>
      </c>
      <c r="AD34" s="74">
        <v>7.4779220779220763</v>
      </c>
      <c r="AE34" s="72">
        <v>2.6735688185140072</v>
      </c>
      <c r="AF34" s="72">
        <v>4.6210045662100452</v>
      </c>
      <c r="AG34" s="72">
        <v>4.6210045662100452</v>
      </c>
      <c r="AH34" s="72">
        <v>3.8212794727105415</v>
      </c>
      <c r="AI34" s="72">
        <v>0.38385129173899379</v>
      </c>
      <c r="AJ34" s="72">
        <v>1.8795475066325587</v>
      </c>
      <c r="AK34" s="72">
        <v>1.1787020852510186</v>
      </c>
      <c r="AL34" s="72">
        <v>1.1473669612075237</v>
      </c>
      <c r="AM34" s="73">
        <v>0.67994544809463242</v>
      </c>
      <c r="AN34" s="73">
        <v>0.70960187353629978</v>
      </c>
      <c r="AO34" s="74">
        <v>3272.3333333333335</v>
      </c>
      <c r="AP34" s="74">
        <v>3970</v>
      </c>
      <c r="AQ34" s="74">
        <v>3970</v>
      </c>
      <c r="AR34" s="74">
        <v>8</v>
      </c>
      <c r="AS34" s="74">
        <v>4</v>
      </c>
      <c r="AT34" s="74">
        <v>12</v>
      </c>
      <c r="AU34" s="75">
        <v>2.3000433599439821E-2</v>
      </c>
      <c r="AV34" s="75">
        <v>9.3676814988290398E-3</v>
      </c>
      <c r="AW34" s="75">
        <v>4.0540540540540543E-2</v>
      </c>
      <c r="AX34" s="76">
        <v>31</v>
      </c>
      <c r="AY34" s="76">
        <v>31</v>
      </c>
      <c r="AZ34" s="77">
        <v>8.4544999361257833</v>
      </c>
      <c r="BA34" s="77">
        <v>9.2974238875878221</v>
      </c>
      <c r="BB34" s="77">
        <v>9.2974238875878221</v>
      </c>
      <c r="BC34" s="77">
        <v>8.6483868889821789</v>
      </c>
      <c r="BD34" s="77">
        <v>10.327868852459016</v>
      </c>
      <c r="BE34" s="77">
        <v>10.327868852459016</v>
      </c>
      <c r="BF34" s="77">
        <v>109.22619047619048</v>
      </c>
      <c r="BG34" s="77">
        <v>115.03082736674621</v>
      </c>
      <c r="BH34" s="78">
        <v>103.3606350767747</v>
      </c>
      <c r="BI34" s="70">
        <v>89</v>
      </c>
      <c r="BJ34" s="70">
        <v>0.75221238938053092</v>
      </c>
      <c r="BK34" s="70">
        <v>78</v>
      </c>
      <c r="BL34" s="70">
        <v>4</v>
      </c>
      <c r="BM34" s="76">
        <v>2</v>
      </c>
      <c r="BN34" s="79">
        <v>0.17090987394319612</v>
      </c>
      <c r="BO34" s="79">
        <v>0.14416475972540047</v>
      </c>
      <c r="BP34" s="79">
        <v>0.20227272727272727</v>
      </c>
      <c r="BQ34" s="79">
        <v>3.3835917329961211E-2</v>
      </c>
      <c r="BR34" s="79">
        <v>4.0773653946680609E-2</v>
      </c>
      <c r="BS34" s="79">
        <v>4.4654939106901215E-2</v>
      </c>
      <c r="BT34" s="79">
        <v>0.14478114478114479</v>
      </c>
      <c r="BU34" s="79">
        <v>5.5555555555555552E-2</v>
      </c>
      <c r="BV34" s="79">
        <v>0.33333333333333331</v>
      </c>
      <c r="BW34" s="77">
        <v>3.4587149196522247E-2</v>
      </c>
      <c r="BX34" s="77">
        <v>1.5795701166055665E-2</v>
      </c>
      <c r="BY34" s="77">
        <v>4.717793774860457E-2</v>
      </c>
      <c r="BZ34" s="74">
        <v>27.475724794364439</v>
      </c>
      <c r="CA34" s="74">
        <v>214</v>
      </c>
      <c r="CB34" s="74">
        <v>74</v>
      </c>
      <c r="CC34" s="74" t="s">
        <v>5</v>
      </c>
      <c r="CD34" s="74" t="s">
        <v>5</v>
      </c>
      <c r="CE34" s="74">
        <v>7.17</v>
      </c>
      <c r="CF34" s="74">
        <v>4.2</v>
      </c>
      <c r="CG34" s="74">
        <v>30</v>
      </c>
      <c r="CH34" s="74">
        <v>113</v>
      </c>
      <c r="CI34" s="74">
        <v>107.5</v>
      </c>
      <c r="CJ34" s="74" t="s">
        <v>5</v>
      </c>
      <c r="CK34" s="74" t="s">
        <v>5</v>
      </c>
    </row>
    <row r="35" spans="1:89" x14ac:dyDescent="0.2">
      <c r="A35" s="70" t="s">
        <v>406</v>
      </c>
      <c r="B35" s="63">
        <v>4.9400000000000004</v>
      </c>
      <c r="C35" t="s">
        <v>406</v>
      </c>
      <c r="D35" s="70" t="s">
        <v>233</v>
      </c>
      <c r="E35" s="70" t="s">
        <v>31</v>
      </c>
      <c r="F35" s="70" t="s">
        <v>9</v>
      </c>
      <c r="G35" s="70">
        <v>2013</v>
      </c>
      <c r="H35" s="70">
        <v>13</v>
      </c>
      <c r="I35" s="70">
        <v>158.02000000000001</v>
      </c>
      <c r="J35" s="70">
        <v>6</v>
      </c>
      <c r="K35" s="70">
        <v>89.58</v>
      </c>
      <c r="L35" s="70" t="s">
        <v>5</v>
      </c>
      <c r="M35" s="70" t="s">
        <v>5</v>
      </c>
      <c r="N35" s="70">
        <f t="shared" si="0"/>
        <v>13.031578947368422</v>
      </c>
      <c r="O35" s="70">
        <f t="shared" si="1"/>
        <v>247.60000000000002</v>
      </c>
      <c r="P35" s="70" t="s">
        <v>338</v>
      </c>
      <c r="Q35" s="70">
        <v>3</v>
      </c>
      <c r="R35" s="70">
        <v>73</v>
      </c>
      <c r="S35" s="71">
        <v>23</v>
      </c>
      <c r="T35" s="72">
        <v>3.1111111111111112</v>
      </c>
      <c r="U35" s="73">
        <v>0.60430308699719359</v>
      </c>
      <c r="V35" s="72">
        <v>197.75</v>
      </c>
      <c r="W35" s="73">
        <v>2.6206456630675001E-2</v>
      </c>
      <c r="X35" s="73">
        <v>2.6206456630675001E-2</v>
      </c>
      <c r="Y35" s="73">
        <v>-1.9443734041070804E-2</v>
      </c>
      <c r="Z35" s="73">
        <v>3.3813612948020988E-3</v>
      </c>
      <c r="AA35" s="74">
        <v>6.003960396039604</v>
      </c>
      <c r="AB35" s="74">
        <v>6.0677419354838706</v>
      </c>
      <c r="AC35" s="74">
        <v>6.0677419354838706</v>
      </c>
      <c r="AD35" s="74">
        <v>6.0358511657617377</v>
      </c>
      <c r="AE35" s="72">
        <v>0.49363166953528398</v>
      </c>
      <c r="AF35" s="72">
        <v>3.8363095238095242</v>
      </c>
      <c r="AG35" s="72">
        <v>3.8363095238095242</v>
      </c>
      <c r="AH35" s="72">
        <v>1.9863826099583766</v>
      </c>
      <c r="AI35" s="72">
        <v>-2.3591958647545059</v>
      </c>
      <c r="AJ35" s="72">
        <v>0.98348198951973442</v>
      </c>
      <c r="AK35" s="72">
        <v>0.98348198951973442</v>
      </c>
      <c r="AL35" s="72">
        <v>-0.86644492433141329</v>
      </c>
      <c r="AM35" s="73">
        <v>0.60491522239443896</v>
      </c>
      <c r="AN35" s="73">
        <v>0.58510638297872342</v>
      </c>
      <c r="AO35" s="74">
        <v>1852.75</v>
      </c>
      <c r="AP35" s="74">
        <v>4031</v>
      </c>
      <c r="AQ35" s="74">
        <v>4031</v>
      </c>
      <c r="AR35" s="74">
        <v>7.75</v>
      </c>
      <c r="AS35" s="74">
        <v>17</v>
      </c>
      <c r="AT35" s="74">
        <v>17</v>
      </c>
      <c r="AU35" s="75">
        <v>2.6978490369712012E-2</v>
      </c>
      <c r="AV35" s="75">
        <v>3.0141843971631204E-2</v>
      </c>
      <c r="AW35" s="75">
        <v>5.128205128205128E-2</v>
      </c>
      <c r="AX35" s="76">
        <v>31</v>
      </c>
      <c r="AY35" s="76">
        <v>31</v>
      </c>
      <c r="AZ35" s="77">
        <v>6.9444424874360058</v>
      </c>
      <c r="BA35" s="77">
        <v>7.1471631205673756</v>
      </c>
      <c r="BB35" s="77">
        <v>7.1471631205673756</v>
      </c>
      <c r="BC35" s="77">
        <v>6.0931239454735291</v>
      </c>
      <c r="BD35" s="77">
        <v>6.8900709219858154</v>
      </c>
      <c r="BE35" s="77">
        <v>6.9183222958057398</v>
      </c>
      <c r="BF35" s="77">
        <v>110.44991134751771</v>
      </c>
      <c r="BG35" s="77">
        <v>110.44991134751771</v>
      </c>
      <c r="BH35" s="78">
        <v>89.657442796643323</v>
      </c>
      <c r="BI35" s="70">
        <v>56</v>
      </c>
      <c r="BJ35" s="70">
        <v>-2.6071428571428572</v>
      </c>
      <c r="BK35" s="70">
        <v>3</v>
      </c>
      <c r="BL35" s="70">
        <v>2</v>
      </c>
      <c r="BM35" s="76">
        <v>0.75</v>
      </c>
      <c r="BN35" s="79">
        <v>6.3931807442319022E-2</v>
      </c>
      <c r="BO35" s="79">
        <v>0.12612612612612611</v>
      </c>
      <c r="BP35" s="79">
        <v>0.12612612612612611</v>
      </c>
      <c r="BQ35" s="79">
        <v>-5.2503820425726461E-2</v>
      </c>
      <c r="BR35" s="79">
        <v>-0.11892675852066716</v>
      </c>
      <c r="BS35" s="79">
        <v>1.838235294117647E-3</v>
      </c>
      <c r="BT35" s="79">
        <v>6.6666666666666666E-2</v>
      </c>
      <c r="BU35" s="79">
        <v>0.16666666666666666</v>
      </c>
      <c r="BV35" s="79">
        <v>0.16666666666666666</v>
      </c>
      <c r="BW35" s="77">
        <v>-1.0209501239881125E-2</v>
      </c>
      <c r="BX35" s="77">
        <v>-3.0383397731988726E-2</v>
      </c>
      <c r="BY35" s="77">
        <v>9.9643952522264767E-3</v>
      </c>
      <c r="BZ35" s="74">
        <v>25.347034697543101</v>
      </c>
      <c r="CA35" s="74">
        <v>225</v>
      </c>
      <c r="CB35" s="74">
        <v>79</v>
      </c>
      <c r="CC35" s="74" t="s">
        <v>5</v>
      </c>
      <c r="CD35" s="74">
        <v>4.9400000000000004</v>
      </c>
      <c r="CE35" s="74">
        <v>7.49</v>
      </c>
      <c r="CF35" s="74">
        <v>4.5199999999999996</v>
      </c>
      <c r="CG35" s="74">
        <v>26.5</v>
      </c>
      <c r="CH35" s="74">
        <v>102</v>
      </c>
      <c r="CI35" s="74">
        <v>96.05</v>
      </c>
      <c r="CJ35" s="74">
        <v>87.161311796293646</v>
      </c>
      <c r="CK35" s="74">
        <v>75.562221596384603</v>
      </c>
    </row>
    <row r="36" spans="1:89" x14ac:dyDescent="0.2">
      <c r="A36" s="70" t="s">
        <v>274</v>
      </c>
      <c r="B36" s="63">
        <v>4.8499999999999996</v>
      </c>
      <c r="C36" t="s">
        <v>274</v>
      </c>
      <c r="D36" s="70" t="s">
        <v>28</v>
      </c>
      <c r="E36" s="70" t="s">
        <v>29</v>
      </c>
      <c r="F36" s="70" t="s">
        <v>9</v>
      </c>
      <c r="G36" s="70">
        <v>2018</v>
      </c>
      <c r="H36" s="70">
        <v>13</v>
      </c>
      <c r="I36" s="70">
        <v>168.4</v>
      </c>
      <c r="J36" s="70">
        <v>13</v>
      </c>
      <c r="K36" s="70">
        <v>189.16</v>
      </c>
      <c r="L36" s="70">
        <v>12</v>
      </c>
      <c r="M36" s="70">
        <v>134.02000000000001</v>
      </c>
      <c r="N36" s="70">
        <f t="shared" si="0"/>
        <v>12.936315789473685</v>
      </c>
      <c r="O36" s="70">
        <f t="shared" si="1"/>
        <v>491.58000000000004</v>
      </c>
      <c r="P36" s="70" t="s">
        <v>111</v>
      </c>
      <c r="Q36" s="70">
        <v>1</v>
      </c>
      <c r="R36" s="70">
        <v>3</v>
      </c>
      <c r="S36" s="71">
        <v>21</v>
      </c>
      <c r="T36" s="72">
        <v>5.0740740740740744</v>
      </c>
      <c r="U36" s="73">
        <v>0.64893617021276595</v>
      </c>
      <c r="V36" s="72">
        <v>280.03703703703701</v>
      </c>
      <c r="W36" s="73">
        <v>2.7941890982727036E-2</v>
      </c>
      <c r="X36" s="73">
        <v>2.7941890982727036E-2</v>
      </c>
      <c r="Y36" s="73">
        <v>-1.7584613614721523E-2</v>
      </c>
      <c r="Z36" s="73">
        <v>5.1786386840027565E-3</v>
      </c>
      <c r="AA36" s="74">
        <v>8.3901869158878526</v>
      </c>
      <c r="AB36" s="74">
        <v>8.3901869158878526</v>
      </c>
      <c r="AC36" s="74">
        <v>7.6756756756756763</v>
      </c>
      <c r="AD36" s="74">
        <v>8.0329312957817649</v>
      </c>
      <c r="AE36" s="72">
        <v>3.556503198294243</v>
      </c>
      <c r="AF36" s="72">
        <v>4.2165668662674651</v>
      </c>
      <c r="AG36" s="72">
        <v>4.2165668662674651</v>
      </c>
      <c r="AH36" s="72">
        <v>3.8865350322808538</v>
      </c>
      <c r="AI36" s="72">
        <v>0.31028500161639672</v>
      </c>
      <c r="AJ36" s="72">
        <v>0.97034866958961885</v>
      </c>
      <c r="AK36" s="72">
        <v>0.97034866958961885</v>
      </c>
      <c r="AL36" s="72">
        <v>0.64031683560300778</v>
      </c>
      <c r="AM36" s="73">
        <v>0.65169057377049178</v>
      </c>
      <c r="AN36" s="73">
        <v>0.63124999999999998</v>
      </c>
      <c r="AO36" s="74">
        <v>3614.5</v>
      </c>
      <c r="AP36" s="74">
        <v>4143</v>
      </c>
      <c r="AQ36" s="74">
        <v>4143</v>
      </c>
      <c r="AR36" s="74">
        <v>11</v>
      </c>
      <c r="AS36" s="74">
        <v>13</v>
      </c>
      <c r="AT36" s="74">
        <v>13</v>
      </c>
      <c r="AU36" s="75">
        <v>2.5836748633879782E-2</v>
      </c>
      <c r="AV36" s="75">
        <v>2.7083333333333334E-2</v>
      </c>
      <c r="AW36" s="75">
        <v>2.7083333333333334E-2</v>
      </c>
      <c r="AX36" s="76">
        <v>26</v>
      </c>
      <c r="AY36" s="76">
        <v>31</v>
      </c>
      <c r="AZ36" s="77">
        <v>8.5314719945355186</v>
      </c>
      <c r="BA36" s="77">
        <v>8.6312499999999996</v>
      </c>
      <c r="BB36" s="77">
        <v>8.6312499999999996</v>
      </c>
      <c r="BC36" s="77">
        <v>8.7574795081967203</v>
      </c>
      <c r="BD36" s="77">
        <v>8.4958333333333336</v>
      </c>
      <c r="BE36" s="77">
        <v>9.0191256830601088</v>
      </c>
      <c r="BF36" s="77">
        <v>117.45225694444446</v>
      </c>
      <c r="BG36" s="77">
        <v>117.45225694444446</v>
      </c>
      <c r="BH36" s="78">
        <v>97.714630293715857</v>
      </c>
      <c r="BI36" s="70">
        <v>75</v>
      </c>
      <c r="BJ36" s="70">
        <v>2.4233576642335768</v>
      </c>
      <c r="BK36" s="70">
        <v>250</v>
      </c>
      <c r="BL36" s="70">
        <v>5</v>
      </c>
      <c r="BM36" s="76">
        <v>3.5</v>
      </c>
      <c r="BN36" s="79">
        <v>0.13795297169003401</v>
      </c>
      <c r="BO36" s="79">
        <v>0.14619883040935672</v>
      </c>
      <c r="BP36" s="79">
        <v>0.14619883040935672</v>
      </c>
      <c r="BQ36" s="79">
        <v>6.4398725968032311E-2</v>
      </c>
      <c r="BR36" s="79">
        <v>3.1369548584544757E-2</v>
      </c>
      <c r="BS36" s="79">
        <v>9.7427903351519879E-2</v>
      </c>
      <c r="BT36" s="79">
        <v>0.1417624521072797</v>
      </c>
      <c r="BU36" s="79">
        <v>0.17241379310344829</v>
      </c>
      <c r="BV36" s="79">
        <v>0.17241379310344829</v>
      </c>
      <c r="BW36" s="77">
        <v>8.4312101097462899E-3</v>
      </c>
      <c r="BX36" s="77">
        <v>-6.3329100746601918E-3</v>
      </c>
      <c r="BY36" s="77">
        <v>2.3195330294152772E-2</v>
      </c>
      <c r="BZ36" s="74">
        <v>27.622855446098161</v>
      </c>
      <c r="CA36" s="74">
        <v>221</v>
      </c>
      <c r="CB36" s="74">
        <v>75</v>
      </c>
      <c r="CC36" s="74" t="s">
        <v>5</v>
      </c>
      <c r="CD36" s="74">
        <v>4.8499999999999996</v>
      </c>
      <c r="CE36" s="74">
        <v>6.96</v>
      </c>
      <c r="CF36" s="74">
        <v>4.4000000000000004</v>
      </c>
      <c r="CG36" s="74">
        <v>26.5</v>
      </c>
      <c r="CH36" s="74">
        <v>105</v>
      </c>
      <c r="CI36" s="74">
        <v>97.55</v>
      </c>
      <c r="CJ36" s="74">
        <v>83.041434625734084</v>
      </c>
      <c r="CK36" s="74">
        <v>79.883174471958071</v>
      </c>
    </row>
    <row r="37" spans="1:89" x14ac:dyDescent="0.2">
      <c r="A37" s="70" t="s">
        <v>108</v>
      </c>
      <c r="B37" s="63">
        <v>4.87</v>
      </c>
      <c r="C37" t="s">
        <v>108</v>
      </c>
      <c r="D37" s="70" t="s">
        <v>40</v>
      </c>
      <c r="E37" s="70" t="s">
        <v>41</v>
      </c>
      <c r="F37" s="70" t="s">
        <v>9</v>
      </c>
      <c r="G37" s="70">
        <v>2021</v>
      </c>
      <c r="H37" s="70">
        <v>17</v>
      </c>
      <c r="I37" s="70">
        <v>224.94</v>
      </c>
      <c r="J37" s="70">
        <v>14</v>
      </c>
      <c r="K37" s="70">
        <v>170.08</v>
      </c>
      <c r="L37" s="70" t="s">
        <v>5</v>
      </c>
      <c r="M37" s="70" t="s">
        <v>5</v>
      </c>
      <c r="N37" s="70">
        <f t="shared" si="0"/>
        <v>12.74258064516129</v>
      </c>
      <c r="O37" s="70">
        <f t="shared" si="1"/>
        <v>395.02</v>
      </c>
      <c r="P37" s="70" t="s">
        <v>63</v>
      </c>
      <c r="Q37" s="70">
        <v>1</v>
      </c>
      <c r="R37" s="70">
        <v>15</v>
      </c>
      <c r="S37" s="71">
        <v>22</v>
      </c>
      <c r="T37" s="72">
        <v>1.8</v>
      </c>
      <c r="U37" s="73">
        <v>0.7428057553956835</v>
      </c>
      <c r="V37" s="72">
        <v>205.6</v>
      </c>
      <c r="W37" s="73">
        <v>4.3740699525323556E-2</v>
      </c>
      <c r="X37" s="73">
        <v>4.3740699525323556E-2</v>
      </c>
      <c r="Y37" s="73">
        <v>4.3740699525323556E-2</v>
      </c>
      <c r="Z37" s="73">
        <v>4.3740699525323556E-2</v>
      </c>
      <c r="AA37" s="74">
        <v>10.853503184713375</v>
      </c>
      <c r="AB37" s="74">
        <v>11.839816933638444</v>
      </c>
      <c r="AC37" s="74">
        <v>11.839816933638444</v>
      </c>
      <c r="AD37" s="74">
        <v>11.34666005917591</v>
      </c>
      <c r="AE37" s="72">
        <v>0.31216069489685128</v>
      </c>
      <c r="AF37" s="72">
        <v>5.3738095238095243</v>
      </c>
      <c r="AG37" s="72">
        <v>5.3738095238095243</v>
      </c>
      <c r="AH37" s="72">
        <v>2.6696180770818536</v>
      </c>
      <c r="AI37" s="72">
        <v>-2.5515643943551285</v>
      </c>
      <c r="AJ37" s="72">
        <v>2.5100844345575446</v>
      </c>
      <c r="AK37" s="72">
        <v>2.5100844345575446</v>
      </c>
      <c r="AL37" s="72">
        <v>-0.19410701217012619</v>
      </c>
      <c r="AM37" s="73">
        <v>0.73078755160368369</v>
      </c>
      <c r="AN37" s="73">
        <v>0.77363184079601988</v>
      </c>
      <c r="AO37" s="74">
        <v>2042</v>
      </c>
      <c r="AP37" s="74">
        <v>4500</v>
      </c>
      <c r="AQ37" s="74">
        <v>4500</v>
      </c>
      <c r="AR37" s="74">
        <v>2.3333333333333335</v>
      </c>
      <c r="AS37" s="74">
        <v>4</v>
      </c>
      <c r="AT37" s="74">
        <v>4</v>
      </c>
      <c r="AU37" s="75">
        <v>1.0408948166966586E-2</v>
      </c>
      <c r="AV37" s="75">
        <v>9.9502487562189053E-3</v>
      </c>
      <c r="AW37" s="75">
        <v>2.1276595744680851E-2</v>
      </c>
      <c r="AX37" s="76">
        <v>41</v>
      </c>
      <c r="AY37" s="76">
        <v>41</v>
      </c>
      <c r="AZ37" s="77">
        <v>10.926802159415686</v>
      </c>
      <c r="BA37" s="77">
        <v>11.194029850746269</v>
      </c>
      <c r="BB37" s="77">
        <v>11.194029850746269</v>
      </c>
      <c r="BC37" s="77">
        <v>11.824670971384213</v>
      </c>
      <c r="BD37" s="77">
        <v>12.786069651741293</v>
      </c>
      <c r="BE37" s="77">
        <v>12.786069651741293</v>
      </c>
      <c r="BF37" s="77">
        <v>123.04104477611939</v>
      </c>
      <c r="BG37" s="77">
        <v>123.04104477611939</v>
      </c>
      <c r="BH37" s="78">
        <v>104.16975406654669</v>
      </c>
      <c r="BI37" s="70">
        <v>35</v>
      </c>
      <c r="BJ37" s="70">
        <v>0.77777777777777779</v>
      </c>
      <c r="BK37" s="70">
        <v>36</v>
      </c>
      <c r="BL37" s="70">
        <v>1</v>
      </c>
      <c r="BM37" s="76">
        <v>0.66666666666666663</v>
      </c>
      <c r="BN37" s="79">
        <v>4.4262037937075421E-2</v>
      </c>
      <c r="BO37" s="79">
        <v>8.4134615384615391E-2</v>
      </c>
      <c r="BP37" s="79">
        <v>8.4134615384615391E-2</v>
      </c>
      <c r="BQ37" s="79">
        <v>7.316031133193626E-3</v>
      </c>
      <c r="BR37" s="79">
        <v>6.3549704947798453E-3</v>
      </c>
      <c r="BS37" s="79">
        <v>1.8614270941054809E-2</v>
      </c>
      <c r="BT37" s="79">
        <v>2.2592592592592591E-2</v>
      </c>
      <c r="BU37" s="79">
        <v>2.7777777777777776E-2</v>
      </c>
      <c r="BV37" s="79">
        <v>0.04</v>
      </c>
      <c r="BW37" s="77">
        <v>3.8415153471453189E-2</v>
      </c>
      <c r="BX37" s="77">
        <v>3.8415153471453189E-2</v>
      </c>
      <c r="BY37" s="77">
        <v>3.8415153471453189E-2</v>
      </c>
      <c r="BZ37" s="74">
        <v>27.122894261553398</v>
      </c>
      <c r="CA37" s="74">
        <v>217</v>
      </c>
      <c r="CB37" s="74">
        <v>75</v>
      </c>
      <c r="CC37" s="74" t="s">
        <v>5</v>
      </c>
      <c r="CD37" s="74">
        <v>4.83</v>
      </c>
      <c r="CE37" s="74">
        <v>7.04</v>
      </c>
      <c r="CF37" s="74">
        <v>4.3899999999999997</v>
      </c>
      <c r="CG37" s="74">
        <v>32</v>
      </c>
      <c r="CH37" s="74">
        <v>116</v>
      </c>
      <c r="CI37" s="74">
        <v>112.4</v>
      </c>
      <c r="CJ37" s="74">
        <v>82.894872438327909</v>
      </c>
      <c r="CK37" s="74">
        <v>79.744585778101836</v>
      </c>
    </row>
    <row r="38" spans="1:89" x14ac:dyDescent="0.2">
      <c r="A38" s="70" t="s">
        <v>349</v>
      </c>
      <c r="B38" s="63">
        <v>4.99</v>
      </c>
      <c r="C38" t="s">
        <v>349</v>
      </c>
      <c r="D38" s="70" t="s">
        <v>102</v>
      </c>
      <c r="E38" s="70" t="s">
        <v>51</v>
      </c>
      <c r="F38" s="70" t="s">
        <v>9</v>
      </c>
      <c r="G38" s="70">
        <v>2015</v>
      </c>
      <c r="H38" s="70" t="s">
        <v>5</v>
      </c>
      <c r="I38" s="70" t="s">
        <v>5</v>
      </c>
      <c r="J38" s="70">
        <v>14</v>
      </c>
      <c r="K38" s="70">
        <v>191.74</v>
      </c>
      <c r="L38" s="70">
        <v>11</v>
      </c>
      <c r="M38" s="70">
        <v>126.1</v>
      </c>
      <c r="N38" s="70">
        <f t="shared" si="0"/>
        <v>12.713600000000001</v>
      </c>
      <c r="O38" s="70">
        <f t="shared" si="1"/>
        <v>317.84000000000003</v>
      </c>
      <c r="P38" s="70" t="s">
        <v>239</v>
      </c>
      <c r="Q38" s="70">
        <v>7</v>
      </c>
      <c r="R38" s="70">
        <v>250</v>
      </c>
      <c r="S38" s="71">
        <v>23</v>
      </c>
      <c r="T38" s="72">
        <v>3.2272727272727271</v>
      </c>
      <c r="U38" s="73">
        <v>0.58886509635974305</v>
      </c>
      <c r="V38" s="72">
        <v>134.27272727272728</v>
      </c>
      <c r="W38" s="73">
        <v>-1.6895818204844204E-2</v>
      </c>
      <c r="X38" s="73">
        <v>9.2619734890395655E-3</v>
      </c>
      <c r="Y38" s="73">
        <v>9.2619734890395655E-3</v>
      </c>
      <c r="Z38" s="73">
        <v>-3.8169223579023193E-3</v>
      </c>
      <c r="AA38" s="74">
        <v>5.7112970711297066</v>
      </c>
      <c r="AB38" s="74">
        <v>5.7716763005780356</v>
      </c>
      <c r="AC38" s="74">
        <v>3.9913043478260875</v>
      </c>
      <c r="AD38" s="74">
        <v>5.1580925731779432</v>
      </c>
      <c r="AE38" s="72">
        <v>0.47896570203644157</v>
      </c>
      <c r="AF38" s="72">
        <v>2.4880273660205248</v>
      </c>
      <c r="AG38" s="72">
        <v>2.476754515842464</v>
      </c>
      <c r="AH38" s="72">
        <v>1.7366275037096641</v>
      </c>
      <c r="AI38" s="72">
        <v>-1.0109527976289561</v>
      </c>
      <c r="AJ38" s="72">
        <v>0.99810886635512719</v>
      </c>
      <c r="AK38" s="72">
        <v>5.0038236305760098E-2</v>
      </c>
      <c r="AL38" s="72">
        <v>1.2509559076440024E-2</v>
      </c>
      <c r="AM38" s="73">
        <v>0.58870135086852926</v>
      </c>
      <c r="AN38" s="73">
        <v>0.58163265306122447</v>
      </c>
      <c r="AO38" s="74">
        <v>1482.75</v>
      </c>
      <c r="AP38" s="74">
        <v>2214</v>
      </c>
      <c r="AQ38" s="74">
        <v>2214</v>
      </c>
      <c r="AR38" s="74">
        <v>6</v>
      </c>
      <c r="AS38" s="74">
        <v>11</v>
      </c>
      <c r="AT38" s="74">
        <v>11</v>
      </c>
      <c r="AU38" s="75">
        <v>2.7621393280780459E-2</v>
      </c>
      <c r="AV38" s="75">
        <v>2.8061224489795918E-2</v>
      </c>
      <c r="AW38" s="75">
        <v>3.8461538461538464E-2</v>
      </c>
      <c r="AX38" s="76">
        <v>7</v>
      </c>
      <c r="AY38" s="76">
        <v>11</v>
      </c>
      <c r="AZ38" s="77">
        <v>6.2925724011666118</v>
      </c>
      <c r="BA38" s="77">
        <v>5.6479591836734695</v>
      </c>
      <c r="BB38" s="77">
        <v>7.2114093959731544</v>
      </c>
      <c r="BC38" s="77">
        <v>6.9263922932754358</v>
      </c>
      <c r="BD38" s="77">
        <v>4.7423469387755102</v>
      </c>
      <c r="BE38" s="77">
        <v>10.423076923076923</v>
      </c>
      <c r="BF38" s="77">
        <v>101.8548044217687</v>
      </c>
      <c r="BG38" s="77">
        <v>111.79390380313198</v>
      </c>
      <c r="BH38" s="78">
        <v>87.924314566302272</v>
      </c>
      <c r="BI38" s="70">
        <v>68</v>
      </c>
      <c r="BJ38" s="70">
        <v>-0.1619718309859155</v>
      </c>
      <c r="BK38" s="70">
        <v>48</v>
      </c>
      <c r="BL38" s="70">
        <v>5</v>
      </c>
      <c r="BM38" s="76">
        <v>1.5</v>
      </c>
      <c r="BN38" s="79">
        <v>7.26173584134744E-2</v>
      </c>
      <c r="BO38" s="79">
        <v>0.145610278372591</v>
      </c>
      <c r="BP38" s="79">
        <v>0.145610278372591</v>
      </c>
      <c r="BQ38" s="79">
        <v>-7.9803739490117605E-3</v>
      </c>
      <c r="BR38" s="79">
        <v>-7.4230537115268558E-2</v>
      </c>
      <c r="BS38" s="79">
        <v>1.6973125884016973E-2</v>
      </c>
      <c r="BT38" s="79">
        <v>7.0833333333333331E-2</v>
      </c>
      <c r="BU38" s="79">
        <v>0.25</v>
      </c>
      <c r="BV38" s="79">
        <v>0.25</v>
      </c>
      <c r="BW38" s="77">
        <v>7.9685224918040753E-3</v>
      </c>
      <c r="BX38" s="77">
        <v>1.4383550601225981E-2</v>
      </c>
      <c r="BY38" s="77">
        <v>1.4383550601225981E-2</v>
      </c>
      <c r="BZ38" s="74" t="s">
        <v>5</v>
      </c>
      <c r="CA38" s="74" t="s">
        <v>5</v>
      </c>
      <c r="CB38" s="74" t="s">
        <v>5</v>
      </c>
      <c r="CC38" s="74" t="s">
        <v>5</v>
      </c>
      <c r="CD38" s="74" t="s">
        <v>5</v>
      </c>
      <c r="CE38" s="74" t="s">
        <v>5</v>
      </c>
      <c r="CF38" s="74" t="s">
        <v>5</v>
      </c>
      <c r="CG38" s="74" t="s">
        <v>5</v>
      </c>
      <c r="CH38" s="74" t="s">
        <v>5</v>
      </c>
      <c r="CI38" s="74" t="s">
        <v>5</v>
      </c>
      <c r="CJ38" s="74" t="s">
        <v>5</v>
      </c>
      <c r="CK38" s="74" t="s">
        <v>5</v>
      </c>
    </row>
    <row r="39" spans="1:89" x14ac:dyDescent="0.2">
      <c r="A39" s="70" t="s">
        <v>416</v>
      </c>
      <c r="B39" s="63">
        <v>4.82</v>
      </c>
      <c r="C39" t="s">
        <v>416</v>
      </c>
      <c r="D39" s="70" t="s">
        <v>417</v>
      </c>
      <c r="E39" s="70" t="s">
        <v>188</v>
      </c>
      <c r="F39" s="70" t="s">
        <v>9</v>
      </c>
      <c r="G39" s="70">
        <v>2012</v>
      </c>
      <c r="H39" s="70" t="s">
        <v>5</v>
      </c>
      <c r="I39" s="70" t="s">
        <v>5</v>
      </c>
      <c r="J39" s="70">
        <v>8</v>
      </c>
      <c r="K39" s="70">
        <v>103.6</v>
      </c>
      <c r="L39" s="70">
        <v>2</v>
      </c>
      <c r="M39" s="70">
        <v>22.9</v>
      </c>
      <c r="N39" s="70">
        <f t="shared" si="0"/>
        <v>12.65</v>
      </c>
      <c r="O39" s="70">
        <f t="shared" si="1"/>
        <v>126.5</v>
      </c>
      <c r="P39" s="70" t="s">
        <v>5</v>
      </c>
      <c r="Q39" s="70">
        <v>8</v>
      </c>
      <c r="R39" s="70">
        <v>300</v>
      </c>
      <c r="S39" s="71">
        <v>24</v>
      </c>
      <c r="T39" s="72">
        <v>5.2631578947368425</v>
      </c>
      <c r="U39" s="73">
        <v>0.69358456707043514</v>
      </c>
      <c r="V39" s="72">
        <v>352.87719298245617</v>
      </c>
      <c r="W39" s="73">
        <v>5.6734740828540464E-2</v>
      </c>
      <c r="X39" s="73">
        <v>7.6141158847858881E-2</v>
      </c>
      <c r="Y39" s="73">
        <v>5.688727395497728E-2</v>
      </c>
      <c r="Z39" s="73">
        <v>5.5836258972521396E-2</v>
      </c>
      <c r="AA39" s="74">
        <v>7.1303191489361701</v>
      </c>
      <c r="AB39" s="74">
        <v>9.7893939393939409</v>
      </c>
      <c r="AC39" s="74">
        <v>9.7893939393939409</v>
      </c>
      <c r="AD39" s="74">
        <v>8.4087816555411745</v>
      </c>
      <c r="AE39" s="72">
        <v>2.9513812154696133</v>
      </c>
      <c r="AF39" s="72">
        <v>5.2462962962962969</v>
      </c>
      <c r="AG39" s="72">
        <v>5.2462962962962969</v>
      </c>
      <c r="AH39" s="72">
        <v>4.3501156645347097</v>
      </c>
      <c r="AI39" s="72">
        <v>-0.25503803035685424</v>
      </c>
      <c r="AJ39" s="72">
        <v>2.0398770504698294</v>
      </c>
      <c r="AK39" s="72">
        <v>2.0398770504698294</v>
      </c>
      <c r="AL39" s="72">
        <v>1.1436964187082417</v>
      </c>
      <c r="AM39" s="73">
        <v>0.69291175205398647</v>
      </c>
      <c r="AN39" s="73">
        <v>0.70978441127694858</v>
      </c>
      <c r="AO39" s="74">
        <v>3843.4</v>
      </c>
      <c r="AP39" s="74">
        <v>5631</v>
      </c>
      <c r="AQ39" s="74">
        <v>5671</v>
      </c>
      <c r="AR39" s="74">
        <v>9.1999999999999993</v>
      </c>
      <c r="AS39" s="74">
        <v>5</v>
      </c>
      <c r="AT39" s="74">
        <v>15</v>
      </c>
      <c r="AU39" s="75">
        <v>3.2630240716818651E-2</v>
      </c>
      <c r="AV39" s="75">
        <v>8.291873963515755E-3</v>
      </c>
      <c r="AW39" s="75">
        <v>7.8125E-2</v>
      </c>
      <c r="AX39" s="76">
        <v>48</v>
      </c>
      <c r="AY39" s="76">
        <v>48</v>
      </c>
      <c r="AZ39" s="77">
        <v>8.5593456269001074</v>
      </c>
      <c r="BA39" s="77">
        <v>9.3383084577114435</v>
      </c>
      <c r="BB39" s="77">
        <v>9.3383084577114435</v>
      </c>
      <c r="BC39" s="77">
        <v>8.7528919510105396</v>
      </c>
      <c r="BD39" s="77">
        <v>10.557213930348258</v>
      </c>
      <c r="BE39" s="77">
        <v>10.557213930348258</v>
      </c>
      <c r="BF39" s="77">
        <v>68.763819789939191</v>
      </c>
      <c r="BG39" s="77">
        <v>115.61607142857142</v>
      </c>
      <c r="BH39" s="78">
        <v>96.733381274105724</v>
      </c>
      <c r="BI39" s="70">
        <v>103</v>
      </c>
      <c r="BJ39" s="70">
        <v>2.99</v>
      </c>
      <c r="BK39" s="70">
        <v>412</v>
      </c>
      <c r="BL39" s="70">
        <v>9</v>
      </c>
      <c r="BM39" s="76">
        <v>4.5999999999999996</v>
      </c>
      <c r="BN39" s="79">
        <v>0.14311387538317985</v>
      </c>
      <c r="BO39" s="79">
        <v>0.14321608040201006</v>
      </c>
      <c r="BP39" s="79">
        <v>0.21822033898305085</v>
      </c>
      <c r="BQ39" s="79">
        <v>8.3172067319127602E-2</v>
      </c>
      <c r="BR39" s="79">
        <v>1.6826923076923076E-2</v>
      </c>
      <c r="BS39" s="79">
        <v>0.17238493723849371</v>
      </c>
      <c r="BT39" s="79">
        <v>0.1830647613256309</v>
      </c>
      <c r="BU39" s="79">
        <v>9.0909090909090912E-2</v>
      </c>
      <c r="BV39" s="79">
        <v>0.34615384615384615</v>
      </c>
      <c r="BW39" s="77">
        <v>3.6843606306955046E-2</v>
      </c>
      <c r="BX39" s="77">
        <v>3.2392205638474336E-2</v>
      </c>
      <c r="BY39" s="77">
        <v>5.9505064330676705E-2</v>
      </c>
      <c r="BZ39" s="74">
        <v>27.442042874712559</v>
      </c>
      <c r="CA39" s="74">
        <v>208</v>
      </c>
      <c r="CB39" s="74">
        <v>73</v>
      </c>
      <c r="CC39" s="74" t="s">
        <v>5</v>
      </c>
      <c r="CD39" s="74">
        <v>4.72</v>
      </c>
      <c r="CE39" s="74" t="s">
        <v>5</v>
      </c>
      <c r="CF39" s="74" t="s">
        <v>5</v>
      </c>
      <c r="CG39" s="74">
        <v>32.5</v>
      </c>
      <c r="CH39" s="74">
        <v>103</v>
      </c>
      <c r="CI39" s="74">
        <v>106.75</v>
      </c>
      <c r="CJ39" s="74">
        <v>82.532140976832324</v>
      </c>
      <c r="CK39" s="74">
        <v>83.815692212190442</v>
      </c>
    </row>
    <row r="40" spans="1:89" x14ac:dyDescent="0.2">
      <c r="A40" s="70" t="s">
        <v>299</v>
      </c>
      <c r="B40" s="63">
        <v>4.99</v>
      </c>
      <c r="C40" t="s">
        <v>3303</v>
      </c>
      <c r="D40" s="70" t="s">
        <v>207</v>
      </c>
      <c r="E40" s="70" t="s">
        <v>51</v>
      </c>
      <c r="F40" s="70" t="s">
        <v>9</v>
      </c>
      <c r="G40" s="70">
        <v>2017</v>
      </c>
      <c r="H40" s="70">
        <v>7</v>
      </c>
      <c r="I40" s="70">
        <v>88.8</v>
      </c>
      <c r="J40" s="70">
        <v>6</v>
      </c>
      <c r="K40" s="70">
        <v>74.98</v>
      </c>
      <c r="L40" s="70" t="s">
        <v>5</v>
      </c>
      <c r="M40" s="70" t="s">
        <v>5</v>
      </c>
      <c r="N40" s="70">
        <f t="shared" si="0"/>
        <v>12.598461538461539</v>
      </c>
      <c r="O40" s="70">
        <f t="shared" si="1"/>
        <v>163.78</v>
      </c>
      <c r="P40" s="70" t="s">
        <v>300</v>
      </c>
      <c r="Q40" s="70">
        <v>3</v>
      </c>
      <c r="R40" s="70">
        <v>104</v>
      </c>
      <c r="S40" s="71">
        <v>23</v>
      </c>
      <c r="T40" s="72">
        <v>5.6</v>
      </c>
      <c r="U40" s="73">
        <v>0.58056265984654731</v>
      </c>
      <c r="V40" s="72">
        <v>149.77500000000001</v>
      </c>
      <c r="W40" s="73">
        <v>2.4255782207174947E-2</v>
      </c>
      <c r="X40" s="73">
        <v>2.4255782207174947E-2</v>
      </c>
      <c r="Y40" s="73">
        <v>-2.4665817563830461E-2</v>
      </c>
      <c r="Z40" s="73">
        <v>-2.0501767832775686E-4</v>
      </c>
      <c r="AA40" s="74">
        <v>7.1017316017316006</v>
      </c>
      <c r="AB40" s="74">
        <v>7.1017316017316006</v>
      </c>
      <c r="AC40" s="74">
        <v>4.8072916666666661</v>
      </c>
      <c r="AD40" s="74">
        <v>5.9545116341991333</v>
      </c>
      <c r="AE40" s="72">
        <v>0.6736363636363637</v>
      </c>
      <c r="AF40" s="72">
        <v>3.3472527472527474</v>
      </c>
      <c r="AG40" s="72">
        <v>2.4564102564102566</v>
      </c>
      <c r="AH40" s="72">
        <v>1.9773075150921686</v>
      </c>
      <c r="AI40" s="72">
        <v>-0.82211586507636192</v>
      </c>
      <c r="AJ40" s="72">
        <v>0.60947913493980588</v>
      </c>
      <c r="AK40" s="72">
        <v>-0.28136335590268491</v>
      </c>
      <c r="AL40" s="72">
        <v>-0.44996075132071889</v>
      </c>
      <c r="AM40" s="73">
        <v>0.59040307630182998</v>
      </c>
      <c r="AN40" s="73">
        <v>0.56478405315614622</v>
      </c>
      <c r="AO40" s="74">
        <v>1390.5</v>
      </c>
      <c r="AP40" s="74">
        <v>1929</v>
      </c>
      <c r="AQ40" s="74">
        <v>2809</v>
      </c>
      <c r="AR40" s="74">
        <v>4.75</v>
      </c>
      <c r="AS40" s="74">
        <v>10</v>
      </c>
      <c r="AT40" s="74">
        <v>10</v>
      </c>
      <c r="AU40" s="75">
        <v>3.5711987641778881E-2</v>
      </c>
      <c r="AV40" s="75">
        <v>3.3222591362126248E-2</v>
      </c>
      <c r="AW40" s="75">
        <v>7.407407407407407E-2</v>
      </c>
      <c r="AX40" s="76">
        <v>17</v>
      </c>
      <c r="AY40" s="76">
        <v>17</v>
      </c>
      <c r="AZ40" s="77">
        <v>7.0841531910207234</v>
      </c>
      <c r="BA40" s="77">
        <v>6.4086378737541532</v>
      </c>
      <c r="BB40" s="77">
        <v>7.7596685082872927</v>
      </c>
      <c r="BC40" s="77">
        <v>6.3192849223743623</v>
      </c>
      <c r="BD40" s="77">
        <v>6.0431893687707641</v>
      </c>
      <c r="BE40" s="77">
        <v>8.0773480662983417</v>
      </c>
      <c r="BF40" s="77">
        <v>108.7278516057586</v>
      </c>
      <c r="BG40" s="77">
        <v>108.7278516057586</v>
      </c>
      <c r="BH40" s="78">
        <v>84.281628381148181</v>
      </c>
      <c r="BI40" s="70">
        <v>100</v>
      </c>
      <c r="BJ40" s="70">
        <v>1.9151785714285714</v>
      </c>
      <c r="BK40" s="70">
        <v>237</v>
      </c>
      <c r="BL40" s="70">
        <v>6</v>
      </c>
      <c r="BM40" s="76">
        <v>2.5</v>
      </c>
      <c r="BN40" s="79">
        <v>0.11143021670882078</v>
      </c>
      <c r="BO40" s="79">
        <v>0.17659574468085107</v>
      </c>
      <c r="BP40" s="79">
        <v>0.18416206261510129</v>
      </c>
      <c r="BQ40" s="79">
        <v>4.7180716599406577E-2</v>
      </c>
      <c r="BR40" s="79">
        <v>-5.8400718778077272E-3</v>
      </c>
      <c r="BS40" s="79">
        <v>9.2868338557993729E-2</v>
      </c>
      <c r="BT40" s="79">
        <v>9.2374051069703242E-2</v>
      </c>
      <c r="BU40" s="79">
        <v>8.6956521739130432E-2</v>
      </c>
      <c r="BV40" s="79">
        <v>0.17142857142857143</v>
      </c>
      <c r="BW40" s="77">
        <v>1.9192772091714549E-3</v>
      </c>
      <c r="BX40" s="77">
        <v>-1.968444900093469E-2</v>
      </c>
      <c r="BY40" s="77">
        <v>2.3523003419277599E-2</v>
      </c>
      <c r="BZ40" s="74">
        <v>28.117680981148652</v>
      </c>
      <c r="CA40" s="74">
        <v>219</v>
      </c>
      <c r="CB40" s="74">
        <v>74</v>
      </c>
      <c r="CC40" s="74" t="s">
        <v>5</v>
      </c>
      <c r="CD40" s="74" t="s">
        <v>5</v>
      </c>
      <c r="CE40" s="74" t="s">
        <v>5</v>
      </c>
      <c r="CF40" s="74" t="s">
        <v>5</v>
      </c>
      <c r="CG40" s="74">
        <v>31</v>
      </c>
      <c r="CH40" s="74">
        <v>113</v>
      </c>
      <c r="CI40" s="74">
        <v>109.19999999999999</v>
      </c>
      <c r="CJ40" s="74" t="s">
        <v>5</v>
      </c>
      <c r="CK40" s="74" t="s">
        <v>5</v>
      </c>
    </row>
    <row r="41" spans="1:89" x14ac:dyDescent="0.2">
      <c r="A41" s="70" t="s">
        <v>238</v>
      </c>
      <c r="B41" s="63">
        <v>4.6900000000000004</v>
      </c>
      <c r="C41" t="s">
        <v>238</v>
      </c>
      <c r="D41" s="70" t="s">
        <v>199</v>
      </c>
      <c r="E41" s="70" t="s">
        <v>45</v>
      </c>
      <c r="F41" s="70" t="s">
        <v>9</v>
      </c>
      <c r="G41" s="70">
        <v>2019</v>
      </c>
      <c r="H41" s="70">
        <v>5</v>
      </c>
      <c r="I41" s="70">
        <v>68</v>
      </c>
      <c r="J41" s="70">
        <v>13</v>
      </c>
      <c r="K41" s="70">
        <v>181.32</v>
      </c>
      <c r="L41" s="70">
        <v>6</v>
      </c>
      <c r="M41" s="70">
        <v>51.88</v>
      </c>
      <c r="N41" s="70">
        <f t="shared" si="0"/>
        <v>12.549999999999999</v>
      </c>
      <c r="O41" s="70">
        <f t="shared" si="1"/>
        <v>301.2</v>
      </c>
      <c r="P41" s="70" t="s">
        <v>239</v>
      </c>
      <c r="Q41" s="70">
        <v>2</v>
      </c>
      <c r="R41" s="70">
        <v>42</v>
      </c>
      <c r="S41" s="71">
        <v>22</v>
      </c>
      <c r="T41" s="72">
        <v>4.04</v>
      </c>
      <c r="U41" s="73">
        <v>0.56857694784288471</v>
      </c>
      <c r="V41" s="72">
        <v>252.6</v>
      </c>
      <c r="W41" s="73">
        <v>-0.10492534455276048</v>
      </c>
      <c r="X41" s="73">
        <v>-1.6897691811263993E-3</v>
      </c>
      <c r="Y41" s="73">
        <v>-1.6897691811263993E-3</v>
      </c>
      <c r="Z41" s="73">
        <v>-6.1210700636366494E-2</v>
      </c>
      <c r="AA41" s="74">
        <v>3.4920634920634916</v>
      </c>
      <c r="AB41" s="74">
        <v>9.5021645021645007</v>
      </c>
      <c r="AC41" s="74">
        <v>8.1158536585365866</v>
      </c>
      <c r="AD41" s="74">
        <v>7.104680907018305</v>
      </c>
      <c r="AE41" s="72">
        <v>1.8181818181818181</v>
      </c>
      <c r="AF41" s="72">
        <v>4.6201814058956918</v>
      </c>
      <c r="AG41" s="72">
        <v>3.7788065843621399</v>
      </c>
      <c r="AH41" s="72">
        <v>3.516587534077126</v>
      </c>
      <c r="AI41" s="72">
        <v>-1.017631675092981</v>
      </c>
      <c r="AJ41" s="72">
        <v>1.7843679126208927</v>
      </c>
      <c r="AK41" s="72">
        <v>0.94299309108734075</v>
      </c>
      <c r="AL41" s="72">
        <v>0.6807740408023264</v>
      </c>
      <c r="AM41" s="73">
        <v>0.5608583740484766</v>
      </c>
      <c r="AN41" s="73">
        <v>0.62929061784897022</v>
      </c>
      <c r="AO41" s="74">
        <v>3048.25</v>
      </c>
      <c r="AP41" s="74">
        <v>3498</v>
      </c>
      <c r="AQ41" s="74">
        <v>3964</v>
      </c>
      <c r="AR41" s="74">
        <v>9.75</v>
      </c>
      <c r="AS41" s="74">
        <v>8</v>
      </c>
      <c r="AT41" s="74">
        <v>13</v>
      </c>
      <c r="AU41" s="75">
        <v>2.5698153685962045E-2</v>
      </c>
      <c r="AV41" s="75">
        <v>1.8306636155606407E-2</v>
      </c>
      <c r="AW41" s="75">
        <v>3.1026252983293555E-2</v>
      </c>
      <c r="AX41" s="76">
        <v>28</v>
      </c>
      <c r="AY41" s="76">
        <v>44</v>
      </c>
      <c r="AZ41" s="77">
        <v>7.5904083005978933</v>
      </c>
      <c r="BA41" s="77">
        <v>8.0045766590389018</v>
      </c>
      <c r="BB41" s="77">
        <v>9.4606205250596656</v>
      </c>
      <c r="BC41" s="77">
        <v>7.620439769225607</v>
      </c>
      <c r="BD41" s="77">
        <v>8.4622425629290614</v>
      </c>
      <c r="BE41" s="77">
        <v>10.164677804295943</v>
      </c>
      <c r="BF41" s="77">
        <v>105.99256292906179</v>
      </c>
      <c r="BG41" s="77">
        <v>120.33611774065234</v>
      </c>
      <c r="BH41" s="78">
        <v>95.982863674930883</v>
      </c>
      <c r="BI41" s="70">
        <v>55</v>
      </c>
      <c r="BJ41" s="70">
        <v>2.1633663366336635</v>
      </c>
      <c r="BK41" s="70">
        <v>175</v>
      </c>
      <c r="BL41" s="70">
        <v>6</v>
      </c>
      <c r="BM41" s="76">
        <v>2.25</v>
      </c>
      <c r="BN41" s="79">
        <v>0.11262616479651508</v>
      </c>
      <c r="BO41" s="79">
        <v>0.10556621880998081</v>
      </c>
      <c r="BP41" s="79">
        <v>0.13866666666666666</v>
      </c>
      <c r="BQ41" s="79">
        <v>4.5907724119809638E-2</v>
      </c>
      <c r="BR41" s="79">
        <v>6.8359375E-2</v>
      </c>
      <c r="BS41" s="79">
        <v>6.8359375E-2</v>
      </c>
      <c r="BT41" s="79">
        <v>0.13522206959706962</v>
      </c>
      <c r="BU41" s="79">
        <v>0.23076923076923078</v>
      </c>
      <c r="BV41" s="79">
        <v>0.23076923076923078</v>
      </c>
      <c r="BW41" s="77">
        <v>-5.9394876934216356E-2</v>
      </c>
      <c r="BX41" s="77">
        <v>-9.3086267134945277E-4</v>
      </c>
      <c r="BY41" s="77">
        <v>-9.3086267134945277E-4</v>
      </c>
      <c r="BZ41" s="74">
        <v>27.752779569713415</v>
      </c>
      <c r="CA41" s="74">
        <v>228</v>
      </c>
      <c r="CB41" s="74">
        <v>76</v>
      </c>
      <c r="CC41" s="74" t="s">
        <v>5</v>
      </c>
      <c r="CD41" s="74">
        <v>4.6900000000000004</v>
      </c>
      <c r="CE41" s="74">
        <v>7.03</v>
      </c>
      <c r="CF41" s="74">
        <v>4.12</v>
      </c>
      <c r="CG41" s="74">
        <v>31</v>
      </c>
      <c r="CH41" s="74">
        <v>112</v>
      </c>
      <c r="CI41" s="74">
        <v>108.69999999999999</v>
      </c>
      <c r="CJ41" s="74">
        <v>100.61169431603993</v>
      </c>
      <c r="CK41" s="74">
        <v>94.248288373488464</v>
      </c>
    </row>
    <row r="42" spans="1:89" x14ac:dyDescent="0.2">
      <c r="A42" s="70" t="s">
        <v>329</v>
      </c>
      <c r="B42" s="63">
        <v>4.9400000000000004</v>
      </c>
      <c r="C42" t="s">
        <v>329</v>
      </c>
      <c r="D42" s="70" t="s">
        <v>233</v>
      </c>
      <c r="E42" s="70" t="s">
        <v>31</v>
      </c>
      <c r="F42" s="70" t="s">
        <v>9</v>
      </c>
      <c r="G42" s="70">
        <v>2016</v>
      </c>
      <c r="H42" s="70">
        <v>3</v>
      </c>
      <c r="I42" s="70">
        <v>28.3</v>
      </c>
      <c r="J42" s="70">
        <v>16</v>
      </c>
      <c r="K42" s="70">
        <v>205.92</v>
      </c>
      <c r="L42" s="70" t="s">
        <v>5</v>
      </c>
      <c r="M42" s="70" t="s">
        <v>5</v>
      </c>
      <c r="N42" s="70">
        <f t="shared" si="0"/>
        <v>12.327368421052631</v>
      </c>
      <c r="O42" s="70">
        <f t="shared" si="1"/>
        <v>234.22</v>
      </c>
      <c r="P42" s="70" t="s">
        <v>246</v>
      </c>
      <c r="Q42" s="70">
        <v>3</v>
      </c>
      <c r="R42" s="70">
        <v>91</v>
      </c>
      <c r="S42" s="71">
        <v>23</v>
      </c>
      <c r="T42" s="72">
        <v>8.0857142857142854</v>
      </c>
      <c r="U42" s="73">
        <v>0.59475566150178782</v>
      </c>
      <c r="V42" s="72">
        <v>189.28571428571428</v>
      </c>
      <c r="W42" s="73">
        <v>-5.441337718075534E-3</v>
      </c>
      <c r="X42" s="73">
        <v>1.2669980981621087E-3</v>
      </c>
      <c r="Y42" s="73">
        <v>1.2669980981621087E-3</v>
      </c>
      <c r="Z42" s="73">
        <v>-2.0871698099567126E-3</v>
      </c>
      <c r="AA42" s="74">
        <v>6.943319838056679</v>
      </c>
      <c r="AB42" s="74">
        <v>6.943319838056679</v>
      </c>
      <c r="AC42" s="74">
        <v>6.1460674157303377</v>
      </c>
      <c r="AD42" s="74">
        <v>6.5446936268935083</v>
      </c>
      <c r="AE42" s="72">
        <v>0.81202346041055729</v>
      </c>
      <c r="AF42" s="72">
        <v>3.6453488372093021</v>
      </c>
      <c r="AG42" s="72">
        <v>3.3465783664459159</v>
      </c>
      <c r="AH42" s="72">
        <v>2.2088406452910552</v>
      </c>
      <c r="AI42" s="72">
        <v>-1.1847991570814047</v>
      </c>
      <c r="AJ42" s="72">
        <v>0.48445584193612445</v>
      </c>
      <c r="AK42" s="72">
        <v>0.1856853711727382</v>
      </c>
      <c r="AL42" s="72">
        <v>-0.37001716109151461</v>
      </c>
      <c r="AM42" s="73">
        <v>0.59864864864864864</v>
      </c>
      <c r="AN42" s="73">
        <v>0.6</v>
      </c>
      <c r="AO42" s="74">
        <v>1430.75</v>
      </c>
      <c r="AP42" s="74">
        <v>2662</v>
      </c>
      <c r="AQ42" s="74">
        <v>2662</v>
      </c>
      <c r="AR42" s="74">
        <v>3.75</v>
      </c>
      <c r="AS42" s="74">
        <v>6</v>
      </c>
      <c r="AT42" s="74">
        <v>6</v>
      </c>
      <c r="AU42" s="75">
        <v>3.2816872373834398E-2</v>
      </c>
      <c r="AV42" s="75">
        <v>1.5189873417721518E-2</v>
      </c>
      <c r="AW42" s="75">
        <v>0.10256410256410256</v>
      </c>
      <c r="AX42" s="76">
        <v>20</v>
      </c>
      <c r="AY42" s="76">
        <v>23</v>
      </c>
      <c r="AZ42" s="77">
        <v>6.8912418747861786</v>
      </c>
      <c r="BA42" s="77">
        <v>6.7392405063291143</v>
      </c>
      <c r="BB42" s="77">
        <v>7.0432432432432428</v>
      </c>
      <c r="BC42" s="77">
        <v>6.0311886966950254</v>
      </c>
      <c r="BD42" s="77">
        <v>7.0683544303797472</v>
      </c>
      <c r="BE42" s="77">
        <v>7.6857142857142859</v>
      </c>
      <c r="BF42" s="77">
        <v>95.195147679324904</v>
      </c>
      <c r="BG42" s="77">
        <v>95.195147679324904</v>
      </c>
      <c r="BH42" s="78">
        <v>75.094758524347142</v>
      </c>
      <c r="BI42" s="70">
        <v>139</v>
      </c>
      <c r="BJ42" s="70">
        <v>3.1872791519434629</v>
      </c>
      <c r="BK42" s="70">
        <v>529</v>
      </c>
      <c r="BL42" s="70">
        <v>6</v>
      </c>
      <c r="BM42" s="76">
        <v>3</v>
      </c>
      <c r="BN42" s="79">
        <v>0.14733195073754157</v>
      </c>
      <c r="BO42" s="79">
        <v>0.28080808080808078</v>
      </c>
      <c r="BP42" s="79">
        <v>0.28080808080808078</v>
      </c>
      <c r="BQ42" s="79">
        <v>8.9899568488132298E-2</v>
      </c>
      <c r="BR42" s="79">
        <v>0.15114379084967319</v>
      </c>
      <c r="BS42" s="79">
        <v>0.2054368932038835</v>
      </c>
      <c r="BT42" s="79">
        <v>0.12412587412587413</v>
      </c>
      <c r="BU42" s="79">
        <v>0.18181818181818182</v>
      </c>
      <c r="BV42" s="79">
        <v>0.18181818181818182</v>
      </c>
      <c r="BW42" s="77">
        <v>-2.415984343975347E-2</v>
      </c>
      <c r="BX42" s="77">
        <v>-1.7881355007323574E-2</v>
      </c>
      <c r="BY42" s="77">
        <v>-1.7881355007323574E-2</v>
      </c>
      <c r="BZ42" s="74">
        <v>28.117947721946486</v>
      </c>
      <c r="CA42" s="74">
        <v>231</v>
      </c>
      <c r="CB42" s="74">
        <v>76</v>
      </c>
      <c r="CC42" s="74" t="s">
        <v>5</v>
      </c>
      <c r="CD42" s="74">
        <v>4.9400000000000004</v>
      </c>
      <c r="CE42" s="74">
        <v>7.17</v>
      </c>
      <c r="CF42" s="74">
        <v>4.53</v>
      </c>
      <c r="CG42" s="74">
        <v>31</v>
      </c>
      <c r="CH42" s="74">
        <v>113</v>
      </c>
      <c r="CI42" s="74">
        <v>109.19999999999999</v>
      </c>
      <c r="CJ42" s="74">
        <v>82.816710530193092</v>
      </c>
      <c r="CK42" s="74">
        <v>77.577214172288194</v>
      </c>
    </row>
    <row r="43" spans="1:89" x14ac:dyDescent="0.2">
      <c r="A43" s="70" t="s">
        <v>447</v>
      </c>
      <c r="B43" s="63">
        <v>4.59</v>
      </c>
      <c r="C43" t="s">
        <v>447</v>
      </c>
      <c r="D43" s="70" t="s">
        <v>39</v>
      </c>
      <c r="E43" s="70" t="s">
        <v>448</v>
      </c>
      <c r="F43" s="70" t="s">
        <v>9</v>
      </c>
      <c r="G43" s="70">
        <v>2011</v>
      </c>
      <c r="H43" s="70">
        <v>5</v>
      </c>
      <c r="I43" s="70">
        <v>49.28</v>
      </c>
      <c r="J43" s="70">
        <v>11</v>
      </c>
      <c r="K43" s="70">
        <v>132.13999999999999</v>
      </c>
      <c r="L43" s="70">
        <v>7</v>
      </c>
      <c r="M43" s="70">
        <v>99.74</v>
      </c>
      <c r="N43" s="70">
        <f t="shared" si="0"/>
        <v>12.224347826086955</v>
      </c>
      <c r="O43" s="70">
        <f t="shared" si="1"/>
        <v>281.15999999999997</v>
      </c>
      <c r="P43" s="70" t="s">
        <v>76</v>
      </c>
      <c r="Q43" s="70">
        <v>1</v>
      </c>
      <c r="R43" s="70">
        <v>8</v>
      </c>
      <c r="S43" s="71">
        <v>23</v>
      </c>
      <c r="T43" s="72">
        <v>11.35</v>
      </c>
      <c r="U43" s="73">
        <v>0.53919860627177696</v>
      </c>
      <c r="V43" s="72">
        <v>239.45</v>
      </c>
      <c r="W43" s="73">
        <v>-0.10803925536242986</v>
      </c>
      <c r="X43" s="73">
        <v>-1.4201541505675319E-2</v>
      </c>
      <c r="Y43" s="73">
        <v>-4.1976034602859147E-2</v>
      </c>
      <c r="Z43" s="73">
        <v>-5.4738943823654775E-2</v>
      </c>
      <c r="AA43" s="74">
        <v>5.8260000000000005</v>
      </c>
      <c r="AB43" s="74">
        <v>6.4161735700197244</v>
      </c>
      <c r="AC43" s="74">
        <v>6.0650224215246631</v>
      </c>
      <c r="AD43" s="74">
        <v>6.1023986638481302</v>
      </c>
      <c r="AE43" s="72">
        <v>3.921615201900237</v>
      </c>
      <c r="AF43" s="72">
        <v>4.2506666666666666</v>
      </c>
      <c r="AG43" s="72">
        <v>3.3974358974358978</v>
      </c>
      <c r="AH43" s="72">
        <v>3.6705403860284367</v>
      </c>
      <c r="AI43" s="72">
        <v>1.4098085372398641</v>
      </c>
      <c r="AJ43" s="72">
        <v>1.7388600020062936</v>
      </c>
      <c r="AK43" s="72">
        <v>0.88562923277552486</v>
      </c>
      <c r="AL43" s="72">
        <v>1.1587337213680635</v>
      </c>
      <c r="AM43" s="73">
        <v>0.53635210803076461</v>
      </c>
      <c r="AN43" s="73">
        <v>0.55421686746987953</v>
      </c>
      <c r="AO43" s="74">
        <v>1909.75</v>
      </c>
      <c r="AP43" s="74">
        <v>2265</v>
      </c>
      <c r="AQ43" s="74">
        <v>2800</v>
      </c>
      <c r="AR43" s="74">
        <v>8.75</v>
      </c>
      <c r="AS43" s="74">
        <v>9</v>
      </c>
      <c r="AT43" s="74">
        <v>15</v>
      </c>
      <c r="AU43" s="75">
        <v>2.5172060579458928E-2</v>
      </c>
      <c r="AV43" s="75">
        <v>2.710843373493976E-2</v>
      </c>
      <c r="AW43" s="75">
        <v>4.573170731707317E-2</v>
      </c>
      <c r="AX43" s="76">
        <v>17</v>
      </c>
      <c r="AY43" s="76">
        <v>21</v>
      </c>
      <c r="AZ43" s="77">
        <v>6.7324940391389569</v>
      </c>
      <c r="BA43" s="77">
        <v>6.822289156626506</v>
      </c>
      <c r="BB43" s="77">
        <v>7.0886075949367084</v>
      </c>
      <c r="BC43" s="77">
        <v>6.0819968455022977</v>
      </c>
      <c r="BD43" s="77">
        <v>6.6265060240963853</v>
      </c>
      <c r="BE43" s="77">
        <v>6.8987341772151902</v>
      </c>
      <c r="BF43" s="77">
        <v>103.52033132530121</v>
      </c>
      <c r="BG43" s="77">
        <v>103.52033132530121</v>
      </c>
      <c r="BH43" s="78">
        <v>79.764980086033134</v>
      </c>
      <c r="BI43" s="70">
        <v>172</v>
      </c>
      <c r="BJ43" s="70">
        <v>4.2709251101321586</v>
      </c>
      <c r="BK43" s="70">
        <v>986</v>
      </c>
      <c r="BL43" s="70">
        <v>13</v>
      </c>
      <c r="BM43" s="76">
        <v>7.25</v>
      </c>
      <c r="BN43" s="79">
        <v>0.28027918706852717</v>
      </c>
      <c r="BO43" s="79">
        <v>0.24203821656050956</v>
      </c>
      <c r="BP43" s="79">
        <v>0.37636761487964987</v>
      </c>
      <c r="BQ43" s="79">
        <v>0.25380734236994945</v>
      </c>
      <c r="BR43" s="79">
        <v>0.16990291262135923</v>
      </c>
      <c r="BS43" s="79">
        <v>0.40895893819991702</v>
      </c>
      <c r="BT43" s="79">
        <v>0.4727106227106227</v>
      </c>
      <c r="BU43" s="79">
        <v>0.4</v>
      </c>
      <c r="BV43" s="79">
        <v>0.61904761904761907</v>
      </c>
      <c r="BW43" s="77">
        <v>-6.6379689179399584E-2</v>
      </c>
      <c r="BX43" s="77">
        <v>-5.2550159832235543E-2</v>
      </c>
      <c r="BY43" s="77">
        <v>-2.5002801929710827E-2</v>
      </c>
      <c r="BZ43" s="74">
        <v>29.658375829430771</v>
      </c>
      <c r="CA43" s="74">
        <v>231</v>
      </c>
      <c r="CB43" s="74">
        <v>74</v>
      </c>
      <c r="CC43" s="74" t="s">
        <v>5</v>
      </c>
      <c r="CD43" s="74">
        <v>4.51</v>
      </c>
      <c r="CE43" s="74">
        <v>6.77</v>
      </c>
      <c r="CF43" s="74">
        <v>4.12</v>
      </c>
      <c r="CG43" s="74">
        <v>35</v>
      </c>
      <c r="CH43" s="74">
        <v>120</v>
      </c>
      <c r="CI43" s="74">
        <v>119.5</v>
      </c>
      <c r="CJ43" s="74">
        <v>113.01543784835883</v>
      </c>
      <c r="CK43" s="74">
        <v>111.66981792821923</v>
      </c>
    </row>
    <row r="44" spans="1:89" x14ac:dyDescent="0.2">
      <c r="A44" s="70" t="s">
        <v>460</v>
      </c>
      <c r="B44" s="63">
        <v>4.79</v>
      </c>
      <c r="C44" t="s">
        <v>460</v>
      </c>
      <c r="D44" s="70" t="s">
        <v>26</v>
      </c>
      <c r="E44" s="70" t="s">
        <v>450</v>
      </c>
      <c r="F44" s="70" t="s">
        <v>9</v>
      </c>
      <c r="G44" s="70">
        <v>2010</v>
      </c>
      <c r="H44" s="70">
        <v>16</v>
      </c>
      <c r="I44" s="70">
        <v>190.78</v>
      </c>
      <c r="J44" s="70">
        <v>10</v>
      </c>
      <c r="K44" s="70">
        <v>86.88</v>
      </c>
      <c r="L44" s="70">
        <v>16</v>
      </c>
      <c r="M44" s="70">
        <v>230.78</v>
      </c>
      <c r="N44" s="70">
        <f t="shared" si="0"/>
        <v>12.105714285714285</v>
      </c>
      <c r="O44" s="70">
        <f t="shared" si="1"/>
        <v>508.43999999999994</v>
      </c>
      <c r="P44" s="70" t="s">
        <v>353</v>
      </c>
      <c r="Q44" s="70">
        <v>1</v>
      </c>
      <c r="R44" s="70">
        <v>1</v>
      </c>
      <c r="S44" s="71">
        <v>22</v>
      </c>
      <c r="T44" s="72">
        <v>2.4838709677419355</v>
      </c>
      <c r="U44" s="73">
        <v>0.67637178051511759</v>
      </c>
      <c r="V44" s="72">
        <v>272.22580645161293</v>
      </c>
      <c r="W44" s="73">
        <v>3.2106837761987417E-2</v>
      </c>
      <c r="X44" s="73">
        <v>3.2106837761987417E-2</v>
      </c>
      <c r="Y44" s="73">
        <v>-1.849157615590169E-2</v>
      </c>
      <c r="Z44" s="73">
        <v>6.8076308030428634E-3</v>
      </c>
      <c r="AA44" s="74">
        <v>9.3763440860215042</v>
      </c>
      <c r="AB44" s="74">
        <v>10.489523809523808</v>
      </c>
      <c r="AC44" s="74">
        <v>10.489523809523808</v>
      </c>
      <c r="AD44" s="74">
        <v>9.932933947772657</v>
      </c>
      <c r="AE44" s="72">
        <v>3.3170731707317072</v>
      </c>
      <c r="AF44" s="72">
        <v>4.4138888888888888</v>
      </c>
      <c r="AG44" s="72">
        <v>2.4252400548696844</v>
      </c>
      <c r="AH44" s="72">
        <v>3.3854007048300936</v>
      </c>
      <c r="AI44" s="72">
        <v>0.24811135382595628</v>
      </c>
      <c r="AJ44" s="72">
        <v>1.3449270719831379</v>
      </c>
      <c r="AK44" s="72">
        <v>-0.64372176203606646</v>
      </c>
      <c r="AL44" s="72">
        <v>0.31643888792434255</v>
      </c>
      <c r="AM44" s="73">
        <v>0.68705184483585602</v>
      </c>
      <c r="AN44" s="73">
        <v>0.67908902691511386</v>
      </c>
      <c r="AO44" s="74">
        <v>2801</v>
      </c>
      <c r="AP44" s="74">
        <v>562</v>
      </c>
      <c r="AQ44" s="74">
        <v>4720</v>
      </c>
      <c r="AR44" s="74">
        <v>5.333333333333333</v>
      </c>
      <c r="AS44" s="74">
        <v>0</v>
      </c>
      <c r="AT44" s="74">
        <v>8</v>
      </c>
      <c r="AU44" s="75">
        <v>1.3341185851704787E-2</v>
      </c>
      <c r="AV44" s="75">
        <v>0</v>
      </c>
      <c r="AW44" s="75">
        <v>2.3460410557184751E-2</v>
      </c>
      <c r="AX44" s="76">
        <v>2</v>
      </c>
      <c r="AY44" s="76">
        <v>50</v>
      </c>
      <c r="AZ44" s="77">
        <v>9.462374698700085</v>
      </c>
      <c r="BA44" s="77">
        <v>9.7722567287784674</v>
      </c>
      <c r="BB44" s="77">
        <v>9.7722567287784674</v>
      </c>
      <c r="BC44" s="77">
        <v>10.010052437822424</v>
      </c>
      <c r="BD44" s="77">
        <v>8.72463768115942</v>
      </c>
      <c r="BE44" s="77">
        <v>11.097308488612837</v>
      </c>
      <c r="BF44" s="77">
        <v>115.78243616287094</v>
      </c>
      <c r="BG44" s="77">
        <v>115.78243616287094</v>
      </c>
      <c r="BH44" s="78">
        <v>98.775871062862649</v>
      </c>
      <c r="BI44" s="70">
        <v>42</v>
      </c>
      <c r="BJ44" s="70">
        <v>0.46753246753246752</v>
      </c>
      <c r="BK44" s="70">
        <v>47</v>
      </c>
      <c r="BL44" s="70">
        <v>5</v>
      </c>
      <c r="BM44" s="76">
        <v>1.6666666666666667</v>
      </c>
      <c r="BN44" s="79">
        <v>4.6664778519936882E-2</v>
      </c>
      <c r="BO44" s="79">
        <v>8.8300220750551876E-3</v>
      </c>
      <c r="BP44" s="79">
        <v>7.407407407407407E-2</v>
      </c>
      <c r="BQ44" s="79">
        <v>2.8749412950505363E-3</v>
      </c>
      <c r="BR44" s="79">
        <v>-1.0823812387251955E-2</v>
      </c>
      <c r="BS44" s="79">
        <v>1.6857962697274031E-2</v>
      </c>
      <c r="BT44" s="79">
        <v>3.7037037037037035E-2</v>
      </c>
      <c r="BU44" s="79">
        <v>0</v>
      </c>
      <c r="BV44" s="79">
        <v>0.1111111111111111</v>
      </c>
      <c r="BW44" s="77">
        <v>-5.9820333970016515E-3</v>
      </c>
      <c r="BX44" s="77">
        <v>0</v>
      </c>
      <c r="BY44" s="77">
        <v>0</v>
      </c>
      <c r="BZ44" s="74">
        <v>28.726561309001603</v>
      </c>
      <c r="CA44" s="74">
        <v>236</v>
      </c>
      <c r="CB44" s="74">
        <v>76</v>
      </c>
      <c r="CC44" s="74" t="s">
        <v>5</v>
      </c>
      <c r="CD44" s="74">
        <v>4.79</v>
      </c>
      <c r="CE44" s="74" t="s">
        <v>5</v>
      </c>
      <c r="CF44" s="74" t="s">
        <v>5</v>
      </c>
      <c r="CG44" s="74" t="s">
        <v>5</v>
      </c>
      <c r="CH44" s="74" t="s">
        <v>5</v>
      </c>
      <c r="CI44" s="74" t="s">
        <v>5</v>
      </c>
      <c r="CJ44" s="74">
        <v>95.718948641806151</v>
      </c>
      <c r="CK44" s="74">
        <v>89.660249896670734</v>
      </c>
    </row>
    <row r="45" spans="1:89" x14ac:dyDescent="0.2">
      <c r="A45" s="70" t="s">
        <v>117</v>
      </c>
      <c r="B45" s="63">
        <v>4.84</v>
      </c>
      <c r="C45" t="s">
        <v>117</v>
      </c>
      <c r="D45" s="70" t="s">
        <v>118</v>
      </c>
      <c r="E45" s="70" t="s">
        <v>27</v>
      </c>
      <c r="F45" s="70" t="s">
        <v>9</v>
      </c>
      <c r="G45" s="70">
        <v>2021</v>
      </c>
      <c r="H45" s="70" t="s">
        <v>5</v>
      </c>
      <c r="I45" s="70" t="s">
        <v>5</v>
      </c>
      <c r="J45" s="70">
        <v>9</v>
      </c>
      <c r="K45" s="70">
        <v>106.26</v>
      </c>
      <c r="L45" s="70" t="s">
        <v>5</v>
      </c>
      <c r="M45" s="70" t="s">
        <v>5</v>
      </c>
      <c r="N45" s="70">
        <f t="shared" si="0"/>
        <v>11.806666666666667</v>
      </c>
      <c r="O45" s="70">
        <f t="shared" si="1"/>
        <v>106.26</v>
      </c>
      <c r="P45" s="70" t="s">
        <v>25</v>
      </c>
      <c r="Q45" s="70">
        <v>8</v>
      </c>
      <c r="R45" s="70">
        <v>300</v>
      </c>
      <c r="S45" s="71">
        <v>21</v>
      </c>
      <c r="T45" s="72">
        <v>7.604166666666667</v>
      </c>
      <c r="U45" s="73">
        <v>0.67689161554192234</v>
      </c>
      <c r="V45" s="72">
        <v>278.0625</v>
      </c>
      <c r="W45" s="73">
        <v>1.3072485970417325E-2</v>
      </c>
      <c r="X45" s="73">
        <v>7.9148060693638445E-2</v>
      </c>
      <c r="Y45" s="73">
        <v>7.9148060693638445E-2</v>
      </c>
      <c r="Z45" s="73">
        <v>3.4390405475482388E-2</v>
      </c>
      <c r="AA45" s="74">
        <v>8.3218750000000004</v>
      </c>
      <c r="AB45" s="74">
        <v>8.3218750000000004</v>
      </c>
      <c r="AC45" s="74">
        <v>7.0447154471544717</v>
      </c>
      <c r="AD45" s="74">
        <v>7.6075082624180581</v>
      </c>
      <c r="AE45" s="72">
        <v>4.0802453987730063</v>
      </c>
      <c r="AF45" s="72">
        <v>4.8465063001145472</v>
      </c>
      <c r="AG45" s="72">
        <v>4.0400943396226419</v>
      </c>
      <c r="AH45" s="72">
        <v>4.1977554656715048</v>
      </c>
      <c r="AI45" s="72">
        <v>0.80665452579766184</v>
      </c>
      <c r="AJ45" s="72">
        <v>1.5729154271392027</v>
      </c>
      <c r="AK45" s="72">
        <v>1.4320282624212166</v>
      </c>
      <c r="AL45" s="72">
        <v>1.2191890164187136</v>
      </c>
      <c r="AM45" s="73">
        <v>0.67591915275044334</v>
      </c>
      <c r="AN45" s="73">
        <v>0.71744471744471749</v>
      </c>
      <c r="AO45" s="74">
        <v>3042.5</v>
      </c>
      <c r="AP45" s="74">
        <v>3188</v>
      </c>
      <c r="AQ45" s="74">
        <v>3982</v>
      </c>
      <c r="AR45" s="74">
        <v>8.25</v>
      </c>
      <c r="AS45" s="74">
        <v>8</v>
      </c>
      <c r="AT45" s="74">
        <v>9</v>
      </c>
      <c r="AU45" s="75">
        <v>2.3769776035457359E-2</v>
      </c>
      <c r="AV45" s="75">
        <v>1.9656019656019656E-2</v>
      </c>
      <c r="AW45" s="75">
        <v>3.1818181818181815E-2</v>
      </c>
      <c r="AX45" s="76">
        <v>19</v>
      </c>
      <c r="AY45" s="76">
        <v>27</v>
      </c>
      <c r="AZ45" s="77">
        <v>8.4944002575689659</v>
      </c>
      <c r="BA45" s="77">
        <v>7.8329238329238331</v>
      </c>
      <c r="BB45" s="77">
        <v>10.227272727272727</v>
      </c>
      <c r="BC45" s="77">
        <v>8.5662964319435115</v>
      </c>
      <c r="BD45" s="77">
        <v>7.882063882063882</v>
      </c>
      <c r="BE45" s="77">
        <v>10.25</v>
      </c>
      <c r="BF45" s="77">
        <v>113.9588452088452</v>
      </c>
      <c r="BG45" s="77">
        <v>113.9588452088452</v>
      </c>
      <c r="BH45" s="78">
        <v>107.42960467082898</v>
      </c>
      <c r="BI45" s="70">
        <v>100</v>
      </c>
      <c r="BJ45" s="70">
        <v>3.2246575342465755</v>
      </c>
      <c r="BK45" s="70">
        <v>382</v>
      </c>
      <c r="BL45" s="70">
        <v>8</v>
      </c>
      <c r="BM45" s="76">
        <v>4.75</v>
      </c>
      <c r="BN45" s="79">
        <v>0.21589482094066506</v>
      </c>
      <c r="BO45" s="79">
        <v>0.21039603960396039</v>
      </c>
      <c r="BP45" s="79">
        <v>0.23785166240409208</v>
      </c>
      <c r="BQ45" s="79">
        <v>0.1490394363996603</v>
      </c>
      <c r="BR45" s="79">
        <v>0.11354961832061068</v>
      </c>
      <c r="BS45" s="79">
        <v>0.17430673457838144</v>
      </c>
      <c r="BT45" s="79">
        <v>0.2037316715542522</v>
      </c>
      <c r="BU45" s="79">
        <v>0.04</v>
      </c>
      <c r="BV45" s="79">
        <v>0.36363636363636365</v>
      </c>
      <c r="BW45" s="77">
        <v>3.2921617330968517E-2</v>
      </c>
      <c r="BX45" s="77">
        <v>6.8566125931514676E-2</v>
      </c>
      <c r="BY45" s="77">
        <v>6.8566125931514676E-2</v>
      </c>
      <c r="BZ45" s="74" t="s">
        <v>5</v>
      </c>
      <c r="CA45" s="74" t="s">
        <v>5</v>
      </c>
      <c r="CB45" s="74" t="s">
        <v>5</v>
      </c>
      <c r="CC45" s="74" t="s">
        <v>5</v>
      </c>
      <c r="CD45" s="74" t="s">
        <v>5</v>
      </c>
      <c r="CE45" s="74" t="s">
        <v>5</v>
      </c>
      <c r="CF45" s="74" t="s">
        <v>5</v>
      </c>
      <c r="CG45" s="74" t="s">
        <v>5</v>
      </c>
      <c r="CH45" s="74" t="s">
        <v>5</v>
      </c>
      <c r="CI45" s="74" t="s">
        <v>5</v>
      </c>
      <c r="CJ45" s="74" t="s">
        <v>5</v>
      </c>
      <c r="CK45" s="74" t="s">
        <v>5</v>
      </c>
    </row>
    <row r="46" spans="1:89" x14ac:dyDescent="0.2">
      <c r="A46" s="70" t="s">
        <v>386</v>
      </c>
      <c r="B46" s="63">
        <v>4.59</v>
      </c>
      <c r="C46" t="s">
        <v>386</v>
      </c>
      <c r="D46" s="70" t="s">
        <v>236</v>
      </c>
      <c r="E46" s="70" t="s">
        <v>27</v>
      </c>
      <c r="F46" s="70" t="s">
        <v>9</v>
      </c>
      <c r="G46" s="70">
        <v>2013</v>
      </c>
      <c r="H46" s="70">
        <v>16</v>
      </c>
      <c r="I46" s="70">
        <v>194.74</v>
      </c>
      <c r="J46" s="70">
        <v>14</v>
      </c>
      <c r="K46" s="70">
        <v>150.80000000000001</v>
      </c>
      <c r="L46" s="70">
        <v>1</v>
      </c>
      <c r="M46" s="70">
        <v>20</v>
      </c>
      <c r="N46" s="70">
        <f t="shared" si="0"/>
        <v>11.791612903225808</v>
      </c>
      <c r="O46" s="70">
        <f t="shared" si="1"/>
        <v>365.54</v>
      </c>
      <c r="P46" s="70" t="s">
        <v>111</v>
      </c>
      <c r="Q46" s="70">
        <v>2</v>
      </c>
      <c r="R46" s="70">
        <v>39</v>
      </c>
      <c r="S46" s="71">
        <v>22</v>
      </c>
      <c r="T46" s="72">
        <v>5.5681818181818183</v>
      </c>
      <c r="U46" s="73">
        <v>0.67440273037542664</v>
      </c>
      <c r="V46" s="72">
        <v>272.81818181818181</v>
      </c>
      <c r="W46" s="73">
        <v>3.7547860809879707E-2</v>
      </c>
      <c r="X46" s="73">
        <v>8.3610897566157805E-2</v>
      </c>
      <c r="Y46" s="73">
        <v>8.3610897566157805E-2</v>
      </c>
      <c r="Z46" s="73">
        <v>4.9200907553398045E-2</v>
      </c>
      <c r="AA46" s="74">
        <v>6.5794979079497899</v>
      </c>
      <c r="AB46" s="74">
        <v>8.5034246575342465</v>
      </c>
      <c r="AC46" s="74">
        <v>8.5034246575342465</v>
      </c>
      <c r="AD46" s="74">
        <v>7.7177897669597426</v>
      </c>
      <c r="AE46" s="72">
        <v>0.98631452581032408</v>
      </c>
      <c r="AF46" s="72">
        <v>4.8026460859977949</v>
      </c>
      <c r="AG46" s="72">
        <v>4.8026460859977949</v>
      </c>
      <c r="AH46" s="72">
        <v>3.4352712514333246</v>
      </c>
      <c r="AI46" s="72">
        <v>-1.8278609767418874</v>
      </c>
      <c r="AJ46" s="72">
        <v>1.8008828219440773</v>
      </c>
      <c r="AK46" s="72">
        <v>1.0444297181604982</v>
      </c>
      <c r="AL46" s="72">
        <v>0.38508553255984196</v>
      </c>
      <c r="AM46" s="73">
        <v>0.67266645050896245</v>
      </c>
      <c r="AN46" s="73">
        <v>0.71235521235521237</v>
      </c>
      <c r="AO46" s="74">
        <v>2915.5</v>
      </c>
      <c r="AP46" s="74">
        <v>4205</v>
      </c>
      <c r="AQ46" s="74">
        <v>4385</v>
      </c>
      <c r="AR46" s="74">
        <v>5.25</v>
      </c>
      <c r="AS46" s="74">
        <v>6</v>
      </c>
      <c r="AT46" s="74">
        <v>7</v>
      </c>
      <c r="AU46" s="75">
        <v>1.6029090985066875E-2</v>
      </c>
      <c r="AV46" s="75">
        <v>1.1583011583011582E-2</v>
      </c>
      <c r="AW46" s="75">
        <v>2.0408163265306121E-2</v>
      </c>
      <c r="AX46" s="76">
        <v>42</v>
      </c>
      <c r="AY46" s="76">
        <v>42</v>
      </c>
      <c r="AZ46" s="77">
        <v>7.9605606245800047</v>
      </c>
      <c r="BA46" s="77">
        <v>8.1177606177606183</v>
      </c>
      <c r="BB46" s="77">
        <v>8.336501901140684</v>
      </c>
      <c r="BC46" s="77">
        <v>7.950345659328768</v>
      </c>
      <c r="BD46" s="77">
        <v>9.218146718146718</v>
      </c>
      <c r="BE46" s="77">
        <v>9.218146718146718</v>
      </c>
      <c r="BF46" s="77">
        <v>106.73262548262549</v>
      </c>
      <c r="BG46" s="77">
        <v>106.73262548262549</v>
      </c>
      <c r="BH46" s="78">
        <v>92.531064673029292</v>
      </c>
      <c r="BI46" s="70">
        <v>106</v>
      </c>
      <c r="BJ46" s="70">
        <v>1.3959183673469389</v>
      </c>
      <c r="BK46" s="70">
        <v>217</v>
      </c>
      <c r="BL46" s="70">
        <v>2</v>
      </c>
      <c r="BM46" s="76">
        <v>1</v>
      </c>
      <c r="BN46" s="79">
        <v>0.13978497606174706</v>
      </c>
      <c r="BO46" s="79">
        <v>0.17789757412398921</v>
      </c>
      <c r="BP46" s="79">
        <v>0.20703125</v>
      </c>
      <c r="BQ46" s="79">
        <v>4.1637120511722636E-2</v>
      </c>
      <c r="BR46" s="79">
        <v>8.0233793836344311E-2</v>
      </c>
      <c r="BS46" s="79">
        <v>0.10377809660449545</v>
      </c>
      <c r="BT46" s="79">
        <v>5.5714285714285716E-2</v>
      </c>
      <c r="BU46" s="79">
        <v>0.14285714285714285</v>
      </c>
      <c r="BV46" s="79">
        <v>0.14285714285714285</v>
      </c>
      <c r="BW46" s="77">
        <v>3.787333915414659E-2</v>
      </c>
      <c r="BX46" s="77">
        <v>7.4272668496170979E-2</v>
      </c>
      <c r="BY46" s="77">
        <v>7.4272668496170979E-2</v>
      </c>
      <c r="BZ46" s="74">
        <v>27.989289743791808</v>
      </c>
      <c r="CA46" s="74">
        <v>218</v>
      </c>
      <c r="CB46" s="74">
        <v>74</v>
      </c>
      <c r="CC46" s="74" t="s">
        <v>5</v>
      </c>
      <c r="CD46" s="74">
        <v>4.58</v>
      </c>
      <c r="CE46" s="74" t="s">
        <v>5</v>
      </c>
      <c r="CF46" s="74" t="s">
        <v>5</v>
      </c>
      <c r="CG46" s="74">
        <v>33.5</v>
      </c>
      <c r="CH46" s="74">
        <v>124</v>
      </c>
      <c r="CI46" s="74">
        <v>118.94999999999999</v>
      </c>
      <c r="CJ46" s="74">
        <v>100.27335614306476</v>
      </c>
      <c r="CK46" s="74">
        <v>99.08880188646431</v>
      </c>
    </row>
    <row r="47" spans="1:89" x14ac:dyDescent="0.2">
      <c r="A47" s="70" t="s">
        <v>143</v>
      </c>
      <c r="B47" s="63">
        <v>4.8599999999999994</v>
      </c>
      <c r="C47" t="s">
        <v>143</v>
      </c>
      <c r="D47" s="70" t="s">
        <v>144</v>
      </c>
      <c r="E47" s="70" t="s">
        <v>38</v>
      </c>
      <c r="F47" s="70" t="s">
        <v>9</v>
      </c>
      <c r="G47" s="70">
        <v>2021</v>
      </c>
      <c r="H47" s="70">
        <v>13</v>
      </c>
      <c r="I47" s="70">
        <v>156.96</v>
      </c>
      <c r="J47" s="70">
        <v>14</v>
      </c>
      <c r="K47" s="70">
        <v>159</v>
      </c>
      <c r="L47" s="70" t="s">
        <v>5</v>
      </c>
      <c r="M47" s="70" t="s">
        <v>5</v>
      </c>
      <c r="N47" s="70">
        <f t="shared" si="0"/>
        <v>11.702222222222224</v>
      </c>
      <c r="O47" s="70">
        <f t="shared" si="1"/>
        <v>315.96000000000004</v>
      </c>
      <c r="P47" s="70" t="s">
        <v>145</v>
      </c>
      <c r="Q47" s="70">
        <v>3</v>
      </c>
      <c r="R47" s="70">
        <v>67</v>
      </c>
      <c r="S47" s="71">
        <v>22</v>
      </c>
      <c r="T47" s="72">
        <v>4.5</v>
      </c>
      <c r="U47" s="73">
        <v>0.65747126436781611</v>
      </c>
      <c r="V47" s="72">
        <v>253.57142857142858</v>
      </c>
      <c r="W47" s="73">
        <v>1.0023617211283753E-2</v>
      </c>
      <c r="X47" s="73">
        <v>1.2410569116316772E-2</v>
      </c>
      <c r="Y47" s="73">
        <v>1.2410569116316772E-2</v>
      </c>
      <c r="Z47" s="73">
        <v>1.1217093163800262E-2</v>
      </c>
      <c r="AA47" s="74">
        <v>7.3223443223443221</v>
      </c>
      <c r="AB47" s="74">
        <v>7.3223443223443221</v>
      </c>
      <c r="AC47" s="74">
        <v>7.1555555555555559</v>
      </c>
      <c r="AD47" s="74">
        <v>7.238949938949939</v>
      </c>
      <c r="AE47" s="72">
        <v>8.1967213114754092E-2</v>
      </c>
      <c r="AF47" s="72">
        <v>4.9050397877984082</v>
      </c>
      <c r="AG47" s="72">
        <v>4.9050397877984082</v>
      </c>
      <c r="AH47" s="72">
        <v>2.9387687879901621</v>
      </c>
      <c r="AI47" s="72">
        <v>-3.6394102954069854</v>
      </c>
      <c r="AJ47" s="72">
        <v>1.1836622792766689</v>
      </c>
      <c r="AK47" s="72">
        <v>1.1836622792766689</v>
      </c>
      <c r="AL47" s="72">
        <v>-0.78260872053157715</v>
      </c>
      <c r="AM47" s="73">
        <v>0.65769773709201351</v>
      </c>
      <c r="AN47" s="73">
        <v>0.65979381443298968</v>
      </c>
      <c r="AO47" s="74">
        <v>1154.6666666666667</v>
      </c>
      <c r="AP47" s="74">
        <v>1504</v>
      </c>
      <c r="AQ47" s="74">
        <v>1960</v>
      </c>
      <c r="AR47" s="74">
        <v>2.6666666666666665</v>
      </c>
      <c r="AS47" s="74">
        <v>3</v>
      </c>
      <c r="AT47" s="74">
        <v>5</v>
      </c>
      <c r="AU47" s="75">
        <v>1.8105402746289086E-2</v>
      </c>
      <c r="AV47" s="75">
        <v>1.5463917525773196E-2</v>
      </c>
      <c r="AW47" s="75">
        <v>2.0746887966804978E-2</v>
      </c>
      <c r="AX47" s="76">
        <v>7</v>
      </c>
      <c r="AY47" s="76">
        <v>11</v>
      </c>
      <c r="AZ47" s="77">
        <v>7.9426787012875906</v>
      </c>
      <c r="BA47" s="77">
        <v>7.7525773195876289</v>
      </c>
      <c r="BB47" s="77">
        <v>8.1327800829875514</v>
      </c>
      <c r="BC47" s="77">
        <v>7.9451918552423315</v>
      </c>
      <c r="BD47" s="77">
        <v>7.7783505154639174</v>
      </c>
      <c r="BE47" s="77">
        <v>8.1120331950207465</v>
      </c>
      <c r="BF47" s="77">
        <v>104.67139175257731</v>
      </c>
      <c r="BG47" s="77">
        <v>104.67139175257731</v>
      </c>
      <c r="BH47" s="78">
        <v>88.111110814047976</v>
      </c>
      <c r="BI47" s="70">
        <v>32</v>
      </c>
      <c r="BJ47" s="70">
        <v>1.3650793650793651</v>
      </c>
      <c r="BK47" s="70">
        <v>44</v>
      </c>
      <c r="BL47" s="70">
        <v>3</v>
      </c>
      <c r="BM47" s="76">
        <v>1</v>
      </c>
      <c r="BN47" s="79">
        <v>9.5593285051056021E-2</v>
      </c>
      <c r="BO47" s="79">
        <v>0.19108280254777071</v>
      </c>
      <c r="BP47" s="79">
        <v>0.19108280254777071</v>
      </c>
      <c r="BQ47" s="79">
        <v>3.3628684108913155E-2</v>
      </c>
      <c r="BR47" s="79">
        <v>6.2925170068027211E-2</v>
      </c>
      <c r="BS47" s="79">
        <v>6.2925170068027211E-2</v>
      </c>
      <c r="BT47" s="79">
        <v>8.3333333333333329E-2</v>
      </c>
      <c r="BU47" s="79">
        <v>0.25</v>
      </c>
      <c r="BV47" s="79">
        <v>0.25</v>
      </c>
      <c r="BW47" s="77">
        <v>7.7530673188392352E-3</v>
      </c>
      <c r="BX47" s="77">
        <v>1.1268100759753263E-2</v>
      </c>
      <c r="BY47" s="77">
        <v>1.1268100759753263E-2</v>
      </c>
      <c r="BZ47" s="74">
        <v>26.413829678192155</v>
      </c>
      <c r="CA47" s="74">
        <v>217</v>
      </c>
      <c r="CB47" s="74">
        <v>76</v>
      </c>
      <c r="CC47" s="74" t="s">
        <v>5</v>
      </c>
      <c r="CD47" s="74">
        <v>4.82</v>
      </c>
      <c r="CE47" s="74">
        <v>6.95</v>
      </c>
      <c r="CF47" s="74">
        <v>4.4000000000000004</v>
      </c>
      <c r="CG47" s="74">
        <v>32</v>
      </c>
      <c r="CH47" s="74">
        <v>110</v>
      </c>
      <c r="CI47" s="74">
        <v>109.4</v>
      </c>
      <c r="CJ47" s="74">
        <v>85.83060922001016</v>
      </c>
      <c r="CK47" s="74">
        <v>80.408428906744987</v>
      </c>
    </row>
    <row r="48" spans="1:89" x14ac:dyDescent="0.2">
      <c r="A48" s="70" t="s">
        <v>444</v>
      </c>
      <c r="B48" s="63">
        <v>4.63</v>
      </c>
      <c r="C48" t="s">
        <v>444</v>
      </c>
      <c r="D48" s="70" t="s">
        <v>180</v>
      </c>
      <c r="E48" s="70" t="s">
        <v>31</v>
      </c>
      <c r="F48" s="70" t="s">
        <v>9</v>
      </c>
      <c r="G48" s="70">
        <v>2011</v>
      </c>
      <c r="H48" s="70">
        <v>11</v>
      </c>
      <c r="I48" s="70">
        <v>118.02</v>
      </c>
      <c r="J48" s="70">
        <v>16</v>
      </c>
      <c r="K48" s="70">
        <v>194.2</v>
      </c>
      <c r="L48" s="70">
        <v>9</v>
      </c>
      <c r="M48" s="70">
        <v>107.02</v>
      </c>
      <c r="N48" s="70">
        <f t="shared" si="0"/>
        <v>11.645555555555553</v>
      </c>
      <c r="O48" s="70">
        <f t="shared" si="1"/>
        <v>419.23999999999995</v>
      </c>
      <c r="P48" s="70" t="s">
        <v>138</v>
      </c>
      <c r="Q48" s="70">
        <v>1</v>
      </c>
      <c r="R48" s="70">
        <v>12</v>
      </c>
      <c r="S48" s="71">
        <v>23</v>
      </c>
      <c r="T48" s="72">
        <v>8.4571428571428573</v>
      </c>
      <c r="U48" s="73">
        <v>0.61761658031088085</v>
      </c>
      <c r="V48" s="72">
        <v>220.14285714285714</v>
      </c>
      <c r="W48" s="73">
        <v>-3.8578009921935386E-2</v>
      </c>
      <c r="X48" s="73">
        <v>6.3321169033405345E-2</v>
      </c>
      <c r="Y48" s="73">
        <v>1.4367720846442444E-2</v>
      </c>
      <c r="Z48" s="73">
        <v>1.3036959985970801E-2</v>
      </c>
      <c r="AA48" s="74">
        <v>5.0434782608695654</v>
      </c>
      <c r="AB48" s="74">
        <v>7.2164179104477624</v>
      </c>
      <c r="AC48" s="74">
        <v>5.8746867167919801</v>
      </c>
      <c r="AD48" s="74">
        <v>6.044860962703102</v>
      </c>
      <c r="AE48" s="72">
        <v>2.2786516853932581</v>
      </c>
      <c r="AF48" s="72">
        <v>4.9504273504273506</v>
      </c>
      <c r="AG48" s="72">
        <v>2.9619482496194829</v>
      </c>
      <c r="AH48" s="72">
        <v>3.2655464194687696</v>
      </c>
      <c r="AI48" s="72">
        <v>-1.3158596454340157</v>
      </c>
      <c r="AJ48" s="72">
        <v>1.3559160196000768</v>
      </c>
      <c r="AK48" s="72">
        <v>-0.63256308120779092</v>
      </c>
      <c r="AL48" s="72">
        <v>-0.32896491135850392</v>
      </c>
      <c r="AM48" s="73">
        <v>0.6199557256161029</v>
      </c>
      <c r="AN48" s="73">
        <v>0.61538461538461542</v>
      </c>
      <c r="AO48" s="74">
        <v>1718</v>
      </c>
      <c r="AP48" s="74">
        <v>2044</v>
      </c>
      <c r="AQ48" s="74">
        <v>2717</v>
      </c>
      <c r="AR48" s="74">
        <v>7.5</v>
      </c>
      <c r="AS48" s="74">
        <v>8</v>
      </c>
      <c r="AT48" s="74">
        <v>13</v>
      </c>
      <c r="AU48" s="75">
        <v>4.9989897077673942E-2</v>
      </c>
      <c r="AV48" s="75">
        <v>2.6755852842809364E-2</v>
      </c>
      <c r="AW48" s="75">
        <v>0.1111111111111111</v>
      </c>
      <c r="AX48" s="76">
        <v>20</v>
      </c>
      <c r="AY48" s="76">
        <v>20</v>
      </c>
      <c r="AZ48" s="77">
        <v>7.1258766117666852</v>
      </c>
      <c r="BA48" s="77">
        <v>6.8361204013377925</v>
      </c>
      <c r="BB48" s="77">
        <v>8.2333333333333325</v>
      </c>
      <c r="BC48" s="77">
        <v>5.5976683602606485</v>
      </c>
      <c r="BD48" s="77">
        <v>6.9698996655518393</v>
      </c>
      <c r="BE48" s="77">
        <v>8.127272727272727</v>
      </c>
      <c r="BF48" s="77">
        <v>108.32636566332219</v>
      </c>
      <c r="BG48" s="77">
        <v>114.70328282828284</v>
      </c>
      <c r="BH48" s="78">
        <v>99.26023223654478</v>
      </c>
      <c r="BI48" s="70">
        <v>119</v>
      </c>
      <c r="BJ48" s="70">
        <v>2.814189189189189</v>
      </c>
      <c r="BK48" s="70">
        <v>423</v>
      </c>
      <c r="BL48" s="70">
        <v>4</v>
      </c>
      <c r="BM48" s="76">
        <v>2.5</v>
      </c>
      <c r="BN48" s="79">
        <v>0.1633709278314926</v>
      </c>
      <c r="BO48" s="79">
        <v>0.20703933747412009</v>
      </c>
      <c r="BP48" s="79">
        <v>0.25869565217391305</v>
      </c>
      <c r="BQ48" s="79">
        <v>9.7361292379464628E-2</v>
      </c>
      <c r="BR48" s="79">
        <v>7.4257425742574254E-2</v>
      </c>
      <c r="BS48" s="79">
        <v>0.18977119784656796</v>
      </c>
      <c r="BT48" s="79">
        <v>9.4017094017094016E-2</v>
      </c>
      <c r="BU48" s="79">
        <v>0.14814814814814814</v>
      </c>
      <c r="BV48" s="79">
        <v>0.15384615384615385</v>
      </c>
      <c r="BW48" s="77">
        <v>5.4993258664149947E-3</v>
      </c>
      <c r="BX48" s="77">
        <v>2.2268411204768856E-3</v>
      </c>
      <c r="BY48" s="77">
        <v>5.9289445411179087E-2</v>
      </c>
      <c r="BZ48" s="74">
        <v>29.401593354717082</v>
      </c>
      <c r="CA48" s="74">
        <v>229</v>
      </c>
      <c r="CB48" s="74">
        <v>74</v>
      </c>
      <c r="CC48" s="74" t="s">
        <v>5</v>
      </c>
      <c r="CD48" s="74">
        <v>4.63</v>
      </c>
      <c r="CE48" s="74">
        <v>6.85</v>
      </c>
      <c r="CF48" s="74">
        <v>4.09</v>
      </c>
      <c r="CG48" s="74">
        <v>34</v>
      </c>
      <c r="CH48" s="74">
        <v>116</v>
      </c>
      <c r="CI48" s="74">
        <v>115.8</v>
      </c>
      <c r="CJ48" s="74">
        <v>100.8642990573976</v>
      </c>
      <c r="CK48" s="74">
        <v>99.664734446447227</v>
      </c>
    </row>
    <row r="49" spans="1:89" x14ac:dyDescent="0.2">
      <c r="A49" s="70" t="s">
        <v>109</v>
      </c>
      <c r="B49" s="63">
        <v>4.71</v>
      </c>
      <c r="C49" t="s">
        <v>109</v>
      </c>
      <c r="D49" s="70" t="s">
        <v>110</v>
      </c>
      <c r="E49" s="70" t="s">
        <v>33</v>
      </c>
      <c r="F49" s="70" t="s">
        <v>9</v>
      </c>
      <c r="G49" s="70">
        <v>2021</v>
      </c>
      <c r="H49" s="70">
        <v>13</v>
      </c>
      <c r="I49" s="70">
        <v>151.86000000000001</v>
      </c>
      <c r="J49" s="70">
        <v>9</v>
      </c>
      <c r="K49" s="70">
        <v>98.92</v>
      </c>
      <c r="L49" s="70" t="s">
        <v>5</v>
      </c>
      <c r="M49" s="70" t="s">
        <v>5</v>
      </c>
      <c r="N49" s="70">
        <f t="shared" si="0"/>
        <v>11.39909090909091</v>
      </c>
      <c r="O49" s="70">
        <f t="shared" si="1"/>
        <v>250.78000000000003</v>
      </c>
      <c r="P49" s="70" t="s">
        <v>111</v>
      </c>
      <c r="Q49" s="70">
        <v>1</v>
      </c>
      <c r="R49" s="70">
        <v>2</v>
      </c>
      <c r="S49" s="71">
        <v>22</v>
      </c>
      <c r="T49" s="72">
        <v>7.0666666666666664</v>
      </c>
      <c r="U49" s="73">
        <v>0.67622461170848269</v>
      </c>
      <c r="V49" s="72">
        <v>276.46666666666664</v>
      </c>
      <c r="W49" s="73">
        <v>3.0299274251842756E-2</v>
      </c>
      <c r="X49" s="73">
        <v>4.2559523809523769E-2</v>
      </c>
      <c r="Y49" s="73">
        <v>4.2559523809523769E-2</v>
      </c>
      <c r="Z49" s="73">
        <v>2.6438418060980167E-2</v>
      </c>
      <c r="AA49" s="74">
        <v>7.5642023346303509</v>
      </c>
      <c r="AB49" s="74">
        <v>11.504926108374384</v>
      </c>
      <c r="AC49" s="74">
        <v>11.504926108374384</v>
      </c>
      <c r="AD49" s="74">
        <v>8.4496403963729083</v>
      </c>
      <c r="AE49" s="72">
        <v>3.1574186580261916</v>
      </c>
      <c r="AF49" s="72">
        <v>5.2136304062909566</v>
      </c>
      <c r="AG49" s="72">
        <v>5.2136304062909566</v>
      </c>
      <c r="AH49" s="72">
        <v>4.1897753395268067</v>
      </c>
      <c r="AI49" s="72">
        <v>0.64771733712645663</v>
      </c>
      <c r="AJ49" s="72">
        <v>2.7039290853912217</v>
      </c>
      <c r="AK49" s="72">
        <v>2.7039290853912217</v>
      </c>
      <c r="AL49" s="72">
        <v>1.6800740186270715</v>
      </c>
      <c r="AM49" s="73">
        <v>0.67276138612345504</v>
      </c>
      <c r="AN49" s="73">
        <v>0.73511904761904767</v>
      </c>
      <c r="AO49" s="74">
        <v>2550.6666666666665</v>
      </c>
      <c r="AP49" s="74">
        <v>3692</v>
      </c>
      <c r="AQ49" s="74">
        <v>3692</v>
      </c>
      <c r="AR49" s="74">
        <v>5</v>
      </c>
      <c r="AS49" s="74">
        <v>3</v>
      </c>
      <c r="AT49" s="74">
        <v>9</v>
      </c>
      <c r="AU49" s="75">
        <v>1.7875084685429515E-2</v>
      </c>
      <c r="AV49" s="75">
        <v>8.9285714285714281E-3</v>
      </c>
      <c r="AW49" s="75">
        <v>2.8213166144200628E-2</v>
      </c>
      <c r="AX49" s="76">
        <v>33</v>
      </c>
      <c r="AY49" s="76">
        <v>33</v>
      </c>
      <c r="AZ49" s="77">
        <v>9.0418365159744472</v>
      </c>
      <c r="BA49" s="77">
        <v>10.988095238095237</v>
      </c>
      <c r="BB49" s="77">
        <v>10.988095238095237</v>
      </c>
      <c r="BC49" s="77">
        <v>9.5616651069237282</v>
      </c>
      <c r="BD49" s="77">
        <v>12.550595238095237</v>
      </c>
      <c r="BE49" s="77">
        <v>12.550595238095237</v>
      </c>
      <c r="BF49" s="77">
        <v>117.96254960317461</v>
      </c>
      <c r="BG49" s="77">
        <v>117.96254960317461</v>
      </c>
      <c r="BH49" s="78">
        <v>100.3155424356933</v>
      </c>
      <c r="BI49" s="70">
        <v>75</v>
      </c>
      <c r="BJ49" s="70">
        <v>3.0283018867924527</v>
      </c>
      <c r="BK49" s="70">
        <v>254</v>
      </c>
      <c r="BL49" s="70">
        <v>10</v>
      </c>
      <c r="BM49" s="76">
        <v>5</v>
      </c>
      <c r="BN49" s="79">
        <v>0.16947780488572428</v>
      </c>
      <c r="BO49" s="79">
        <v>0.17948717948717949</v>
      </c>
      <c r="BP49" s="79">
        <v>0.17948717948717949</v>
      </c>
      <c r="BQ49" s="79">
        <v>0.1063070344970355</v>
      </c>
      <c r="BR49" s="79">
        <v>0.1154020899591095</v>
      </c>
      <c r="BS49" s="79">
        <v>0.1154020899591095</v>
      </c>
      <c r="BT49" s="79">
        <v>0.1742701742701743</v>
      </c>
      <c r="BU49" s="79">
        <v>0.30303030303030304</v>
      </c>
      <c r="BV49" s="79">
        <v>0.30303030303030304</v>
      </c>
      <c r="BW49" s="77">
        <v>1.4658250794475062E-2</v>
      </c>
      <c r="BX49" s="77">
        <v>0</v>
      </c>
      <c r="BY49" s="77">
        <v>4.1922980498689255E-2</v>
      </c>
      <c r="BZ49" s="74">
        <v>27.475724794364439</v>
      </c>
      <c r="CA49" s="74">
        <v>214</v>
      </c>
      <c r="CB49" s="74">
        <v>74</v>
      </c>
      <c r="CC49" s="74" t="s">
        <v>5</v>
      </c>
      <c r="CD49" s="74" t="s">
        <v>5</v>
      </c>
      <c r="CE49" s="74" t="s">
        <v>5</v>
      </c>
      <c r="CF49" s="74" t="s">
        <v>5</v>
      </c>
      <c r="CG49" s="74" t="s">
        <v>5</v>
      </c>
      <c r="CH49" s="74" t="s">
        <v>5</v>
      </c>
      <c r="CI49" s="74" t="s">
        <v>5</v>
      </c>
      <c r="CJ49" s="74" t="s">
        <v>5</v>
      </c>
      <c r="CK49" s="74" t="s">
        <v>5</v>
      </c>
    </row>
    <row r="50" spans="1:89" x14ac:dyDescent="0.2">
      <c r="A50" s="70" t="s">
        <v>430</v>
      </c>
      <c r="B50" s="63">
        <v>4.92</v>
      </c>
      <c r="C50" t="s">
        <v>430</v>
      </c>
      <c r="D50" s="70" t="s">
        <v>50</v>
      </c>
      <c r="E50" s="70" t="s">
        <v>431</v>
      </c>
      <c r="F50" s="70" t="s">
        <v>9</v>
      </c>
      <c r="G50" s="70">
        <v>2011</v>
      </c>
      <c r="H50" s="70" t="s">
        <v>5</v>
      </c>
      <c r="I50" s="70" t="s">
        <v>5</v>
      </c>
      <c r="J50" s="70" t="s">
        <v>5</v>
      </c>
      <c r="K50" s="70" t="s">
        <v>5</v>
      </c>
      <c r="L50" s="70">
        <v>3</v>
      </c>
      <c r="M50" s="70">
        <v>34.18</v>
      </c>
      <c r="N50" s="70">
        <f t="shared" si="0"/>
        <v>11.393333333333333</v>
      </c>
      <c r="O50" s="70">
        <f t="shared" si="1"/>
        <v>34.18</v>
      </c>
      <c r="P50" s="70" t="s">
        <v>5</v>
      </c>
      <c r="Q50" s="70">
        <v>8</v>
      </c>
      <c r="R50" s="70">
        <v>300</v>
      </c>
      <c r="S50" s="71">
        <v>23</v>
      </c>
      <c r="T50" s="72">
        <v>3.0344827586206895</v>
      </c>
      <c r="U50" s="73">
        <v>0.68106312292358806</v>
      </c>
      <c r="V50" s="72">
        <v>181.44827586206895</v>
      </c>
      <c r="W50" s="73">
        <v>2.5442081070938816E-2</v>
      </c>
      <c r="X50" s="73">
        <v>8.0607272644128813E-2</v>
      </c>
      <c r="Y50" s="73">
        <v>8.0607272644128813E-2</v>
      </c>
      <c r="Z50" s="73">
        <v>5.3024676857533815E-2</v>
      </c>
      <c r="AA50" s="74">
        <v>6.7486910994764395</v>
      </c>
      <c r="AB50" s="74">
        <v>8.375</v>
      </c>
      <c r="AC50" s="74">
        <v>8.375</v>
      </c>
      <c r="AD50" s="74">
        <v>7.5618455497382193</v>
      </c>
      <c r="AE50" s="72">
        <v>0.59023836549375708</v>
      </c>
      <c r="AF50" s="72">
        <v>3.0380739081746917</v>
      </c>
      <c r="AG50" s="72">
        <v>2.9300361881785282</v>
      </c>
      <c r="AH50" s="72">
        <v>2.1861161539489924</v>
      </c>
      <c r="AI50" s="72">
        <v>-2.1042854555893342</v>
      </c>
      <c r="AJ50" s="72">
        <v>0.34355008709160018</v>
      </c>
      <c r="AK50" s="72">
        <v>0.23551236709543666</v>
      </c>
      <c r="AL50" s="72">
        <v>-0.50840766713409913</v>
      </c>
      <c r="AM50" s="73">
        <v>0.686307995598753</v>
      </c>
      <c r="AN50" s="73">
        <v>0.72932330827067671</v>
      </c>
      <c r="AO50" s="74">
        <v>1757</v>
      </c>
      <c r="AP50" s="74">
        <v>2459</v>
      </c>
      <c r="AQ50" s="74">
        <v>2705</v>
      </c>
      <c r="AR50" s="74">
        <v>6</v>
      </c>
      <c r="AS50" s="74">
        <v>6</v>
      </c>
      <c r="AT50" s="74">
        <v>11</v>
      </c>
      <c r="AU50" s="75">
        <v>6.0364325447765758E-2</v>
      </c>
      <c r="AV50" s="75">
        <v>2.2556390977443608E-2</v>
      </c>
      <c r="AW50" s="75">
        <v>0.125</v>
      </c>
      <c r="AX50" s="76">
        <v>16</v>
      </c>
      <c r="AY50" s="76">
        <v>16</v>
      </c>
      <c r="AZ50" s="77">
        <v>8.7456560608839169</v>
      </c>
      <c r="BA50" s="77">
        <v>9.2443609022556394</v>
      </c>
      <c r="BB50" s="77">
        <v>9.2443609022556394</v>
      </c>
      <c r="BC50" s="77">
        <v>8.2985818204046709</v>
      </c>
      <c r="BD50" s="77">
        <v>9.4323308270676698</v>
      </c>
      <c r="BE50" s="77">
        <v>9.4323308270676698</v>
      </c>
      <c r="BF50" s="77">
        <v>123.6998746867168</v>
      </c>
      <c r="BG50" s="77">
        <v>123.6998746867168</v>
      </c>
      <c r="BH50" s="78">
        <v>103.67857047343969</v>
      </c>
      <c r="BI50" s="70">
        <v>54</v>
      </c>
      <c r="BJ50" s="70">
        <v>-0.10227272727272728</v>
      </c>
      <c r="BK50" s="70">
        <v>13</v>
      </c>
      <c r="BL50" s="70">
        <v>2</v>
      </c>
      <c r="BM50" s="76">
        <v>1</v>
      </c>
      <c r="BN50" s="79">
        <v>5.3057153816647488E-2</v>
      </c>
      <c r="BO50" s="79">
        <v>5.4249547920433995E-2</v>
      </c>
      <c r="BP50" s="79">
        <v>9.7649186256781192E-2</v>
      </c>
      <c r="BQ50" s="79">
        <v>-5.5898265891312379E-4</v>
      </c>
      <c r="BR50" s="79">
        <v>-9.5117311350665819E-3</v>
      </c>
      <c r="BS50" s="79">
        <v>4.7376093294460644E-3</v>
      </c>
      <c r="BT50" s="79">
        <v>3.3333333333333333E-2</v>
      </c>
      <c r="BU50" s="79">
        <v>0</v>
      </c>
      <c r="BV50" s="79">
        <v>6.6666666666666666E-2</v>
      </c>
      <c r="BW50" s="77">
        <v>7.1667357866633141E-2</v>
      </c>
      <c r="BX50" s="77">
        <v>0.11115621695792055</v>
      </c>
      <c r="BY50" s="77">
        <v>0.11115621695792055</v>
      </c>
      <c r="BZ50" s="74">
        <v>27.218942319650751</v>
      </c>
      <c r="CA50" s="74">
        <v>212</v>
      </c>
      <c r="CB50" s="74">
        <v>74</v>
      </c>
      <c r="CC50" s="74" t="s">
        <v>5</v>
      </c>
      <c r="CD50" s="74">
        <v>4.92</v>
      </c>
      <c r="CE50" s="74">
        <v>6.84</v>
      </c>
      <c r="CF50" s="74">
        <v>4.12</v>
      </c>
      <c r="CG50" s="74">
        <v>29.5</v>
      </c>
      <c r="CH50" s="74">
        <v>116</v>
      </c>
      <c r="CI50" s="74">
        <v>108.15</v>
      </c>
      <c r="CJ50" s="74">
        <v>73.222710927468356</v>
      </c>
      <c r="CK50" s="74">
        <v>72.361147542900952</v>
      </c>
    </row>
    <row r="51" spans="1:89" x14ac:dyDescent="0.2">
      <c r="A51" s="70" t="s">
        <v>64</v>
      </c>
      <c r="B51" s="63">
        <v>4.7300000000000004</v>
      </c>
      <c r="C51" t="s">
        <v>64</v>
      </c>
      <c r="D51" s="70" t="s">
        <v>65</v>
      </c>
      <c r="E51" s="70" t="s">
        <v>43</v>
      </c>
      <c r="F51" s="70" t="s">
        <v>9</v>
      </c>
      <c r="G51" s="70">
        <v>2022</v>
      </c>
      <c r="H51" s="70">
        <v>12</v>
      </c>
      <c r="I51" s="70">
        <v>135.96</v>
      </c>
      <c r="J51" s="70" t="s">
        <v>5</v>
      </c>
      <c r="K51" s="70" t="s">
        <v>5</v>
      </c>
      <c r="L51" s="70" t="s">
        <v>5</v>
      </c>
      <c r="M51" s="70" t="s">
        <v>5</v>
      </c>
      <c r="N51" s="70">
        <f t="shared" si="0"/>
        <v>11.33</v>
      </c>
      <c r="O51" s="70">
        <f t="shared" si="1"/>
        <v>135.96</v>
      </c>
      <c r="P51" s="70" t="s">
        <v>66</v>
      </c>
      <c r="Q51" s="70">
        <v>1</v>
      </c>
      <c r="R51" s="70">
        <v>20</v>
      </c>
      <c r="S51" s="71">
        <v>24</v>
      </c>
      <c r="T51" s="72">
        <v>8.0192307692307701</v>
      </c>
      <c r="U51" s="73">
        <v>0.62425328554360815</v>
      </c>
      <c r="V51" s="72">
        <v>252</v>
      </c>
      <c r="W51" s="73">
        <v>-2.8306822563477163E-2</v>
      </c>
      <c r="X51" s="73">
        <v>4.0145177475623517E-2</v>
      </c>
      <c r="Y51" s="73">
        <v>4.0145177475623517E-2</v>
      </c>
      <c r="Z51" s="73">
        <v>2.305431671331154E-3</v>
      </c>
      <c r="AA51" s="74">
        <v>5.1967213114754101</v>
      </c>
      <c r="AB51" s="74">
        <v>8.7008403361344531</v>
      </c>
      <c r="AC51" s="74">
        <v>8.7008403361344531</v>
      </c>
      <c r="AD51" s="74">
        <v>6.4043130932000114</v>
      </c>
      <c r="AE51" s="72">
        <v>2.2803030303030303</v>
      </c>
      <c r="AF51" s="72">
        <v>4.6642757813071798</v>
      </c>
      <c r="AG51" s="72">
        <v>4.6642757813071798</v>
      </c>
      <c r="AH51" s="72">
        <v>3.4054763361753331</v>
      </c>
      <c r="AI51" s="72">
        <v>-0.83359145572981452</v>
      </c>
      <c r="AJ51" s="72">
        <v>1.9455002993626764</v>
      </c>
      <c r="AK51" s="72">
        <v>1.9455002993626764</v>
      </c>
      <c r="AL51" s="72">
        <v>0.48015168275326925</v>
      </c>
      <c r="AM51" s="73">
        <v>0.62008195710334069</v>
      </c>
      <c r="AN51" s="73">
        <v>0.67203219315895368</v>
      </c>
      <c r="AO51" s="74">
        <v>2460.6</v>
      </c>
      <c r="AP51" s="74">
        <v>4319</v>
      </c>
      <c r="AQ51" s="74">
        <v>4319</v>
      </c>
      <c r="AR51" s="74">
        <v>6.4</v>
      </c>
      <c r="AS51" s="74">
        <v>7</v>
      </c>
      <c r="AT51" s="74">
        <v>9</v>
      </c>
      <c r="AU51" s="75">
        <v>1.8977812019361606E-2</v>
      </c>
      <c r="AV51" s="75">
        <v>1.4084507042253521E-2</v>
      </c>
      <c r="AW51" s="75">
        <v>2.710843373493976E-2</v>
      </c>
      <c r="AX51" s="76">
        <v>42</v>
      </c>
      <c r="AY51" s="76">
        <v>42</v>
      </c>
      <c r="AZ51" s="77">
        <v>7.2250773766275813</v>
      </c>
      <c r="BA51" s="77">
        <v>8.6901408450704221</v>
      </c>
      <c r="BB51" s="77">
        <v>8.6901408450704221</v>
      </c>
      <c r="BC51" s="77">
        <v>7.2894582486031343</v>
      </c>
      <c r="BD51" s="77">
        <v>9.7464788732394361</v>
      </c>
      <c r="BE51" s="77">
        <v>9.7464788732394361</v>
      </c>
      <c r="BF51" s="77">
        <v>108.23272971160296</v>
      </c>
      <c r="BG51" s="77">
        <v>110.08408634538152</v>
      </c>
      <c r="BH51" s="78">
        <v>93.692221874254841</v>
      </c>
      <c r="BI51" s="70">
        <v>117</v>
      </c>
      <c r="BJ51" s="70">
        <v>1.920863309352518</v>
      </c>
      <c r="BK51" s="70">
        <v>233</v>
      </c>
      <c r="BL51" s="70">
        <v>8</v>
      </c>
      <c r="BM51" s="76">
        <v>4</v>
      </c>
      <c r="BN51" s="79">
        <v>0.17960002114240886</v>
      </c>
      <c r="BO51" s="79">
        <v>0.1925343811394892</v>
      </c>
      <c r="BP51" s="79">
        <v>0.22300469483568075</v>
      </c>
      <c r="BQ51" s="79">
        <v>8.1392525962037887E-2</v>
      </c>
      <c r="BR51" s="79">
        <v>0.10732381391064026</v>
      </c>
      <c r="BS51" s="79">
        <v>0.10748702742772424</v>
      </c>
      <c r="BT51" s="79">
        <v>0.19551482999758862</v>
      </c>
      <c r="BU51" s="79">
        <v>0.19230769230769232</v>
      </c>
      <c r="BV51" s="79">
        <v>0.4</v>
      </c>
      <c r="BW51" s="77">
        <v>9.3435965488034289E-3</v>
      </c>
      <c r="BX51" s="77">
        <v>3.0594468035012312E-2</v>
      </c>
      <c r="BY51" s="77">
        <v>3.0594468035012312E-2</v>
      </c>
      <c r="BZ51" s="74" t="s">
        <v>5</v>
      </c>
      <c r="CA51" s="74" t="s">
        <v>5</v>
      </c>
      <c r="CB51" s="74" t="s">
        <v>5</v>
      </c>
      <c r="CC51" s="74" t="s">
        <v>5</v>
      </c>
      <c r="CD51" s="74" t="s">
        <v>5</v>
      </c>
      <c r="CE51" s="74" t="s">
        <v>5</v>
      </c>
      <c r="CF51" s="74" t="s">
        <v>5</v>
      </c>
      <c r="CG51" s="74" t="s">
        <v>5</v>
      </c>
      <c r="CH51" s="74" t="s">
        <v>5</v>
      </c>
      <c r="CI51" s="74" t="s">
        <v>5</v>
      </c>
      <c r="CJ51" s="74" t="s">
        <v>5</v>
      </c>
      <c r="CK51" s="74" t="s">
        <v>5</v>
      </c>
    </row>
    <row r="52" spans="1:89" x14ac:dyDescent="0.2">
      <c r="A52" s="70" t="s">
        <v>339</v>
      </c>
      <c r="B52" s="63">
        <v>4.63</v>
      </c>
      <c r="C52" t="s">
        <v>339</v>
      </c>
      <c r="D52" s="70" t="s">
        <v>149</v>
      </c>
      <c r="E52" s="70" t="s">
        <v>29</v>
      </c>
      <c r="F52" s="70" t="s">
        <v>9</v>
      </c>
      <c r="G52" s="70">
        <v>2015</v>
      </c>
      <c r="H52" s="70" t="s">
        <v>5</v>
      </c>
      <c r="I52" s="70" t="s">
        <v>5</v>
      </c>
      <c r="J52" s="70" t="s">
        <v>5</v>
      </c>
      <c r="K52" s="70" t="s">
        <v>5</v>
      </c>
      <c r="L52" s="70">
        <v>11</v>
      </c>
      <c r="M52" s="70">
        <v>124.44</v>
      </c>
      <c r="N52" s="70">
        <f t="shared" si="0"/>
        <v>11.312727272727273</v>
      </c>
      <c r="O52" s="70">
        <f t="shared" si="1"/>
        <v>124.44</v>
      </c>
      <c r="P52" s="70" t="s">
        <v>195</v>
      </c>
      <c r="Q52" s="70">
        <v>5</v>
      </c>
      <c r="R52" s="70">
        <v>147</v>
      </c>
      <c r="S52" s="71">
        <v>22</v>
      </c>
      <c r="T52" s="72">
        <v>11.975</v>
      </c>
      <c r="U52" s="73">
        <v>0.6744560838033844</v>
      </c>
      <c r="V52" s="72">
        <v>292.82499999999999</v>
      </c>
      <c r="W52" s="73">
        <v>2.9933110714271072E-2</v>
      </c>
      <c r="X52" s="73">
        <v>5.6561269868120156E-2</v>
      </c>
      <c r="Y52" s="73">
        <v>5.6561269868120156E-2</v>
      </c>
      <c r="Z52" s="73">
        <v>3.8239025102573744E-2</v>
      </c>
      <c r="AA52" s="74">
        <v>6.8338557993730404</v>
      </c>
      <c r="AB52" s="74">
        <v>7.7476459510357829</v>
      </c>
      <c r="AC52" s="74">
        <v>7.6479128856624312</v>
      </c>
      <c r="AD52" s="74">
        <v>7.4098048786904185</v>
      </c>
      <c r="AE52" s="72">
        <v>3.8815165876777251</v>
      </c>
      <c r="AF52" s="72">
        <v>4.2480533926585089</v>
      </c>
      <c r="AG52" s="72">
        <v>3.9327122153209109</v>
      </c>
      <c r="AH52" s="72">
        <v>4.0207607318857148</v>
      </c>
      <c r="AI52" s="72">
        <v>0.62068664347670133</v>
      </c>
      <c r="AJ52" s="72">
        <v>0.98722344845748511</v>
      </c>
      <c r="AK52" s="72">
        <v>0.67188227111988708</v>
      </c>
      <c r="AL52" s="72">
        <v>0.75993078768469113</v>
      </c>
      <c r="AM52" s="73">
        <v>0.67502070299976002</v>
      </c>
      <c r="AN52" s="73">
        <v>0.69132653061224492</v>
      </c>
      <c r="AO52" s="74">
        <v>3322</v>
      </c>
      <c r="AP52" s="74">
        <v>3155</v>
      </c>
      <c r="AQ52" s="74">
        <v>3740</v>
      </c>
      <c r="AR52" s="74">
        <v>8.3333333333333339</v>
      </c>
      <c r="AS52" s="74">
        <v>5</v>
      </c>
      <c r="AT52" s="74">
        <v>11</v>
      </c>
      <c r="AU52" s="75">
        <v>2.0008804816629422E-2</v>
      </c>
      <c r="AV52" s="75">
        <v>1.2755102040816327E-2</v>
      </c>
      <c r="AW52" s="75">
        <v>2.4258760107816711E-2</v>
      </c>
      <c r="AX52" s="76">
        <v>22</v>
      </c>
      <c r="AY52" s="76">
        <v>29</v>
      </c>
      <c r="AZ52" s="77">
        <v>8.0501217341756313</v>
      </c>
      <c r="BA52" s="77">
        <v>8.0484693877551017</v>
      </c>
      <c r="BB52" s="77">
        <v>8.2776280323450138</v>
      </c>
      <c r="BC52" s="77">
        <v>8.3596050640987425</v>
      </c>
      <c r="BD52" s="77">
        <v>8.5969387755102034</v>
      </c>
      <c r="BE52" s="77">
        <v>8.5969387755102034</v>
      </c>
      <c r="BF52" s="77">
        <v>105.85140306122449</v>
      </c>
      <c r="BG52" s="77">
        <v>116.28481581311772</v>
      </c>
      <c r="BH52" s="78">
        <v>98.483167797723539</v>
      </c>
      <c r="BI52" s="70">
        <v>160</v>
      </c>
      <c r="BJ52" s="70">
        <v>3.6471816283924845</v>
      </c>
      <c r="BK52" s="70">
        <v>748</v>
      </c>
      <c r="BL52" s="70">
        <v>11</v>
      </c>
      <c r="BM52" s="76">
        <v>10</v>
      </c>
      <c r="BN52" s="79">
        <v>0.29880046072414507</v>
      </c>
      <c r="BO52" s="79">
        <v>0.29775280898876405</v>
      </c>
      <c r="BP52" s="79">
        <v>0.31496062992125984</v>
      </c>
      <c r="BQ52" s="79">
        <v>0.23020035887405421</v>
      </c>
      <c r="BR52" s="79">
        <v>0.23520818115412709</v>
      </c>
      <c r="BS52" s="79">
        <v>0.32158211521926056</v>
      </c>
      <c r="BT52" s="79">
        <v>0.37142857142857144</v>
      </c>
      <c r="BU52" s="79">
        <v>0.4</v>
      </c>
      <c r="BV52" s="79">
        <v>0.4</v>
      </c>
      <c r="BW52" s="77">
        <v>3.6792285123872337E-2</v>
      </c>
      <c r="BX52" s="77">
        <v>5.2238580554763603E-2</v>
      </c>
      <c r="BY52" s="77">
        <v>5.2238580554763603E-2</v>
      </c>
      <c r="BZ52" s="74">
        <v>28.247806926779116</v>
      </c>
      <c r="CA52" s="74">
        <v>226</v>
      </c>
      <c r="CB52" s="74">
        <v>75</v>
      </c>
      <c r="CC52" s="74" t="s">
        <v>5</v>
      </c>
      <c r="CD52" s="74">
        <v>4.63</v>
      </c>
      <c r="CE52" s="74">
        <v>6.93</v>
      </c>
      <c r="CF52" s="74">
        <v>3.98</v>
      </c>
      <c r="CG52" s="74">
        <v>36</v>
      </c>
      <c r="CH52" s="74">
        <v>120</v>
      </c>
      <c r="CI52" s="74">
        <v>121.19999999999999</v>
      </c>
      <c r="CJ52" s="74">
        <v>102.25149878774212</v>
      </c>
      <c r="CK52" s="74">
        <v>98.359082903480683</v>
      </c>
    </row>
    <row r="53" spans="1:89" x14ac:dyDescent="0.2">
      <c r="A53" s="70" t="s">
        <v>228</v>
      </c>
      <c r="B53" s="63" t="s">
        <v>5</v>
      </c>
      <c r="C53" t="s">
        <v>228</v>
      </c>
      <c r="D53" s="70" t="s">
        <v>229</v>
      </c>
      <c r="E53" s="70" t="s">
        <v>51</v>
      </c>
      <c r="F53" s="70" t="s">
        <v>9</v>
      </c>
      <c r="G53" s="70">
        <v>2019</v>
      </c>
      <c r="H53" s="70">
        <v>5</v>
      </c>
      <c r="I53" s="70">
        <v>55.36</v>
      </c>
      <c r="J53" s="70" t="s">
        <v>5</v>
      </c>
      <c r="K53" s="70" t="s">
        <v>5</v>
      </c>
      <c r="L53" s="70" t="s">
        <v>5</v>
      </c>
      <c r="M53" s="70" t="s">
        <v>5</v>
      </c>
      <c r="N53" s="70">
        <f t="shared" si="0"/>
        <v>11.071999999999999</v>
      </c>
      <c r="O53" s="70">
        <f t="shared" si="1"/>
        <v>55.36</v>
      </c>
      <c r="P53" s="70" t="s">
        <v>5</v>
      </c>
      <c r="Q53" s="70">
        <v>8</v>
      </c>
      <c r="R53" s="70">
        <v>300</v>
      </c>
      <c r="S53" s="71">
        <v>24</v>
      </c>
      <c r="T53" s="72">
        <v>6</v>
      </c>
      <c r="U53" s="73">
        <v>0.60951714485654307</v>
      </c>
      <c r="V53" s="72">
        <v>227.18181818181819</v>
      </c>
      <c r="W53" s="73">
        <v>4.830551574804165E-3</v>
      </c>
      <c r="X53" s="73">
        <v>4.7261378743779336E-2</v>
      </c>
      <c r="Y53" s="73">
        <v>4.7261378743779336E-2</v>
      </c>
      <c r="Z53" s="73">
        <v>1.108055758380381E-2</v>
      </c>
      <c r="AA53" s="74">
        <v>4.4111111111111114</v>
      </c>
      <c r="AB53" s="74">
        <v>7.2011173184357542</v>
      </c>
      <c r="AC53" s="74">
        <v>7.2011173184357542</v>
      </c>
      <c r="AD53" s="74">
        <v>5.7246651475877215</v>
      </c>
      <c r="AE53" s="72">
        <v>2.2068357221609705</v>
      </c>
      <c r="AF53" s="72">
        <v>4.1790878754171299</v>
      </c>
      <c r="AG53" s="72">
        <v>4.1790878754171299</v>
      </c>
      <c r="AH53" s="72">
        <v>3.0035872841131463</v>
      </c>
      <c r="AI53" s="72">
        <v>-0.66798863696483668</v>
      </c>
      <c r="AJ53" s="72">
        <v>1.3042635162913228</v>
      </c>
      <c r="AK53" s="72">
        <v>1.3042635162913228</v>
      </c>
      <c r="AL53" s="72">
        <v>0.12876292498733927</v>
      </c>
      <c r="AM53" s="73">
        <v>0.61431152771552622</v>
      </c>
      <c r="AN53" s="73">
        <v>0.66017316017316019</v>
      </c>
      <c r="AO53" s="74">
        <v>2433.5</v>
      </c>
      <c r="AP53" s="74">
        <v>3705</v>
      </c>
      <c r="AQ53" s="74">
        <v>3705</v>
      </c>
      <c r="AR53" s="74">
        <v>10.75</v>
      </c>
      <c r="AS53" s="74">
        <v>10</v>
      </c>
      <c r="AT53" s="74">
        <v>21</v>
      </c>
      <c r="AU53" s="75">
        <v>2.8761359607543804E-2</v>
      </c>
      <c r="AV53" s="75">
        <v>2.1645021645021644E-2</v>
      </c>
      <c r="AW53" s="75">
        <v>4.0618955512572531E-2</v>
      </c>
      <c r="AX53" s="76">
        <v>25</v>
      </c>
      <c r="AY53" s="76">
        <v>25</v>
      </c>
      <c r="AZ53" s="77">
        <v>6.725132718140328</v>
      </c>
      <c r="BA53" s="77">
        <v>8.0194805194805188</v>
      </c>
      <c r="BB53" s="77">
        <v>8.0194805194805188</v>
      </c>
      <c r="BC53" s="77">
        <v>6.4004864714477527</v>
      </c>
      <c r="BD53" s="77">
        <v>8.1277056277056285</v>
      </c>
      <c r="BE53" s="77">
        <v>8.1277056277056285</v>
      </c>
      <c r="BF53" s="77">
        <v>111.93181818181819</v>
      </c>
      <c r="BG53" s="77">
        <v>116.23146357188909</v>
      </c>
      <c r="BH53" s="78">
        <v>99.710148732014645</v>
      </c>
      <c r="BI53" s="70">
        <v>80</v>
      </c>
      <c r="BJ53" s="70">
        <v>0.99242424242424243</v>
      </c>
      <c r="BK53" s="70">
        <v>103</v>
      </c>
      <c r="BL53" s="70">
        <v>4</v>
      </c>
      <c r="BM53" s="76">
        <v>3.25</v>
      </c>
      <c r="BN53" s="79">
        <v>0.17181898100370752</v>
      </c>
      <c r="BO53" s="79">
        <v>0.1918158567774936</v>
      </c>
      <c r="BP53" s="79">
        <v>0.23391812865497075</v>
      </c>
      <c r="BQ53" s="79">
        <v>3.8521076206739918E-2</v>
      </c>
      <c r="BR53" s="79">
        <v>2.9345372460496615E-2</v>
      </c>
      <c r="BS53" s="79">
        <v>6.1357702349869453E-2</v>
      </c>
      <c r="BT53" s="79">
        <v>0.20992822966507174</v>
      </c>
      <c r="BU53" s="79">
        <v>0.15789473684210525</v>
      </c>
      <c r="BV53" s="79">
        <v>0.33333333333333331</v>
      </c>
      <c r="BW53" s="77">
        <v>4.2765465071955928E-3</v>
      </c>
      <c r="BX53" s="77">
        <v>2.7394944414856792E-2</v>
      </c>
      <c r="BY53" s="77">
        <v>2.7394944414856792E-2</v>
      </c>
      <c r="BZ53" s="74" t="s">
        <v>5</v>
      </c>
      <c r="CA53" s="74" t="s">
        <v>5</v>
      </c>
      <c r="CB53" s="74" t="s">
        <v>5</v>
      </c>
      <c r="CC53" s="74" t="s">
        <v>5</v>
      </c>
      <c r="CD53" s="74" t="s">
        <v>5</v>
      </c>
      <c r="CE53" s="74" t="s">
        <v>5</v>
      </c>
      <c r="CF53" s="74" t="s">
        <v>5</v>
      </c>
      <c r="CG53" s="74" t="s">
        <v>5</v>
      </c>
      <c r="CH53" s="74" t="s">
        <v>5</v>
      </c>
      <c r="CI53" s="74" t="s">
        <v>5</v>
      </c>
      <c r="CJ53" s="74" t="s">
        <v>5</v>
      </c>
      <c r="CK53" s="74" t="s">
        <v>5</v>
      </c>
    </row>
    <row r="54" spans="1:89" x14ac:dyDescent="0.2">
      <c r="A54" s="70" t="s">
        <v>422</v>
      </c>
      <c r="B54" s="63">
        <v>4.93</v>
      </c>
      <c r="C54" t="s">
        <v>422</v>
      </c>
      <c r="D54" s="70" t="s">
        <v>203</v>
      </c>
      <c r="E54" s="70" t="s">
        <v>410</v>
      </c>
      <c r="F54" s="70" t="s">
        <v>9</v>
      </c>
      <c r="G54" s="70">
        <v>2012</v>
      </c>
      <c r="H54" s="70">
        <v>3</v>
      </c>
      <c r="I54" s="70">
        <v>32.840000000000003</v>
      </c>
      <c r="J54" s="70">
        <v>5</v>
      </c>
      <c r="K54" s="70">
        <v>33.56</v>
      </c>
      <c r="L54" s="70">
        <v>6</v>
      </c>
      <c r="M54" s="70">
        <v>88.4</v>
      </c>
      <c r="N54" s="70">
        <f t="shared" si="0"/>
        <v>11.057142857142859</v>
      </c>
      <c r="O54" s="70">
        <f t="shared" si="1"/>
        <v>154.80000000000001</v>
      </c>
      <c r="P54" s="70" t="s">
        <v>78</v>
      </c>
      <c r="Q54" s="70">
        <v>4</v>
      </c>
      <c r="R54" s="70">
        <v>102</v>
      </c>
      <c r="S54" s="71">
        <v>24</v>
      </c>
      <c r="T54" s="72">
        <v>2.5813953488372094</v>
      </c>
      <c r="U54" s="73">
        <v>0.64095744680851063</v>
      </c>
      <c r="V54" s="72">
        <v>209.3953488372093</v>
      </c>
      <c r="W54" s="73">
        <v>-1.4192065270524634E-2</v>
      </c>
      <c r="X54" s="73">
        <v>4.1353737805679747E-2</v>
      </c>
      <c r="Y54" s="73">
        <v>1.9503695030081425E-2</v>
      </c>
      <c r="Z54" s="73">
        <v>1.5555122521745512E-2</v>
      </c>
      <c r="AA54" s="74">
        <v>7.5626740947075213</v>
      </c>
      <c r="AB54" s="74">
        <v>7.5626740947075213</v>
      </c>
      <c r="AC54" s="74">
        <v>7.2960526315789478</v>
      </c>
      <c r="AD54" s="74">
        <v>7.297706086892668</v>
      </c>
      <c r="AE54" s="72">
        <v>1.1420990566037736</v>
      </c>
      <c r="AF54" s="72">
        <v>3.6573660714285716</v>
      </c>
      <c r="AG54" s="72">
        <v>3.6573660714285716</v>
      </c>
      <c r="AH54" s="72">
        <v>2.947315143349313</v>
      </c>
      <c r="AI54" s="72">
        <v>-1.1183726347586731</v>
      </c>
      <c r="AJ54" s="72">
        <v>1.3638669329761779</v>
      </c>
      <c r="AK54" s="72">
        <v>0.15108389316337467</v>
      </c>
      <c r="AL54" s="72">
        <v>0.37539083026117892</v>
      </c>
      <c r="AM54" s="73">
        <v>0.63650969780658528</v>
      </c>
      <c r="AN54" s="73">
        <v>0.63723150357995229</v>
      </c>
      <c r="AO54" s="74">
        <v>2282.75</v>
      </c>
      <c r="AP54" s="74">
        <v>3316</v>
      </c>
      <c r="AQ54" s="74">
        <v>3316</v>
      </c>
      <c r="AR54" s="74">
        <v>7.5</v>
      </c>
      <c r="AS54" s="74">
        <v>10</v>
      </c>
      <c r="AT54" s="74">
        <v>10</v>
      </c>
      <c r="AU54" s="75">
        <v>2.6036746402246916E-2</v>
      </c>
      <c r="AV54" s="75">
        <v>2.386634844868735E-2</v>
      </c>
      <c r="AW54" s="75">
        <v>2.9585798816568046E-2</v>
      </c>
      <c r="AX54" s="76">
        <v>25</v>
      </c>
      <c r="AY54" s="76">
        <v>25</v>
      </c>
      <c r="AZ54" s="77">
        <v>8.1476003395274237</v>
      </c>
      <c r="BA54" s="77">
        <v>7.914081145584726</v>
      </c>
      <c r="BB54" s="77">
        <v>8.3579881656804726</v>
      </c>
      <c r="BC54" s="77">
        <v>7.8577518775904256</v>
      </c>
      <c r="BD54" s="77">
        <v>8.0334128878281614</v>
      </c>
      <c r="BE54" s="77">
        <v>8.2100591715976332</v>
      </c>
      <c r="BF54" s="77">
        <v>111.77903739061257</v>
      </c>
      <c r="BG54" s="77">
        <v>121.90581854043391</v>
      </c>
      <c r="BH54" s="78">
        <v>102.56255021549788</v>
      </c>
      <c r="BI54" s="70">
        <v>40</v>
      </c>
      <c r="BJ54" s="70">
        <v>-1.1441441441441442</v>
      </c>
      <c r="BK54" s="70">
        <v>60</v>
      </c>
      <c r="BL54" s="70">
        <v>1</v>
      </c>
      <c r="BM54" s="76">
        <v>0.25</v>
      </c>
      <c r="BN54" s="79">
        <v>6.5408776397867185E-2</v>
      </c>
      <c r="BO54" s="79">
        <v>8.2774049217002238E-2</v>
      </c>
      <c r="BP54" s="79">
        <v>9.3896713615023469E-2</v>
      </c>
      <c r="BQ54" s="79">
        <v>-1.571430040128248E-2</v>
      </c>
      <c r="BR54" s="79">
        <v>-2.1276595744680851E-2</v>
      </c>
      <c r="BS54" s="79">
        <v>3.3575825405707888E-2</v>
      </c>
      <c r="BT54" s="79">
        <v>0.01</v>
      </c>
      <c r="BU54" s="79">
        <v>0</v>
      </c>
      <c r="BV54" s="79">
        <v>0.04</v>
      </c>
      <c r="BW54" s="77">
        <v>2.0850269266815991E-2</v>
      </c>
      <c r="BX54" s="77">
        <v>2.9663381179764525E-2</v>
      </c>
      <c r="BY54" s="77">
        <v>5.1634899024323055E-2</v>
      </c>
      <c r="BZ54" s="74">
        <v>26.747923373144829</v>
      </c>
      <c r="CA54" s="74">
        <v>214</v>
      </c>
      <c r="CB54" s="74">
        <v>75</v>
      </c>
      <c r="CC54" s="74" t="s">
        <v>5</v>
      </c>
      <c r="CD54" s="74">
        <v>4.84</v>
      </c>
      <c r="CE54" s="74">
        <v>7.05</v>
      </c>
      <c r="CF54" s="74">
        <v>4.5</v>
      </c>
      <c r="CG54" s="74">
        <v>28.5</v>
      </c>
      <c r="CH54" s="74">
        <v>109</v>
      </c>
      <c r="CI54" s="74">
        <v>102.94999999999999</v>
      </c>
      <c r="CJ54" s="74">
        <v>81.07345143616952</v>
      </c>
      <c r="CK54" s="74">
        <v>77.994202628814818</v>
      </c>
    </row>
    <row r="55" spans="1:89" x14ac:dyDescent="0.2">
      <c r="A55" s="70" t="s">
        <v>458</v>
      </c>
      <c r="B55" s="63">
        <v>4.79</v>
      </c>
      <c r="C55" t="s">
        <v>458</v>
      </c>
      <c r="D55" s="70" t="s">
        <v>54</v>
      </c>
      <c r="E55" s="70" t="s">
        <v>450</v>
      </c>
      <c r="F55" s="70" t="s">
        <v>9</v>
      </c>
      <c r="G55" s="70">
        <v>2010</v>
      </c>
      <c r="H55" s="70">
        <v>8</v>
      </c>
      <c r="I55" s="70">
        <v>90.94</v>
      </c>
      <c r="J55" s="70">
        <v>13</v>
      </c>
      <c r="K55" s="70">
        <v>161.22</v>
      </c>
      <c r="L55" s="70">
        <v>3</v>
      </c>
      <c r="M55" s="70">
        <v>8.66</v>
      </c>
      <c r="N55" s="70">
        <f t="shared" si="0"/>
        <v>10.8675</v>
      </c>
      <c r="O55" s="70">
        <f t="shared" si="1"/>
        <v>260.82</v>
      </c>
      <c r="P55" s="70" t="s">
        <v>256</v>
      </c>
      <c r="Q55" s="70">
        <v>3</v>
      </c>
      <c r="R55" s="70">
        <v>85</v>
      </c>
      <c r="S55" s="71">
        <v>23</v>
      </c>
      <c r="T55" s="72">
        <v>8.433962264150944</v>
      </c>
      <c r="U55" s="73">
        <v>0.70334346504559275</v>
      </c>
      <c r="V55" s="72">
        <v>279.69811320754718</v>
      </c>
      <c r="W55" s="73">
        <v>4.6858672830623394E-2</v>
      </c>
      <c r="X55" s="73">
        <v>0.11226345876519783</v>
      </c>
      <c r="Y55" s="73">
        <v>6.4718592734895442E-2</v>
      </c>
      <c r="Z55" s="73">
        <v>6.0133239064772803E-2</v>
      </c>
      <c r="AA55" s="74">
        <v>7.8886010362694305</v>
      </c>
      <c r="AB55" s="74">
        <v>8.7170474516695968</v>
      </c>
      <c r="AC55" s="74">
        <v>6.5592654424040058</v>
      </c>
      <c r="AD55" s="74">
        <v>7.4199459547047173</v>
      </c>
      <c r="AE55" s="72">
        <v>3.3051869722557301</v>
      </c>
      <c r="AF55" s="72">
        <v>5.1635514018691593</v>
      </c>
      <c r="AG55" s="72">
        <v>3.8767535070140275</v>
      </c>
      <c r="AH55" s="72">
        <v>4.1632742188658867</v>
      </c>
      <c r="AI55" s="72">
        <v>0.23622515534997923</v>
      </c>
      <c r="AJ55" s="72">
        <v>2.0945895849634084</v>
      </c>
      <c r="AK55" s="72">
        <v>0.80779169010827667</v>
      </c>
      <c r="AL55" s="72">
        <v>1.0943124019601358</v>
      </c>
      <c r="AM55" s="73">
        <v>0.70161499025436913</v>
      </c>
      <c r="AN55" s="73">
        <v>0.70638297872340428</v>
      </c>
      <c r="AO55" s="74">
        <v>3313.25</v>
      </c>
      <c r="AP55" s="74">
        <v>3521</v>
      </c>
      <c r="AQ55" s="74">
        <v>3859</v>
      </c>
      <c r="AR55" s="74">
        <v>11.25</v>
      </c>
      <c r="AS55" s="74">
        <v>12</v>
      </c>
      <c r="AT55" s="74">
        <v>18</v>
      </c>
      <c r="AU55" s="75">
        <v>2.7118268569003918E-2</v>
      </c>
      <c r="AV55" s="75">
        <v>2.553191489361702E-2</v>
      </c>
      <c r="AW55" s="75">
        <v>4.2452830188679243E-2</v>
      </c>
      <c r="AX55" s="76">
        <v>27</v>
      </c>
      <c r="AY55" s="76">
        <v>34</v>
      </c>
      <c r="AZ55" s="77">
        <v>8.0688962230928958</v>
      </c>
      <c r="BA55" s="77">
        <v>7.4914893617021274</v>
      </c>
      <c r="BB55" s="77">
        <v>8.9122401847575059</v>
      </c>
      <c r="BC55" s="77">
        <v>8.2438266848414106</v>
      </c>
      <c r="BD55" s="77">
        <v>7.4914893617021274</v>
      </c>
      <c r="BE55" s="77">
        <v>9.6512702078521944</v>
      </c>
      <c r="BF55" s="77">
        <v>117.42907801418438</v>
      </c>
      <c r="BG55" s="77">
        <v>128.37067610062894</v>
      </c>
      <c r="BH55" s="78">
        <v>110.50478342027449</v>
      </c>
      <c r="BI55" s="70">
        <v>136</v>
      </c>
      <c r="BJ55" s="70">
        <v>3.5145413870246087</v>
      </c>
      <c r="BK55" s="70">
        <v>561</v>
      </c>
      <c r="BL55" s="70">
        <v>11</v>
      </c>
      <c r="BM55" s="76">
        <v>5</v>
      </c>
      <c r="BN55" s="79">
        <v>0.25344693507436289</v>
      </c>
      <c r="BO55" s="79">
        <v>0.2792207792207792</v>
      </c>
      <c r="BP55" s="79">
        <v>0.33170731707317075</v>
      </c>
      <c r="BQ55" s="79">
        <v>0.19938787757632001</v>
      </c>
      <c r="BR55" s="79">
        <v>0.19365609348914858</v>
      </c>
      <c r="BS55" s="79">
        <v>0.31893121091529281</v>
      </c>
      <c r="BT55" s="79">
        <v>0.21703296703296701</v>
      </c>
      <c r="BU55" s="79">
        <v>0.10714285714285714</v>
      </c>
      <c r="BV55" s="79">
        <v>0.52380952380952384</v>
      </c>
      <c r="BW55" s="77">
        <v>4.8660614039816086E-2</v>
      </c>
      <c r="BX55" s="77">
        <v>5.8752420110368297E-2</v>
      </c>
      <c r="BY55" s="77">
        <v>8.7115181348880077E-2</v>
      </c>
      <c r="BZ55" s="74">
        <v>28.497506062201506</v>
      </c>
      <c r="CA55" s="74">
        <v>216</v>
      </c>
      <c r="CB55" s="74">
        <v>73</v>
      </c>
      <c r="CC55" s="74" t="s">
        <v>5</v>
      </c>
      <c r="CD55" s="74">
        <v>4.79</v>
      </c>
      <c r="CE55" s="74" t="s">
        <v>5</v>
      </c>
      <c r="CF55" s="74" t="s">
        <v>5</v>
      </c>
      <c r="CG55" s="74" t="s">
        <v>5</v>
      </c>
      <c r="CH55" s="74">
        <v>114</v>
      </c>
      <c r="CI55" s="74" t="s">
        <v>5</v>
      </c>
      <c r="CJ55" s="74">
        <v>80.810563003829103</v>
      </c>
      <c r="CK55" s="74">
        <v>82.061923634241012</v>
      </c>
    </row>
    <row r="56" spans="1:89" x14ac:dyDescent="0.2">
      <c r="A56" s="70" t="s">
        <v>424</v>
      </c>
      <c r="B56" s="63">
        <v>4.8099999999999996</v>
      </c>
      <c r="C56" t="s">
        <v>424</v>
      </c>
      <c r="D56" s="70" t="s">
        <v>288</v>
      </c>
      <c r="E56" s="70" t="s">
        <v>62</v>
      </c>
      <c r="F56" s="70" t="s">
        <v>9</v>
      </c>
      <c r="G56" s="70">
        <v>2012</v>
      </c>
      <c r="H56" s="70" t="s">
        <v>5</v>
      </c>
      <c r="I56" s="70" t="s">
        <v>5</v>
      </c>
      <c r="J56" s="70" t="s">
        <v>5</v>
      </c>
      <c r="K56" s="70" t="s">
        <v>5</v>
      </c>
      <c r="L56" s="70">
        <v>10</v>
      </c>
      <c r="M56" s="70">
        <v>107.64</v>
      </c>
      <c r="N56" s="70">
        <f t="shared" si="0"/>
        <v>10.763999999999999</v>
      </c>
      <c r="O56" s="70">
        <f t="shared" si="1"/>
        <v>107.64</v>
      </c>
      <c r="P56" s="70" t="s">
        <v>5</v>
      </c>
      <c r="Q56" s="70">
        <v>8</v>
      </c>
      <c r="R56" s="70">
        <v>300</v>
      </c>
      <c r="S56" s="71">
        <v>23</v>
      </c>
      <c r="T56" s="72">
        <v>9.787234042553191</v>
      </c>
      <c r="U56" s="73">
        <v>0.61100196463654222</v>
      </c>
      <c r="V56" s="72">
        <v>261</v>
      </c>
      <c r="W56" s="73">
        <v>-2.4257261175843037E-2</v>
      </c>
      <c r="X56" s="73">
        <v>8.2441060252139042E-2</v>
      </c>
      <c r="Y56" s="73">
        <v>-1.0849070650786441E-2</v>
      </c>
      <c r="Z56" s="73">
        <v>1.8423401718636545E-2</v>
      </c>
      <c r="AA56" s="74">
        <v>6.4302134646962239</v>
      </c>
      <c r="AB56" s="74">
        <v>6.8940170940170953</v>
      </c>
      <c r="AC56" s="74">
        <v>6.8940170940170953</v>
      </c>
      <c r="AD56" s="74">
        <v>6.6579873960502054</v>
      </c>
      <c r="AE56" s="72">
        <v>3.8153200419727176</v>
      </c>
      <c r="AF56" s="72">
        <v>3.8153200419727176</v>
      </c>
      <c r="AG56" s="72">
        <v>3.7614858260019548</v>
      </c>
      <c r="AH56" s="72">
        <v>3.4115973684014351</v>
      </c>
      <c r="AI56" s="72">
        <v>0.24790461996840518</v>
      </c>
      <c r="AJ56" s="72">
        <v>0.24790461996840518</v>
      </c>
      <c r="AK56" s="72">
        <v>0.19407040399764242</v>
      </c>
      <c r="AL56" s="72">
        <v>-0.15581805360287704</v>
      </c>
      <c r="AM56" s="73">
        <v>0.62456552483127403</v>
      </c>
      <c r="AN56" s="73">
        <v>0.6021052631578947</v>
      </c>
      <c r="AO56" s="74">
        <v>2723</v>
      </c>
      <c r="AP56" s="74">
        <v>3496</v>
      </c>
      <c r="AQ56" s="74">
        <v>3496</v>
      </c>
      <c r="AR56" s="74">
        <v>6.75</v>
      </c>
      <c r="AS56" s="74">
        <v>11</v>
      </c>
      <c r="AT56" s="74">
        <v>11</v>
      </c>
      <c r="AU56" s="75">
        <v>1.6793553391322109E-2</v>
      </c>
      <c r="AV56" s="75">
        <v>2.3157894736842106E-2</v>
      </c>
      <c r="AW56" s="75">
        <v>2.3157894736842106E-2</v>
      </c>
      <c r="AX56" s="76">
        <v>30</v>
      </c>
      <c r="AY56" s="76">
        <v>30</v>
      </c>
      <c r="AZ56" s="77">
        <v>7.1845446375771589</v>
      </c>
      <c r="BA56" s="77">
        <v>7.36</v>
      </c>
      <c r="BB56" s="77">
        <v>7.4679487179487181</v>
      </c>
      <c r="BC56" s="77">
        <v>7.5446853378138066</v>
      </c>
      <c r="BD56" s="77">
        <v>7.581052631578947</v>
      </c>
      <c r="BE56" s="77">
        <v>8.1730769230769234</v>
      </c>
      <c r="BF56" s="77">
        <v>105.84210526315789</v>
      </c>
      <c r="BG56" s="77">
        <v>105.84210526315789</v>
      </c>
      <c r="BH56" s="78">
        <v>90.788850269340173</v>
      </c>
      <c r="BI56" s="70">
        <v>155</v>
      </c>
      <c r="BJ56" s="70">
        <v>2.9891304347826089</v>
      </c>
      <c r="BK56" s="70">
        <v>508</v>
      </c>
      <c r="BL56" s="70">
        <v>10</v>
      </c>
      <c r="BM56" s="76">
        <v>6.25</v>
      </c>
      <c r="BN56" s="79">
        <v>0.22096323029509196</v>
      </c>
      <c r="BO56" s="79">
        <v>0.20560747663551401</v>
      </c>
      <c r="BP56" s="79">
        <v>0.3118712273641851</v>
      </c>
      <c r="BQ56" s="79">
        <v>0.13367280793704298</v>
      </c>
      <c r="BR56" s="79">
        <v>0.12639138240574507</v>
      </c>
      <c r="BS56" s="79">
        <v>0.21017790649565576</v>
      </c>
      <c r="BT56" s="79">
        <v>0.25119365928189458</v>
      </c>
      <c r="BU56" s="79">
        <v>0.23529411764705882</v>
      </c>
      <c r="BV56" s="79">
        <v>0.35714285714285715</v>
      </c>
      <c r="BW56" s="77">
        <v>5.3978225865204676E-3</v>
      </c>
      <c r="BX56" s="77">
        <v>-2.6801220365321399E-2</v>
      </c>
      <c r="BY56" s="77">
        <v>7.1201717551754418E-2</v>
      </c>
      <c r="BZ56" s="74">
        <v>28.117680981148652</v>
      </c>
      <c r="CA56" s="74">
        <v>219</v>
      </c>
      <c r="CB56" s="74">
        <v>74</v>
      </c>
      <c r="CC56" s="74" t="s">
        <v>5</v>
      </c>
      <c r="CD56" s="74">
        <v>4.6900000000000004</v>
      </c>
      <c r="CE56" s="74">
        <v>6.73</v>
      </c>
      <c r="CF56" s="74">
        <v>4.1100000000000003</v>
      </c>
      <c r="CG56" s="74">
        <v>31</v>
      </c>
      <c r="CH56" s="74">
        <v>109</v>
      </c>
      <c r="CI56" s="74">
        <v>107.19999999999999</v>
      </c>
      <c r="CJ56" s="74">
        <v>91.610876722341587</v>
      </c>
      <c r="CK56" s="74">
        <v>90.527961200850768</v>
      </c>
    </row>
    <row r="57" spans="1:89" x14ac:dyDescent="0.2">
      <c r="A57" s="70" t="s">
        <v>389</v>
      </c>
      <c r="B57" s="63">
        <v>4.6500000000000004</v>
      </c>
      <c r="C57" t="s">
        <v>2980</v>
      </c>
      <c r="D57" s="70" t="s">
        <v>180</v>
      </c>
      <c r="E57" s="70" t="s">
        <v>31</v>
      </c>
      <c r="F57" s="70" t="s">
        <v>9</v>
      </c>
      <c r="G57" s="70">
        <v>2013</v>
      </c>
      <c r="H57" s="70">
        <v>10</v>
      </c>
      <c r="I57" s="70">
        <v>133.47999999999999</v>
      </c>
      <c r="J57" s="70">
        <v>5</v>
      </c>
      <c r="K57" s="70">
        <v>58.72</v>
      </c>
      <c r="L57" s="70">
        <v>7</v>
      </c>
      <c r="M57" s="70">
        <v>38.840000000000003</v>
      </c>
      <c r="N57" s="70">
        <f t="shared" si="0"/>
        <v>10.501818181818182</v>
      </c>
      <c r="O57" s="70">
        <f t="shared" si="1"/>
        <v>231.04</v>
      </c>
      <c r="P57" s="70" t="s">
        <v>205</v>
      </c>
      <c r="Q57" s="70">
        <v>1</v>
      </c>
      <c r="R57" s="70">
        <v>16</v>
      </c>
      <c r="S57" s="71">
        <v>23</v>
      </c>
      <c r="T57" s="72">
        <v>7.45</v>
      </c>
      <c r="U57" s="73">
        <v>0.66889632107023411</v>
      </c>
      <c r="V57" s="72">
        <v>214.2</v>
      </c>
      <c r="W57" s="73">
        <v>1.8145155205870234E-2</v>
      </c>
      <c r="X57" s="73">
        <v>3.3451033134262009E-2</v>
      </c>
      <c r="Y57" s="73">
        <v>3.3451033134262009E-2</v>
      </c>
      <c r="Z57" s="73">
        <v>2.5798094170066121E-2</v>
      </c>
      <c r="AA57" s="74">
        <v>5.4866666666666672</v>
      </c>
      <c r="AB57" s="74">
        <v>7.7489795918367337</v>
      </c>
      <c r="AC57" s="74">
        <v>7.7489795918367337</v>
      </c>
      <c r="AD57" s="74">
        <v>6.7056271376325673</v>
      </c>
      <c r="AE57" s="72">
        <v>2.2263736263736265</v>
      </c>
      <c r="AF57" s="72">
        <v>4.0119047619047619</v>
      </c>
      <c r="AG57" s="72">
        <v>4.0119047619047619</v>
      </c>
      <c r="AH57" s="72">
        <v>3.0946124973494618</v>
      </c>
      <c r="AI57" s="72">
        <v>-0.62645390791616329</v>
      </c>
      <c r="AJ57" s="72">
        <v>1.1590772276149721</v>
      </c>
      <c r="AK57" s="72">
        <v>1.1590772276149721</v>
      </c>
      <c r="AL57" s="72">
        <v>0.24178496305967179</v>
      </c>
      <c r="AM57" s="73">
        <v>0.66108769283498992</v>
      </c>
      <c r="AN57" s="73">
        <v>0.67958656330749356</v>
      </c>
      <c r="AO57" s="74">
        <v>1935.25</v>
      </c>
      <c r="AP57" s="74">
        <v>3397</v>
      </c>
      <c r="AQ57" s="74">
        <v>3397</v>
      </c>
      <c r="AR57" s="74">
        <v>7</v>
      </c>
      <c r="AS57" s="74">
        <v>10</v>
      </c>
      <c r="AT57" s="74">
        <v>10</v>
      </c>
      <c r="AU57" s="75">
        <v>3.7794448055885436E-2</v>
      </c>
      <c r="AV57" s="75">
        <v>2.5839793281653745E-2</v>
      </c>
      <c r="AW57" s="75">
        <v>5.6603773584905662E-2</v>
      </c>
      <c r="AX57" s="76">
        <v>23</v>
      </c>
      <c r="AY57" s="76">
        <v>23</v>
      </c>
      <c r="AZ57" s="77">
        <v>8.3525574048233757</v>
      </c>
      <c r="BA57" s="77">
        <v>8.7777777777777786</v>
      </c>
      <c r="BB57" s="77">
        <v>8.7777777777777786</v>
      </c>
      <c r="BC57" s="77">
        <v>7.774124096480449</v>
      </c>
      <c r="BD57" s="77">
        <v>8.8036175710594318</v>
      </c>
      <c r="BE57" s="77">
        <v>8.8036175710594318</v>
      </c>
      <c r="BF57" s="77">
        <v>120.86024978466841</v>
      </c>
      <c r="BG57" s="77">
        <v>120.86024978466841</v>
      </c>
      <c r="BH57" s="78">
        <v>95.790568677506585</v>
      </c>
      <c r="BI57" s="70">
        <v>110</v>
      </c>
      <c r="BJ57" s="70">
        <v>2.7751677852348995</v>
      </c>
      <c r="BK57" s="70">
        <v>310</v>
      </c>
      <c r="BL57" s="70">
        <v>4</v>
      </c>
      <c r="BM57" s="76">
        <v>2.75</v>
      </c>
      <c r="BN57" s="79">
        <v>0.1648350452569759</v>
      </c>
      <c r="BO57" s="79">
        <v>0.20682730923694778</v>
      </c>
      <c r="BP57" s="79">
        <v>0.26004728132387706</v>
      </c>
      <c r="BQ57" s="79">
        <v>9.5755902629553247E-2</v>
      </c>
      <c r="BR57" s="79">
        <v>0.10722933241093048</v>
      </c>
      <c r="BS57" s="79">
        <v>0.10722933241093048</v>
      </c>
      <c r="BT57" s="79">
        <v>0.1054093567251462</v>
      </c>
      <c r="BU57" s="79">
        <v>0.1</v>
      </c>
      <c r="BV57" s="79">
        <v>0.21052631578947367</v>
      </c>
      <c r="BW57" s="77">
        <v>2.8737532178862712E-2</v>
      </c>
      <c r="BX57" s="77">
        <v>3.1218752694893492E-2</v>
      </c>
      <c r="BY57" s="77">
        <v>3.1218752694893492E-2</v>
      </c>
      <c r="BZ57" s="74">
        <v>28.103843571691574</v>
      </c>
      <c r="CA57" s="74">
        <v>237</v>
      </c>
      <c r="CB57" s="74">
        <v>77</v>
      </c>
      <c r="CC57" s="74" t="s">
        <v>5</v>
      </c>
      <c r="CD57" s="74">
        <v>4.6500000000000004</v>
      </c>
      <c r="CE57" s="74">
        <v>7.08</v>
      </c>
      <c r="CF57" s="74">
        <v>4.21</v>
      </c>
      <c r="CG57" s="74">
        <v>34</v>
      </c>
      <c r="CH57" s="74">
        <v>118</v>
      </c>
      <c r="CI57" s="74">
        <v>116.8</v>
      </c>
      <c r="CJ57" s="74">
        <v>111.10407942353203</v>
      </c>
      <c r="CK57" s="74">
        <v>101.38332493752672</v>
      </c>
    </row>
    <row r="58" spans="1:89" x14ac:dyDescent="0.2">
      <c r="A58" s="70" t="s">
        <v>465</v>
      </c>
      <c r="B58" s="63" t="s">
        <v>5</v>
      </c>
      <c r="C58" t="s">
        <v>465</v>
      </c>
      <c r="D58" s="70" t="s">
        <v>242</v>
      </c>
      <c r="E58" s="70" t="s">
        <v>43</v>
      </c>
      <c r="F58" s="70" t="s">
        <v>9</v>
      </c>
      <c r="G58" s="70">
        <v>2010</v>
      </c>
      <c r="H58" s="70" t="s">
        <v>5</v>
      </c>
      <c r="I58" s="70" t="s">
        <v>5</v>
      </c>
      <c r="J58" s="70" t="s">
        <v>5</v>
      </c>
      <c r="K58" s="70" t="s">
        <v>5</v>
      </c>
      <c r="L58" s="70">
        <v>1</v>
      </c>
      <c r="M58" s="70">
        <v>10.46</v>
      </c>
      <c r="N58" s="70">
        <f t="shared" si="0"/>
        <v>10.46</v>
      </c>
      <c r="O58" s="70">
        <f t="shared" si="1"/>
        <v>10.46</v>
      </c>
      <c r="P58" s="70" t="s">
        <v>5</v>
      </c>
      <c r="Q58" s="70">
        <v>8</v>
      </c>
      <c r="R58" s="70">
        <v>300</v>
      </c>
      <c r="S58" s="71">
        <v>25</v>
      </c>
      <c r="T58" s="72">
        <v>7.5428571428571427</v>
      </c>
      <c r="U58" s="73">
        <v>0.56833176248821871</v>
      </c>
      <c r="V58" s="72">
        <v>188.82857142857142</v>
      </c>
      <c r="W58" s="73">
        <v>-3.695227754727537E-2</v>
      </c>
      <c r="X58" s="73">
        <v>3.7748398846536579E-2</v>
      </c>
      <c r="Y58" s="73">
        <v>3.7748398846536579E-2</v>
      </c>
      <c r="Z58" s="73">
        <v>-7.2273805031511928E-3</v>
      </c>
      <c r="AA58" s="74">
        <v>3.5990888382687936</v>
      </c>
      <c r="AB58" s="74">
        <v>5.4348837209302321</v>
      </c>
      <c r="AC58" s="74">
        <v>5.4348837209302321</v>
      </c>
      <c r="AD58" s="74">
        <v>4.6867627828909031</v>
      </c>
      <c r="AE58" s="72">
        <v>2.7393617021276597</v>
      </c>
      <c r="AF58" s="72">
        <v>3.0426666666666664</v>
      </c>
      <c r="AG58" s="72">
        <v>3.0196470196470195</v>
      </c>
      <c r="AH58" s="72">
        <v>2.9338917961471154</v>
      </c>
      <c r="AI58" s="72">
        <v>-3.0476374992463029E-3</v>
      </c>
      <c r="AJ58" s="72">
        <v>0.30025732703976038</v>
      </c>
      <c r="AK58" s="72">
        <v>0.27723768002011351</v>
      </c>
      <c r="AL58" s="72">
        <v>0.1914824565202092</v>
      </c>
      <c r="AM58" s="73">
        <v>0.56756271914736967</v>
      </c>
      <c r="AN58" s="73">
        <v>0.62049861495844871</v>
      </c>
      <c r="AO58" s="74">
        <v>2245</v>
      </c>
      <c r="AP58" s="74">
        <v>2171</v>
      </c>
      <c r="AQ58" s="74">
        <v>2430</v>
      </c>
      <c r="AR58" s="74">
        <v>10.666666666666666</v>
      </c>
      <c r="AS58" s="74">
        <v>6</v>
      </c>
      <c r="AT58" s="74">
        <v>16</v>
      </c>
      <c r="AU58" s="75">
        <v>3.0485699974049329E-2</v>
      </c>
      <c r="AV58" s="75">
        <v>1.662049861495845E-2</v>
      </c>
      <c r="AW58" s="75">
        <v>4.7058823529411764E-2</v>
      </c>
      <c r="AX58" s="76">
        <v>15</v>
      </c>
      <c r="AY58" s="76">
        <v>21</v>
      </c>
      <c r="AZ58" s="77">
        <v>6.3467736679159197</v>
      </c>
      <c r="BA58" s="77">
        <v>6.013850415512465</v>
      </c>
      <c r="BB58" s="77">
        <v>6.75</v>
      </c>
      <c r="BC58" s="77">
        <v>5.8565006427317003</v>
      </c>
      <c r="BD58" s="77">
        <v>6.0969529085872578</v>
      </c>
      <c r="BE58" s="77">
        <v>6.666666666666667</v>
      </c>
      <c r="BF58" s="77">
        <v>95.296629732225298</v>
      </c>
      <c r="BG58" s="77">
        <v>103.76157407407408</v>
      </c>
      <c r="BH58" s="78">
        <v>90.470381660923337</v>
      </c>
      <c r="BI58" s="70">
        <v>99</v>
      </c>
      <c r="BJ58" s="70">
        <v>-0.47727272727272729</v>
      </c>
      <c r="BK58" s="70">
        <v>96</v>
      </c>
      <c r="BL58" s="70">
        <v>2</v>
      </c>
      <c r="BM58" s="76">
        <v>1.6666666666666667</v>
      </c>
      <c r="BN58" s="79">
        <v>0.22676151265020242</v>
      </c>
      <c r="BO58" s="79">
        <v>0.1687041564792176</v>
      </c>
      <c r="BP58" s="79">
        <v>0.26158038147138962</v>
      </c>
      <c r="BQ58" s="79">
        <v>-6.0976780882392077E-2</v>
      </c>
      <c r="BR58" s="79">
        <v>7.3903002309468821E-2</v>
      </c>
      <c r="BS58" s="79">
        <v>7.3903002309468821E-2</v>
      </c>
      <c r="BT58" s="79">
        <v>0.21851851851851853</v>
      </c>
      <c r="BU58" s="79">
        <v>0.22222222222222221</v>
      </c>
      <c r="BV58" s="79">
        <v>0.33333333333333331</v>
      </c>
      <c r="BW58" s="77">
        <v>-7.5981320350608046E-3</v>
      </c>
      <c r="BX58" s="77">
        <v>2.878700974694548E-2</v>
      </c>
      <c r="BY58" s="77">
        <v>2.878700974694548E-2</v>
      </c>
      <c r="BZ58" s="74">
        <v>28.365573163765387</v>
      </c>
      <c r="CA58" s="74">
        <v>215</v>
      </c>
      <c r="CB58" s="74">
        <v>73</v>
      </c>
      <c r="CC58" s="74" t="s">
        <v>5</v>
      </c>
      <c r="CD58" s="74">
        <v>4.84</v>
      </c>
      <c r="CE58" s="74" t="s">
        <v>5</v>
      </c>
      <c r="CF58" s="74" t="s">
        <v>5</v>
      </c>
      <c r="CG58" s="74">
        <v>28</v>
      </c>
      <c r="CH58" s="74">
        <v>107</v>
      </c>
      <c r="CI58" s="74">
        <v>101.1</v>
      </c>
      <c r="CJ58" s="74">
        <v>77.16315599099616</v>
      </c>
      <c r="CK58" s="74">
        <v>78.358661519603672</v>
      </c>
    </row>
    <row r="59" spans="1:89" x14ac:dyDescent="0.2">
      <c r="A59" s="70" t="s">
        <v>294</v>
      </c>
      <c r="B59" s="63">
        <v>4.83</v>
      </c>
      <c r="C59" t="s">
        <v>294</v>
      </c>
      <c r="D59" s="70" t="s">
        <v>30</v>
      </c>
      <c r="E59" s="70" t="s">
        <v>33</v>
      </c>
      <c r="F59" s="70" t="s">
        <v>9</v>
      </c>
      <c r="G59" s="70">
        <v>2017</v>
      </c>
      <c r="H59" s="70">
        <v>15</v>
      </c>
      <c r="I59" s="70">
        <v>175.66</v>
      </c>
      <c r="J59" s="70">
        <v>3</v>
      </c>
      <c r="K59" s="70">
        <v>5.38</v>
      </c>
      <c r="L59" s="70" t="s">
        <v>5</v>
      </c>
      <c r="M59" s="70" t="s">
        <v>5</v>
      </c>
      <c r="N59" s="70">
        <f t="shared" si="0"/>
        <v>10.057777777777778</v>
      </c>
      <c r="O59" s="70">
        <f t="shared" si="1"/>
        <v>181.04</v>
      </c>
      <c r="P59" s="70" t="s">
        <v>256</v>
      </c>
      <c r="Q59" s="70">
        <v>2</v>
      </c>
      <c r="R59" s="70">
        <v>52</v>
      </c>
      <c r="S59" s="71">
        <v>21</v>
      </c>
      <c r="T59" s="72">
        <v>10.56</v>
      </c>
      <c r="U59" s="73">
        <v>0.60719424460431659</v>
      </c>
      <c r="V59" s="72">
        <v>272.08</v>
      </c>
      <c r="W59" s="73">
        <v>6.8715175849078935E-3</v>
      </c>
      <c r="X59" s="73">
        <v>6.8715175849078935E-3</v>
      </c>
      <c r="Y59" s="73">
        <v>-2.9496855184022786E-2</v>
      </c>
      <c r="Z59" s="73">
        <v>-1.1312668799557446E-2</v>
      </c>
      <c r="AA59" s="74">
        <v>7.6226012793176947</v>
      </c>
      <c r="AB59" s="74">
        <v>7.6226012793176947</v>
      </c>
      <c r="AC59" s="74">
        <v>7.4938775510204092</v>
      </c>
      <c r="AD59" s="74">
        <v>7.5582394151690515</v>
      </c>
      <c r="AE59" s="72">
        <v>4.117291414752116</v>
      </c>
      <c r="AF59" s="72">
        <v>4.1680981595092019</v>
      </c>
      <c r="AG59" s="72">
        <v>4.1680981595092019</v>
      </c>
      <c r="AH59" s="72">
        <v>4.142694787130659</v>
      </c>
      <c r="AI59" s="72">
        <v>0.73414999304895989</v>
      </c>
      <c r="AJ59" s="72">
        <v>0.7849567378060458</v>
      </c>
      <c r="AK59" s="72">
        <v>0.7849567378060458</v>
      </c>
      <c r="AL59" s="72">
        <v>0.75955336542750285</v>
      </c>
      <c r="AM59" s="73">
        <v>0.60800006634929593</v>
      </c>
      <c r="AN59" s="73">
        <v>0.58725761772853191</v>
      </c>
      <c r="AO59" s="74">
        <v>2902.5</v>
      </c>
      <c r="AP59" s="74">
        <v>2925</v>
      </c>
      <c r="AQ59" s="74">
        <v>2925</v>
      </c>
      <c r="AR59" s="74">
        <v>9.5</v>
      </c>
      <c r="AS59" s="74">
        <v>9</v>
      </c>
      <c r="AT59" s="74">
        <v>10</v>
      </c>
      <c r="AU59" s="75">
        <v>2.7435433841458357E-2</v>
      </c>
      <c r="AV59" s="75">
        <v>2.4930747922437674E-2</v>
      </c>
      <c r="AW59" s="75">
        <v>2.9940119760479042E-2</v>
      </c>
      <c r="AX59" s="76">
        <v>26</v>
      </c>
      <c r="AY59" s="76">
        <v>26</v>
      </c>
      <c r="AZ59" s="77">
        <v>8.3626237829051036</v>
      </c>
      <c r="BA59" s="77">
        <v>8.1024930747922443</v>
      </c>
      <c r="BB59" s="77">
        <v>8.6227544910179645</v>
      </c>
      <c r="BC59" s="77">
        <v>8.4769933816577367</v>
      </c>
      <c r="BD59" s="77">
        <v>8.4210526315789469</v>
      </c>
      <c r="BE59" s="77">
        <v>8.5329341317365266</v>
      </c>
      <c r="BF59" s="77">
        <v>109.45290858725765</v>
      </c>
      <c r="BG59" s="77">
        <v>109.45290858725765</v>
      </c>
      <c r="BH59" s="78">
        <v>94.952252696822455</v>
      </c>
      <c r="BI59" s="70">
        <v>135</v>
      </c>
      <c r="BJ59" s="70">
        <v>3.7765151515151514</v>
      </c>
      <c r="BK59" s="70">
        <v>525</v>
      </c>
      <c r="BL59" s="70">
        <v>10</v>
      </c>
      <c r="BM59" s="76">
        <v>9</v>
      </c>
      <c r="BN59" s="79">
        <v>0.30238632783786623</v>
      </c>
      <c r="BO59" s="79">
        <v>0.30140186915887851</v>
      </c>
      <c r="BP59" s="79">
        <v>0.30337078651685395</v>
      </c>
      <c r="BQ59" s="79">
        <v>0.21700832739058745</v>
      </c>
      <c r="BR59" s="79">
        <v>0.23552894211576847</v>
      </c>
      <c r="BS59" s="79">
        <v>0.23552894211576847</v>
      </c>
      <c r="BT59" s="79">
        <v>0.40079365079365081</v>
      </c>
      <c r="BU59" s="79">
        <v>0.44444444444444442</v>
      </c>
      <c r="BV59" s="79">
        <v>0.44444444444444442</v>
      </c>
      <c r="BW59" s="77">
        <v>1.7734083006621382E-3</v>
      </c>
      <c r="BX59" s="77">
        <v>-1.6913053032719838E-2</v>
      </c>
      <c r="BY59" s="77">
        <v>2.0459869634044114E-2</v>
      </c>
      <c r="BZ59" s="74">
        <v>28.361393156768536</v>
      </c>
      <c r="CA59" s="74">
        <v>233</v>
      </c>
      <c r="CB59" s="74">
        <v>76</v>
      </c>
      <c r="CC59" s="74" t="s">
        <v>5</v>
      </c>
      <c r="CD59" s="74">
        <v>4.83</v>
      </c>
      <c r="CE59" s="74">
        <v>7.4</v>
      </c>
      <c r="CF59" s="74">
        <v>4.53</v>
      </c>
      <c r="CG59" s="74">
        <v>30.5</v>
      </c>
      <c r="CH59" s="74">
        <v>107</v>
      </c>
      <c r="CI59" s="74">
        <v>105.35</v>
      </c>
      <c r="CJ59" s="74">
        <v>91.408574149931297</v>
      </c>
      <c r="CK59" s="74">
        <v>85.624370904597825</v>
      </c>
    </row>
    <row r="60" spans="1:89" x14ac:dyDescent="0.2">
      <c r="A60" s="70" t="s">
        <v>60</v>
      </c>
      <c r="B60" s="63">
        <v>4.88</v>
      </c>
      <c r="C60" t="s">
        <v>60</v>
      </c>
      <c r="D60" s="70" t="s">
        <v>61</v>
      </c>
      <c r="E60" s="70" t="s">
        <v>62</v>
      </c>
      <c r="F60" s="70" t="s">
        <v>9</v>
      </c>
      <c r="G60" s="70">
        <v>2022</v>
      </c>
      <c r="H60" s="70">
        <v>4</v>
      </c>
      <c r="I60" s="70">
        <v>39.64</v>
      </c>
      <c r="J60" s="70" t="s">
        <v>5</v>
      </c>
      <c r="K60" s="70" t="s">
        <v>5</v>
      </c>
      <c r="L60" s="70" t="s">
        <v>5</v>
      </c>
      <c r="M60" s="70" t="s">
        <v>5</v>
      </c>
      <c r="N60" s="70">
        <f t="shared" si="0"/>
        <v>9.91</v>
      </c>
      <c r="O60" s="70">
        <f t="shared" si="1"/>
        <v>39.64</v>
      </c>
      <c r="P60" s="70" t="s">
        <v>63</v>
      </c>
      <c r="Q60" s="70">
        <v>4</v>
      </c>
      <c r="R60" s="70">
        <v>137</v>
      </c>
      <c r="S60" s="71">
        <v>23</v>
      </c>
      <c r="T60" s="72">
        <v>3.6428571428571428</v>
      </c>
      <c r="U60" s="73">
        <v>0.69286754002911211</v>
      </c>
      <c r="V60" s="72">
        <v>427.42857142857144</v>
      </c>
      <c r="W60" s="73">
        <v>5.9511199407837098E-2</v>
      </c>
      <c r="X60" s="73">
        <v>5.9511199407837112E-2</v>
      </c>
      <c r="Y60" s="73">
        <v>5.9511199407837112E-2</v>
      </c>
      <c r="Z60" s="73">
        <v>5.9511199407837112E-2</v>
      </c>
      <c r="AA60" s="74">
        <v>9.1991869918699205</v>
      </c>
      <c r="AB60" s="74">
        <v>9.1991869918699205</v>
      </c>
      <c r="AC60" s="74">
        <v>9.1991869918699205</v>
      </c>
      <c r="AD60" s="74">
        <v>9.1991869918699205</v>
      </c>
      <c r="AE60" s="72">
        <v>5.7593840230991349</v>
      </c>
      <c r="AF60" s="72">
        <v>5.7593840230991349</v>
      </c>
      <c r="AG60" s="72">
        <v>5.7593840230991349</v>
      </c>
      <c r="AH60" s="72">
        <v>5.7593840230991349</v>
      </c>
      <c r="AI60" s="72">
        <v>3.3607887962489089</v>
      </c>
      <c r="AJ60" s="72">
        <v>3.3607887962489089</v>
      </c>
      <c r="AK60" s="72">
        <v>3.3607887962489089</v>
      </c>
      <c r="AL60" s="72">
        <v>3.3607887962489089</v>
      </c>
      <c r="AM60" s="73">
        <v>0.69286754002911211</v>
      </c>
      <c r="AN60" s="73">
        <v>0.69286754002911211</v>
      </c>
      <c r="AO60" s="74">
        <v>5967</v>
      </c>
      <c r="AP60" s="74">
        <v>5967</v>
      </c>
      <c r="AQ60" s="74">
        <v>5967</v>
      </c>
      <c r="AR60" s="74">
        <v>11</v>
      </c>
      <c r="AS60" s="74">
        <v>11</v>
      </c>
      <c r="AT60" s="74">
        <v>11</v>
      </c>
      <c r="AU60" s="75">
        <v>1.6011644832605532E-2</v>
      </c>
      <c r="AV60" s="75">
        <v>1.6011644832605532E-2</v>
      </c>
      <c r="AW60" s="75">
        <v>1.6011644832605532E-2</v>
      </c>
      <c r="AX60" s="76">
        <v>62</v>
      </c>
      <c r="AY60" s="76">
        <v>62</v>
      </c>
      <c r="AZ60" s="77">
        <v>8.6855895196506552</v>
      </c>
      <c r="BA60" s="77">
        <v>8.6855895196506552</v>
      </c>
      <c r="BB60" s="77">
        <v>8.6855895196506552</v>
      </c>
      <c r="BC60" s="77">
        <v>9.7700145560407563</v>
      </c>
      <c r="BD60" s="77">
        <v>9.7700145560407563</v>
      </c>
      <c r="BE60" s="77">
        <v>9.7700145560407563</v>
      </c>
      <c r="BF60" s="77">
        <v>72.273774866569639</v>
      </c>
      <c r="BG60" s="77">
        <v>72.273774866569639</v>
      </c>
      <c r="BH60" s="78">
        <v>72.273774866569639</v>
      </c>
      <c r="BI60" s="70">
        <v>51</v>
      </c>
      <c r="BJ60" s="70">
        <v>0.33333333333333331</v>
      </c>
      <c r="BK60" s="70">
        <v>17</v>
      </c>
      <c r="BL60" s="70">
        <v>3</v>
      </c>
      <c r="BM60" s="76">
        <v>3</v>
      </c>
      <c r="BN60" s="79">
        <v>0.14912280701754385</v>
      </c>
      <c r="BO60" s="79">
        <v>0.14912280701754385</v>
      </c>
      <c r="BP60" s="79">
        <v>0.14912280701754385</v>
      </c>
      <c r="BQ60" s="79">
        <v>1.1288180610889775E-2</v>
      </c>
      <c r="BR60" s="79">
        <v>1.1288180610889775E-2</v>
      </c>
      <c r="BS60" s="79">
        <v>1.1288180610889775E-2</v>
      </c>
      <c r="BT60" s="79">
        <v>0.23076923076923078</v>
      </c>
      <c r="BU60" s="79">
        <v>0.23076923076923078</v>
      </c>
      <c r="BV60" s="79">
        <v>0.23076923076923078</v>
      </c>
      <c r="BW60" s="77">
        <v>3.9508454205688825E-2</v>
      </c>
      <c r="BX60" s="77">
        <v>3.9508454205688825E-2</v>
      </c>
      <c r="BY60" s="77">
        <v>3.9508454205688825E-2</v>
      </c>
      <c r="BZ60" s="74">
        <v>28.758171584248416</v>
      </c>
      <c r="CA60" s="74">
        <v>215</v>
      </c>
      <c r="CB60" s="74">
        <v>72.5</v>
      </c>
      <c r="CC60" s="74" t="s">
        <v>5</v>
      </c>
      <c r="CD60" s="74">
        <v>4.88</v>
      </c>
      <c r="CE60" s="74">
        <v>7.19</v>
      </c>
      <c r="CF60" s="74">
        <v>4.4000000000000004</v>
      </c>
      <c r="CG60" s="74">
        <v>30</v>
      </c>
      <c r="CH60" s="74">
        <v>109</v>
      </c>
      <c r="CI60" s="74">
        <v>105.5</v>
      </c>
      <c r="CJ60" s="74">
        <v>73.64398315197495</v>
      </c>
      <c r="CK60" s="74">
        <v>75.820940562584838</v>
      </c>
    </row>
    <row r="61" spans="1:89" ht="16" x14ac:dyDescent="0.2">
      <c r="A61" s="70" t="s">
        <v>429</v>
      </c>
      <c r="B61" s="63">
        <v>4.9399999999999995</v>
      </c>
      <c r="C61" t="s">
        <v>429</v>
      </c>
      <c r="D61" s="70" t="s">
        <v>268</v>
      </c>
      <c r="E61" s="70" t="s">
        <v>27</v>
      </c>
      <c r="F61" s="70" t="s">
        <v>9</v>
      </c>
      <c r="G61" s="70">
        <v>2012</v>
      </c>
      <c r="H61" s="70">
        <v>15</v>
      </c>
      <c r="I61" s="70">
        <v>165.6</v>
      </c>
      <c r="J61" s="70">
        <v>8</v>
      </c>
      <c r="K61" s="70">
        <v>89.64</v>
      </c>
      <c r="L61" s="70">
        <v>5</v>
      </c>
      <c r="M61" s="70">
        <v>20.02</v>
      </c>
      <c r="N61" s="70">
        <f t="shared" si="0"/>
        <v>9.8307142857142846</v>
      </c>
      <c r="O61" s="70">
        <f t="shared" si="1"/>
        <v>275.26</v>
      </c>
      <c r="P61" s="70" t="s">
        <v>256</v>
      </c>
      <c r="Q61" s="70">
        <v>1</v>
      </c>
      <c r="R61" s="70">
        <v>22</v>
      </c>
      <c r="S61" s="71">
        <v>28</v>
      </c>
      <c r="T61" s="72">
        <v>0</v>
      </c>
      <c r="U61" s="73" t="s">
        <v>5</v>
      </c>
      <c r="V61" s="72">
        <v>0</v>
      </c>
      <c r="W61" s="73">
        <v>0</v>
      </c>
      <c r="X61" s="73">
        <v>0</v>
      </c>
      <c r="Y61" s="73">
        <v>0</v>
      </c>
      <c r="Z61" s="73">
        <v>0</v>
      </c>
      <c r="AA61" s="74">
        <v>0</v>
      </c>
      <c r="AB61" s="74">
        <v>0</v>
      </c>
      <c r="AC61" s="74">
        <v>0</v>
      </c>
      <c r="AD61" s="74">
        <v>0</v>
      </c>
      <c r="AE61" s="72" t="s">
        <v>5</v>
      </c>
      <c r="AF61" s="72">
        <v>0</v>
      </c>
      <c r="AG61" s="72">
        <v>0</v>
      </c>
      <c r="AH61" s="72" t="s">
        <v>5</v>
      </c>
      <c r="AI61" s="72" t="s">
        <v>5</v>
      </c>
      <c r="AJ61" s="72">
        <v>0</v>
      </c>
      <c r="AK61" s="72">
        <v>0</v>
      </c>
      <c r="AL61" s="72" t="s">
        <v>5</v>
      </c>
      <c r="AM61" s="73" t="s">
        <v>5</v>
      </c>
      <c r="AN61" s="73" t="s">
        <v>5</v>
      </c>
      <c r="AO61" s="74">
        <v>0</v>
      </c>
      <c r="AP61" s="74">
        <v>0</v>
      </c>
      <c r="AQ61" s="74">
        <v>0</v>
      </c>
      <c r="AR61" s="74">
        <v>0</v>
      </c>
      <c r="AS61" s="74">
        <v>0</v>
      </c>
      <c r="AT61" s="74">
        <v>0</v>
      </c>
      <c r="AU61" s="75">
        <v>0</v>
      </c>
      <c r="AV61" s="75">
        <v>0</v>
      </c>
      <c r="AW61" s="75">
        <v>0</v>
      </c>
      <c r="AX61" s="76">
        <v>0</v>
      </c>
      <c r="AY61" s="76">
        <v>0</v>
      </c>
      <c r="AZ61" s="77">
        <v>0</v>
      </c>
      <c r="BA61" s="77">
        <v>0</v>
      </c>
      <c r="BB61" s="77">
        <v>0</v>
      </c>
      <c r="BC61" s="77">
        <v>0</v>
      </c>
      <c r="BD61" s="77">
        <v>0</v>
      </c>
      <c r="BE61" s="77">
        <v>0</v>
      </c>
      <c r="BF61" s="77">
        <v>0</v>
      </c>
      <c r="BG61" s="77">
        <v>0</v>
      </c>
      <c r="BH61" s="78" t="s">
        <v>5</v>
      </c>
      <c r="BI61" s="70">
        <v>0</v>
      </c>
      <c r="BJ61" s="70">
        <v>0</v>
      </c>
      <c r="BK61" s="70">
        <v>0</v>
      </c>
      <c r="BL61" s="70">
        <v>0</v>
      </c>
      <c r="BM61" s="76">
        <v>0</v>
      </c>
      <c r="BN61" s="79">
        <v>0</v>
      </c>
      <c r="BO61" s="79">
        <v>0</v>
      </c>
      <c r="BP61" s="79">
        <v>0</v>
      </c>
      <c r="BQ61" s="79">
        <v>0</v>
      </c>
      <c r="BR61" s="79">
        <v>0</v>
      </c>
      <c r="BS61" s="79">
        <v>0</v>
      </c>
      <c r="BT61" s="79">
        <v>0</v>
      </c>
      <c r="BU61" s="79">
        <v>0</v>
      </c>
      <c r="BV61" s="79">
        <v>0</v>
      </c>
      <c r="BW61" s="77">
        <v>0</v>
      </c>
      <c r="BX61" s="77">
        <v>0</v>
      </c>
      <c r="BY61" s="77">
        <v>0</v>
      </c>
      <c r="BZ61" s="74">
        <v>27.622855446098161</v>
      </c>
      <c r="CA61" s="74">
        <v>221</v>
      </c>
      <c r="CB61" s="74">
        <v>75</v>
      </c>
      <c r="CC61" s="74" t="s">
        <v>5</v>
      </c>
      <c r="CD61" s="74">
        <v>4.8899999999999997</v>
      </c>
      <c r="CE61" s="74" t="s">
        <v>5</v>
      </c>
      <c r="CF61" s="74" t="s">
        <v>5</v>
      </c>
      <c r="CG61" s="74" t="s">
        <v>5</v>
      </c>
      <c r="CH61" s="74" t="s">
        <v>5</v>
      </c>
      <c r="CI61" s="74" t="s">
        <v>5</v>
      </c>
      <c r="CJ61" s="74">
        <v>80.35748971282797</v>
      </c>
      <c r="CK61" s="74">
        <v>77.301306267041952</v>
      </c>
    </row>
    <row r="62" spans="1:89" x14ac:dyDescent="0.2">
      <c r="A62" s="70" t="s">
        <v>79</v>
      </c>
      <c r="B62" s="63">
        <v>4.5199999999999996</v>
      </c>
      <c r="C62" t="s">
        <v>79</v>
      </c>
      <c r="D62" s="70" t="s">
        <v>80</v>
      </c>
      <c r="E62" s="70" t="s">
        <v>72</v>
      </c>
      <c r="F62" s="70" t="s">
        <v>9</v>
      </c>
      <c r="G62" s="70">
        <v>2022</v>
      </c>
      <c r="H62" s="70">
        <v>4</v>
      </c>
      <c r="I62" s="70">
        <v>38.72</v>
      </c>
      <c r="J62" s="70" t="s">
        <v>5</v>
      </c>
      <c r="K62" s="70" t="s">
        <v>5</v>
      </c>
      <c r="L62" s="70" t="s">
        <v>5</v>
      </c>
      <c r="M62" s="70" t="s">
        <v>5</v>
      </c>
      <c r="N62" s="70">
        <f t="shared" si="0"/>
        <v>9.68</v>
      </c>
      <c r="O62" s="70">
        <f t="shared" si="1"/>
        <v>38.72</v>
      </c>
      <c r="P62" s="70" t="s">
        <v>81</v>
      </c>
      <c r="Q62" s="70">
        <v>3</v>
      </c>
      <c r="R62" s="70">
        <v>74</v>
      </c>
      <c r="S62" s="71">
        <v>23</v>
      </c>
      <c r="T62" s="72">
        <v>10.02</v>
      </c>
      <c r="U62" s="73">
        <v>0.62116564417177911</v>
      </c>
      <c r="V62" s="72">
        <v>248.38</v>
      </c>
      <c r="W62" s="73">
        <v>1.1760671998010452E-2</v>
      </c>
      <c r="X62" s="73">
        <v>4.6292073687574931E-2</v>
      </c>
      <c r="Y62" s="73">
        <v>3.1001160651739967E-2</v>
      </c>
      <c r="Z62" s="73">
        <v>9.6224840447231563E-3</v>
      </c>
      <c r="AA62" s="74">
        <v>7.1804347826086943</v>
      </c>
      <c r="AB62" s="74">
        <v>8.5435356200527703</v>
      </c>
      <c r="AC62" s="74">
        <v>8.1468812877263588</v>
      </c>
      <c r="AD62" s="74">
        <v>7.4970306198251002</v>
      </c>
      <c r="AE62" s="72">
        <v>3.5498241500586167</v>
      </c>
      <c r="AF62" s="72">
        <v>4.3494117647058816</v>
      </c>
      <c r="AG62" s="72">
        <v>4.3494117647058816</v>
      </c>
      <c r="AH62" s="72">
        <v>3.8522471665307743</v>
      </c>
      <c r="AI62" s="72">
        <v>1.90850409885127</v>
      </c>
      <c r="AJ62" s="72">
        <v>1.9943213526970918</v>
      </c>
      <c r="AK62" s="72">
        <v>1.9943213526970918</v>
      </c>
      <c r="AL62" s="72">
        <v>1.9514127257741809</v>
      </c>
      <c r="AM62" s="73">
        <v>0.62126599063561061</v>
      </c>
      <c r="AN62" s="73">
        <v>0.64857881136950901</v>
      </c>
      <c r="AO62" s="74">
        <v>2559.75</v>
      </c>
      <c r="AP62" s="74">
        <v>3334</v>
      </c>
      <c r="AQ62" s="74">
        <v>3334</v>
      </c>
      <c r="AR62" s="74">
        <v>7</v>
      </c>
      <c r="AS62" s="74">
        <v>8</v>
      </c>
      <c r="AT62" s="74">
        <v>9</v>
      </c>
      <c r="AU62" s="75">
        <v>2.1448406475724227E-2</v>
      </c>
      <c r="AV62" s="75">
        <v>2.0671834625322998E-2</v>
      </c>
      <c r="AW62" s="75">
        <v>2.7692307692307693E-2</v>
      </c>
      <c r="AX62" s="76">
        <v>30</v>
      </c>
      <c r="AY62" s="76">
        <v>30</v>
      </c>
      <c r="AZ62" s="77">
        <v>7.8265008645770298</v>
      </c>
      <c r="BA62" s="77">
        <v>8.6149870801033597</v>
      </c>
      <c r="BB62" s="77">
        <v>8.6149870801033597</v>
      </c>
      <c r="BC62" s="77">
        <v>8.1854642494923979</v>
      </c>
      <c r="BD62" s="77">
        <v>9.2351421188630489</v>
      </c>
      <c r="BE62" s="77">
        <v>9.2351421188630489</v>
      </c>
      <c r="BF62" s="77">
        <v>112.48385012919897</v>
      </c>
      <c r="BG62" s="77">
        <v>112.48385012919897</v>
      </c>
      <c r="BH62" s="78">
        <v>97.795071730307285</v>
      </c>
      <c r="BI62" s="70">
        <v>149</v>
      </c>
      <c r="BJ62" s="70">
        <v>4.3512974051896212</v>
      </c>
      <c r="BK62" s="70">
        <v>650</v>
      </c>
      <c r="BL62" s="70">
        <v>12</v>
      </c>
      <c r="BM62" s="76">
        <v>7</v>
      </c>
      <c r="BN62" s="79">
        <v>0.26634965912815617</v>
      </c>
      <c r="BO62" s="79">
        <v>0.24390243902439024</v>
      </c>
      <c r="BP62" s="79">
        <v>0.30848861283643891</v>
      </c>
      <c r="BQ62" s="79">
        <v>0.22113992056936679</v>
      </c>
      <c r="BR62" s="79">
        <v>0.14537264537264538</v>
      </c>
      <c r="BS62" s="79">
        <v>0.27509293680297398</v>
      </c>
      <c r="BT62" s="79">
        <v>0.23596542664297687</v>
      </c>
      <c r="BU62" s="79">
        <v>0.17647058823529413</v>
      </c>
      <c r="BV62" s="79">
        <v>0.41379310344827586</v>
      </c>
      <c r="BW62" s="77">
        <v>5.2616732679725275E-3</v>
      </c>
      <c r="BX62" s="77">
        <v>2.532805775928848E-2</v>
      </c>
      <c r="BY62" s="77">
        <v>3.917203311595252E-2</v>
      </c>
      <c r="BZ62" s="74">
        <v>26.107724000580038</v>
      </c>
      <c r="CA62" s="74">
        <v>211</v>
      </c>
      <c r="CB62" s="74">
        <v>75.38</v>
      </c>
      <c r="CC62" s="74" t="s">
        <v>5</v>
      </c>
      <c r="CD62" s="74">
        <v>4.5199999999999996</v>
      </c>
      <c r="CE62" s="74">
        <v>7.15</v>
      </c>
      <c r="CF62" s="74">
        <v>4.29</v>
      </c>
      <c r="CG62" s="74">
        <v>36</v>
      </c>
      <c r="CH62" s="74">
        <v>127</v>
      </c>
      <c r="CI62" s="74">
        <v>124.69999999999999</v>
      </c>
      <c r="CJ62" s="74">
        <v>106.15931916523091</v>
      </c>
      <c r="CK62" s="74">
        <v>101.10175901589727</v>
      </c>
    </row>
    <row r="63" spans="1:89" x14ac:dyDescent="0.2">
      <c r="A63" s="70" t="s">
        <v>105</v>
      </c>
      <c r="B63" s="63">
        <v>4.6899999999999995</v>
      </c>
      <c r="C63" t="s">
        <v>105</v>
      </c>
      <c r="D63" s="70" t="s">
        <v>106</v>
      </c>
      <c r="E63" s="70" t="s">
        <v>96</v>
      </c>
      <c r="F63" s="70" t="s">
        <v>9</v>
      </c>
      <c r="G63" s="70">
        <v>2021</v>
      </c>
      <c r="H63" s="70">
        <v>6</v>
      </c>
      <c r="I63" s="70">
        <v>64.92</v>
      </c>
      <c r="J63" s="70">
        <v>2</v>
      </c>
      <c r="K63" s="70">
        <v>12.46</v>
      </c>
      <c r="L63" s="70" t="s">
        <v>5</v>
      </c>
      <c r="M63" s="70" t="s">
        <v>5</v>
      </c>
      <c r="N63" s="70">
        <f t="shared" si="0"/>
        <v>9.6724999999999994</v>
      </c>
      <c r="O63" s="70">
        <f t="shared" si="1"/>
        <v>77.38</v>
      </c>
      <c r="P63" s="70" t="s">
        <v>107</v>
      </c>
      <c r="Q63" s="70">
        <v>1</v>
      </c>
      <c r="R63" s="70">
        <v>3</v>
      </c>
      <c r="S63" s="71">
        <v>21</v>
      </c>
      <c r="T63" s="72">
        <v>10.5625</v>
      </c>
      <c r="U63" s="73">
        <v>0.66898954703832758</v>
      </c>
      <c r="V63" s="72">
        <v>242.875</v>
      </c>
      <c r="W63" s="73">
        <v>0</v>
      </c>
      <c r="X63" s="73">
        <v>0</v>
      </c>
      <c r="Y63" s="73">
        <v>0</v>
      </c>
      <c r="Z63" s="73">
        <v>0</v>
      </c>
      <c r="AA63" s="74">
        <v>10.364035087719298</v>
      </c>
      <c r="AB63" s="74">
        <v>10.364035087719298</v>
      </c>
      <c r="AC63" s="74">
        <v>10.364035087719298</v>
      </c>
      <c r="AD63" s="74">
        <v>10.364035087719298</v>
      </c>
      <c r="AE63" s="72">
        <v>3.7986314760508311</v>
      </c>
      <c r="AF63" s="72">
        <v>3.7986314760508311</v>
      </c>
      <c r="AG63" s="72">
        <v>3.7986314760508311</v>
      </c>
      <c r="AH63" s="72">
        <v>3.7986314760508311</v>
      </c>
      <c r="AI63" s="72" t="s">
        <v>5</v>
      </c>
      <c r="AJ63" s="72">
        <v>0</v>
      </c>
      <c r="AK63" s="72">
        <v>0</v>
      </c>
      <c r="AL63" s="72" t="s">
        <v>5</v>
      </c>
      <c r="AM63" s="73">
        <v>0.66898954703832758</v>
      </c>
      <c r="AN63" s="73">
        <v>0.66898954703832758</v>
      </c>
      <c r="AO63" s="74">
        <v>2786</v>
      </c>
      <c r="AP63" s="74">
        <v>2786</v>
      </c>
      <c r="AQ63" s="74">
        <v>2786</v>
      </c>
      <c r="AR63" s="74">
        <v>0</v>
      </c>
      <c r="AS63" s="74">
        <v>0</v>
      </c>
      <c r="AT63" s="74">
        <v>0</v>
      </c>
      <c r="AU63" s="75">
        <v>0</v>
      </c>
      <c r="AV63" s="75">
        <v>0</v>
      </c>
      <c r="AW63" s="75">
        <v>0</v>
      </c>
      <c r="AX63" s="76">
        <v>28</v>
      </c>
      <c r="AY63" s="76">
        <v>28</v>
      </c>
      <c r="AZ63" s="77">
        <v>9.7073170731707314</v>
      </c>
      <c r="BA63" s="77">
        <v>9.7073170731707314</v>
      </c>
      <c r="BB63" s="77">
        <v>9.7073170731707314</v>
      </c>
      <c r="BC63" s="77">
        <v>11.658536585365853</v>
      </c>
      <c r="BD63" s="77">
        <v>11.658536585365853</v>
      </c>
      <c r="BE63" s="77">
        <v>11.658536585365853</v>
      </c>
      <c r="BF63" s="77">
        <v>58.696283391405345</v>
      </c>
      <c r="BG63" s="77">
        <v>58.696283391405345</v>
      </c>
      <c r="BH63" s="78">
        <v>58.696283391405345</v>
      </c>
      <c r="BI63" s="70">
        <v>169</v>
      </c>
      <c r="BJ63" s="70">
        <v>6.5088757396449708</v>
      </c>
      <c r="BK63" s="70">
        <v>1100</v>
      </c>
      <c r="BL63" s="70">
        <v>14</v>
      </c>
      <c r="BM63" s="76">
        <v>14</v>
      </c>
      <c r="BN63" s="79">
        <v>0.23504867872044508</v>
      </c>
      <c r="BO63" s="79">
        <v>0.23504867872044508</v>
      </c>
      <c r="BP63" s="79">
        <v>0.23504867872044508</v>
      </c>
      <c r="BQ63" s="79">
        <v>0.23907846120408607</v>
      </c>
      <c r="BR63" s="79">
        <v>0.23907846120408607</v>
      </c>
      <c r="BS63" s="79">
        <v>0.23907846120408607</v>
      </c>
      <c r="BT63" s="79">
        <v>0.28000000000000003</v>
      </c>
      <c r="BU63" s="79">
        <v>0.28000000000000003</v>
      </c>
      <c r="BV63" s="79">
        <v>0.28000000000000003</v>
      </c>
      <c r="BW63" s="77">
        <v>0</v>
      </c>
      <c r="BX63" s="77">
        <v>0</v>
      </c>
      <c r="BY63" s="77">
        <v>0</v>
      </c>
      <c r="BZ63" s="74">
        <v>27.48</v>
      </c>
      <c r="CA63" s="74">
        <v>224</v>
      </c>
      <c r="CB63" s="74">
        <v>75.7</v>
      </c>
      <c r="CC63" s="74" t="s">
        <v>5</v>
      </c>
      <c r="CD63" s="74" t="s">
        <v>5</v>
      </c>
      <c r="CE63" s="74" t="s">
        <v>5</v>
      </c>
      <c r="CF63" s="74" t="s">
        <v>5</v>
      </c>
      <c r="CG63" s="74" t="s">
        <v>5</v>
      </c>
      <c r="CH63" s="74" t="s">
        <v>5</v>
      </c>
      <c r="CI63" s="74" t="s">
        <v>5</v>
      </c>
      <c r="CJ63" s="74" t="s">
        <v>5</v>
      </c>
      <c r="CK63" s="74" t="s">
        <v>5</v>
      </c>
    </row>
    <row r="64" spans="1:89" x14ac:dyDescent="0.2">
      <c r="A64" s="70" t="s">
        <v>323</v>
      </c>
      <c r="B64" s="63">
        <v>4.5599999999999996</v>
      </c>
      <c r="C64" t="s">
        <v>323</v>
      </c>
      <c r="D64" s="70" t="s">
        <v>187</v>
      </c>
      <c r="E64" s="70" t="s">
        <v>188</v>
      </c>
      <c r="F64" s="70" t="s">
        <v>9</v>
      </c>
      <c r="G64" s="70">
        <v>2016</v>
      </c>
      <c r="H64" s="70" t="s">
        <v>5</v>
      </c>
      <c r="I64" s="70" t="s">
        <v>5</v>
      </c>
      <c r="J64" s="70" t="s">
        <v>5</v>
      </c>
      <c r="K64" s="70" t="s">
        <v>5</v>
      </c>
      <c r="L64" s="70">
        <v>9</v>
      </c>
      <c r="M64" s="70">
        <v>85.12</v>
      </c>
      <c r="N64" s="70">
        <f t="shared" si="0"/>
        <v>9.4577777777777783</v>
      </c>
      <c r="O64" s="70">
        <f t="shared" si="1"/>
        <v>85.12</v>
      </c>
      <c r="P64" s="70" t="s">
        <v>300</v>
      </c>
      <c r="Q64" s="70">
        <v>6</v>
      </c>
      <c r="R64" s="70">
        <v>207</v>
      </c>
      <c r="S64" s="71">
        <v>23</v>
      </c>
      <c r="T64" s="72">
        <v>7.4285714285714288</v>
      </c>
      <c r="U64" s="73">
        <v>0.60699999999999998</v>
      </c>
      <c r="V64" s="72">
        <v>200.21428571428572</v>
      </c>
      <c r="W64" s="73">
        <v>3.1337951483738302E-2</v>
      </c>
      <c r="X64" s="73">
        <v>3.1337951483738302E-2</v>
      </c>
      <c r="Y64" s="73">
        <v>-1.9700313373372857E-2</v>
      </c>
      <c r="Z64" s="73">
        <v>-1.3711442767519566E-2</v>
      </c>
      <c r="AA64" s="74">
        <v>5.9338842975206605</v>
      </c>
      <c r="AB64" s="74">
        <v>8.5722222222222246</v>
      </c>
      <c r="AC64" s="74">
        <v>8.5722222222222246</v>
      </c>
      <c r="AD64" s="74">
        <v>6.1758196109700476</v>
      </c>
      <c r="AE64" s="72">
        <v>0.63284457478005873</v>
      </c>
      <c r="AF64" s="72">
        <v>4.8537946428571432</v>
      </c>
      <c r="AG64" s="72">
        <v>4.8537946428571432</v>
      </c>
      <c r="AH64" s="72">
        <v>2.7242094641069743</v>
      </c>
      <c r="AI64" s="72">
        <v>-1.3639780427119033</v>
      </c>
      <c r="AJ64" s="72">
        <v>2.5069338822301486</v>
      </c>
      <c r="AK64" s="72">
        <v>2.5069338822301486</v>
      </c>
      <c r="AL64" s="72">
        <v>0.65737921798800536</v>
      </c>
      <c r="AM64" s="73">
        <v>0.59907946669233736</v>
      </c>
      <c r="AN64" s="73">
        <v>0.6227678571428571</v>
      </c>
      <c r="AO64" s="74">
        <v>1487.4</v>
      </c>
      <c r="AP64" s="74">
        <v>4026</v>
      </c>
      <c r="AQ64" s="74">
        <v>4026</v>
      </c>
      <c r="AR64" s="74">
        <v>5.6</v>
      </c>
      <c r="AS64" s="74">
        <v>8</v>
      </c>
      <c r="AT64" s="74">
        <v>10</v>
      </c>
      <c r="AU64" s="75">
        <v>3.8687794944764167E-2</v>
      </c>
      <c r="AV64" s="75">
        <v>1.7857142857142856E-2</v>
      </c>
      <c r="AW64" s="75">
        <v>5.8823529411764705E-2</v>
      </c>
      <c r="AX64" s="76">
        <v>27</v>
      </c>
      <c r="AY64" s="76">
        <v>27</v>
      </c>
      <c r="AZ64" s="77">
        <v>7.0274443267873181</v>
      </c>
      <c r="BA64" s="77">
        <v>8.9866071428571423</v>
      </c>
      <c r="BB64" s="77">
        <v>8.9866071428571423</v>
      </c>
      <c r="BC64" s="77">
        <v>5.6479871427383204</v>
      </c>
      <c r="BD64" s="77">
        <v>9.3883928571428577</v>
      </c>
      <c r="BE64" s="77">
        <v>9.3883928571428577</v>
      </c>
      <c r="BF64" s="77">
        <v>109.09598214285714</v>
      </c>
      <c r="BG64" s="77">
        <v>109.09598214285714</v>
      </c>
      <c r="BH64" s="78">
        <v>80.715432202755309</v>
      </c>
      <c r="BI64" s="70">
        <v>118</v>
      </c>
      <c r="BJ64" s="70">
        <v>3.1153846153846154</v>
      </c>
      <c r="BK64" s="70">
        <v>413</v>
      </c>
      <c r="BL64" s="70">
        <v>5</v>
      </c>
      <c r="BM64" s="76">
        <v>2.8</v>
      </c>
      <c r="BN64" s="79">
        <v>0.14752349774674414</v>
      </c>
      <c r="BO64" s="79">
        <v>0.21904761904761905</v>
      </c>
      <c r="BP64" s="79">
        <v>0.24229979466119098</v>
      </c>
      <c r="BQ64" s="79">
        <v>9.6973601391417724E-2</v>
      </c>
      <c r="BR64" s="79">
        <v>0.15551275878671161</v>
      </c>
      <c r="BS64" s="79">
        <v>0.17611940298507461</v>
      </c>
      <c r="BT64" s="79">
        <v>0.14482924482924484</v>
      </c>
      <c r="BU64" s="79">
        <v>0.18518518518518517</v>
      </c>
      <c r="BV64" s="79">
        <v>0.2857142857142857</v>
      </c>
      <c r="BW64" s="77">
        <v>-1.9663151179256395E-2</v>
      </c>
      <c r="BX64" s="77">
        <v>-3.2678314015013421E-2</v>
      </c>
      <c r="BY64" s="77">
        <v>2.2627474620006138E-2</v>
      </c>
      <c r="BZ64" s="74">
        <v>28.483115874179557</v>
      </c>
      <c r="CA64" s="74">
        <v>234</v>
      </c>
      <c r="CB64" s="74">
        <v>76</v>
      </c>
      <c r="CC64" s="74" t="s">
        <v>5</v>
      </c>
      <c r="CD64" s="74">
        <v>4.5599999999999996</v>
      </c>
      <c r="CE64" s="74">
        <v>7.19</v>
      </c>
      <c r="CF64" s="74">
        <v>4.25</v>
      </c>
      <c r="CG64" s="74">
        <v>32</v>
      </c>
      <c r="CH64" s="74">
        <v>122</v>
      </c>
      <c r="CI64" s="74">
        <v>115.4</v>
      </c>
      <c r="CJ64" s="74">
        <v>115.55237034501106</v>
      </c>
      <c r="CK64" s="74">
        <v>108.23967570673783</v>
      </c>
    </row>
    <row r="65" spans="1:89" x14ac:dyDescent="0.2">
      <c r="A65" s="70" t="s">
        <v>217</v>
      </c>
      <c r="B65" s="63">
        <v>5.12</v>
      </c>
      <c r="C65" t="s">
        <v>217</v>
      </c>
      <c r="D65" s="70" t="s">
        <v>218</v>
      </c>
      <c r="E65" s="70" t="s">
        <v>38</v>
      </c>
      <c r="F65" s="70" t="s">
        <v>9</v>
      </c>
      <c r="G65" s="70">
        <v>2020</v>
      </c>
      <c r="H65" s="70">
        <v>3</v>
      </c>
      <c r="I65" s="70">
        <v>28.26</v>
      </c>
      <c r="J65" s="70" t="s">
        <v>5</v>
      </c>
      <c r="K65" s="70" t="s">
        <v>5</v>
      </c>
      <c r="L65" s="70" t="s">
        <v>5</v>
      </c>
      <c r="M65" s="70" t="s">
        <v>5</v>
      </c>
      <c r="N65" s="70">
        <f t="shared" si="0"/>
        <v>9.42</v>
      </c>
      <c r="O65" s="70">
        <f t="shared" si="1"/>
        <v>28.26</v>
      </c>
      <c r="P65" s="70" t="s">
        <v>122</v>
      </c>
      <c r="Q65" s="70">
        <v>6</v>
      </c>
      <c r="R65" s="70">
        <v>189</v>
      </c>
      <c r="S65" s="71">
        <v>24</v>
      </c>
      <c r="T65" s="72">
        <v>4</v>
      </c>
      <c r="U65" s="73">
        <v>0.62233375156838144</v>
      </c>
      <c r="V65" s="72">
        <v>189.62068965517241</v>
      </c>
      <c r="W65" s="73">
        <v>-1.494427924421593E-2</v>
      </c>
      <c r="X65" s="73">
        <v>-1.494427924421593E-2</v>
      </c>
      <c r="Y65" s="73">
        <v>-2.7637171822552209E-2</v>
      </c>
      <c r="Z65" s="73">
        <v>-2.0728490766300789E-2</v>
      </c>
      <c r="AA65" s="74">
        <v>5.1315789473684212</v>
      </c>
      <c r="AB65" s="74">
        <v>7.6417910447761201</v>
      </c>
      <c r="AC65" s="74">
        <v>7.6417910447761201</v>
      </c>
      <c r="AD65" s="74">
        <v>6.2895360291275457</v>
      </c>
      <c r="AE65" s="72">
        <v>1.0325379609544469</v>
      </c>
      <c r="AF65" s="72">
        <v>3.512032085561497</v>
      </c>
      <c r="AG65" s="72">
        <v>3.512032085561497</v>
      </c>
      <c r="AH65" s="72">
        <v>2.6380770282416472</v>
      </c>
      <c r="AI65" s="72">
        <v>-0.95039494755369258</v>
      </c>
      <c r="AJ65" s="72">
        <v>-0.27321328339564266</v>
      </c>
      <c r="AK65" s="72">
        <v>-0.27321328339564266</v>
      </c>
      <c r="AL65" s="72">
        <v>-0.69659022560324235</v>
      </c>
      <c r="AM65" s="73">
        <v>0.61997551555279673</v>
      </c>
      <c r="AN65" s="73">
        <v>0.62011173184357538</v>
      </c>
      <c r="AO65" s="74">
        <v>1407.5</v>
      </c>
      <c r="AP65" s="74">
        <v>2714</v>
      </c>
      <c r="AQ65" s="74">
        <v>2714</v>
      </c>
      <c r="AR65" s="74">
        <v>3.75</v>
      </c>
      <c r="AS65" s="74">
        <v>3</v>
      </c>
      <c r="AT65" s="74">
        <v>4</v>
      </c>
      <c r="AU65" s="75">
        <v>2.6466665188732228E-2</v>
      </c>
      <c r="AV65" s="75">
        <v>8.3798882681564244E-3</v>
      </c>
      <c r="AW65" s="75">
        <v>0.05</v>
      </c>
      <c r="AX65" s="76">
        <v>28</v>
      </c>
      <c r="AY65" s="76">
        <v>28</v>
      </c>
      <c r="AZ65" s="77">
        <v>7.1034127969416616</v>
      </c>
      <c r="BA65" s="77">
        <v>7.5810055865921786</v>
      </c>
      <c r="BB65" s="77">
        <v>7.5810055865921786</v>
      </c>
      <c r="BC65" s="77">
        <v>6.2208585505896963</v>
      </c>
      <c r="BD65" s="77">
        <v>8.7681564245810062</v>
      </c>
      <c r="BE65" s="77">
        <v>8.7681564245810062</v>
      </c>
      <c r="BF65" s="77">
        <v>93.639432029795159</v>
      </c>
      <c r="BG65" s="77">
        <v>102.7157738095238</v>
      </c>
      <c r="BH65" s="78">
        <v>88.579307296233893</v>
      </c>
      <c r="BI65" s="70">
        <v>44</v>
      </c>
      <c r="BJ65" s="70">
        <v>-1.1293103448275863</v>
      </c>
      <c r="BK65" s="70">
        <v>73</v>
      </c>
      <c r="BL65" s="70">
        <v>5</v>
      </c>
      <c r="BM65" s="76">
        <v>1.5</v>
      </c>
      <c r="BN65" s="79">
        <v>6.8123548552547153E-2</v>
      </c>
      <c r="BO65" s="79">
        <v>0.11055276381909548</v>
      </c>
      <c r="BP65" s="79">
        <v>0.11055276381909548</v>
      </c>
      <c r="BQ65" s="79">
        <v>-1.6321126490148885E-2</v>
      </c>
      <c r="BR65" s="79">
        <v>-4.6424759871931696E-2</v>
      </c>
      <c r="BS65" s="79">
        <v>4.1219649915302088E-2</v>
      </c>
      <c r="BT65" s="79">
        <v>6.6847826086956524E-2</v>
      </c>
      <c r="BU65" s="79">
        <v>0.05</v>
      </c>
      <c r="BV65" s="79">
        <v>0.21739130434782608</v>
      </c>
      <c r="BW65" s="77">
        <v>-2.3159875292711501E-2</v>
      </c>
      <c r="BX65" s="77">
        <v>-2.905397585170022E-2</v>
      </c>
      <c r="BY65" s="77">
        <v>-1.9141379321760632E-2</v>
      </c>
      <c r="BZ65" s="74">
        <v>25.885564288560225</v>
      </c>
      <c r="CA65" s="74">
        <v>224</v>
      </c>
      <c r="CB65" s="74">
        <v>78</v>
      </c>
      <c r="CC65" s="74" t="s">
        <v>5</v>
      </c>
      <c r="CD65" s="74" t="s">
        <v>5</v>
      </c>
      <c r="CE65" s="74" t="s">
        <v>5</v>
      </c>
      <c r="CF65" s="74" t="s">
        <v>5</v>
      </c>
      <c r="CG65" s="74" t="s">
        <v>5</v>
      </c>
      <c r="CH65" s="74" t="s">
        <v>5</v>
      </c>
      <c r="CI65" s="74" t="s">
        <v>5</v>
      </c>
      <c r="CJ65" s="74" t="s">
        <v>5</v>
      </c>
      <c r="CK65" s="74" t="s">
        <v>5</v>
      </c>
    </row>
    <row r="66" spans="1:89" x14ac:dyDescent="0.2">
      <c r="A66" s="70" t="s">
        <v>402</v>
      </c>
      <c r="B66" s="63" t="s">
        <v>5</v>
      </c>
      <c r="C66" t="s">
        <v>402</v>
      </c>
      <c r="D66" s="70" t="s">
        <v>250</v>
      </c>
      <c r="E66" s="70" t="s">
        <v>403</v>
      </c>
      <c r="F66" s="70" t="s">
        <v>9</v>
      </c>
      <c r="G66" s="70">
        <v>2013</v>
      </c>
      <c r="H66" s="70">
        <v>7</v>
      </c>
      <c r="I66" s="70">
        <v>78.58</v>
      </c>
      <c r="J66" s="70">
        <v>1</v>
      </c>
      <c r="K66" s="70">
        <v>5.46</v>
      </c>
      <c r="L66" s="70">
        <v>2</v>
      </c>
      <c r="M66" s="70">
        <v>9.68</v>
      </c>
      <c r="N66" s="70">
        <f t="shared" ref="N66:N129" si="2">IF(ISNUMBER(SUM(I66,K66,M66)/SUM(H66,J66,L66)),SUM(I66,K66,M66)/SUM(H66,J66,L66),0)</f>
        <v>9.3719999999999999</v>
      </c>
      <c r="O66" s="70">
        <f t="shared" ref="O66:O129" si="3">SUM(I66,K66,M66)</f>
        <v>93.72</v>
      </c>
      <c r="P66" s="70" t="s">
        <v>5</v>
      </c>
      <c r="Q66" s="70">
        <v>8</v>
      </c>
      <c r="R66" s="70">
        <v>300</v>
      </c>
      <c r="S66" s="71">
        <v>23</v>
      </c>
      <c r="T66" s="72">
        <v>3</v>
      </c>
      <c r="U66" s="73">
        <v>0.57511210762331844</v>
      </c>
      <c r="V66" s="72">
        <v>197.90625</v>
      </c>
      <c r="W66" s="73">
        <v>-5.6881638773301435E-2</v>
      </c>
      <c r="X66" s="73">
        <v>-2.6219203068237107E-2</v>
      </c>
      <c r="Y66" s="73">
        <v>-2.6219203068237107E-2</v>
      </c>
      <c r="Z66" s="73">
        <v>-4.1550420920769271E-2</v>
      </c>
      <c r="AA66" s="74">
        <v>6.442982456140351</v>
      </c>
      <c r="AB66" s="74">
        <v>7.0792079207920793</v>
      </c>
      <c r="AC66" s="74">
        <v>7.0792079207920793</v>
      </c>
      <c r="AD66" s="74">
        <v>6.4603379687813982</v>
      </c>
      <c r="AE66" s="72">
        <v>0</v>
      </c>
      <c r="AF66" s="72">
        <v>3.60582306830907</v>
      </c>
      <c r="AG66" s="72">
        <v>3.60582306830907</v>
      </c>
      <c r="AH66" s="72">
        <v>2.2304910622252794</v>
      </c>
      <c r="AI66" s="72">
        <v>-1.7243649920553143</v>
      </c>
      <c r="AJ66" s="72">
        <v>1.6392713715810494</v>
      </c>
      <c r="AK66" s="72">
        <v>1.3532638766340925</v>
      </c>
      <c r="AL66" s="72">
        <v>0.24202897036013354</v>
      </c>
      <c r="AM66" s="73">
        <v>0.56511463878238311</v>
      </c>
      <c r="AN66" s="73">
        <v>0.60538116591928248</v>
      </c>
      <c r="AO66" s="74">
        <v>1597.5</v>
      </c>
      <c r="AP66" s="74">
        <v>3271</v>
      </c>
      <c r="AQ66" s="74">
        <v>3271</v>
      </c>
      <c r="AR66" s="74">
        <v>4.75</v>
      </c>
      <c r="AS66" s="74">
        <v>5</v>
      </c>
      <c r="AT66" s="74">
        <v>9</v>
      </c>
      <c r="AU66" s="75">
        <v>2.4905416364379762E-2</v>
      </c>
      <c r="AV66" s="75">
        <v>1.1210762331838564E-2</v>
      </c>
      <c r="AW66" s="75">
        <v>4.1860465116279069E-2</v>
      </c>
      <c r="AX66" s="76">
        <v>24</v>
      </c>
      <c r="AY66" s="76">
        <v>24</v>
      </c>
      <c r="AZ66" s="77">
        <v>7.1116488394515303</v>
      </c>
      <c r="BA66" s="77">
        <v>7.3340807174887894</v>
      </c>
      <c r="BB66" s="77">
        <v>7.3340807174887894</v>
      </c>
      <c r="BC66" s="77">
        <v>7.0146382556852886</v>
      </c>
      <c r="BD66" s="77">
        <v>7.9058295964125564</v>
      </c>
      <c r="BE66" s="77">
        <v>7.9058295964125564</v>
      </c>
      <c r="BF66" s="77">
        <v>94.184417040358738</v>
      </c>
      <c r="BG66" s="77">
        <v>96.933621933621922</v>
      </c>
      <c r="BH66" s="78">
        <v>89.645935471947041</v>
      </c>
      <c r="BI66" s="70">
        <v>59</v>
      </c>
      <c r="BJ66" s="70">
        <v>-0.59375</v>
      </c>
      <c r="BK66" s="70">
        <v>6</v>
      </c>
      <c r="BL66" s="70">
        <v>5</v>
      </c>
      <c r="BM66" s="76">
        <v>1.75</v>
      </c>
      <c r="BN66" s="79">
        <v>5.3349886793927409E-2</v>
      </c>
      <c r="BO66" s="79">
        <v>0.13470319634703196</v>
      </c>
      <c r="BP66" s="79">
        <v>0.13470319634703196</v>
      </c>
      <c r="BQ66" s="79">
        <v>-8.4065650418807016E-3</v>
      </c>
      <c r="BR66" s="79">
        <v>-3.1288343558282208E-2</v>
      </c>
      <c r="BS66" s="79">
        <v>3.2590983161325366E-3</v>
      </c>
      <c r="BT66" s="79">
        <v>0.10069444444444445</v>
      </c>
      <c r="BU66" s="79">
        <v>0.27777777777777779</v>
      </c>
      <c r="BV66" s="79">
        <v>0.27777777777777779</v>
      </c>
      <c r="BW66" s="77">
        <v>-4.2999878786291024E-2</v>
      </c>
      <c r="BX66" s="77">
        <v>-2.5945507095845421E-2</v>
      </c>
      <c r="BY66" s="77">
        <v>-2.5945507095845421E-2</v>
      </c>
      <c r="BZ66" s="74" t="s">
        <v>5</v>
      </c>
      <c r="CA66" s="74" t="s">
        <v>5</v>
      </c>
      <c r="CB66" s="74" t="s">
        <v>5</v>
      </c>
      <c r="CC66" s="74" t="s">
        <v>5</v>
      </c>
      <c r="CD66" s="74" t="s">
        <v>5</v>
      </c>
      <c r="CE66" s="74" t="s">
        <v>5</v>
      </c>
      <c r="CF66" s="74" t="s">
        <v>5</v>
      </c>
      <c r="CG66" s="74" t="s">
        <v>5</v>
      </c>
      <c r="CH66" s="74" t="s">
        <v>5</v>
      </c>
      <c r="CI66" s="74" t="s">
        <v>5</v>
      </c>
      <c r="CJ66" s="74" t="s">
        <v>5</v>
      </c>
      <c r="CK66" s="74" t="s">
        <v>5</v>
      </c>
    </row>
    <row r="67" spans="1:89" x14ac:dyDescent="0.2">
      <c r="A67" s="70" t="s">
        <v>226</v>
      </c>
      <c r="B67" s="63">
        <v>5.04</v>
      </c>
      <c r="C67" t="s">
        <v>226</v>
      </c>
      <c r="D67" s="70" t="s">
        <v>34</v>
      </c>
      <c r="E67" s="70" t="s">
        <v>35</v>
      </c>
      <c r="F67" s="70" t="s">
        <v>9</v>
      </c>
      <c r="G67" s="70">
        <v>2019</v>
      </c>
      <c r="H67" s="70">
        <v>9</v>
      </c>
      <c r="I67" s="70">
        <v>76.7</v>
      </c>
      <c r="J67" s="70">
        <v>7</v>
      </c>
      <c r="K67" s="70">
        <v>68.16</v>
      </c>
      <c r="L67" s="70" t="s">
        <v>5</v>
      </c>
      <c r="M67" s="70" t="s">
        <v>5</v>
      </c>
      <c r="N67" s="70">
        <f t="shared" si="2"/>
        <v>9.0537500000000009</v>
      </c>
      <c r="O67" s="70">
        <f t="shared" si="3"/>
        <v>144.86000000000001</v>
      </c>
      <c r="P67" s="70" t="s">
        <v>78</v>
      </c>
      <c r="Q67" s="70">
        <v>1</v>
      </c>
      <c r="R67" s="70">
        <v>15</v>
      </c>
      <c r="S67" s="71">
        <v>22</v>
      </c>
      <c r="T67" s="72">
        <v>4.6818181818181817</v>
      </c>
      <c r="U67" s="73">
        <v>0.7</v>
      </c>
      <c r="V67" s="72">
        <v>254.09090909090909</v>
      </c>
      <c r="W67" s="73">
        <v>6.5502356605204537E-2</v>
      </c>
      <c r="X67" s="73">
        <v>6.5502356605204537E-2</v>
      </c>
      <c r="Y67" s="73">
        <v>6.5502356605204537E-2</v>
      </c>
      <c r="Z67" s="73">
        <v>6.5502356605204537E-2</v>
      </c>
      <c r="AA67" s="74">
        <v>9.2467320261437909</v>
      </c>
      <c r="AB67" s="74">
        <v>9.2467320261437909</v>
      </c>
      <c r="AC67" s="74">
        <v>9.2467320261437909</v>
      </c>
      <c r="AD67" s="74">
        <v>9.2467320261437909</v>
      </c>
      <c r="AE67" s="72">
        <v>1.1302083333333333</v>
      </c>
      <c r="AF67" s="72">
        <v>4.5689176688251623</v>
      </c>
      <c r="AG67" s="72">
        <v>4.5689176688251623</v>
      </c>
      <c r="AH67" s="72">
        <v>2.8495630010792476</v>
      </c>
      <c r="AI67" s="72">
        <v>-1.5008711748790617</v>
      </c>
      <c r="AJ67" s="72">
        <v>1.9378381606127673</v>
      </c>
      <c r="AK67" s="72">
        <v>1.9378381606127673</v>
      </c>
      <c r="AL67" s="72">
        <v>0.21848349286685276</v>
      </c>
      <c r="AM67" s="73">
        <v>0.69981238273921198</v>
      </c>
      <c r="AN67" s="73">
        <v>0.69981238273921198</v>
      </c>
      <c r="AO67" s="74">
        <v>2698</v>
      </c>
      <c r="AP67" s="74">
        <v>4831</v>
      </c>
      <c r="AQ67" s="74">
        <v>4831</v>
      </c>
      <c r="AR67" s="74">
        <v>4.5</v>
      </c>
      <c r="AS67" s="74">
        <v>8</v>
      </c>
      <c r="AT67" s="74">
        <v>8</v>
      </c>
      <c r="AU67" s="75">
        <v>1.6276620256081103E-2</v>
      </c>
      <c r="AV67" s="75">
        <v>1.50093808630394E-2</v>
      </c>
      <c r="AW67" s="75">
        <v>1.7543859649122806E-2</v>
      </c>
      <c r="AX67" s="76">
        <v>50</v>
      </c>
      <c r="AY67" s="76">
        <v>50</v>
      </c>
      <c r="AZ67" s="77">
        <v>9.0637898686679179</v>
      </c>
      <c r="BA67" s="77">
        <v>9.0637898686679179</v>
      </c>
      <c r="BB67" s="77">
        <v>9.0637898686679179</v>
      </c>
      <c r="BC67" s="77">
        <v>10.395428063592377</v>
      </c>
      <c r="BD67" s="77">
        <v>10.26454033771107</v>
      </c>
      <c r="BE67" s="77">
        <v>10.526315789473685</v>
      </c>
      <c r="BF67" s="77">
        <v>73.436522826766719</v>
      </c>
      <c r="BG67" s="77">
        <v>73.436522826766719</v>
      </c>
      <c r="BH67" s="78">
        <v>73.436522826766719</v>
      </c>
      <c r="BI67" s="70">
        <v>79</v>
      </c>
      <c r="BJ67" s="70">
        <v>1.883495145631068</v>
      </c>
      <c r="BK67" s="70">
        <v>108</v>
      </c>
      <c r="BL67" s="70">
        <v>4</v>
      </c>
      <c r="BM67" s="76">
        <v>2</v>
      </c>
      <c r="BN67" s="79">
        <v>9.7051169392997155E-2</v>
      </c>
      <c r="BO67" s="79">
        <v>0.15192307692307691</v>
      </c>
      <c r="BP67" s="79">
        <v>0.15192307692307691</v>
      </c>
      <c r="BQ67" s="79">
        <v>3.5784234772334292E-2</v>
      </c>
      <c r="BR67" s="79">
        <v>4.6611998273629697E-2</v>
      </c>
      <c r="BS67" s="79">
        <v>4.6611998273629697E-2</v>
      </c>
      <c r="BT67" s="79">
        <v>9.5238095238095233E-2</v>
      </c>
      <c r="BU67" s="79">
        <v>0.19047619047619047</v>
      </c>
      <c r="BV67" s="79">
        <v>0.19047619047619047</v>
      </c>
      <c r="BW67" s="77">
        <v>2.4571921422976262E-2</v>
      </c>
      <c r="BX67" s="77">
        <v>2.4571921422976262E-2</v>
      </c>
      <c r="BY67" s="77">
        <v>2.4571921422976262E-2</v>
      </c>
      <c r="BZ67" s="74">
        <v>28.872758407460072</v>
      </c>
      <c r="CA67" s="74">
        <v>231</v>
      </c>
      <c r="CB67" s="74">
        <v>75</v>
      </c>
      <c r="CC67" s="74" t="s">
        <v>5</v>
      </c>
      <c r="CD67" s="74">
        <v>5.04</v>
      </c>
      <c r="CE67" s="74" t="s">
        <v>5</v>
      </c>
      <c r="CF67" s="74" t="s">
        <v>5</v>
      </c>
      <c r="CG67" s="74">
        <v>28.5</v>
      </c>
      <c r="CH67" s="74" t="s">
        <v>5</v>
      </c>
      <c r="CI67" s="74">
        <v>48.449999999999996</v>
      </c>
      <c r="CJ67" s="74">
        <v>74.43720289821249</v>
      </c>
      <c r="CK67" s="74">
        <v>71.601122322336721</v>
      </c>
    </row>
    <row r="68" spans="1:89" x14ac:dyDescent="0.2">
      <c r="A68" s="70" t="s">
        <v>178</v>
      </c>
      <c r="B68" s="63" t="s">
        <v>5</v>
      </c>
      <c r="C68" t="s">
        <v>178</v>
      </c>
      <c r="D68" s="70" t="s">
        <v>53</v>
      </c>
      <c r="E68" s="70" t="s">
        <v>29</v>
      </c>
      <c r="F68" s="70" t="s">
        <v>9</v>
      </c>
      <c r="G68" s="70">
        <v>2020</v>
      </c>
      <c r="H68" s="70">
        <v>2</v>
      </c>
      <c r="I68" s="70">
        <v>2.9</v>
      </c>
      <c r="J68" s="70">
        <v>7</v>
      </c>
      <c r="K68" s="70">
        <v>82.64</v>
      </c>
      <c r="L68" s="70">
        <v>6</v>
      </c>
      <c r="M68" s="70">
        <v>50.02</v>
      </c>
      <c r="N68" s="70">
        <f t="shared" si="2"/>
        <v>9.0373333333333328</v>
      </c>
      <c r="O68" s="70">
        <f t="shared" si="3"/>
        <v>135.56</v>
      </c>
      <c r="P68" s="70" t="s">
        <v>5</v>
      </c>
      <c r="Q68" s="70">
        <v>8</v>
      </c>
      <c r="R68" s="70">
        <v>300</v>
      </c>
      <c r="S68" s="71">
        <v>22</v>
      </c>
      <c r="T68" s="72">
        <v>10.513513513513514</v>
      </c>
      <c r="U68" s="73">
        <v>0.67213114754098358</v>
      </c>
      <c r="V68" s="72">
        <v>229.64864864864865</v>
      </c>
      <c r="W68" s="73">
        <v>1.0286587140130088E-2</v>
      </c>
      <c r="X68" s="73">
        <v>1.5858538881419748E-2</v>
      </c>
      <c r="Y68" s="73">
        <v>0</v>
      </c>
      <c r="Z68" s="73">
        <v>8.7150420071832792E-3</v>
      </c>
      <c r="AA68" s="74">
        <v>6.0791666666666666</v>
      </c>
      <c r="AB68" s="74">
        <v>9.0913580246913597</v>
      </c>
      <c r="AC68" s="74">
        <v>9.0913580246913597</v>
      </c>
      <c r="AD68" s="74">
        <v>7.1445608620316223</v>
      </c>
      <c r="AE68" s="72">
        <v>0.25630914826498419</v>
      </c>
      <c r="AF68" s="72">
        <v>4.4101265822784814</v>
      </c>
      <c r="AG68" s="72">
        <v>3.8519362186788157</v>
      </c>
      <c r="AH68" s="72">
        <v>2.9895882891613375</v>
      </c>
      <c r="AI68" s="72">
        <v>-3.0616789829424587</v>
      </c>
      <c r="AJ68" s="72">
        <v>1.0921384510710386</v>
      </c>
      <c r="AK68" s="72">
        <v>0.5339480874713729</v>
      </c>
      <c r="AL68" s="72">
        <v>-0.32839984204610551</v>
      </c>
      <c r="AM68" s="73">
        <v>0.66991438793764368</v>
      </c>
      <c r="AN68" s="73">
        <v>0.73089700996677742</v>
      </c>
      <c r="AO68" s="74">
        <v>1837.75</v>
      </c>
      <c r="AP68" s="74">
        <v>3092</v>
      </c>
      <c r="AQ68" s="74">
        <v>3092</v>
      </c>
      <c r="AR68" s="74">
        <v>5</v>
      </c>
      <c r="AS68" s="74">
        <v>4</v>
      </c>
      <c r="AT68" s="74">
        <v>10</v>
      </c>
      <c r="AU68" s="75">
        <v>1.7745336059289546E-2</v>
      </c>
      <c r="AV68" s="75">
        <v>1.3289036544850499E-2</v>
      </c>
      <c r="AW68" s="75">
        <v>3.2051282051282048E-2</v>
      </c>
      <c r="AX68" s="76">
        <v>19</v>
      </c>
      <c r="AY68" s="76">
        <v>19</v>
      </c>
      <c r="AZ68" s="77">
        <v>8.5470049975863933</v>
      </c>
      <c r="BA68" s="77">
        <v>10.272425249169435</v>
      </c>
      <c r="BB68" s="77">
        <v>10.272425249169435</v>
      </c>
      <c r="BC68" s="77">
        <v>8.5669802581139791</v>
      </c>
      <c r="BD68" s="77">
        <v>10.93687707641196</v>
      </c>
      <c r="BE68" s="77">
        <v>10.93687707641196</v>
      </c>
      <c r="BF68" s="77">
        <v>118.9437984496124</v>
      </c>
      <c r="BG68" s="77">
        <v>118.9437984496124</v>
      </c>
      <c r="BH68" s="78">
        <v>103.74159378519845</v>
      </c>
      <c r="BI68" s="70">
        <v>168</v>
      </c>
      <c r="BJ68" s="70">
        <v>2.9460154241645244</v>
      </c>
      <c r="BK68" s="70">
        <v>537</v>
      </c>
      <c r="BL68" s="70">
        <v>6</v>
      </c>
      <c r="BM68" s="76">
        <v>4</v>
      </c>
      <c r="BN68" s="79">
        <v>0.19567021038134619</v>
      </c>
      <c r="BO68" s="79">
        <v>0.1867145421903052</v>
      </c>
      <c r="BP68" s="79">
        <v>0.38009049773755654</v>
      </c>
      <c r="BQ68" s="79">
        <v>0.13005821720191107</v>
      </c>
      <c r="BR68" s="79">
        <v>0.10507246376811594</v>
      </c>
      <c r="BS68" s="79">
        <v>0.28855454056958624</v>
      </c>
      <c r="BT68" s="79">
        <v>0.16635704874835308</v>
      </c>
      <c r="BU68" s="79">
        <v>0.15151515151515152</v>
      </c>
      <c r="BV68" s="79">
        <v>0.3</v>
      </c>
      <c r="BW68" s="77">
        <v>2.8709058193561583E-2</v>
      </c>
      <c r="BX68" s="77">
        <v>5.1408626746671793E-2</v>
      </c>
      <c r="BY68" s="77">
        <v>5.1408626746671793E-2</v>
      </c>
      <c r="BZ68" s="74" t="s">
        <v>5</v>
      </c>
      <c r="CA68" s="74" t="s">
        <v>5</v>
      </c>
      <c r="CB68" s="74" t="s">
        <v>5</v>
      </c>
      <c r="CC68" s="74" t="s">
        <v>5</v>
      </c>
      <c r="CD68" s="74" t="s">
        <v>5</v>
      </c>
      <c r="CE68" s="74" t="s">
        <v>5</v>
      </c>
      <c r="CF68" s="74" t="s">
        <v>5</v>
      </c>
      <c r="CG68" s="74" t="s">
        <v>5</v>
      </c>
      <c r="CH68" s="74" t="s">
        <v>5</v>
      </c>
      <c r="CI68" s="74" t="s">
        <v>5</v>
      </c>
      <c r="CJ68" s="74" t="s">
        <v>5</v>
      </c>
      <c r="CK68" s="74" t="s">
        <v>5</v>
      </c>
    </row>
    <row r="69" spans="1:89" x14ac:dyDescent="0.2">
      <c r="A69" s="70" t="s">
        <v>314</v>
      </c>
      <c r="B69" s="63">
        <v>4.8600000000000003</v>
      </c>
      <c r="C69" t="s">
        <v>314</v>
      </c>
      <c r="D69" s="70" t="s">
        <v>259</v>
      </c>
      <c r="E69" s="70" t="s">
        <v>125</v>
      </c>
      <c r="F69" s="70" t="s">
        <v>9</v>
      </c>
      <c r="G69" s="70">
        <v>2016</v>
      </c>
      <c r="H69" s="70">
        <v>3</v>
      </c>
      <c r="I69" s="70">
        <v>28.38</v>
      </c>
      <c r="J69" s="70">
        <v>2</v>
      </c>
      <c r="K69" s="70">
        <v>14.8</v>
      </c>
      <c r="L69" s="70" t="s">
        <v>5</v>
      </c>
      <c r="M69" s="70" t="s">
        <v>5</v>
      </c>
      <c r="N69" s="70">
        <f t="shared" si="2"/>
        <v>8.6359999999999992</v>
      </c>
      <c r="O69" s="70">
        <f t="shared" si="3"/>
        <v>43.18</v>
      </c>
      <c r="P69" s="70" t="s">
        <v>239</v>
      </c>
      <c r="Q69" s="70">
        <v>1</v>
      </c>
      <c r="R69" s="70">
        <v>26</v>
      </c>
      <c r="S69" s="71">
        <v>22</v>
      </c>
      <c r="T69" s="72">
        <v>7.5789473684210522</v>
      </c>
      <c r="U69" s="73">
        <v>0.62904564315352696</v>
      </c>
      <c r="V69" s="72">
        <v>251.31578947368422</v>
      </c>
      <c r="W69" s="73">
        <v>-5.2462877658809859E-3</v>
      </c>
      <c r="X69" s="73">
        <v>3.7081653457240016E-2</v>
      </c>
      <c r="Y69" s="73">
        <v>3.7081653457240016E-2</v>
      </c>
      <c r="Z69" s="73">
        <v>1.7385176084743104E-2</v>
      </c>
      <c r="AA69" s="74">
        <v>4.469107551487415</v>
      </c>
      <c r="AB69" s="74">
        <v>8.3679245283018844</v>
      </c>
      <c r="AC69" s="74">
        <v>8.3679245283018844</v>
      </c>
      <c r="AD69" s="74">
        <v>6.5901640519449769</v>
      </c>
      <c r="AE69" s="72">
        <v>2.6295444590451158</v>
      </c>
      <c r="AF69" s="72">
        <v>4.0720081135902646</v>
      </c>
      <c r="AG69" s="72">
        <v>4.0720081135902646</v>
      </c>
      <c r="AH69" s="72">
        <v>3.4275830512773204</v>
      </c>
      <c r="AI69" s="72">
        <v>0.39206246666471678</v>
      </c>
      <c r="AJ69" s="72">
        <v>1.3437145888161823</v>
      </c>
      <c r="AK69" s="72">
        <v>1.0738418946329702</v>
      </c>
      <c r="AL69" s="72">
        <v>0.93653965003795647</v>
      </c>
      <c r="AM69" s="73">
        <v>0.62565069758245062</v>
      </c>
      <c r="AN69" s="73">
        <v>0.6681715575620768</v>
      </c>
      <c r="AO69" s="74">
        <v>2954.3333333333335</v>
      </c>
      <c r="AP69" s="74">
        <v>3776</v>
      </c>
      <c r="AQ69" s="74">
        <v>3776</v>
      </c>
      <c r="AR69" s="74">
        <v>7.666666666666667</v>
      </c>
      <c r="AS69" s="74">
        <v>4</v>
      </c>
      <c r="AT69" s="74">
        <v>10</v>
      </c>
      <c r="AU69" s="75">
        <v>1.9824802685293248E-2</v>
      </c>
      <c r="AV69" s="75">
        <v>9.0293453724604959E-3</v>
      </c>
      <c r="AW69" s="75">
        <v>2.865329512893983E-2</v>
      </c>
      <c r="AX69" s="76">
        <v>28</v>
      </c>
      <c r="AY69" s="76">
        <v>28</v>
      </c>
      <c r="AZ69" s="77">
        <v>7.2512675203200656</v>
      </c>
      <c r="BA69" s="77">
        <v>8.5237020316027081</v>
      </c>
      <c r="BB69" s="77">
        <v>8.5237020316027081</v>
      </c>
      <c r="BC69" s="77">
        <v>7.3075657218581442</v>
      </c>
      <c r="BD69" s="77">
        <v>9.3814898419864559</v>
      </c>
      <c r="BE69" s="77">
        <v>9.3814898419864559</v>
      </c>
      <c r="BF69" s="77">
        <v>102.21501128668172</v>
      </c>
      <c r="BG69" s="77">
        <v>106.48708635996771</v>
      </c>
      <c r="BH69" s="78">
        <v>90.85835601274816</v>
      </c>
      <c r="BI69" s="70">
        <v>113</v>
      </c>
      <c r="BJ69" s="70">
        <v>2.3854166666666665</v>
      </c>
      <c r="BK69" s="70">
        <v>321</v>
      </c>
      <c r="BL69" s="70">
        <v>13</v>
      </c>
      <c r="BM69" s="76">
        <v>5.666666666666667</v>
      </c>
      <c r="BN69" s="79">
        <v>0.20102508136499483</v>
      </c>
      <c r="BO69" s="79">
        <v>0.16698656429942418</v>
      </c>
      <c r="BP69" s="79">
        <v>0.21836228287841192</v>
      </c>
      <c r="BQ69" s="79">
        <v>0.11116848951458913</v>
      </c>
      <c r="BR69" s="79">
        <v>0.10683951721054985</v>
      </c>
      <c r="BS69" s="79">
        <v>0.14091308165057068</v>
      </c>
      <c r="BT69" s="79">
        <v>0.23727422003284071</v>
      </c>
      <c r="BU69" s="79">
        <v>6.8965517241379309E-2</v>
      </c>
      <c r="BV69" s="79">
        <v>0.5</v>
      </c>
      <c r="BW69" s="77">
        <v>7.9729416326645985E-4</v>
      </c>
      <c r="BX69" s="77">
        <v>3.4227036809519773E-2</v>
      </c>
      <c r="BY69" s="77">
        <v>3.4227036809519773E-2</v>
      </c>
      <c r="BZ69" s="74">
        <v>27.487450960891188</v>
      </c>
      <c r="CA69" s="74">
        <v>244</v>
      </c>
      <c r="CB69" s="74">
        <v>79</v>
      </c>
      <c r="CC69" s="74" t="s">
        <v>5</v>
      </c>
      <c r="CD69" s="74">
        <v>4.8600000000000003</v>
      </c>
      <c r="CE69" s="74">
        <v>7.14</v>
      </c>
      <c r="CF69" s="74">
        <v>4.26</v>
      </c>
      <c r="CG69" s="74">
        <v>36</v>
      </c>
      <c r="CH69" s="74">
        <v>118</v>
      </c>
      <c r="CI69" s="74">
        <v>120.19999999999999</v>
      </c>
      <c r="CJ69" s="74">
        <v>100.9125662062156</v>
      </c>
      <c r="CK69" s="74">
        <v>87.473145719169452</v>
      </c>
    </row>
    <row r="70" spans="1:89" x14ac:dyDescent="0.2">
      <c r="A70" s="70" t="s">
        <v>267</v>
      </c>
      <c r="B70" s="63">
        <v>4.9000000000000004</v>
      </c>
      <c r="C70" t="s">
        <v>267</v>
      </c>
      <c r="D70" s="70" t="s">
        <v>268</v>
      </c>
      <c r="E70" s="70" t="s">
        <v>27</v>
      </c>
      <c r="F70" s="70" t="s">
        <v>9</v>
      </c>
      <c r="G70" s="70">
        <v>2018</v>
      </c>
      <c r="H70" s="70" t="s">
        <v>5</v>
      </c>
      <c r="I70" s="70" t="s">
        <v>5</v>
      </c>
      <c r="J70" s="70">
        <v>10</v>
      </c>
      <c r="K70" s="70">
        <v>108.8</v>
      </c>
      <c r="L70" s="70">
        <v>5</v>
      </c>
      <c r="M70" s="70">
        <v>18.36</v>
      </c>
      <c r="N70" s="70">
        <f t="shared" si="2"/>
        <v>8.4773333333333323</v>
      </c>
      <c r="O70" s="70">
        <f t="shared" si="3"/>
        <v>127.16</v>
      </c>
      <c r="P70" s="70" t="s">
        <v>66</v>
      </c>
      <c r="Q70" s="70">
        <v>3</v>
      </c>
      <c r="R70" s="70">
        <v>76</v>
      </c>
      <c r="S70" s="71">
        <v>23</v>
      </c>
      <c r="T70" s="72">
        <v>5.3571428571428568</v>
      </c>
      <c r="U70" s="73">
        <v>0.63234277816171391</v>
      </c>
      <c r="V70" s="72">
        <v>324.90476190476193</v>
      </c>
      <c r="W70" s="73">
        <v>-2.2170952127424592E-2</v>
      </c>
      <c r="X70" s="73">
        <v>4.4344942151381961E-3</v>
      </c>
      <c r="Y70" s="73">
        <v>4.4344942151381961E-3</v>
      </c>
      <c r="Z70" s="73">
        <v>-9.653460396578625E-3</v>
      </c>
      <c r="AA70" s="74">
        <v>7.6782077393075374</v>
      </c>
      <c r="AB70" s="74">
        <v>9.9527272727272731</v>
      </c>
      <c r="AC70" s="74">
        <v>9.9527272727272731</v>
      </c>
      <c r="AD70" s="74">
        <v>8.7972545457567382</v>
      </c>
      <c r="AE70" s="72">
        <v>5.2720079129574673</v>
      </c>
      <c r="AF70" s="72">
        <v>5.2720079129574673</v>
      </c>
      <c r="AG70" s="72">
        <v>5.220930232558139</v>
      </c>
      <c r="AH70" s="72">
        <v>4.6947715326286783</v>
      </c>
      <c r="AI70" s="72">
        <v>1.6288384931767923</v>
      </c>
      <c r="AJ70" s="72">
        <v>1.6288384931767923</v>
      </c>
      <c r="AK70" s="72">
        <v>1.5777608127774641</v>
      </c>
      <c r="AL70" s="72">
        <v>1.0516021128480031</v>
      </c>
      <c r="AM70" s="73">
        <v>0.6356256097762637</v>
      </c>
      <c r="AN70" s="73">
        <v>0.65030674846625769</v>
      </c>
      <c r="AO70" s="74">
        <v>3404.5</v>
      </c>
      <c r="AP70" s="74">
        <v>4904</v>
      </c>
      <c r="AQ70" s="74">
        <v>4904</v>
      </c>
      <c r="AR70" s="74">
        <v>6.5</v>
      </c>
      <c r="AS70" s="74">
        <v>9</v>
      </c>
      <c r="AT70" s="74">
        <v>9</v>
      </c>
      <c r="AU70" s="75">
        <v>2.3767880601336978E-2</v>
      </c>
      <c r="AV70" s="75">
        <v>1.8404907975460124E-2</v>
      </c>
      <c r="AW70" s="75">
        <v>4.6511627906976744E-2</v>
      </c>
      <c r="AX70" s="76">
        <v>37</v>
      </c>
      <c r="AY70" s="76">
        <v>37</v>
      </c>
      <c r="AZ70" s="77">
        <v>9.3506119064614683</v>
      </c>
      <c r="BA70" s="77">
        <v>10.028629856850715</v>
      </c>
      <c r="BB70" s="77">
        <v>10.028629856850715</v>
      </c>
      <c r="BC70" s="77">
        <v>9.7103572926973811</v>
      </c>
      <c r="BD70" s="77">
        <v>10.713701431492842</v>
      </c>
      <c r="BE70" s="77">
        <v>10.713701431492842</v>
      </c>
      <c r="BF70" s="77">
        <v>116.27471029311521</v>
      </c>
      <c r="BG70" s="77">
        <v>116.27471029311521</v>
      </c>
      <c r="BH70" s="78">
        <v>96.836593401838044</v>
      </c>
      <c r="BI70" s="70">
        <v>83</v>
      </c>
      <c r="BJ70" s="70">
        <v>0.12444444444444444</v>
      </c>
      <c r="BK70" s="70">
        <v>61</v>
      </c>
      <c r="BL70" s="70">
        <v>10</v>
      </c>
      <c r="BM70" s="76">
        <v>4.25</v>
      </c>
      <c r="BN70" s="79">
        <v>0.12800264710977172</v>
      </c>
      <c r="BO70" s="79">
        <v>0.1373873873873874</v>
      </c>
      <c r="BP70" s="79">
        <v>0.17364016736401675</v>
      </c>
      <c r="BQ70" s="79">
        <v>-3.0416531384642054E-3</v>
      </c>
      <c r="BR70" s="79">
        <v>1.6455101081335213E-2</v>
      </c>
      <c r="BS70" s="79">
        <v>2.6991150442477876E-2</v>
      </c>
      <c r="BT70" s="79">
        <v>0.13752016129032257</v>
      </c>
      <c r="BU70" s="79">
        <v>0.32258064516129031</v>
      </c>
      <c r="BV70" s="79">
        <v>0.32258064516129031</v>
      </c>
      <c r="BW70" s="77">
        <v>-2.0592578560721608E-2</v>
      </c>
      <c r="BX70" s="77">
        <v>-1.6860261424448297E-2</v>
      </c>
      <c r="BY70" s="77">
        <v>-1.6860261424448297E-2</v>
      </c>
      <c r="BZ70" s="74">
        <v>27.866680334799661</v>
      </c>
      <c r="CA70" s="74">
        <v>235</v>
      </c>
      <c r="CB70" s="74">
        <v>77</v>
      </c>
      <c r="CC70" s="74" t="s">
        <v>5</v>
      </c>
      <c r="CD70" s="74">
        <v>4.9000000000000004</v>
      </c>
      <c r="CE70" s="74" t="s">
        <v>5</v>
      </c>
      <c r="CF70" s="74" t="s">
        <v>5</v>
      </c>
      <c r="CG70" s="74">
        <v>26</v>
      </c>
      <c r="CH70" s="74" t="s">
        <v>5</v>
      </c>
      <c r="CI70" s="74">
        <v>44.199999999999996</v>
      </c>
      <c r="CJ70" s="74">
        <v>89.345263505035604</v>
      </c>
      <c r="CK70" s="74">
        <v>81.529267011992232</v>
      </c>
    </row>
    <row r="71" spans="1:89" x14ac:dyDescent="0.2">
      <c r="A71" s="70" t="s">
        <v>451</v>
      </c>
      <c r="B71" s="63" t="s">
        <v>5</v>
      </c>
      <c r="C71" t="s">
        <v>451</v>
      </c>
      <c r="D71" s="70" t="s">
        <v>452</v>
      </c>
      <c r="E71" s="70" t="s">
        <v>96</v>
      </c>
      <c r="F71" s="70" t="s">
        <v>9</v>
      </c>
      <c r="G71" s="70">
        <v>2010</v>
      </c>
      <c r="H71" s="70">
        <v>5</v>
      </c>
      <c r="I71" s="70">
        <v>33.380000000000003</v>
      </c>
      <c r="J71" s="70">
        <v>8</v>
      </c>
      <c r="K71" s="70">
        <v>103.32</v>
      </c>
      <c r="L71" s="70">
        <v>7</v>
      </c>
      <c r="M71" s="70">
        <v>31.78</v>
      </c>
      <c r="N71" s="70">
        <f t="shared" si="2"/>
        <v>8.4239999999999995</v>
      </c>
      <c r="O71" s="70">
        <f t="shared" si="3"/>
        <v>168.48</v>
      </c>
      <c r="P71" s="70" t="s">
        <v>5</v>
      </c>
      <c r="Q71" s="70">
        <v>5</v>
      </c>
      <c r="R71" s="70">
        <v>155</v>
      </c>
      <c r="S71" s="71">
        <v>22</v>
      </c>
      <c r="T71" s="72">
        <v>6.8604651162790695</v>
      </c>
      <c r="U71" s="73">
        <v>0.58840792369772565</v>
      </c>
      <c r="V71" s="72">
        <v>243.86046511627907</v>
      </c>
      <c r="W71" s="73">
        <v>-3.0897535249872377E-2</v>
      </c>
      <c r="X71" s="73">
        <v>4.9124726048032308E-2</v>
      </c>
      <c r="Y71" s="73">
        <v>4.9124726048032308E-2</v>
      </c>
      <c r="Z71" s="73">
        <v>1.2088070982476143E-2</v>
      </c>
      <c r="AA71" s="74">
        <v>3.6905829596412558</v>
      </c>
      <c r="AB71" s="74">
        <v>7.6007604562737638</v>
      </c>
      <c r="AC71" s="74">
        <v>7.6007604562737638</v>
      </c>
      <c r="AD71" s="74">
        <v>5.9618670235665592</v>
      </c>
      <c r="AE71" s="72">
        <v>1.9256461899966433</v>
      </c>
      <c r="AF71" s="72">
        <v>4.492957746478873</v>
      </c>
      <c r="AG71" s="72">
        <v>4.492957746478873</v>
      </c>
      <c r="AH71" s="72">
        <v>3.2302528337317069</v>
      </c>
      <c r="AI71" s="72" t="s">
        <v>5</v>
      </c>
      <c r="AJ71" s="72">
        <v>0</v>
      </c>
      <c r="AK71" s="72">
        <v>0</v>
      </c>
      <c r="AL71" s="72" t="s">
        <v>5</v>
      </c>
      <c r="AM71" s="73">
        <v>0.56599414909351697</v>
      </c>
      <c r="AN71" s="73">
        <v>0.64399092970521543</v>
      </c>
      <c r="AO71" s="74">
        <v>2480.75</v>
      </c>
      <c r="AP71" s="74">
        <v>3708</v>
      </c>
      <c r="AQ71" s="74">
        <v>3708</v>
      </c>
      <c r="AR71" s="74">
        <v>9</v>
      </c>
      <c r="AS71" s="74">
        <v>10</v>
      </c>
      <c r="AT71" s="74">
        <v>11</v>
      </c>
      <c r="AU71" s="75">
        <v>2.9529439877786695E-2</v>
      </c>
      <c r="AV71" s="75">
        <v>2.2675736961451247E-2</v>
      </c>
      <c r="AW71" s="75">
        <v>4.790419161676647E-2</v>
      </c>
      <c r="AX71" s="76">
        <v>26</v>
      </c>
      <c r="AY71" s="76">
        <v>26</v>
      </c>
      <c r="AZ71" s="77">
        <v>7.0196036208951078</v>
      </c>
      <c r="BA71" s="77">
        <v>8.408163265306122</v>
      </c>
      <c r="BB71" s="77">
        <v>8.408163265306122</v>
      </c>
      <c r="BC71" s="77">
        <v>6.6540232950007905</v>
      </c>
      <c r="BD71" s="77">
        <v>8.566893424036282</v>
      </c>
      <c r="BE71" s="77">
        <v>8.566893424036282</v>
      </c>
      <c r="BF71" s="77">
        <v>113.22278911564625</v>
      </c>
      <c r="BG71" s="77">
        <v>113.22278911564625</v>
      </c>
      <c r="BH71" s="78">
        <v>95.868404985392814</v>
      </c>
      <c r="BI71" s="70">
        <v>96</v>
      </c>
      <c r="BJ71" s="70">
        <v>1.9084745762711866</v>
      </c>
      <c r="BK71" s="70">
        <v>275</v>
      </c>
      <c r="BL71" s="70">
        <v>6</v>
      </c>
      <c r="BM71" s="76">
        <v>3.5</v>
      </c>
      <c r="BN71" s="79">
        <v>0.16694406788151006</v>
      </c>
      <c r="BO71" s="79">
        <v>0.20782396088019561</v>
      </c>
      <c r="BP71" s="79">
        <v>0.20782396088019561</v>
      </c>
      <c r="BQ71" s="79">
        <v>7.8853446730330207E-2</v>
      </c>
      <c r="BR71" s="79">
        <v>7.1899340922708208E-2</v>
      </c>
      <c r="BS71" s="79">
        <v>0.12935089369708372</v>
      </c>
      <c r="BT71" s="79">
        <v>0.21166346973572037</v>
      </c>
      <c r="BU71" s="79">
        <v>0.29411764705882354</v>
      </c>
      <c r="BV71" s="79">
        <v>0.29411764705882354</v>
      </c>
      <c r="BW71" s="77">
        <v>0</v>
      </c>
      <c r="BX71" s="77">
        <v>0</v>
      </c>
      <c r="BY71" s="77">
        <v>0</v>
      </c>
      <c r="BZ71" s="74">
        <v>28.53</v>
      </c>
      <c r="CA71" s="74">
        <v>243</v>
      </c>
      <c r="CB71" s="74">
        <v>77.38</v>
      </c>
      <c r="CC71" s="74" t="s">
        <v>5</v>
      </c>
      <c r="CD71" s="74">
        <v>4.8499999999999996</v>
      </c>
      <c r="CE71" s="74">
        <v>7.17</v>
      </c>
      <c r="CF71" s="74">
        <v>4.33</v>
      </c>
      <c r="CG71" s="74">
        <v>33.5</v>
      </c>
      <c r="CH71" s="74" t="s">
        <v>5</v>
      </c>
      <c r="CI71" s="74" t="s">
        <v>5</v>
      </c>
      <c r="CJ71" s="74">
        <v>97.213766297872098</v>
      </c>
      <c r="CK71" s="74">
        <v>87.835345686361123</v>
      </c>
    </row>
    <row r="72" spans="1:89" x14ac:dyDescent="0.2">
      <c r="A72" s="70" t="s">
        <v>371</v>
      </c>
      <c r="B72" s="63">
        <v>5.23</v>
      </c>
      <c r="C72" t="s">
        <v>371</v>
      </c>
      <c r="D72" s="70" t="s">
        <v>154</v>
      </c>
      <c r="E72" s="70" t="s">
        <v>41</v>
      </c>
      <c r="F72" s="70" t="s">
        <v>9</v>
      </c>
      <c r="G72" s="70">
        <v>2014</v>
      </c>
      <c r="H72" s="70">
        <v>7</v>
      </c>
      <c r="I72" s="70">
        <v>70.88</v>
      </c>
      <c r="J72" s="70">
        <v>7</v>
      </c>
      <c r="K72" s="70">
        <v>42.2</v>
      </c>
      <c r="L72" s="70" t="s">
        <v>5</v>
      </c>
      <c r="M72" s="70" t="s">
        <v>5</v>
      </c>
      <c r="N72" s="70">
        <f t="shared" si="2"/>
        <v>8.0771428571428565</v>
      </c>
      <c r="O72" s="70">
        <f t="shared" si="3"/>
        <v>113.08</v>
      </c>
      <c r="P72" s="70" t="s">
        <v>76</v>
      </c>
      <c r="Q72" s="70">
        <v>6</v>
      </c>
      <c r="R72" s="70">
        <v>178</v>
      </c>
      <c r="S72" s="71">
        <v>23</v>
      </c>
      <c r="T72" s="72">
        <v>3.074074074074074</v>
      </c>
      <c r="U72" s="73">
        <v>0.61760242792109254</v>
      </c>
      <c r="V72" s="72">
        <v>202.59259259259258</v>
      </c>
      <c r="W72" s="73">
        <v>-2.6706508256195916E-2</v>
      </c>
      <c r="X72" s="73">
        <v>-2.4377502522251904E-2</v>
      </c>
      <c r="Y72" s="73">
        <v>-2.4377502522251904E-2</v>
      </c>
      <c r="Z72" s="73">
        <v>-2.554200538922391E-2</v>
      </c>
      <c r="AA72" s="74">
        <v>5.8295739348370921</v>
      </c>
      <c r="AB72" s="74">
        <v>9.1787878787878778</v>
      </c>
      <c r="AC72" s="74">
        <v>9.1787878787878778</v>
      </c>
      <c r="AD72" s="74">
        <v>7.5041809068124845</v>
      </c>
      <c r="AE72" s="72">
        <v>1.1413043478260869</v>
      </c>
      <c r="AF72" s="72">
        <v>4.2202774108322325</v>
      </c>
      <c r="AG72" s="72">
        <v>4.2202774108322325</v>
      </c>
      <c r="AH72" s="72">
        <v>2.7071172912002823</v>
      </c>
      <c r="AI72" s="72">
        <v>-1.2797958335085102</v>
      </c>
      <c r="AJ72" s="72">
        <v>1.7991772294976354</v>
      </c>
      <c r="AK72" s="72">
        <v>1.7991772294976354</v>
      </c>
      <c r="AL72" s="72">
        <v>0.28601710986568563</v>
      </c>
      <c r="AM72" s="73">
        <v>0.61835841523341517</v>
      </c>
      <c r="AN72" s="73">
        <v>0.64864864864864868</v>
      </c>
      <c r="AO72" s="74">
        <v>1927.6666666666667</v>
      </c>
      <c r="AP72" s="74">
        <v>3082</v>
      </c>
      <c r="AQ72" s="74">
        <v>3082</v>
      </c>
      <c r="AR72" s="74">
        <v>5</v>
      </c>
      <c r="AS72" s="74">
        <v>8</v>
      </c>
      <c r="AT72" s="74">
        <v>8</v>
      </c>
      <c r="AU72" s="75">
        <v>1.5637796887796887E-2</v>
      </c>
      <c r="AV72" s="75">
        <v>2.7027027027027029E-2</v>
      </c>
      <c r="AW72" s="75">
        <v>2.7027027027027029E-2</v>
      </c>
      <c r="AX72" s="76">
        <v>22</v>
      </c>
      <c r="AY72" s="76">
        <v>22</v>
      </c>
      <c r="AZ72" s="77">
        <v>8.9120469901719908</v>
      </c>
      <c r="BA72" s="77">
        <v>10.412162162162161</v>
      </c>
      <c r="BB72" s="77">
        <v>10.412162162162161</v>
      </c>
      <c r="BC72" s="77">
        <v>9.3543714168714178</v>
      </c>
      <c r="BD72" s="77">
        <v>10.682432432432432</v>
      </c>
      <c r="BE72" s="77">
        <v>10.682432432432432</v>
      </c>
      <c r="BF72" s="77">
        <v>126.2668918918919</v>
      </c>
      <c r="BG72" s="77">
        <v>126.2668918918919</v>
      </c>
      <c r="BH72" s="78">
        <v>94.167418483824733</v>
      </c>
      <c r="BI72" s="70">
        <v>47</v>
      </c>
      <c r="BJ72" s="70">
        <v>-3.7710843373493974</v>
      </c>
      <c r="BK72" s="70">
        <v>28</v>
      </c>
      <c r="BL72" s="70">
        <v>0</v>
      </c>
      <c r="BM72" s="76">
        <v>0</v>
      </c>
      <c r="BN72" s="79">
        <v>5.7995571288512453E-2</v>
      </c>
      <c r="BO72" s="79">
        <v>7.8886310904872387E-2</v>
      </c>
      <c r="BP72" s="79">
        <v>9.0733590733590733E-2</v>
      </c>
      <c r="BQ72" s="79">
        <v>-4.5156217734379049E-2</v>
      </c>
      <c r="BR72" s="79">
        <v>-5.6886227544910177E-2</v>
      </c>
      <c r="BS72" s="79">
        <v>1.3047530288909599E-2</v>
      </c>
      <c r="BT72" s="79">
        <v>0</v>
      </c>
      <c r="BU72" s="79">
        <v>0</v>
      </c>
      <c r="BV72" s="79">
        <v>0</v>
      </c>
      <c r="BW72" s="77">
        <v>-1.7984359303865605E-2</v>
      </c>
      <c r="BX72" s="77">
        <v>-9.8827049533045663E-3</v>
      </c>
      <c r="BY72" s="77">
        <v>-9.8827049533045663E-3</v>
      </c>
      <c r="BZ72" s="74">
        <v>26.562282531894144</v>
      </c>
      <c r="CA72" s="74">
        <v>224</v>
      </c>
      <c r="CB72" s="74">
        <v>77</v>
      </c>
      <c r="CC72" s="74" t="s">
        <v>5</v>
      </c>
      <c r="CD72" s="74" t="s">
        <v>5</v>
      </c>
      <c r="CE72" s="74" t="s">
        <v>5</v>
      </c>
      <c r="CF72" s="74" t="s">
        <v>5</v>
      </c>
      <c r="CG72" s="74" t="s">
        <v>5</v>
      </c>
      <c r="CH72" s="74" t="s">
        <v>5</v>
      </c>
      <c r="CI72" s="74" t="s">
        <v>5</v>
      </c>
      <c r="CJ72" s="74" t="s">
        <v>5</v>
      </c>
      <c r="CK72" s="74" t="s">
        <v>5</v>
      </c>
    </row>
    <row r="73" spans="1:89" x14ac:dyDescent="0.2">
      <c r="A73" s="70" t="s">
        <v>367</v>
      </c>
      <c r="B73" s="63">
        <v>4.9400000000000004</v>
      </c>
      <c r="C73" t="s">
        <v>3029</v>
      </c>
      <c r="D73" s="70" t="s">
        <v>40</v>
      </c>
      <c r="E73" s="70" t="s">
        <v>41</v>
      </c>
      <c r="F73" s="70" t="s">
        <v>9</v>
      </c>
      <c r="G73" s="70">
        <v>2014</v>
      </c>
      <c r="H73" s="70" t="s">
        <v>5</v>
      </c>
      <c r="I73" s="70" t="s">
        <v>5</v>
      </c>
      <c r="J73" s="70">
        <v>7</v>
      </c>
      <c r="K73" s="70">
        <v>55.26</v>
      </c>
      <c r="L73" s="70" t="s">
        <v>5</v>
      </c>
      <c r="M73" s="70" t="s">
        <v>5</v>
      </c>
      <c r="N73" s="70">
        <f t="shared" si="2"/>
        <v>7.8942857142857141</v>
      </c>
      <c r="O73" s="70">
        <f t="shared" si="3"/>
        <v>55.26</v>
      </c>
      <c r="P73" s="70" t="s">
        <v>175</v>
      </c>
      <c r="Q73" s="70">
        <v>5</v>
      </c>
      <c r="R73" s="70">
        <v>164</v>
      </c>
      <c r="S73" s="71">
        <v>23</v>
      </c>
      <c r="T73" s="72">
        <v>2.4285714285714284</v>
      </c>
      <c r="U73" s="73">
        <v>0.66861598440545811</v>
      </c>
      <c r="V73" s="72">
        <v>183.0408163265306</v>
      </c>
      <c r="W73" s="73">
        <v>4.0638749446737621E-2</v>
      </c>
      <c r="X73" s="73">
        <v>4.0638749446737621E-2</v>
      </c>
      <c r="Y73" s="73">
        <v>3.0704756761945617E-2</v>
      </c>
      <c r="Z73" s="73">
        <v>3.2168751238198512E-2</v>
      </c>
      <c r="AA73" s="74">
        <v>7.6731843575419001</v>
      </c>
      <c r="AB73" s="74">
        <v>9.4269972451790629</v>
      </c>
      <c r="AC73" s="74">
        <v>8.8810810810810814</v>
      </c>
      <c r="AD73" s="74">
        <v>8.6604208946006818</v>
      </c>
      <c r="AE73" s="72">
        <v>0.68345124150367609</v>
      </c>
      <c r="AF73" s="72">
        <v>3.8299748110831233</v>
      </c>
      <c r="AG73" s="72">
        <v>3.8299748110831233</v>
      </c>
      <c r="AH73" s="72">
        <v>2.8431058016370754</v>
      </c>
      <c r="AI73" s="72">
        <v>-1.7376489398309212</v>
      </c>
      <c r="AJ73" s="72">
        <v>1.4088746297485262</v>
      </c>
      <c r="AK73" s="72">
        <v>1.4088746297485262</v>
      </c>
      <c r="AL73" s="72">
        <v>0.42200562030247823</v>
      </c>
      <c r="AM73" s="73">
        <v>0.67075883224710309</v>
      </c>
      <c r="AN73" s="73">
        <v>0.67261904761904767</v>
      </c>
      <c r="AO73" s="74">
        <v>2254.75</v>
      </c>
      <c r="AP73" s="74">
        <v>3063</v>
      </c>
      <c r="AQ73" s="74">
        <v>3063</v>
      </c>
      <c r="AR73" s="74">
        <v>3.75</v>
      </c>
      <c r="AS73" s="74">
        <v>7</v>
      </c>
      <c r="AT73" s="74">
        <v>7</v>
      </c>
      <c r="AU73" s="75">
        <v>1.1407843974936563E-2</v>
      </c>
      <c r="AV73" s="75">
        <v>2.0833333333333332E-2</v>
      </c>
      <c r="AW73" s="75">
        <v>2.0833333333333332E-2</v>
      </c>
      <c r="AX73" s="76">
        <v>28</v>
      </c>
      <c r="AY73" s="76">
        <v>30</v>
      </c>
      <c r="AZ73" s="77">
        <v>8.8291078548865567</v>
      </c>
      <c r="BA73" s="77">
        <v>9.1160714285714288</v>
      </c>
      <c r="BB73" s="77">
        <v>9.3407643312101918</v>
      </c>
      <c r="BC73" s="77">
        <v>9.5852956910199207</v>
      </c>
      <c r="BD73" s="77">
        <v>9.8452380952380949</v>
      </c>
      <c r="BE73" s="77">
        <v>10.821656050955413</v>
      </c>
      <c r="BF73" s="77">
        <v>116.73487103174605</v>
      </c>
      <c r="BG73" s="77">
        <v>116.73487103174605</v>
      </c>
      <c r="BH73" s="78">
        <v>96.625423993993877</v>
      </c>
      <c r="BI73" s="70">
        <v>49</v>
      </c>
      <c r="BJ73" s="70">
        <v>-0.42016806722689076</v>
      </c>
      <c r="BK73" s="70">
        <v>4</v>
      </c>
      <c r="BL73" s="70">
        <v>2</v>
      </c>
      <c r="BM73" s="76">
        <v>0.75</v>
      </c>
      <c r="BN73" s="79">
        <v>6.5135553010375422E-2</v>
      </c>
      <c r="BO73" s="79">
        <v>7.9254079254079249E-2</v>
      </c>
      <c r="BP73" s="79">
        <v>9.959349593495935E-2</v>
      </c>
      <c r="BQ73" s="79">
        <v>-5.1267240217879656E-3</v>
      </c>
      <c r="BR73" s="79">
        <v>-8.4194412552621514E-3</v>
      </c>
      <c r="BS73" s="79">
        <v>1.4285714285714286E-3</v>
      </c>
      <c r="BT73" s="79">
        <v>2.4479166666666666E-2</v>
      </c>
      <c r="BU73" s="79">
        <v>0</v>
      </c>
      <c r="BV73" s="79">
        <v>6.6666666666666666E-2</v>
      </c>
      <c r="BW73" s="77">
        <v>1.783204039297211E-2</v>
      </c>
      <c r="BX73" s="77">
        <v>1.4087694017094421E-2</v>
      </c>
      <c r="BY73" s="77">
        <v>2.5965258470781571E-2</v>
      </c>
      <c r="BZ73" s="74">
        <v>27.497865149961974</v>
      </c>
      <c r="CA73" s="74">
        <v>220</v>
      </c>
      <c r="CB73" s="74">
        <v>75</v>
      </c>
      <c r="CC73" s="74" t="s">
        <v>5</v>
      </c>
      <c r="CD73" s="74">
        <v>4.9400000000000004</v>
      </c>
      <c r="CE73" s="74">
        <v>7.18</v>
      </c>
      <c r="CF73" s="74">
        <v>4.34</v>
      </c>
      <c r="CG73" s="74">
        <v>28</v>
      </c>
      <c r="CH73" s="74">
        <v>99</v>
      </c>
      <c r="CI73" s="74">
        <v>97.1</v>
      </c>
      <c r="CJ73" s="74">
        <v>76.803531015302312</v>
      </c>
      <c r="CK73" s="74">
        <v>73.883061116464944</v>
      </c>
    </row>
    <row r="74" spans="1:89" x14ac:dyDescent="0.2">
      <c r="A74" s="70" t="s">
        <v>439</v>
      </c>
      <c r="B74" s="63">
        <v>4.6100000000000003</v>
      </c>
      <c r="C74" t="s">
        <v>439</v>
      </c>
      <c r="D74" s="70" t="s">
        <v>199</v>
      </c>
      <c r="E74" s="70" t="s">
        <v>440</v>
      </c>
      <c r="F74" s="70" t="s">
        <v>9</v>
      </c>
      <c r="G74" s="70">
        <v>2011</v>
      </c>
      <c r="H74" s="70">
        <v>15</v>
      </c>
      <c r="I74" s="70">
        <v>114.36</v>
      </c>
      <c r="J74" s="70">
        <v>10</v>
      </c>
      <c r="K74" s="70">
        <v>94.08</v>
      </c>
      <c r="L74" s="70">
        <v>3</v>
      </c>
      <c r="M74" s="70">
        <v>12.44</v>
      </c>
      <c r="N74" s="70">
        <f t="shared" si="2"/>
        <v>7.8885714285714288</v>
      </c>
      <c r="O74" s="70">
        <f t="shared" si="3"/>
        <v>220.88</v>
      </c>
      <c r="P74" s="70" t="s">
        <v>122</v>
      </c>
      <c r="Q74" s="70">
        <v>1</v>
      </c>
      <c r="R74" s="70">
        <v>10</v>
      </c>
      <c r="S74" s="71">
        <v>21</v>
      </c>
      <c r="T74" s="72">
        <v>7.6206896551724137</v>
      </c>
      <c r="U74" s="73">
        <v>0.6087888531618435</v>
      </c>
      <c r="V74" s="72">
        <v>251.0344827586207</v>
      </c>
      <c r="W74" s="73">
        <v>-4.6498531147367017E-2</v>
      </c>
      <c r="X74" s="73">
        <v>2.9988818235336612E-2</v>
      </c>
      <c r="Y74" s="73">
        <v>2.9988818235336612E-2</v>
      </c>
      <c r="Z74" s="73">
        <v>-8.2548564560152027E-3</v>
      </c>
      <c r="AA74" s="74">
        <v>7.1751824817518237</v>
      </c>
      <c r="AB74" s="74">
        <v>7.1751824817518237</v>
      </c>
      <c r="AC74" s="74">
        <v>5.8483816013628624</v>
      </c>
      <c r="AD74" s="74">
        <v>6.5117820415573426</v>
      </c>
      <c r="AE74" s="72">
        <v>0.32792792792792796</v>
      </c>
      <c r="AF74" s="72">
        <v>4.2710911136107992</v>
      </c>
      <c r="AG74" s="72">
        <v>3.7519209659714594</v>
      </c>
      <c r="AH74" s="72">
        <v>2.7836466691700621</v>
      </c>
      <c r="AI74" s="72">
        <v>-2.3191835100444167</v>
      </c>
      <c r="AJ74" s="72">
        <v>1.6239796756384544</v>
      </c>
      <c r="AK74" s="72">
        <v>1.1048095279991146</v>
      </c>
      <c r="AL74" s="72">
        <v>0.1365352311977174</v>
      </c>
      <c r="AM74" s="73">
        <v>0.61122412773506796</v>
      </c>
      <c r="AN74" s="73">
        <v>0.63368421052631574</v>
      </c>
      <c r="AO74" s="74">
        <v>2274</v>
      </c>
      <c r="AP74" s="74">
        <v>3186</v>
      </c>
      <c r="AQ74" s="74">
        <v>3593</v>
      </c>
      <c r="AR74" s="74">
        <v>6</v>
      </c>
      <c r="AS74" s="74">
        <v>9</v>
      </c>
      <c r="AT74" s="74">
        <v>9</v>
      </c>
      <c r="AU74" s="75">
        <v>1.3057362507392076E-2</v>
      </c>
      <c r="AV74" s="75">
        <v>1.8947368421052633E-2</v>
      </c>
      <c r="AW74" s="75">
        <v>2.0224719101123594E-2</v>
      </c>
      <c r="AX74" s="76">
        <v>16</v>
      </c>
      <c r="AY74" s="76">
        <v>24</v>
      </c>
      <c r="AZ74" s="77">
        <v>7.3907628622117088</v>
      </c>
      <c r="BA74" s="77">
        <v>6.7073684210526316</v>
      </c>
      <c r="BB74" s="77">
        <v>8.0741573033707859</v>
      </c>
      <c r="BC74" s="77">
        <v>6.0262699965124567</v>
      </c>
      <c r="BD74" s="77">
        <v>6.5284210526315789</v>
      </c>
      <c r="BE74" s="77">
        <v>8.2426966292134836</v>
      </c>
      <c r="BF74" s="77">
        <v>101.58771929824562</v>
      </c>
      <c r="BG74" s="77">
        <v>101.58771929824562</v>
      </c>
      <c r="BH74" s="78">
        <v>83.403878375714555</v>
      </c>
      <c r="BI74" s="70">
        <v>112</v>
      </c>
      <c r="BJ74" s="70">
        <v>2.0723981900452491</v>
      </c>
      <c r="BK74" s="70">
        <v>232</v>
      </c>
      <c r="BL74" s="70">
        <v>5</v>
      </c>
      <c r="BM74" s="76">
        <v>2.6666666666666665</v>
      </c>
      <c r="BN74" s="79">
        <v>0.17496731917971386</v>
      </c>
      <c r="BO74" s="79">
        <v>0.26540284360189575</v>
      </c>
      <c r="BP74" s="79">
        <v>0.26540284360189575</v>
      </c>
      <c r="BQ74" s="79">
        <v>8.3381479649950643E-2</v>
      </c>
      <c r="BR74" s="79">
        <v>0.11502231036192365</v>
      </c>
      <c r="BS74" s="79">
        <v>0.12371134020618557</v>
      </c>
      <c r="BT74" s="79">
        <v>0.12619047619047619</v>
      </c>
      <c r="BU74" s="79">
        <v>0.17857142857142858</v>
      </c>
      <c r="BV74" s="79">
        <v>0.2</v>
      </c>
      <c r="BW74" s="77">
        <v>-1.0238345563873319E-2</v>
      </c>
      <c r="BX74" s="77">
        <v>1.5213745490569197E-2</v>
      </c>
      <c r="BY74" s="77">
        <v>1.5213745490569197E-2</v>
      </c>
      <c r="BZ74" s="74">
        <v>28.483115874179557</v>
      </c>
      <c r="CA74" s="74">
        <v>234</v>
      </c>
      <c r="CB74" s="74">
        <v>76</v>
      </c>
      <c r="CC74" s="74" t="s">
        <v>5</v>
      </c>
      <c r="CD74" s="74">
        <v>4.6100000000000003</v>
      </c>
      <c r="CE74" s="74">
        <v>6.84</v>
      </c>
      <c r="CF74" s="74">
        <v>4.26</v>
      </c>
      <c r="CG74" s="74">
        <v>33.5</v>
      </c>
      <c r="CH74" s="74">
        <v>120</v>
      </c>
      <c r="CI74" s="74">
        <v>116.94999999999999</v>
      </c>
      <c r="CJ74" s="74">
        <v>110.62022252360323</v>
      </c>
      <c r="CK74" s="74">
        <v>103.61965727584871</v>
      </c>
    </row>
    <row r="75" spans="1:89" x14ac:dyDescent="0.2">
      <c r="A75" s="70" t="s">
        <v>362</v>
      </c>
      <c r="B75" s="63">
        <v>4.68</v>
      </c>
      <c r="C75" t="s">
        <v>362</v>
      </c>
      <c r="D75" s="70" t="s">
        <v>137</v>
      </c>
      <c r="E75" s="70" t="s">
        <v>41</v>
      </c>
      <c r="F75" s="70" t="s">
        <v>9</v>
      </c>
      <c r="G75" s="70">
        <v>2014</v>
      </c>
      <c r="H75" s="70">
        <v>5</v>
      </c>
      <c r="I75" s="70">
        <v>11.9</v>
      </c>
      <c r="J75" s="70">
        <v>9</v>
      </c>
      <c r="K75" s="70">
        <v>95</v>
      </c>
      <c r="L75" s="70" t="s">
        <v>5</v>
      </c>
      <c r="M75" s="70" t="s">
        <v>5</v>
      </c>
      <c r="N75" s="70">
        <f t="shared" si="2"/>
        <v>7.6357142857142861</v>
      </c>
      <c r="O75" s="70">
        <f t="shared" si="3"/>
        <v>106.9</v>
      </c>
      <c r="P75" s="70" t="s">
        <v>256</v>
      </c>
      <c r="Q75" s="70">
        <v>1</v>
      </c>
      <c r="R75" s="70">
        <v>22</v>
      </c>
      <c r="S75" s="71">
        <v>21</v>
      </c>
      <c r="T75" s="72">
        <v>13.26923076923077</v>
      </c>
      <c r="U75" s="73">
        <v>0.68945538818076479</v>
      </c>
      <c r="V75" s="72">
        <v>384.19230769230768</v>
      </c>
      <c r="W75" s="73">
        <v>4.502519969128338E-2</v>
      </c>
      <c r="X75" s="73">
        <v>4.6066169543957036E-2</v>
      </c>
      <c r="Y75" s="73">
        <v>4.6066169543957036E-2</v>
      </c>
      <c r="Z75" s="73">
        <v>4.5545684617620208E-2</v>
      </c>
      <c r="AA75" s="74">
        <v>8.8992125984251977</v>
      </c>
      <c r="AB75" s="74">
        <v>9.0890052356020927</v>
      </c>
      <c r="AC75" s="74">
        <v>9.0890052356020927</v>
      </c>
      <c r="AD75" s="74">
        <v>8.9941089170136443</v>
      </c>
      <c r="AE75" s="72">
        <v>5.1365461847389557</v>
      </c>
      <c r="AF75" s="72">
        <v>5.2967391304347826</v>
      </c>
      <c r="AG75" s="72">
        <v>5.2967391304347826</v>
      </c>
      <c r="AH75" s="72">
        <v>5.2166426575868687</v>
      </c>
      <c r="AI75" s="72">
        <v>2.7154460034043586</v>
      </c>
      <c r="AJ75" s="72">
        <v>2.8756389491001855</v>
      </c>
      <c r="AK75" s="72">
        <v>2.8756389491001855</v>
      </c>
      <c r="AL75" s="72">
        <v>2.795542476252272</v>
      </c>
      <c r="AM75" s="73">
        <v>0.68951210080242342</v>
      </c>
      <c r="AN75" s="73">
        <v>0.69930069930069927</v>
      </c>
      <c r="AO75" s="74">
        <v>3910</v>
      </c>
      <c r="AP75" s="74">
        <v>4114</v>
      </c>
      <c r="AQ75" s="74">
        <v>4114</v>
      </c>
      <c r="AR75" s="74">
        <v>11</v>
      </c>
      <c r="AS75" s="74">
        <v>13</v>
      </c>
      <c r="AT75" s="74">
        <v>13</v>
      </c>
      <c r="AU75" s="75">
        <v>2.5520178745985198E-2</v>
      </c>
      <c r="AV75" s="75">
        <v>3.0303030303030304E-2</v>
      </c>
      <c r="AW75" s="75">
        <v>3.0303030303030304E-2</v>
      </c>
      <c r="AX75" s="76">
        <v>37</v>
      </c>
      <c r="AY75" s="76">
        <v>37</v>
      </c>
      <c r="AZ75" s="77">
        <v>9.0644570483280162</v>
      </c>
      <c r="BA75" s="77">
        <v>9.5897435897435894</v>
      </c>
      <c r="BB75" s="77">
        <v>9.5897435897435894</v>
      </c>
      <c r="BC75" s="77">
        <v>9.37759820824337</v>
      </c>
      <c r="BD75" s="77">
        <v>9.9510489510489517</v>
      </c>
      <c r="BE75" s="77">
        <v>9.9510489510489517</v>
      </c>
      <c r="BF75" s="77">
        <v>130.30303030303031</v>
      </c>
      <c r="BG75" s="77">
        <v>130.30303030303031</v>
      </c>
      <c r="BH75" s="78">
        <v>102.77392298561654</v>
      </c>
      <c r="BI75" s="70">
        <v>201</v>
      </c>
      <c r="BJ75" s="70">
        <v>6.2869565217391301</v>
      </c>
      <c r="BK75" s="70">
        <v>1410</v>
      </c>
      <c r="BL75" s="70">
        <v>21</v>
      </c>
      <c r="BM75" s="76">
        <v>15</v>
      </c>
      <c r="BN75" s="79">
        <v>0.36645812617390344</v>
      </c>
      <c r="BO75" s="79">
        <v>0.33410672853828305</v>
      </c>
      <c r="BP75" s="79">
        <v>0.39880952380952384</v>
      </c>
      <c r="BQ75" s="79">
        <v>0.38943356783023786</v>
      </c>
      <c r="BR75" s="79">
        <v>0.32270408163265307</v>
      </c>
      <c r="BS75" s="79">
        <v>0.4561630540278227</v>
      </c>
      <c r="BT75" s="79">
        <v>0.36462450592885376</v>
      </c>
      <c r="BU75" s="79">
        <v>0.27272727272727271</v>
      </c>
      <c r="BV75" s="79">
        <v>0.45652173913043476</v>
      </c>
      <c r="BW75" s="77">
        <v>3.0980747200470116E-2</v>
      </c>
      <c r="BX75" s="77">
        <v>4.0769345698746018E-2</v>
      </c>
      <c r="BY75" s="77">
        <v>4.0769345698746018E-2</v>
      </c>
      <c r="BZ75" s="74">
        <v>27.310109976276443</v>
      </c>
      <c r="CA75" s="74">
        <v>207</v>
      </c>
      <c r="CB75" s="74">
        <v>73</v>
      </c>
      <c r="CC75" s="74" t="s">
        <v>5</v>
      </c>
      <c r="CD75" s="74">
        <v>4.68</v>
      </c>
      <c r="CE75" s="74">
        <v>6.75</v>
      </c>
      <c r="CF75" s="74">
        <v>4.03</v>
      </c>
      <c r="CG75" s="74">
        <v>31.5</v>
      </c>
      <c r="CH75" s="74">
        <v>113</v>
      </c>
      <c r="CI75" s="74">
        <v>110.05</v>
      </c>
      <c r="CJ75" s="74">
        <v>84.978872612536009</v>
      </c>
      <c r="CK75" s="74">
        <v>86.301218737706222</v>
      </c>
    </row>
    <row r="76" spans="1:89" x14ac:dyDescent="0.2">
      <c r="A76" s="70" t="s">
        <v>161</v>
      </c>
      <c r="B76" s="63">
        <v>4.87</v>
      </c>
      <c r="C76" t="s">
        <v>161</v>
      </c>
      <c r="D76" s="70" t="s">
        <v>54</v>
      </c>
      <c r="E76" s="70" t="s">
        <v>27</v>
      </c>
      <c r="F76" s="70" t="s">
        <v>9</v>
      </c>
      <c r="G76" s="70">
        <v>2021</v>
      </c>
      <c r="H76" s="70" t="s">
        <v>5</v>
      </c>
      <c r="I76" s="70" t="s">
        <v>5</v>
      </c>
      <c r="J76" s="70">
        <v>3</v>
      </c>
      <c r="K76" s="70">
        <v>21.16</v>
      </c>
      <c r="L76" s="70" t="s">
        <v>5</v>
      </c>
      <c r="M76" s="70" t="s">
        <v>5</v>
      </c>
      <c r="N76" s="70">
        <f t="shared" si="2"/>
        <v>7.0533333333333337</v>
      </c>
      <c r="O76" s="70">
        <f t="shared" si="3"/>
        <v>21.16</v>
      </c>
      <c r="P76" s="70" t="s">
        <v>162</v>
      </c>
      <c r="Q76" s="70">
        <v>6</v>
      </c>
      <c r="R76" s="70">
        <v>218</v>
      </c>
      <c r="S76" s="71">
        <v>22</v>
      </c>
      <c r="T76" s="72">
        <v>12.043478260869565</v>
      </c>
      <c r="U76" s="73">
        <v>0.62533875338753386</v>
      </c>
      <c r="V76" s="72">
        <v>289.97826086956519</v>
      </c>
      <c r="W76" s="73">
        <v>-4.6020714400235585E-2</v>
      </c>
      <c r="X76" s="73">
        <v>1.9641252854387337E-2</v>
      </c>
      <c r="Y76" s="73">
        <v>-3.4098661319554191E-2</v>
      </c>
      <c r="Z76" s="73">
        <v>-1.0596365818284215E-2</v>
      </c>
      <c r="AA76" s="74">
        <v>5.7609254498714657</v>
      </c>
      <c r="AB76" s="74">
        <v>7.8114942528735636</v>
      </c>
      <c r="AC76" s="74">
        <v>7.8114942528735636</v>
      </c>
      <c r="AD76" s="74">
        <v>7.1340669991398755</v>
      </c>
      <c r="AE76" s="72">
        <v>3.3297634984381972</v>
      </c>
      <c r="AF76" s="72">
        <v>4.6168623265741724</v>
      </c>
      <c r="AG76" s="72">
        <v>4.3215859030837009</v>
      </c>
      <c r="AH76" s="72">
        <v>4.0210468652899429</v>
      </c>
      <c r="AI76" s="72">
        <v>5.6172625462852732E-2</v>
      </c>
      <c r="AJ76" s="72">
        <v>1.3432714535988279</v>
      </c>
      <c r="AK76" s="72">
        <v>1.0479950301083565</v>
      </c>
      <c r="AL76" s="72">
        <v>0.74745599231459836</v>
      </c>
      <c r="AM76" s="73">
        <v>0.61901778224479531</v>
      </c>
      <c r="AN76" s="73">
        <v>0.60248447204968947</v>
      </c>
      <c r="AO76" s="74">
        <v>2859</v>
      </c>
      <c r="AP76" s="74">
        <v>2566</v>
      </c>
      <c r="AQ76" s="74">
        <v>3663</v>
      </c>
      <c r="AR76" s="74">
        <v>6.75</v>
      </c>
      <c r="AS76" s="74">
        <v>5</v>
      </c>
      <c r="AT76" s="74">
        <v>10</v>
      </c>
      <c r="AU76" s="75">
        <v>1.869340834137977E-2</v>
      </c>
      <c r="AV76" s="75">
        <v>1.5527950310559006E-2</v>
      </c>
      <c r="AW76" s="75">
        <v>2.5454545454545455E-2</v>
      </c>
      <c r="AX76" s="76">
        <v>26</v>
      </c>
      <c r="AY76" s="76">
        <v>32</v>
      </c>
      <c r="AZ76" s="77">
        <v>7.6866861885706035</v>
      </c>
      <c r="BA76" s="77">
        <v>7.9689440993788816</v>
      </c>
      <c r="BB76" s="77">
        <v>8.0682819383259918</v>
      </c>
      <c r="BC76" s="77">
        <v>8.0957500758308587</v>
      </c>
      <c r="BD76" s="77">
        <v>8.8850931677018625</v>
      </c>
      <c r="BE76" s="77">
        <v>8.8850931677018625</v>
      </c>
      <c r="BF76" s="77">
        <v>100.86050724637683</v>
      </c>
      <c r="BG76" s="77">
        <v>111.83002936857562</v>
      </c>
      <c r="BH76" s="78">
        <v>94.298859643934193</v>
      </c>
      <c r="BI76" s="70">
        <v>164</v>
      </c>
      <c r="BJ76" s="70">
        <v>3.4350180505415162</v>
      </c>
      <c r="BK76" s="70">
        <v>663</v>
      </c>
      <c r="BL76" s="70">
        <v>16</v>
      </c>
      <c r="BM76" s="76">
        <v>8.25</v>
      </c>
      <c r="BN76" s="79">
        <v>0.3045951901222938</v>
      </c>
      <c r="BO76" s="79">
        <v>0.32285714285714284</v>
      </c>
      <c r="BP76" s="79">
        <v>0.34829059829059827</v>
      </c>
      <c r="BQ76" s="79">
        <v>0.23476405618994733</v>
      </c>
      <c r="BR76" s="79">
        <v>0.20378378378378378</v>
      </c>
      <c r="BS76" s="79">
        <v>0.29040735873850199</v>
      </c>
      <c r="BT76" s="79">
        <v>0.36474637681159416</v>
      </c>
      <c r="BU76" s="79">
        <v>0.4</v>
      </c>
      <c r="BV76" s="79">
        <v>0.69565217391304346</v>
      </c>
      <c r="BW76" s="77">
        <v>-2.0255334003077052E-2</v>
      </c>
      <c r="BX76" s="77">
        <v>-4.6207602694424477E-2</v>
      </c>
      <c r="BY76" s="77">
        <v>7.7190182243830341E-3</v>
      </c>
      <c r="BZ76" s="74">
        <v>29.025237655945979</v>
      </c>
      <c r="CA76" s="74">
        <v>220</v>
      </c>
      <c r="CB76" s="74">
        <v>73</v>
      </c>
      <c r="CC76" s="74" t="s">
        <v>5</v>
      </c>
      <c r="CD76" s="74">
        <v>4.84</v>
      </c>
      <c r="CE76" s="74">
        <v>7.15</v>
      </c>
      <c r="CF76" s="74">
        <v>4.4400000000000004</v>
      </c>
      <c r="CG76" s="74">
        <v>36.5</v>
      </c>
      <c r="CH76" s="74">
        <v>114</v>
      </c>
      <c r="CI76" s="74">
        <v>119.05</v>
      </c>
      <c r="CJ76" s="74">
        <v>78.96074165346441</v>
      </c>
      <c r="CK76" s="74">
        <v>80.180955973547938</v>
      </c>
    </row>
    <row r="77" spans="1:89" x14ac:dyDescent="0.2">
      <c r="A77" s="70" t="s">
        <v>325</v>
      </c>
      <c r="B77" s="63">
        <v>4.8899999999999997</v>
      </c>
      <c r="C77" t="s">
        <v>325</v>
      </c>
      <c r="D77" s="70" t="s">
        <v>28</v>
      </c>
      <c r="E77" s="70" t="s">
        <v>29</v>
      </c>
      <c r="F77" s="70" t="s">
        <v>9</v>
      </c>
      <c r="G77" s="70">
        <v>2016</v>
      </c>
      <c r="H77" s="70">
        <v>9</v>
      </c>
      <c r="I77" s="70">
        <v>77</v>
      </c>
      <c r="J77" s="70">
        <v>3</v>
      </c>
      <c r="K77" s="70">
        <v>2.94</v>
      </c>
      <c r="L77" s="70">
        <v>5</v>
      </c>
      <c r="M77" s="70">
        <v>38.659999999999997</v>
      </c>
      <c r="N77" s="70">
        <f t="shared" si="2"/>
        <v>6.9764705882352942</v>
      </c>
      <c r="O77" s="70">
        <f t="shared" si="3"/>
        <v>118.6</v>
      </c>
      <c r="P77" s="70" t="s">
        <v>256</v>
      </c>
      <c r="Q77" s="70">
        <v>3</v>
      </c>
      <c r="R77" s="70">
        <v>93</v>
      </c>
      <c r="S77" s="71">
        <v>23</v>
      </c>
      <c r="T77" s="72">
        <v>3.7619047619047619</v>
      </c>
      <c r="U77" s="73">
        <v>0.67486122125297388</v>
      </c>
      <c r="V77" s="72">
        <v>236.04761904761904</v>
      </c>
      <c r="W77" s="73">
        <v>1.4102407303203113E-2</v>
      </c>
      <c r="X77" s="73">
        <v>5.4691978242182859E-2</v>
      </c>
      <c r="Y77" s="73">
        <v>3.4763000356806906E-2</v>
      </c>
      <c r="Z77" s="73">
        <v>3.451912863406429E-2</v>
      </c>
      <c r="AA77" s="74">
        <v>7.3176178660049631</v>
      </c>
      <c r="AB77" s="74">
        <v>8.4201183431952664</v>
      </c>
      <c r="AC77" s="74">
        <v>7.3609467455621314</v>
      </c>
      <c r="AD77" s="74">
        <v>7.6995609849207867</v>
      </c>
      <c r="AE77" s="72">
        <v>0.13978494623655913</v>
      </c>
      <c r="AF77" s="72">
        <v>3.9420600858369101</v>
      </c>
      <c r="AG77" s="72">
        <v>3.5465968586387437</v>
      </c>
      <c r="AH77" s="72">
        <v>2.6953588097068781</v>
      </c>
      <c r="AI77" s="72">
        <v>-2.2609933559549322</v>
      </c>
      <c r="AJ77" s="72">
        <v>1.5412817836454189</v>
      </c>
      <c r="AK77" s="72">
        <v>1.1458185564472525</v>
      </c>
      <c r="AL77" s="72">
        <v>0.29458050751538678</v>
      </c>
      <c r="AM77" s="73">
        <v>0.67293456734440016</v>
      </c>
      <c r="AN77" s="73">
        <v>0.66816143497757852</v>
      </c>
      <c r="AO77" s="74">
        <v>2584.75</v>
      </c>
      <c r="AP77" s="74">
        <v>3536</v>
      </c>
      <c r="AQ77" s="74">
        <v>3826</v>
      </c>
      <c r="AR77" s="74">
        <v>4.75</v>
      </c>
      <c r="AS77" s="74">
        <v>7</v>
      </c>
      <c r="AT77" s="74">
        <v>7</v>
      </c>
      <c r="AU77" s="75">
        <v>1.1536898971170096E-2</v>
      </c>
      <c r="AV77" s="75">
        <v>1.5695067264573991E-2</v>
      </c>
      <c r="AW77" s="75">
        <v>1.9390581717451522E-2</v>
      </c>
      <c r="AX77" s="76">
        <v>29</v>
      </c>
      <c r="AY77" s="76">
        <v>39</v>
      </c>
      <c r="AZ77" s="77">
        <v>8.2048198463957274</v>
      </c>
      <c r="BA77" s="77">
        <v>7.928251121076233</v>
      </c>
      <c r="BB77" s="77">
        <v>8.4646017699115053</v>
      </c>
      <c r="BC77" s="77">
        <v>7.7929907781703074</v>
      </c>
      <c r="BD77" s="77">
        <v>8.5224215246636774</v>
      </c>
      <c r="BE77" s="77">
        <v>9.692477876106194</v>
      </c>
      <c r="BF77" s="77">
        <v>106.3294095665172</v>
      </c>
      <c r="BG77" s="77">
        <v>106.37444690265487</v>
      </c>
      <c r="BH77" s="78">
        <v>94.375816114531645</v>
      </c>
      <c r="BI77" s="70">
        <v>61</v>
      </c>
      <c r="BJ77" s="70">
        <v>-2.6898734177215191</v>
      </c>
      <c r="BK77" s="70">
        <v>0</v>
      </c>
      <c r="BL77" s="70">
        <v>4</v>
      </c>
      <c r="BM77" s="76">
        <v>1.75</v>
      </c>
      <c r="BN77" s="79">
        <v>8.0452768327091043E-2</v>
      </c>
      <c r="BO77" s="79">
        <v>0.12373225152129817</v>
      </c>
      <c r="BP77" s="79">
        <v>0.12373225152129817</v>
      </c>
      <c r="BQ77" s="79">
        <v>-4.8366886187839034E-2</v>
      </c>
      <c r="BR77" s="79">
        <v>-6.45580589254766E-2</v>
      </c>
      <c r="BS77" s="79">
        <v>0</v>
      </c>
      <c r="BT77" s="79">
        <v>7.969912102772142E-2</v>
      </c>
      <c r="BU77" s="79">
        <v>0.16666666666666666</v>
      </c>
      <c r="BV77" s="79">
        <v>0.16666666666666666</v>
      </c>
      <c r="BW77" s="77">
        <v>3.2863564527919019E-2</v>
      </c>
      <c r="BX77" s="77">
        <v>3.5158474091110725E-2</v>
      </c>
      <c r="BY77" s="77">
        <v>4.7875510712047653E-2</v>
      </c>
      <c r="BZ77" s="74">
        <v>29.025237655945979</v>
      </c>
      <c r="CA77" s="74">
        <v>220</v>
      </c>
      <c r="CB77" s="74">
        <v>73</v>
      </c>
      <c r="CC77" s="74" t="s">
        <v>5</v>
      </c>
      <c r="CD77" s="74">
        <v>4.8899999999999997</v>
      </c>
      <c r="CE77" s="74">
        <v>7.32</v>
      </c>
      <c r="CF77" s="74">
        <v>4</v>
      </c>
      <c r="CG77" s="74">
        <v>29.5</v>
      </c>
      <c r="CH77" s="74">
        <v>104</v>
      </c>
      <c r="CI77" s="74">
        <v>102.15</v>
      </c>
      <c r="CJ77" s="74">
        <v>75.780458563753726</v>
      </c>
      <c r="CK77" s="74">
        <v>76.951526600675251</v>
      </c>
    </row>
    <row r="78" spans="1:89" x14ac:dyDescent="0.2">
      <c r="A78" s="70" t="s">
        <v>275</v>
      </c>
      <c r="B78" s="63">
        <v>4.92</v>
      </c>
      <c r="C78" t="s">
        <v>275</v>
      </c>
      <c r="D78" s="70" t="s">
        <v>149</v>
      </c>
      <c r="E78" s="70" t="s">
        <v>29</v>
      </c>
      <c r="F78" s="70" t="s">
        <v>9</v>
      </c>
      <c r="G78" s="70">
        <v>2018</v>
      </c>
      <c r="H78" s="70">
        <v>14</v>
      </c>
      <c r="I78" s="70">
        <v>112.92</v>
      </c>
      <c r="J78" s="70">
        <v>6</v>
      </c>
      <c r="K78" s="70">
        <v>17.98</v>
      </c>
      <c r="L78" s="70" t="s">
        <v>5</v>
      </c>
      <c r="M78" s="70" t="s">
        <v>5</v>
      </c>
      <c r="N78" s="70">
        <f t="shared" si="2"/>
        <v>6.5449999999999999</v>
      </c>
      <c r="O78" s="70">
        <f t="shared" si="3"/>
        <v>130.9</v>
      </c>
      <c r="P78" s="70" t="s">
        <v>231</v>
      </c>
      <c r="Q78" s="70">
        <v>1</v>
      </c>
      <c r="R78" s="70">
        <v>10</v>
      </c>
      <c r="S78" s="71">
        <v>21</v>
      </c>
      <c r="T78" s="72">
        <v>3.6333333333333333</v>
      </c>
      <c r="U78" s="73">
        <v>0.60854700854700849</v>
      </c>
      <c r="V78" s="72">
        <v>306.2</v>
      </c>
      <c r="W78" s="73">
        <v>-2.4324497712118198E-2</v>
      </c>
      <c r="X78" s="73">
        <v>-1.396620492830003E-2</v>
      </c>
      <c r="Y78" s="73">
        <v>-1.396620492830003E-2</v>
      </c>
      <c r="Z78" s="73">
        <v>-2.8595502783263022E-2</v>
      </c>
      <c r="AA78" s="74">
        <v>7.0400763358778615</v>
      </c>
      <c r="AB78" s="74">
        <v>7.5079681274900389</v>
      </c>
      <c r="AC78" s="74">
        <v>7.5079681274900389</v>
      </c>
      <c r="AD78" s="74">
        <v>7.2973059937181546</v>
      </c>
      <c r="AE78" s="72">
        <v>3.931696905016008</v>
      </c>
      <c r="AF78" s="72">
        <v>4.7729279550471597</v>
      </c>
      <c r="AG78" s="72">
        <v>4.7729279550471597</v>
      </c>
      <c r="AH78" s="72">
        <v>4.3783044405338769</v>
      </c>
      <c r="AI78" s="72">
        <v>0.68547870833816171</v>
      </c>
      <c r="AJ78" s="72">
        <v>1.5267097583693134</v>
      </c>
      <c r="AK78" s="72">
        <v>1.5267097583693134</v>
      </c>
      <c r="AL78" s="72">
        <v>1.1320862438560302</v>
      </c>
      <c r="AM78" s="73">
        <v>0.60625637004859623</v>
      </c>
      <c r="AN78" s="73">
        <v>0.62610619469026552</v>
      </c>
      <c r="AO78" s="74">
        <v>3113.3333333333335</v>
      </c>
      <c r="AP78" s="74">
        <v>3756</v>
      </c>
      <c r="AQ78" s="74">
        <v>3756</v>
      </c>
      <c r="AR78" s="74">
        <v>8.6666666666666661</v>
      </c>
      <c r="AS78" s="74">
        <v>10</v>
      </c>
      <c r="AT78" s="74">
        <v>11</v>
      </c>
      <c r="AU78" s="75">
        <v>2.2118728148057071E-2</v>
      </c>
      <c r="AV78" s="75">
        <v>2.2123893805309734E-2</v>
      </c>
      <c r="AW78" s="75">
        <v>2.2587268993839837E-2</v>
      </c>
      <c r="AX78" s="76">
        <v>26</v>
      </c>
      <c r="AY78" s="76">
        <v>26</v>
      </c>
      <c r="AZ78" s="77">
        <v>8.0445529022694604</v>
      </c>
      <c r="BA78" s="77">
        <v>8.3097345132743357</v>
      </c>
      <c r="BB78" s="77">
        <v>8.3097345132743357</v>
      </c>
      <c r="BC78" s="77">
        <v>8.0361440906860775</v>
      </c>
      <c r="BD78" s="77">
        <v>8.4646017699115053</v>
      </c>
      <c r="BE78" s="77">
        <v>8.4646017699115053</v>
      </c>
      <c r="BF78" s="77">
        <v>110.77617994100295</v>
      </c>
      <c r="BG78" s="77">
        <v>110.77617994100295</v>
      </c>
      <c r="BH78" s="78">
        <v>94.817548215576153</v>
      </c>
      <c r="BI78" s="70">
        <v>50</v>
      </c>
      <c r="BJ78" s="70">
        <v>-1.4128440366972477</v>
      </c>
      <c r="BK78" s="70">
        <v>15</v>
      </c>
      <c r="BL78" s="70">
        <v>2</v>
      </c>
      <c r="BM78" s="76">
        <v>2</v>
      </c>
      <c r="BN78" s="79">
        <v>9.5366620766078103E-2</v>
      </c>
      <c r="BO78" s="79">
        <v>0.13513513513513514</v>
      </c>
      <c r="BP78" s="79">
        <v>0.13513513513513514</v>
      </c>
      <c r="BQ78" s="79">
        <v>-4.3690636876218956E-2</v>
      </c>
      <c r="BR78" s="79">
        <v>-6.8745570517363574E-2</v>
      </c>
      <c r="BS78" s="79">
        <v>6.5731814198071864E-3</v>
      </c>
      <c r="BT78" s="79">
        <v>0.11498575498575499</v>
      </c>
      <c r="BU78" s="79">
        <v>0.1111111111111111</v>
      </c>
      <c r="BV78" s="79">
        <v>0.15384615384615385</v>
      </c>
      <c r="BW78" s="77">
        <v>-2.9373505256640991E-2</v>
      </c>
      <c r="BX78" s="77">
        <v>-1.1115143619833456E-2</v>
      </c>
      <c r="BY78" s="77">
        <v>-1.1115143619833456E-2</v>
      </c>
      <c r="BZ78" s="74">
        <v>27.509334134891368</v>
      </c>
      <c r="CA78" s="74">
        <v>226</v>
      </c>
      <c r="CB78" s="74">
        <v>76</v>
      </c>
      <c r="CC78" s="74" t="s">
        <v>5</v>
      </c>
      <c r="CD78" s="74">
        <v>4.92</v>
      </c>
      <c r="CE78" s="74">
        <v>7.09</v>
      </c>
      <c r="CF78" s="74">
        <v>4.28</v>
      </c>
      <c r="CG78" s="74">
        <v>31</v>
      </c>
      <c r="CH78" s="74">
        <v>111</v>
      </c>
      <c r="CI78" s="74">
        <v>108.19999999999999</v>
      </c>
      <c r="CJ78" s="74">
        <v>82.346854421613898</v>
      </c>
      <c r="CK78" s="74">
        <v>77.139713890073651</v>
      </c>
    </row>
    <row r="79" spans="1:89" x14ac:dyDescent="0.2">
      <c r="A79" s="70" t="s">
        <v>320</v>
      </c>
      <c r="B79" s="63">
        <v>4.78</v>
      </c>
      <c r="C79" t="s">
        <v>320</v>
      </c>
      <c r="D79" s="70" t="s">
        <v>144</v>
      </c>
      <c r="E79" s="70" t="s">
        <v>38</v>
      </c>
      <c r="F79" s="70" t="s">
        <v>9</v>
      </c>
      <c r="G79" s="70">
        <v>2016</v>
      </c>
      <c r="H79" s="70">
        <v>4</v>
      </c>
      <c r="I79" s="70">
        <v>16.66</v>
      </c>
      <c r="J79" s="70">
        <v>4</v>
      </c>
      <c r="K79" s="70">
        <v>33.78</v>
      </c>
      <c r="L79" s="70" t="s">
        <v>5</v>
      </c>
      <c r="M79" s="70" t="s">
        <v>5</v>
      </c>
      <c r="N79" s="70">
        <f t="shared" si="2"/>
        <v>6.3049999999999997</v>
      </c>
      <c r="O79" s="70">
        <f t="shared" si="3"/>
        <v>50.44</v>
      </c>
      <c r="P79" s="70" t="s">
        <v>286</v>
      </c>
      <c r="Q79" s="70">
        <v>5</v>
      </c>
      <c r="R79" s="70">
        <v>162</v>
      </c>
      <c r="S79" s="71">
        <v>23</v>
      </c>
      <c r="T79" s="72">
        <v>6.3</v>
      </c>
      <c r="U79" s="73">
        <v>0.65911151405258384</v>
      </c>
      <c r="V79" s="72">
        <v>212.68</v>
      </c>
      <c r="W79" s="73">
        <v>-3.7237825994278717E-2</v>
      </c>
      <c r="X79" s="73">
        <v>2.8504483621770493E-2</v>
      </c>
      <c r="Y79" s="73">
        <v>2.8504483621770493E-2</v>
      </c>
      <c r="Z79" s="73">
        <v>2.6776975683209248E-3</v>
      </c>
      <c r="AA79" s="74">
        <v>6.9758454106280201</v>
      </c>
      <c r="AB79" s="74">
        <v>9.0051413881748079</v>
      </c>
      <c r="AC79" s="74">
        <v>9.0051413881748079</v>
      </c>
      <c r="AD79" s="74">
        <v>7.7674671682022289</v>
      </c>
      <c r="AE79" s="72">
        <v>2.4667444574095683</v>
      </c>
      <c r="AF79" s="72">
        <v>3.6837708830548923</v>
      </c>
      <c r="AG79" s="72">
        <v>3.5353200883002209</v>
      </c>
      <c r="AH79" s="72">
        <v>3.3025096246055741</v>
      </c>
      <c r="AI79" s="72">
        <v>-1.1861443308097681</v>
      </c>
      <c r="AJ79" s="72">
        <v>3.0882094835555929E-2</v>
      </c>
      <c r="AK79" s="72">
        <v>-0.11756869991911545</v>
      </c>
      <c r="AL79" s="72">
        <v>-0.3503791636137622</v>
      </c>
      <c r="AM79" s="73">
        <v>0.66599931068039908</v>
      </c>
      <c r="AN79" s="73">
        <v>0.67763157894736847</v>
      </c>
      <c r="AO79" s="74">
        <v>2346.25</v>
      </c>
      <c r="AP79" s="74">
        <v>2867</v>
      </c>
      <c r="AQ79" s="74">
        <v>2867</v>
      </c>
      <c r="AR79" s="74">
        <v>7.25</v>
      </c>
      <c r="AS79" s="74">
        <v>8</v>
      </c>
      <c r="AT79" s="74">
        <v>10</v>
      </c>
      <c r="AU79" s="75">
        <v>2.5669552347741466E-2</v>
      </c>
      <c r="AV79" s="75">
        <v>2.6315789473684209E-2</v>
      </c>
      <c r="AW79" s="75">
        <v>3.3898305084745763E-2</v>
      </c>
      <c r="AX79" s="76">
        <v>27</v>
      </c>
      <c r="AY79" s="76">
        <v>27</v>
      </c>
      <c r="AZ79" s="77">
        <v>8.3721299468818415</v>
      </c>
      <c r="BA79" s="77">
        <v>9.4309210526315788</v>
      </c>
      <c r="BB79" s="77">
        <v>9.4309210526315788</v>
      </c>
      <c r="BC79" s="77">
        <v>8.5660010846646664</v>
      </c>
      <c r="BD79" s="77">
        <v>10.023026315789474</v>
      </c>
      <c r="BE79" s="77">
        <v>10.023026315789474</v>
      </c>
      <c r="BF79" s="77">
        <v>123.88980263157896</v>
      </c>
      <c r="BG79" s="77">
        <v>123.88980263157896</v>
      </c>
      <c r="BH79" s="78">
        <v>107.97347851282676</v>
      </c>
      <c r="BI79" s="70">
        <v>91</v>
      </c>
      <c r="BJ79" s="70">
        <v>3.9650793650793652</v>
      </c>
      <c r="BK79" s="70">
        <v>355</v>
      </c>
      <c r="BL79" s="70">
        <v>6</v>
      </c>
      <c r="BM79" s="76">
        <v>3.75</v>
      </c>
      <c r="BN79" s="79">
        <v>0.15468688783473455</v>
      </c>
      <c r="BO79" s="79">
        <v>0.1440677966101695</v>
      </c>
      <c r="BP79" s="79">
        <v>0.19868995633187772</v>
      </c>
      <c r="BQ79" s="79">
        <v>0.12386450011820441</v>
      </c>
      <c r="BR79" s="79">
        <v>0.10687022900763359</v>
      </c>
      <c r="BS79" s="79">
        <v>0.1407442748091603</v>
      </c>
      <c r="BT79" s="79">
        <v>0.14224137931034481</v>
      </c>
      <c r="BU79" s="79">
        <v>0.18181818181818182</v>
      </c>
      <c r="BV79" s="79">
        <v>0.22727272727272727</v>
      </c>
      <c r="BW79" s="77">
        <v>-1.456165149294586E-3</v>
      </c>
      <c r="BX79" s="77">
        <v>2.5120309448220968E-2</v>
      </c>
      <c r="BY79" s="77">
        <v>2.5120309448220968E-2</v>
      </c>
      <c r="BZ79" s="74">
        <v>27.247884557689591</v>
      </c>
      <c r="CA79" s="74">
        <v>218</v>
      </c>
      <c r="CB79" s="74">
        <v>75</v>
      </c>
      <c r="CC79" s="74" t="s">
        <v>5</v>
      </c>
      <c r="CD79" s="74">
        <v>4.78</v>
      </c>
      <c r="CE79" s="74">
        <v>6.9</v>
      </c>
      <c r="CF79" s="74">
        <v>4.3099999999999996</v>
      </c>
      <c r="CG79" s="74">
        <v>32.5</v>
      </c>
      <c r="CH79" s="74">
        <v>113</v>
      </c>
      <c r="CI79" s="74">
        <v>111.75</v>
      </c>
      <c r="CJ79" s="74">
        <v>86.816980253588412</v>
      </c>
      <c r="CK79" s="74">
        <v>83.517003288456095</v>
      </c>
    </row>
    <row r="80" spans="1:89" x14ac:dyDescent="0.2">
      <c r="A80" s="70" t="s">
        <v>401</v>
      </c>
      <c r="B80" s="63" t="s">
        <v>5</v>
      </c>
      <c r="C80" t="s">
        <v>401</v>
      </c>
      <c r="D80" s="70" t="s">
        <v>183</v>
      </c>
      <c r="E80" s="70" t="s">
        <v>38</v>
      </c>
      <c r="F80" s="70" t="s">
        <v>9</v>
      </c>
      <c r="G80" s="70">
        <v>2013</v>
      </c>
      <c r="H80" s="70">
        <v>2</v>
      </c>
      <c r="I80" s="70">
        <v>12.06</v>
      </c>
      <c r="J80" s="70" t="s">
        <v>5</v>
      </c>
      <c r="K80" s="70" t="s">
        <v>5</v>
      </c>
      <c r="L80" s="70" t="s">
        <v>5</v>
      </c>
      <c r="M80" s="70" t="s">
        <v>5</v>
      </c>
      <c r="N80" s="70">
        <f t="shared" si="2"/>
        <v>6.03</v>
      </c>
      <c r="O80" s="70">
        <f t="shared" si="3"/>
        <v>12.06</v>
      </c>
      <c r="P80" s="70" t="s">
        <v>5</v>
      </c>
      <c r="Q80" s="70">
        <v>8</v>
      </c>
      <c r="R80" s="70">
        <v>300</v>
      </c>
      <c r="S80" s="71">
        <v>22</v>
      </c>
      <c r="T80" s="72">
        <v>8.4516129032258061</v>
      </c>
      <c r="U80" s="73">
        <v>0.61342592592592593</v>
      </c>
      <c r="V80" s="72">
        <v>192.87096774193549</v>
      </c>
      <c r="W80" s="73">
        <v>-2.1696757737592609E-3</v>
      </c>
      <c r="X80" s="73">
        <v>5.8550658160159141E-3</v>
      </c>
      <c r="Y80" s="73">
        <v>5.8550658160159141E-3</v>
      </c>
      <c r="Z80" s="73">
        <v>-2.6907235609310298E-3</v>
      </c>
      <c r="AA80" s="74">
        <v>3.7272727272727262</v>
      </c>
      <c r="AB80" s="74">
        <v>5.6267465069860281</v>
      </c>
      <c r="AC80" s="74">
        <v>4.5788113695090429</v>
      </c>
      <c r="AD80" s="74">
        <v>4.6442768679225992</v>
      </c>
      <c r="AE80" s="72">
        <v>2.1138888888888889</v>
      </c>
      <c r="AF80" s="72">
        <v>3.7997448979591839</v>
      </c>
      <c r="AG80" s="72">
        <v>2.7199999999999998</v>
      </c>
      <c r="AH80" s="72">
        <v>2.4706891484664042</v>
      </c>
      <c r="AI80" s="72">
        <v>-0.18241157212834924</v>
      </c>
      <c r="AJ80" s="72">
        <v>1.5034444369419457</v>
      </c>
      <c r="AK80" s="72">
        <v>0.23524375577617862</v>
      </c>
      <c r="AL80" s="72">
        <v>8.0160795845874488E-2</v>
      </c>
      <c r="AM80" s="73">
        <v>0.60689322797217871</v>
      </c>
      <c r="AN80" s="73">
        <v>0.63554216867469882</v>
      </c>
      <c r="AO80" s="74">
        <v>1483</v>
      </c>
      <c r="AP80" s="74">
        <v>2087</v>
      </c>
      <c r="AQ80" s="74">
        <v>2780</v>
      </c>
      <c r="AR80" s="74">
        <v>6.25</v>
      </c>
      <c r="AS80" s="74">
        <v>8</v>
      </c>
      <c r="AT80" s="74">
        <v>12</v>
      </c>
      <c r="AU80" s="75">
        <v>2.4551396209414274E-2</v>
      </c>
      <c r="AV80" s="75">
        <v>2.4096385542168676E-2</v>
      </c>
      <c r="AW80" s="75">
        <v>4.1322314049586778E-2</v>
      </c>
      <c r="AX80" s="76">
        <v>8</v>
      </c>
      <c r="AY80" s="76">
        <v>18</v>
      </c>
      <c r="AZ80" s="77">
        <v>6.800811383546197</v>
      </c>
      <c r="BA80" s="77">
        <v>6.2861445783132526</v>
      </c>
      <c r="BB80" s="77">
        <v>7.5956284153005464</v>
      </c>
      <c r="BC80" s="77">
        <v>6.2545576040330761</v>
      </c>
      <c r="BD80" s="77">
        <v>5.6837349397590362</v>
      </c>
      <c r="BE80" s="77">
        <v>7.1038251366120218</v>
      </c>
      <c r="BF80" s="77">
        <v>65.499497991967871</v>
      </c>
      <c r="BG80" s="77">
        <v>116.04052823315118</v>
      </c>
      <c r="BH80" s="78">
        <v>86.563617557133355</v>
      </c>
      <c r="BI80" s="70">
        <v>135</v>
      </c>
      <c r="BJ80" s="70">
        <v>0.17938931297709923</v>
      </c>
      <c r="BK80" s="70">
        <v>199</v>
      </c>
      <c r="BL80" s="70">
        <v>1</v>
      </c>
      <c r="BM80" s="76">
        <v>0.5</v>
      </c>
      <c r="BN80" s="79">
        <v>0.19069734505304542</v>
      </c>
      <c r="BO80" s="79">
        <v>0.22267206477732793</v>
      </c>
      <c r="BP80" s="79">
        <v>0.33582089552238809</v>
      </c>
      <c r="BQ80" s="79">
        <v>-4.2842426461928658E-2</v>
      </c>
      <c r="BR80" s="79">
        <v>-0.30997304582210244</v>
      </c>
      <c r="BS80" s="79">
        <v>0.17879604672057503</v>
      </c>
      <c r="BT80" s="79">
        <v>4.195804195804196E-2</v>
      </c>
      <c r="BU80" s="79">
        <v>0</v>
      </c>
      <c r="BV80" s="79">
        <v>9.0909090909090912E-2</v>
      </c>
      <c r="BW80" s="77">
        <v>-2.3630406889529887E-4</v>
      </c>
      <c r="BX80" s="77">
        <v>5.8550658160159141E-3</v>
      </c>
      <c r="BY80" s="77">
        <v>5.8550658160159141E-3</v>
      </c>
      <c r="BZ80" s="74" t="s">
        <v>5</v>
      </c>
      <c r="CA80" s="74" t="s">
        <v>5</v>
      </c>
      <c r="CB80" s="74" t="s">
        <v>5</v>
      </c>
      <c r="CC80" s="74" t="s">
        <v>5</v>
      </c>
      <c r="CD80" s="74" t="s">
        <v>5</v>
      </c>
      <c r="CE80" s="74" t="s">
        <v>5</v>
      </c>
      <c r="CF80" s="74" t="s">
        <v>5</v>
      </c>
      <c r="CG80" s="74" t="s">
        <v>5</v>
      </c>
      <c r="CH80" s="74" t="s">
        <v>5</v>
      </c>
      <c r="CI80" s="74" t="s">
        <v>5</v>
      </c>
      <c r="CJ80" s="74" t="s">
        <v>5</v>
      </c>
      <c r="CK80" s="74" t="s">
        <v>5</v>
      </c>
    </row>
    <row r="81" spans="1:89" x14ac:dyDescent="0.2">
      <c r="A81" s="70" t="s">
        <v>330</v>
      </c>
      <c r="B81" s="63">
        <v>4.79</v>
      </c>
      <c r="C81" t="s">
        <v>330</v>
      </c>
      <c r="D81" s="70" t="s">
        <v>203</v>
      </c>
      <c r="E81" s="70" t="s">
        <v>35</v>
      </c>
      <c r="F81" s="70" t="s">
        <v>9</v>
      </c>
      <c r="G81" s="70">
        <v>2016</v>
      </c>
      <c r="H81" s="70">
        <v>1</v>
      </c>
      <c r="I81" s="70">
        <v>6</v>
      </c>
      <c r="J81" s="70" t="s">
        <v>5</v>
      </c>
      <c r="K81" s="70" t="s">
        <v>5</v>
      </c>
      <c r="L81" s="70" t="s">
        <v>5</v>
      </c>
      <c r="M81" s="70" t="s">
        <v>5</v>
      </c>
      <c r="N81" s="70">
        <f t="shared" si="2"/>
        <v>6</v>
      </c>
      <c r="O81" s="70">
        <f t="shared" si="3"/>
        <v>6</v>
      </c>
      <c r="P81" s="70" t="s">
        <v>331</v>
      </c>
      <c r="Q81" s="70">
        <v>4</v>
      </c>
      <c r="R81" s="70">
        <v>100</v>
      </c>
      <c r="S81" s="71">
        <v>23</v>
      </c>
      <c r="T81" s="72">
        <v>4.166666666666667</v>
      </c>
      <c r="U81" s="73">
        <v>0.57521367521367517</v>
      </c>
      <c r="V81" s="72">
        <v>223.95238095238096</v>
      </c>
      <c r="W81" s="73">
        <v>-2.7369149183297026E-2</v>
      </c>
      <c r="X81" s="73">
        <v>-2.7369149183297026E-2</v>
      </c>
      <c r="Y81" s="73">
        <v>-4.0813859983166445E-2</v>
      </c>
      <c r="Z81" s="73">
        <v>-3.3383019266767157E-2</v>
      </c>
      <c r="AA81" s="74">
        <v>6.7282850779510026</v>
      </c>
      <c r="AB81" s="74">
        <v>8.302884615384615</v>
      </c>
      <c r="AC81" s="74">
        <v>7.286956521739131</v>
      </c>
      <c r="AD81" s="74">
        <v>7.4393754050249159</v>
      </c>
      <c r="AE81" s="72">
        <v>0.66849015317286653</v>
      </c>
      <c r="AF81" s="72">
        <v>3.5603255665496327</v>
      </c>
      <c r="AG81" s="72">
        <v>3.5603255665496327</v>
      </c>
      <c r="AH81" s="72">
        <v>2.6552144555589514</v>
      </c>
      <c r="AI81" s="72">
        <v>-1.3829164871297128</v>
      </c>
      <c r="AJ81" s="72">
        <v>0.89142080252486355</v>
      </c>
      <c r="AK81" s="72">
        <v>0.49437359744170228</v>
      </c>
      <c r="AL81" s="72">
        <v>9.6535150853696572E-2</v>
      </c>
      <c r="AM81" s="73">
        <v>0.57631284429176621</v>
      </c>
      <c r="AN81" s="73">
        <v>0.56127450980392157</v>
      </c>
      <c r="AO81" s="74">
        <v>2298.5</v>
      </c>
      <c r="AP81" s="74">
        <v>3131</v>
      </c>
      <c r="AQ81" s="74">
        <v>3214</v>
      </c>
      <c r="AR81" s="74">
        <v>5.5</v>
      </c>
      <c r="AS81" s="74">
        <v>7</v>
      </c>
      <c r="AT81" s="74">
        <v>8</v>
      </c>
      <c r="AU81" s="75">
        <v>2.8421918515062837E-2</v>
      </c>
      <c r="AV81" s="75">
        <v>1.7156862745098041E-2</v>
      </c>
      <c r="AW81" s="75">
        <v>5.8823529411764705E-2</v>
      </c>
      <c r="AX81" s="76">
        <v>24</v>
      </c>
      <c r="AY81" s="76">
        <v>24</v>
      </c>
      <c r="AZ81" s="77">
        <v>7.9098330199659772</v>
      </c>
      <c r="BA81" s="77">
        <v>7.6740196078431371</v>
      </c>
      <c r="BB81" s="77">
        <v>8.8054794520547937</v>
      </c>
      <c r="BC81" s="77">
        <v>7.2422174745889709</v>
      </c>
      <c r="BD81" s="77">
        <v>8.0784313725490193</v>
      </c>
      <c r="BE81" s="77">
        <v>9.1342465753424662</v>
      </c>
      <c r="BF81" s="77">
        <v>97.809436274509792</v>
      </c>
      <c r="BG81" s="77">
        <v>108.86415525114155</v>
      </c>
      <c r="BH81" s="78">
        <v>87.97014454363817</v>
      </c>
      <c r="BI81" s="70">
        <v>69</v>
      </c>
      <c r="BJ81" s="70">
        <v>1.2114285714285715</v>
      </c>
      <c r="BK81" s="70">
        <v>80</v>
      </c>
      <c r="BL81" s="70">
        <v>2</v>
      </c>
      <c r="BM81" s="76">
        <v>0.75</v>
      </c>
      <c r="BN81" s="79">
        <v>8.1765521887473103E-2</v>
      </c>
      <c r="BO81" s="79">
        <v>9.9047619047619051E-2</v>
      </c>
      <c r="BP81" s="79">
        <v>0.12945590994371481</v>
      </c>
      <c r="BQ81" s="79">
        <v>2.0903600563130904E-2</v>
      </c>
      <c r="BR81" s="79">
        <v>2.6010218300046448E-2</v>
      </c>
      <c r="BS81" s="79">
        <v>3.1096563011456628E-2</v>
      </c>
      <c r="BT81" s="79">
        <v>2.2233201581027668E-2</v>
      </c>
      <c r="BU81" s="79">
        <v>0</v>
      </c>
      <c r="BV81" s="79">
        <v>4.5454545454545456E-2</v>
      </c>
      <c r="BW81" s="77">
        <v>-3.4225374509142238E-2</v>
      </c>
      <c r="BX81" s="77">
        <v>-5.2958527629102803E-2</v>
      </c>
      <c r="BY81" s="77">
        <v>-1.7751547264485912E-2</v>
      </c>
      <c r="BZ81" s="74">
        <v>26.413829678192155</v>
      </c>
      <c r="CA81" s="74">
        <v>217</v>
      </c>
      <c r="CB81" s="74">
        <v>76</v>
      </c>
      <c r="CC81" s="74" t="s">
        <v>5</v>
      </c>
      <c r="CD81" s="74">
        <v>4.79</v>
      </c>
      <c r="CE81" s="74">
        <v>7.21</v>
      </c>
      <c r="CF81" s="74">
        <v>4.28</v>
      </c>
      <c r="CG81" s="74">
        <v>33</v>
      </c>
      <c r="CH81" s="74">
        <v>113</v>
      </c>
      <c r="CI81" s="74">
        <v>112.6</v>
      </c>
      <c r="CJ81" s="74">
        <v>88.001139235132186</v>
      </c>
      <c r="CK81" s="74">
        <v>82.441839947362496</v>
      </c>
    </row>
    <row r="82" spans="1:89" x14ac:dyDescent="0.2">
      <c r="A82" s="70" t="s">
        <v>432</v>
      </c>
      <c r="B82" s="63" t="s">
        <v>5</v>
      </c>
      <c r="C82" t="s">
        <v>432</v>
      </c>
      <c r="D82" s="70" t="s">
        <v>40</v>
      </c>
      <c r="E82" s="70" t="s">
        <v>41</v>
      </c>
      <c r="F82" s="70" t="s">
        <v>9</v>
      </c>
      <c r="G82" s="70">
        <v>2011</v>
      </c>
      <c r="H82" s="70" t="s">
        <v>5</v>
      </c>
      <c r="I82" s="70" t="s">
        <v>5</v>
      </c>
      <c r="J82" s="70">
        <v>2</v>
      </c>
      <c r="K82" s="70">
        <v>11.56</v>
      </c>
      <c r="L82" s="70" t="s">
        <v>5</v>
      </c>
      <c r="M82" s="70" t="s">
        <v>5</v>
      </c>
      <c r="N82" s="70">
        <f t="shared" si="2"/>
        <v>5.78</v>
      </c>
      <c r="O82" s="70">
        <f t="shared" si="3"/>
        <v>11.56</v>
      </c>
      <c r="P82" s="70" t="s">
        <v>111</v>
      </c>
      <c r="Q82" s="70">
        <v>7</v>
      </c>
      <c r="R82" s="70">
        <v>208</v>
      </c>
      <c r="S82" s="71">
        <v>23</v>
      </c>
      <c r="T82" s="72">
        <v>3.5625</v>
      </c>
      <c r="U82" s="73">
        <v>0.66261398176291797</v>
      </c>
      <c r="V82" s="72">
        <v>180.0625</v>
      </c>
      <c r="W82" s="73">
        <v>2.9619445663459087E-3</v>
      </c>
      <c r="X82" s="73">
        <v>4.8554114168537832E-2</v>
      </c>
      <c r="Y82" s="73">
        <v>4.8554114168537832E-2</v>
      </c>
      <c r="Z82" s="73">
        <v>2.575802936744187E-2</v>
      </c>
      <c r="AA82" s="74">
        <v>7.311345646437994</v>
      </c>
      <c r="AB82" s="74">
        <v>8.4986595174262725</v>
      </c>
      <c r="AC82" s="74">
        <v>8.4986595174262725</v>
      </c>
      <c r="AD82" s="74">
        <v>7.9050025819321332</v>
      </c>
      <c r="AE82" s="72">
        <v>0.99371727748691097</v>
      </c>
      <c r="AF82" s="72">
        <v>3.714107365792759</v>
      </c>
      <c r="AG82" s="72">
        <v>3.714107365792759</v>
      </c>
      <c r="AH82" s="72">
        <v>2.006335659184149</v>
      </c>
      <c r="AI82" s="72">
        <v>-2.5259980783334206</v>
      </c>
      <c r="AJ82" s="72">
        <v>0.19439200997242745</v>
      </c>
      <c r="AK82" s="72">
        <v>0.19439200997242745</v>
      </c>
      <c r="AL82" s="72">
        <v>-1.513379696636183</v>
      </c>
      <c r="AM82" s="73">
        <v>0.65924797247480948</v>
      </c>
      <c r="AN82" s="73">
        <v>0.70926517571884984</v>
      </c>
      <c r="AO82" s="74">
        <v>1422.75</v>
      </c>
      <c r="AP82" s="74">
        <v>2987</v>
      </c>
      <c r="AQ82" s="74">
        <v>2987</v>
      </c>
      <c r="AR82" s="74">
        <v>2.5</v>
      </c>
      <c r="AS82" s="74">
        <v>5</v>
      </c>
      <c r="AT82" s="74">
        <v>5</v>
      </c>
      <c r="AU82" s="75">
        <v>2.9797806027837978E-2</v>
      </c>
      <c r="AV82" s="75">
        <v>1.5974440894568689E-2</v>
      </c>
      <c r="AW82" s="75">
        <v>9.0909090909090912E-2</v>
      </c>
      <c r="AX82" s="76">
        <v>20</v>
      </c>
      <c r="AY82" s="76">
        <v>20</v>
      </c>
      <c r="AZ82" s="77">
        <v>8.6300270336692062</v>
      </c>
      <c r="BA82" s="77">
        <v>9.5431309904153352</v>
      </c>
      <c r="BB82" s="77">
        <v>9.5431309904153352</v>
      </c>
      <c r="BC82" s="77">
        <v>9.3884728583450627</v>
      </c>
      <c r="BD82" s="77">
        <v>10.102236421725239</v>
      </c>
      <c r="BE82" s="77">
        <v>10.333333333333334</v>
      </c>
      <c r="BF82" s="77">
        <v>116.75985090521831</v>
      </c>
      <c r="BG82" s="77">
        <v>116.75985090521831</v>
      </c>
      <c r="BH82" s="78">
        <v>87.181207503891216</v>
      </c>
      <c r="BI82" s="70">
        <v>60</v>
      </c>
      <c r="BJ82" s="70">
        <v>0.6228070175438597</v>
      </c>
      <c r="BK82" s="70">
        <v>83</v>
      </c>
      <c r="BL82" s="70">
        <v>1</v>
      </c>
      <c r="BM82" s="76">
        <v>0.5</v>
      </c>
      <c r="BN82" s="79">
        <v>5.781129696931013E-2</v>
      </c>
      <c r="BO82" s="79">
        <v>0.1366742596810934</v>
      </c>
      <c r="BP82" s="79">
        <v>0.1366742596810934</v>
      </c>
      <c r="BQ82" s="79">
        <v>5.6146572104018907E-3</v>
      </c>
      <c r="BR82" s="79">
        <v>-5.3191489361702126E-3</v>
      </c>
      <c r="BS82" s="79">
        <v>2.7777777777777776E-2</v>
      </c>
      <c r="BT82" s="79">
        <v>1.6685205784204672E-2</v>
      </c>
      <c r="BU82" s="79">
        <v>3.4482758620689655E-2</v>
      </c>
      <c r="BV82" s="79">
        <v>3.4482758620689655E-2</v>
      </c>
      <c r="BW82" s="77">
        <v>9.4960040537325763E-3</v>
      </c>
      <c r="BX82" s="77">
        <v>4.8746336184647854E-2</v>
      </c>
      <c r="BY82" s="77">
        <v>4.8746336184647854E-2</v>
      </c>
      <c r="BZ82" s="74">
        <v>28.246072218505496</v>
      </c>
      <c r="CA82" s="74">
        <v>220</v>
      </c>
      <c r="CB82" s="74">
        <v>74</v>
      </c>
      <c r="CC82" s="74" t="s">
        <v>5</v>
      </c>
      <c r="CD82" s="74">
        <v>4.84</v>
      </c>
      <c r="CE82" s="74">
        <v>7.11</v>
      </c>
      <c r="CF82" s="74">
        <v>4.45</v>
      </c>
      <c r="CG82" s="74">
        <v>33</v>
      </c>
      <c r="CH82" s="74">
        <v>107</v>
      </c>
      <c r="CI82" s="74">
        <v>109.6</v>
      </c>
      <c r="CJ82" s="74">
        <v>81.140714079379123</v>
      </c>
      <c r="CK82" s="74">
        <v>80.180955973547938</v>
      </c>
    </row>
    <row r="83" spans="1:89" x14ac:dyDescent="0.2">
      <c r="A83" s="70" t="s">
        <v>345</v>
      </c>
      <c r="B83" s="63">
        <v>4.87</v>
      </c>
      <c r="C83" t="s">
        <v>345</v>
      </c>
      <c r="D83" s="70" t="s">
        <v>309</v>
      </c>
      <c r="E83" s="70" t="s">
        <v>27</v>
      </c>
      <c r="F83" s="70" t="s">
        <v>9</v>
      </c>
      <c r="G83" s="70">
        <v>2015</v>
      </c>
      <c r="H83" s="70" t="s">
        <v>5</v>
      </c>
      <c r="I83" s="70" t="s">
        <v>5</v>
      </c>
      <c r="J83" s="70">
        <v>6</v>
      </c>
      <c r="K83" s="70">
        <v>32.26</v>
      </c>
      <c r="L83" s="70">
        <v>4</v>
      </c>
      <c r="M83" s="70">
        <v>25.26</v>
      </c>
      <c r="N83" s="70">
        <f t="shared" si="2"/>
        <v>5.7519999999999998</v>
      </c>
      <c r="O83" s="70">
        <f t="shared" si="3"/>
        <v>57.519999999999996</v>
      </c>
      <c r="P83" s="70" t="s">
        <v>111</v>
      </c>
      <c r="Q83" s="70">
        <v>4</v>
      </c>
      <c r="R83" s="70">
        <v>103</v>
      </c>
      <c r="S83" s="71">
        <v>24</v>
      </c>
      <c r="T83" s="72">
        <v>5.6470588235294121</v>
      </c>
      <c r="U83" s="73">
        <v>0.62721893491124259</v>
      </c>
      <c r="V83" s="72">
        <v>250.97058823529412</v>
      </c>
      <c r="W83" s="73">
        <v>-2.1056164900727925E-2</v>
      </c>
      <c r="X83" s="73">
        <v>-1.1578167037423759E-2</v>
      </c>
      <c r="Y83" s="73">
        <v>-1.1578167037423759E-2</v>
      </c>
      <c r="Z83" s="73">
        <v>-1.6317165969075842E-2</v>
      </c>
      <c r="AA83" s="74">
        <v>10.450704225352114</v>
      </c>
      <c r="AB83" s="74">
        <v>10.450704225352114</v>
      </c>
      <c r="AC83" s="74">
        <v>8.478515625</v>
      </c>
      <c r="AD83" s="74">
        <v>9.464609925176056</v>
      </c>
      <c r="AE83" s="72">
        <v>0.25751366120218577</v>
      </c>
      <c r="AF83" s="72">
        <v>5.3768292682926822</v>
      </c>
      <c r="AG83" s="72">
        <v>3.9282004277421332</v>
      </c>
      <c r="AH83" s="72">
        <v>2.4466878932446532</v>
      </c>
      <c r="AI83" s="72">
        <v>-3.3483017370625694</v>
      </c>
      <c r="AJ83" s="72">
        <v>1.771013870027927</v>
      </c>
      <c r="AK83" s="72">
        <v>0.32238502947737802</v>
      </c>
      <c r="AL83" s="72">
        <v>-1.159127505020102</v>
      </c>
      <c r="AM83" s="73">
        <v>0.62559425801813506</v>
      </c>
      <c r="AN83" s="73">
        <v>0.63084112149532712</v>
      </c>
      <c r="AO83" s="74">
        <v>2048.75</v>
      </c>
      <c r="AP83" s="74">
        <v>3855</v>
      </c>
      <c r="AQ83" s="74">
        <v>4200</v>
      </c>
      <c r="AR83" s="74">
        <v>2.5</v>
      </c>
      <c r="AS83" s="74">
        <v>7</v>
      </c>
      <c r="AT83" s="74">
        <v>7</v>
      </c>
      <c r="AU83" s="75">
        <v>5.9498272303518005E-3</v>
      </c>
      <c r="AV83" s="75">
        <v>1.6355140186915886E-2</v>
      </c>
      <c r="AW83" s="75">
        <v>1.6355140186915886E-2</v>
      </c>
      <c r="AX83" s="76">
        <v>29</v>
      </c>
      <c r="AY83" s="76">
        <v>32</v>
      </c>
      <c r="AZ83" s="77">
        <v>9.7144227870411157</v>
      </c>
      <c r="BA83" s="77">
        <v>9.0070093457943923</v>
      </c>
      <c r="BB83" s="77">
        <v>10.421836228287841</v>
      </c>
      <c r="BC83" s="77">
        <v>10.937776547389902</v>
      </c>
      <c r="BD83" s="77">
        <v>9.6261682242990663</v>
      </c>
      <c r="BE83" s="77">
        <v>11.7</v>
      </c>
      <c r="BF83" s="77">
        <v>108.36740654205607</v>
      </c>
      <c r="BG83" s="77">
        <v>108.36740654205607</v>
      </c>
      <c r="BH83" s="78">
        <v>86.676982840920516</v>
      </c>
      <c r="BI83" s="70">
        <v>94</v>
      </c>
      <c r="BJ83" s="70">
        <v>1.7604166666666667</v>
      </c>
      <c r="BK83" s="70">
        <v>209</v>
      </c>
      <c r="BL83" s="70">
        <v>14</v>
      </c>
      <c r="BM83" s="76">
        <v>5.25</v>
      </c>
      <c r="BN83" s="79">
        <v>0.10571191456911989</v>
      </c>
      <c r="BO83" s="79">
        <v>0.14659685863874344</v>
      </c>
      <c r="BP83" s="79">
        <v>0.25201072386058981</v>
      </c>
      <c r="BQ83" s="79">
        <v>4.1202458849944751E-2</v>
      </c>
      <c r="BR83" s="79">
        <v>3.8638102524866103E-2</v>
      </c>
      <c r="BS83" s="79">
        <v>0.11695579182988249</v>
      </c>
      <c r="BT83" s="79">
        <v>0.15363175675675675</v>
      </c>
      <c r="BU83" s="79">
        <v>0.15</v>
      </c>
      <c r="BV83" s="79">
        <v>0.4375</v>
      </c>
      <c r="BW83" s="77">
        <v>-2.8266513417963934E-2</v>
      </c>
      <c r="BX83" s="77">
        <v>-1.4699121811926119E-2</v>
      </c>
      <c r="BY83" s="77">
        <v>-1.4699121811926119E-2</v>
      </c>
      <c r="BZ83" s="74">
        <v>28.747768111323879</v>
      </c>
      <c r="CA83" s="74">
        <v>230</v>
      </c>
      <c r="CB83" s="74">
        <v>75</v>
      </c>
      <c r="CC83" s="74" t="s">
        <v>5</v>
      </c>
      <c r="CD83" s="74">
        <v>4.87</v>
      </c>
      <c r="CE83" s="74">
        <v>6.91</v>
      </c>
      <c r="CF83" s="74">
        <v>4.13</v>
      </c>
      <c r="CG83" s="74">
        <v>34</v>
      </c>
      <c r="CH83" s="74">
        <v>121</v>
      </c>
      <c r="CI83" s="74">
        <v>118.3</v>
      </c>
      <c r="CJ83" s="74">
        <v>85.017680854145553</v>
      </c>
      <c r="CK83" s="74">
        <v>81.779035995860127</v>
      </c>
    </row>
    <row r="84" spans="1:89" x14ac:dyDescent="0.2">
      <c r="A84" s="70" t="s">
        <v>232</v>
      </c>
      <c r="B84" s="63">
        <v>4.7300000000000004</v>
      </c>
      <c r="C84" t="s">
        <v>232</v>
      </c>
      <c r="D84" s="70" t="s">
        <v>233</v>
      </c>
      <c r="E84" s="70" t="s">
        <v>31</v>
      </c>
      <c r="F84" s="70" t="s">
        <v>9</v>
      </c>
      <c r="G84" s="70">
        <v>2019</v>
      </c>
      <c r="H84" s="70">
        <v>3</v>
      </c>
      <c r="I84" s="70">
        <v>24.66</v>
      </c>
      <c r="J84" s="70">
        <v>5</v>
      </c>
      <c r="K84" s="70">
        <v>19.16</v>
      </c>
      <c r="L84" s="70" t="s">
        <v>5</v>
      </c>
      <c r="M84" s="70" t="s">
        <v>5</v>
      </c>
      <c r="N84" s="70">
        <f t="shared" si="2"/>
        <v>5.4775</v>
      </c>
      <c r="O84" s="70">
        <f t="shared" si="3"/>
        <v>43.82</v>
      </c>
      <c r="P84" s="70" t="s">
        <v>175</v>
      </c>
      <c r="Q84" s="70">
        <v>4</v>
      </c>
      <c r="R84" s="70">
        <v>104</v>
      </c>
      <c r="S84" s="71">
        <v>24</v>
      </c>
      <c r="T84" s="72">
        <v>4.6521739130434785</v>
      </c>
      <c r="U84" s="73">
        <v>0.6420260095824778</v>
      </c>
      <c r="V84" s="72">
        <v>250.63043478260869</v>
      </c>
      <c r="W84" s="73">
        <v>-1.3349961577643787E-2</v>
      </c>
      <c r="X84" s="73">
        <v>5.083913051754263E-2</v>
      </c>
      <c r="Y84" s="73">
        <v>5.083913051754263E-2</v>
      </c>
      <c r="Z84" s="73">
        <v>2.3950560824969231E-2</v>
      </c>
      <c r="AA84" s="74">
        <v>6.665966386554623</v>
      </c>
      <c r="AB84" s="74">
        <v>7.5551330798479075</v>
      </c>
      <c r="AC84" s="74">
        <v>7.5551330798479075</v>
      </c>
      <c r="AD84" s="74">
        <v>7.0791842828288756</v>
      </c>
      <c r="AE84" s="72">
        <v>0.66865671641791036</v>
      </c>
      <c r="AF84" s="72">
        <v>4.1350785340314138</v>
      </c>
      <c r="AG84" s="72">
        <v>4.1350785340314138</v>
      </c>
      <c r="AH84" s="72">
        <v>2.8786582834213386</v>
      </c>
      <c r="AI84" s="72">
        <v>-1.9130527731149614</v>
      </c>
      <c r="AJ84" s="72">
        <v>0.73372217914711158</v>
      </c>
      <c r="AK84" s="72">
        <v>0.73372217914711158</v>
      </c>
      <c r="AL84" s="72">
        <v>-0.1948393253223914</v>
      </c>
      <c r="AM84" s="73">
        <v>0.64288631533710816</v>
      </c>
      <c r="AN84" s="73">
        <v>0.67355371900826444</v>
      </c>
      <c r="AO84" s="74">
        <v>2229.4</v>
      </c>
      <c r="AP84" s="74">
        <v>3928</v>
      </c>
      <c r="AQ84" s="74">
        <v>3928</v>
      </c>
      <c r="AR84" s="74">
        <v>6</v>
      </c>
      <c r="AS84" s="74">
        <v>11</v>
      </c>
      <c r="AT84" s="74">
        <v>11</v>
      </c>
      <c r="AU84" s="75">
        <v>2.9871993134966968E-2</v>
      </c>
      <c r="AV84" s="75">
        <v>2.2727272727272728E-2</v>
      </c>
      <c r="AW84" s="75">
        <v>5.7142857142857141E-2</v>
      </c>
      <c r="AX84" s="76">
        <v>25</v>
      </c>
      <c r="AY84" s="76">
        <v>25</v>
      </c>
      <c r="AZ84" s="77">
        <v>7.6922065502678976</v>
      </c>
      <c r="BA84" s="77">
        <v>8.115702479338843</v>
      </c>
      <c r="BB84" s="77">
        <v>8.115702479338843</v>
      </c>
      <c r="BC84" s="77">
        <v>6.7308057329190714</v>
      </c>
      <c r="BD84" s="77">
        <v>8.1260330578512399</v>
      </c>
      <c r="BE84" s="77">
        <v>8.1260330578512399</v>
      </c>
      <c r="BF84" s="77">
        <v>114.51876721763085</v>
      </c>
      <c r="BG84" s="77">
        <v>114.51876721763085</v>
      </c>
      <c r="BH84" s="78">
        <v>92.715368820942487</v>
      </c>
      <c r="BI84" s="70">
        <v>74</v>
      </c>
      <c r="BJ84" s="70">
        <v>1.7850467289719627</v>
      </c>
      <c r="BK84" s="70">
        <v>194</v>
      </c>
      <c r="BL84" s="70">
        <v>3</v>
      </c>
      <c r="BM84" s="76">
        <v>1</v>
      </c>
      <c r="BN84" s="79">
        <v>9.0073650676626454E-2</v>
      </c>
      <c r="BO84" s="79">
        <v>9.1106290672451198E-2</v>
      </c>
      <c r="BP84" s="79">
        <v>0.15578947368421053</v>
      </c>
      <c r="BQ84" s="79">
        <v>3.4402801076082741E-2</v>
      </c>
      <c r="BR84" s="79">
        <v>1.1217948717948718E-2</v>
      </c>
      <c r="BS84" s="79">
        <v>8.3476764199655759E-2</v>
      </c>
      <c r="BT84" s="79">
        <v>3.4233766233766234E-2</v>
      </c>
      <c r="BU84" s="79">
        <v>0.04</v>
      </c>
      <c r="BV84" s="79">
        <v>8.5714285714285715E-2</v>
      </c>
      <c r="BW84" s="77">
        <v>1.7314596667616883E-2</v>
      </c>
      <c r="BX84" s="77">
        <v>4.7315481071744991E-2</v>
      </c>
      <c r="BY84" s="77">
        <v>4.7315481071744991E-2</v>
      </c>
      <c r="BZ84" s="74">
        <v>25.926938808548059</v>
      </c>
      <c r="CA84" s="74">
        <v>213</v>
      </c>
      <c r="CB84" s="74">
        <v>76</v>
      </c>
      <c r="CC84" s="74" t="s">
        <v>5</v>
      </c>
      <c r="CD84" s="74">
        <v>4.7300000000000004</v>
      </c>
      <c r="CE84" s="74">
        <v>7.2</v>
      </c>
      <c r="CF84" s="74">
        <v>4.2</v>
      </c>
      <c r="CG84" s="74">
        <v>30.5</v>
      </c>
      <c r="CH84" s="74">
        <v>116</v>
      </c>
      <c r="CI84" s="74">
        <v>109.85</v>
      </c>
      <c r="CJ84" s="74">
        <v>90.843168769954985</v>
      </c>
      <c r="CK84" s="74">
        <v>85.106951818933013</v>
      </c>
    </row>
    <row r="85" spans="1:89" x14ac:dyDescent="0.2">
      <c r="A85" s="70" t="s">
        <v>249</v>
      </c>
      <c r="B85" s="63">
        <v>4.57</v>
      </c>
      <c r="C85" t="s">
        <v>249</v>
      </c>
      <c r="D85" s="70" t="s">
        <v>250</v>
      </c>
      <c r="E85" s="70" t="s">
        <v>35</v>
      </c>
      <c r="F85" s="70" t="s">
        <v>9</v>
      </c>
      <c r="G85" s="70">
        <v>2019</v>
      </c>
      <c r="H85" s="70" t="s">
        <v>5</v>
      </c>
      <c r="I85" s="70" t="s">
        <v>5</v>
      </c>
      <c r="J85" s="70">
        <v>2</v>
      </c>
      <c r="K85" s="70">
        <v>9.3000000000000007</v>
      </c>
      <c r="L85" s="70" t="s">
        <v>5</v>
      </c>
      <c r="M85" s="70" t="s">
        <v>5</v>
      </c>
      <c r="N85" s="70">
        <f t="shared" si="2"/>
        <v>4.6500000000000004</v>
      </c>
      <c r="O85" s="70">
        <f t="shared" si="3"/>
        <v>9.3000000000000007</v>
      </c>
      <c r="P85" s="70" t="s">
        <v>251</v>
      </c>
      <c r="Q85" s="70">
        <v>6</v>
      </c>
      <c r="R85" s="70">
        <v>197</v>
      </c>
      <c r="S85" s="71">
        <v>24</v>
      </c>
      <c r="T85" s="72">
        <v>10.282608695652174</v>
      </c>
      <c r="U85" s="73">
        <v>0.59259259259259256</v>
      </c>
      <c r="V85" s="72">
        <v>252.08695652173913</v>
      </c>
      <c r="W85" s="73">
        <v>-5.0830989997926457E-2</v>
      </c>
      <c r="X85" s="73">
        <v>4.7482291303339252E-2</v>
      </c>
      <c r="Y85" s="73">
        <v>-7.6539472073644754E-2</v>
      </c>
      <c r="Z85" s="73">
        <v>-2.6629390256077318E-2</v>
      </c>
      <c r="AA85" s="74">
        <v>8.1407129455909946</v>
      </c>
      <c r="AB85" s="74">
        <v>8.1407129455909946</v>
      </c>
      <c r="AC85" s="74">
        <v>6.8041431261770242</v>
      </c>
      <c r="AD85" s="74">
        <v>7.5449578616342903</v>
      </c>
      <c r="AE85" s="72">
        <v>0.61827284105131419</v>
      </c>
      <c r="AF85" s="72">
        <v>4.5835214446952586</v>
      </c>
      <c r="AG85" s="72">
        <v>3.7647058823529411</v>
      </c>
      <c r="AH85" s="72">
        <v>3.3311650201190739</v>
      </c>
      <c r="AI85" s="72">
        <v>-2.0128066671610809</v>
      </c>
      <c r="AJ85" s="72">
        <v>1.9524419364828636</v>
      </c>
      <c r="AK85" s="72">
        <v>1.1336263741405461</v>
      </c>
      <c r="AL85" s="72">
        <v>0.70008551190667845</v>
      </c>
      <c r="AM85" s="73">
        <v>0.59192423720152532</v>
      </c>
      <c r="AN85" s="73">
        <v>0.53185595567867039</v>
      </c>
      <c r="AO85" s="74">
        <v>2474.75</v>
      </c>
      <c r="AP85" s="74">
        <v>2530</v>
      </c>
      <c r="AQ85" s="74">
        <v>3614</v>
      </c>
      <c r="AR85" s="74">
        <v>6.25</v>
      </c>
      <c r="AS85" s="74">
        <v>7</v>
      </c>
      <c r="AT85" s="74">
        <v>10</v>
      </c>
      <c r="AU85" s="75">
        <v>1.587040502246178E-2</v>
      </c>
      <c r="AV85" s="75">
        <v>1.9390581717451522E-2</v>
      </c>
      <c r="AW85" s="75">
        <v>2.3419203747072601E-2</v>
      </c>
      <c r="AX85" s="76">
        <v>18</v>
      </c>
      <c r="AY85" s="76">
        <v>29</v>
      </c>
      <c r="AZ85" s="77">
        <v>8.2358224263340194</v>
      </c>
      <c r="BA85" s="77">
        <v>7.0083102493074794</v>
      </c>
      <c r="BB85" s="77">
        <v>9.3385012919896635</v>
      </c>
      <c r="BC85" s="77">
        <v>7.8208019280071079</v>
      </c>
      <c r="BD85" s="77">
        <v>7.1329639889196672</v>
      </c>
      <c r="BE85" s="77">
        <v>9.9069767441860463</v>
      </c>
      <c r="BF85" s="77">
        <v>94.794552169898424</v>
      </c>
      <c r="BG85" s="77">
        <v>115.52010148321624</v>
      </c>
      <c r="BH85" s="78">
        <v>93.471953170044841</v>
      </c>
      <c r="BI85" s="70">
        <v>170</v>
      </c>
      <c r="BJ85" s="70">
        <v>3.587737843551797</v>
      </c>
      <c r="BK85" s="70">
        <v>798</v>
      </c>
      <c r="BL85" s="70">
        <v>12</v>
      </c>
      <c r="BM85" s="76">
        <v>7.5</v>
      </c>
      <c r="BN85" s="79">
        <v>0.24626731103356403</v>
      </c>
      <c r="BO85" s="79">
        <v>0.33663366336633666</v>
      </c>
      <c r="BP85" s="79">
        <v>0.33663366336633666</v>
      </c>
      <c r="BQ85" s="79">
        <v>0.17397916041847111</v>
      </c>
      <c r="BR85" s="79">
        <v>0.30227272727272725</v>
      </c>
      <c r="BS85" s="79">
        <v>0.30227272727272725</v>
      </c>
      <c r="BT85" s="79">
        <v>0.21876856803327391</v>
      </c>
      <c r="BU85" s="79">
        <v>0.36363636363636365</v>
      </c>
      <c r="BV85" s="79">
        <v>0.36363636363636365</v>
      </c>
      <c r="BW85" s="77">
        <v>-3.5470968873675623E-2</v>
      </c>
      <c r="BX85" s="77">
        <v>-9.1014838699272071E-2</v>
      </c>
      <c r="BY85" s="77">
        <v>3.8105134835573207E-2</v>
      </c>
      <c r="BZ85" s="74">
        <v>26.650445484095851</v>
      </c>
      <c r="CA85" s="74">
        <v>202</v>
      </c>
      <c r="CB85" s="74">
        <v>73</v>
      </c>
      <c r="CC85" s="74" t="s">
        <v>5</v>
      </c>
      <c r="CD85" s="74">
        <v>4.57</v>
      </c>
      <c r="CE85" s="74">
        <v>7.09</v>
      </c>
      <c r="CF85" s="74">
        <v>4.12</v>
      </c>
      <c r="CG85" s="74">
        <v>33</v>
      </c>
      <c r="CH85" s="74">
        <v>115</v>
      </c>
      <c r="CI85" s="74">
        <v>113.6</v>
      </c>
      <c r="CJ85" s="74">
        <v>91.199267614790131</v>
      </c>
      <c r="CK85" s="74">
        <v>92.622514043989028</v>
      </c>
    </row>
    <row r="86" spans="1:89" x14ac:dyDescent="0.2">
      <c r="A86" s="70" t="s">
        <v>453</v>
      </c>
      <c r="B86" s="63" t="s">
        <v>5</v>
      </c>
      <c r="C86" t="s">
        <v>453</v>
      </c>
      <c r="D86" s="70" t="s">
        <v>30</v>
      </c>
      <c r="E86" s="70" t="s">
        <v>33</v>
      </c>
      <c r="F86" s="70" t="s">
        <v>9</v>
      </c>
      <c r="G86" s="70">
        <v>2010</v>
      </c>
      <c r="H86" s="70">
        <v>13</v>
      </c>
      <c r="I86" s="70">
        <v>58.02</v>
      </c>
      <c r="J86" s="70" t="s">
        <v>5</v>
      </c>
      <c r="K86" s="70" t="s">
        <v>5</v>
      </c>
      <c r="L86" s="70" t="s">
        <v>5</v>
      </c>
      <c r="M86" s="70" t="s">
        <v>5</v>
      </c>
      <c r="N86" s="70">
        <f t="shared" si="2"/>
        <v>4.4630769230769234</v>
      </c>
      <c r="O86" s="70">
        <f t="shared" si="3"/>
        <v>58.02</v>
      </c>
      <c r="P86" s="70" t="s">
        <v>69</v>
      </c>
      <c r="Q86" s="70">
        <v>2</v>
      </c>
      <c r="R86" s="70">
        <v>48</v>
      </c>
      <c r="S86" s="71">
        <v>22</v>
      </c>
      <c r="T86" s="72">
        <v>5</v>
      </c>
      <c r="U86" s="73">
        <v>0.62612612612612617</v>
      </c>
      <c r="V86" s="72">
        <v>222.65714285714284</v>
      </c>
      <c r="W86" s="73">
        <v>4.1175309464123178E-3</v>
      </c>
      <c r="X86" s="73">
        <v>1.5555555555555656E-2</v>
      </c>
      <c r="Y86" s="73">
        <v>1.5555555555555656E-2</v>
      </c>
      <c r="Z86" s="73">
        <v>4.4213718041492172E-3</v>
      </c>
      <c r="AA86" s="74">
        <v>3.1824104234527688</v>
      </c>
      <c r="AB86" s="74">
        <v>8.4028925619834727</v>
      </c>
      <c r="AC86" s="74">
        <v>8.4028925619834727</v>
      </c>
      <c r="AD86" s="74">
        <v>5.7740483635664672</v>
      </c>
      <c r="AE86" s="72">
        <v>1.6373401534526852</v>
      </c>
      <c r="AF86" s="72">
        <v>4.3489208633093526</v>
      </c>
      <c r="AG86" s="72">
        <v>4.3489208633093526</v>
      </c>
      <c r="AH86" s="72">
        <v>3.2150189221556258</v>
      </c>
      <c r="AI86" s="72">
        <v>-0.49753121648336229</v>
      </c>
      <c r="AJ86" s="72">
        <v>2.214049493373305</v>
      </c>
      <c r="AK86" s="72">
        <v>2.214049493373305</v>
      </c>
      <c r="AL86" s="72">
        <v>1.0801475522195785</v>
      </c>
      <c r="AM86" s="73">
        <v>0.61745207173778605</v>
      </c>
      <c r="AN86" s="73">
        <v>0.68</v>
      </c>
      <c r="AO86" s="74">
        <v>2716</v>
      </c>
      <c r="AP86" s="74">
        <v>3722</v>
      </c>
      <c r="AQ86" s="74">
        <v>3722</v>
      </c>
      <c r="AR86" s="74">
        <v>9</v>
      </c>
      <c r="AS86" s="74">
        <v>4</v>
      </c>
      <c r="AT86" s="74">
        <v>17</v>
      </c>
      <c r="AU86" s="75">
        <v>2.4179308086871115E-2</v>
      </c>
      <c r="AV86" s="75">
        <v>9.4117647058823521E-3</v>
      </c>
      <c r="AW86" s="75">
        <v>3.8636363636363635E-2</v>
      </c>
      <c r="AX86" s="76">
        <v>28</v>
      </c>
      <c r="AY86" s="76">
        <v>28</v>
      </c>
      <c r="AZ86" s="77">
        <v>7.0283684382844056</v>
      </c>
      <c r="BA86" s="77">
        <v>8.7576470588235296</v>
      </c>
      <c r="BB86" s="77">
        <v>8.7576470588235296</v>
      </c>
      <c r="BC86" s="77">
        <v>6.9487793299137834</v>
      </c>
      <c r="BD86" s="77">
        <v>9.6517647058823535</v>
      </c>
      <c r="BE86" s="77">
        <v>9.6517647058823535</v>
      </c>
      <c r="BF86" s="77">
        <v>104.55392156862746</v>
      </c>
      <c r="BG86" s="77">
        <v>121.11268939393941</v>
      </c>
      <c r="BH86" s="78">
        <v>93.555536987522302</v>
      </c>
      <c r="BI86" s="70">
        <v>62</v>
      </c>
      <c r="BJ86" s="70">
        <v>-2.0285714285714285</v>
      </c>
      <c r="BK86" s="70">
        <v>-73</v>
      </c>
      <c r="BL86" s="70">
        <v>3</v>
      </c>
      <c r="BM86" s="76">
        <v>1.6666666666666667</v>
      </c>
      <c r="BN86" s="79">
        <v>0.14818131760669206</v>
      </c>
      <c r="BO86" s="79">
        <v>0.15245478036175711</v>
      </c>
      <c r="BP86" s="79">
        <v>0.15776081424936386</v>
      </c>
      <c r="BQ86" s="79">
        <v>-0.10786380598785417</v>
      </c>
      <c r="BR86" s="79">
        <v>-6.1889250814332247E-2</v>
      </c>
      <c r="BS86" s="79">
        <v>-5.5981595092024543E-2</v>
      </c>
      <c r="BT86" s="79">
        <v>0.18803418803418803</v>
      </c>
      <c r="BU86" s="79">
        <v>0.23076923076923078</v>
      </c>
      <c r="BV86" s="79">
        <v>0.33333333333333331</v>
      </c>
      <c r="BW86" s="77">
        <v>2.3261749635489253E-2</v>
      </c>
      <c r="BX86" s="77">
        <v>1.5555555555555656E-2</v>
      </c>
      <c r="BY86" s="77">
        <v>3.6402504007778003E-2</v>
      </c>
      <c r="BZ86" s="74">
        <v>27.747845742234354</v>
      </c>
      <c r="CA86" s="74">
        <v>222</v>
      </c>
      <c r="CB86" s="74">
        <v>75</v>
      </c>
      <c r="CC86" s="74" t="s">
        <v>5</v>
      </c>
      <c r="CD86" s="74">
        <v>4.76</v>
      </c>
      <c r="CE86" s="74" t="s">
        <v>5</v>
      </c>
      <c r="CF86" s="74" t="s">
        <v>5</v>
      </c>
      <c r="CG86" s="74" t="s">
        <v>5</v>
      </c>
      <c r="CH86" s="74" t="s">
        <v>5</v>
      </c>
      <c r="CI86" s="74" t="s">
        <v>5</v>
      </c>
      <c r="CJ86" s="74">
        <v>89.907905610401386</v>
      </c>
      <c r="CK86" s="74">
        <v>86.487861572307267</v>
      </c>
    </row>
    <row r="87" spans="1:89" x14ac:dyDescent="0.2">
      <c r="A87" s="70" t="s">
        <v>326</v>
      </c>
      <c r="B87" s="63">
        <v>5.0199999999999996</v>
      </c>
      <c r="C87" t="s">
        <v>326</v>
      </c>
      <c r="D87" s="70" t="s">
        <v>160</v>
      </c>
      <c r="E87" s="70" t="s">
        <v>35</v>
      </c>
      <c r="F87" s="70" t="s">
        <v>9</v>
      </c>
      <c r="G87" s="70">
        <v>2016</v>
      </c>
      <c r="H87" s="70" t="s">
        <v>5</v>
      </c>
      <c r="I87" s="70" t="s">
        <v>5</v>
      </c>
      <c r="J87" s="70">
        <v>1</v>
      </c>
      <c r="K87" s="70">
        <v>7.56</v>
      </c>
      <c r="L87" s="70">
        <v>2</v>
      </c>
      <c r="M87" s="70">
        <v>4.68</v>
      </c>
      <c r="N87" s="70">
        <f t="shared" si="2"/>
        <v>4.0799999999999992</v>
      </c>
      <c r="O87" s="70">
        <f t="shared" si="3"/>
        <v>12.239999999999998</v>
      </c>
      <c r="P87" s="70" t="s">
        <v>78</v>
      </c>
      <c r="Q87" s="70">
        <v>6</v>
      </c>
      <c r="R87" s="70">
        <v>187</v>
      </c>
      <c r="S87" s="71">
        <v>22</v>
      </c>
      <c r="T87" s="72">
        <v>3.5526315789473686</v>
      </c>
      <c r="U87" s="73">
        <v>0.6032553407934893</v>
      </c>
      <c r="V87" s="72">
        <v>210.81578947368422</v>
      </c>
      <c r="W87" s="73">
        <v>-3.5527850084251633E-2</v>
      </c>
      <c r="X87" s="73">
        <v>1.0479827839300127E-2</v>
      </c>
      <c r="Y87" s="73">
        <v>-2.6650102891810468E-2</v>
      </c>
      <c r="Z87" s="73">
        <v>-1.7232708378920658E-2</v>
      </c>
      <c r="AA87" s="74">
        <v>7.0111111111111102</v>
      </c>
      <c r="AB87" s="74">
        <v>8.6441048034934482</v>
      </c>
      <c r="AC87" s="74">
        <v>8.6441048034934482</v>
      </c>
      <c r="AD87" s="74">
        <v>7.3103593278566921</v>
      </c>
      <c r="AE87" s="72">
        <v>1.1740927882406982</v>
      </c>
      <c r="AF87" s="72">
        <v>3.8824786324786325</v>
      </c>
      <c r="AG87" s="72">
        <v>3.8824786324786325</v>
      </c>
      <c r="AH87" s="72">
        <v>2.6012452824278363</v>
      </c>
      <c r="AI87" s="72">
        <v>-1.3985152746256124</v>
      </c>
      <c r="AJ87" s="72">
        <v>0.81652666337070201</v>
      </c>
      <c r="AK87" s="72">
        <v>0.81652666337070201</v>
      </c>
      <c r="AL87" s="72">
        <v>-0.21803473355928399</v>
      </c>
      <c r="AM87" s="73">
        <v>0.60226315143938736</v>
      </c>
      <c r="AN87" s="73">
        <v>0.59951456310679607</v>
      </c>
      <c r="AO87" s="74">
        <v>1969.75</v>
      </c>
      <c r="AP87" s="74">
        <v>3573</v>
      </c>
      <c r="AQ87" s="74">
        <v>3573</v>
      </c>
      <c r="AR87" s="74">
        <v>5</v>
      </c>
      <c r="AS87" s="74">
        <v>7</v>
      </c>
      <c r="AT87" s="74">
        <v>9</v>
      </c>
      <c r="AU87" s="75">
        <v>1.8774948907162269E-2</v>
      </c>
      <c r="AV87" s="75">
        <v>1.6990291262135922E-2</v>
      </c>
      <c r="AW87" s="75">
        <v>2.7950310559006212E-2</v>
      </c>
      <c r="AX87" s="76">
        <v>27</v>
      </c>
      <c r="AY87" s="76">
        <v>27</v>
      </c>
      <c r="AZ87" s="77">
        <v>7.7999831308859093</v>
      </c>
      <c r="BA87" s="77">
        <v>8.6723300970873787</v>
      </c>
      <c r="BB87" s="77">
        <v>8.6723300970873787</v>
      </c>
      <c r="BC87" s="77">
        <v>8.1921707619247304</v>
      </c>
      <c r="BD87" s="77">
        <v>9.2184466019417481</v>
      </c>
      <c r="BE87" s="77">
        <v>9.2184466019417481</v>
      </c>
      <c r="BF87" s="77">
        <v>104.99089805825241</v>
      </c>
      <c r="BG87" s="77">
        <v>104.99089805825241</v>
      </c>
      <c r="BH87" s="78">
        <v>92.327220107514563</v>
      </c>
      <c r="BI87" s="70">
        <v>46</v>
      </c>
      <c r="BJ87" s="70">
        <v>0.97777777777777775</v>
      </c>
      <c r="BK87" s="70">
        <v>98</v>
      </c>
      <c r="BL87" s="70">
        <v>5</v>
      </c>
      <c r="BM87" s="76">
        <v>2</v>
      </c>
      <c r="BN87" s="79">
        <v>6.992749991289883E-2</v>
      </c>
      <c r="BO87" s="79">
        <v>8.3182640144665462E-2</v>
      </c>
      <c r="BP87" s="79">
        <v>8.9622641509433956E-2</v>
      </c>
      <c r="BQ87" s="79">
        <v>1.1029756601147574E-2</v>
      </c>
      <c r="BR87" s="79">
        <v>2.2642910170749816E-2</v>
      </c>
      <c r="BS87" s="79">
        <v>3.1592520954223081E-2</v>
      </c>
      <c r="BT87" s="79">
        <v>7.6350732600732607E-2</v>
      </c>
      <c r="BU87" s="79">
        <v>0.19230769230769232</v>
      </c>
      <c r="BV87" s="79">
        <v>0.19230769230769232</v>
      </c>
      <c r="BW87" s="77">
        <v>-1.9761275276711492E-2</v>
      </c>
      <c r="BX87" s="77">
        <v>-2.5878323225149602E-2</v>
      </c>
      <c r="BY87" s="77">
        <v>2.6597358504512059E-3</v>
      </c>
      <c r="BZ87" s="74">
        <v>27.041169837156662</v>
      </c>
      <c r="CA87" s="74">
        <v>234</v>
      </c>
      <c r="CB87" s="74">
        <v>78</v>
      </c>
      <c r="CC87" s="74" t="s">
        <v>5</v>
      </c>
      <c r="CD87" s="74">
        <v>5.0199999999999996</v>
      </c>
      <c r="CE87" s="74" t="s">
        <v>5</v>
      </c>
      <c r="CF87" s="74" t="s">
        <v>5</v>
      </c>
      <c r="CG87" s="74">
        <v>29</v>
      </c>
      <c r="CH87" s="74">
        <v>105</v>
      </c>
      <c r="CI87" s="74">
        <v>101.8</v>
      </c>
      <c r="CJ87" s="74">
        <v>82.870950583791441</v>
      </c>
      <c r="CK87" s="74">
        <v>73.693805620256526</v>
      </c>
    </row>
    <row r="88" spans="1:89" x14ac:dyDescent="0.2">
      <c r="A88" s="70" t="s">
        <v>360</v>
      </c>
      <c r="B88" s="63">
        <v>4.97</v>
      </c>
      <c r="C88" t="s">
        <v>360</v>
      </c>
      <c r="D88" s="70" t="s">
        <v>361</v>
      </c>
      <c r="E88" s="70" t="s">
        <v>96</v>
      </c>
      <c r="F88" s="70" t="s">
        <v>9</v>
      </c>
      <c r="G88" s="70">
        <v>2014</v>
      </c>
      <c r="H88" s="70">
        <v>6</v>
      </c>
      <c r="I88" s="70">
        <v>12.18</v>
      </c>
      <c r="J88" s="70" t="s">
        <v>5</v>
      </c>
      <c r="K88" s="70" t="s">
        <v>5</v>
      </c>
      <c r="L88" s="70">
        <v>6</v>
      </c>
      <c r="M88" s="70">
        <v>35.979999999999997</v>
      </c>
      <c r="N88" s="70">
        <f t="shared" si="2"/>
        <v>4.0133333333333328</v>
      </c>
      <c r="O88" s="70">
        <f t="shared" si="3"/>
        <v>48.16</v>
      </c>
      <c r="P88" s="70" t="s">
        <v>5</v>
      </c>
      <c r="Q88" s="70">
        <v>2</v>
      </c>
      <c r="R88" s="70">
        <v>62</v>
      </c>
      <c r="S88" s="71">
        <v>22</v>
      </c>
      <c r="T88" s="72">
        <v>5.7777777777777777</v>
      </c>
      <c r="U88" s="73">
        <v>0.62769784172661869</v>
      </c>
      <c r="V88" s="72">
        <v>290.86666666666667</v>
      </c>
      <c r="W88" s="73">
        <v>-7.1884785386997496E-3</v>
      </c>
      <c r="X88" s="73">
        <v>6.5345063948450632E-2</v>
      </c>
      <c r="Y88" s="73">
        <v>6.5345063948450632E-2</v>
      </c>
      <c r="Z88" s="73">
        <v>2.5790911339085454E-2</v>
      </c>
      <c r="AA88" s="74">
        <v>5.1031746031746028</v>
      </c>
      <c r="AB88" s="74">
        <v>9.1645768025078365</v>
      </c>
      <c r="AC88" s="74">
        <v>9.1645768025078365</v>
      </c>
      <c r="AD88" s="74">
        <v>6.5245458113502153</v>
      </c>
      <c r="AE88" s="72">
        <v>3.1306159420289856</v>
      </c>
      <c r="AF88" s="72">
        <v>4.1936013125512721</v>
      </c>
      <c r="AG88" s="72">
        <v>4.1936013125512721</v>
      </c>
      <c r="AH88" s="72">
        <v>3.7002251936219706</v>
      </c>
      <c r="AI88" s="72" t="s">
        <v>5</v>
      </c>
      <c r="AJ88" s="72">
        <v>0</v>
      </c>
      <c r="AK88" s="72">
        <v>0</v>
      </c>
      <c r="AL88" s="72" t="s">
        <v>5</v>
      </c>
      <c r="AM88" s="73">
        <v>0.62065711499626852</v>
      </c>
      <c r="AN88" s="73">
        <v>0.66021126760563376</v>
      </c>
      <c r="AO88" s="74">
        <v>3289</v>
      </c>
      <c r="AP88" s="74">
        <v>5050</v>
      </c>
      <c r="AQ88" s="74">
        <v>5050</v>
      </c>
      <c r="AR88" s="74">
        <v>12.75</v>
      </c>
      <c r="AS88" s="74">
        <v>9</v>
      </c>
      <c r="AT88" s="74">
        <v>15</v>
      </c>
      <c r="AU88" s="75">
        <v>3.6337208947102927E-2</v>
      </c>
      <c r="AV88" s="75">
        <v>1.5845070422535211E-2</v>
      </c>
      <c r="AW88" s="75">
        <v>6.1611374407582936E-2</v>
      </c>
      <c r="AX88" s="76">
        <v>53</v>
      </c>
      <c r="AY88" s="76">
        <v>53</v>
      </c>
      <c r="AZ88" s="77">
        <v>7.8285446109980494</v>
      </c>
      <c r="BA88" s="77">
        <v>8.8908450704225359</v>
      </c>
      <c r="BB88" s="77">
        <v>8.8908450704225359</v>
      </c>
      <c r="BC88" s="77">
        <v>7.5652430469818697</v>
      </c>
      <c r="BD88" s="77">
        <v>10.044014084507042</v>
      </c>
      <c r="BE88" s="77">
        <v>10.044014084507042</v>
      </c>
      <c r="BF88" s="77">
        <v>109.82614436619717</v>
      </c>
      <c r="BG88" s="77">
        <v>125.04775549188156</v>
      </c>
      <c r="BH88" s="78">
        <v>107.11163967840419</v>
      </c>
      <c r="BI88" s="70">
        <v>83</v>
      </c>
      <c r="BJ88" s="70">
        <v>-0.25769230769230766</v>
      </c>
      <c r="BK88" s="70">
        <v>62</v>
      </c>
      <c r="BL88" s="70">
        <v>4</v>
      </c>
      <c r="BM88" s="76">
        <v>2</v>
      </c>
      <c r="BN88" s="79">
        <v>0.15101996075652963</v>
      </c>
      <c r="BO88" s="79">
        <v>0.11456628477905073</v>
      </c>
      <c r="BP88" s="79">
        <v>0.19075144508670519</v>
      </c>
      <c r="BQ88" s="79">
        <v>-2.8778997116676801E-2</v>
      </c>
      <c r="BR88" s="79">
        <v>2.0394736842105264E-2</v>
      </c>
      <c r="BS88" s="79">
        <v>2.0394736842105264E-2</v>
      </c>
      <c r="BT88" s="79">
        <v>0.11120799490364706</v>
      </c>
      <c r="BU88" s="79">
        <v>0.11428571428571428</v>
      </c>
      <c r="BV88" s="79">
        <v>0.16666666666666666</v>
      </c>
      <c r="BW88" s="77">
        <v>0</v>
      </c>
      <c r="BX88" s="77">
        <v>0</v>
      </c>
      <c r="BY88" s="77">
        <v>0</v>
      </c>
      <c r="BZ88" s="74">
        <v>29.02</v>
      </c>
      <c r="CA88" s="74">
        <v>226</v>
      </c>
      <c r="CB88" s="74">
        <v>74</v>
      </c>
      <c r="CC88" s="74" t="s">
        <v>5</v>
      </c>
      <c r="CD88" s="74">
        <v>4.97</v>
      </c>
      <c r="CE88" s="74">
        <v>7.04</v>
      </c>
      <c r="CF88" s="74">
        <v>4.26</v>
      </c>
      <c r="CG88" s="74">
        <v>30.5</v>
      </c>
      <c r="CH88" s="74">
        <v>110</v>
      </c>
      <c r="CI88" s="74">
        <v>106.85</v>
      </c>
      <c r="CJ88" s="74">
        <v>74.972093277126703</v>
      </c>
      <c r="CK88" s="74">
        <v>74.082030934613272</v>
      </c>
    </row>
    <row r="89" spans="1:89" x14ac:dyDescent="0.2">
      <c r="A89" s="70" t="s">
        <v>375</v>
      </c>
      <c r="B89" s="63" t="s">
        <v>5</v>
      </c>
      <c r="C89" t="s">
        <v>375</v>
      </c>
      <c r="D89" s="70" t="s">
        <v>376</v>
      </c>
      <c r="E89" s="70" t="s">
        <v>45</v>
      </c>
      <c r="F89" s="70" t="s">
        <v>9</v>
      </c>
      <c r="G89" s="70">
        <v>2014</v>
      </c>
      <c r="H89" s="70">
        <v>1</v>
      </c>
      <c r="I89" s="70">
        <v>3.98</v>
      </c>
      <c r="J89" s="70" t="s">
        <v>5</v>
      </c>
      <c r="K89" s="70" t="s">
        <v>5</v>
      </c>
      <c r="L89" s="70" t="s">
        <v>5</v>
      </c>
      <c r="M89" s="70" t="s">
        <v>5</v>
      </c>
      <c r="N89" s="70">
        <f t="shared" si="2"/>
        <v>3.98</v>
      </c>
      <c r="O89" s="70">
        <f t="shared" si="3"/>
        <v>3.98</v>
      </c>
      <c r="P89" s="70" t="s">
        <v>5</v>
      </c>
      <c r="Q89" s="70">
        <v>8</v>
      </c>
      <c r="R89" s="70">
        <v>300</v>
      </c>
      <c r="S89" s="71">
        <v>22</v>
      </c>
      <c r="T89" s="72">
        <v>10.761904761904763</v>
      </c>
      <c r="U89" s="73">
        <v>0.65484311050477495</v>
      </c>
      <c r="V89" s="72">
        <v>184.6904761904762</v>
      </c>
      <c r="W89" s="73">
        <v>4.5888379157159376E-2</v>
      </c>
      <c r="X89" s="73">
        <v>4.5888379157159376E-2</v>
      </c>
      <c r="Y89" s="73">
        <v>9.3270410571900664E-3</v>
      </c>
      <c r="Z89" s="73">
        <v>2.7607710107174721E-2</v>
      </c>
      <c r="AA89" s="74">
        <v>6.6346749226006203</v>
      </c>
      <c r="AB89" s="74">
        <v>8.1278538812785381</v>
      </c>
      <c r="AC89" s="74">
        <v>8.1278538812785381</v>
      </c>
      <c r="AD89" s="74">
        <v>7.219821579008932</v>
      </c>
      <c r="AE89" s="72">
        <v>0.75865921787709489</v>
      </c>
      <c r="AF89" s="72">
        <v>3.3878241262683204</v>
      </c>
      <c r="AG89" s="72">
        <v>3.3878241262683204</v>
      </c>
      <c r="AH89" s="72">
        <v>2.6363563680218802</v>
      </c>
      <c r="AI89" s="72">
        <v>-2.3739562095368112</v>
      </c>
      <c r="AJ89" s="72">
        <v>0.25520869885441444</v>
      </c>
      <c r="AK89" s="72">
        <v>0.25520869885441444</v>
      </c>
      <c r="AL89" s="72">
        <v>-0.49625905939202564</v>
      </c>
      <c r="AM89" s="73">
        <v>0.65449891084719092</v>
      </c>
      <c r="AN89" s="73">
        <v>0.63380281690140849</v>
      </c>
      <c r="AO89" s="74">
        <v>1518.5</v>
      </c>
      <c r="AP89" s="74">
        <v>2447</v>
      </c>
      <c r="AQ89" s="74">
        <v>2447</v>
      </c>
      <c r="AR89" s="74">
        <v>4</v>
      </c>
      <c r="AS89" s="74">
        <v>1</v>
      </c>
      <c r="AT89" s="74">
        <v>7</v>
      </c>
      <c r="AU89" s="75">
        <v>3.1685958842402544E-2</v>
      </c>
      <c r="AV89" s="75">
        <v>3.5211267605633804E-3</v>
      </c>
      <c r="AW89" s="75">
        <v>6.0606060606060608E-2</v>
      </c>
      <c r="AX89" s="76">
        <v>24</v>
      </c>
      <c r="AY89" s="76">
        <v>24</v>
      </c>
      <c r="AZ89" s="77">
        <v>8.2990907370313707</v>
      </c>
      <c r="BA89" s="77">
        <v>8.6161971830985919</v>
      </c>
      <c r="BB89" s="77">
        <v>8.6161971830985919</v>
      </c>
      <c r="BC89" s="77">
        <v>7.8070416501178848</v>
      </c>
      <c r="BD89" s="77">
        <v>10.147887323943662</v>
      </c>
      <c r="BE89" s="77">
        <v>10.147887323943662</v>
      </c>
      <c r="BF89" s="77">
        <v>94.28550469483568</v>
      </c>
      <c r="BG89" s="77">
        <v>124.49744152046785</v>
      </c>
      <c r="BH89" s="78">
        <v>99.826289400373028</v>
      </c>
      <c r="BI89" s="70">
        <v>154</v>
      </c>
      <c r="BJ89" s="70">
        <v>3.7234513274336285</v>
      </c>
      <c r="BK89" s="70">
        <v>558</v>
      </c>
      <c r="BL89" s="70">
        <v>8</v>
      </c>
      <c r="BM89" s="76">
        <v>4.25</v>
      </c>
      <c r="BN89" s="79">
        <v>0.2243542426699966</v>
      </c>
      <c r="BO89" s="79">
        <v>0.30495049504950494</v>
      </c>
      <c r="BP89" s="79">
        <v>0.30495049504950494</v>
      </c>
      <c r="BQ89" s="79">
        <v>0.18923369088427502</v>
      </c>
      <c r="BR89" s="79">
        <v>0.22436670687575391</v>
      </c>
      <c r="BS89" s="79">
        <v>0.24086378737541528</v>
      </c>
      <c r="BT89" s="79">
        <v>0.17124006597690808</v>
      </c>
      <c r="BU89" s="79">
        <v>0.23076923076923078</v>
      </c>
      <c r="BV89" s="79">
        <v>0.29629629629629628</v>
      </c>
      <c r="BW89" s="77">
        <v>2.6877608855243151E-2</v>
      </c>
      <c r="BX89" s="77">
        <v>1.4409861801721879E-3</v>
      </c>
      <c r="BY89" s="77">
        <v>5.2314231530314115E-2</v>
      </c>
      <c r="BZ89" s="74">
        <v>27.178177077840328</v>
      </c>
      <c r="CA89" s="74">
        <v>206</v>
      </c>
      <c r="CB89" s="74">
        <v>73</v>
      </c>
      <c r="CC89" s="74" t="s">
        <v>5</v>
      </c>
      <c r="CD89" s="74">
        <v>4.66</v>
      </c>
      <c r="CE89" s="74">
        <v>7.07</v>
      </c>
      <c r="CF89" s="74">
        <v>4.33</v>
      </c>
      <c r="CG89" s="74">
        <v>34</v>
      </c>
      <c r="CH89" s="74">
        <v>116</v>
      </c>
      <c r="CI89" s="74">
        <v>115.8</v>
      </c>
      <c r="CJ89" s="74">
        <v>86.02878916077789</v>
      </c>
      <c r="CK89" s="74">
        <v>87.368232389750901</v>
      </c>
    </row>
    <row r="90" spans="1:89" x14ac:dyDescent="0.2">
      <c r="A90" s="70" t="s">
        <v>427</v>
      </c>
      <c r="B90" s="63">
        <v>4.9000000000000004</v>
      </c>
      <c r="C90" t="s">
        <v>427</v>
      </c>
      <c r="D90" s="70" t="s">
        <v>428</v>
      </c>
      <c r="E90" s="70" t="s">
        <v>414</v>
      </c>
      <c r="F90" s="70" t="s">
        <v>9</v>
      </c>
      <c r="G90" s="70">
        <v>2012</v>
      </c>
      <c r="H90" s="70">
        <v>6</v>
      </c>
      <c r="I90" s="70">
        <v>12.78</v>
      </c>
      <c r="J90" s="70" t="s">
        <v>5</v>
      </c>
      <c r="K90" s="70" t="s">
        <v>5</v>
      </c>
      <c r="L90" s="70">
        <v>3</v>
      </c>
      <c r="M90" s="70">
        <v>22.48</v>
      </c>
      <c r="N90" s="70">
        <f t="shared" si="2"/>
        <v>3.9177777777777774</v>
      </c>
      <c r="O90" s="70">
        <f t="shared" si="3"/>
        <v>35.26</v>
      </c>
      <c r="P90" s="70" t="s">
        <v>231</v>
      </c>
      <c r="Q90" s="70">
        <v>6</v>
      </c>
      <c r="R90" s="70">
        <v>185</v>
      </c>
      <c r="S90" s="71">
        <v>23</v>
      </c>
      <c r="T90" s="72">
        <v>1.8367346938775511</v>
      </c>
      <c r="U90" s="73">
        <v>0.55484988452655892</v>
      </c>
      <c r="V90" s="72">
        <v>253.36734693877551</v>
      </c>
      <c r="W90" s="73">
        <v>-3.4028109991462996E-2</v>
      </c>
      <c r="X90" s="73">
        <v>-3.4028109991462996E-2</v>
      </c>
      <c r="Y90" s="73">
        <v>-8.6345213415051303E-2</v>
      </c>
      <c r="Z90" s="73">
        <v>-6.5661599311203384E-2</v>
      </c>
      <c r="AA90" s="74">
        <v>5.5152838427947604</v>
      </c>
      <c r="AB90" s="74">
        <v>8.4750000000000014</v>
      </c>
      <c r="AC90" s="74">
        <v>6.8860215053763438</v>
      </c>
      <c r="AD90" s="74">
        <v>6.6804053130776353</v>
      </c>
      <c r="AE90" s="72">
        <v>3.7045156678184199</v>
      </c>
      <c r="AF90" s="72">
        <v>4.4905437352245858</v>
      </c>
      <c r="AG90" s="72">
        <v>3.3827699018538717</v>
      </c>
      <c r="AH90" s="72">
        <v>3.8459547220575527</v>
      </c>
      <c r="AI90" s="72">
        <v>0.42698810190266867</v>
      </c>
      <c r="AJ90" s="72">
        <v>1.2130161693088346</v>
      </c>
      <c r="AK90" s="72">
        <v>0.10524233593812049</v>
      </c>
      <c r="AL90" s="72">
        <v>0.5684271561418015</v>
      </c>
      <c r="AM90" s="73">
        <v>0.55526349443837075</v>
      </c>
      <c r="AN90" s="73">
        <v>0.53020134228187921</v>
      </c>
      <c r="AO90" s="74">
        <v>3172.5</v>
      </c>
      <c r="AP90" s="74">
        <v>3153</v>
      </c>
      <c r="AQ90" s="74">
        <v>3830</v>
      </c>
      <c r="AR90" s="74">
        <v>11.75</v>
      </c>
      <c r="AS90" s="74">
        <v>8</v>
      </c>
      <c r="AT90" s="74">
        <v>16</v>
      </c>
      <c r="AU90" s="75">
        <v>2.721045104394236E-2</v>
      </c>
      <c r="AV90" s="75">
        <v>1.7897091722595078E-2</v>
      </c>
      <c r="AW90" s="75">
        <v>3.6613272311212815E-2</v>
      </c>
      <c r="AX90" s="76">
        <v>23</v>
      </c>
      <c r="AY90" s="76">
        <v>28</v>
      </c>
      <c r="AZ90" s="77">
        <v>7.3381878887663916</v>
      </c>
      <c r="BA90" s="77">
        <v>7.0536912751677852</v>
      </c>
      <c r="BB90" s="77">
        <v>9.0973871733966742</v>
      </c>
      <c r="BC90" s="77">
        <v>7.1540413777106746</v>
      </c>
      <c r="BD90" s="77">
        <v>7.2774049217002235</v>
      </c>
      <c r="BE90" s="77">
        <v>8.9311163895486931</v>
      </c>
      <c r="BF90" s="77">
        <v>93.36782252050709</v>
      </c>
      <c r="BG90" s="77">
        <v>120.99663499604117</v>
      </c>
      <c r="BH90" s="78">
        <v>95.962249585292156</v>
      </c>
      <c r="BI90" s="70">
        <v>31</v>
      </c>
      <c r="BJ90" s="70">
        <v>-3.0555555555555554</v>
      </c>
      <c r="BK90" s="70">
        <v>-31</v>
      </c>
      <c r="BL90" s="70">
        <v>1</v>
      </c>
      <c r="BM90" s="76">
        <v>0.5</v>
      </c>
      <c r="BN90" s="79">
        <v>6.6010538386368917E-2</v>
      </c>
      <c r="BO90" s="79">
        <v>3.8461538461538464E-2</v>
      </c>
      <c r="BP90" s="79">
        <v>0.11191335740072202</v>
      </c>
      <c r="BQ90" s="79">
        <v>-6.230357266874819E-2</v>
      </c>
      <c r="BR90" s="79">
        <v>-2.1329987452948559E-2</v>
      </c>
      <c r="BS90" s="79">
        <v>-1.466414380321665E-2</v>
      </c>
      <c r="BT90" s="79">
        <v>5.3977272727272728E-2</v>
      </c>
      <c r="BU90" s="79">
        <v>0</v>
      </c>
      <c r="BV90" s="79">
        <v>0.125</v>
      </c>
      <c r="BW90" s="77">
        <v>-7.0716727811951846E-2</v>
      </c>
      <c r="BX90" s="77">
        <v>-9.8491546095032523E-2</v>
      </c>
      <c r="BY90" s="77">
        <v>-3.8745447575938563E-2</v>
      </c>
      <c r="BZ90" s="74">
        <v>27.874502287124436</v>
      </c>
      <c r="CA90" s="74">
        <v>229</v>
      </c>
      <c r="CB90" s="74">
        <v>76</v>
      </c>
      <c r="CC90" s="74" t="s">
        <v>5</v>
      </c>
      <c r="CD90" s="74">
        <v>4.8600000000000003</v>
      </c>
      <c r="CE90" s="74">
        <v>7.52</v>
      </c>
      <c r="CF90" s="74">
        <v>4.45</v>
      </c>
      <c r="CG90" s="74">
        <v>29.5</v>
      </c>
      <c r="CH90" s="74">
        <v>108</v>
      </c>
      <c r="CI90" s="74">
        <v>104.15</v>
      </c>
      <c r="CJ90" s="74">
        <v>87.63918953833975</v>
      </c>
      <c r="CK90" s="74">
        <v>82.09569823643362</v>
      </c>
    </row>
    <row r="91" spans="1:89" x14ac:dyDescent="0.2">
      <c r="A91" s="70" t="s">
        <v>227</v>
      </c>
      <c r="B91" s="63">
        <v>4.91</v>
      </c>
      <c r="C91" t="s">
        <v>227</v>
      </c>
      <c r="D91" s="70" t="s">
        <v>83</v>
      </c>
      <c r="E91" s="70" t="s">
        <v>84</v>
      </c>
      <c r="F91" s="70" t="s">
        <v>9</v>
      </c>
      <c r="G91" s="70">
        <v>2019</v>
      </c>
      <c r="H91" s="70" t="s">
        <v>5</v>
      </c>
      <c r="I91" s="70" t="s">
        <v>5</v>
      </c>
      <c r="J91" s="70">
        <v>3</v>
      </c>
      <c r="K91" s="70">
        <v>11.3</v>
      </c>
      <c r="L91" s="70" t="s">
        <v>5</v>
      </c>
      <c r="M91" s="70" t="s">
        <v>5</v>
      </c>
      <c r="N91" s="70">
        <f t="shared" si="2"/>
        <v>3.7666666666666671</v>
      </c>
      <c r="O91" s="70">
        <f t="shared" si="3"/>
        <v>11.3</v>
      </c>
      <c r="P91" s="70" t="s">
        <v>5</v>
      </c>
      <c r="Q91" s="70">
        <v>8</v>
      </c>
      <c r="R91" s="70">
        <v>300</v>
      </c>
      <c r="S91" s="71">
        <v>23</v>
      </c>
      <c r="T91" s="72">
        <v>4.22</v>
      </c>
      <c r="U91" s="73">
        <v>0.64007421150278299</v>
      </c>
      <c r="V91" s="72">
        <v>269.52</v>
      </c>
      <c r="W91" s="73">
        <v>1.0047542493740735E-3</v>
      </c>
      <c r="X91" s="73">
        <v>5.3071476195347356E-2</v>
      </c>
      <c r="Y91" s="73">
        <v>5.3071476195347356E-2</v>
      </c>
      <c r="Z91" s="73">
        <v>1.1491530379377335E-2</v>
      </c>
      <c r="AA91" s="74">
        <v>7.1066098081023457</v>
      </c>
      <c r="AB91" s="74">
        <v>8.5746606334841626</v>
      </c>
      <c r="AC91" s="74">
        <v>7.5225563909774422</v>
      </c>
      <c r="AD91" s="74">
        <v>7.6879696951539751</v>
      </c>
      <c r="AE91" s="72">
        <v>3.8373917748917754</v>
      </c>
      <c r="AF91" s="72">
        <v>4.1868512110726641</v>
      </c>
      <c r="AG91" s="72">
        <v>4.0358306188925086</v>
      </c>
      <c r="AH91" s="72">
        <v>3.8176520932007474</v>
      </c>
      <c r="AI91" s="72">
        <v>1.2556822853589038</v>
      </c>
      <c r="AJ91" s="72">
        <v>1.6051417215397925</v>
      </c>
      <c r="AK91" s="72">
        <v>1.454121129359637</v>
      </c>
      <c r="AL91" s="72">
        <v>1.2359426036678758</v>
      </c>
      <c r="AM91" s="73">
        <v>0.63865455411623673</v>
      </c>
      <c r="AN91" s="73">
        <v>0.67337807606263977</v>
      </c>
      <c r="AO91" s="74">
        <v>3394.5</v>
      </c>
      <c r="AP91" s="74">
        <v>3705</v>
      </c>
      <c r="AQ91" s="74">
        <v>3705</v>
      </c>
      <c r="AR91" s="74">
        <v>7.25</v>
      </c>
      <c r="AS91" s="74">
        <v>7</v>
      </c>
      <c r="AT91" s="74">
        <v>8</v>
      </c>
      <c r="AU91" s="75">
        <v>1.7974372970145258E-2</v>
      </c>
      <c r="AV91" s="75">
        <v>1.5659955257270694E-2</v>
      </c>
      <c r="AW91" s="75">
        <v>2.030456852791878E-2</v>
      </c>
      <c r="AX91" s="76">
        <v>30</v>
      </c>
      <c r="AY91" s="76">
        <v>30</v>
      </c>
      <c r="AZ91" s="77">
        <v>8.4091854734186224</v>
      </c>
      <c r="BA91" s="77">
        <v>8.2885906040268456</v>
      </c>
      <c r="BB91" s="77">
        <v>9.253807106598984</v>
      </c>
      <c r="BC91" s="77">
        <v>8.7040076047638735</v>
      </c>
      <c r="BD91" s="77">
        <v>8.9261744966442951</v>
      </c>
      <c r="BE91" s="77">
        <v>9.5583756345177662</v>
      </c>
      <c r="BF91" s="77">
        <v>108.23079791200595</v>
      </c>
      <c r="BG91" s="77">
        <v>112.34137055837563</v>
      </c>
      <c r="BH91" s="78">
        <v>98.23412556730355</v>
      </c>
      <c r="BI91" s="70">
        <v>85</v>
      </c>
      <c r="BJ91" s="70">
        <v>-0.48341232227488151</v>
      </c>
      <c r="BK91" s="70">
        <v>12</v>
      </c>
      <c r="BL91" s="70">
        <v>2</v>
      </c>
      <c r="BM91" s="76">
        <v>0.75</v>
      </c>
      <c r="BN91" s="79">
        <v>0.11119748685108162</v>
      </c>
      <c r="BO91" s="79">
        <v>0.18398268398268397</v>
      </c>
      <c r="BP91" s="79">
        <v>0.18398268398268397</v>
      </c>
      <c r="BQ91" s="79">
        <v>-1.1556863987194167E-2</v>
      </c>
      <c r="BR91" s="79">
        <v>6.0000000000000001E-3</v>
      </c>
      <c r="BS91" s="79">
        <v>6.0000000000000001E-3</v>
      </c>
      <c r="BT91" s="79">
        <v>2.4185823754789271E-2</v>
      </c>
      <c r="BU91" s="79">
        <v>0</v>
      </c>
      <c r="BV91" s="79">
        <v>6.8965517241379309E-2</v>
      </c>
      <c r="BW91" s="77">
        <v>2.189506761004173E-2</v>
      </c>
      <c r="BX91" s="77">
        <v>5.7320449545022023E-2</v>
      </c>
      <c r="BY91" s="77">
        <v>5.7320449545022023E-2</v>
      </c>
      <c r="BZ91" s="74">
        <v>26.962159844937062</v>
      </c>
      <c r="CA91" s="74">
        <v>210</v>
      </c>
      <c r="CB91" s="74">
        <v>74</v>
      </c>
      <c r="CC91" s="74" t="s">
        <v>5</v>
      </c>
      <c r="CD91" s="74">
        <v>4.91</v>
      </c>
      <c r="CE91" s="74">
        <v>7.1</v>
      </c>
      <c r="CF91" s="74">
        <v>4.29</v>
      </c>
      <c r="CG91" s="74">
        <v>33</v>
      </c>
      <c r="CH91" s="74">
        <v>116</v>
      </c>
      <c r="CI91" s="74">
        <v>114.1</v>
      </c>
      <c r="CJ91" s="74">
        <v>73.123428590084501</v>
      </c>
      <c r="CK91" s="74">
        <v>72.264220419428639</v>
      </c>
    </row>
    <row r="92" spans="1:89" x14ac:dyDescent="0.2">
      <c r="A92" s="70" t="s">
        <v>433</v>
      </c>
      <c r="B92" s="63">
        <v>5.0599999999999996</v>
      </c>
      <c r="C92" t="s">
        <v>3305</v>
      </c>
      <c r="D92" s="70" t="s">
        <v>42</v>
      </c>
      <c r="E92" s="70" t="s">
        <v>43</v>
      </c>
      <c r="F92" s="70" t="s">
        <v>9</v>
      </c>
      <c r="G92" s="70">
        <v>2011</v>
      </c>
      <c r="H92" s="70">
        <v>6</v>
      </c>
      <c r="I92" s="70">
        <v>43.66</v>
      </c>
      <c r="J92" s="70">
        <v>4</v>
      </c>
      <c r="K92" s="70">
        <v>3.42</v>
      </c>
      <c r="L92" s="70">
        <v>3</v>
      </c>
      <c r="M92" s="70">
        <v>0.52</v>
      </c>
      <c r="N92" s="70">
        <f t="shared" si="2"/>
        <v>3.6615384615384619</v>
      </c>
      <c r="O92" s="70">
        <f t="shared" si="3"/>
        <v>47.6</v>
      </c>
      <c r="P92" s="70" t="s">
        <v>145</v>
      </c>
      <c r="Q92" s="70">
        <v>5</v>
      </c>
      <c r="R92" s="70">
        <v>152</v>
      </c>
      <c r="S92" s="71">
        <v>24</v>
      </c>
      <c r="T92" s="72">
        <v>4.8888888888888893</v>
      </c>
      <c r="U92" s="73">
        <v>0.62255285826155049</v>
      </c>
      <c r="V92" s="72">
        <v>200.97777777777779</v>
      </c>
      <c r="W92" s="73">
        <v>1.2399981613157918E-2</v>
      </c>
      <c r="X92" s="73">
        <v>5.7370277805030012E-2</v>
      </c>
      <c r="Y92" s="73">
        <v>5.7370277805030012E-2</v>
      </c>
      <c r="Z92" s="73">
        <v>2.8920619793218028E-2</v>
      </c>
      <c r="AA92" s="74">
        <v>4.6621004566210047</v>
      </c>
      <c r="AB92" s="74">
        <v>7.3018867924528301</v>
      </c>
      <c r="AC92" s="74">
        <v>6.7385229540918186</v>
      </c>
      <c r="AD92" s="74">
        <v>5.7376576259793843</v>
      </c>
      <c r="AE92" s="72">
        <v>3.5313807531380754</v>
      </c>
      <c r="AF92" s="72">
        <v>3.9398584905660381</v>
      </c>
      <c r="AG92" s="72">
        <v>3.9398584905660381</v>
      </c>
      <c r="AH92" s="72">
        <v>3.2505575900880164</v>
      </c>
      <c r="AI92" s="72">
        <v>0.6608776951180273</v>
      </c>
      <c r="AJ92" s="72">
        <v>1.06935543254599</v>
      </c>
      <c r="AK92" s="72">
        <v>1.06935543254599</v>
      </c>
      <c r="AL92" s="72">
        <v>0.38005453206796813</v>
      </c>
      <c r="AM92" s="73">
        <v>0.61708090521967096</v>
      </c>
      <c r="AN92" s="73">
        <v>0.66824644549763035</v>
      </c>
      <c r="AO92" s="74">
        <v>2344.25</v>
      </c>
      <c r="AP92" s="74">
        <v>3418</v>
      </c>
      <c r="AQ92" s="74">
        <v>3418</v>
      </c>
      <c r="AR92" s="74">
        <v>11.5</v>
      </c>
      <c r="AS92" s="74">
        <v>9</v>
      </c>
      <c r="AT92" s="74">
        <v>18</v>
      </c>
      <c r="AU92" s="75">
        <v>3.563130836688759E-2</v>
      </c>
      <c r="AV92" s="75">
        <v>2.132701421800948E-2</v>
      </c>
      <c r="AW92" s="75">
        <v>4.9315068493150684E-2</v>
      </c>
      <c r="AX92" s="76">
        <v>19</v>
      </c>
      <c r="AY92" s="76">
        <v>19</v>
      </c>
      <c r="AZ92" s="77">
        <v>7.5105629823482474</v>
      </c>
      <c r="BA92" s="77">
        <v>8.0995260663507107</v>
      </c>
      <c r="BB92" s="77">
        <v>8.6518518518518519</v>
      </c>
      <c r="BC92" s="77">
        <v>6.9286439171673937</v>
      </c>
      <c r="BD92" s="77">
        <v>8.0402843601895739</v>
      </c>
      <c r="BE92" s="77">
        <v>8.9481481481481477</v>
      </c>
      <c r="BF92" s="77">
        <v>112.62342022116904</v>
      </c>
      <c r="BG92" s="77">
        <v>117.45370370370371</v>
      </c>
      <c r="BH92" s="78">
        <v>107.30304922998018</v>
      </c>
      <c r="BI92" s="70">
        <v>79</v>
      </c>
      <c r="BJ92" s="70">
        <v>-1.5136363636363637</v>
      </c>
      <c r="BK92" s="70">
        <v>-66</v>
      </c>
      <c r="BL92" s="70">
        <v>3</v>
      </c>
      <c r="BM92" s="76">
        <v>1.75</v>
      </c>
      <c r="BN92" s="79">
        <v>0.13970225070771139</v>
      </c>
      <c r="BO92" s="79">
        <v>0.18632075471698112</v>
      </c>
      <c r="BP92" s="79">
        <v>0.20916905444126074</v>
      </c>
      <c r="BQ92" s="79">
        <v>-6.2178881935585073E-2</v>
      </c>
      <c r="BR92" s="79">
        <v>-4.583333333333333E-2</v>
      </c>
      <c r="BS92" s="79">
        <v>-3.8238702201622246E-2</v>
      </c>
      <c r="BT92" s="79">
        <v>0.13452380952380952</v>
      </c>
      <c r="BU92" s="79">
        <v>0.16666666666666666</v>
      </c>
      <c r="BV92" s="79">
        <v>0.2</v>
      </c>
      <c r="BW92" s="77">
        <v>3.3849766969354267E-2</v>
      </c>
      <c r="BX92" s="77">
        <v>5.6266127979181291E-2</v>
      </c>
      <c r="BY92" s="77">
        <v>5.6266127979181291E-2</v>
      </c>
      <c r="BZ92" s="74">
        <v>27.372874853825781</v>
      </c>
      <c r="CA92" s="74">
        <v>219</v>
      </c>
      <c r="CB92" s="74">
        <v>75</v>
      </c>
      <c r="CC92" s="74" t="s">
        <v>5</v>
      </c>
      <c r="CD92" s="74">
        <v>5.0599999999999996</v>
      </c>
      <c r="CE92" s="74">
        <v>6.96</v>
      </c>
      <c r="CF92" s="74">
        <v>4.12</v>
      </c>
      <c r="CG92" s="74">
        <v>29.5</v>
      </c>
      <c r="CH92" s="74">
        <v>104</v>
      </c>
      <c r="CI92" s="74">
        <v>102.15</v>
      </c>
      <c r="CJ92" s="74">
        <v>69.455253003948187</v>
      </c>
      <c r="CK92" s="74">
        <v>66.814703137205825</v>
      </c>
    </row>
    <row r="93" spans="1:89" x14ac:dyDescent="0.2">
      <c r="A93" s="70" t="s">
        <v>204</v>
      </c>
      <c r="B93" s="63">
        <v>5.01</v>
      </c>
      <c r="C93" t="s">
        <v>204</v>
      </c>
      <c r="D93" s="70" t="s">
        <v>44</v>
      </c>
      <c r="E93" s="70" t="s">
        <v>45</v>
      </c>
      <c r="F93" s="70" t="s">
        <v>9</v>
      </c>
      <c r="G93" s="70">
        <v>2020</v>
      </c>
      <c r="H93" s="70" t="s">
        <v>5</v>
      </c>
      <c r="I93" s="70" t="s">
        <v>5</v>
      </c>
      <c r="J93" s="70">
        <v>3</v>
      </c>
      <c r="K93" s="70">
        <v>10.9</v>
      </c>
      <c r="L93" s="70" t="s">
        <v>5</v>
      </c>
      <c r="M93" s="70" t="s">
        <v>5</v>
      </c>
      <c r="N93" s="70">
        <f t="shared" si="2"/>
        <v>3.6333333333333333</v>
      </c>
      <c r="O93" s="70">
        <f t="shared" si="3"/>
        <v>10.9</v>
      </c>
      <c r="P93" s="70" t="s">
        <v>205</v>
      </c>
      <c r="Q93" s="70">
        <v>5</v>
      </c>
      <c r="R93" s="70">
        <v>167</v>
      </c>
      <c r="S93" s="71">
        <v>22</v>
      </c>
      <c r="T93" s="72">
        <v>3.1162790697674421</v>
      </c>
      <c r="U93" s="73">
        <v>0.63238289205702647</v>
      </c>
      <c r="V93" s="72">
        <v>192.18604651162789</v>
      </c>
      <c r="W93" s="73">
        <v>2.7600052308195178E-2</v>
      </c>
      <c r="X93" s="73">
        <v>2.7600052308195178E-2</v>
      </c>
      <c r="Y93" s="73">
        <v>-1.3394027341341763E-2</v>
      </c>
      <c r="Z93" s="73">
        <v>7.1030124834267072E-3</v>
      </c>
      <c r="AA93" s="74">
        <v>8.4364161849710992</v>
      </c>
      <c r="AB93" s="74">
        <v>8.7953890489913551</v>
      </c>
      <c r="AC93" s="74">
        <v>7.3356973995271852</v>
      </c>
      <c r="AD93" s="74">
        <v>8.1891675444965468</v>
      </c>
      <c r="AE93" s="72">
        <v>2.8629117959617427</v>
      </c>
      <c r="AF93" s="72">
        <v>3.1262349066959385</v>
      </c>
      <c r="AG93" s="72">
        <v>3.1262349066959385</v>
      </c>
      <c r="AH93" s="72">
        <v>3.0193059471091179</v>
      </c>
      <c r="AI93" s="72">
        <v>-9.1706853856078574E-2</v>
      </c>
      <c r="AJ93" s="72">
        <v>0.17161625687811721</v>
      </c>
      <c r="AK93" s="72">
        <v>0.17161625687811721</v>
      </c>
      <c r="AL93" s="72">
        <v>6.4687297291296783E-2</v>
      </c>
      <c r="AM93" s="73">
        <v>0.63432931643968637</v>
      </c>
      <c r="AN93" s="73">
        <v>0.60779220779220777</v>
      </c>
      <c r="AO93" s="74">
        <v>2741.3333333333335</v>
      </c>
      <c r="AP93" s="74">
        <v>2860</v>
      </c>
      <c r="AQ93" s="74">
        <v>2860</v>
      </c>
      <c r="AR93" s="74">
        <v>6</v>
      </c>
      <c r="AS93" s="74">
        <v>5</v>
      </c>
      <c r="AT93" s="74">
        <v>7</v>
      </c>
      <c r="AU93" s="75">
        <v>1.8883279647379101E-2</v>
      </c>
      <c r="AV93" s="75">
        <v>1.2987012987012988E-2</v>
      </c>
      <c r="AW93" s="75">
        <v>2.4054982817869417E-2</v>
      </c>
      <c r="AX93" s="76">
        <v>24</v>
      </c>
      <c r="AY93" s="76">
        <v>30</v>
      </c>
      <c r="AZ93" s="77">
        <v>8.4661619516076758</v>
      </c>
      <c r="BA93" s="77">
        <v>7.4285714285714288</v>
      </c>
      <c r="BB93" s="77">
        <v>8.9862542955326461</v>
      </c>
      <c r="BC93" s="77">
        <v>9.2354217329960218</v>
      </c>
      <c r="BD93" s="77">
        <v>8.0909090909090917</v>
      </c>
      <c r="BE93" s="77">
        <v>10.062091503267974</v>
      </c>
      <c r="BF93" s="77">
        <v>96.53679653679653</v>
      </c>
      <c r="BG93" s="77">
        <v>115.01906318082789</v>
      </c>
      <c r="BH93" s="78">
        <v>95.711918874946988</v>
      </c>
      <c r="BI93" s="70">
        <v>55</v>
      </c>
      <c r="BJ93" s="70">
        <v>0.29850746268656714</v>
      </c>
      <c r="BK93" s="70">
        <v>79</v>
      </c>
      <c r="BL93" s="70">
        <v>3</v>
      </c>
      <c r="BM93" s="76">
        <v>1</v>
      </c>
      <c r="BN93" s="79">
        <v>7.9914515340631362E-2</v>
      </c>
      <c r="BO93" s="79">
        <v>7.6458752515090544E-2</v>
      </c>
      <c r="BP93" s="79">
        <v>8.6071987480438178E-2</v>
      </c>
      <c r="BQ93" s="79">
        <v>2.4648927285479483E-3</v>
      </c>
      <c r="BR93" s="79">
        <v>-4.5575389289783516E-3</v>
      </c>
      <c r="BS93" s="79">
        <v>2.0355578459160011E-2</v>
      </c>
      <c r="BT93" s="79">
        <v>2.3809523809523808E-2</v>
      </c>
      <c r="BU93" s="79">
        <v>0</v>
      </c>
      <c r="BV93" s="79">
        <v>7.1428571428571425E-2</v>
      </c>
      <c r="BW93" s="77">
        <v>6.9826848320300727E-3</v>
      </c>
      <c r="BX93" s="77">
        <v>-1.3924563233092768E-2</v>
      </c>
      <c r="BY93" s="77">
        <v>2.7889932897152914E-2</v>
      </c>
      <c r="BZ93" s="74">
        <v>28.117680981148652</v>
      </c>
      <c r="CA93" s="74">
        <v>219</v>
      </c>
      <c r="CB93" s="74">
        <v>74</v>
      </c>
      <c r="CC93" s="74" t="s">
        <v>5</v>
      </c>
      <c r="CD93" s="74">
        <v>5.01</v>
      </c>
      <c r="CE93" s="74">
        <v>7.27</v>
      </c>
      <c r="CF93" s="74">
        <v>4.51</v>
      </c>
      <c r="CG93" s="74">
        <v>30</v>
      </c>
      <c r="CH93" s="74">
        <v>111</v>
      </c>
      <c r="CI93" s="74">
        <v>106.5</v>
      </c>
      <c r="CJ93" s="74">
        <v>70.353791406220267</v>
      </c>
      <c r="CK93" s="74">
        <v>69.522152026319617</v>
      </c>
    </row>
    <row r="94" spans="1:89" x14ac:dyDescent="0.2">
      <c r="A94" s="70" t="s">
        <v>379</v>
      </c>
      <c r="B94" s="63">
        <v>4.97</v>
      </c>
      <c r="C94" t="s">
        <v>379</v>
      </c>
      <c r="D94" s="70" t="s">
        <v>65</v>
      </c>
      <c r="E94" s="70" t="s">
        <v>43</v>
      </c>
      <c r="F94" s="70" t="s">
        <v>9</v>
      </c>
      <c r="G94" s="70">
        <v>2014</v>
      </c>
      <c r="H94" s="70">
        <v>2</v>
      </c>
      <c r="I94" s="70">
        <v>0.48</v>
      </c>
      <c r="J94" s="70" t="s">
        <v>5</v>
      </c>
      <c r="K94" s="70" t="s">
        <v>5</v>
      </c>
      <c r="L94" s="70">
        <v>3</v>
      </c>
      <c r="M94" s="70">
        <v>17.64</v>
      </c>
      <c r="N94" s="70">
        <f t="shared" si="2"/>
        <v>3.6240000000000001</v>
      </c>
      <c r="O94" s="70">
        <f t="shared" si="3"/>
        <v>18.12</v>
      </c>
      <c r="P94" s="70" t="s">
        <v>145</v>
      </c>
      <c r="Q94" s="70">
        <v>4</v>
      </c>
      <c r="R94" s="70">
        <v>135</v>
      </c>
      <c r="S94" s="71">
        <v>24</v>
      </c>
      <c r="T94" s="72">
        <v>5.387096774193548</v>
      </c>
      <c r="U94" s="73">
        <v>0.56803170409511228</v>
      </c>
      <c r="V94" s="72">
        <v>173.25806451612902</v>
      </c>
      <c r="W94" s="73">
        <v>-9.3963324112386948E-2</v>
      </c>
      <c r="X94" s="73">
        <v>4.3293431832058804E-4</v>
      </c>
      <c r="Y94" s="73">
        <v>4.3293431832058804E-4</v>
      </c>
      <c r="Z94" s="73">
        <v>-4.676519489703318E-2</v>
      </c>
      <c r="AA94" s="74">
        <v>6.0784883720930232</v>
      </c>
      <c r="AB94" s="74">
        <v>6.0784883720930232</v>
      </c>
      <c r="AC94" s="74">
        <v>6.0752688172043019</v>
      </c>
      <c r="AD94" s="74">
        <v>6.0768785946486625</v>
      </c>
      <c r="AE94" s="72">
        <v>3.3209606986899565</v>
      </c>
      <c r="AF94" s="72">
        <v>3.3209606986899565</v>
      </c>
      <c r="AG94" s="72">
        <v>3.0183847068508189</v>
      </c>
      <c r="AH94" s="72">
        <v>2.5770790991442225</v>
      </c>
      <c r="AI94" s="72">
        <v>1.0312431719149431</v>
      </c>
      <c r="AJ94" s="72">
        <v>1.0312431719149431</v>
      </c>
      <c r="AK94" s="72">
        <v>-0.14432666982371378</v>
      </c>
      <c r="AL94" s="72">
        <v>-3.6363775972974022E-3</v>
      </c>
      <c r="AM94" s="73">
        <v>0.56731610517295805</v>
      </c>
      <c r="AN94" s="73">
        <v>0.61182519280205661</v>
      </c>
      <c r="AO94" s="74">
        <v>1896.6666666666667</v>
      </c>
      <c r="AP94" s="74">
        <v>2958</v>
      </c>
      <c r="AQ94" s="74">
        <v>2958</v>
      </c>
      <c r="AR94" s="74">
        <v>6.333333333333333</v>
      </c>
      <c r="AS94" s="74">
        <v>9</v>
      </c>
      <c r="AT94" s="74">
        <v>9</v>
      </c>
      <c r="AU94" s="75">
        <v>2.7947409536219114E-2</v>
      </c>
      <c r="AV94" s="75">
        <v>2.313624678663239E-2</v>
      </c>
      <c r="AW94" s="75">
        <v>3.614457831325301E-2</v>
      </c>
      <c r="AX94" s="76">
        <v>21</v>
      </c>
      <c r="AY94" s="76">
        <v>21</v>
      </c>
      <c r="AZ94" s="77">
        <v>7.6810039236909748</v>
      </c>
      <c r="BA94" s="77">
        <v>7.6041131105398456</v>
      </c>
      <c r="BB94" s="77">
        <v>7.757894736842105</v>
      </c>
      <c r="BC94" s="77">
        <v>6.8034304538770236</v>
      </c>
      <c r="BD94" s="77">
        <v>7.6426735218508997</v>
      </c>
      <c r="BE94" s="77">
        <v>7.6426735218508997</v>
      </c>
      <c r="BF94" s="77">
        <v>68.064481576692373</v>
      </c>
      <c r="BG94" s="77">
        <v>68.064481576692373</v>
      </c>
      <c r="BH94" s="78">
        <v>65.380924998872501</v>
      </c>
      <c r="BI94" s="70">
        <v>76</v>
      </c>
      <c r="BJ94" s="70">
        <v>-1.9101796407185629</v>
      </c>
      <c r="BK94" s="70">
        <v>-6</v>
      </c>
      <c r="BL94" s="70">
        <v>3</v>
      </c>
      <c r="BM94" s="76">
        <v>1.3333333333333333</v>
      </c>
      <c r="BN94" s="79">
        <v>0.13744184262585529</v>
      </c>
      <c r="BO94" s="79">
        <v>0.17233560090702948</v>
      </c>
      <c r="BP94" s="79">
        <v>0.17233560090702948</v>
      </c>
      <c r="BQ94" s="79">
        <v>-7.0886994696195874E-2</v>
      </c>
      <c r="BR94" s="79">
        <v>-0.12425328554360812</v>
      </c>
      <c r="BS94" s="79">
        <v>-5.3380782918149468E-3</v>
      </c>
      <c r="BT94" s="79">
        <v>7.0833333333333331E-2</v>
      </c>
      <c r="BU94" s="79">
        <v>0.15</v>
      </c>
      <c r="BV94" s="79">
        <v>0.15</v>
      </c>
      <c r="BW94" s="77">
        <v>-4.2240505454351152E-2</v>
      </c>
      <c r="BX94" s="77">
        <v>7.482592316666925E-3</v>
      </c>
      <c r="BY94" s="77">
        <v>7.482592316666925E-3</v>
      </c>
      <c r="BZ94" s="74">
        <v>27.752779569713415</v>
      </c>
      <c r="CA94" s="74">
        <v>228</v>
      </c>
      <c r="CB94" s="74">
        <v>76</v>
      </c>
      <c r="CC94" s="74" t="s">
        <v>5</v>
      </c>
      <c r="CD94" s="74">
        <v>4.97</v>
      </c>
      <c r="CE94" s="74">
        <v>7.33</v>
      </c>
      <c r="CF94" s="74">
        <v>4.3600000000000003</v>
      </c>
      <c r="CG94" s="74">
        <v>27</v>
      </c>
      <c r="CH94" s="74">
        <v>105</v>
      </c>
      <c r="CI94" s="74">
        <v>98.4</v>
      </c>
      <c r="CJ94" s="74">
        <v>79.783719391784189</v>
      </c>
      <c r="CK94" s="74">
        <v>74.737624128724903</v>
      </c>
    </row>
    <row r="95" spans="1:89" x14ac:dyDescent="0.2">
      <c r="A95" s="70" t="s">
        <v>420</v>
      </c>
      <c r="B95" s="63" t="s">
        <v>5</v>
      </c>
      <c r="C95" t="s">
        <v>420</v>
      </c>
      <c r="D95" s="70" t="s">
        <v>284</v>
      </c>
      <c r="E95" s="70" t="s">
        <v>62</v>
      </c>
      <c r="F95" s="70" t="s">
        <v>9</v>
      </c>
      <c r="G95" s="70">
        <v>2012</v>
      </c>
      <c r="H95" s="70" t="s">
        <v>5</v>
      </c>
      <c r="I95" s="70" t="s">
        <v>5</v>
      </c>
      <c r="J95" s="70">
        <v>1</v>
      </c>
      <c r="K95" s="70">
        <v>3.36</v>
      </c>
      <c r="L95" s="70" t="s">
        <v>5</v>
      </c>
      <c r="M95" s="70" t="s">
        <v>5</v>
      </c>
      <c r="N95" s="70">
        <f t="shared" si="2"/>
        <v>3.36</v>
      </c>
      <c r="O95" s="70">
        <f t="shared" si="3"/>
        <v>3.36</v>
      </c>
      <c r="P95" s="70" t="s">
        <v>5</v>
      </c>
      <c r="Q95" s="70">
        <v>8</v>
      </c>
      <c r="R95" s="70">
        <v>300</v>
      </c>
      <c r="S95" s="71">
        <v>23</v>
      </c>
      <c r="T95" s="72">
        <v>6.935483870967742</v>
      </c>
      <c r="U95" s="73">
        <v>0.63658340048348105</v>
      </c>
      <c r="V95" s="72">
        <v>267.54838709677421</v>
      </c>
      <c r="W95" s="73">
        <v>-0.13313399582192437</v>
      </c>
      <c r="X95" s="73">
        <v>7.0180291148945528E-2</v>
      </c>
      <c r="Y95" s="73">
        <v>7.0180291148945528E-2</v>
      </c>
      <c r="Z95" s="73">
        <v>-6.664596668682965E-3</v>
      </c>
      <c r="AA95" s="74">
        <v>4.248618784530386</v>
      </c>
      <c r="AB95" s="74">
        <v>6.2616279069767442</v>
      </c>
      <c r="AC95" s="74">
        <v>5.352640545144804</v>
      </c>
      <c r="AD95" s="74">
        <v>5.2876290788839784</v>
      </c>
      <c r="AE95" s="72">
        <v>1.9689839572192511</v>
      </c>
      <c r="AF95" s="72">
        <v>4.2515644555694623</v>
      </c>
      <c r="AG95" s="72">
        <v>4.2515644555694623</v>
      </c>
      <c r="AH95" s="72">
        <v>3.4707950491608641</v>
      </c>
      <c r="AI95" s="72">
        <v>-1.3650785177412907</v>
      </c>
      <c r="AJ95" s="72">
        <v>0.68414903356514989</v>
      </c>
      <c r="AK95" s="72">
        <v>0.68414903356514989</v>
      </c>
      <c r="AL95" s="72">
        <v>-1.8836057162191871E-2</v>
      </c>
      <c r="AM95" s="73">
        <v>0.59265176549955212</v>
      </c>
      <c r="AN95" s="73">
        <v>0.67611336032388669</v>
      </c>
      <c r="AO95" s="74">
        <v>2644.3333333333335</v>
      </c>
      <c r="AP95" s="74">
        <v>3225</v>
      </c>
      <c r="AQ95" s="74">
        <v>3967</v>
      </c>
      <c r="AR95" s="74">
        <v>13</v>
      </c>
      <c r="AS95" s="74">
        <v>19</v>
      </c>
      <c r="AT95" s="74">
        <v>19</v>
      </c>
      <c r="AU95" s="75">
        <v>3.12398745682104E-2</v>
      </c>
      <c r="AV95" s="75">
        <v>3.8461538461538464E-2</v>
      </c>
      <c r="AW95" s="75">
        <v>3.8461538461538464E-2</v>
      </c>
      <c r="AX95" s="76">
        <v>25</v>
      </c>
      <c r="AY95" s="76">
        <v>37</v>
      </c>
      <c r="AZ95" s="77">
        <v>6.1372875351412404</v>
      </c>
      <c r="BA95" s="77">
        <v>6.5283400809716596</v>
      </c>
      <c r="BB95" s="77">
        <v>6.5283400809716596</v>
      </c>
      <c r="BC95" s="77">
        <v>5.7637657458141947</v>
      </c>
      <c r="BD95" s="77">
        <v>5.809716599190283</v>
      </c>
      <c r="BE95" s="77">
        <v>6.5467980295566504</v>
      </c>
      <c r="BF95" s="77">
        <v>123.68842780026992</v>
      </c>
      <c r="BG95" s="77">
        <v>123.68842780026992</v>
      </c>
      <c r="BH95" s="78">
        <v>81.568582173953828</v>
      </c>
      <c r="BI95" s="70">
        <v>93</v>
      </c>
      <c r="BJ95" s="70">
        <v>1.6790697674418604</v>
      </c>
      <c r="BK95" s="70">
        <v>172</v>
      </c>
      <c r="BL95" s="70">
        <v>9</v>
      </c>
      <c r="BM95" s="76">
        <v>5.333333333333333</v>
      </c>
      <c r="BN95" s="79">
        <v>0.21755253459960114</v>
      </c>
      <c r="BO95" s="79">
        <v>0.33818181818181819</v>
      </c>
      <c r="BP95" s="79">
        <v>0.33818181818181819</v>
      </c>
      <c r="BQ95" s="79">
        <v>0.10644195010816455</v>
      </c>
      <c r="BR95" s="79">
        <v>0.20476190476190476</v>
      </c>
      <c r="BS95" s="79">
        <v>0.20476190476190476</v>
      </c>
      <c r="BT95" s="79">
        <v>0.31878306878306878</v>
      </c>
      <c r="BU95" s="79">
        <v>0.41666666666666669</v>
      </c>
      <c r="BV95" s="79">
        <v>0.42857142857142855</v>
      </c>
      <c r="BW95" s="77">
        <v>-1.2052370007701116E-2</v>
      </c>
      <c r="BX95" s="77">
        <v>6.4750431658986751E-2</v>
      </c>
      <c r="BY95" s="77">
        <v>6.4750431658986751E-2</v>
      </c>
      <c r="BZ95" s="74" t="s">
        <v>5</v>
      </c>
      <c r="CA95" s="74" t="s">
        <v>5</v>
      </c>
      <c r="CB95" s="74" t="s">
        <v>5</v>
      </c>
      <c r="CC95" s="74" t="s">
        <v>5</v>
      </c>
      <c r="CD95" s="74" t="s">
        <v>5</v>
      </c>
      <c r="CE95" s="74" t="s">
        <v>5</v>
      </c>
      <c r="CF95" s="74" t="s">
        <v>5</v>
      </c>
      <c r="CG95" s="74" t="s">
        <v>5</v>
      </c>
      <c r="CH95" s="74" t="s">
        <v>5</v>
      </c>
      <c r="CI95" s="74" t="s">
        <v>5</v>
      </c>
      <c r="CJ95" s="74" t="s">
        <v>5</v>
      </c>
      <c r="CK95" s="74" t="s">
        <v>5</v>
      </c>
    </row>
    <row r="96" spans="1:89" x14ac:dyDescent="0.2">
      <c r="A96" s="70" t="s">
        <v>193</v>
      </c>
      <c r="B96" s="63">
        <v>4.74</v>
      </c>
      <c r="C96" t="s">
        <v>193</v>
      </c>
      <c r="D96" s="70" t="s">
        <v>194</v>
      </c>
      <c r="E96" s="70" t="s">
        <v>84</v>
      </c>
      <c r="F96" s="70" t="s">
        <v>9</v>
      </c>
      <c r="G96" s="70">
        <v>2020</v>
      </c>
      <c r="H96" s="70" t="s">
        <v>5</v>
      </c>
      <c r="I96" s="70" t="s">
        <v>5</v>
      </c>
      <c r="J96" s="70">
        <v>6</v>
      </c>
      <c r="K96" s="70">
        <v>21.14</v>
      </c>
      <c r="L96" s="70">
        <v>4</v>
      </c>
      <c r="M96" s="70">
        <v>11.7</v>
      </c>
      <c r="N96" s="70">
        <f t="shared" si="2"/>
        <v>3.2840000000000003</v>
      </c>
      <c r="O96" s="70">
        <f t="shared" si="3"/>
        <v>32.840000000000003</v>
      </c>
      <c r="P96" s="70" t="s">
        <v>195</v>
      </c>
      <c r="Q96" s="70">
        <v>1</v>
      </c>
      <c r="R96" s="70">
        <v>26</v>
      </c>
      <c r="S96" s="71">
        <v>21</v>
      </c>
      <c r="T96" s="72">
        <v>4.4736842105263159</v>
      </c>
      <c r="U96" s="73">
        <v>0.61244444444444446</v>
      </c>
      <c r="V96" s="72">
        <v>236.92105263157896</v>
      </c>
      <c r="W96" s="73">
        <v>6.190408936396774E-3</v>
      </c>
      <c r="X96" s="73">
        <v>1.0257628096262295E-2</v>
      </c>
      <c r="Y96" s="73">
        <v>1.0257628096262295E-2</v>
      </c>
      <c r="Z96" s="73">
        <v>8.2240185163295343E-3</v>
      </c>
      <c r="AA96" s="74">
        <v>6.1423487544483981</v>
      </c>
      <c r="AB96" s="74">
        <v>9</v>
      </c>
      <c r="AC96" s="74">
        <v>5.7978339350180494</v>
      </c>
      <c r="AD96" s="74">
        <v>6.9800608964888156</v>
      </c>
      <c r="AE96" s="72">
        <v>2.2009803921568625</v>
      </c>
      <c r="AF96" s="72">
        <v>3.9328277356446368</v>
      </c>
      <c r="AG96" s="72">
        <v>3.7613038906414293</v>
      </c>
      <c r="AH96" s="72">
        <v>3.2983706728143094</v>
      </c>
      <c r="AI96" s="72">
        <v>-0.35731036392978366</v>
      </c>
      <c r="AJ96" s="72">
        <v>1.3745369795579907</v>
      </c>
      <c r="AK96" s="72">
        <v>1.2030131345547832</v>
      </c>
      <c r="AL96" s="72">
        <v>0.74007991672766338</v>
      </c>
      <c r="AM96" s="73">
        <v>0.60289141904055821</v>
      </c>
      <c r="AN96" s="73">
        <v>0.61945031712473575</v>
      </c>
      <c r="AO96" s="74">
        <v>2866.6666666666665</v>
      </c>
      <c r="AP96" s="74">
        <v>3402</v>
      </c>
      <c r="AQ96" s="74">
        <v>3567</v>
      </c>
      <c r="AR96" s="74">
        <v>9.6666666666666661</v>
      </c>
      <c r="AS96" s="74">
        <v>17</v>
      </c>
      <c r="AT96" s="74">
        <v>17</v>
      </c>
      <c r="AU96" s="75">
        <v>2.5287069161637987E-2</v>
      </c>
      <c r="AV96" s="75">
        <v>3.5940803382663845E-2</v>
      </c>
      <c r="AW96" s="75">
        <v>3.5940803382663845E-2</v>
      </c>
      <c r="AX96" s="76">
        <v>20</v>
      </c>
      <c r="AY96" s="76">
        <v>32</v>
      </c>
      <c r="AZ96" s="77">
        <v>7.5622571242632546</v>
      </c>
      <c r="BA96" s="77">
        <v>7.1923890063424949</v>
      </c>
      <c r="BB96" s="77">
        <v>8.5539568345323733</v>
      </c>
      <c r="BC96" s="77">
        <v>7.4447687479992171</v>
      </c>
      <c r="BD96" s="77">
        <v>6.4207188160676534</v>
      </c>
      <c r="BE96" s="77">
        <v>9.4412470023980823</v>
      </c>
      <c r="BF96" s="77">
        <v>119.23890063424949</v>
      </c>
      <c r="BG96" s="77">
        <v>119.23890063424949</v>
      </c>
      <c r="BH96" s="78">
        <v>95.662907351236569</v>
      </c>
      <c r="BI96" s="70">
        <v>81</v>
      </c>
      <c r="BJ96" s="70">
        <v>2.3705882352941177</v>
      </c>
      <c r="BK96" s="70">
        <v>175</v>
      </c>
      <c r="BL96" s="70">
        <v>7</v>
      </c>
      <c r="BM96" s="76">
        <v>3</v>
      </c>
      <c r="BN96" s="79">
        <v>0.12584813507159887</v>
      </c>
      <c r="BO96" s="79">
        <v>0.18120805369127516</v>
      </c>
      <c r="BP96" s="79">
        <v>0.18120805369127516</v>
      </c>
      <c r="BQ96" s="79">
        <v>6.257263291597609E-2</v>
      </c>
      <c r="BR96" s="79">
        <v>8.5868498527968601E-2</v>
      </c>
      <c r="BS96" s="79">
        <v>8.5868498527968601E-2</v>
      </c>
      <c r="BT96" s="79">
        <v>9.3800322061191641E-2</v>
      </c>
      <c r="BU96" s="79">
        <v>0</v>
      </c>
      <c r="BV96" s="79">
        <v>0.19444444444444445</v>
      </c>
      <c r="BW96" s="77">
        <v>8.644975861758275E-3</v>
      </c>
      <c r="BX96" s="77">
        <v>2.172839218387701E-2</v>
      </c>
      <c r="BY96" s="77">
        <v>2.172839218387701E-2</v>
      </c>
      <c r="BZ96" s="74">
        <v>27.265888700069318</v>
      </c>
      <c r="CA96" s="74">
        <v>224</v>
      </c>
      <c r="CB96" s="74">
        <v>76</v>
      </c>
      <c r="CC96" s="74" t="s">
        <v>5</v>
      </c>
      <c r="CD96" s="74">
        <v>4.74</v>
      </c>
      <c r="CE96" s="74">
        <v>7.21</v>
      </c>
      <c r="CF96" s="74">
        <v>4.5199999999999996</v>
      </c>
      <c r="CG96" s="74">
        <v>35.5</v>
      </c>
      <c r="CH96" s="74">
        <v>118</v>
      </c>
      <c r="CI96" s="74">
        <v>119.35</v>
      </c>
      <c r="CJ96" s="74">
        <v>94.73872377258013</v>
      </c>
      <c r="CK96" s="74">
        <v>88.749240943986479</v>
      </c>
    </row>
    <row r="97" spans="1:89" x14ac:dyDescent="0.2">
      <c r="A97" s="70" t="s">
        <v>392</v>
      </c>
      <c r="B97" s="63">
        <v>5.1100000000000003</v>
      </c>
      <c r="C97" t="s">
        <v>392</v>
      </c>
      <c r="D97" s="70" t="s">
        <v>26</v>
      </c>
      <c r="E97" s="70" t="s">
        <v>27</v>
      </c>
      <c r="F97" s="70" t="s">
        <v>9</v>
      </c>
      <c r="G97" s="70">
        <v>2013</v>
      </c>
      <c r="H97" s="70" t="s">
        <v>5</v>
      </c>
      <c r="I97" s="70" t="s">
        <v>5</v>
      </c>
      <c r="J97" s="70" t="s">
        <v>5</v>
      </c>
      <c r="K97" s="70" t="s">
        <v>5</v>
      </c>
      <c r="L97" s="70">
        <v>7</v>
      </c>
      <c r="M97" s="70">
        <v>22.02</v>
      </c>
      <c r="N97" s="70">
        <f t="shared" si="2"/>
        <v>3.1457142857142855</v>
      </c>
      <c r="O97" s="70">
        <f t="shared" si="3"/>
        <v>22.02</v>
      </c>
      <c r="P97" s="70" t="s">
        <v>66</v>
      </c>
      <c r="Q97" s="70">
        <v>4</v>
      </c>
      <c r="R97" s="70">
        <v>115</v>
      </c>
      <c r="S97" s="71">
        <v>24</v>
      </c>
      <c r="T97" s="72">
        <v>2.5384615384615383</v>
      </c>
      <c r="U97" s="73">
        <v>0.63582226294090705</v>
      </c>
      <c r="V97" s="72">
        <v>312.90384615384613</v>
      </c>
      <c r="W97" s="73">
        <v>-5.6866263522117211E-2</v>
      </c>
      <c r="X97" s="73">
        <v>3.8503856594265917E-2</v>
      </c>
      <c r="Y97" s="73">
        <v>3.8503856594265917E-2</v>
      </c>
      <c r="Z97" s="73">
        <v>-4.5716821830096843E-4</v>
      </c>
      <c r="AA97" s="74">
        <v>6.1466942148760326</v>
      </c>
      <c r="AB97" s="74">
        <v>7.4903339191564129</v>
      </c>
      <c r="AC97" s="74">
        <v>7.4903339191564129</v>
      </c>
      <c r="AD97" s="74">
        <v>7.0620096091648783</v>
      </c>
      <c r="AE97" s="72">
        <v>3.4383573388203015</v>
      </c>
      <c r="AF97" s="72">
        <v>4.4568273092369477</v>
      </c>
      <c r="AG97" s="72">
        <v>4.1695085255767301</v>
      </c>
      <c r="AH97" s="72">
        <v>3.9820823843175859</v>
      </c>
      <c r="AI97" s="72">
        <v>0.34648210161193216</v>
      </c>
      <c r="AJ97" s="72">
        <v>0.77176112642799399</v>
      </c>
      <c r="AK97" s="72">
        <v>0.41129215773943351</v>
      </c>
      <c r="AL97" s="72">
        <v>0.55703658179475268</v>
      </c>
      <c r="AM97" s="73">
        <v>0.63265689087154009</v>
      </c>
      <c r="AN97" s="73">
        <v>0.66126126126126128</v>
      </c>
      <c r="AO97" s="74">
        <v>4161.5</v>
      </c>
      <c r="AP97" s="74">
        <v>4267</v>
      </c>
      <c r="AQ97" s="74">
        <v>4718</v>
      </c>
      <c r="AR97" s="74">
        <v>13</v>
      </c>
      <c r="AS97" s="74">
        <v>11</v>
      </c>
      <c r="AT97" s="74">
        <v>15</v>
      </c>
      <c r="AU97" s="75">
        <v>2.4284889671290055E-2</v>
      </c>
      <c r="AV97" s="75">
        <v>1.9819819819819819E-2</v>
      </c>
      <c r="AW97" s="75">
        <v>3.1180400890868598E-2</v>
      </c>
      <c r="AX97" s="76">
        <v>30</v>
      </c>
      <c r="AY97" s="76">
        <v>38</v>
      </c>
      <c r="AZ97" s="77">
        <v>7.5996853326966365</v>
      </c>
      <c r="BA97" s="77">
        <v>7.6882882882882884</v>
      </c>
      <c r="BB97" s="77">
        <v>7.9412811387900355</v>
      </c>
      <c r="BC97" s="77">
        <v>7.6326166323436677</v>
      </c>
      <c r="BD97" s="77">
        <v>7.8774774774774778</v>
      </c>
      <c r="BE97" s="77">
        <v>8.0032414910859</v>
      </c>
      <c r="BF97" s="77">
        <v>108.83633633633633</v>
      </c>
      <c r="BG97" s="77">
        <v>114.22375444839858</v>
      </c>
      <c r="BH97" s="78">
        <v>100.60618519607846</v>
      </c>
      <c r="BI97" s="70">
        <v>51</v>
      </c>
      <c r="BJ97" s="70">
        <v>-2.8409090909090908</v>
      </c>
      <c r="BK97" s="70">
        <v>-24</v>
      </c>
      <c r="BL97" s="70">
        <v>2</v>
      </c>
      <c r="BM97" s="76">
        <v>0.75</v>
      </c>
      <c r="BN97" s="79">
        <v>6.9745791967759152E-2</v>
      </c>
      <c r="BO97" s="79">
        <v>3.2863849765258218E-2</v>
      </c>
      <c r="BP97" s="79">
        <v>9.1561938958707359E-2</v>
      </c>
      <c r="BQ97" s="79">
        <v>-4.8970773013052971E-2</v>
      </c>
      <c r="BR97" s="79">
        <v>-5.1498127340823971E-2</v>
      </c>
      <c r="BS97" s="79">
        <v>-1.2339331619537276E-2</v>
      </c>
      <c r="BT97" s="79">
        <v>2.753623188405797E-2</v>
      </c>
      <c r="BU97" s="79">
        <v>0</v>
      </c>
      <c r="BV97" s="79">
        <v>6.6666666666666666E-2</v>
      </c>
      <c r="BW97" s="77">
        <v>-1.0713496883221624E-2</v>
      </c>
      <c r="BX97" s="77">
        <v>2.5183376656583656E-2</v>
      </c>
      <c r="BY97" s="77">
        <v>2.5183376656583656E-2</v>
      </c>
      <c r="BZ97" s="74">
        <v>27.387611417480343</v>
      </c>
      <c r="CA97" s="74">
        <v>225</v>
      </c>
      <c r="CB97" s="74">
        <v>76</v>
      </c>
      <c r="CC97" s="74" t="s">
        <v>5</v>
      </c>
      <c r="CD97" s="74">
        <v>5.1100000000000003</v>
      </c>
      <c r="CE97" s="74">
        <v>7.12</v>
      </c>
      <c r="CF97" s="74">
        <v>4.3</v>
      </c>
      <c r="CG97" s="74">
        <v>31</v>
      </c>
      <c r="CH97" s="74">
        <v>115</v>
      </c>
      <c r="CI97" s="74">
        <v>110.19999999999999</v>
      </c>
      <c r="CJ97" s="74">
        <v>70.452249330079056</v>
      </c>
      <c r="CK97" s="74">
        <v>65.997717090479512</v>
      </c>
    </row>
    <row r="98" spans="1:89" x14ac:dyDescent="0.2">
      <c r="A98" s="70" t="s">
        <v>184</v>
      </c>
      <c r="B98" s="63" t="s">
        <v>5</v>
      </c>
      <c r="C98" t="s">
        <v>184</v>
      </c>
      <c r="D98" s="70" t="s">
        <v>185</v>
      </c>
      <c r="E98" s="70" t="s">
        <v>43</v>
      </c>
      <c r="F98" s="70" t="s">
        <v>9</v>
      </c>
      <c r="G98" s="70">
        <v>2020</v>
      </c>
      <c r="H98" s="70" t="s">
        <v>5</v>
      </c>
      <c r="I98" s="70" t="s">
        <v>5</v>
      </c>
      <c r="J98" s="70" t="s">
        <v>5</v>
      </c>
      <c r="K98" s="70" t="s">
        <v>5</v>
      </c>
      <c r="L98" s="70">
        <v>5</v>
      </c>
      <c r="M98" s="70">
        <v>15.44</v>
      </c>
      <c r="N98" s="70">
        <f t="shared" si="2"/>
        <v>3.0880000000000001</v>
      </c>
      <c r="O98" s="70">
        <f t="shared" si="3"/>
        <v>15.44</v>
      </c>
      <c r="P98" s="70" t="s">
        <v>5</v>
      </c>
      <c r="Q98" s="70">
        <v>8</v>
      </c>
      <c r="R98" s="70">
        <v>300</v>
      </c>
      <c r="S98" s="71">
        <v>23</v>
      </c>
      <c r="T98" s="72">
        <v>16.25925925925926</v>
      </c>
      <c r="U98" s="73">
        <v>0.64454976303317535</v>
      </c>
      <c r="V98" s="72">
        <v>292.66666666666669</v>
      </c>
      <c r="W98" s="73">
        <v>2.6666074445965471E-2</v>
      </c>
      <c r="X98" s="73">
        <v>2.6666074445965471E-2</v>
      </c>
      <c r="Y98" s="73">
        <v>2.5455846249881287E-2</v>
      </c>
      <c r="Z98" s="73">
        <v>2.6060960347923379E-2</v>
      </c>
      <c r="AA98" s="74">
        <v>6.9126559714795022</v>
      </c>
      <c r="AB98" s="74">
        <v>6.9126559714795022</v>
      </c>
      <c r="AC98" s="74">
        <v>6.120498614958449</v>
      </c>
      <c r="AD98" s="74">
        <v>6.5165772932189761</v>
      </c>
      <c r="AE98" s="72">
        <v>4.3778857837181047</v>
      </c>
      <c r="AF98" s="72">
        <v>4.7766666666666664</v>
      </c>
      <c r="AG98" s="72">
        <v>4.7766666666666664</v>
      </c>
      <c r="AH98" s="72">
        <v>4.5772762251923851</v>
      </c>
      <c r="AI98" s="72">
        <v>1.6730735229202267</v>
      </c>
      <c r="AJ98" s="72">
        <v>2.0718544058687884</v>
      </c>
      <c r="AK98" s="72">
        <v>2.0718544058687884</v>
      </c>
      <c r="AL98" s="72">
        <v>1.8724639643945076</v>
      </c>
      <c r="AM98" s="73">
        <v>0.64457179242279539</v>
      </c>
      <c r="AN98" s="73">
        <v>0.64444444444444449</v>
      </c>
      <c r="AO98" s="74">
        <v>3105</v>
      </c>
      <c r="AP98" s="74">
        <v>3530</v>
      </c>
      <c r="AQ98" s="74">
        <v>3530</v>
      </c>
      <c r="AR98" s="74">
        <v>10.5</v>
      </c>
      <c r="AS98" s="74">
        <v>12</v>
      </c>
      <c r="AT98" s="74">
        <v>12</v>
      </c>
      <c r="AU98" s="75">
        <v>2.5015194929235044E-2</v>
      </c>
      <c r="AV98" s="75">
        <v>2.4242424242424242E-2</v>
      </c>
      <c r="AW98" s="75">
        <v>2.5787965616045846E-2</v>
      </c>
      <c r="AX98" s="76">
        <v>22</v>
      </c>
      <c r="AY98" s="76">
        <v>25</v>
      </c>
      <c r="AZ98" s="77">
        <v>7.405198112934503</v>
      </c>
      <c r="BA98" s="77">
        <v>7.1313131313131315</v>
      </c>
      <c r="BB98" s="77">
        <v>7.6790830945558737</v>
      </c>
      <c r="BC98" s="77">
        <v>7.4402911637868652</v>
      </c>
      <c r="BD98" s="77">
        <v>6.9292929292929291</v>
      </c>
      <c r="BE98" s="77">
        <v>7.9512893982808022</v>
      </c>
      <c r="BF98" s="77">
        <v>109.49074074074075</v>
      </c>
      <c r="BG98" s="77">
        <v>109.49074074074075</v>
      </c>
      <c r="BH98" s="78">
        <v>91.615594821182214</v>
      </c>
      <c r="BI98" s="70">
        <v>227</v>
      </c>
      <c r="BJ98" s="70">
        <v>3.8542141230068339</v>
      </c>
      <c r="BK98" s="70">
        <v>923</v>
      </c>
      <c r="BL98" s="70">
        <v>11</v>
      </c>
      <c r="BM98" s="76">
        <v>10</v>
      </c>
      <c r="BN98" s="79">
        <v>0.52410114689955933</v>
      </c>
      <c r="BO98" s="79">
        <v>0.59424083769633507</v>
      </c>
      <c r="BP98" s="79">
        <v>0.59424083769633507</v>
      </c>
      <c r="BQ98" s="79">
        <v>0.48123088297932182</v>
      </c>
      <c r="BR98" s="79">
        <v>0.53964912280701749</v>
      </c>
      <c r="BS98" s="79">
        <v>0.53964912280701749</v>
      </c>
      <c r="BT98" s="79">
        <v>0.46600877192982454</v>
      </c>
      <c r="BU98" s="79">
        <v>0.45833333333333331</v>
      </c>
      <c r="BV98" s="79">
        <v>0.47368421052631576</v>
      </c>
      <c r="BW98" s="77">
        <v>3.7943334785726202E-2</v>
      </c>
      <c r="BX98" s="77">
        <v>3.9541888043991169E-2</v>
      </c>
      <c r="BY98" s="77">
        <v>3.9541888043991169E-2</v>
      </c>
      <c r="BZ98" s="74" t="s">
        <v>5</v>
      </c>
      <c r="CA98" s="74" t="s">
        <v>5</v>
      </c>
      <c r="CB98" s="74" t="s">
        <v>5</v>
      </c>
      <c r="CC98" s="74" t="s">
        <v>5</v>
      </c>
      <c r="CD98" s="74" t="s">
        <v>5</v>
      </c>
      <c r="CE98" s="74" t="s">
        <v>5</v>
      </c>
      <c r="CF98" s="74" t="s">
        <v>5</v>
      </c>
      <c r="CG98" s="74" t="s">
        <v>5</v>
      </c>
      <c r="CH98" s="74" t="s">
        <v>5</v>
      </c>
      <c r="CI98" s="74" t="s">
        <v>5</v>
      </c>
      <c r="CJ98" s="74" t="s">
        <v>5</v>
      </c>
      <c r="CK98" s="74" t="s">
        <v>5</v>
      </c>
    </row>
    <row r="99" spans="1:89" x14ac:dyDescent="0.2">
      <c r="A99" s="70" t="s">
        <v>293</v>
      </c>
      <c r="B99" s="63" t="s">
        <v>5</v>
      </c>
      <c r="C99" t="s">
        <v>293</v>
      </c>
      <c r="D99" s="70" t="s">
        <v>65</v>
      </c>
      <c r="E99" s="70" t="s">
        <v>43</v>
      </c>
      <c r="F99" s="70" t="s">
        <v>9</v>
      </c>
      <c r="G99" s="70">
        <v>2017</v>
      </c>
      <c r="H99" s="70">
        <v>4</v>
      </c>
      <c r="I99" s="70">
        <v>10.38</v>
      </c>
      <c r="J99" s="70">
        <v>4</v>
      </c>
      <c r="K99" s="70">
        <v>12.84</v>
      </c>
      <c r="L99" s="70" t="s">
        <v>5</v>
      </c>
      <c r="M99" s="70" t="s">
        <v>5</v>
      </c>
      <c r="N99" s="70">
        <f t="shared" si="2"/>
        <v>2.9024999999999999</v>
      </c>
      <c r="O99" s="70">
        <f t="shared" si="3"/>
        <v>23.22</v>
      </c>
      <c r="P99" s="70" t="s">
        <v>205</v>
      </c>
      <c r="Q99" s="70">
        <v>5</v>
      </c>
      <c r="R99" s="70">
        <v>171</v>
      </c>
      <c r="S99" s="71">
        <v>23</v>
      </c>
      <c r="T99" s="72">
        <v>4.9142857142857146</v>
      </c>
      <c r="U99" s="73">
        <v>0.6012084592145015</v>
      </c>
      <c r="V99" s="72">
        <v>164.6</v>
      </c>
      <c r="W99" s="73">
        <v>3.200917058908237E-3</v>
      </c>
      <c r="X99" s="73">
        <v>3.200917058908237E-3</v>
      </c>
      <c r="Y99" s="73">
        <v>-1.0974051272640395E-2</v>
      </c>
      <c r="Z99" s="73">
        <v>-3.886567106866079E-3</v>
      </c>
      <c r="AA99" s="74">
        <v>6.4798994974874384</v>
      </c>
      <c r="AB99" s="74">
        <v>9.0634920634920633</v>
      </c>
      <c r="AC99" s="74">
        <v>9.0634920634920633</v>
      </c>
      <c r="AD99" s="74">
        <v>7.7716957804897504</v>
      </c>
      <c r="AE99" s="72">
        <v>0.20445609436435125</v>
      </c>
      <c r="AF99" s="72">
        <v>3.8351648351648353</v>
      </c>
      <c r="AG99" s="72">
        <v>3.8351648351648353</v>
      </c>
      <c r="AH99" s="72">
        <v>1.7933647664554491</v>
      </c>
      <c r="AI99" s="72">
        <v>-2.6600230362037016</v>
      </c>
      <c r="AJ99" s="72">
        <v>1.3540725432210157</v>
      </c>
      <c r="AK99" s="72">
        <v>1.3540725432210157</v>
      </c>
      <c r="AL99" s="72">
        <v>-0.87942094480048716</v>
      </c>
      <c r="AM99" s="73">
        <v>0.61059429096452211</v>
      </c>
      <c r="AN99" s="73">
        <v>0.60457516339869277</v>
      </c>
      <c r="AO99" s="74">
        <v>1309</v>
      </c>
      <c r="AP99" s="74">
        <v>2855</v>
      </c>
      <c r="AQ99" s="74">
        <v>2855</v>
      </c>
      <c r="AR99" s="74">
        <v>4.25</v>
      </c>
      <c r="AS99" s="74">
        <v>7</v>
      </c>
      <c r="AT99" s="74">
        <v>8</v>
      </c>
      <c r="AU99" s="75">
        <v>3.3847861040976097E-2</v>
      </c>
      <c r="AV99" s="75">
        <v>2.2875816993464051E-2</v>
      </c>
      <c r="AW99" s="75">
        <v>8.6956521739130432E-2</v>
      </c>
      <c r="AX99" s="76">
        <v>27</v>
      </c>
      <c r="AY99" s="76">
        <v>27</v>
      </c>
      <c r="AZ99" s="77">
        <v>8.318387312326422</v>
      </c>
      <c r="BA99" s="77">
        <v>9.3300653594771248</v>
      </c>
      <c r="BB99" s="77">
        <v>9.3300653594771248</v>
      </c>
      <c r="BC99" s="77">
        <v>4.4983356325815045</v>
      </c>
      <c r="BD99" s="77">
        <v>10.065359477124183</v>
      </c>
      <c r="BE99" s="77">
        <v>10.065359477124183</v>
      </c>
      <c r="BF99" s="77">
        <v>113.97739651416121</v>
      </c>
      <c r="BG99" s="77">
        <v>113.97739651416121</v>
      </c>
      <c r="BH99" s="78">
        <v>91.79966737316154</v>
      </c>
      <c r="BI99" s="70">
        <v>85</v>
      </c>
      <c r="BJ99" s="70">
        <v>3.0523255813953489</v>
      </c>
      <c r="BK99" s="70">
        <v>286</v>
      </c>
      <c r="BL99" s="70">
        <v>3</v>
      </c>
      <c r="BM99" s="76">
        <v>1.25</v>
      </c>
      <c r="BN99" s="79">
        <v>8.6395282084484451E-2</v>
      </c>
      <c r="BO99" s="79">
        <v>0.14314115308151093</v>
      </c>
      <c r="BP99" s="79">
        <v>0.17</v>
      </c>
      <c r="BQ99" s="79">
        <v>5.0962345138806819E-2</v>
      </c>
      <c r="BR99" s="79">
        <v>0.10526315789473684</v>
      </c>
      <c r="BS99" s="79">
        <v>0.10526315789473684</v>
      </c>
      <c r="BT99" s="79">
        <v>4.9095394736842102E-2</v>
      </c>
      <c r="BU99" s="79">
        <v>9.375E-2</v>
      </c>
      <c r="BV99" s="79">
        <v>9.375E-2</v>
      </c>
      <c r="BW99" s="77">
        <v>-6.0572569310718416E-3</v>
      </c>
      <c r="BX99" s="77">
        <v>-2.776623640767506E-2</v>
      </c>
      <c r="BY99" s="77">
        <v>1.5651722545531377E-2</v>
      </c>
      <c r="BZ99" s="74">
        <v>29.016419642646554</v>
      </c>
      <c r="CA99" s="74">
        <v>226</v>
      </c>
      <c r="CB99" s="74">
        <v>74</v>
      </c>
      <c r="CC99" s="74" t="s">
        <v>5</v>
      </c>
      <c r="CD99" s="74">
        <v>4.82</v>
      </c>
      <c r="CE99" s="74">
        <v>7.14</v>
      </c>
      <c r="CF99" s="74">
        <v>4.3099999999999996</v>
      </c>
      <c r="CG99" s="74">
        <v>31</v>
      </c>
      <c r="CH99" s="74">
        <v>110</v>
      </c>
      <c r="CI99" s="74">
        <v>107.69999999999999</v>
      </c>
      <c r="CJ99" s="74">
        <v>84.749479346671862</v>
      </c>
      <c r="CK99" s="74">
        <v>83.74334070472058</v>
      </c>
    </row>
    <row r="100" spans="1:89" x14ac:dyDescent="0.2">
      <c r="A100" s="70" t="s">
        <v>269</v>
      </c>
      <c r="B100" s="63">
        <v>4.97</v>
      </c>
      <c r="C100" t="s">
        <v>269</v>
      </c>
      <c r="D100" s="70" t="s">
        <v>183</v>
      </c>
      <c r="E100" s="70" t="s">
        <v>38</v>
      </c>
      <c r="F100" s="70" t="s">
        <v>9</v>
      </c>
      <c r="G100" s="70">
        <v>2018</v>
      </c>
      <c r="H100" s="70" t="s">
        <v>5</v>
      </c>
      <c r="I100" s="70" t="s">
        <v>5</v>
      </c>
      <c r="J100" s="70">
        <v>3</v>
      </c>
      <c r="K100" s="70">
        <v>8.64</v>
      </c>
      <c r="L100" s="70" t="s">
        <v>5</v>
      </c>
      <c r="M100" s="70" t="s">
        <v>5</v>
      </c>
      <c r="N100" s="70">
        <f t="shared" si="2"/>
        <v>2.8800000000000003</v>
      </c>
      <c r="O100" s="70">
        <f t="shared" si="3"/>
        <v>8.64</v>
      </c>
      <c r="P100" s="70" t="s">
        <v>76</v>
      </c>
      <c r="Q100" s="70">
        <v>6</v>
      </c>
      <c r="R100" s="70">
        <v>199</v>
      </c>
      <c r="S100" s="71">
        <v>23</v>
      </c>
      <c r="T100" s="72">
        <v>5.9761904761904763</v>
      </c>
      <c r="U100" s="73">
        <v>0.68305744888023368</v>
      </c>
      <c r="V100" s="72">
        <v>335.26190476190476</v>
      </c>
      <c r="W100" s="73">
        <v>1.0086119641236069E-3</v>
      </c>
      <c r="X100" s="73">
        <v>6.2151066779569941E-2</v>
      </c>
      <c r="Y100" s="73">
        <v>3.2200289890829348E-2</v>
      </c>
      <c r="Z100" s="73">
        <v>3.8373727361758481E-2</v>
      </c>
      <c r="AA100" s="74">
        <v>6.2867383512544803</v>
      </c>
      <c r="AB100" s="74">
        <v>6.7575757575757569</v>
      </c>
      <c r="AC100" s="74">
        <v>5.7587354409317806</v>
      </c>
      <c r="AD100" s="74">
        <v>6.3692173230628217</v>
      </c>
      <c r="AE100" s="72">
        <v>4.2553022794846385</v>
      </c>
      <c r="AF100" s="72">
        <v>4.7174338883447602</v>
      </c>
      <c r="AG100" s="72">
        <v>3.6888998682476948</v>
      </c>
      <c r="AH100" s="72">
        <v>4.2502216322934352</v>
      </c>
      <c r="AI100" s="72">
        <v>1.5460220010399035</v>
      </c>
      <c r="AJ100" s="72">
        <v>2.0081536099000252</v>
      </c>
      <c r="AK100" s="72">
        <v>0.97961958980295982</v>
      </c>
      <c r="AL100" s="72">
        <v>1.5409413538487002</v>
      </c>
      <c r="AM100" s="73">
        <v>0.67611400887089079</v>
      </c>
      <c r="AN100" s="73">
        <v>0.6685393258426966</v>
      </c>
      <c r="AO100" s="74">
        <v>3620.25</v>
      </c>
      <c r="AP100" s="74">
        <v>3593</v>
      </c>
      <c r="AQ100" s="74">
        <v>4561</v>
      </c>
      <c r="AR100" s="74">
        <v>9.75</v>
      </c>
      <c r="AS100" s="74">
        <v>13</v>
      </c>
      <c r="AT100" s="74">
        <v>13</v>
      </c>
      <c r="AU100" s="75">
        <v>2.0737770259894241E-2</v>
      </c>
      <c r="AV100" s="75">
        <v>2.4344569288389514E-2</v>
      </c>
      <c r="AW100" s="75">
        <v>2.8806584362139918E-2</v>
      </c>
      <c r="AX100" s="76">
        <v>30</v>
      </c>
      <c r="AY100" s="76">
        <v>38</v>
      </c>
      <c r="AZ100" s="77">
        <v>7.1298550335460371</v>
      </c>
      <c r="BA100" s="77">
        <v>6.7284644194756558</v>
      </c>
      <c r="BB100" s="77">
        <v>7.6502057613168724</v>
      </c>
      <c r="BC100" s="77">
        <v>7.3402329939731636</v>
      </c>
      <c r="BD100" s="77">
        <v>6.7565543071161045</v>
      </c>
      <c r="BE100" s="77">
        <v>7.7034161490683228</v>
      </c>
      <c r="BF100" s="77">
        <v>109.92119225967541</v>
      </c>
      <c r="BG100" s="77">
        <v>109.92119225967541</v>
      </c>
      <c r="BH100" s="78">
        <v>98.759815198703066</v>
      </c>
      <c r="BI100" s="70">
        <v>82</v>
      </c>
      <c r="BJ100" s="70">
        <v>-1.593625498007968</v>
      </c>
      <c r="BK100" s="70">
        <v>-68</v>
      </c>
      <c r="BL100" s="70">
        <v>3</v>
      </c>
      <c r="BM100" s="76">
        <v>1</v>
      </c>
      <c r="BN100" s="79">
        <v>0.21220693557650078</v>
      </c>
      <c r="BO100" s="79">
        <v>0.22408026755852842</v>
      </c>
      <c r="BP100" s="79">
        <v>0.28671328671328672</v>
      </c>
      <c r="BQ100" s="79">
        <v>-0.1151083059230574</v>
      </c>
      <c r="BR100" s="79">
        <v>-0.16498316498316498</v>
      </c>
      <c r="BS100" s="79">
        <v>-4.2929292929292928E-2</v>
      </c>
      <c r="BT100" s="79">
        <v>0.14374999999999999</v>
      </c>
      <c r="BU100" s="79">
        <v>0</v>
      </c>
      <c r="BV100" s="79">
        <v>0.375</v>
      </c>
      <c r="BW100" s="77">
        <v>3.5098567350718174E-2</v>
      </c>
      <c r="BX100" s="77">
        <v>2.9559417168394275E-2</v>
      </c>
      <c r="BY100" s="77">
        <v>5.7883529200568939E-2</v>
      </c>
      <c r="BZ100" s="74">
        <v>26.170384243370105</v>
      </c>
      <c r="CA100" s="74">
        <v>215</v>
      </c>
      <c r="CB100" s="74">
        <v>76</v>
      </c>
      <c r="CC100" s="74" t="s">
        <v>5</v>
      </c>
      <c r="CD100" s="74" t="s">
        <v>5</v>
      </c>
      <c r="CE100" s="74" t="s">
        <v>5</v>
      </c>
      <c r="CF100" s="74" t="s">
        <v>5</v>
      </c>
      <c r="CG100" s="74">
        <v>26.5</v>
      </c>
      <c r="CH100" s="74">
        <v>103</v>
      </c>
      <c r="CI100" s="74">
        <v>96.55</v>
      </c>
      <c r="CJ100" s="74" t="s">
        <v>5</v>
      </c>
      <c r="CK100" s="74" t="s">
        <v>5</v>
      </c>
    </row>
    <row r="101" spans="1:89" x14ac:dyDescent="0.2">
      <c r="A101" s="70" t="s">
        <v>245</v>
      </c>
      <c r="B101" s="63">
        <v>4.8099999999999996</v>
      </c>
      <c r="C101" t="s">
        <v>245</v>
      </c>
      <c r="D101" s="70" t="s">
        <v>93</v>
      </c>
      <c r="E101" s="70" t="s">
        <v>41</v>
      </c>
      <c r="F101" s="70" t="s">
        <v>9</v>
      </c>
      <c r="G101" s="70">
        <v>2019</v>
      </c>
      <c r="H101" s="70" t="s">
        <v>5</v>
      </c>
      <c r="I101" s="70" t="s">
        <v>5</v>
      </c>
      <c r="J101" s="70">
        <v>5</v>
      </c>
      <c r="K101" s="70">
        <v>12.94</v>
      </c>
      <c r="L101" s="70" t="s">
        <v>5</v>
      </c>
      <c r="M101" s="70" t="s">
        <v>5</v>
      </c>
      <c r="N101" s="70">
        <f t="shared" si="2"/>
        <v>2.5880000000000001</v>
      </c>
      <c r="O101" s="70">
        <f t="shared" si="3"/>
        <v>12.94</v>
      </c>
      <c r="P101" s="70" t="s">
        <v>246</v>
      </c>
      <c r="Q101" s="70">
        <v>4</v>
      </c>
      <c r="R101" s="70">
        <v>133</v>
      </c>
      <c r="S101" s="71">
        <v>23</v>
      </c>
      <c r="T101" s="72">
        <v>5.7027027027027026</v>
      </c>
      <c r="U101" s="73">
        <v>0.64268867924528306</v>
      </c>
      <c r="V101" s="72">
        <v>201.1081081081081</v>
      </c>
      <c r="W101" s="73">
        <v>1.6543310355527141E-2</v>
      </c>
      <c r="X101" s="73">
        <v>1.6543310355527141E-2</v>
      </c>
      <c r="Y101" s="73">
        <v>-3.2990589325465947E-2</v>
      </c>
      <c r="Z101" s="73">
        <v>-8.2236394849694028E-3</v>
      </c>
      <c r="AA101" s="74">
        <v>10.517241379310345</v>
      </c>
      <c r="AB101" s="74">
        <v>10.517241379310345</v>
      </c>
      <c r="AC101" s="74">
        <v>6.7800453514739232</v>
      </c>
      <c r="AD101" s="74">
        <v>8.218898254870302</v>
      </c>
      <c r="AE101" s="72">
        <v>1.5965961361545538</v>
      </c>
      <c r="AF101" s="72">
        <v>3.5424588086185045</v>
      </c>
      <c r="AG101" s="72">
        <v>3.5424588086185045</v>
      </c>
      <c r="AH101" s="72">
        <v>2.8025214409526513</v>
      </c>
      <c r="AI101" s="72">
        <v>-1.1868855628290342</v>
      </c>
      <c r="AJ101" s="72">
        <v>0.24884986966983247</v>
      </c>
      <c r="AK101" s="72">
        <v>0.24884986966983247</v>
      </c>
      <c r="AL101" s="72">
        <v>-0.32104508467432585</v>
      </c>
      <c r="AM101" s="73">
        <v>0.65332810994032742</v>
      </c>
      <c r="AN101" s="73">
        <v>0.60704607046070458</v>
      </c>
      <c r="AO101" s="74">
        <v>2405.6666666666665</v>
      </c>
      <c r="AP101" s="74">
        <v>2794</v>
      </c>
      <c r="AQ101" s="74">
        <v>3158</v>
      </c>
      <c r="AR101" s="74">
        <v>4.333333333333333</v>
      </c>
      <c r="AS101" s="74">
        <v>5</v>
      </c>
      <c r="AT101" s="74">
        <v>6</v>
      </c>
      <c r="AU101" s="75">
        <v>1.6038325190260747E-2</v>
      </c>
      <c r="AV101" s="75">
        <v>1.3550135501355014E-2</v>
      </c>
      <c r="AW101" s="75">
        <v>1.834862385321101E-2</v>
      </c>
      <c r="AX101" s="76">
        <v>18</v>
      </c>
      <c r="AY101" s="76">
        <v>18</v>
      </c>
      <c r="AZ101" s="77">
        <v>9.237485146816093</v>
      </c>
      <c r="BA101" s="77">
        <v>7.5718157181571817</v>
      </c>
      <c r="BB101" s="77">
        <v>11.605504587155963</v>
      </c>
      <c r="BC101" s="77">
        <v>9.8992330437396436</v>
      </c>
      <c r="BD101" s="77">
        <v>7.9376693766937674</v>
      </c>
      <c r="BE101" s="77">
        <v>12.98165137614679</v>
      </c>
      <c r="BF101" s="77">
        <v>97.628726287262865</v>
      </c>
      <c r="BG101" s="77">
        <v>97.628726287262865</v>
      </c>
      <c r="BH101" s="78">
        <v>84.499234354067639</v>
      </c>
      <c r="BI101" s="70">
        <v>103</v>
      </c>
      <c r="BJ101" s="70">
        <v>1.061611374407583</v>
      </c>
      <c r="BK101" s="70">
        <v>153</v>
      </c>
      <c r="BL101" s="70">
        <v>4</v>
      </c>
      <c r="BM101" s="76">
        <v>3</v>
      </c>
      <c r="BN101" s="79">
        <v>0.13022998458243282</v>
      </c>
      <c r="BO101" s="79">
        <v>0.17647058823529413</v>
      </c>
      <c r="BP101" s="79">
        <v>0.17647058823529413</v>
      </c>
      <c r="BQ101" s="79">
        <v>2.2278774828829385E-2</v>
      </c>
      <c r="BR101" s="79">
        <v>5.7208237986270023E-4</v>
      </c>
      <c r="BS101" s="79">
        <v>4.9951028403525957E-2</v>
      </c>
      <c r="BT101" s="79">
        <v>0.10309489649518344</v>
      </c>
      <c r="BU101" s="79">
        <v>0.14285714285714285</v>
      </c>
      <c r="BV101" s="79">
        <v>0.14285714285714285</v>
      </c>
      <c r="BW101" s="77">
        <v>5.5841368147474535E-3</v>
      </c>
      <c r="BX101" s="77">
        <v>-2.0900128818786001E-2</v>
      </c>
      <c r="BY101" s="77">
        <v>3.2068402448280908E-2</v>
      </c>
      <c r="BZ101" s="74">
        <v>27.989289743791808</v>
      </c>
      <c r="CA101" s="74">
        <v>218</v>
      </c>
      <c r="CB101" s="74">
        <v>74</v>
      </c>
      <c r="CC101" s="74" t="s">
        <v>5</v>
      </c>
      <c r="CD101" s="74">
        <v>4.8099999999999996</v>
      </c>
      <c r="CE101" s="74">
        <v>7.28</v>
      </c>
      <c r="CF101" s="74">
        <v>4.33</v>
      </c>
      <c r="CG101" s="74">
        <v>31</v>
      </c>
      <c r="CH101" s="74">
        <v>110</v>
      </c>
      <c r="CI101" s="74">
        <v>107.69999999999999</v>
      </c>
      <c r="CJ101" s="74">
        <v>82.426556619921527</v>
      </c>
      <c r="CK101" s="74">
        <v>81.452831073508776</v>
      </c>
    </row>
    <row r="102" spans="1:89" x14ac:dyDescent="0.2">
      <c r="A102" s="70" t="s">
        <v>75</v>
      </c>
      <c r="B102" s="63" t="s">
        <v>5</v>
      </c>
      <c r="C102" t="s">
        <v>75</v>
      </c>
      <c r="D102" s="70" t="s">
        <v>32</v>
      </c>
      <c r="E102" s="70" t="s">
        <v>33</v>
      </c>
      <c r="F102" s="70" t="s">
        <v>9</v>
      </c>
      <c r="G102" s="70">
        <v>2022</v>
      </c>
      <c r="H102" s="70">
        <v>8</v>
      </c>
      <c r="I102" s="70">
        <v>19.34</v>
      </c>
      <c r="J102" s="70" t="s">
        <v>5</v>
      </c>
      <c r="K102" s="70" t="s">
        <v>5</v>
      </c>
      <c r="L102" s="70" t="s">
        <v>5</v>
      </c>
      <c r="M102" s="70" t="s">
        <v>5</v>
      </c>
      <c r="N102" s="70">
        <f t="shared" si="2"/>
        <v>2.4175</v>
      </c>
      <c r="O102" s="70">
        <f t="shared" si="3"/>
        <v>19.34</v>
      </c>
      <c r="P102" s="70" t="s">
        <v>76</v>
      </c>
      <c r="Q102" s="70">
        <v>3</v>
      </c>
      <c r="R102" s="70">
        <v>86</v>
      </c>
      <c r="S102" s="71">
        <v>23</v>
      </c>
      <c r="T102" s="72">
        <v>10.457142857142857</v>
      </c>
      <c r="U102" s="73">
        <v>0.62783171521035597</v>
      </c>
      <c r="V102" s="72">
        <v>208.77142857142857</v>
      </c>
      <c r="W102" s="73">
        <v>7.8194384152522334E-3</v>
      </c>
      <c r="X102" s="73">
        <v>7.8194384152522334E-3</v>
      </c>
      <c r="Y102" s="73">
        <v>-2.0954693958842419E-2</v>
      </c>
      <c r="Z102" s="73">
        <v>-6.5676277717950926E-3</v>
      </c>
      <c r="AA102" s="74">
        <v>8.8768472906403932</v>
      </c>
      <c r="AB102" s="74">
        <v>8.8768472906403932</v>
      </c>
      <c r="AC102" s="74">
        <v>7.4533582089552253</v>
      </c>
      <c r="AD102" s="74">
        <v>8.1651027497978088</v>
      </c>
      <c r="AE102" s="72">
        <v>0.52517275419545906</v>
      </c>
      <c r="AF102" s="72">
        <v>4.4985915492957744</v>
      </c>
      <c r="AG102" s="72">
        <v>4.2446206115515297</v>
      </c>
      <c r="AH102" s="72">
        <v>2.4093649233107541</v>
      </c>
      <c r="AI102" s="72">
        <v>2.4457385578226103</v>
      </c>
      <c r="AJ102" s="72">
        <v>2.4457385578226103</v>
      </c>
      <c r="AK102" s="72">
        <v>2.0832975785720023</v>
      </c>
      <c r="AL102" s="72">
        <v>2.2645180681973063</v>
      </c>
      <c r="AM102" s="73">
        <v>0.62606445149440637</v>
      </c>
      <c r="AN102" s="73">
        <v>0.61061946902654862</v>
      </c>
      <c r="AO102" s="74">
        <v>1294</v>
      </c>
      <c r="AP102" s="74">
        <v>2857</v>
      </c>
      <c r="AQ102" s="74">
        <v>2857</v>
      </c>
      <c r="AR102" s="74">
        <v>4.5</v>
      </c>
      <c r="AS102" s="74">
        <v>12</v>
      </c>
      <c r="AT102" s="74">
        <v>12</v>
      </c>
      <c r="AU102" s="75">
        <v>1.4509934880614458E-2</v>
      </c>
      <c r="AV102" s="75">
        <v>3.5398230088495575E-2</v>
      </c>
      <c r="AW102" s="75">
        <v>3.5398230088495575E-2</v>
      </c>
      <c r="AX102" s="76">
        <v>27</v>
      </c>
      <c r="AY102" s="76">
        <v>27</v>
      </c>
      <c r="AZ102" s="77">
        <v>8.4591473256525855</v>
      </c>
      <c r="BA102" s="77">
        <v>8.4277286135693217</v>
      </c>
      <c r="BB102" s="77">
        <v>8.4905660377358494</v>
      </c>
      <c r="BC102" s="77">
        <v>7.5307866008316839</v>
      </c>
      <c r="BD102" s="77">
        <v>8.4277286135693217</v>
      </c>
      <c r="BE102" s="77">
        <v>9.2857142857142865</v>
      </c>
      <c r="BF102" s="77">
        <v>123.11332350049165</v>
      </c>
      <c r="BG102" s="77">
        <v>123.11332350049165</v>
      </c>
      <c r="BH102" s="78">
        <v>98.427730932635768</v>
      </c>
      <c r="BI102" s="70">
        <v>197</v>
      </c>
      <c r="BJ102" s="70">
        <v>5.8224043715846996</v>
      </c>
      <c r="BK102" s="70">
        <v>944</v>
      </c>
      <c r="BL102" s="70">
        <v>14</v>
      </c>
      <c r="BM102" s="76">
        <v>7.25</v>
      </c>
      <c r="BN102" s="79">
        <v>0.18614671482903572</v>
      </c>
      <c r="BO102" s="79">
        <v>0.39243027888446214</v>
      </c>
      <c r="BP102" s="79">
        <v>0.39243027888446214</v>
      </c>
      <c r="BQ102" s="79">
        <v>0.20793511676270762</v>
      </c>
      <c r="BR102" s="79">
        <v>0.37282377919320592</v>
      </c>
      <c r="BS102" s="79">
        <v>0.37282377919320592</v>
      </c>
      <c r="BT102" s="79">
        <v>0.27888733271086213</v>
      </c>
      <c r="BU102" s="79">
        <v>0.52</v>
      </c>
      <c r="BV102" s="79">
        <v>0.52</v>
      </c>
      <c r="BW102" s="77">
        <v>-1.644728949677593E-2</v>
      </c>
      <c r="BX102" s="77">
        <v>-1.3402019336748783E-2</v>
      </c>
      <c r="BY102" s="77">
        <v>-1.3402019336748783E-2</v>
      </c>
      <c r="BZ102" s="74">
        <v>29.29320733465304</v>
      </c>
      <c r="CA102" s="74">
        <v>219</v>
      </c>
      <c r="CB102" s="74">
        <v>72.5</v>
      </c>
      <c r="CC102" s="74" t="s">
        <v>5</v>
      </c>
      <c r="CD102" s="74" t="s">
        <v>5</v>
      </c>
      <c r="CE102" s="74" t="s">
        <v>5</v>
      </c>
      <c r="CF102" s="74" t="s">
        <v>5</v>
      </c>
      <c r="CG102" s="74" t="s">
        <v>5</v>
      </c>
      <c r="CH102" s="74" t="s">
        <v>5</v>
      </c>
      <c r="CI102" s="74" t="s">
        <v>5</v>
      </c>
      <c r="CJ102" s="74" t="s">
        <v>5</v>
      </c>
      <c r="CK102" s="74" t="s">
        <v>5</v>
      </c>
    </row>
    <row r="103" spans="1:89" x14ac:dyDescent="0.2">
      <c r="A103" s="70" t="s">
        <v>221</v>
      </c>
      <c r="B103" s="63" t="s">
        <v>5</v>
      </c>
      <c r="C103" t="s">
        <v>221</v>
      </c>
      <c r="D103" s="70" t="s">
        <v>65</v>
      </c>
      <c r="E103" s="70" t="s">
        <v>43</v>
      </c>
      <c r="F103" s="70" t="s">
        <v>9</v>
      </c>
      <c r="G103" s="70">
        <v>2020</v>
      </c>
      <c r="H103" s="70">
        <v>3</v>
      </c>
      <c r="I103" s="70">
        <v>6.96</v>
      </c>
      <c r="J103" s="70" t="s">
        <v>5</v>
      </c>
      <c r="K103" s="70" t="s">
        <v>5</v>
      </c>
      <c r="L103" s="70" t="s">
        <v>5</v>
      </c>
      <c r="M103" s="70" t="s">
        <v>5</v>
      </c>
      <c r="N103" s="70">
        <f t="shared" si="2"/>
        <v>2.3199999999999998</v>
      </c>
      <c r="O103" s="70">
        <f t="shared" si="3"/>
        <v>6.96</v>
      </c>
      <c r="P103" s="70" t="s">
        <v>222</v>
      </c>
      <c r="Q103" s="70">
        <v>7</v>
      </c>
      <c r="R103" s="70">
        <v>231</v>
      </c>
      <c r="S103" s="71">
        <v>23</v>
      </c>
      <c r="T103" s="72">
        <v>5.1818181818181817</v>
      </c>
      <c r="U103" s="73">
        <v>0.54491017964071853</v>
      </c>
      <c r="V103" s="72">
        <v>113.72727272727273</v>
      </c>
      <c r="W103" s="73">
        <v>0</v>
      </c>
      <c r="X103" s="73">
        <v>0</v>
      </c>
      <c r="Y103" s="73">
        <v>0</v>
      </c>
      <c r="Z103" s="73">
        <v>0</v>
      </c>
      <c r="AA103" s="74">
        <v>5.2206572769953041</v>
      </c>
      <c r="AB103" s="74">
        <v>5.2206572769953041</v>
      </c>
      <c r="AC103" s="74">
        <v>5.2206572769953041</v>
      </c>
      <c r="AD103" s="74">
        <v>5.2206572769953041</v>
      </c>
      <c r="AE103" s="72">
        <v>0.53968253968253965</v>
      </c>
      <c r="AF103" s="72">
        <v>1.843939393939394</v>
      </c>
      <c r="AG103" s="72">
        <v>1.843939393939394</v>
      </c>
      <c r="AH103" s="72">
        <v>1.1918109668109669</v>
      </c>
      <c r="AI103" s="72">
        <v>-2.1651297211153384</v>
      </c>
      <c r="AJ103" s="72">
        <v>-0.86087286685848396</v>
      </c>
      <c r="AK103" s="72">
        <v>-0.86087286685848396</v>
      </c>
      <c r="AL103" s="72">
        <v>-1.5130012939869113</v>
      </c>
      <c r="AM103" s="73">
        <v>0.55696202531645567</v>
      </c>
      <c r="AN103" s="73">
        <v>0.55696202531645567</v>
      </c>
      <c r="AO103" s="74">
        <v>553.5</v>
      </c>
      <c r="AP103" s="74">
        <v>1091</v>
      </c>
      <c r="AQ103" s="74">
        <v>1091</v>
      </c>
      <c r="AR103" s="74">
        <v>3.5</v>
      </c>
      <c r="AS103" s="74">
        <v>5</v>
      </c>
      <c r="AT103" s="74">
        <v>5</v>
      </c>
      <c r="AU103" s="75">
        <v>0.12693389592123769</v>
      </c>
      <c r="AV103" s="75">
        <v>3.1645569620253167E-2</v>
      </c>
      <c r="AW103" s="75">
        <v>0.22222222222222221</v>
      </c>
      <c r="AX103" s="76">
        <v>5</v>
      </c>
      <c r="AY103" s="76">
        <v>5</v>
      </c>
      <c r="AZ103" s="77">
        <v>6.9050632911392409</v>
      </c>
      <c r="BA103" s="77">
        <v>6.9050632911392409</v>
      </c>
      <c r="BB103" s="77">
        <v>6.9050632911392409</v>
      </c>
      <c r="BC103" s="77">
        <v>5.6962025316455556E-2</v>
      </c>
      <c r="BD103" s="77">
        <v>6.1139240506329111</v>
      </c>
      <c r="BE103" s="77">
        <v>6.1139240506329111</v>
      </c>
      <c r="BF103" s="77">
        <v>69.000527426160346</v>
      </c>
      <c r="BG103" s="77">
        <v>69.000527426160346</v>
      </c>
      <c r="BH103" s="78">
        <v>69.000527426160346</v>
      </c>
      <c r="BI103" s="70">
        <v>55</v>
      </c>
      <c r="BJ103" s="70">
        <v>2.5263157894736841</v>
      </c>
      <c r="BK103" s="70">
        <v>126</v>
      </c>
      <c r="BL103" s="70">
        <v>1</v>
      </c>
      <c r="BM103" s="76">
        <v>0.5</v>
      </c>
      <c r="BN103" s="79">
        <v>6.5645478977983951E-2</v>
      </c>
      <c r="BO103" s="79">
        <v>0.12731481481481483</v>
      </c>
      <c r="BP103" s="79">
        <v>0.12731481481481483</v>
      </c>
      <c r="BQ103" s="79">
        <v>3.9169050701866812E-2</v>
      </c>
      <c r="BR103" s="79">
        <v>7.1713147410358571E-2</v>
      </c>
      <c r="BS103" s="79">
        <v>7.1713147410358571E-2</v>
      </c>
      <c r="BT103" s="79">
        <v>2.5000000000000001E-2</v>
      </c>
      <c r="BU103" s="79">
        <v>0.05</v>
      </c>
      <c r="BV103" s="79">
        <v>0.05</v>
      </c>
      <c r="BW103" s="77">
        <v>0</v>
      </c>
      <c r="BX103" s="77">
        <v>0</v>
      </c>
      <c r="BY103" s="77">
        <v>0</v>
      </c>
      <c r="BZ103" s="74" t="s">
        <v>5</v>
      </c>
      <c r="CA103" s="74" t="s">
        <v>5</v>
      </c>
      <c r="CB103" s="74" t="s">
        <v>5</v>
      </c>
      <c r="CC103" s="74" t="s">
        <v>5</v>
      </c>
      <c r="CD103" s="74" t="s">
        <v>5</v>
      </c>
      <c r="CE103" s="74" t="s">
        <v>5</v>
      </c>
      <c r="CF103" s="74" t="s">
        <v>5</v>
      </c>
      <c r="CG103" s="74" t="s">
        <v>5</v>
      </c>
      <c r="CH103" s="74" t="s">
        <v>5</v>
      </c>
      <c r="CI103" s="74" t="s">
        <v>5</v>
      </c>
      <c r="CJ103" s="74" t="s">
        <v>5</v>
      </c>
      <c r="CK103" s="74" t="s">
        <v>5</v>
      </c>
    </row>
    <row r="104" spans="1:89" x14ac:dyDescent="0.2">
      <c r="A104" s="70" t="s">
        <v>443</v>
      </c>
      <c r="B104" s="63">
        <v>4.47</v>
      </c>
      <c r="C104" t="s">
        <v>443</v>
      </c>
      <c r="D104" s="70" t="s">
        <v>166</v>
      </c>
      <c r="E104" s="70" t="s">
        <v>43</v>
      </c>
      <c r="F104" s="70" t="s">
        <v>9</v>
      </c>
      <c r="G104" s="70">
        <v>2011</v>
      </c>
      <c r="H104" s="70">
        <v>3</v>
      </c>
      <c r="I104" s="70">
        <v>0.92</v>
      </c>
      <c r="J104" s="70">
        <v>7</v>
      </c>
      <c r="K104" s="70">
        <v>18.46</v>
      </c>
      <c r="L104" s="70">
        <v>3</v>
      </c>
      <c r="M104" s="70">
        <v>6.08</v>
      </c>
      <c r="N104" s="70">
        <f t="shared" si="2"/>
        <v>1.9584615384615385</v>
      </c>
      <c r="O104" s="70">
        <f t="shared" si="3"/>
        <v>25.46</v>
      </c>
      <c r="P104" s="70" t="s">
        <v>251</v>
      </c>
      <c r="Q104" s="70">
        <v>6</v>
      </c>
      <c r="R104" s="70">
        <v>180</v>
      </c>
      <c r="S104" s="71">
        <v>22</v>
      </c>
      <c r="T104" s="72">
        <v>10.204081632653061</v>
      </c>
      <c r="U104" s="73">
        <v>0.5722543352601156</v>
      </c>
      <c r="V104" s="72">
        <v>188.14285714285714</v>
      </c>
      <c r="W104" s="73">
        <v>-1.8569616488556817E-2</v>
      </c>
      <c r="X104" s="73">
        <v>-1.8569616488556817E-2</v>
      </c>
      <c r="Y104" s="73">
        <v>-1.8569616488556817E-2</v>
      </c>
      <c r="Z104" s="73">
        <v>-1.8569616488556817E-2</v>
      </c>
      <c r="AA104" s="74">
        <v>6.1059322033898296</v>
      </c>
      <c r="AB104" s="74">
        <v>8.1496746203904564</v>
      </c>
      <c r="AC104" s="74">
        <v>8.1496746203904564</v>
      </c>
      <c r="AD104" s="74">
        <v>6.8702786360004913</v>
      </c>
      <c r="AE104" s="72">
        <v>1.9522830111065403</v>
      </c>
      <c r="AF104" s="72">
        <v>3.8791334093500569</v>
      </c>
      <c r="AG104" s="72">
        <v>3.8791334093500569</v>
      </c>
      <c r="AH104" s="72">
        <v>2.9811053834057502</v>
      </c>
      <c r="AI104" s="72">
        <v>-0.91822004691350778</v>
      </c>
      <c r="AJ104" s="72">
        <v>1.0086303513300088</v>
      </c>
      <c r="AK104" s="72">
        <v>1.0086303513300088</v>
      </c>
      <c r="AL104" s="72">
        <v>0.11060232538570197</v>
      </c>
      <c r="AM104" s="73">
        <v>0.56651598670358438</v>
      </c>
      <c r="AN104" s="73">
        <v>0.59682539682539681</v>
      </c>
      <c r="AO104" s="74">
        <v>1754.25</v>
      </c>
      <c r="AP104" s="74">
        <v>2743</v>
      </c>
      <c r="AQ104" s="74">
        <v>2743</v>
      </c>
      <c r="AR104" s="74">
        <v>5</v>
      </c>
      <c r="AS104" s="74">
        <v>5</v>
      </c>
      <c r="AT104" s="74">
        <v>7</v>
      </c>
      <c r="AU104" s="75">
        <v>2.4824908751853988E-2</v>
      </c>
      <c r="AV104" s="75">
        <v>1.5873015873015872E-2</v>
      </c>
      <c r="AW104" s="75">
        <v>4.046242774566474E-2</v>
      </c>
      <c r="AX104" s="76">
        <v>24</v>
      </c>
      <c r="AY104" s="76">
        <v>24</v>
      </c>
      <c r="AZ104" s="77">
        <v>7.7811435819749271</v>
      </c>
      <c r="BA104" s="77">
        <v>8.7079365079365072</v>
      </c>
      <c r="BB104" s="77">
        <v>9.5102880658436213</v>
      </c>
      <c r="BC104" s="77">
        <v>7.5568354134152322</v>
      </c>
      <c r="BD104" s="77">
        <v>9.5174603174603174</v>
      </c>
      <c r="BE104" s="77">
        <v>9.6543209876543212</v>
      </c>
      <c r="BF104" s="77">
        <v>103.80952380952382</v>
      </c>
      <c r="BG104" s="77">
        <v>114.30635838150289</v>
      </c>
      <c r="BH104" s="78">
        <v>96.270510405054551</v>
      </c>
      <c r="BI104" s="70">
        <v>146</v>
      </c>
      <c r="BJ104" s="70">
        <v>4.4039999999999999</v>
      </c>
      <c r="BK104" s="70">
        <v>744</v>
      </c>
      <c r="BL104" s="70">
        <v>7</v>
      </c>
      <c r="BM104" s="76">
        <v>5.75</v>
      </c>
      <c r="BN104" s="79">
        <v>0.23051089088015092</v>
      </c>
      <c r="BO104" s="79">
        <v>0.27238805970149255</v>
      </c>
      <c r="BP104" s="79">
        <v>0.27238805970149255</v>
      </c>
      <c r="BQ104" s="79">
        <v>0.23628797754993947</v>
      </c>
      <c r="BR104" s="79">
        <v>0.24335302806499262</v>
      </c>
      <c r="BS104" s="79">
        <v>0.30158086745034457</v>
      </c>
      <c r="BT104" s="79">
        <v>0.23739648033126295</v>
      </c>
      <c r="BU104" s="79">
        <v>0.16666666666666666</v>
      </c>
      <c r="BV104" s="79">
        <v>0.30434782608695654</v>
      </c>
      <c r="BW104" s="77">
        <v>3.214646114571007E-3</v>
      </c>
      <c r="BX104" s="77">
        <v>3.214646114571007E-3</v>
      </c>
      <c r="BY104" s="77">
        <v>3.214646114571007E-3</v>
      </c>
      <c r="BZ104" s="74">
        <v>28.629438960637625</v>
      </c>
      <c r="CA104" s="74">
        <v>217</v>
      </c>
      <c r="CB104" s="74">
        <v>73</v>
      </c>
      <c r="CC104" s="74" t="s">
        <v>5</v>
      </c>
      <c r="CD104" s="74">
        <v>4.47</v>
      </c>
      <c r="CE104" s="74">
        <v>6.78</v>
      </c>
      <c r="CF104" s="74">
        <v>4.09</v>
      </c>
      <c r="CG104" s="74">
        <v>37.5</v>
      </c>
      <c r="CH104" s="74">
        <v>126</v>
      </c>
      <c r="CI104" s="74">
        <v>126.75</v>
      </c>
      <c r="CJ104" s="74">
        <v>107.05069978352306</v>
      </c>
      <c r="CK104" s="74">
        <v>108.70753224259629</v>
      </c>
    </row>
    <row r="105" spans="1:89" x14ac:dyDescent="0.2">
      <c r="A105" s="70" t="s">
        <v>464</v>
      </c>
      <c r="B105" s="63" t="s">
        <v>5</v>
      </c>
      <c r="C105" t="s">
        <v>464</v>
      </c>
      <c r="D105" s="70" t="s">
        <v>80</v>
      </c>
      <c r="E105" s="70" t="s">
        <v>395</v>
      </c>
      <c r="F105" s="70" t="s">
        <v>9</v>
      </c>
      <c r="G105" s="70">
        <v>2010</v>
      </c>
      <c r="H105" s="70">
        <v>1</v>
      </c>
      <c r="I105" s="70">
        <v>1.88</v>
      </c>
      <c r="J105" s="70" t="s">
        <v>5</v>
      </c>
      <c r="K105" s="70" t="s">
        <v>5</v>
      </c>
      <c r="L105" s="70" t="s">
        <v>5</v>
      </c>
      <c r="M105" s="70" t="s">
        <v>5</v>
      </c>
      <c r="N105" s="70">
        <f t="shared" si="2"/>
        <v>1.88</v>
      </c>
      <c r="O105" s="70">
        <f t="shared" si="3"/>
        <v>1.88</v>
      </c>
      <c r="P105" s="70" t="s">
        <v>69</v>
      </c>
      <c r="Q105" s="70">
        <v>6</v>
      </c>
      <c r="R105" s="70">
        <v>204</v>
      </c>
      <c r="S105" s="71">
        <v>24</v>
      </c>
      <c r="T105" s="72">
        <v>3.6153846153846154</v>
      </c>
      <c r="U105" s="73">
        <v>0.61730205278592376</v>
      </c>
      <c r="V105" s="72">
        <v>197.92307692307693</v>
      </c>
      <c r="W105" s="73">
        <v>4.014176176896922E-3</v>
      </c>
      <c r="X105" s="73">
        <v>1.193368351898394E-2</v>
      </c>
      <c r="Y105" s="73">
        <v>1.193368351898394E-2</v>
      </c>
      <c r="Z105" s="73">
        <v>7.9739298479404308E-3</v>
      </c>
      <c r="AA105" s="74">
        <v>6.2078947368421042</v>
      </c>
      <c r="AB105" s="74">
        <v>7.7940379403794049</v>
      </c>
      <c r="AC105" s="74">
        <v>7.7940379403794049</v>
      </c>
      <c r="AD105" s="74">
        <v>7.0009663386107546</v>
      </c>
      <c r="AE105" s="72">
        <v>0.58324324324324317</v>
      </c>
      <c r="AF105" s="72">
        <v>4.0440886699507388</v>
      </c>
      <c r="AG105" s="72">
        <v>4.0440886699507388</v>
      </c>
      <c r="AH105" s="72">
        <v>2.5900107475008114</v>
      </c>
      <c r="AI105" s="72">
        <v>-1.8425247360568613</v>
      </c>
      <c r="AJ105" s="72">
        <v>1.6183206906506342</v>
      </c>
      <c r="AK105" s="72">
        <v>1.6183206906506342</v>
      </c>
      <c r="AL105" s="72">
        <v>0.16424276820070696</v>
      </c>
      <c r="AM105" s="73">
        <v>0.61922894294689157</v>
      </c>
      <c r="AN105" s="73">
        <v>0.62426035502958577</v>
      </c>
      <c r="AO105" s="74">
        <v>1672.6666666666667</v>
      </c>
      <c r="AP105" s="74">
        <v>2520</v>
      </c>
      <c r="AQ105" s="74">
        <v>2520</v>
      </c>
      <c r="AR105" s="74">
        <v>6.666666666666667</v>
      </c>
      <c r="AS105" s="74">
        <v>6</v>
      </c>
      <c r="AT105" s="74">
        <v>11</v>
      </c>
      <c r="AU105" s="75">
        <v>6.7234032191297158E-2</v>
      </c>
      <c r="AV105" s="75">
        <v>1.7751479289940829E-2</v>
      </c>
      <c r="AW105" s="75">
        <v>0.15</v>
      </c>
      <c r="AX105" s="76">
        <v>29</v>
      </c>
      <c r="AY105" s="76">
        <v>29</v>
      </c>
      <c r="AZ105" s="77">
        <v>7.4423168237270803</v>
      </c>
      <c r="BA105" s="77">
        <v>7.4556213017751478</v>
      </c>
      <c r="BB105" s="77">
        <v>7.4556213017751478</v>
      </c>
      <c r="BC105" s="77">
        <v>4.7489517130542778</v>
      </c>
      <c r="BD105" s="77">
        <v>8.3727810650887573</v>
      </c>
      <c r="BE105" s="77">
        <v>8.3727810650887573</v>
      </c>
      <c r="BF105" s="77">
        <v>102.73668639053255</v>
      </c>
      <c r="BG105" s="77">
        <v>102.73668639053255</v>
      </c>
      <c r="BH105" s="78">
        <v>90.485498545060523</v>
      </c>
      <c r="BI105" s="70">
        <v>56</v>
      </c>
      <c r="BJ105" s="70">
        <v>1.3617021276595744</v>
      </c>
      <c r="BK105" s="70">
        <v>75</v>
      </c>
      <c r="BL105" s="70">
        <v>2</v>
      </c>
      <c r="BM105" s="76">
        <v>1</v>
      </c>
      <c r="BN105" s="79">
        <v>7.7678264207762901E-2</v>
      </c>
      <c r="BO105" s="79">
        <v>9.0643274853801165E-2</v>
      </c>
      <c r="BP105" s="79">
        <v>0.12727272727272726</v>
      </c>
      <c r="BQ105" s="79">
        <v>2.2935840806067146E-2</v>
      </c>
      <c r="BR105" s="79">
        <v>3.3351862145636463E-3</v>
      </c>
      <c r="BS105" s="79">
        <v>3.7294878170064646E-2</v>
      </c>
      <c r="BT105" s="79">
        <v>5.252525252525253E-2</v>
      </c>
      <c r="BU105" s="79">
        <v>9.0909090909090912E-2</v>
      </c>
      <c r="BV105" s="79">
        <v>9.0909090909090912E-2</v>
      </c>
      <c r="BW105" s="77">
        <v>-8.9944625274770429E-3</v>
      </c>
      <c r="BX105" s="77">
        <v>-1.6618156381368765E-2</v>
      </c>
      <c r="BY105" s="77">
        <v>-1.3707686735853208E-3</v>
      </c>
      <c r="BZ105" s="74">
        <v>25.77000373370058</v>
      </c>
      <c r="CA105" s="74">
        <v>223</v>
      </c>
      <c r="CB105" s="74">
        <v>78</v>
      </c>
      <c r="CC105" s="74" t="s">
        <v>5</v>
      </c>
      <c r="CD105" s="74">
        <v>4.9000000000000004</v>
      </c>
      <c r="CE105" s="74">
        <v>7.06</v>
      </c>
      <c r="CF105" s="74">
        <v>4.53</v>
      </c>
      <c r="CG105" s="74">
        <v>28.5</v>
      </c>
      <c r="CH105" s="74">
        <v>108</v>
      </c>
      <c r="CI105" s="74">
        <v>102.44999999999999</v>
      </c>
      <c r="CJ105" s="74">
        <v>86.994164813876949</v>
      </c>
      <c r="CK105" s="74">
        <v>77.3660703986139</v>
      </c>
    </row>
    <row r="106" spans="1:89" x14ac:dyDescent="0.2">
      <c r="A106" s="70" t="s">
        <v>393</v>
      </c>
      <c r="B106" s="63">
        <v>5.0599999999999996</v>
      </c>
      <c r="C106" t="s">
        <v>393</v>
      </c>
      <c r="D106" s="70" t="s">
        <v>394</v>
      </c>
      <c r="E106" s="70" t="s">
        <v>395</v>
      </c>
      <c r="F106" s="70" t="s">
        <v>9</v>
      </c>
      <c r="G106" s="70">
        <v>2013</v>
      </c>
      <c r="H106" s="70" t="s">
        <v>5</v>
      </c>
      <c r="I106" s="70" t="s">
        <v>5</v>
      </c>
      <c r="J106" s="70">
        <v>4</v>
      </c>
      <c r="K106" s="70">
        <v>2.1</v>
      </c>
      <c r="L106" s="70">
        <v>1</v>
      </c>
      <c r="M106" s="70">
        <v>6.72</v>
      </c>
      <c r="N106" s="70">
        <f t="shared" si="2"/>
        <v>1.764</v>
      </c>
      <c r="O106" s="70">
        <f t="shared" si="3"/>
        <v>8.82</v>
      </c>
      <c r="P106" s="70" t="s">
        <v>243</v>
      </c>
      <c r="Q106" s="70">
        <v>4</v>
      </c>
      <c r="R106" s="70">
        <v>110</v>
      </c>
      <c r="S106" s="71">
        <v>23</v>
      </c>
      <c r="T106" s="72">
        <v>5.2608695652173916</v>
      </c>
      <c r="U106" s="73">
        <v>0.60289634146341464</v>
      </c>
      <c r="V106" s="72">
        <v>203.43478260869566</v>
      </c>
      <c r="W106" s="73">
        <v>-3.741236168480766E-2</v>
      </c>
      <c r="X106" s="73">
        <v>2.0684617810812211E-2</v>
      </c>
      <c r="Y106" s="73">
        <v>5.601578792081563E-3</v>
      </c>
      <c r="Z106" s="73">
        <v>-3.7087216939712953E-3</v>
      </c>
      <c r="AA106" s="74">
        <v>5.5070754716981147</v>
      </c>
      <c r="AB106" s="74">
        <v>7.2090090090090078</v>
      </c>
      <c r="AC106" s="74">
        <v>7.2090090090090078</v>
      </c>
      <c r="AD106" s="74">
        <v>6.1824448269023735</v>
      </c>
      <c r="AE106" s="72">
        <v>0.87728459530026104</v>
      </c>
      <c r="AF106" s="72">
        <v>3.9582909460834186</v>
      </c>
      <c r="AG106" s="72">
        <v>3.9582909460834186</v>
      </c>
      <c r="AH106" s="72">
        <v>2.7937628167803474</v>
      </c>
      <c r="AI106" s="72">
        <v>-1.9368909072519505</v>
      </c>
      <c r="AJ106" s="72">
        <v>1.1441154435312071</v>
      </c>
      <c r="AK106" s="72">
        <v>1.1441154435312071</v>
      </c>
      <c r="AL106" s="72">
        <v>-2.041268577186417E-2</v>
      </c>
      <c r="AM106" s="73">
        <v>0.60418200575136183</v>
      </c>
      <c r="AN106" s="73">
        <v>0.62420382165605093</v>
      </c>
      <c r="AO106" s="74">
        <v>2297.5</v>
      </c>
      <c r="AP106" s="74">
        <v>3749</v>
      </c>
      <c r="AQ106" s="74">
        <v>3749</v>
      </c>
      <c r="AR106" s="74">
        <v>7</v>
      </c>
      <c r="AS106" s="74">
        <v>10</v>
      </c>
      <c r="AT106" s="74">
        <v>10</v>
      </c>
      <c r="AU106" s="75">
        <v>1.9992605140321158E-2</v>
      </c>
      <c r="AV106" s="75">
        <v>2.1231422505307854E-2</v>
      </c>
      <c r="AW106" s="75">
        <v>2.23463687150838E-2</v>
      </c>
      <c r="AX106" s="76">
        <v>26</v>
      </c>
      <c r="AY106" s="76">
        <v>26</v>
      </c>
      <c r="AZ106" s="77">
        <v>6.9830309626459668</v>
      </c>
      <c r="BA106" s="77">
        <v>7.9596602972399149</v>
      </c>
      <c r="BB106" s="77">
        <v>7.9596602972399149</v>
      </c>
      <c r="BC106" s="77">
        <v>6.916096676223912</v>
      </c>
      <c r="BD106" s="77">
        <v>8.1082802547770694</v>
      </c>
      <c r="BE106" s="77">
        <v>8.1082802547770694</v>
      </c>
      <c r="BF106" s="77">
        <v>108.27583156404812</v>
      </c>
      <c r="BG106" s="77">
        <v>108.27583156404812</v>
      </c>
      <c r="BH106" s="78">
        <v>89.861584802084977</v>
      </c>
      <c r="BI106" s="70">
        <v>84</v>
      </c>
      <c r="BJ106" s="70">
        <v>0.69421487603305787</v>
      </c>
      <c r="BK106" s="70">
        <v>142</v>
      </c>
      <c r="BL106" s="70">
        <v>2</v>
      </c>
      <c r="BM106" s="76">
        <v>1.25</v>
      </c>
      <c r="BN106" s="79">
        <v>0.13948133059496615</v>
      </c>
      <c r="BO106" s="79">
        <v>0.16438356164383561</v>
      </c>
      <c r="BP106" s="79">
        <v>0.17287234042553193</v>
      </c>
      <c r="BQ106" s="79">
        <v>2.0807401982246721E-2</v>
      </c>
      <c r="BR106" s="79">
        <v>6.0761660248181429E-2</v>
      </c>
      <c r="BS106" s="79">
        <v>6.0761660248181429E-2</v>
      </c>
      <c r="BT106" s="79">
        <v>0.10048076923076923</v>
      </c>
      <c r="BU106" s="79">
        <v>0.125</v>
      </c>
      <c r="BV106" s="79">
        <v>0.2</v>
      </c>
      <c r="BW106" s="77">
        <v>-9.8222481849817491E-3</v>
      </c>
      <c r="BX106" s="77">
        <v>9.443173853301845E-4</v>
      </c>
      <c r="BY106" s="77">
        <v>1.1650454167875024E-2</v>
      </c>
      <c r="BZ106" s="74">
        <v>29.144810880003398</v>
      </c>
      <c r="CA106" s="74">
        <v>227</v>
      </c>
      <c r="CB106" s="74">
        <v>74</v>
      </c>
      <c r="CC106" s="74" t="s">
        <v>5</v>
      </c>
      <c r="CD106" s="74">
        <v>5.0599999999999996</v>
      </c>
      <c r="CE106" s="74">
        <v>7.34</v>
      </c>
      <c r="CF106" s="74">
        <v>4.53</v>
      </c>
      <c r="CG106" s="74">
        <v>28.5</v>
      </c>
      <c r="CH106" s="74">
        <v>105</v>
      </c>
      <c r="CI106" s="74">
        <v>100.94999999999999</v>
      </c>
      <c r="CJ106" s="74">
        <v>70.087995183810804</v>
      </c>
      <c r="CK106" s="74">
        <v>69.255422886510146</v>
      </c>
    </row>
    <row r="107" spans="1:89" x14ac:dyDescent="0.2">
      <c r="A107" s="70" t="s">
        <v>319</v>
      </c>
      <c r="B107" s="63">
        <v>4.8099999999999996</v>
      </c>
      <c r="C107" t="s">
        <v>319</v>
      </c>
      <c r="D107" s="70" t="s">
        <v>34</v>
      </c>
      <c r="E107" s="70" t="s">
        <v>35</v>
      </c>
      <c r="F107" s="70" t="s">
        <v>9</v>
      </c>
      <c r="G107" s="70">
        <v>2016</v>
      </c>
      <c r="H107" s="70">
        <v>1</v>
      </c>
      <c r="I107" s="70">
        <v>1.74</v>
      </c>
      <c r="J107" s="70" t="s">
        <v>5</v>
      </c>
      <c r="K107" s="70" t="s">
        <v>5</v>
      </c>
      <c r="L107" s="70" t="s">
        <v>5</v>
      </c>
      <c r="M107" s="70" t="s">
        <v>5</v>
      </c>
      <c r="N107" s="70">
        <f t="shared" si="2"/>
        <v>1.74</v>
      </c>
      <c r="O107" s="70">
        <f t="shared" si="3"/>
        <v>1.74</v>
      </c>
      <c r="P107" s="70" t="s">
        <v>205</v>
      </c>
      <c r="Q107" s="70">
        <v>4</v>
      </c>
      <c r="R107" s="70">
        <v>139</v>
      </c>
      <c r="S107" s="71">
        <v>23</v>
      </c>
      <c r="T107" s="72">
        <v>6.6521739130434785</v>
      </c>
      <c r="U107" s="73">
        <v>0.61710037174721188</v>
      </c>
      <c r="V107" s="72">
        <v>127.78260869565217</v>
      </c>
      <c r="W107" s="73">
        <v>0</v>
      </c>
      <c r="X107" s="73">
        <v>0</v>
      </c>
      <c r="Y107" s="73">
        <v>0</v>
      </c>
      <c r="Z107" s="73">
        <v>0</v>
      </c>
      <c r="AA107" s="74">
        <v>6.8075313807531392</v>
      </c>
      <c r="AB107" s="74">
        <v>6.8075313807531392</v>
      </c>
      <c r="AC107" s="74">
        <v>6.8075313807531392</v>
      </c>
      <c r="AD107" s="74">
        <v>6.8075313807531392</v>
      </c>
      <c r="AE107" s="72">
        <v>0.6321957945536022</v>
      </c>
      <c r="AF107" s="72">
        <v>2.4885283893395131</v>
      </c>
      <c r="AG107" s="72">
        <v>2.4885283893395131</v>
      </c>
      <c r="AH107" s="72">
        <v>1.5912423479198849</v>
      </c>
      <c r="AI107" s="72">
        <v>-1.9404122683127083</v>
      </c>
      <c r="AJ107" s="72">
        <v>-0.57742357976841729</v>
      </c>
      <c r="AK107" s="72">
        <v>-0.57742357976841729</v>
      </c>
      <c r="AL107" s="72">
        <v>-1.310261652440839</v>
      </c>
      <c r="AM107" s="73">
        <v>0.62285714285714289</v>
      </c>
      <c r="AN107" s="73">
        <v>0.62285714285714289</v>
      </c>
      <c r="AO107" s="74">
        <v>774</v>
      </c>
      <c r="AP107" s="74">
        <v>1459</v>
      </c>
      <c r="AQ107" s="74">
        <v>1459</v>
      </c>
      <c r="AR107" s="74">
        <v>2.3333333333333335</v>
      </c>
      <c r="AS107" s="74">
        <v>5</v>
      </c>
      <c r="AT107" s="74">
        <v>5</v>
      </c>
      <c r="AU107" s="75">
        <v>1.6770186335403725E-2</v>
      </c>
      <c r="AV107" s="75">
        <v>2.8571428571428571E-2</v>
      </c>
      <c r="AW107" s="75">
        <v>2.8571428571428571E-2</v>
      </c>
      <c r="AX107" s="76">
        <v>8</v>
      </c>
      <c r="AY107" s="76">
        <v>8</v>
      </c>
      <c r="AZ107" s="77">
        <v>8.3371428571428563</v>
      </c>
      <c r="BA107" s="77">
        <v>8.3371428571428563</v>
      </c>
      <c r="BB107" s="77">
        <v>8.3371428571428563</v>
      </c>
      <c r="BC107" s="77">
        <v>6.4523395445134577</v>
      </c>
      <c r="BD107" s="77">
        <v>7.9657142857142853</v>
      </c>
      <c r="BE107" s="77">
        <v>9.8913043478260878</v>
      </c>
      <c r="BF107" s="77">
        <v>77.416666666666657</v>
      </c>
      <c r="BG107" s="77">
        <v>77.416666666666657</v>
      </c>
      <c r="BH107" s="78">
        <v>77.416666666666657</v>
      </c>
      <c r="BI107" s="70">
        <v>72</v>
      </c>
      <c r="BJ107" s="70">
        <v>4.0326797385620914</v>
      </c>
      <c r="BK107" s="70">
        <v>296</v>
      </c>
      <c r="BL107" s="70">
        <v>2</v>
      </c>
      <c r="BM107" s="76">
        <v>1.3333333333333333</v>
      </c>
      <c r="BN107" s="79">
        <v>8.6391375615610264E-2</v>
      </c>
      <c r="BO107" s="79">
        <v>0.11873840445269017</v>
      </c>
      <c r="BP107" s="79">
        <v>0.11873840445269017</v>
      </c>
      <c r="BQ107" s="79">
        <v>5.6211850735353258E-2</v>
      </c>
      <c r="BR107" s="79">
        <v>6.140629971364938E-2</v>
      </c>
      <c r="BS107" s="79">
        <v>7.6883116883116887E-2</v>
      </c>
      <c r="BT107" s="79">
        <v>3.3081348357343221E-2</v>
      </c>
      <c r="BU107" s="79">
        <v>5.2631578947368418E-2</v>
      </c>
      <c r="BV107" s="79">
        <v>5.2631578947368418E-2</v>
      </c>
      <c r="BW107" s="77">
        <v>0</v>
      </c>
      <c r="BX107" s="77">
        <v>0</v>
      </c>
      <c r="BY107" s="77">
        <v>0</v>
      </c>
      <c r="BZ107" s="74">
        <v>30.00114946682687</v>
      </c>
      <c r="CA107" s="74">
        <v>253</v>
      </c>
      <c r="CB107" s="74">
        <v>77</v>
      </c>
      <c r="CC107" s="74" t="s">
        <v>5</v>
      </c>
      <c r="CD107" s="74">
        <v>4.8099999999999996</v>
      </c>
      <c r="CE107" s="74" t="s">
        <v>5</v>
      </c>
      <c r="CF107" s="74" t="s">
        <v>5</v>
      </c>
      <c r="CG107" s="74">
        <v>36</v>
      </c>
      <c r="CH107" s="74" t="s">
        <v>5</v>
      </c>
      <c r="CI107" s="74">
        <v>61.199999999999996</v>
      </c>
      <c r="CJ107" s="74">
        <v>103.6034929132027</v>
      </c>
      <c r="CK107" s="74">
        <v>94.530120466044593</v>
      </c>
    </row>
    <row r="108" spans="1:89" x14ac:dyDescent="0.2">
      <c r="A108" s="70" t="s">
        <v>321</v>
      </c>
      <c r="B108" s="63">
        <v>4.7699999999999996</v>
      </c>
      <c r="C108" t="s">
        <v>321</v>
      </c>
      <c r="D108" s="70" t="s">
        <v>85</v>
      </c>
      <c r="E108" s="70" t="s">
        <v>27</v>
      </c>
      <c r="F108" s="70" t="s">
        <v>9</v>
      </c>
      <c r="G108" s="70">
        <v>2016</v>
      </c>
      <c r="H108" s="70">
        <v>5</v>
      </c>
      <c r="I108" s="70">
        <v>7.9</v>
      </c>
      <c r="J108" s="70" t="s">
        <v>5</v>
      </c>
      <c r="K108" s="70" t="s">
        <v>5</v>
      </c>
      <c r="L108" s="70" t="s">
        <v>5</v>
      </c>
      <c r="M108" s="70" t="s">
        <v>5</v>
      </c>
      <c r="N108" s="70">
        <f t="shared" si="2"/>
        <v>1.58</v>
      </c>
      <c r="O108" s="70">
        <f t="shared" si="3"/>
        <v>7.9</v>
      </c>
      <c r="P108" s="70" t="s">
        <v>5</v>
      </c>
      <c r="Q108" s="70">
        <v>8</v>
      </c>
      <c r="R108" s="70">
        <v>300</v>
      </c>
      <c r="S108" s="71">
        <v>23</v>
      </c>
      <c r="T108" s="72">
        <v>10.5625</v>
      </c>
      <c r="U108" s="73">
        <v>0.61180811808118085</v>
      </c>
      <c r="V108" s="72">
        <v>266.16666666666669</v>
      </c>
      <c r="W108" s="73">
        <v>-4.2323444547728184E-2</v>
      </c>
      <c r="X108" s="73">
        <v>6.1925001422074022E-3</v>
      </c>
      <c r="Y108" s="73">
        <v>6.1925001422074022E-3</v>
      </c>
      <c r="Z108" s="73">
        <v>-1.6235034392906262E-2</v>
      </c>
      <c r="AA108" s="74">
        <v>5.6825775656324584</v>
      </c>
      <c r="AB108" s="74">
        <v>8.7567567567567579</v>
      </c>
      <c r="AC108" s="74">
        <v>8.7567567567567579</v>
      </c>
      <c r="AD108" s="74">
        <v>6.8554542565328491</v>
      </c>
      <c r="AE108" s="72">
        <v>3.0077715355805239</v>
      </c>
      <c r="AF108" s="72">
        <v>4.8981098109810981</v>
      </c>
      <c r="AG108" s="72">
        <v>4.8981098109810981</v>
      </c>
      <c r="AH108" s="72">
        <v>3.6255481267009646</v>
      </c>
      <c r="AI108" s="72">
        <v>0.21243542595442255</v>
      </c>
      <c r="AJ108" s="72">
        <v>2.1027737013549967</v>
      </c>
      <c r="AK108" s="72">
        <v>2.1027737013549967</v>
      </c>
      <c r="AL108" s="72">
        <v>0.8302120170748637</v>
      </c>
      <c r="AM108" s="73">
        <v>0.60709965025476265</v>
      </c>
      <c r="AN108" s="73">
        <v>0.64810126582278482</v>
      </c>
      <c r="AO108" s="74">
        <v>2681.75</v>
      </c>
      <c r="AP108" s="74">
        <v>3574</v>
      </c>
      <c r="AQ108" s="74">
        <v>3901</v>
      </c>
      <c r="AR108" s="74">
        <v>9.25</v>
      </c>
      <c r="AS108" s="74">
        <v>10</v>
      </c>
      <c r="AT108" s="74">
        <v>10</v>
      </c>
      <c r="AU108" s="75">
        <v>2.9915240390857016E-2</v>
      </c>
      <c r="AV108" s="75">
        <v>2.5316455696202531E-2</v>
      </c>
      <c r="AW108" s="75">
        <v>3.9772727272727272E-2</v>
      </c>
      <c r="AX108" s="76">
        <v>31</v>
      </c>
      <c r="AY108" s="76">
        <v>33</v>
      </c>
      <c r="AZ108" s="77">
        <v>7.7045069529003296</v>
      </c>
      <c r="BA108" s="77">
        <v>9.0481012658227851</v>
      </c>
      <c r="BB108" s="77">
        <v>9.0481012658227851</v>
      </c>
      <c r="BC108" s="77">
        <v>7.5418050036935691</v>
      </c>
      <c r="BD108" s="77">
        <v>9.4784810126582286</v>
      </c>
      <c r="BE108" s="77">
        <v>9.4784810126582286</v>
      </c>
      <c r="BF108" s="77">
        <v>118.84493670886076</v>
      </c>
      <c r="BG108" s="77">
        <v>119.51941287878786</v>
      </c>
      <c r="BH108" s="78">
        <v>104.48487312843385</v>
      </c>
      <c r="BI108" s="70">
        <v>152</v>
      </c>
      <c r="BJ108" s="70">
        <v>4.0414201183431953</v>
      </c>
      <c r="BK108" s="70">
        <v>707</v>
      </c>
      <c r="BL108" s="70">
        <v>9</v>
      </c>
      <c r="BM108" s="76">
        <v>6.75</v>
      </c>
      <c r="BN108" s="79">
        <v>0.26912640132186244</v>
      </c>
      <c r="BO108" s="79">
        <v>0.24848484848484848</v>
      </c>
      <c r="BP108" s="79">
        <v>0.30339321357285431</v>
      </c>
      <c r="BQ108" s="79">
        <v>0.2302278178902947</v>
      </c>
      <c r="BR108" s="79">
        <v>0.24777327935222673</v>
      </c>
      <c r="BS108" s="79">
        <v>0.2579350601970084</v>
      </c>
      <c r="BT108" s="79">
        <v>0.31278708133971289</v>
      </c>
      <c r="BU108" s="79">
        <v>0.36</v>
      </c>
      <c r="BV108" s="79">
        <v>0.36842105263157893</v>
      </c>
      <c r="BW108" s="77">
        <v>-2.6437261026838816E-2</v>
      </c>
      <c r="BX108" s="77">
        <v>-8.9383025794297355E-3</v>
      </c>
      <c r="BY108" s="77">
        <v>-8.9383025794297355E-3</v>
      </c>
      <c r="BZ108" s="74">
        <v>27.969774468457036</v>
      </c>
      <c r="CA108" s="74">
        <v>212</v>
      </c>
      <c r="CB108" s="74">
        <v>73</v>
      </c>
      <c r="CC108" s="74" t="s">
        <v>5</v>
      </c>
      <c r="CD108" s="74">
        <v>4.7699999999999996</v>
      </c>
      <c r="CE108" s="74" t="s">
        <v>5</v>
      </c>
      <c r="CF108" s="74">
        <v>4.4000000000000004</v>
      </c>
      <c r="CG108" s="74">
        <v>32</v>
      </c>
      <c r="CH108" s="74">
        <v>110</v>
      </c>
      <c r="CI108" s="74">
        <v>109.4</v>
      </c>
      <c r="CJ108" s="74">
        <v>80.650064374528313</v>
      </c>
      <c r="CK108" s="74">
        <v>81.901591394707111</v>
      </c>
    </row>
    <row r="109" spans="1:89" x14ac:dyDescent="0.2">
      <c r="A109" s="70" t="s">
        <v>466</v>
      </c>
      <c r="B109" s="63" t="s">
        <v>5</v>
      </c>
      <c r="C109" t="s">
        <v>466</v>
      </c>
      <c r="D109" s="70" t="s">
        <v>467</v>
      </c>
      <c r="E109" s="70" t="s">
        <v>359</v>
      </c>
      <c r="F109" s="70" t="s">
        <v>9</v>
      </c>
      <c r="G109" s="70">
        <v>2010</v>
      </c>
      <c r="H109" s="70" t="s">
        <v>5</v>
      </c>
      <c r="I109" s="70" t="s">
        <v>5</v>
      </c>
      <c r="J109" s="70" t="s">
        <v>5</v>
      </c>
      <c r="K109" s="70" t="s">
        <v>5</v>
      </c>
      <c r="L109" s="70">
        <v>1</v>
      </c>
      <c r="M109" s="70">
        <v>1.36</v>
      </c>
      <c r="N109" s="70">
        <f t="shared" si="2"/>
        <v>1.36</v>
      </c>
      <c r="O109" s="70">
        <f t="shared" si="3"/>
        <v>1.36</v>
      </c>
      <c r="P109" s="70" t="s">
        <v>76</v>
      </c>
      <c r="Q109" s="70">
        <v>6</v>
      </c>
      <c r="R109" s="70">
        <v>176</v>
      </c>
      <c r="S109" s="71">
        <v>23</v>
      </c>
      <c r="T109" s="72">
        <v>2.6511627906976742</v>
      </c>
      <c r="U109" s="73">
        <v>0.56429096252755329</v>
      </c>
      <c r="V109" s="72">
        <v>227.72093023255815</v>
      </c>
      <c r="W109" s="73">
        <v>-1.3712396831509599E-2</v>
      </c>
      <c r="X109" s="73">
        <v>-1.3712396831509599E-2</v>
      </c>
      <c r="Y109" s="73">
        <v>-3.7972006246059342E-2</v>
      </c>
      <c r="Z109" s="73">
        <v>-3.6607937843521378E-2</v>
      </c>
      <c r="AA109" s="74">
        <v>4.3577981651376154</v>
      </c>
      <c r="AB109" s="74">
        <v>7.4266409266409275</v>
      </c>
      <c r="AC109" s="74">
        <v>7.3520599250936316</v>
      </c>
      <c r="AD109" s="74">
        <v>6.3900569576078743</v>
      </c>
      <c r="AE109" s="72">
        <v>1.8075949367088608</v>
      </c>
      <c r="AF109" s="72">
        <v>3.7919320594479826</v>
      </c>
      <c r="AG109" s="72">
        <v>3.7766294382397065</v>
      </c>
      <c r="AH109" s="72">
        <v>3.2847576714733888</v>
      </c>
      <c r="AI109" s="72">
        <v>-1.2465790628628424</v>
      </c>
      <c r="AJ109" s="72">
        <v>0.7377580598762794</v>
      </c>
      <c r="AK109" s="72">
        <v>0.72245543866800332</v>
      </c>
      <c r="AL109" s="72">
        <v>0.23058367190168577</v>
      </c>
      <c r="AM109" s="73">
        <v>0.56359835648814149</v>
      </c>
      <c r="AN109" s="73">
        <v>0.5731225296442688</v>
      </c>
      <c r="AO109" s="74">
        <v>2528</v>
      </c>
      <c r="AP109" s="74">
        <v>1915</v>
      </c>
      <c r="AQ109" s="74">
        <v>3688</v>
      </c>
      <c r="AR109" s="74">
        <v>9</v>
      </c>
      <c r="AS109" s="74">
        <v>5</v>
      </c>
      <c r="AT109" s="74">
        <v>14</v>
      </c>
      <c r="AU109" s="75">
        <v>2.7993252836986404E-2</v>
      </c>
      <c r="AV109" s="75">
        <v>1.9762845849802372E-2</v>
      </c>
      <c r="AW109" s="75">
        <v>4.1237113402061855E-2</v>
      </c>
      <c r="AX109" s="76">
        <v>14</v>
      </c>
      <c r="AY109" s="76">
        <v>32</v>
      </c>
      <c r="AZ109" s="77">
        <v>7.3259373121880964</v>
      </c>
      <c r="BA109" s="77">
        <v>7.5691699604743086</v>
      </c>
      <c r="BB109" s="77">
        <v>7.6993736951983296</v>
      </c>
      <c r="BC109" s="77">
        <v>7.1074512482016026</v>
      </c>
      <c r="BD109" s="77">
        <v>7.7865612648221347</v>
      </c>
      <c r="BE109" s="77">
        <v>8.189979123173277</v>
      </c>
      <c r="BF109" s="77">
        <v>100.9387351778656</v>
      </c>
      <c r="BG109" s="77">
        <v>109.64080459770116</v>
      </c>
      <c r="BH109" s="78">
        <v>97.074368260365731</v>
      </c>
      <c r="BI109" s="70">
        <v>39</v>
      </c>
      <c r="BJ109" s="70">
        <v>-2.807017543859649</v>
      </c>
      <c r="BK109" s="70">
        <v>-27</v>
      </c>
      <c r="BL109" s="70">
        <v>2</v>
      </c>
      <c r="BM109" s="76">
        <v>1.25</v>
      </c>
      <c r="BN109" s="79">
        <v>6.8682459417490779E-2</v>
      </c>
      <c r="BO109" s="79">
        <v>3.3816425120772944E-2</v>
      </c>
      <c r="BP109" s="79">
        <v>9.7883597883597878E-2</v>
      </c>
      <c r="BQ109" s="79">
        <v>-4.9647958155729359E-2</v>
      </c>
      <c r="BR109" s="79">
        <v>-1.4634146341463415E-2</v>
      </c>
      <c r="BS109" s="79">
        <v>-1.4634146341463415E-2</v>
      </c>
      <c r="BT109" s="79">
        <v>7.5367647058823525E-2</v>
      </c>
      <c r="BU109" s="79">
        <v>5.8823529411764705E-2</v>
      </c>
      <c r="BV109" s="79">
        <v>0.125</v>
      </c>
      <c r="BW109" s="77">
        <v>-4.8494371071414855E-2</v>
      </c>
      <c r="BX109" s="77">
        <v>-5.4151788447725613E-2</v>
      </c>
      <c r="BY109" s="77">
        <v>-3.0786052931694341E-2</v>
      </c>
      <c r="BZ109" s="74" t="s">
        <v>5</v>
      </c>
      <c r="CA109" s="74" t="s">
        <v>5</v>
      </c>
      <c r="CB109" s="74" t="s">
        <v>5</v>
      </c>
      <c r="CC109" s="74" t="s">
        <v>5</v>
      </c>
      <c r="CD109" s="74" t="s">
        <v>5</v>
      </c>
      <c r="CE109" s="74" t="s">
        <v>5</v>
      </c>
      <c r="CF109" s="74" t="s">
        <v>5</v>
      </c>
      <c r="CG109" s="74" t="s">
        <v>5</v>
      </c>
      <c r="CH109" s="74" t="s">
        <v>5</v>
      </c>
      <c r="CI109" s="74" t="s">
        <v>5</v>
      </c>
      <c r="CJ109" s="74" t="s">
        <v>5</v>
      </c>
      <c r="CK109" s="74" t="s">
        <v>5</v>
      </c>
    </row>
    <row r="110" spans="1:89" x14ac:dyDescent="0.2">
      <c r="A110" s="70" t="s">
        <v>426</v>
      </c>
      <c r="B110" s="63">
        <v>4.8</v>
      </c>
      <c r="C110" t="s">
        <v>426</v>
      </c>
      <c r="D110" s="70" t="s">
        <v>89</v>
      </c>
      <c r="E110" s="70" t="s">
        <v>29</v>
      </c>
      <c r="F110" s="70" t="s">
        <v>9</v>
      </c>
      <c r="G110" s="70">
        <v>2012</v>
      </c>
      <c r="H110" s="70" t="s">
        <v>5</v>
      </c>
      <c r="I110" s="70" t="s">
        <v>5</v>
      </c>
      <c r="J110" s="70">
        <v>4</v>
      </c>
      <c r="K110" s="70">
        <v>4</v>
      </c>
      <c r="L110" s="70">
        <v>4</v>
      </c>
      <c r="M110" s="70">
        <v>6.08</v>
      </c>
      <c r="N110" s="70">
        <f t="shared" si="2"/>
        <v>1.26</v>
      </c>
      <c r="O110" s="70">
        <f t="shared" si="3"/>
        <v>10.08</v>
      </c>
      <c r="P110" s="70" t="s">
        <v>239</v>
      </c>
      <c r="Q110" s="70">
        <v>2</v>
      </c>
      <c r="R110" s="70">
        <v>57</v>
      </c>
      <c r="S110" s="71">
        <v>21</v>
      </c>
      <c r="T110" s="72">
        <v>5.708333333333333</v>
      </c>
      <c r="U110" s="73">
        <v>0.60588235294117643</v>
      </c>
      <c r="V110" s="72">
        <v>220.95833333333334</v>
      </c>
      <c r="W110" s="73">
        <v>-3.6812865165625652E-2</v>
      </c>
      <c r="X110" s="73">
        <v>-6.5932221614120046E-3</v>
      </c>
      <c r="Y110" s="73">
        <v>-6.5932221614120046E-3</v>
      </c>
      <c r="Z110" s="73">
        <v>-2.1703043663518828E-2</v>
      </c>
      <c r="AA110" s="74">
        <v>7.0816326530612255</v>
      </c>
      <c r="AB110" s="74">
        <v>7.0816326530612255</v>
      </c>
      <c r="AC110" s="74">
        <v>6.8797996661101832</v>
      </c>
      <c r="AD110" s="74">
        <v>6.9807161595857039</v>
      </c>
      <c r="AE110" s="72">
        <v>0.64402515723270437</v>
      </c>
      <c r="AF110" s="72">
        <v>4.5390539053905385</v>
      </c>
      <c r="AG110" s="72">
        <v>4.5390539053905385</v>
      </c>
      <c r="AH110" s="72">
        <v>2.5765409471416953</v>
      </c>
      <c r="AI110" s="72">
        <v>-1.7537530080900257</v>
      </c>
      <c r="AJ110" s="72">
        <v>0.21015060472473568</v>
      </c>
      <c r="AK110" s="72">
        <v>0.21015060472473568</v>
      </c>
      <c r="AL110" s="72">
        <v>-0.46494559662872553</v>
      </c>
      <c r="AM110" s="73">
        <v>0.60029514259298766</v>
      </c>
      <c r="AN110" s="73">
        <v>0.63178294573643412</v>
      </c>
      <c r="AO110" s="74">
        <v>1694</v>
      </c>
      <c r="AP110" s="74">
        <v>4036</v>
      </c>
      <c r="AQ110" s="74">
        <v>4036</v>
      </c>
      <c r="AR110" s="74">
        <v>5</v>
      </c>
      <c r="AS110" s="74">
        <v>13</v>
      </c>
      <c r="AT110" s="74">
        <v>13</v>
      </c>
      <c r="AU110" s="75">
        <v>2.0519144937749589E-2</v>
      </c>
      <c r="AV110" s="75">
        <v>2.5193798449612403E-2</v>
      </c>
      <c r="AW110" s="75">
        <v>3.6363636363636362E-2</v>
      </c>
      <c r="AX110" s="76">
        <v>26</v>
      </c>
      <c r="AY110" s="76">
        <v>26</v>
      </c>
      <c r="AZ110" s="77">
        <v>7.5668160159305877</v>
      </c>
      <c r="BA110" s="77">
        <v>7.8217054263565888</v>
      </c>
      <c r="BB110" s="77">
        <v>7.8217054263565888</v>
      </c>
      <c r="BC110" s="77">
        <v>6.5144253501518277</v>
      </c>
      <c r="BD110" s="77">
        <v>7.695736434108527</v>
      </c>
      <c r="BE110" s="77">
        <v>8.2293577981651378</v>
      </c>
      <c r="BF110" s="77">
        <v>112.25371447028422</v>
      </c>
      <c r="BG110" s="77">
        <v>112.25371447028422</v>
      </c>
      <c r="BH110" s="78">
        <v>76.310343473674223</v>
      </c>
      <c r="BI110" s="70">
        <v>83</v>
      </c>
      <c r="BJ110" s="70">
        <v>1.6131386861313868</v>
      </c>
      <c r="BK110" s="70">
        <v>124</v>
      </c>
      <c r="BL110" s="70">
        <v>3</v>
      </c>
      <c r="BM110" s="76">
        <v>1.3333333333333333</v>
      </c>
      <c r="BN110" s="79">
        <v>0.11728396479354335</v>
      </c>
      <c r="BO110" s="79">
        <v>0.21558441558441557</v>
      </c>
      <c r="BP110" s="79">
        <v>0.21558441558441557</v>
      </c>
      <c r="BQ110" s="79">
        <v>4.5529926546337723E-2</v>
      </c>
      <c r="BR110" s="79">
        <v>5.8027079303675046E-2</v>
      </c>
      <c r="BS110" s="79">
        <v>7.3721759809750292E-2</v>
      </c>
      <c r="BT110" s="79">
        <v>6.5162907268170422E-2</v>
      </c>
      <c r="BU110" s="79">
        <v>0.14285714285714285</v>
      </c>
      <c r="BV110" s="79">
        <v>0.14285714285714285</v>
      </c>
      <c r="BW110" s="77">
        <v>-2.6664066074873261E-2</v>
      </c>
      <c r="BX110" s="77">
        <v>-6.8723243585628868E-3</v>
      </c>
      <c r="BY110" s="77">
        <v>-6.8723243585628868E-3</v>
      </c>
      <c r="BZ110" s="74">
        <v>27.262143985801913</v>
      </c>
      <c r="CA110" s="74">
        <v>242</v>
      </c>
      <c r="CB110" s="74">
        <v>79</v>
      </c>
      <c r="CC110" s="74" t="s">
        <v>5</v>
      </c>
      <c r="CD110" s="74">
        <v>4.83</v>
      </c>
      <c r="CE110" s="74" t="s">
        <v>5</v>
      </c>
      <c r="CF110" s="74" t="s">
        <v>5</v>
      </c>
      <c r="CG110" s="74" t="s">
        <v>5</v>
      </c>
      <c r="CH110" s="74" t="s">
        <v>5</v>
      </c>
      <c r="CI110" s="74" t="s">
        <v>5</v>
      </c>
      <c r="CJ110" s="74">
        <v>102.59408145316567</v>
      </c>
      <c r="CK110" s="74">
        <v>88.93175003825182</v>
      </c>
    </row>
    <row r="111" spans="1:89" x14ac:dyDescent="0.2">
      <c r="A111" s="70" t="s">
        <v>352</v>
      </c>
      <c r="B111" s="63">
        <v>5.14</v>
      </c>
      <c r="C111" t="s">
        <v>352</v>
      </c>
      <c r="D111" s="70" t="s">
        <v>218</v>
      </c>
      <c r="E111" s="70" t="s">
        <v>38</v>
      </c>
      <c r="F111" s="70" t="s">
        <v>9</v>
      </c>
      <c r="G111" s="70">
        <v>2015</v>
      </c>
      <c r="H111" s="70">
        <v>1</v>
      </c>
      <c r="I111" s="70">
        <v>1.24</v>
      </c>
      <c r="J111" s="70" t="s">
        <v>5</v>
      </c>
      <c r="K111" s="70" t="s">
        <v>5</v>
      </c>
      <c r="L111" s="70">
        <v>5</v>
      </c>
      <c r="M111" s="70">
        <v>5.2</v>
      </c>
      <c r="N111" s="70">
        <f t="shared" si="2"/>
        <v>1.0733333333333335</v>
      </c>
      <c r="O111" s="70">
        <f t="shared" si="3"/>
        <v>6.44</v>
      </c>
      <c r="P111" s="70" t="s">
        <v>353</v>
      </c>
      <c r="Q111" s="70">
        <v>3</v>
      </c>
      <c r="R111" s="70">
        <v>89</v>
      </c>
      <c r="S111" s="71">
        <v>23</v>
      </c>
      <c r="T111" s="72">
        <v>2.8695652173913042</v>
      </c>
      <c r="U111" s="73">
        <v>0.64581066376496188</v>
      </c>
      <c r="V111" s="72">
        <v>278.17391304347825</v>
      </c>
      <c r="W111" s="73">
        <v>1.598011771337271E-2</v>
      </c>
      <c r="X111" s="73">
        <v>2.3974433533763717E-2</v>
      </c>
      <c r="Y111" s="73">
        <v>-1.1410814848085482E-2</v>
      </c>
      <c r="Z111" s="73">
        <v>8.5084887998247982E-3</v>
      </c>
      <c r="AA111" s="74">
        <v>5.2831683168316834</v>
      </c>
      <c r="AB111" s="74">
        <v>7.0706436420722145</v>
      </c>
      <c r="AC111" s="74">
        <v>5.6247504990019968</v>
      </c>
      <c r="AD111" s="74">
        <v>6.081796577779226</v>
      </c>
      <c r="AE111" s="72">
        <v>3.8503067484662572</v>
      </c>
      <c r="AF111" s="72">
        <v>4.5952380952380949</v>
      </c>
      <c r="AG111" s="72">
        <v>3.4350961538461537</v>
      </c>
      <c r="AH111" s="72">
        <v>3.891871961099338</v>
      </c>
      <c r="AI111" s="72">
        <v>0.15733433666205254</v>
      </c>
      <c r="AJ111" s="72">
        <v>0.90226568343389024</v>
      </c>
      <c r="AK111" s="72">
        <v>-0.25787625795805091</v>
      </c>
      <c r="AL111" s="72">
        <v>0.19889954929513332</v>
      </c>
      <c r="AM111" s="73">
        <v>0.64448399007356227</v>
      </c>
      <c r="AN111" s="73">
        <v>0.62251655629139069</v>
      </c>
      <c r="AO111" s="74">
        <v>3400</v>
      </c>
      <c r="AP111" s="74">
        <v>3164</v>
      </c>
      <c r="AQ111" s="74">
        <v>4662</v>
      </c>
      <c r="AR111" s="74">
        <v>13.5</v>
      </c>
      <c r="AS111" s="74">
        <v>8</v>
      </c>
      <c r="AT111" s="74">
        <v>18</v>
      </c>
      <c r="AU111" s="75">
        <v>3.0665457934796823E-2</v>
      </c>
      <c r="AV111" s="75">
        <v>1.7660044150110375E-2</v>
      </c>
      <c r="AW111" s="75">
        <v>4.2071197411003236E-2</v>
      </c>
      <c r="AX111" s="76">
        <v>15</v>
      </c>
      <c r="AY111" s="76">
        <v>37</v>
      </c>
      <c r="AZ111" s="77">
        <v>7.4169222883778501</v>
      </c>
      <c r="BA111" s="77">
        <v>6.9845474613686536</v>
      </c>
      <c r="BB111" s="77">
        <v>7.9158576051779939</v>
      </c>
      <c r="BC111" s="77">
        <v>6.9211905708603085</v>
      </c>
      <c r="BD111" s="77">
        <v>6.852097130242826</v>
      </c>
      <c r="BE111" s="77">
        <v>7.8391376451077948</v>
      </c>
      <c r="BF111" s="77">
        <v>100.53807947019868</v>
      </c>
      <c r="BG111" s="77">
        <v>128.58683926645091</v>
      </c>
      <c r="BH111" s="78">
        <v>106.63196251285426</v>
      </c>
      <c r="BI111" s="70">
        <v>48</v>
      </c>
      <c r="BJ111" s="70">
        <v>-6.0909090909090908</v>
      </c>
      <c r="BK111" s="70">
        <v>-85</v>
      </c>
      <c r="BL111" s="70">
        <v>1</v>
      </c>
      <c r="BM111" s="76">
        <v>0.5</v>
      </c>
      <c r="BN111" s="79">
        <v>9.4091513670872456E-2</v>
      </c>
      <c r="BO111" s="79">
        <v>0.1329639889196676</v>
      </c>
      <c r="BP111" s="79">
        <v>0.1329639889196676</v>
      </c>
      <c r="BQ111" s="79">
        <v>-0.15602187477872814</v>
      </c>
      <c r="BR111" s="79">
        <v>-0.21309192200557103</v>
      </c>
      <c r="BS111" s="79">
        <v>-5.1640340218712028E-2</v>
      </c>
      <c r="BT111" s="79">
        <v>3.3991228070175433E-2</v>
      </c>
      <c r="BU111" s="79">
        <v>5.2631578947368418E-2</v>
      </c>
      <c r="BV111" s="79">
        <v>8.3333333333333329E-2</v>
      </c>
      <c r="BW111" s="77">
        <v>6.6896336774798504E-3</v>
      </c>
      <c r="BX111" s="77">
        <v>-1.3685737062473669E-2</v>
      </c>
      <c r="BY111" s="77">
        <v>1.5295505876362747E-2</v>
      </c>
      <c r="BZ111" s="74">
        <v>26.463367062858442</v>
      </c>
      <c r="CA111" s="74">
        <v>229</v>
      </c>
      <c r="CB111" s="74">
        <v>78</v>
      </c>
      <c r="CC111" s="74" t="s">
        <v>5</v>
      </c>
      <c r="CD111" s="74">
        <v>5.14</v>
      </c>
      <c r="CE111" s="74">
        <v>7.29</v>
      </c>
      <c r="CF111" s="74">
        <v>4.3899999999999997</v>
      </c>
      <c r="CG111" s="74">
        <v>31</v>
      </c>
      <c r="CH111" s="74">
        <v>105</v>
      </c>
      <c r="CI111" s="74">
        <v>105.19999999999999</v>
      </c>
      <c r="CJ111" s="74">
        <v>73.785374166673094</v>
      </c>
      <c r="CK111" s="74">
        <v>65.61649104470338</v>
      </c>
    </row>
    <row r="112" spans="1:89" x14ac:dyDescent="0.2">
      <c r="A112" s="70" t="s">
        <v>373</v>
      </c>
      <c r="B112" s="63">
        <v>4.99</v>
      </c>
      <c r="C112" t="s">
        <v>373</v>
      </c>
      <c r="D112" s="70" t="s">
        <v>209</v>
      </c>
      <c r="E112" s="70" t="s">
        <v>59</v>
      </c>
      <c r="F112" s="70" t="s">
        <v>9</v>
      </c>
      <c r="G112" s="70">
        <v>2014</v>
      </c>
      <c r="H112" s="70" t="s">
        <v>5</v>
      </c>
      <c r="I112" s="70" t="s">
        <v>5</v>
      </c>
      <c r="J112" s="70" t="s">
        <v>5</v>
      </c>
      <c r="K112" s="70" t="s">
        <v>5</v>
      </c>
      <c r="L112" s="70">
        <v>1</v>
      </c>
      <c r="M112" s="70">
        <v>0.88</v>
      </c>
      <c r="N112" s="70">
        <f t="shared" si="2"/>
        <v>0.88</v>
      </c>
      <c r="O112" s="70">
        <f t="shared" si="3"/>
        <v>0.88</v>
      </c>
      <c r="P112" s="70" t="s">
        <v>116</v>
      </c>
      <c r="Q112" s="70">
        <v>6</v>
      </c>
      <c r="R112" s="70">
        <v>183</v>
      </c>
      <c r="S112" s="71">
        <v>23</v>
      </c>
      <c r="T112" s="72">
        <v>3.6</v>
      </c>
      <c r="U112" s="73">
        <v>0.68123667377398722</v>
      </c>
      <c r="V112" s="72">
        <v>330</v>
      </c>
      <c r="W112" s="73">
        <v>6.480510987883159E-2</v>
      </c>
      <c r="X112" s="73">
        <v>6.480510987883159E-2</v>
      </c>
      <c r="Y112" s="73">
        <v>2.9156879296052152E-2</v>
      </c>
      <c r="Z112" s="73">
        <v>4.6980994587441871E-2</v>
      </c>
      <c r="AA112" s="74">
        <v>8.7403651115618661</v>
      </c>
      <c r="AB112" s="74">
        <v>8.7403651115618661</v>
      </c>
      <c r="AC112" s="74">
        <v>8.0579439252336424</v>
      </c>
      <c r="AD112" s="74">
        <v>8.3991545183977543</v>
      </c>
      <c r="AE112" s="72">
        <v>4.6705069124423959</v>
      </c>
      <c r="AF112" s="72">
        <v>4.6705069124423959</v>
      </c>
      <c r="AG112" s="72">
        <v>4.6211453744493394</v>
      </c>
      <c r="AH112" s="72">
        <v>4.6458261434458681</v>
      </c>
      <c r="AI112" s="72">
        <v>2.4560230489713057</v>
      </c>
      <c r="AJ112" s="72">
        <v>2.4560230489713057</v>
      </c>
      <c r="AK112" s="72">
        <v>0.57152912475202378</v>
      </c>
      <c r="AL112" s="72">
        <v>1.5137760868616648</v>
      </c>
      <c r="AM112" s="73">
        <v>0.68285625828070862</v>
      </c>
      <c r="AN112" s="73">
        <v>0.64065708418891165</v>
      </c>
      <c r="AO112" s="74">
        <v>4191</v>
      </c>
      <c r="AP112" s="74">
        <v>4189</v>
      </c>
      <c r="AQ112" s="74">
        <v>4193</v>
      </c>
      <c r="AR112" s="74">
        <v>11</v>
      </c>
      <c r="AS112" s="74">
        <v>13</v>
      </c>
      <c r="AT112" s="74">
        <v>13</v>
      </c>
      <c r="AU112" s="75">
        <v>2.3324849638266774E-2</v>
      </c>
      <c r="AV112" s="75">
        <v>2.6694045174537988E-2</v>
      </c>
      <c r="AW112" s="75">
        <v>2.6694045174537988E-2</v>
      </c>
      <c r="AX112" s="76">
        <v>33</v>
      </c>
      <c r="AY112" s="76">
        <v>33</v>
      </c>
      <c r="AZ112" s="77">
        <v>8.9493801135509958</v>
      </c>
      <c r="BA112" s="77">
        <v>8.6016427104722801</v>
      </c>
      <c r="BB112" s="77">
        <v>9.2971175166297115</v>
      </c>
      <c r="BC112" s="77">
        <v>9.3090872667173556</v>
      </c>
      <c r="BD112" s="77">
        <v>8.7556468172484596</v>
      </c>
      <c r="BE112" s="77">
        <v>9.8625277161862535</v>
      </c>
      <c r="BF112" s="77">
        <v>117.72758384668036</v>
      </c>
      <c r="BG112" s="77">
        <v>117.72758384668036</v>
      </c>
      <c r="BH112" s="78">
        <v>99.567321117723026</v>
      </c>
      <c r="BI112" s="70">
        <v>48</v>
      </c>
      <c r="BJ112" s="70">
        <v>-1.4666666666666666</v>
      </c>
      <c r="BK112" s="70">
        <v>7</v>
      </c>
      <c r="BL112" s="70">
        <v>2</v>
      </c>
      <c r="BM112" s="76">
        <v>1</v>
      </c>
      <c r="BN112" s="79">
        <v>0.11061138014527845</v>
      </c>
      <c r="BO112" s="79">
        <v>0.11622276029055691</v>
      </c>
      <c r="BP112" s="79">
        <v>0.11622276029055691</v>
      </c>
      <c r="BQ112" s="79">
        <v>-4.4445951261602494E-2</v>
      </c>
      <c r="BR112" s="79">
        <v>4.1469194312796212E-3</v>
      </c>
      <c r="BS112" s="79">
        <v>4.1469194312796212E-3</v>
      </c>
      <c r="BT112" s="79">
        <v>8.3333333333333329E-2</v>
      </c>
      <c r="BU112" s="79">
        <v>0.16666666666666666</v>
      </c>
      <c r="BV112" s="79">
        <v>0.16666666666666666</v>
      </c>
      <c r="BW112" s="77">
        <v>3.0289056412085791E-2</v>
      </c>
      <c r="BX112" s="77">
        <v>-2.4132762913131378E-2</v>
      </c>
      <c r="BY112" s="77">
        <v>8.471087573730296E-2</v>
      </c>
      <c r="BZ112" s="74">
        <v>27.218942319650751</v>
      </c>
      <c r="CA112" s="74">
        <v>212</v>
      </c>
      <c r="CB112" s="74">
        <v>74</v>
      </c>
      <c r="CC112" s="74" t="s">
        <v>5</v>
      </c>
      <c r="CD112" s="74">
        <v>4.99</v>
      </c>
      <c r="CE112" s="74">
        <v>7.55</v>
      </c>
      <c r="CF112" s="74">
        <v>4.5</v>
      </c>
      <c r="CG112" s="74">
        <v>28</v>
      </c>
      <c r="CH112" s="74">
        <v>103</v>
      </c>
      <c r="CI112" s="74">
        <v>99.1</v>
      </c>
      <c r="CJ112" s="74">
        <v>69.19967142247063</v>
      </c>
      <c r="CK112" s="74">
        <v>68.385444492512335</v>
      </c>
    </row>
    <row r="113" spans="1:89" x14ac:dyDescent="0.2">
      <c r="A113" s="70" t="s">
        <v>298</v>
      </c>
      <c r="B113" s="63">
        <v>4.93</v>
      </c>
      <c r="C113" t="s">
        <v>298</v>
      </c>
      <c r="D113" s="70" t="s">
        <v>132</v>
      </c>
      <c r="E113" s="70" t="s">
        <v>133</v>
      </c>
      <c r="F113" s="70" t="s">
        <v>9</v>
      </c>
      <c r="G113" s="70">
        <v>2017</v>
      </c>
      <c r="H113" s="70">
        <v>2</v>
      </c>
      <c r="I113" s="70">
        <v>1.38</v>
      </c>
      <c r="J113" s="70" t="s">
        <v>5</v>
      </c>
      <c r="K113" s="70" t="s">
        <v>5</v>
      </c>
      <c r="L113" s="70" t="s">
        <v>5</v>
      </c>
      <c r="M113" s="70" t="s">
        <v>5</v>
      </c>
      <c r="N113" s="70">
        <f t="shared" si="2"/>
        <v>0.69</v>
      </c>
      <c r="O113" s="70">
        <f t="shared" si="3"/>
        <v>1.38</v>
      </c>
      <c r="P113" s="70" t="s">
        <v>5</v>
      </c>
      <c r="Q113" s="70">
        <v>8</v>
      </c>
      <c r="R113" s="70">
        <v>300</v>
      </c>
      <c r="S113" s="71">
        <v>23</v>
      </c>
      <c r="T113" s="72">
        <v>4.3</v>
      </c>
      <c r="U113" s="73">
        <v>0.62014563106796117</v>
      </c>
      <c r="V113" s="72">
        <v>255.46</v>
      </c>
      <c r="W113" s="73">
        <v>-5.4810898502435812E-2</v>
      </c>
      <c r="X113" s="73">
        <v>4.2237246762850345E-2</v>
      </c>
      <c r="Y113" s="73">
        <v>-1.8601466223786445E-2</v>
      </c>
      <c r="Z113" s="73">
        <v>-7.3030710146566313E-3</v>
      </c>
      <c r="AA113" s="74">
        <v>5.4571428571428573</v>
      </c>
      <c r="AB113" s="74">
        <v>7.1666666666666661</v>
      </c>
      <c r="AC113" s="74">
        <v>6.1519699812382731</v>
      </c>
      <c r="AD113" s="74">
        <v>6.4772392687853131</v>
      </c>
      <c r="AE113" s="72">
        <v>3.3033543996110839</v>
      </c>
      <c r="AF113" s="72">
        <v>4.3233333333333341</v>
      </c>
      <c r="AG113" s="72">
        <v>4.0682080924855493</v>
      </c>
      <c r="AH113" s="72">
        <v>3.8149782716624401</v>
      </c>
      <c r="AI113" s="72">
        <v>9.7915590924375628E-2</v>
      </c>
      <c r="AJ113" s="72">
        <v>1.1178945246466259</v>
      </c>
      <c r="AK113" s="72">
        <v>0.86276928379884099</v>
      </c>
      <c r="AL113" s="72">
        <v>0.60953946297573192</v>
      </c>
      <c r="AM113" s="73">
        <v>0.61596487406002742</v>
      </c>
      <c r="AN113" s="73">
        <v>0.59784946236559144</v>
      </c>
      <c r="AO113" s="74">
        <v>3222.75</v>
      </c>
      <c r="AP113" s="74">
        <v>3540</v>
      </c>
      <c r="AQ113" s="74">
        <v>3853</v>
      </c>
      <c r="AR113" s="74">
        <v>13.75</v>
      </c>
      <c r="AS113" s="74">
        <v>16</v>
      </c>
      <c r="AT113" s="74">
        <v>16</v>
      </c>
      <c r="AU113" s="75">
        <v>3.4752956591397134E-2</v>
      </c>
      <c r="AV113" s="75">
        <v>3.4408602150537634E-2</v>
      </c>
      <c r="AW113" s="75">
        <v>4.807692307692308E-2</v>
      </c>
      <c r="AX113" s="76">
        <v>23</v>
      </c>
      <c r="AY113" s="76">
        <v>27</v>
      </c>
      <c r="AZ113" s="77">
        <v>7.816137620076697</v>
      </c>
      <c r="BA113" s="77">
        <v>7.612903225806452</v>
      </c>
      <c r="BB113" s="77">
        <v>8.2434554973821985</v>
      </c>
      <c r="BC113" s="77">
        <v>7.3489778800480785</v>
      </c>
      <c r="BD113" s="77">
        <v>7.053763440860215</v>
      </c>
      <c r="BE113" s="77">
        <v>8.1256544502617807</v>
      </c>
      <c r="BF113" s="77">
        <v>117.6747311827957</v>
      </c>
      <c r="BG113" s="77">
        <v>123.1184554973822</v>
      </c>
      <c r="BH113" s="78">
        <v>108.47789576684065</v>
      </c>
      <c r="BI113" s="70">
        <v>68</v>
      </c>
      <c r="BJ113" s="70">
        <v>-0.5488372093023256</v>
      </c>
      <c r="BK113" s="70">
        <v>38</v>
      </c>
      <c r="BL113" s="70">
        <v>3</v>
      </c>
      <c r="BM113" s="76">
        <v>1.25</v>
      </c>
      <c r="BN113" s="79">
        <v>0.12893731332986821</v>
      </c>
      <c r="BO113" s="79">
        <v>0.17258883248730963</v>
      </c>
      <c r="BP113" s="79">
        <v>0.17258883248730963</v>
      </c>
      <c r="BQ113" s="79">
        <v>-1.5525269154533769E-2</v>
      </c>
      <c r="BR113" s="79">
        <v>-1.4018691588785047E-2</v>
      </c>
      <c r="BS113" s="79">
        <v>2.8787878787878789E-2</v>
      </c>
      <c r="BT113" s="79">
        <v>7.9513888888888884E-2</v>
      </c>
      <c r="BU113" s="79">
        <v>5.5555555555555552E-2</v>
      </c>
      <c r="BV113" s="79">
        <v>0.2</v>
      </c>
      <c r="BW113" s="77">
        <v>-6.2711659121734431E-3</v>
      </c>
      <c r="BX113" s="77">
        <v>-1.5666487422539288E-2</v>
      </c>
      <c r="BY113" s="77">
        <v>3.7659022599146663E-2</v>
      </c>
      <c r="BZ113" s="74">
        <v>28.497787519051496</v>
      </c>
      <c r="CA113" s="74">
        <v>228</v>
      </c>
      <c r="CB113" s="74">
        <v>75</v>
      </c>
      <c r="CC113" s="74" t="s">
        <v>5</v>
      </c>
      <c r="CD113" s="74">
        <v>4.93</v>
      </c>
      <c r="CE113" s="74">
        <v>7.23</v>
      </c>
      <c r="CF113" s="74">
        <v>4.47</v>
      </c>
      <c r="CG113" s="74">
        <v>27</v>
      </c>
      <c r="CH113" s="74">
        <v>105</v>
      </c>
      <c r="CI113" s="74">
        <v>98.4</v>
      </c>
      <c r="CJ113" s="74">
        <v>80.248783559986194</v>
      </c>
      <c r="CK113" s="74">
        <v>77.19286598840425</v>
      </c>
    </row>
    <row r="114" spans="1:89" x14ac:dyDescent="0.2">
      <c r="A114" s="70" t="s">
        <v>404</v>
      </c>
      <c r="B114" s="63">
        <v>4.95</v>
      </c>
      <c r="C114" t="s">
        <v>404</v>
      </c>
      <c r="D114" s="70" t="s">
        <v>28</v>
      </c>
      <c r="E114" s="70" t="s">
        <v>29</v>
      </c>
      <c r="F114" s="70" t="s">
        <v>9</v>
      </c>
      <c r="G114" s="70">
        <v>2013</v>
      </c>
      <c r="H114" s="70">
        <v>3</v>
      </c>
      <c r="I114" s="70">
        <v>1.8</v>
      </c>
      <c r="J114" s="70" t="s">
        <v>5</v>
      </c>
      <c r="K114" s="70" t="s">
        <v>5</v>
      </c>
      <c r="L114" s="70" t="s">
        <v>5</v>
      </c>
      <c r="M114" s="70" t="s">
        <v>5</v>
      </c>
      <c r="N114" s="70">
        <f t="shared" si="2"/>
        <v>0.6</v>
      </c>
      <c r="O114" s="70">
        <f t="shared" si="3"/>
        <v>1.8</v>
      </c>
      <c r="P114" s="70" t="s">
        <v>152</v>
      </c>
      <c r="Q114" s="70">
        <v>4</v>
      </c>
      <c r="R114" s="70">
        <v>98</v>
      </c>
      <c r="S114" s="71">
        <v>22</v>
      </c>
      <c r="T114" s="72">
        <v>2.8085106382978724</v>
      </c>
      <c r="U114" s="73">
        <v>0.64084507042253525</v>
      </c>
      <c r="V114" s="72">
        <v>259.87234042553189</v>
      </c>
      <c r="W114" s="73">
        <v>-5.5799424525651009E-3</v>
      </c>
      <c r="X114" s="73">
        <v>4.9409874875292026E-2</v>
      </c>
      <c r="Y114" s="73">
        <v>-1.296325596157355E-2</v>
      </c>
      <c r="Z114" s="73">
        <v>1.2758456213890296E-2</v>
      </c>
      <c r="AA114" s="74">
        <v>6.0629722921914366</v>
      </c>
      <c r="AB114" s="74">
        <v>8.537974683544304</v>
      </c>
      <c r="AC114" s="74">
        <v>7.8786407766990285</v>
      </c>
      <c r="AD114" s="74">
        <v>7.3194103201038265</v>
      </c>
      <c r="AE114" s="72">
        <v>3.7172391857506364</v>
      </c>
      <c r="AF114" s="72">
        <v>4.5197132616487457</v>
      </c>
      <c r="AG114" s="72">
        <v>4.5197132616487457</v>
      </c>
      <c r="AH114" s="72">
        <v>3.9980356498458569</v>
      </c>
      <c r="AI114" s="72">
        <v>1.4209387247333982</v>
      </c>
      <c r="AJ114" s="72">
        <v>1.4209387247333982</v>
      </c>
      <c r="AK114" s="72">
        <v>1.2126795754680693</v>
      </c>
      <c r="AL114" s="72">
        <v>1.1963685762468994</v>
      </c>
      <c r="AM114" s="73">
        <v>0.63791709687799203</v>
      </c>
      <c r="AN114" s="73">
        <v>0.63565891472868219</v>
      </c>
      <c r="AO114" s="74">
        <v>3081.75</v>
      </c>
      <c r="AP114" s="74">
        <v>3273</v>
      </c>
      <c r="AQ114" s="74">
        <v>3528</v>
      </c>
      <c r="AR114" s="74">
        <v>12</v>
      </c>
      <c r="AS114" s="74">
        <v>15</v>
      </c>
      <c r="AT114" s="74">
        <v>15</v>
      </c>
      <c r="AU114" s="75">
        <v>3.1514430796643081E-2</v>
      </c>
      <c r="AV114" s="75">
        <v>3.875968992248062E-2</v>
      </c>
      <c r="AW114" s="75">
        <v>3.9772727272727272E-2</v>
      </c>
      <c r="AX114" s="76">
        <v>36</v>
      </c>
      <c r="AY114" s="76">
        <v>39</v>
      </c>
      <c r="AZ114" s="77">
        <v>7.8851869074849006</v>
      </c>
      <c r="BA114" s="77">
        <v>8.4573643410852721</v>
      </c>
      <c r="BB114" s="77">
        <v>8.4573643410852721</v>
      </c>
      <c r="BC114" s="77">
        <v>7.9272692996725116</v>
      </c>
      <c r="BD114" s="77">
        <v>8.5736434108527124</v>
      </c>
      <c r="BE114" s="77">
        <v>8.9529147982062778</v>
      </c>
      <c r="BF114" s="77">
        <v>128.64987080103359</v>
      </c>
      <c r="BG114" s="77">
        <v>128.64987080103359</v>
      </c>
      <c r="BH114" s="78">
        <v>109.38835899686447</v>
      </c>
      <c r="BI114" s="70">
        <v>45</v>
      </c>
      <c r="BJ114" s="70">
        <v>-0.85606060606060608</v>
      </c>
      <c r="BK114" s="70">
        <v>14</v>
      </c>
      <c r="BL114" s="70">
        <v>2</v>
      </c>
      <c r="BM114" s="76">
        <v>1.5</v>
      </c>
      <c r="BN114" s="79">
        <v>8.2683663826222997E-2</v>
      </c>
      <c r="BO114" s="79">
        <v>6.5963060686015831E-2</v>
      </c>
      <c r="BP114" s="79">
        <v>0.11029411764705882</v>
      </c>
      <c r="BQ114" s="79">
        <v>-1.3713749240938738E-2</v>
      </c>
      <c r="BR114" s="79">
        <v>-3.7363777893098082E-2</v>
      </c>
      <c r="BS114" s="79">
        <v>7.7777777777777776E-3</v>
      </c>
      <c r="BT114" s="79">
        <v>8.8405797101449274E-2</v>
      </c>
      <c r="BU114" s="79">
        <v>0</v>
      </c>
      <c r="BV114" s="79">
        <v>0.16666666666666666</v>
      </c>
      <c r="BW114" s="77">
        <v>1.4602999751361645E-3</v>
      </c>
      <c r="BX114" s="77">
        <v>-1.7259160848359212E-2</v>
      </c>
      <c r="BY114" s="77">
        <v>1.7680924366997419E-2</v>
      </c>
      <c r="BZ114" s="74">
        <v>29.144810880003398</v>
      </c>
      <c r="CA114" s="74">
        <v>227</v>
      </c>
      <c r="CB114" s="74">
        <v>74</v>
      </c>
      <c r="CC114" s="74" t="s">
        <v>5</v>
      </c>
      <c r="CD114" s="74">
        <v>4.91</v>
      </c>
      <c r="CE114" s="74" t="s">
        <v>5</v>
      </c>
      <c r="CF114" s="74" t="s">
        <v>5</v>
      </c>
      <c r="CG114" s="74" t="s">
        <v>5</v>
      </c>
      <c r="CH114" s="74" t="s">
        <v>5</v>
      </c>
      <c r="CI114" s="74" t="s">
        <v>5</v>
      </c>
      <c r="CJ114" s="74">
        <v>79.053251311468628</v>
      </c>
      <c r="CK114" s="74">
        <v>78.114181120049054</v>
      </c>
    </row>
    <row r="115" spans="1:89" x14ac:dyDescent="0.2">
      <c r="A115" s="70" t="s">
        <v>405</v>
      </c>
      <c r="B115" s="63" t="s">
        <v>5</v>
      </c>
      <c r="C115" t="s">
        <v>3304</v>
      </c>
      <c r="D115" s="70" t="s">
        <v>104</v>
      </c>
      <c r="E115" s="70" t="s">
        <v>395</v>
      </c>
      <c r="F115" s="70" t="s">
        <v>9</v>
      </c>
      <c r="G115" s="70">
        <v>2013</v>
      </c>
      <c r="H115" s="70" t="s">
        <v>5</v>
      </c>
      <c r="I115" s="70" t="s">
        <v>5</v>
      </c>
      <c r="J115" s="70" t="s">
        <v>5</v>
      </c>
      <c r="K115" s="70" t="s">
        <v>5</v>
      </c>
      <c r="L115" s="70">
        <v>8</v>
      </c>
      <c r="M115" s="70">
        <v>4.68</v>
      </c>
      <c r="N115" s="70">
        <f t="shared" si="2"/>
        <v>0.58499999999999996</v>
      </c>
      <c r="O115" s="70">
        <f t="shared" si="3"/>
        <v>4.68</v>
      </c>
      <c r="P115" s="70" t="s">
        <v>300</v>
      </c>
      <c r="Q115" s="70">
        <v>7</v>
      </c>
      <c r="R115" s="70">
        <v>237</v>
      </c>
      <c r="S115" s="71">
        <v>24</v>
      </c>
      <c r="T115" s="72">
        <v>11.191489361702128</v>
      </c>
      <c r="U115" s="73">
        <v>0.57332155477031799</v>
      </c>
      <c r="V115" s="72">
        <v>223.42553191489361</v>
      </c>
      <c r="W115" s="73">
        <v>-2.0445981961474735E-2</v>
      </c>
      <c r="X115" s="73">
        <v>-1.7540035908115259E-2</v>
      </c>
      <c r="Y115" s="73">
        <v>-3.6621573004507524E-2</v>
      </c>
      <c r="Z115" s="73">
        <v>-2.4869196958032507E-2</v>
      </c>
      <c r="AA115" s="74">
        <v>6.9900497512437818</v>
      </c>
      <c r="AB115" s="74">
        <v>6.9900497512437818</v>
      </c>
      <c r="AC115" s="74">
        <v>6.1903553299492389</v>
      </c>
      <c r="AD115" s="74">
        <v>6.1157407937132549</v>
      </c>
      <c r="AE115" s="72">
        <v>0.67532467532467522</v>
      </c>
      <c r="AF115" s="72">
        <v>4.0451430874647318</v>
      </c>
      <c r="AG115" s="72">
        <v>4.0451430874647318</v>
      </c>
      <c r="AH115" s="72">
        <v>2.9953877145007168</v>
      </c>
      <c r="AI115" s="72">
        <v>-2.1388508272275364</v>
      </c>
      <c r="AJ115" s="72">
        <v>1.2309675849125203</v>
      </c>
      <c r="AK115" s="72">
        <v>1.2309675849125203</v>
      </c>
      <c r="AL115" s="72">
        <v>0.18121221194850543</v>
      </c>
      <c r="AM115" s="73">
        <v>0.56978125411006264</v>
      </c>
      <c r="AN115" s="73">
        <v>0.56896551724137934</v>
      </c>
      <c r="AO115" s="74">
        <v>1686.6</v>
      </c>
      <c r="AP115" s="74">
        <v>2075</v>
      </c>
      <c r="AQ115" s="74">
        <v>2604</v>
      </c>
      <c r="AR115" s="74">
        <v>7.8</v>
      </c>
      <c r="AS115" s="74">
        <v>10</v>
      </c>
      <c r="AT115" s="74">
        <v>13</v>
      </c>
      <c r="AU115" s="75">
        <v>2.9273928478955481E-2</v>
      </c>
      <c r="AV115" s="75">
        <v>3.4482758620689655E-2</v>
      </c>
      <c r="AW115" s="75">
        <v>5.3061224489795916E-2</v>
      </c>
      <c r="AX115" s="76">
        <v>14</v>
      </c>
      <c r="AY115" s="76">
        <v>14</v>
      </c>
      <c r="AZ115" s="77">
        <v>7.4756632072317482</v>
      </c>
      <c r="BA115" s="77">
        <v>7.1551724137931032</v>
      </c>
      <c r="BB115" s="77">
        <v>8.7356828193832605</v>
      </c>
      <c r="BC115" s="77">
        <v>8.8650608579099064</v>
      </c>
      <c r="BD115" s="77">
        <v>6.568965517241379</v>
      </c>
      <c r="BE115" s="77">
        <v>17.2</v>
      </c>
      <c r="BF115" s="77">
        <v>113.43390804597702</v>
      </c>
      <c r="BG115" s="77">
        <v>118.96258503401363</v>
      </c>
      <c r="BH115" s="78">
        <v>103.79781501058866</v>
      </c>
      <c r="BI115" s="70">
        <v>175</v>
      </c>
      <c r="BJ115" s="70">
        <v>3.9315589353612168</v>
      </c>
      <c r="BK115" s="70">
        <v>772</v>
      </c>
      <c r="BL115" s="70">
        <v>9</v>
      </c>
      <c r="BM115" s="76">
        <v>5</v>
      </c>
      <c r="BN115" s="79">
        <v>0.23252850759550753</v>
      </c>
      <c r="BO115" s="79">
        <v>0.24940047961630696</v>
      </c>
      <c r="BP115" s="79">
        <v>0.37715517241379309</v>
      </c>
      <c r="BQ115" s="79">
        <v>0.20293376615010192</v>
      </c>
      <c r="BR115" s="79">
        <v>0.2358695652173913</v>
      </c>
      <c r="BS115" s="79">
        <v>0.36329411764705882</v>
      </c>
      <c r="BT115" s="79">
        <v>0.26661573720397247</v>
      </c>
      <c r="BU115" s="79">
        <v>0.35714285714285715</v>
      </c>
      <c r="BV115" s="79">
        <v>0.40909090909090912</v>
      </c>
      <c r="BW115" s="77">
        <v>-2.9616154630953389E-2</v>
      </c>
      <c r="BX115" s="77">
        <v>-4.4293735484369101E-2</v>
      </c>
      <c r="BY115" s="77">
        <v>-1.2865040149049101E-2</v>
      </c>
      <c r="BZ115" s="74" t="s">
        <v>5</v>
      </c>
      <c r="CA115" s="74" t="s">
        <v>5</v>
      </c>
      <c r="CB115" s="74" t="s">
        <v>5</v>
      </c>
      <c r="CC115" s="74" t="s">
        <v>5</v>
      </c>
      <c r="CD115" s="74" t="s">
        <v>5</v>
      </c>
      <c r="CE115" s="74" t="s">
        <v>5</v>
      </c>
      <c r="CF115" s="74" t="s">
        <v>5</v>
      </c>
      <c r="CG115" s="74" t="s">
        <v>5</v>
      </c>
      <c r="CH115" s="74" t="s">
        <v>5</v>
      </c>
      <c r="CI115" s="74" t="s">
        <v>5</v>
      </c>
      <c r="CJ115" s="74" t="s">
        <v>5</v>
      </c>
      <c r="CK115" s="74" t="s">
        <v>5</v>
      </c>
    </row>
    <row r="116" spans="1:89" x14ac:dyDescent="0.2">
      <c r="A116" s="70" t="s">
        <v>457</v>
      </c>
      <c r="B116" s="63" t="s">
        <v>5</v>
      </c>
      <c r="C116" t="s">
        <v>457</v>
      </c>
      <c r="D116" s="70" t="s">
        <v>110</v>
      </c>
      <c r="E116" s="70" t="s">
        <v>414</v>
      </c>
      <c r="F116" s="70" t="s">
        <v>9</v>
      </c>
      <c r="G116" s="70">
        <v>2010</v>
      </c>
      <c r="H116" s="70">
        <v>6</v>
      </c>
      <c r="I116" s="70">
        <v>2.2999999999999998</v>
      </c>
      <c r="J116" s="70" t="s">
        <v>5</v>
      </c>
      <c r="K116" s="70" t="s">
        <v>5</v>
      </c>
      <c r="L116" s="70" t="s">
        <v>5</v>
      </c>
      <c r="M116" s="70" t="s">
        <v>5</v>
      </c>
      <c r="N116" s="70">
        <f t="shared" si="2"/>
        <v>0.3833333333333333</v>
      </c>
      <c r="O116" s="70">
        <f t="shared" si="3"/>
        <v>2.2999999999999998</v>
      </c>
      <c r="P116" s="70" t="s">
        <v>5</v>
      </c>
      <c r="Q116" s="70">
        <v>8</v>
      </c>
      <c r="R116" s="70">
        <v>300</v>
      </c>
      <c r="S116" s="71">
        <v>24</v>
      </c>
      <c r="T116" s="72">
        <v>4.8461538461538458</v>
      </c>
      <c r="U116" s="73">
        <v>0.65340086830680177</v>
      </c>
      <c r="V116" s="72">
        <v>296.64102564102564</v>
      </c>
      <c r="W116" s="73">
        <v>-5.9512789967046675E-3</v>
      </c>
      <c r="X116" s="73">
        <v>6.2836968556883255E-2</v>
      </c>
      <c r="Y116" s="73">
        <v>2.5798543797296514E-2</v>
      </c>
      <c r="Z116" s="73">
        <v>2.7561411119158368E-2</v>
      </c>
      <c r="AA116" s="74">
        <v>7.0474452554744529</v>
      </c>
      <c r="AB116" s="74">
        <v>7.7896678966789663</v>
      </c>
      <c r="AC116" s="74">
        <v>7.7027027027027026</v>
      </c>
      <c r="AD116" s="74">
        <v>7.5132719516187079</v>
      </c>
      <c r="AE116" s="72">
        <v>3.9650924024640659</v>
      </c>
      <c r="AF116" s="72">
        <v>4.5144124168514415</v>
      </c>
      <c r="AG116" s="72">
        <v>4.2169373549883993</v>
      </c>
      <c r="AH116" s="72">
        <v>4.2321473914346361</v>
      </c>
      <c r="AI116" s="72">
        <v>1.7280928150127957</v>
      </c>
      <c r="AJ116" s="72">
        <v>2.2774128294001712</v>
      </c>
      <c r="AK116" s="72">
        <v>1.979937767537129</v>
      </c>
      <c r="AL116" s="72">
        <v>1.9951478039833652</v>
      </c>
      <c r="AM116" s="73">
        <v>0.65500066304192728</v>
      </c>
      <c r="AN116" s="73">
        <v>0.67237163814180934</v>
      </c>
      <c r="AO116" s="74">
        <v>3788.3333333333335</v>
      </c>
      <c r="AP116" s="74">
        <v>3560</v>
      </c>
      <c r="AQ116" s="74">
        <v>3957</v>
      </c>
      <c r="AR116" s="74">
        <v>13.333333333333334</v>
      </c>
      <c r="AS116" s="74">
        <v>14</v>
      </c>
      <c r="AT116" s="74">
        <v>14</v>
      </c>
      <c r="AU116" s="75">
        <v>2.925782735325182E-2</v>
      </c>
      <c r="AV116" s="75">
        <v>3.4229828850855744E-2</v>
      </c>
      <c r="AW116" s="75">
        <v>3.4229828850855744E-2</v>
      </c>
      <c r="AX116" s="76">
        <v>33</v>
      </c>
      <c r="AY116" s="76">
        <v>35</v>
      </c>
      <c r="AZ116" s="77">
        <v>8.2526061598744551</v>
      </c>
      <c r="BA116" s="77">
        <v>8.7041564792176036</v>
      </c>
      <c r="BB116" s="77">
        <v>8.7041564792176036</v>
      </c>
      <c r="BC116" s="77">
        <v>8.3125320187796845</v>
      </c>
      <c r="BD116" s="77">
        <v>8.7775061124694371</v>
      </c>
      <c r="BE116" s="77">
        <v>8.7775061124694371</v>
      </c>
      <c r="BF116" s="77">
        <v>128.25488997555013</v>
      </c>
      <c r="BG116" s="77">
        <v>128.25488997555013</v>
      </c>
      <c r="BH116" s="78">
        <v>106.81119479351518</v>
      </c>
      <c r="BI116" s="70">
        <v>72</v>
      </c>
      <c r="BJ116" s="70">
        <v>1.0793650793650793</v>
      </c>
      <c r="BK116" s="70">
        <v>115</v>
      </c>
      <c r="BL116" s="70">
        <v>4</v>
      </c>
      <c r="BM116" s="76">
        <v>2.3333333333333335</v>
      </c>
      <c r="BN116" s="79">
        <v>0.1437963323787054</v>
      </c>
      <c r="BO116" s="79">
        <v>0.16252821670428894</v>
      </c>
      <c r="BP116" s="79">
        <v>0.16252821670428894</v>
      </c>
      <c r="BQ116" s="79">
        <v>3.7625298575419124E-2</v>
      </c>
      <c r="BR116" s="79">
        <v>3.9619651347068144E-2</v>
      </c>
      <c r="BS116" s="79">
        <v>6.5639269406392697E-2</v>
      </c>
      <c r="BT116" s="79">
        <v>0.10404761904761904</v>
      </c>
      <c r="BU116" s="79">
        <v>0.08</v>
      </c>
      <c r="BV116" s="79">
        <v>0.19047619047619047</v>
      </c>
      <c r="BW116" s="77">
        <v>1.8292265290010084E-2</v>
      </c>
      <c r="BX116" s="77">
        <v>2.6936812112954733E-2</v>
      </c>
      <c r="BY116" s="77">
        <v>4.4264902476871648E-2</v>
      </c>
      <c r="BZ116" s="74">
        <v>27.573975773148678</v>
      </c>
      <c r="CA116" s="74">
        <v>209</v>
      </c>
      <c r="CB116" s="74">
        <v>73</v>
      </c>
      <c r="CC116" s="74" t="s">
        <v>5</v>
      </c>
      <c r="CD116" s="74">
        <v>4.84</v>
      </c>
      <c r="CE116" s="74">
        <v>7.07</v>
      </c>
      <c r="CF116" s="74">
        <v>4.3499999999999996</v>
      </c>
      <c r="CG116" s="74">
        <v>32</v>
      </c>
      <c r="CH116" s="74">
        <v>102</v>
      </c>
      <c r="CI116" s="74">
        <v>105.4</v>
      </c>
      <c r="CJ116" s="74">
        <v>75.006053196034287</v>
      </c>
      <c r="CK116" s="74">
        <v>76.171908174870538</v>
      </c>
    </row>
    <row r="117" spans="1:89" x14ac:dyDescent="0.2">
      <c r="A117" s="70" t="s">
        <v>459</v>
      </c>
      <c r="B117" s="63">
        <v>4.93</v>
      </c>
      <c r="C117" t="s">
        <v>459</v>
      </c>
      <c r="D117" s="70" t="s">
        <v>102</v>
      </c>
      <c r="E117" s="70" t="s">
        <v>431</v>
      </c>
      <c r="F117" s="70" t="s">
        <v>9</v>
      </c>
      <c r="G117" s="70">
        <v>2010</v>
      </c>
      <c r="H117" s="70" t="s">
        <v>5</v>
      </c>
      <c r="I117" s="70" t="s">
        <v>5</v>
      </c>
      <c r="J117" s="70">
        <v>4</v>
      </c>
      <c r="K117" s="70">
        <v>0.28000000000000003</v>
      </c>
      <c r="L117" s="70" t="s">
        <v>5</v>
      </c>
      <c r="M117" s="70" t="s">
        <v>5</v>
      </c>
      <c r="N117" s="70">
        <f t="shared" si="2"/>
        <v>7.0000000000000007E-2</v>
      </c>
      <c r="O117" s="70">
        <f t="shared" si="3"/>
        <v>0.28000000000000003</v>
      </c>
      <c r="P117" s="70" t="s">
        <v>152</v>
      </c>
      <c r="Q117" s="70">
        <v>4</v>
      </c>
      <c r="R117" s="70">
        <v>122</v>
      </c>
      <c r="S117" s="71">
        <v>23</v>
      </c>
      <c r="T117" s="72">
        <v>9.9259259259259256</v>
      </c>
      <c r="U117" s="73">
        <v>0.64050235478806905</v>
      </c>
      <c r="V117" s="72">
        <v>190.81481481481481</v>
      </c>
      <c r="W117" s="73">
        <v>4.9080714815288862E-2</v>
      </c>
      <c r="X117" s="73">
        <v>4.9080714815288862E-2</v>
      </c>
      <c r="Y117" s="73">
        <v>4.9080714815288862E-2</v>
      </c>
      <c r="Z117" s="73">
        <v>4.9080714815288862E-2</v>
      </c>
      <c r="AA117" s="74">
        <v>5.7087227414330215</v>
      </c>
      <c r="AB117" s="74">
        <v>5.7087227414330215</v>
      </c>
      <c r="AC117" s="74">
        <v>5.7087227414330215</v>
      </c>
      <c r="AD117" s="74">
        <v>5.7087227414330215</v>
      </c>
      <c r="AE117" s="72">
        <v>2.4518218623481784</v>
      </c>
      <c r="AF117" s="72">
        <v>3.7101593625498013</v>
      </c>
      <c r="AG117" s="72">
        <v>3.7101593625498013</v>
      </c>
      <c r="AH117" s="72">
        <v>1.8956660623269519</v>
      </c>
      <c r="AI117" s="72">
        <v>-0.29613575007617809</v>
      </c>
      <c r="AJ117" s="72">
        <v>0.96220175012544473</v>
      </c>
      <c r="AK117" s="72">
        <v>0.96220175012544473</v>
      </c>
      <c r="AL117" s="72">
        <v>-0.85229155009740443</v>
      </c>
      <c r="AM117" s="73">
        <v>0.64837398373983735</v>
      </c>
      <c r="AN117" s="73">
        <v>0.64837398373983735</v>
      </c>
      <c r="AO117" s="74">
        <v>1066.25</v>
      </c>
      <c r="AP117" s="74">
        <v>3430</v>
      </c>
      <c r="AQ117" s="74">
        <v>3430</v>
      </c>
      <c r="AR117" s="74">
        <v>5</v>
      </c>
      <c r="AS117" s="74">
        <v>12</v>
      </c>
      <c r="AT117" s="74">
        <v>12</v>
      </c>
      <c r="AU117" s="75">
        <v>3.5422742135030043E-2</v>
      </c>
      <c r="AV117" s="75">
        <v>2.4390243902439025E-2</v>
      </c>
      <c r="AW117" s="75">
        <v>6.5217391304347824E-2</v>
      </c>
      <c r="AX117" s="76">
        <v>16</v>
      </c>
      <c r="AY117" s="76">
        <v>16</v>
      </c>
      <c r="AZ117" s="77">
        <v>6.9715447154471546</v>
      </c>
      <c r="BA117" s="77">
        <v>6.9715447154471546</v>
      </c>
      <c r="BB117" s="77">
        <v>6.9715447154471546</v>
      </c>
      <c r="BC117" s="77">
        <v>4.5775423073524211</v>
      </c>
      <c r="BD117" s="77">
        <v>6.524390243902439</v>
      </c>
      <c r="BE117" s="77">
        <v>6.524390243902439</v>
      </c>
      <c r="BF117" s="77">
        <v>69.715447154471548</v>
      </c>
      <c r="BG117" s="77">
        <v>69.715447154471548</v>
      </c>
      <c r="BH117" s="78">
        <v>69.715447154471548</v>
      </c>
      <c r="BI117" s="70">
        <v>150</v>
      </c>
      <c r="BJ117" s="70">
        <v>3.3097014925373136</v>
      </c>
      <c r="BK117" s="70">
        <v>321</v>
      </c>
      <c r="BL117" s="70">
        <v>8</v>
      </c>
      <c r="BM117" s="76">
        <v>2.75</v>
      </c>
      <c r="BN117" s="79">
        <v>0.14530359076940516</v>
      </c>
      <c r="BO117" s="79">
        <v>0.31578947368421051</v>
      </c>
      <c r="BP117" s="79">
        <v>0.31578947368421051</v>
      </c>
      <c r="BQ117" s="79">
        <v>0.13383056859284279</v>
      </c>
      <c r="BR117" s="79">
        <v>0.20109066121336061</v>
      </c>
      <c r="BS117" s="79">
        <v>0.20109066121336061</v>
      </c>
      <c r="BT117" s="79">
        <v>0.15902777777777777</v>
      </c>
      <c r="BU117" s="79">
        <v>0.44444444444444442</v>
      </c>
      <c r="BV117" s="79">
        <v>0.44444444444444442</v>
      </c>
      <c r="BW117" s="77">
        <v>4.6740855516477442E-2</v>
      </c>
      <c r="BX117" s="77">
        <v>4.6740855516477442E-2</v>
      </c>
      <c r="BY117" s="77">
        <v>4.6740855516477442E-2</v>
      </c>
      <c r="BZ117" s="74">
        <v>28.122816630642927</v>
      </c>
      <c r="CA117" s="74">
        <v>225</v>
      </c>
      <c r="CB117" s="74">
        <v>75</v>
      </c>
      <c r="CC117" s="74" t="s">
        <v>5</v>
      </c>
      <c r="CD117" s="74">
        <v>4.93</v>
      </c>
      <c r="CE117" s="74">
        <v>6.96</v>
      </c>
      <c r="CF117" s="74">
        <v>4.37</v>
      </c>
      <c r="CG117" s="74">
        <v>32</v>
      </c>
      <c r="CH117" s="74">
        <v>110</v>
      </c>
      <c r="CI117" s="74">
        <v>109.4</v>
      </c>
      <c r="CJ117" s="74">
        <v>79.191207961162164</v>
      </c>
      <c r="CK117" s="74">
        <v>76.177170383293671</v>
      </c>
    </row>
    <row r="118" spans="1:89" x14ac:dyDescent="0.2">
      <c r="A118" s="70" t="s">
        <v>279</v>
      </c>
      <c r="B118" s="63" t="s">
        <v>5</v>
      </c>
      <c r="C118" t="s">
        <v>279</v>
      </c>
      <c r="D118" s="70" t="s">
        <v>280</v>
      </c>
      <c r="E118" s="70" t="s">
        <v>133</v>
      </c>
      <c r="F118" s="70" t="s">
        <v>9</v>
      </c>
      <c r="G118" s="70">
        <v>2017</v>
      </c>
      <c r="H118" s="70" t="s">
        <v>5</v>
      </c>
      <c r="I118" s="70" t="s">
        <v>5</v>
      </c>
      <c r="J118" s="70" t="s">
        <v>5</v>
      </c>
      <c r="K118" s="70" t="s">
        <v>5</v>
      </c>
      <c r="L118" s="70" t="s">
        <v>5</v>
      </c>
      <c r="M118" s="70" t="s">
        <v>5</v>
      </c>
      <c r="N118" s="70">
        <f t="shared" si="2"/>
        <v>0</v>
      </c>
      <c r="O118" s="70">
        <f t="shared" si="3"/>
        <v>0</v>
      </c>
      <c r="P118" s="70" t="s">
        <v>5</v>
      </c>
      <c r="Q118" s="70">
        <v>8</v>
      </c>
      <c r="R118" s="70">
        <v>300</v>
      </c>
      <c r="S118" s="71">
        <v>24</v>
      </c>
      <c r="T118" s="72">
        <v>5.6530612244897958</v>
      </c>
      <c r="U118" s="73">
        <v>0.65465032444124005</v>
      </c>
      <c r="V118" s="72">
        <v>259.59183673469386</v>
      </c>
      <c r="W118" s="73">
        <v>-8.3322650604726101E-2</v>
      </c>
      <c r="X118" s="73">
        <v>2.6229133034876284E-2</v>
      </c>
      <c r="Y118" s="73">
        <v>2.6229133034876284E-2</v>
      </c>
      <c r="Z118" s="73">
        <v>-8.207015285156577E-3</v>
      </c>
      <c r="AA118" s="74">
        <v>4.7849829351535833</v>
      </c>
      <c r="AB118" s="74">
        <v>9.6323851203501132</v>
      </c>
      <c r="AC118" s="74">
        <v>9.6323851203501132</v>
      </c>
      <c r="AD118" s="74">
        <v>7.8192293313417167</v>
      </c>
      <c r="AE118" s="72">
        <v>2.6144430844553246</v>
      </c>
      <c r="AF118" s="72">
        <v>4.3458382180539274</v>
      </c>
      <c r="AG118" s="72">
        <v>3.9726890756302526</v>
      </c>
      <c r="AH118" s="72">
        <v>3.7269446755863549</v>
      </c>
      <c r="AI118" s="72">
        <v>-0.59099572423138369</v>
      </c>
      <c r="AJ118" s="72">
        <v>1.1403994093672192</v>
      </c>
      <c r="AK118" s="72">
        <v>0.76725026694354437</v>
      </c>
      <c r="AL118" s="72">
        <v>0.52150586689964651</v>
      </c>
      <c r="AM118" s="73">
        <v>0.64422944065320187</v>
      </c>
      <c r="AN118" s="73">
        <v>0.69761273209549068</v>
      </c>
      <c r="AO118" s="74">
        <v>3025</v>
      </c>
      <c r="AP118" s="74">
        <v>3533</v>
      </c>
      <c r="AQ118" s="74">
        <v>3533</v>
      </c>
      <c r="AR118" s="74">
        <v>7.75</v>
      </c>
      <c r="AS118" s="74">
        <v>4</v>
      </c>
      <c r="AT118" s="74">
        <v>10</v>
      </c>
      <c r="AU118" s="75">
        <v>2.3168601348133415E-2</v>
      </c>
      <c r="AV118" s="75">
        <v>1.0610079575596816E-2</v>
      </c>
      <c r="AW118" s="75">
        <v>3.1872509960159362E-2</v>
      </c>
      <c r="AX118" s="76">
        <v>33</v>
      </c>
      <c r="AY118" s="76">
        <v>33</v>
      </c>
      <c r="AZ118" s="77">
        <v>8.5293684499521163</v>
      </c>
      <c r="BA118" s="77">
        <v>9.3713527851458878</v>
      </c>
      <c r="BB118" s="77">
        <v>9.3713527851458878</v>
      </c>
      <c r="BC118" s="77">
        <v>8.8079145809153161</v>
      </c>
      <c r="BD118" s="77">
        <v>10.644562334217506</v>
      </c>
      <c r="BE118" s="77">
        <v>10.644562334217506</v>
      </c>
      <c r="BF118" s="77">
        <v>109.76458885941645</v>
      </c>
      <c r="BG118" s="77">
        <v>124.56974637681159</v>
      </c>
      <c r="BH118" s="78">
        <v>104.33958367999099</v>
      </c>
      <c r="BI118" s="70">
        <v>80</v>
      </c>
      <c r="BJ118" s="70">
        <v>2.2382671480144403</v>
      </c>
      <c r="BK118" s="70">
        <v>264</v>
      </c>
      <c r="BL118" s="70">
        <v>7</v>
      </c>
      <c r="BM118" s="76">
        <v>3.25</v>
      </c>
      <c r="BN118" s="79">
        <v>0.14060580154306096</v>
      </c>
      <c r="BO118" s="79">
        <v>0.13937282229965156</v>
      </c>
      <c r="BP118" s="79">
        <v>0.16182572614107885</v>
      </c>
      <c r="BQ118" s="79">
        <v>5.9272419909036117E-2</v>
      </c>
      <c r="BR118" s="79">
        <v>8.242303872889771E-2</v>
      </c>
      <c r="BS118" s="79">
        <v>0.11518324607329843</v>
      </c>
      <c r="BT118" s="79">
        <v>0.10733528325123153</v>
      </c>
      <c r="BU118" s="79">
        <v>0.21875</v>
      </c>
      <c r="BV118" s="79">
        <v>0.21875</v>
      </c>
      <c r="BW118" s="77">
        <v>1.8421470647854155E-3</v>
      </c>
      <c r="BX118" s="77">
        <v>3.5481842513625406E-2</v>
      </c>
      <c r="BY118" s="77">
        <v>3.5481842513625406E-2</v>
      </c>
      <c r="BZ118" s="74" t="s">
        <v>5</v>
      </c>
      <c r="CA118" s="74" t="s">
        <v>5</v>
      </c>
      <c r="CB118" s="74" t="s">
        <v>5</v>
      </c>
      <c r="CC118" s="74" t="s">
        <v>5</v>
      </c>
      <c r="CD118" s="74" t="s">
        <v>5</v>
      </c>
      <c r="CE118" s="74" t="s">
        <v>5</v>
      </c>
      <c r="CF118" s="74" t="s">
        <v>5</v>
      </c>
      <c r="CG118" s="74" t="s">
        <v>5</v>
      </c>
      <c r="CH118" s="74" t="s">
        <v>5</v>
      </c>
      <c r="CI118" s="74" t="s">
        <v>5</v>
      </c>
      <c r="CJ118" s="74" t="s">
        <v>5</v>
      </c>
      <c r="CK118" s="74" t="s">
        <v>5</v>
      </c>
    </row>
    <row r="119" spans="1:89" x14ac:dyDescent="0.2">
      <c r="A119" s="70" t="s">
        <v>468</v>
      </c>
      <c r="B119" s="63" t="s">
        <v>5</v>
      </c>
      <c r="C119" t="s">
        <v>468</v>
      </c>
      <c r="D119" s="70" t="s">
        <v>268</v>
      </c>
      <c r="E119" s="70" t="s">
        <v>450</v>
      </c>
      <c r="F119" s="70" t="s">
        <v>9</v>
      </c>
      <c r="G119" s="70">
        <v>2010</v>
      </c>
      <c r="H119" s="70" t="s">
        <v>5</v>
      </c>
      <c r="I119" s="70" t="s">
        <v>5</v>
      </c>
      <c r="J119" s="70" t="s">
        <v>5</v>
      </c>
      <c r="K119" s="70" t="s">
        <v>5</v>
      </c>
      <c r="L119" s="70" t="s">
        <v>5</v>
      </c>
      <c r="M119" s="70" t="s">
        <v>5</v>
      </c>
      <c r="N119" s="70">
        <f t="shared" si="2"/>
        <v>0</v>
      </c>
      <c r="O119" s="70">
        <f t="shared" si="3"/>
        <v>0</v>
      </c>
      <c r="P119" s="70" t="s">
        <v>5</v>
      </c>
      <c r="Q119" s="70">
        <v>8</v>
      </c>
      <c r="R119" s="70">
        <v>300</v>
      </c>
      <c r="S119" s="71">
        <v>23</v>
      </c>
      <c r="T119" s="72">
        <v>9.4666666666666668</v>
      </c>
      <c r="U119" s="73">
        <v>0.61061061061061062</v>
      </c>
      <c r="V119" s="72">
        <v>226.11111111111111</v>
      </c>
      <c r="W119" s="73">
        <v>-4.3806700721526148E-2</v>
      </c>
      <c r="X119" s="73">
        <v>-3.8651694025291117E-2</v>
      </c>
      <c r="Y119" s="73">
        <v>-3.8651694025291117E-2</v>
      </c>
      <c r="Z119" s="73">
        <v>-4.3452489718470821E-2</v>
      </c>
      <c r="AA119" s="74">
        <v>8.2579281183932345</v>
      </c>
      <c r="AB119" s="74">
        <v>8.3391304347826072</v>
      </c>
      <c r="AC119" s="74">
        <v>5.4101941747572813</v>
      </c>
      <c r="AD119" s="74">
        <v>7.3357509093110407</v>
      </c>
      <c r="AE119" s="72">
        <v>1.1394515146083528</v>
      </c>
      <c r="AF119" s="72">
        <v>4.1298405466970385</v>
      </c>
      <c r="AG119" s="72">
        <v>3.051985062893082</v>
      </c>
      <c r="AH119" s="72">
        <v>3.0800469498949337</v>
      </c>
      <c r="AI119" s="72">
        <v>-1.9295103022973981</v>
      </c>
      <c r="AJ119" s="72">
        <v>1.0608787297912876</v>
      </c>
      <c r="AK119" s="72">
        <v>-1.6976754012668849E-2</v>
      </c>
      <c r="AL119" s="72">
        <v>1.1085132989183288E-2</v>
      </c>
      <c r="AM119" s="73">
        <v>0.61709725892809875</v>
      </c>
      <c r="AN119" s="73">
        <v>0.59800664451827246</v>
      </c>
      <c r="AO119" s="74">
        <v>2079.25</v>
      </c>
      <c r="AP119" s="74">
        <v>2084</v>
      </c>
      <c r="AQ119" s="74">
        <v>3064</v>
      </c>
      <c r="AR119" s="74">
        <v>7.75</v>
      </c>
      <c r="AS119" s="74">
        <v>12</v>
      </c>
      <c r="AT119" s="74">
        <v>12</v>
      </c>
      <c r="AU119" s="75">
        <v>2.4685317604885078E-2</v>
      </c>
      <c r="AV119" s="75">
        <v>3.9867109634551492E-2</v>
      </c>
      <c r="AW119" s="75">
        <v>3.9867109634551492E-2</v>
      </c>
      <c r="AX119" s="76">
        <v>15</v>
      </c>
      <c r="AY119" s="76">
        <v>25</v>
      </c>
      <c r="AZ119" s="77">
        <v>8.3873434345956941</v>
      </c>
      <c r="BA119" s="77">
        <v>6.9235880398671092</v>
      </c>
      <c r="BB119" s="77">
        <v>9.7579617834394909</v>
      </c>
      <c r="BC119" s="77">
        <v>8.1575663539098144</v>
      </c>
      <c r="BD119" s="77">
        <v>6.1262458471760795</v>
      </c>
      <c r="BE119" s="77">
        <v>9.9171974522292992</v>
      </c>
      <c r="BF119" s="77">
        <v>120.2173311184939</v>
      </c>
      <c r="BG119" s="77">
        <v>128.39702760084924</v>
      </c>
      <c r="BH119" s="78">
        <v>107.83182995015808</v>
      </c>
      <c r="BI119" s="70">
        <v>146</v>
      </c>
      <c r="BJ119" s="70">
        <v>4.36150234741784</v>
      </c>
      <c r="BK119" s="70">
        <v>847</v>
      </c>
      <c r="BL119" s="70">
        <v>9</v>
      </c>
      <c r="BM119" s="76">
        <v>5.5</v>
      </c>
      <c r="BN119" s="79">
        <v>0.20084796812701478</v>
      </c>
      <c r="BO119" s="79">
        <v>0.21637426900584794</v>
      </c>
      <c r="BP119" s="79">
        <v>0.26315789473684209</v>
      </c>
      <c r="BQ119" s="79">
        <v>0.16126937483594328</v>
      </c>
      <c r="BR119" s="79">
        <v>0.13549533540648601</v>
      </c>
      <c r="BS119" s="79">
        <v>0.27816091954022987</v>
      </c>
      <c r="BT119" s="79">
        <v>0.20991585529629009</v>
      </c>
      <c r="BU119" s="79">
        <v>0.19047619047619047</v>
      </c>
      <c r="BV119" s="79">
        <v>0.39130434782608697</v>
      </c>
      <c r="BW119" s="77">
        <v>-3.8867585788500136E-2</v>
      </c>
      <c r="BX119" s="77">
        <v>-3.6200134797906292E-2</v>
      </c>
      <c r="BY119" s="77">
        <v>-1.7162348754388712E-2</v>
      </c>
      <c r="BZ119" s="74">
        <v>27.475724794364439</v>
      </c>
      <c r="CA119" s="74">
        <v>214</v>
      </c>
      <c r="CB119" s="74">
        <v>74</v>
      </c>
      <c r="CC119" s="74" t="s">
        <v>5</v>
      </c>
      <c r="CD119" s="74">
        <v>4.68</v>
      </c>
      <c r="CE119" s="74">
        <v>7.24</v>
      </c>
      <c r="CF119" s="74">
        <v>4.4000000000000004</v>
      </c>
      <c r="CG119" s="74">
        <v>35</v>
      </c>
      <c r="CH119" s="74">
        <v>110</v>
      </c>
      <c r="CI119" s="74">
        <v>114.5</v>
      </c>
      <c r="CJ119" s="74">
        <v>90.283360385526294</v>
      </c>
      <c r="CK119" s="74">
        <v>89.219617438981317</v>
      </c>
    </row>
    <row r="120" spans="1:89" x14ac:dyDescent="0.2">
      <c r="A120" s="70" t="s">
        <v>390</v>
      </c>
      <c r="B120" s="63">
        <v>4.8600000000000003</v>
      </c>
      <c r="C120" t="s">
        <v>390</v>
      </c>
      <c r="D120" s="70" t="s">
        <v>391</v>
      </c>
      <c r="E120" s="70" t="s">
        <v>114</v>
      </c>
      <c r="F120" s="70" t="s">
        <v>9</v>
      </c>
      <c r="G120" s="70">
        <v>2013</v>
      </c>
      <c r="H120" s="70" t="s">
        <v>5</v>
      </c>
      <c r="I120" s="70" t="s">
        <v>5</v>
      </c>
      <c r="J120" s="70" t="s">
        <v>5</v>
      </c>
      <c r="K120" s="70" t="s">
        <v>5</v>
      </c>
      <c r="L120" s="70" t="s">
        <v>5</v>
      </c>
      <c r="M120" s="70" t="s">
        <v>5</v>
      </c>
      <c r="N120" s="70">
        <f t="shared" si="2"/>
        <v>0</v>
      </c>
      <c r="O120" s="70">
        <f t="shared" si="3"/>
        <v>0</v>
      </c>
      <c r="P120" s="70" t="s">
        <v>239</v>
      </c>
      <c r="Q120" s="70">
        <v>7</v>
      </c>
      <c r="R120" s="70">
        <v>234</v>
      </c>
      <c r="S120" s="71">
        <v>23</v>
      </c>
      <c r="T120" s="72">
        <v>10.244444444444444</v>
      </c>
      <c r="U120" s="73">
        <v>0.63755980861244022</v>
      </c>
      <c r="V120" s="72">
        <v>281.73333333333335</v>
      </c>
      <c r="W120" s="73">
        <v>2.2233943084213337E-2</v>
      </c>
      <c r="X120" s="73">
        <v>5.164360310667615E-2</v>
      </c>
      <c r="Y120" s="73">
        <v>2.1556306104564715E-2</v>
      </c>
      <c r="Z120" s="73">
        <v>3.4084540322865398E-2</v>
      </c>
      <c r="AA120" s="74">
        <v>4.5254545454545463</v>
      </c>
      <c r="AB120" s="74">
        <v>6.4101221640488655</v>
      </c>
      <c r="AC120" s="74">
        <v>6.3741496598639449</v>
      </c>
      <c r="AD120" s="74">
        <v>5.6147538672233557</v>
      </c>
      <c r="AE120" s="72">
        <v>3.5687778584015759</v>
      </c>
      <c r="AF120" s="72">
        <v>4.5211097708082031</v>
      </c>
      <c r="AG120" s="72">
        <v>4.5211097708082031</v>
      </c>
      <c r="AH120" s="72">
        <v>4.0666859291652973</v>
      </c>
      <c r="AI120" s="72">
        <v>7.5688676893558071E-2</v>
      </c>
      <c r="AJ120" s="72">
        <v>1.0280205893001853</v>
      </c>
      <c r="AK120" s="72">
        <v>1.0280205893001853</v>
      </c>
      <c r="AL120" s="72">
        <v>0.5735967476572793</v>
      </c>
      <c r="AM120" s="73">
        <v>0.63770980749353545</v>
      </c>
      <c r="AN120" s="73">
        <v>0.62916666666666665</v>
      </c>
      <c r="AO120" s="74">
        <v>3003.25</v>
      </c>
      <c r="AP120" s="74">
        <v>3483</v>
      </c>
      <c r="AQ120" s="74">
        <v>3513</v>
      </c>
      <c r="AR120" s="74">
        <v>12.75</v>
      </c>
      <c r="AS120" s="74">
        <v>12</v>
      </c>
      <c r="AT120" s="74">
        <v>16</v>
      </c>
      <c r="AU120" s="75">
        <v>3.1109810886413701E-2</v>
      </c>
      <c r="AV120" s="75">
        <v>2.5000000000000001E-2</v>
      </c>
      <c r="AW120" s="75">
        <v>3.9900249376558602E-2</v>
      </c>
      <c r="AX120" s="76">
        <v>25</v>
      </c>
      <c r="AY120" s="76">
        <v>25</v>
      </c>
      <c r="AZ120" s="77">
        <v>7.1558917654388079</v>
      </c>
      <c r="BA120" s="77">
        <v>7.2562499999999996</v>
      </c>
      <c r="BB120" s="77">
        <v>7.8415178571428568</v>
      </c>
      <c r="BC120" s="77">
        <v>6.6121936791282234</v>
      </c>
      <c r="BD120" s="77">
        <v>7.1729166666666666</v>
      </c>
      <c r="BE120" s="77">
        <v>7.7633928571428568</v>
      </c>
      <c r="BF120" s="77">
        <v>109.48784722222223</v>
      </c>
      <c r="BG120" s="77">
        <v>119.86758989310009</v>
      </c>
      <c r="BH120" s="78">
        <v>105.93195000346988</v>
      </c>
      <c r="BI120" s="70">
        <v>149</v>
      </c>
      <c r="BJ120" s="70">
        <v>1.4425162689804771</v>
      </c>
      <c r="BK120" s="70">
        <v>265</v>
      </c>
      <c r="BL120" s="70">
        <v>5</v>
      </c>
      <c r="BM120" s="76">
        <v>3</v>
      </c>
      <c r="BN120" s="79">
        <v>0.32403673384322662</v>
      </c>
      <c r="BO120" s="79">
        <v>0.32335329341317365</v>
      </c>
      <c r="BP120" s="79">
        <v>0.43188405797101448</v>
      </c>
      <c r="BQ120" s="79">
        <v>0.17324247571819948</v>
      </c>
      <c r="BR120" s="79">
        <v>0.24789522918615528</v>
      </c>
      <c r="BS120" s="79">
        <v>0.29930394431554525</v>
      </c>
      <c r="BT120" s="79">
        <v>0.31908369408369408</v>
      </c>
      <c r="BU120" s="79">
        <v>0.2857142857142857</v>
      </c>
      <c r="BV120" s="79">
        <v>0.55555555555555558</v>
      </c>
      <c r="BW120" s="77">
        <v>3.4342168604264617E-2</v>
      </c>
      <c r="BX120" s="77">
        <v>1.7826849316414983E-2</v>
      </c>
      <c r="BY120" s="77">
        <v>5.039371563605799E-2</v>
      </c>
      <c r="BZ120" s="74">
        <v>28.872758407460072</v>
      </c>
      <c r="CA120" s="74">
        <v>231</v>
      </c>
      <c r="CB120" s="74">
        <v>75</v>
      </c>
      <c r="CC120" s="74" t="s">
        <v>5</v>
      </c>
      <c r="CD120" s="74">
        <v>4.8099999999999996</v>
      </c>
      <c r="CE120" s="74" t="s">
        <v>5</v>
      </c>
      <c r="CF120" s="74" t="s">
        <v>5</v>
      </c>
      <c r="CG120" s="74" t="s">
        <v>5</v>
      </c>
      <c r="CH120" s="74" t="s">
        <v>5</v>
      </c>
      <c r="CI120" s="74" t="s">
        <v>5</v>
      </c>
      <c r="CJ120" s="74">
        <v>89.728805375767564</v>
      </c>
      <c r="CK120" s="74">
        <v>86.310109990736365</v>
      </c>
    </row>
    <row r="121" spans="1:89" x14ac:dyDescent="0.2">
      <c r="A121" s="70" t="s">
        <v>235</v>
      </c>
      <c r="B121" s="63">
        <v>4.84</v>
      </c>
      <c r="C121" t="s">
        <v>235</v>
      </c>
      <c r="D121" s="70" t="s">
        <v>236</v>
      </c>
      <c r="E121" s="70" t="s">
        <v>27</v>
      </c>
      <c r="F121" s="70" t="s">
        <v>9</v>
      </c>
      <c r="G121" s="70">
        <v>2019</v>
      </c>
      <c r="H121" s="70" t="s">
        <v>5</v>
      </c>
      <c r="I121" s="70" t="s">
        <v>5</v>
      </c>
      <c r="J121" s="70" t="s">
        <v>5</v>
      </c>
      <c r="K121" s="70" t="s">
        <v>5</v>
      </c>
      <c r="L121" s="70" t="s">
        <v>5</v>
      </c>
      <c r="M121" s="70" t="s">
        <v>5</v>
      </c>
      <c r="N121" s="70">
        <f t="shared" si="2"/>
        <v>0</v>
      </c>
      <c r="O121" s="70">
        <f t="shared" si="3"/>
        <v>0</v>
      </c>
      <c r="P121" s="70" t="s">
        <v>69</v>
      </c>
      <c r="Q121" s="70">
        <v>3</v>
      </c>
      <c r="R121" s="70">
        <v>100</v>
      </c>
      <c r="S121" s="71">
        <v>24</v>
      </c>
      <c r="T121" s="72">
        <v>5.25</v>
      </c>
      <c r="U121" s="73">
        <v>0.65714285714285714</v>
      </c>
      <c r="V121" s="72">
        <v>310.85714285714283</v>
      </c>
      <c r="W121" s="73">
        <v>4.406781868919829E-2</v>
      </c>
      <c r="X121" s="73">
        <v>4.406781868919829E-2</v>
      </c>
      <c r="Y121" s="73">
        <v>2.073937559645489E-2</v>
      </c>
      <c r="Z121" s="73">
        <v>2.2758569835742131E-2</v>
      </c>
      <c r="AA121" s="74">
        <v>7.2602040816326525</v>
      </c>
      <c r="AB121" s="74">
        <v>9.4696629213483146</v>
      </c>
      <c r="AC121" s="74">
        <v>9.4696629213483146</v>
      </c>
      <c r="AD121" s="74">
        <v>8.379283088207254</v>
      </c>
      <c r="AE121" s="72">
        <v>3.4246473645137341</v>
      </c>
      <c r="AF121" s="72">
        <v>4.7928881363107205</v>
      </c>
      <c r="AG121" s="72">
        <v>4.7928881363107205</v>
      </c>
      <c r="AH121" s="72">
        <v>4.2642686298665557</v>
      </c>
      <c r="AI121" s="72">
        <v>0.58883387123893494</v>
      </c>
      <c r="AJ121" s="72">
        <v>2.0094064373271325</v>
      </c>
      <c r="AK121" s="72">
        <v>2.0094064373271325</v>
      </c>
      <c r="AL121" s="72">
        <v>1.4633429994525635</v>
      </c>
      <c r="AM121" s="73">
        <v>0.65686836194136433</v>
      </c>
      <c r="AN121" s="73">
        <v>0.67002518891687657</v>
      </c>
      <c r="AO121" s="74">
        <v>2852</v>
      </c>
      <c r="AP121" s="74">
        <v>3864</v>
      </c>
      <c r="AQ121" s="74">
        <v>3864</v>
      </c>
      <c r="AR121" s="74">
        <v>7.666666666666667</v>
      </c>
      <c r="AS121" s="74">
        <v>8</v>
      </c>
      <c r="AT121" s="74">
        <v>12</v>
      </c>
      <c r="AU121" s="75">
        <v>2.3276322850935283E-2</v>
      </c>
      <c r="AV121" s="75">
        <v>2.0151133501259445E-2</v>
      </c>
      <c r="AW121" s="75">
        <v>3.0927835051546393E-2</v>
      </c>
      <c r="AX121" s="76">
        <v>37</v>
      </c>
      <c r="AY121" s="76">
        <v>37</v>
      </c>
      <c r="AZ121" s="77">
        <v>8.7467809473110183</v>
      </c>
      <c r="BA121" s="77">
        <v>9.7329974811083115</v>
      </c>
      <c r="BB121" s="77">
        <v>9.7329974811083115</v>
      </c>
      <c r="BC121" s="77">
        <v>9.3215321418369737</v>
      </c>
      <c r="BD121" s="77">
        <v>10.690176322418136</v>
      </c>
      <c r="BE121" s="77">
        <v>10.690176322418136</v>
      </c>
      <c r="BF121" s="77">
        <v>118.414147774979</v>
      </c>
      <c r="BG121" s="77">
        <v>118.414147774979</v>
      </c>
      <c r="BH121" s="78">
        <v>89.912256374592104</v>
      </c>
      <c r="BI121" s="70">
        <v>63</v>
      </c>
      <c r="BJ121" s="70">
        <v>1.0068027210884354</v>
      </c>
      <c r="BK121" s="70">
        <v>122</v>
      </c>
      <c r="BL121" s="70">
        <v>3</v>
      </c>
      <c r="BM121" s="76">
        <v>2.3333333333333335</v>
      </c>
      <c r="BN121" s="79">
        <v>0.10886723540670867</v>
      </c>
      <c r="BO121" s="79">
        <v>0.11510791366906475</v>
      </c>
      <c r="BP121" s="79">
        <v>0.13876651982378854</v>
      </c>
      <c r="BQ121" s="79">
        <v>2.6371755080827088E-2</v>
      </c>
      <c r="BR121" s="79">
        <v>-4.6607975142413258E-2</v>
      </c>
      <c r="BS121" s="79">
        <v>6.398234969663541E-2</v>
      </c>
      <c r="BT121" s="79">
        <v>0.1175793017898281</v>
      </c>
      <c r="BU121" s="79">
        <v>0.13636363636363635</v>
      </c>
      <c r="BV121" s="79">
        <v>0.13636363636363635</v>
      </c>
      <c r="BW121" s="77">
        <v>2.223632277460837E-2</v>
      </c>
      <c r="BX121" s="77">
        <v>1.7826991549489968E-2</v>
      </c>
      <c r="BY121" s="77">
        <v>4.4253751186935641E-2</v>
      </c>
      <c r="BZ121" s="74">
        <v>27.860898506434964</v>
      </c>
      <c r="CA121" s="74">
        <v>217</v>
      </c>
      <c r="CB121" s="74">
        <v>74</v>
      </c>
      <c r="CC121" s="74" t="s">
        <v>5</v>
      </c>
      <c r="CD121" s="74">
        <v>4.84</v>
      </c>
      <c r="CE121" s="74">
        <v>7.09</v>
      </c>
      <c r="CF121" s="74">
        <v>4.28</v>
      </c>
      <c r="CG121" s="74">
        <v>34</v>
      </c>
      <c r="CH121" s="74">
        <v>112</v>
      </c>
      <c r="CI121" s="74">
        <v>113.8</v>
      </c>
      <c r="CJ121" s="74">
        <v>80.03241093571134</v>
      </c>
      <c r="CK121" s="74">
        <v>79.087579301181378</v>
      </c>
    </row>
    <row r="122" spans="1:89" x14ac:dyDescent="0.2">
      <c r="A122" s="70" t="s">
        <v>306</v>
      </c>
      <c r="B122" s="63" t="s">
        <v>5</v>
      </c>
      <c r="C122" t="s">
        <v>306</v>
      </c>
      <c r="D122" s="70" t="s">
        <v>307</v>
      </c>
      <c r="E122" s="70" t="s">
        <v>51</v>
      </c>
      <c r="F122" s="70" t="s">
        <v>9</v>
      </c>
      <c r="G122" s="70">
        <v>2017</v>
      </c>
      <c r="H122" s="70" t="s">
        <v>5</v>
      </c>
      <c r="I122" s="70" t="s">
        <v>5</v>
      </c>
      <c r="J122" s="70" t="s">
        <v>5</v>
      </c>
      <c r="K122" s="70" t="s">
        <v>5</v>
      </c>
      <c r="L122" s="70" t="s">
        <v>5</v>
      </c>
      <c r="M122" s="70" t="s">
        <v>5</v>
      </c>
      <c r="N122" s="70">
        <f t="shared" si="2"/>
        <v>0</v>
      </c>
      <c r="O122" s="70">
        <f t="shared" si="3"/>
        <v>0</v>
      </c>
      <c r="P122" s="70" t="s">
        <v>5</v>
      </c>
      <c r="Q122" s="70">
        <v>8</v>
      </c>
      <c r="R122" s="70">
        <v>300</v>
      </c>
      <c r="S122" s="71">
        <v>23</v>
      </c>
      <c r="T122" s="72">
        <v>1.7941176470588236</v>
      </c>
      <c r="U122" s="73">
        <v>0.58156682027649764</v>
      </c>
      <c r="V122" s="72">
        <v>197.1764705882353</v>
      </c>
      <c r="W122" s="73">
        <v>-2.0591108942638936E-2</v>
      </c>
      <c r="X122" s="73">
        <v>5.4003325691926229E-2</v>
      </c>
      <c r="Y122" s="73">
        <v>-4.0879063595232412E-2</v>
      </c>
      <c r="Z122" s="73">
        <v>-6.337036849483807E-3</v>
      </c>
      <c r="AA122" s="74">
        <v>6.8712121212121211</v>
      </c>
      <c r="AB122" s="74">
        <v>7.1128404669260696</v>
      </c>
      <c r="AC122" s="74">
        <v>5.3015873015873014</v>
      </c>
      <c r="AD122" s="74">
        <v>6.1273505664907786</v>
      </c>
      <c r="AE122" s="72">
        <v>2.567383512544803</v>
      </c>
      <c r="AF122" s="72">
        <v>3.1113481228668944</v>
      </c>
      <c r="AG122" s="72">
        <v>2.8417630057803471</v>
      </c>
      <c r="AH122" s="72">
        <v>2.8735672178806793</v>
      </c>
      <c r="AI122" s="72">
        <v>-0.19362512693157852</v>
      </c>
      <c r="AJ122" s="72">
        <v>0.37357451055395297</v>
      </c>
      <c r="AK122" s="72">
        <v>0.10398939346740566</v>
      </c>
      <c r="AL122" s="72">
        <v>0.12998484877687788</v>
      </c>
      <c r="AM122" s="73">
        <v>0.59047993422631628</v>
      </c>
      <c r="AN122" s="73">
        <v>0.54741379310344829</v>
      </c>
      <c r="AO122" s="74">
        <v>1752</v>
      </c>
      <c r="AP122" s="74">
        <v>1376</v>
      </c>
      <c r="AQ122" s="74">
        <v>2761</v>
      </c>
      <c r="AR122" s="74">
        <v>4.75</v>
      </c>
      <c r="AS122" s="74">
        <v>3</v>
      </c>
      <c r="AT122" s="74">
        <v>7</v>
      </c>
      <c r="AU122" s="75">
        <v>2.282207356016772E-2</v>
      </c>
      <c r="AV122" s="75">
        <v>1.2931034482758621E-2</v>
      </c>
      <c r="AW122" s="75">
        <v>5.3435114503816793E-2</v>
      </c>
      <c r="AX122" s="76">
        <v>8</v>
      </c>
      <c r="AY122" s="76">
        <v>14</v>
      </c>
      <c r="AZ122" s="77">
        <v>6.861131796788591</v>
      </c>
      <c r="BA122" s="77">
        <v>5.931034482758621</v>
      </c>
      <c r="BB122" s="77">
        <v>8.4580152671755719</v>
      </c>
      <c r="BC122" s="77">
        <v>6.6715464903376951</v>
      </c>
      <c r="BD122" s="77">
        <v>6.0387931034482758</v>
      </c>
      <c r="BE122" s="77">
        <v>7.9170124481327804</v>
      </c>
      <c r="BF122" s="77">
        <v>85.21012931034484</v>
      </c>
      <c r="BG122" s="77">
        <v>88.851781170483463</v>
      </c>
      <c r="BH122" s="78">
        <v>79.346929284127626</v>
      </c>
      <c r="BI122" s="70">
        <v>24</v>
      </c>
      <c r="BJ122" s="70">
        <v>-4.9836065573770494</v>
      </c>
      <c r="BK122" s="70">
        <v>-6</v>
      </c>
      <c r="BL122" s="70">
        <v>1</v>
      </c>
      <c r="BM122" s="76">
        <v>0.25</v>
      </c>
      <c r="BN122" s="79">
        <v>4.2037815546167756E-2</v>
      </c>
      <c r="BO122" s="79">
        <v>5.9880239520958084E-2</v>
      </c>
      <c r="BP122" s="79">
        <v>6.6852367688022288E-2</v>
      </c>
      <c r="BQ122" s="79">
        <v>-4.9875760353308804E-2</v>
      </c>
      <c r="BR122" s="79">
        <v>-4.0073982737361284E-2</v>
      </c>
      <c r="BS122" s="79">
        <v>-2.5210084033613447E-3</v>
      </c>
      <c r="BT122" s="79">
        <v>2.0833333333333332E-2</v>
      </c>
      <c r="BU122" s="79">
        <v>0</v>
      </c>
      <c r="BV122" s="79">
        <v>8.3333333333333329E-2</v>
      </c>
      <c r="BW122" s="77">
        <v>-2.8192538315565951E-3</v>
      </c>
      <c r="BX122" s="77">
        <v>-4.1292327102901094E-2</v>
      </c>
      <c r="BY122" s="77">
        <v>5.9733298146448899E-2</v>
      </c>
      <c r="BZ122" s="74" t="s">
        <v>5</v>
      </c>
      <c r="CA122" s="74" t="s">
        <v>5</v>
      </c>
      <c r="CB122" s="74" t="s">
        <v>5</v>
      </c>
      <c r="CC122" s="74" t="s">
        <v>5</v>
      </c>
      <c r="CD122" s="74" t="s">
        <v>5</v>
      </c>
      <c r="CE122" s="74" t="s">
        <v>5</v>
      </c>
      <c r="CF122" s="74" t="s">
        <v>5</v>
      </c>
      <c r="CG122" s="74" t="s">
        <v>5</v>
      </c>
      <c r="CH122" s="74" t="s">
        <v>5</v>
      </c>
      <c r="CI122" s="74" t="s">
        <v>5</v>
      </c>
      <c r="CJ122" s="74" t="s">
        <v>5</v>
      </c>
      <c r="CK122" s="74" t="s">
        <v>5</v>
      </c>
    </row>
    <row r="123" spans="1:89" x14ac:dyDescent="0.2">
      <c r="A123" s="70" t="s">
        <v>247</v>
      </c>
      <c r="B123" s="63" t="s">
        <v>5</v>
      </c>
      <c r="C123" t="s">
        <v>247</v>
      </c>
      <c r="D123" s="70" t="s">
        <v>248</v>
      </c>
      <c r="E123" s="70" t="s">
        <v>114</v>
      </c>
      <c r="F123" s="70" t="s">
        <v>9</v>
      </c>
      <c r="G123" s="70">
        <v>2019</v>
      </c>
      <c r="H123" s="70" t="s">
        <v>5</v>
      </c>
      <c r="I123" s="70" t="s">
        <v>5</v>
      </c>
      <c r="J123" s="70" t="s">
        <v>5</v>
      </c>
      <c r="K123" s="70" t="s">
        <v>5</v>
      </c>
      <c r="L123" s="70" t="s">
        <v>5</v>
      </c>
      <c r="M123" s="70" t="s">
        <v>5</v>
      </c>
      <c r="N123" s="70">
        <f t="shared" si="2"/>
        <v>0</v>
      </c>
      <c r="O123" s="70">
        <f t="shared" si="3"/>
        <v>0</v>
      </c>
      <c r="P123" s="70" t="s">
        <v>5</v>
      </c>
      <c r="Q123" s="70">
        <v>8</v>
      </c>
      <c r="R123" s="70">
        <v>300</v>
      </c>
      <c r="S123" s="71">
        <v>21</v>
      </c>
      <c r="T123" s="72">
        <v>6.28125</v>
      </c>
      <c r="U123" s="73">
        <v>0.55811518324607334</v>
      </c>
      <c r="V123" s="72">
        <v>242.375</v>
      </c>
      <c r="W123" s="73">
        <v>-3.821256680303986E-2</v>
      </c>
      <c r="X123" s="73">
        <v>-3.4554425373637732E-2</v>
      </c>
      <c r="Y123" s="73">
        <v>-5.6985454002720037E-2</v>
      </c>
      <c r="Z123" s="73">
        <v>-4.3250815393132545E-2</v>
      </c>
      <c r="AA123" s="74">
        <v>4.9902439024390244</v>
      </c>
      <c r="AB123" s="74">
        <v>8.725352112676056</v>
      </c>
      <c r="AC123" s="74">
        <v>7.4718614718614713</v>
      </c>
      <c r="AD123" s="74">
        <v>7.0624858289921839</v>
      </c>
      <c r="AE123" s="72">
        <v>3.2322580645161287</v>
      </c>
      <c r="AF123" s="72">
        <v>4.4668831168831167</v>
      </c>
      <c r="AG123" s="72">
        <v>3.7709049255441007</v>
      </c>
      <c r="AH123" s="72">
        <v>3.823348702314449</v>
      </c>
      <c r="AI123" s="72">
        <v>-0.12360741419031518</v>
      </c>
      <c r="AJ123" s="72">
        <v>1.1110176381766728</v>
      </c>
      <c r="AK123" s="72">
        <v>0.41503944683765681</v>
      </c>
      <c r="AL123" s="72">
        <v>0.46748322360800482</v>
      </c>
      <c r="AM123" s="73">
        <v>0.56224923468197507</v>
      </c>
      <c r="AN123" s="73">
        <v>0.55282555282555279</v>
      </c>
      <c r="AO123" s="74">
        <v>2333</v>
      </c>
      <c r="AP123" s="74">
        <v>3131</v>
      </c>
      <c r="AQ123" s="74">
        <v>3131</v>
      </c>
      <c r="AR123" s="74">
        <v>8</v>
      </c>
      <c r="AS123" s="74">
        <v>12</v>
      </c>
      <c r="AT123" s="74">
        <v>12</v>
      </c>
      <c r="AU123" s="75">
        <v>2.3693721361514108E-2</v>
      </c>
      <c r="AV123" s="75">
        <v>2.9484029484029485E-2</v>
      </c>
      <c r="AW123" s="75">
        <v>2.9484029484029485E-2</v>
      </c>
      <c r="AX123" s="76">
        <v>28</v>
      </c>
      <c r="AY123" s="76">
        <v>28</v>
      </c>
      <c r="AZ123" s="77">
        <v>7.4115019151854185</v>
      </c>
      <c r="BA123" s="77">
        <v>7.6928746928746925</v>
      </c>
      <c r="BB123" s="77">
        <v>8.8438818565400847</v>
      </c>
      <c r="BC123" s="77">
        <v>7.3344037001898528</v>
      </c>
      <c r="BD123" s="77">
        <v>7.7420147420147423</v>
      </c>
      <c r="BE123" s="77">
        <v>9.2869198312236279</v>
      </c>
      <c r="BF123" s="77">
        <v>109.38267813267812</v>
      </c>
      <c r="BG123" s="77">
        <v>109.38267813267812</v>
      </c>
      <c r="BH123" s="78">
        <v>90.071161522991062</v>
      </c>
      <c r="BI123" s="70">
        <v>99</v>
      </c>
      <c r="BJ123" s="70">
        <v>3.7661691542288556</v>
      </c>
      <c r="BK123" s="70">
        <v>399</v>
      </c>
      <c r="BL123" s="70">
        <v>7</v>
      </c>
      <c r="BM123" s="76">
        <v>5.333333333333333</v>
      </c>
      <c r="BN123" s="79">
        <v>0.16340873040247253</v>
      </c>
      <c r="BO123" s="79">
        <v>0.1211453744493392</v>
      </c>
      <c r="BP123" s="79">
        <v>0.24205378973105135</v>
      </c>
      <c r="BQ123" s="79">
        <v>0.13919504030304367</v>
      </c>
      <c r="BR123" s="79">
        <v>7.3954983922829579E-2</v>
      </c>
      <c r="BS123" s="79">
        <v>0.21863013698630138</v>
      </c>
      <c r="BT123" s="79">
        <v>0.28594771241830069</v>
      </c>
      <c r="BU123" s="79">
        <v>0.20588235294117646</v>
      </c>
      <c r="BV123" s="79">
        <v>0.41666666666666669</v>
      </c>
      <c r="BW123" s="77">
        <v>-4.8502067837297158E-2</v>
      </c>
      <c r="BX123" s="77">
        <v>-7.0087663204056017E-2</v>
      </c>
      <c r="BY123" s="77">
        <v>-2.7517990534035142E-2</v>
      </c>
      <c r="BZ123" s="74">
        <v>28.050718398614364</v>
      </c>
      <c r="CA123" s="74">
        <v>249</v>
      </c>
      <c r="CB123" s="74">
        <v>79</v>
      </c>
      <c r="CC123" s="74" t="s">
        <v>5</v>
      </c>
      <c r="CD123" s="74">
        <v>4.59</v>
      </c>
      <c r="CE123" s="74">
        <v>7.09</v>
      </c>
      <c r="CF123" s="74">
        <v>4.28</v>
      </c>
      <c r="CG123" s="74">
        <v>34.5</v>
      </c>
      <c r="CH123" s="74">
        <v>120</v>
      </c>
      <c r="CI123" s="74">
        <v>118.65</v>
      </c>
      <c r="CJ123" s="74">
        <v>129.43786573871253</v>
      </c>
      <c r="CK123" s="74">
        <v>112.19631694222325</v>
      </c>
    </row>
    <row r="124" spans="1:89" x14ac:dyDescent="0.2">
      <c r="A124" s="70" t="s">
        <v>399</v>
      </c>
      <c r="B124" s="63">
        <v>4.95</v>
      </c>
      <c r="C124" t="s">
        <v>399</v>
      </c>
      <c r="D124" s="70" t="s">
        <v>318</v>
      </c>
      <c r="E124" s="70" t="s">
        <v>41</v>
      </c>
      <c r="F124" s="70" t="s">
        <v>9</v>
      </c>
      <c r="G124" s="70">
        <v>2013</v>
      </c>
      <c r="H124" s="70" t="s">
        <v>5</v>
      </c>
      <c r="I124" s="70" t="s">
        <v>5</v>
      </c>
      <c r="J124" s="70" t="s">
        <v>5</v>
      </c>
      <c r="K124" s="70" t="s">
        <v>5</v>
      </c>
      <c r="L124" s="70" t="s">
        <v>5</v>
      </c>
      <c r="M124" s="70" t="s">
        <v>5</v>
      </c>
      <c r="N124" s="70">
        <f t="shared" si="2"/>
        <v>0</v>
      </c>
      <c r="O124" s="70">
        <f t="shared" si="3"/>
        <v>0</v>
      </c>
      <c r="P124" s="70" t="s">
        <v>331</v>
      </c>
      <c r="Q124" s="70">
        <v>4</v>
      </c>
      <c r="R124" s="70">
        <v>112</v>
      </c>
      <c r="S124" s="71">
        <v>24</v>
      </c>
      <c r="T124" s="72">
        <v>3.1764705882352939</v>
      </c>
      <c r="U124" s="73">
        <v>0.62552742616033752</v>
      </c>
      <c r="V124" s="72">
        <v>227.55882352941177</v>
      </c>
      <c r="W124" s="73">
        <v>-4.3696312783322311E-3</v>
      </c>
      <c r="X124" s="73">
        <v>-4.3696312783322311E-3</v>
      </c>
      <c r="Y124" s="73">
        <v>-1.421134852558914E-2</v>
      </c>
      <c r="Z124" s="73">
        <v>-9.2904899019606857E-3</v>
      </c>
      <c r="AA124" s="74">
        <v>7.8815261044176719</v>
      </c>
      <c r="AB124" s="74">
        <v>7.8815261044176719</v>
      </c>
      <c r="AC124" s="74">
        <v>7.3054298642533944</v>
      </c>
      <c r="AD124" s="74">
        <v>7.5934779843355331</v>
      </c>
      <c r="AE124" s="72">
        <v>0.33251231527093594</v>
      </c>
      <c r="AF124" s="72">
        <v>4.5208125208125214</v>
      </c>
      <c r="AG124" s="72">
        <v>4.5208125208125214</v>
      </c>
      <c r="AH124" s="72">
        <v>2.3211067586570131</v>
      </c>
      <c r="AI124" s="72">
        <v>-2.0516378661470251</v>
      </c>
      <c r="AJ124" s="72">
        <v>2.1366623393945603</v>
      </c>
      <c r="AK124" s="72">
        <v>2.1366623393945603</v>
      </c>
      <c r="AL124" s="72">
        <v>-6.3043422760947723E-2</v>
      </c>
      <c r="AM124" s="73">
        <v>0.62668386112344709</v>
      </c>
      <c r="AN124" s="73">
        <v>0.62094763092269323</v>
      </c>
      <c r="AO124" s="74">
        <v>1553</v>
      </c>
      <c r="AP124" s="74">
        <v>3387</v>
      </c>
      <c r="AQ124" s="74">
        <v>3638</v>
      </c>
      <c r="AR124" s="74">
        <v>5.2</v>
      </c>
      <c r="AS124" s="74">
        <v>13</v>
      </c>
      <c r="AT124" s="74">
        <v>13</v>
      </c>
      <c r="AU124" s="75">
        <v>5.0281151726370266E-2</v>
      </c>
      <c r="AV124" s="75">
        <v>3.2418952618453865E-2</v>
      </c>
      <c r="AW124" s="75">
        <v>9.0909090909090912E-2</v>
      </c>
      <c r="AX124" s="76">
        <v>21</v>
      </c>
      <c r="AY124" s="76">
        <v>24</v>
      </c>
      <c r="AZ124" s="77">
        <v>8.3761600564798044</v>
      </c>
      <c r="BA124" s="77">
        <v>8.4463840399002486</v>
      </c>
      <c r="BB124" s="77">
        <v>8.4463840399002486</v>
      </c>
      <c r="BC124" s="77">
        <v>5.8490869071795881</v>
      </c>
      <c r="BD124" s="77">
        <v>8.0349127182044882</v>
      </c>
      <c r="BE124" s="77">
        <v>8.7853881278538815</v>
      </c>
      <c r="BF124" s="77">
        <v>121.10349127182045</v>
      </c>
      <c r="BG124" s="77">
        <v>121.10349127182045</v>
      </c>
      <c r="BH124" s="78">
        <v>92.234584296488606</v>
      </c>
      <c r="BI124" s="70">
        <v>60</v>
      </c>
      <c r="BJ124" s="70">
        <v>-0.25925925925925924</v>
      </c>
      <c r="BK124" s="70">
        <v>7</v>
      </c>
      <c r="BL124" s="70">
        <v>4</v>
      </c>
      <c r="BM124" s="76">
        <v>0.8</v>
      </c>
      <c r="BN124" s="79">
        <v>5.7678477761941883E-2</v>
      </c>
      <c r="BO124" s="79">
        <v>0.11357340720221606</v>
      </c>
      <c r="BP124" s="79">
        <v>0.1566579634464752</v>
      </c>
      <c r="BQ124" s="79">
        <v>-3.6593880472069627E-3</v>
      </c>
      <c r="BR124" s="79">
        <v>4.8409405255878286E-3</v>
      </c>
      <c r="BS124" s="79">
        <v>4.8409405255878286E-3</v>
      </c>
      <c r="BT124" s="79">
        <v>4.2105263157894736E-2</v>
      </c>
      <c r="BU124" s="79">
        <v>0</v>
      </c>
      <c r="BV124" s="79">
        <v>0.21052631578947367</v>
      </c>
      <c r="BW124" s="77">
        <v>-1.0627041810815085E-2</v>
      </c>
      <c r="BX124" s="77">
        <v>-1.1956506587344373E-2</v>
      </c>
      <c r="BY124" s="77">
        <v>-9.2975770342857977E-3</v>
      </c>
      <c r="BZ124" s="74">
        <v>27.604116031721279</v>
      </c>
      <c r="CA124" s="74">
        <v>215</v>
      </c>
      <c r="CB124" s="74">
        <v>74</v>
      </c>
      <c r="CC124" s="74" t="s">
        <v>5</v>
      </c>
      <c r="CD124" s="74">
        <v>4.95</v>
      </c>
      <c r="CE124" s="74">
        <v>7.22</v>
      </c>
      <c r="CF124" s="74">
        <v>4.3899999999999997</v>
      </c>
      <c r="CG124" s="74">
        <v>28.5</v>
      </c>
      <c r="CH124" s="74">
        <v>112</v>
      </c>
      <c r="CI124" s="74">
        <v>104.44999999999999</v>
      </c>
      <c r="CJ124" s="74">
        <v>72.476709829708909</v>
      </c>
      <c r="CK124" s="74">
        <v>71.622200471142904</v>
      </c>
    </row>
    <row r="125" spans="1:89" x14ac:dyDescent="0.2">
      <c r="A125" s="70" t="s">
        <v>86</v>
      </c>
      <c r="B125" s="63" t="s">
        <v>5</v>
      </c>
      <c r="C125" t="s">
        <v>86</v>
      </c>
      <c r="D125" s="70" t="s">
        <v>87</v>
      </c>
      <c r="E125" s="70" t="s">
        <v>27</v>
      </c>
      <c r="F125" s="70" t="s">
        <v>9</v>
      </c>
      <c r="G125" s="70">
        <v>2022</v>
      </c>
      <c r="H125" s="70" t="s">
        <v>5</v>
      </c>
      <c r="I125" s="70" t="s">
        <v>5</v>
      </c>
      <c r="J125" s="70" t="s">
        <v>5</v>
      </c>
      <c r="K125" s="70" t="s">
        <v>5</v>
      </c>
      <c r="L125" s="70" t="s">
        <v>5</v>
      </c>
      <c r="M125" s="70" t="s">
        <v>5</v>
      </c>
      <c r="N125" s="70">
        <f t="shared" si="2"/>
        <v>0</v>
      </c>
      <c r="O125" s="70">
        <f t="shared" si="3"/>
        <v>0</v>
      </c>
      <c r="P125" s="70" t="s">
        <v>5</v>
      </c>
      <c r="Q125" s="70">
        <v>8</v>
      </c>
      <c r="R125" s="70">
        <v>300</v>
      </c>
      <c r="S125" s="71">
        <v>22</v>
      </c>
      <c r="T125" s="72">
        <v>5.6</v>
      </c>
      <c r="U125" s="73">
        <v>0.66423357664233573</v>
      </c>
      <c r="V125" s="72">
        <v>191.4</v>
      </c>
      <c r="W125" s="73">
        <v>-1.5496984503890143E-2</v>
      </c>
      <c r="X125" s="73">
        <v>-1.5496984503890143E-2</v>
      </c>
      <c r="Y125" s="73">
        <v>-1.5496984503890143E-2</v>
      </c>
      <c r="Z125" s="73">
        <v>-1.5496984503890143E-2</v>
      </c>
      <c r="AA125" s="74">
        <v>7.9828326180257516</v>
      </c>
      <c r="AB125" s="74">
        <v>7.9828326180257516</v>
      </c>
      <c r="AC125" s="74">
        <v>7.9828326180257516</v>
      </c>
      <c r="AD125" s="74">
        <v>7.9828326180257516</v>
      </c>
      <c r="AE125" s="72">
        <v>0.57774227902023434</v>
      </c>
      <c r="AF125" s="72">
        <v>4.3482352941176474</v>
      </c>
      <c r="AG125" s="72">
        <v>3.5287990196078431</v>
      </c>
      <c r="AH125" s="72">
        <v>2.8182588642485751</v>
      </c>
      <c r="AI125" s="72">
        <v>1.1114266216139028</v>
      </c>
      <c r="AJ125" s="72">
        <v>1.1114266216139028</v>
      </c>
      <c r="AK125" s="72">
        <v>0.9207329424064179</v>
      </c>
      <c r="AL125" s="72">
        <v>1.0160797820101604</v>
      </c>
      <c r="AM125" s="73">
        <v>0.6347305389221557</v>
      </c>
      <c r="AN125" s="73">
        <v>0.6347305389221557</v>
      </c>
      <c r="AO125" s="74">
        <v>858.33333333333337</v>
      </c>
      <c r="AP125" s="74">
        <v>872</v>
      </c>
      <c r="AQ125" s="74">
        <v>1559</v>
      </c>
      <c r="AR125" s="74">
        <v>3</v>
      </c>
      <c r="AS125" s="74">
        <v>3</v>
      </c>
      <c r="AT125" s="74">
        <v>6</v>
      </c>
      <c r="AU125" s="75">
        <v>2.2845613121582922E-2</v>
      </c>
      <c r="AV125" s="75">
        <v>3.2608695652173912E-2</v>
      </c>
      <c r="AW125" s="75">
        <v>3.5928143712574849E-2</v>
      </c>
      <c r="AX125" s="76">
        <v>6</v>
      </c>
      <c r="AY125" s="76">
        <v>13</v>
      </c>
      <c r="AZ125" s="77">
        <v>9.3353293413173652</v>
      </c>
      <c r="BA125" s="77">
        <v>9.3353293413173652</v>
      </c>
      <c r="BB125" s="77">
        <v>9.3353293413173652</v>
      </c>
      <c r="BC125" s="77">
        <v>10.730222164366916</v>
      </c>
      <c r="BD125" s="77">
        <v>9.3152173913043477</v>
      </c>
      <c r="BE125" s="77">
        <v>13.6</v>
      </c>
      <c r="BF125" s="77">
        <v>89.845309381237527</v>
      </c>
      <c r="BG125" s="77">
        <v>89.845309381237527</v>
      </c>
      <c r="BH125" s="78">
        <v>89.845309381237527</v>
      </c>
      <c r="BI125" s="70">
        <v>66</v>
      </c>
      <c r="BJ125" s="70">
        <v>3.5238095238095237</v>
      </c>
      <c r="BK125" s="70">
        <v>271</v>
      </c>
      <c r="BL125" s="70">
        <v>2</v>
      </c>
      <c r="BM125" s="76">
        <v>1.3333333333333333</v>
      </c>
      <c r="BN125" s="79">
        <v>0.10770957437624105</v>
      </c>
      <c r="BO125" s="79">
        <v>3.7037037037037035E-2</v>
      </c>
      <c r="BP125" s="79">
        <v>0.28205128205128205</v>
      </c>
      <c r="BQ125" s="79">
        <v>8.0757445965228034E-2</v>
      </c>
      <c r="BR125" s="79">
        <v>6.753497346840328E-3</v>
      </c>
      <c r="BS125" s="79">
        <v>0.23122866894197952</v>
      </c>
      <c r="BT125" s="79">
        <v>7.3504273504273507E-2</v>
      </c>
      <c r="BU125" s="79">
        <v>6.6666666666666666E-2</v>
      </c>
      <c r="BV125" s="79">
        <v>0.15384615384615385</v>
      </c>
      <c r="BW125" s="77">
        <v>-1.3841788618394024E-2</v>
      </c>
      <c r="BX125" s="77">
        <v>-1.3841788618394024E-2</v>
      </c>
      <c r="BY125" s="77">
        <v>-1.3841788618394024E-2</v>
      </c>
      <c r="BZ125" s="74" t="s">
        <v>5</v>
      </c>
      <c r="CA125" s="74" t="s">
        <v>5</v>
      </c>
      <c r="CB125" s="74" t="s">
        <v>5</v>
      </c>
      <c r="CC125" s="74" t="s">
        <v>5</v>
      </c>
      <c r="CD125" s="74" t="s">
        <v>5</v>
      </c>
      <c r="CE125" s="74" t="s">
        <v>5</v>
      </c>
      <c r="CF125" s="74" t="s">
        <v>5</v>
      </c>
      <c r="CG125" s="74" t="s">
        <v>5</v>
      </c>
      <c r="CH125" s="74" t="s">
        <v>5</v>
      </c>
      <c r="CI125" s="74" t="s">
        <v>5</v>
      </c>
      <c r="CJ125" s="74" t="s">
        <v>5</v>
      </c>
      <c r="CK125" s="74" t="s">
        <v>5</v>
      </c>
    </row>
    <row r="126" spans="1:89" x14ac:dyDescent="0.2">
      <c r="A126" s="70" t="s">
        <v>400</v>
      </c>
      <c r="B126" s="63">
        <v>5.05</v>
      </c>
      <c r="C126" t="s">
        <v>400</v>
      </c>
      <c r="D126" s="70" t="s">
        <v>55</v>
      </c>
      <c r="E126" s="70" t="s">
        <v>45</v>
      </c>
      <c r="F126" s="70" t="s">
        <v>9</v>
      </c>
      <c r="G126" s="70">
        <v>2013</v>
      </c>
      <c r="H126" s="70" t="s">
        <v>5</v>
      </c>
      <c r="I126" s="70" t="s">
        <v>5</v>
      </c>
      <c r="J126" s="70" t="s">
        <v>5</v>
      </c>
      <c r="K126" s="70" t="s">
        <v>5</v>
      </c>
      <c r="L126" s="70" t="s">
        <v>5</v>
      </c>
      <c r="M126" s="70" t="s">
        <v>5</v>
      </c>
      <c r="N126" s="70">
        <f t="shared" si="2"/>
        <v>0</v>
      </c>
      <c r="O126" s="70">
        <f t="shared" si="3"/>
        <v>0</v>
      </c>
      <c r="P126" s="70" t="s">
        <v>5</v>
      </c>
      <c r="Q126" s="70">
        <v>8</v>
      </c>
      <c r="R126" s="70">
        <v>300</v>
      </c>
      <c r="S126" s="71">
        <v>21</v>
      </c>
      <c r="T126" s="72">
        <v>2.1785714285714284</v>
      </c>
      <c r="U126" s="73">
        <v>0.58568329718004342</v>
      </c>
      <c r="V126" s="72">
        <v>258.46428571428572</v>
      </c>
      <c r="W126" s="73">
        <v>-6.9645016977151863E-2</v>
      </c>
      <c r="X126" s="73">
        <v>-2.7298490288295008E-2</v>
      </c>
      <c r="Y126" s="73">
        <v>-2.7298490288295008E-2</v>
      </c>
      <c r="Z126" s="73">
        <v>-4.2671522556699149E-2</v>
      </c>
      <c r="AA126" s="74">
        <v>6.7868852459016393</v>
      </c>
      <c r="AB126" s="74">
        <v>7.9785407725321891</v>
      </c>
      <c r="AC126" s="74">
        <v>7.9785407725321891</v>
      </c>
      <c r="AD126" s="74">
        <v>7.3674741184767214</v>
      </c>
      <c r="AE126" s="72">
        <v>3.1212871287128712</v>
      </c>
      <c r="AF126" s="72">
        <v>4.4496995541771662</v>
      </c>
      <c r="AG126" s="72">
        <v>4.1556329849012776</v>
      </c>
      <c r="AH126" s="72">
        <v>3.908873222597105</v>
      </c>
      <c r="AI126" s="72">
        <v>0.59602215345377685</v>
      </c>
      <c r="AJ126" s="72">
        <v>1.9244345789180719</v>
      </c>
      <c r="AK126" s="72">
        <v>1.6303680096421833</v>
      </c>
      <c r="AL126" s="72">
        <v>1.3836082473380109</v>
      </c>
      <c r="AM126" s="73">
        <v>0.58247081598333195</v>
      </c>
      <c r="AN126" s="73">
        <v>0.59423503325942351</v>
      </c>
      <c r="AO126" s="74">
        <v>2481.3333333333335</v>
      </c>
      <c r="AP126" s="74">
        <v>3612</v>
      </c>
      <c r="AQ126" s="74">
        <v>3612</v>
      </c>
      <c r="AR126" s="74">
        <v>9.3333333333333339</v>
      </c>
      <c r="AS126" s="74">
        <v>12</v>
      </c>
      <c r="AT126" s="74">
        <v>12</v>
      </c>
      <c r="AU126" s="75">
        <v>3.1847297973742132E-2</v>
      </c>
      <c r="AV126" s="75">
        <v>2.6607538802660754E-2</v>
      </c>
      <c r="AW126" s="75">
        <v>4.4642857142857144E-2</v>
      </c>
      <c r="AX126" s="76">
        <v>34</v>
      </c>
      <c r="AY126" s="76">
        <v>34</v>
      </c>
      <c r="AZ126" s="77">
        <v>8.0972245154289428</v>
      </c>
      <c r="BA126" s="77">
        <v>8.0088691796008877</v>
      </c>
      <c r="BB126" s="77">
        <v>8.2544642857142865</v>
      </c>
      <c r="BC126" s="77">
        <v>8.1612366425829208</v>
      </c>
      <c r="BD126" s="77">
        <v>8.3192904656319282</v>
      </c>
      <c r="BE126" s="77">
        <v>8.3192904656319282</v>
      </c>
      <c r="BF126" s="77">
        <v>111.30358462675535</v>
      </c>
      <c r="BG126" s="77">
        <v>111.30358462675535</v>
      </c>
      <c r="BH126" s="78">
        <v>101.15061630576314</v>
      </c>
      <c r="BI126" s="70">
        <v>26</v>
      </c>
      <c r="BJ126" s="70">
        <v>-3.3934426229508197</v>
      </c>
      <c r="BK126" s="70">
        <v>-34</v>
      </c>
      <c r="BL126" s="70">
        <v>1</v>
      </c>
      <c r="BM126" s="76">
        <v>0.33333333333333331</v>
      </c>
      <c r="BN126" s="79">
        <v>5.5690361966950451E-2</v>
      </c>
      <c r="BO126" s="79">
        <v>3.896103896103896E-2</v>
      </c>
      <c r="BP126" s="79">
        <v>7.6696165191740412E-2</v>
      </c>
      <c r="BQ126" s="79">
        <v>-5.3181192259546685E-2</v>
      </c>
      <c r="BR126" s="79">
        <v>-1.7838405036726127E-2</v>
      </c>
      <c r="BS126" s="79">
        <v>-1.7838405036726127E-2</v>
      </c>
      <c r="BT126" s="79">
        <v>3.0303030303030304E-2</v>
      </c>
      <c r="BU126" s="79">
        <v>0</v>
      </c>
      <c r="BV126" s="79">
        <v>9.0909090909090912E-2</v>
      </c>
      <c r="BW126" s="77">
        <v>-4.789618965836754E-2</v>
      </c>
      <c r="BX126" s="77">
        <v>-4.1121918644853594E-2</v>
      </c>
      <c r="BY126" s="77">
        <v>-3.5539776623877639E-2</v>
      </c>
      <c r="BZ126" s="74">
        <v>26.810048727437376</v>
      </c>
      <c r="CA126" s="74">
        <v>232</v>
      </c>
      <c r="CB126" s="74">
        <v>78</v>
      </c>
      <c r="CC126" s="74" t="s">
        <v>5</v>
      </c>
      <c r="CD126" s="74">
        <v>5.05</v>
      </c>
      <c r="CE126" s="74">
        <v>7.2</v>
      </c>
      <c r="CF126" s="74">
        <v>4.51</v>
      </c>
      <c r="CG126" s="74" t="s">
        <v>5</v>
      </c>
      <c r="CH126" s="74">
        <v>100</v>
      </c>
      <c r="CI126" s="74" t="s">
        <v>5</v>
      </c>
      <c r="CJ126" s="74">
        <v>80.226575614686695</v>
      </c>
      <c r="CK126" s="74">
        <v>71.343180774404289</v>
      </c>
    </row>
    <row r="127" spans="1:89" x14ac:dyDescent="0.2">
      <c r="A127" s="70" t="s">
        <v>332</v>
      </c>
      <c r="B127" s="63" t="s">
        <v>5</v>
      </c>
      <c r="C127" t="s">
        <v>332</v>
      </c>
      <c r="D127" s="70" t="s">
        <v>53</v>
      </c>
      <c r="E127" s="70" t="s">
        <v>29</v>
      </c>
      <c r="F127" s="70" t="s">
        <v>9</v>
      </c>
      <c r="G127" s="70">
        <v>2016</v>
      </c>
      <c r="H127" s="70" t="s">
        <v>5</v>
      </c>
      <c r="I127" s="70" t="s">
        <v>5</v>
      </c>
      <c r="J127" s="70" t="s">
        <v>5</v>
      </c>
      <c r="K127" s="70" t="s">
        <v>5</v>
      </c>
      <c r="L127" s="70" t="s">
        <v>5</v>
      </c>
      <c r="M127" s="70" t="s">
        <v>5</v>
      </c>
      <c r="N127" s="70">
        <f t="shared" si="2"/>
        <v>0</v>
      </c>
      <c r="O127" s="70">
        <f t="shared" si="3"/>
        <v>0</v>
      </c>
      <c r="P127" s="70" t="s">
        <v>5</v>
      </c>
      <c r="Q127" s="70">
        <v>8</v>
      </c>
      <c r="R127" s="70">
        <v>300</v>
      </c>
      <c r="S127" s="71">
        <v>22</v>
      </c>
      <c r="T127" s="72">
        <v>8.8222222222222229</v>
      </c>
      <c r="U127" s="73">
        <v>0.60449859418931584</v>
      </c>
      <c r="V127" s="72">
        <v>191.97777777777779</v>
      </c>
      <c r="W127" s="73">
        <v>-6.1919126750813791E-2</v>
      </c>
      <c r="X127" s="73">
        <v>3.6589886074426259E-3</v>
      </c>
      <c r="Y127" s="73">
        <v>3.6589886074426259E-3</v>
      </c>
      <c r="Z127" s="73">
        <v>-2.3380378375189064E-2</v>
      </c>
      <c r="AA127" s="74">
        <v>4.9734848484848495</v>
      </c>
      <c r="AB127" s="74">
        <v>6.3559718969555039</v>
      </c>
      <c r="AC127" s="74">
        <v>5.5692307692307672</v>
      </c>
      <c r="AD127" s="74">
        <v>5.7286026962778438</v>
      </c>
      <c r="AE127" s="72">
        <v>1.9931757250792104</v>
      </c>
      <c r="AF127" s="72">
        <v>3.4877856579984239</v>
      </c>
      <c r="AG127" s="72">
        <v>3.0931860036832415</v>
      </c>
      <c r="AH127" s="72">
        <v>2.812091323497123</v>
      </c>
      <c r="AI127" s="72">
        <v>-0.40760257711228087</v>
      </c>
      <c r="AJ127" s="72">
        <v>1.0870073558069326</v>
      </c>
      <c r="AK127" s="72">
        <v>0.69240770149175024</v>
      </c>
      <c r="AL127" s="72">
        <v>0.41131302130563163</v>
      </c>
      <c r="AM127" s="73">
        <v>0.60371126510495476</v>
      </c>
      <c r="AN127" s="73">
        <v>0.62101910828025475</v>
      </c>
      <c r="AO127" s="74">
        <v>1850.25</v>
      </c>
      <c r="AP127" s="74">
        <v>2093</v>
      </c>
      <c r="AQ127" s="74">
        <v>2170</v>
      </c>
      <c r="AR127" s="74">
        <v>9.25</v>
      </c>
      <c r="AS127" s="74">
        <v>10</v>
      </c>
      <c r="AT127" s="74">
        <v>16</v>
      </c>
      <c r="AU127" s="75">
        <v>3.6222193355510662E-2</v>
      </c>
      <c r="AV127" s="75">
        <v>3.1847133757961783E-2</v>
      </c>
      <c r="AW127" s="75">
        <v>6.7510548523206745E-2</v>
      </c>
      <c r="AX127" s="76">
        <v>13</v>
      </c>
      <c r="AY127" s="76">
        <v>18</v>
      </c>
      <c r="AZ127" s="77">
        <v>6.9413753205239042</v>
      </c>
      <c r="BA127" s="77">
        <v>6.6656050955414017</v>
      </c>
      <c r="BB127" s="77">
        <v>7.7088607594936711</v>
      </c>
      <c r="BC127" s="77">
        <v>6.3158894607743949</v>
      </c>
      <c r="BD127" s="77">
        <v>6.0605095541401273</v>
      </c>
      <c r="BE127" s="77">
        <v>7.3642172523961662</v>
      </c>
      <c r="BF127" s="77">
        <v>113.12367303609341</v>
      </c>
      <c r="BG127" s="77">
        <v>120.55203938115331</v>
      </c>
      <c r="BH127" s="78">
        <v>100.45805302496409</v>
      </c>
      <c r="BI127" s="70">
        <v>141</v>
      </c>
      <c r="BJ127" s="70">
        <v>3.1183879093198992</v>
      </c>
      <c r="BK127" s="70">
        <v>491</v>
      </c>
      <c r="BL127" s="70">
        <v>7</v>
      </c>
      <c r="BM127" s="76">
        <v>5.25</v>
      </c>
      <c r="BN127" s="79">
        <v>0.19838594947981475</v>
      </c>
      <c r="BO127" s="79">
        <v>0.25497287522603979</v>
      </c>
      <c r="BP127" s="79">
        <v>0.25497287522603979</v>
      </c>
      <c r="BQ127" s="79">
        <v>0.14329048273382111</v>
      </c>
      <c r="BR127" s="79">
        <v>0.20902511707109409</v>
      </c>
      <c r="BS127" s="79">
        <v>0.20902511707109409</v>
      </c>
      <c r="BT127" s="79">
        <v>0.26855158730158735</v>
      </c>
      <c r="BU127" s="79">
        <v>0.29166666666666669</v>
      </c>
      <c r="BV127" s="79">
        <v>0.29166666666666669</v>
      </c>
      <c r="BW127" s="77">
        <v>-2.1629281140633116E-2</v>
      </c>
      <c r="BX127" s="77">
        <v>7.172297243808301E-3</v>
      </c>
      <c r="BY127" s="77">
        <v>7.172297243808301E-3</v>
      </c>
      <c r="BZ127" s="74" t="s">
        <v>5</v>
      </c>
      <c r="CA127" s="74" t="s">
        <v>5</v>
      </c>
      <c r="CB127" s="74" t="s">
        <v>5</v>
      </c>
      <c r="CC127" s="74" t="s">
        <v>5</v>
      </c>
      <c r="CD127" s="74" t="s">
        <v>5</v>
      </c>
      <c r="CE127" s="74" t="s">
        <v>5</v>
      </c>
      <c r="CF127" s="74" t="s">
        <v>5</v>
      </c>
      <c r="CG127" s="74" t="s">
        <v>5</v>
      </c>
      <c r="CH127" s="74" t="s">
        <v>5</v>
      </c>
      <c r="CI127" s="74" t="s">
        <v>5</v>
      </c>
      <c r="CJ127" s="74" t="s">
        <v>5</v>
      </c>
      <c r="CK127" s="74" t="s">
        <v>5</v>
      </c>
    </row>
    <row r="128" spans="1:89" x14ac:dyDescent="0.2">
      <c r="A128" s="70" t="s">
        <v>210</v>
      </c>
      <c r="B128" s="63" t="s">
        <v>5</v>
      </c>
      <c r="C128" t="s">
        <v>210</v>
      </c>
      <c r="D128" s="70" t="s">
        <v>135</v>
      </c>
      <c r="E128" s="70" t="s">
        <v>41</v>
      </c>
      <c r="F128" s="70" t="s">
        <v>9</v>
      </c>
      <c r="G128" s="70">
        <v>2020</v>
      </c>
      <c r="H128" s="70" t="s">
        <v>5</v>
      </c>
      <c r="I128" s="70" t="s">
        <v>5</v>
      </c>
      <c r="J128" s="70" t="s">
        <v>5</v>
      </c>
      <c r="K128" s="70" t="s">
        <v>5</v>
      </c>
      <c r="L128" s="70" t="s">
        <v>5</v>
      </c>
      <c r="M128" s="70" t="s">
        <v>5</v>
      </c>
      <c r="N128" s="70">
        <f t="shared" si="2"/>
        <v>0</v>
      </c>
      <c r="O128" s="70">
        <f t="shared" si="3"/>
        <v>0</v>
      </c>
      <c r="P128" s="70" t="s">
        <v>130</v>
      </c>
      <c r="Q128" s="70">
        <v>7</v>
      </c>
      <c r="R128" s="70">
        <v>240</v>
      </c>
      <c r="S128" s="71">
        <v>23</v>
      </c>
      <c r="T128" s="72">
        <v>5.4827586206896548</v>
      </c>
      <c r="U128" s="73">
        <v>0.59900990099009899</v>
      </c>
      <c r="V128" s="72">
        <v>80.896551724137936</v>
      </c>
      <c r="W128" s="73">
        <v>0</v>
      </c>
      <c r="X128" s="73">
        <v>0</v>
      </c>
      <c r="Y128" s="73">
        <v>0</v>
      </c>
      <c r="Z128" s="73">
        <v>0</v>
      </c>
      <c r="AA128" s="74">
        <v>6.6024590163934436</v>
      </c>
      <c r="AB128" s="74">
        <v>6.6024590163934436</v>
      </c>
      <c r="AC128" s="74">
        <v>6.6024590163934436</v>
      </c>
      <c r="AD128" s="74">
        <v>6.6024590163934436</v>
      </c>
      <c r="AE128" s="72">
        <v>0.59802847754654986</v>
      </c>
      <c r="AF128" s="72">
        <v>2.6475735879077162</v>
      </c>
      <c r="AG128" s="72">
        <v>2.6475735879077162</v>
      </c>
      <c r="AH128" s="72">
        <v>1.110671861470458</v>
      </c>
      <c r="AI128" s="72">
        <v>-1.7930120870294382</v>
      </c>
      <c r="AJ128" s="72">
        <v>-0.90816043603684182</v>
      </c>
      <c r="AK128" s="72">
        <v>-0.90816043603684182</v>
      </c>
      <c r="AL128" s="72">
        <v>-1.5715420679476726</v>
      </c>
      <c r="AM128" s="73">
        <v>0.60248447204968947</v>
      </c>
      <c r="AN128" s="73">
        <v>0.60248447204968947</v>
      </c>
      <c r="AO128" s="74">
        <v>364.75</v>
      </c>
      <c r="AP128" s="74">
        <v>1155</v>
      </c>
      <c r="AQ128" s="74">
        <v>1155</v>
      </c>
      <c r="AR128" s="74">
        <v>1.5</v>
      </c>
      <c r="AS128" s="74">
        <v>5</v>
      </c>
      <c r="AT128" s="74">
        <v>5</v>
      </c>
      <c r="AU128" s="75">
        <v>3.0491247882552232E-2</v>
      </c>
      <c r="AV128" s="75">
        <v>3.1055900621118012E-2</v>
      </c>
      <c r="AW128" s="75">
        <v>9.0909090909090912E-2</v>
      </c>
      <c r="AX128" s="76">
        <v>11</v>
      </c>
      <c r="AY128" s="76">
        <v>11</v>
      </c>
      <c r="AZ128" s="77">
        <v>7.1739130434782608</v>
      </c>
      <c r="BA128" s="77">
        <v>7.1739130434782608</v>
      </c>
      <c r="BB128" s="77">
        <v>7.1739130434782608</v>
      </c>
      <c r="BC128" s="77">
        <v>8.7360509860509872</v>
      </c>
      <c r="BD128" s="77">
        <v>7.1428571428571432</v>
      </c>
      <c r="BE128" s="77">
        <v>12</v>
      </c>
      <c r="BF128" s="77">
        <v>73.3307453416149</v>
      </c>
      <c r="BG128" s="77">
        <v>73.3307453416149</v>
      </c>
      <c r="BH128" s="78">
        <v>73.3307453416149</v>
      </c>
      <c r="BI128" s="70">
        <v>83</v>
      </c>
      <c r="BJ128" s="70">
        <v>5.5786163522012577</v>
      </c>
      <c r="BK128" s="70">
        <v>381</v>
      </c>
      <c r="BL128" s="70">
        <v>4</v>
      </c>
      <c r="BM128" s="76">
        <v>3</v>
      </c>
      <c r="BN128" s="79">
        <v>7.9345607292631834E-2</v>
      </c>
      <c r="BO128" s="79">
        <v>0.1586998087954111</v>
      </c>
      <c r="BP128" s="79">
        <v>0.1586998087954111</v>
      </c>
      <c r="BQ128" s="79">
        <v>8.5609126646971151E-2</v>
      </c>
      <c r="BR128" s="79">
        <v>0.13247566063977748</v>
      </c>
      <c r="BS128" s="79">
        <v>0.13247566063977748</v>
      </c>
      <c r="BT128" s="79">
        <v>9.4672212319271143E-2</v>
      </c>
      <c r="BU128" s="79">
        <v>0.14814814814814814</v>
      </c>
      <c r="BV128" s="79">
        <v>0.14814814814814814</v>
      </c>
      <c r="BW128" s="77">
        <v>0</v>
      </c>
      <c r="BX128" s="77">
        <v>0</v>
      </c>
      <c r="BY128" s="77">
        <v>0</v>
      </c>
      <c r="BZ128" s="74" t="s">
        <v>5</v>
      </c>
      <c r="CA128" s="74" t="s">
        <v>5</v>
      </c>
      <c r="CB128" s="74" t="s">
        <v>5</v>
      </c>
      <c r="CC128" s="74" t="s">
        <v>5</v>
      </c>
      <c r="CD128" s="74" t="s">
        <v>5</v>
      </c>
      <c r="CE128" s="74" t="s">
        <v>5</v>
      </c>
      <c r="CF128" s="74" t="s">
        <v>5</v>
      </c>
      <c r="CG128" s="74" t="s">
        <v>5</v>
      </c>
      <c r="CH128" s="74" t="s">
        <v>5</v>
      </c>
      <c r="CI128" s="74" t="s">
        <v>5</v>
      </c>
      <c r="CJ128" s="74" t="s">
        <v>5</v>
      </c>
      <c r="CK128" s="74" t="s">
        <v>5</v>
      </c>
    </row>
    <row r="129" spans="1:89" x14ac:dyDescent="0.2">
      <c r="A129" s="70" t="s">
        <v>456</v>
      </c>
      <c r="B129" s="63" t="s">
        <v>5</v>
      </c>
      <c r="C129" t="s">
        <v>456</v>
      </c>
      <c r="D129" s="70" t="s">
        <v>56</v>
      </c>
      <c r="E129" s="70" t="s">
        <v>45</v>
      </c>
      <c r="F129" s="70" t="s">
        <v>9</v>
      </c>
      <c r="G129" s="70">
        <v>2010</v>
      </c>
      <c r="H129" s="70" t="s">
        <v>5</v>
      </c>
      <c r="I129" s="70" t="s">
        <v>5</v>
      </c>
      <c r="J129" s="70" t="s">
        <v>5</v>
      </c>
      <c r="K129" s="70" t="s">
        <v>5</v>
      </c>
      <c r="L129" s="70" t="s">
        <v>5</v>
      </c>
      <c r="M129" s="70" t="s">
        <v>5</v>
      </c>
      <c r="N129" s="70">
        <f t="shared" si="2"/>
        <v>0</v>
      </c>
      <c r="O129" s="70">
        <f t="shared" si="3"/>
        <v>0</v>
      </c>
      <c r="P129" s="70" t="s">
        <v>239</v>
      </c>
      <c r="Q129" s="70">
        <v>1</v>
      </c>
      <c r="R129" s="70">
        <v>25</v>
      </c>
      <c r="S129" s="71">
        <v>23</v>
      </c>
      <c r="T129" s="72">
        <v>12.581818181818182</v>
      </c>
      <c r="U129" s="73">
        <v>0.66432160804020102</v>
      </c>
      <c r="V129" s="72">
        <v>222.4</v>
      </c>
      <c r="W129" s="73">
        <v>1.9122717734463501E-2</v>
      </c>
      <c r="X129" s="73">
        <v>4.3377777651368965E-2</v>
      </c>
      <c r="Y129" s="73">
        <v>4.3377777651368965E-2</v>
      </c>
      <c r="Z129" s="73">
        <v>2.5348319055125208E-2</v>
      </c>
      <c r="AA129" s="74">
        <v>8.9482142857142861</v>
      </c>
      <c r="AB129" s="74">
        <v>8.9482142857142861</v>
      </c>
      <c r="AC129" s="74">
        <v>8.0602636534839931</v>
      </c>
      <c r="AD129" s="74">
        <v>8.537987723755263</v>
      </c>
      <c r="AE129" s="72">
        <v>0.98335315101070153</v>
      </c>
      <c r="AF129" s="72">
        <v>5.0373493975903614</v>
      </c>
      <c r="AG129" s="72">
        <v>4.2656950672645735</v>
      </c>
      <c r="AH129" s="72">
        <v>3.646756636670812</v>
      </c>
      <c r="AI129" s="72">
        <v>-1.6118434811352294</v>
      </c>
      <c r="AJ129" s="72">
        <v>2.4421527654444306</v>
      </c>
      <c r="AK129" s="72">
        <v>1.6704984351186427</v>
      </c>
      <c r="AL129" s="72">
        <v>1.0515600045248807</v>
      </c>
      <c r="AM129" s="73">
        <v>0.66373689320981244</v>
      </c>
      <c r="AN129" s="73">
        <v>0.67834394904458595</v>
      </c>
      <c r="AO129" s="74">
        <v>2321.25</v>
      </c>
      <c r="AP129" s="74">
        <v>2895</v>
      </c>
      <c r="AQ129" s="74">
        <v>3286</v>
      </c>
      <c r="AR129" s="74">
        <v>4</v>
      </c>
      <c r="AS129" s="74">
        <v>5</v>
      </c>
      <c r="AT129" s="74">
        <v>6</v>
      </c>
      <c r="AU129" s="75">
        <v>1.9198068279203662E-2</v>
      </c>
      <c r="AV129" s="75">
        <v>1.5923566878980892E-2</v>
      </c>
      <c r="AW129" s="75">
        <v>3.0303030303030304E-2</v>
      </c>
      <c r="AX129" s="76">
        <v>21</v>
      </c>
      <c r="AY129" s="76">
        <v>32</v>
      </c>
      <c r="AZ129" s="77">
        <v>9.2743605840575025</v>
      </c>
      <c r="BA129" s="77">
        <v>9.2197452229299355</v>
      </c>
      <c r="BB129" s="77">
        <v>9.3885714285714279</v>
      </c>
      <c r="BC129" s="77">
        <v>10.856447801475372</v>
      </c>
      <c r="BD129" s="77">
        <v>9.8407643312101918</v>
      </c>
      <c r="BE129" s="77">
        <v>12.515151515151516</v>
      </c>
      <c r="BF129" s="77">
        <v>112.78529723991507</v>
      </c>
      <c r="BG129" s="77">
        <v>112.78529723991507</v>
      </c>
      <c r="BH129" s="78">
        <v>98.178459045881993</v>
      </c>
      <c r="BI129" s="70">
        <v>217</v>
      </c>
      <c r="BJ129" s="70">
        <v>4.2586705202312141</v>
      </c>
      <c r="BK129" s="70">
        <v>910</v>
      </c>
      <c r="BL129" s="70">
        <v>23</v>
      </c>
      <c r="BM129" s="76">
        <v>14.25</v>
      </c>
      <c r="BN129" s="79">
        <v>0.35905006531798533</v>
      </c>
      <c r="BO129" s="79">
        <v>0.41020793950850659</v>
      </c>
      <c r="BP129" s="79">
        <v>0.44776119402985076</v>
      </c>
      <c r="BQ129" s="79">
        <v>0.27286709614174592</v>
      </c>
      <c r="BR129" s="79">
        <v>0.29535864978902954</v>
      </c>
      <c r="BS129" s="79">
        <v>0.33978739559605164</v>
      </c>
      <c r="BT129" s="79">
        <v>0.42243589743589749</v>
      </c>
      <c r="BU129" s="79">
        <v>0.46666666666666667</v>
      </c>
      <c r="BV129" s="79">
        <v>0.58974358974358976</v>
      </c>
      <c r="BW129" s="77">
        <v>3.6695228098521326E-2</v>
      </c>
      <c r="BX129" s="77">
        <v>5.0353925783136466E-2</v>
      </c>
      <c r="BY129" s="77">
        <v>5.0353925783136466E-2</v>
      </c>
      <c r="BZ129" s="74">
        <v>29.497709888141024</v>
      </c>
      <c r="CA129" s="74">
        <v>236</v>
      </c>
      <c r="CB129" s="74">
        <v>75</v>
      </c>
      <c r="CC129" s="74" t="s">
        <v>5</v>
      </c>
      <c r="CD129" s="74">
        <v>4.71</v>
      </c>
      <c r="CE129" s="74">
        <v>6.66</v>
      </c>
      <c r="CF129" s="74">
        <v>4.17</v>
      </c>
      <c r="CG129" s="74">
        <v>38.5</v>
      </c>
      <c r="CH129" s="74">
        <v>115</v>
      </c>
      <c r="CI129" s="74">
        <v>122.95</v>
      </c>
      <c r="CJ129" s="74">
        <v>99.710972807223442</v>
      </c>
      <c r="CK129" s="74">
        <v>95.908780773020965</v>
      </c>
    </row>
    <row r="130" spans="1:89" x14ac:dyDescent="0.2">
      <c r="A130" s="70" t="s">
        <v>437</v>
      </c>
      <c r="B130" s="63" t="s">
        <v>5</v>
      </c>
      <c r="C130" t="s">
        <v>437</v>
      </c>
      <c r="D130" s="70" t="s">
        <v>34</v>
      </c>
      <c r="E130" s="70" t="s">
        <v>431</v>
      </c>
      <c r="F130" s="70" t="s">
        <v>9</v>
      </c>
      <c r="G130" s="70">
        <v>2011</v>
      </c>
      <c r="H130" s="70" t="s">
        <v>5</v>
      </c>
      <c r="I130" s="70" t="s">
        <v>5</v>
      </c>
      <c r="J130" s="70" t="s">
        <v>5</v>
      </c>
      <c r="K130" s="70" t="s">
        <v>5</v>
      </c>
      <c r="L130" s="70" t="s">
        <v>5</v>
      </c>
      <c r="M130" s="70" t="s">
        <v>5</v>
      </c>
      <c r="N130" s="70">
        <f t="shared" ref="N130:N193" si="4">IF(ISNUMBER(SUM(I130,K130,M130)/SUM(H130,J130,L130)),SUM(I130,K130,M130)/SUM(H130,J130,L130),0)</f>
        <v>0</v>
      </c>
      <c r="O130" s="70">
        <f t="shared" ref="O130:O193" si="5">SUM(I130,K130,M130)</f>
        <v>0</v>
      </c>
      <c r="P130" s="70" t="s">
        <v>5</v>
      </c>
      <c r="Q130" s="70">
        <v>8</v>
      </c>
      <c r="R130" s="70">
        <v>300</v>
      </c>
      <c r="S130" s="71">
        <v>22</v>
      </c>
      <c r="T130" s="72">
        <v>11.179487179487179</v>
      </c>
      <c r="U130" s="73">
        <v>0.60919540229885061</v>
      </c>
      <c r="V130" s="72">
        <v>213.87179487179486</v>
      </c>
      <c r="W130" s="73">
        <v>-3.4204604729179744E-2</v>
      </c>
      <c r="X130" s="73">
        <v>2.2470298721215198E-2</v>
      </c>
      <c r="Y130" s="73">
        <v>2.2470298721215198E-2</v>
      </c>
      <c r="Z130" s="73">
        <v>-5.8671530039822728E-3</v>
      </c>
      <c r="AA130" s="74">
        <v>6.9802631578947381</v>
      </c>
      <c r="AB130" s="74">
        <v>7.9716157205240155</v>
      </c>
      <c r="AC130" s="74">
        <v>7.9716157205240155</v>
      </c>
      <c r="AD130" s="74">
        <v>7.0831572920768577</v>
      </c>
      <c r="AE130" s="72">
        <v>2.452020202020202</v>
      </c>
      <c r="AF130" s="72">
        <v>4.2791262135922326</v>
      </c>
      <c r="AG130" s="72">
        <v>4.2791262135922326</v>
      </c>
      <c r="AH130" s="72">
        <v>3.3824392134482983</v>
      </c>
      <c r="AI130" s="72">
        <v>-0.24250361906288953</v>
      </c>
      <c r="AJ130" s="72">
        <v>1.584602392509141</v>
      </c>
      <c r="AK130" s="72">
        <v>1.584602392509141</v>
      </c>
      <c r="AL130" s="72">
        <v>0.68791539236520716</v>
      </c>
      <c r="AM130" s="73">
        <v>0.60743903324582338</v>
      </c>
      <c r="AN130" s="73">
        <v>0.65015479876160986</v>
      </c>
      <c r="AO130" s="74">
        <v>2059</v>
      </c>
      <c r="AP130" s="74">
        <v>2772</v>
      </c>
      <c r="AQ130" s="74">
        <v>2772</v>
      </c>
      <c r="AR130" s="74">
        <v>8.6666666666666661</v>
      </c>
      <c r="AS130" s="74">
        <v>11</v>
      </c>
      <c r="AT130" s="74">
        <v>11</v>
      </c>
      <c r="AU130" s="75">
        <v>3.1862095796608043E-2</v>
      </c>
      <c r="AV130" s="75">
        <v>3.4055727554179564E-2</v>
      </c>
      <c r="AW130" s="75">
        <v>3.7288135593220341E-2</v>
      </c>
      <c r="AX130" s="76">
        <v>27</v>
      </c>
      <c r="AY130" s="76">
        <v>27</v>
      </c>
      <c r="AZ130" s="77">
        <v>7.8752676579511869</v>
      </c>
      <c r="BA130" s="77">
        <v>8.5820433436532504</v>
      </c>
      <c r="BB130" s="77">
        <v>8.5820433436532504</v>
      </c>
      <c r="BC130" s="77">
        <v>7.8903770347649242</v>
      </c>
      <c r="BD130" s="77">
        <v>8.7213622291021675</v>
      </c>
      <c r="BE130" s="77">
        <v>8.7213622291021675</v>
      </c>
      <c r="BF130" s="77">
        <v>125.72239422084621</v>
      </c>
      <c r="BG130" s="77">
        <v>125.72239422084621</v>
      </c>
      <c r="BH130" s="78">
        <v>103.8526225328975</v>
      </c>
      <c r="BI130" s="70">
        <v>162</v>
      </c>
      <c r="BJ130" s="70">
        <v>4.9633027522935782</v>
      </c>
      <c r="BK130" s="70">
        <v>779</v>
      </c>
      <c r="BL130" s="70">
        <v>7</v>
      </c>
      <c r="BM130" s="76">
        <v>5.666666666666667</v>
      </c>
      <c r="BN130" s="79">
        <v>0.28495193733675056</v>
      </c>
      <c r="BO130" s="79">
        <v>0.28361344537815125</v>
      </c>
      <c r="BP130" s="79">
        <v>0.30798479087452474</v>
      </c>
      <c r="BQ130" s="79">
        <v>0.29178299297714178</v>
      </c>
      <c r="BR130" s="79">
        <v>0.30526315789473685</v>
      </c>
      <c r="BS130" s="79">
        <v>0.31808901592486727</v>
      </c>
      <c r="BT130" s="79">
        <v>0.26932716406400614</v>
      </c>
      <c r="BU130" s="79">
        <v>0.15384615384615385</v>
      </c>
      <c r="BV130" s="79">
        <v>0.36842105263157893</v>
      </c>
      <c r="BW130" s="77">
        <v>-1.0100609833428476E-2</v>
      </c>
      <c r="BX130" s="77">
        <v>2.2197794754556743E-2</v>
      </c>
      <c r="BY130" s="77">
        <v>2.2197794754556743E-2</v>
      </c>
      <c r="BZ130" s="74" t="s">
        <v>5</v>
      </c>
      <c r="CA130" s="74" t="s">
        <v>5</v>
      </c>
      <c r="CB130" s="74" t="s">
        <v>5</v>
      </c>
      <c r="CC130" s="74" t="s">
        <v>5</v>
      </c>
      <c r="CD130" s="74" t="s">
        <v>5</v>
      </c>
      <c r="CE130" s="74" t="s">
        <v>5</v>
      </c>
      <c r="CF130" s="74" t="s">
        <v>5</v>
      </c>
      <c r="CG130" s="74" t="s">
        <v>5</v>
      </c>
      <c r="CH130" s="74" t="s">
        <v>5</v>
      </c>
      <c r="CI130" s="74" t="s">
        <v>5</v>
      </c>
      <c r="CJ130" s="74" t="s">
        <v>5</v>
      </c>
      <c r="CK130" s="74" t="s">
        <v>5</v>
      </c>
    </row>
    <row r="131" spans="1:89" x14ac:dyDescent="0.2">
      <c r="A131" s="70" t="s">
        <v>305</v>
      </c>
      <c r="B131" s="63" t="s">
        <v>5</v>
      </c>
      <c r="C131" t="s">
        <v>305</v>
      </c>
      <c r="D131" s="70" t="s">
        <v>110</v>
      </c>
      <c r="E131" s="70" t="s">
        <v>33</v>
      </c>
      <c r="F131" s="70" t="s">
        <v>9</v>
      </c>
      <c r="G131" s="70">
        <v>2017</v>
      </c>
      <c r="H131" s="70" t="s">
        <v>5</v>
      </c>
      <c r="I131" s="70" t="s">
        <v>5</v>
      </c>
      <c r="J131" s="70" t="s">
        <v>5</v>
      </c>
      <c r="K131" s="70" t="s">
        <v>5</v>
      </c>
      <c r="L131" s="70" t="s">
        <v>5</v>
      </c>
      <c r="M131" s="70" t="s">
        <v>5</v>
      </c>
      <c r="N131" s="70">
        <f t="shared" si="4"/>
        <v>0</v>
      </c>
      <c r="O131" s="70">
        <f t="shared" si="5"/>
        <v>0</v>
      </c>
      <c r="P131" s="70" t="s">
        <v>5</v>
      </c>
      <c r="Q131" s="70">
        <v>8</v>
      </c>
      <c r="R131" s="70">
        <v>300</v>
      </c>
      <c r="S131" s="71">
        <v>27</v>
      </c>
      <c r="T131" s="72">
        <v>15.842105263157896</v>
      </c>
      <c r="U131" s="73">
        <v>0.5461689587426326</v>
      </c>
      <c r="V131" s="72">
        <v>265.42105263157896</v>
      </c>
      <c r="W131" s="73">
        <v>-6.4287882952948627E-2</v>
      </c>
      <c r="X131" s="73">
        <v>-6.4287882952948627E-2</v>
      </c>
      <c r="Y131" s="73">
        <v>-6.4287882952948627E-2</v>
      </c>
      <c r="Z131" s="73">
        <v>-6.4287882952948627E-2</v>
      </c>
      <c r="AA131" s="74">
        <v>6.1871345029239766</v>
      </c>
      <c r="AB131" s="74">
        <v>6.1871345029239766</v>
      </c>
      <c r="AC131" s="74">
        <v>6.1871345029239766</v>
      </c>
      <c r="AD131" s="74">
        <v>6.1871345029239766</v>
      </c>
      <c r="AE131" s="72">
        <v>1.6945871873929428</v>
      </c>
      <c r="AF131" s="72">
        <v>3.7465548669340132</v>
      </c>
      <c r="AG131" s="72">
        <v>3.7465548669340132</v>
      </c>
      <c r="AH131" s="72">
        <v>2.7205710271634782</v>
      </c>
      <c r="AI131" s="72">
        <v>-1.6885542343102133</v>
      </c>
      <c r="AJ131" s="72">
        <v>0.36341344523085706</v>
      </c>
      <c r="AK131" s="72">
        <v>0.36341344523085706</v>
      </c>
      <c r="AL131" s="72">
        <v>-0.66257039453967814</v>
      </c>
      <c r="AM131" s="73">
        <v>0.53881278538812782</v>
      </c>
      <c r="AN131" s="73">
        <v>0.53881278538812782</v>
      </c>
      <c r="AO131" s="74">
        <v>1681.5</v>
      </c>
      <c r="AP131" s="74">
        <v>2938</v>
      </c>
      <c r="AQ131" s="74">
        <v>2938</v>
      </c>
      <c r="AR131" s="74">
        <v>8</v>
      </c>
      <c r="AS131" s="74">
        <v>14</v>
      </c>
      <c r="AT131" s="74">
        <v>14</v>
      </c>
      <c r="AU131" s="75">
        <v>3.0066242202070874E-2</v>
      </c>
      <c r="AV131" s="75">
        <v>3.1963470319634701E-2</v>
      </c>
      <c r="AW131" s="75">
        <v>3.1963470319634701E-2</v>
      </c>
      <c r="AX131" s="76">
        <v>19</v>
      </c>
      <c r="AY131" s="76">
        <v>19</v>
      </c>
      <c r="AZ131" s="77">
        <v>6.7077625570776256</v>
      </c>
      <c r="BA131" s="77">
        <v>6.7077625570776256</v>
      </c>
      <c r="BB131" s="77">
        <v>6.7077625570776256</v>
      </c>
      <c r="BC131" s="77">
        <v>5.9910283619525373</v>
      </c>
      <c r="BD131" s="77">
        <v>6.1369863013698627</v>
      </c>
      <c r="BE131" s="77">
        <v>6.1369863013698627</v>
      </c>
      <c r="BF131" s="77">
        <v>66.980593607305934</v>
      </c>
      <c r="BG131" s="77">
        <v>66.980593607305934</v>
      </c>
      <c r="BH131" s="78">
        <v>66.980593607305934</v>
      </c>
      <c r="BI131" s="70">
        <v>246</v>
      </c>
      <c r="BJ131" s="70">
        <v>5.5813953488372094</v>
      </c>
      <c r="BK131" s="70">
        <v>1344</v>
      </c>
      <c r="BL131" s="70">
        <v>10</v>
      </c>
      <c r="BM131" s="76">
        <v>7</v>
      </c>
      <c r="BN131" s="79">
        <v>0.25818390930126206</v>
      </c>
      <c r="BO131" s="79">
        <v>0.40130505709624797</v>
      </c>
      <c r="BP131" s="79">
        <v>0.40130505709624797</v>
      </c>
      <c r="BQ131" s="79">
        <v>0.28210073962713711</v>
      </c>
      <c r="BR131" s="79">
        <v>0.39552678045909356</v>
      </c>
      <c r="BS131" s="79">
        <v>0.39552678045909356</v>
      </c>
      <c r="BT131" s="79">
        <v>0.33333333333333331</v>
      </c>
      <c r="BU131" s="79">
        <v>0.47619047619047616</v>
      </c>
      <c r="BV131" s="79">
        <v>0.47619047619047616</v>
      </c>
      <c r="BW131" s="77">
        <v>-5.3222445431906462E-2</v>
      </c>
      <c r="BX131" s="77">
        <v>-5.3222445431906462E-2</v>
      </c>
      <c r="BY131" s="77">
        <v>-5.3222445431906462E-2</v>
      </c>
      <c r="BZ131" s="74" t="s">
        <v>5</v>
      </c>
      <c r="CA131" s="74" t="s">
        <v>5</v>
      </c>
      <c r="CB131" s="74" t="s">
        <v>5</v>
      </c>
      <c r="CC131" s="74" t="s">
        <v>5</v>
      </c>
      <c r="CD131" s="74" t="s">
        <v>5</v>
      </c>
      <c r="CE131" s="74" t="s">
        <v>5</v>
      </c>
      <c r="CF131" s="74" t="s">
        <v>5</v>
      </c>
      <c r="CG131" s="74" t="s">
        <v>5</v>
      </c>
      <c r="CH131" s="74" t="s">
        <v>5</v>
      </c>
      <c r="CI131" s="74" t="s">
        <v>5</v>
      </c>
      <c r="CJ131" s="74" t="s">
        <v>5</v>
      </c>
      <c r="CK131" s="74" t="s">
        <v>5</v>
      </c>
    </row>
    <row r="132" spans="1:89" x14ac:dyDescent="0.2">
      <c r="A132" s="70" t="s">
        <v>146</v>
      </c>
      <c r="B132" s="63" t="s">
        <v>5</v>
      </c>
      <c r="C132" t="s">
        <v>146</v>
      </c>
      <c r="D132" s="70" t="s">
        <v>147</v>
      </c>
      <c r="E132" s="70" t="s">
        <v>51</v>
      </c>
      <c r="F132" s="70" t="s">
        <v>9</v>
      </c>
      <c r="G132" s="70">
        <v>2021</v>
      </c>
      <c r="H132" s="70" t="s">
        <v>5</v>
      </c>
      <c r="I132" s="70" t="s">
        <v>5</v>
      </c>
      <c r="J132" s="70" t="s">
        <v>5</v>
      </c>
      <c r="K132" s="70" t="s">
        <v>5</v>
      </c>
      <c r="L132" s="70" t="s">
        <v>5</v>
      </c>
      <c r="M132" s="70" t="s">
        <v>5</v>
      </c>
      <c r="N132" s="70">
        <f t="shared" si="4"/>
        <v>0</v>
      </c>
      <c r="O132" s="70">
        <f t="shared" si="5"/>
        <v>0</v>
      </c>
      <c r="P132" s="70" t="s">
        <v>25</v>
      </c>
      <c r="Q132" s="70">
        <v>8</v>
      </c>
      <c r="R132" s="70">
        <v>300</v>
      </c>
      <c r="S132" s="71">
        <v>22</v>
      </c>
      <c r="T132" s="72">
        <v>4.4285714285714288</v>
      </c>
      <c r="U132" s="73">
        <v>0.61351052048726462</v>
      </c>
      <c r="V132" s="72">
        <v>191</v>
      </c>
      <c r="W132" s="73">
        <v>2.1365149833518227E-2</v>
      </c>
      <c r="X132" s="73">
        <v>2.1365149833518227E-2</v>
      </c>
      <c r="Y132" s="73">
        <v>-2.5490419498611749E-2</v>
      </c>
      <c r="Z132" s="73">
        <v>-2.0626348325467614E-3</v>
      </c>
      <c r="AA132" s="74">
        <v>7.1606217616580308</v>
      </c>
      <c r="AB132" s="74">
        <v>9.2374670184696583</v>
      </c>
      <c r="AC132" s="74">
        <v>6.0517799352750812</v>
      </c>
      <c r="AD132" s="74">
        <v>7.1196787173122313</v>
      </c>
      <c r="AE132" s="72">
        <v>2.4444444444444446</v>
      </c>
      <c r="AF132" s="72">
        <v>4.1452658884565503</v>
      </c>
      <c r="AG132" s="72">
        <v>2.4342105263157898</v>
      </c>
      <c r="AH132" s="72">
        <v>2.9622038434961793</v>
      </c>
      <c r="AI132" s="72">
        <v>-8.6533192239794499E-2</v>
      </c>
      <c r="AJ132" s="72">
        <v>1.6142882517723112</v>
      </c>
      <c r="AK132" s="72">
        <v>0.32050460226348809</v>
      </c>
      <c r="AL132" s="72">
        <v>0.42775055755821501</v>
      </c>
      <c r="AM132" s="73">
        <v>0.60528466173940876</v>
      </c>
      <c r="AN132" s="73">
        <v>0.59599999999999997</v>
      </c>
      <c r="AO132" s="74">
        <v>2018</v>
      </c>
      <c r="AP132" s="74">
        <v>2044</v>
      </c>
      <c r="AQ132" s="74">
        <v>3253</v>
      </c>
      <c r="AR132" s="74">
        <v>6.75</v>
      </c>
      <c r="AS132" s="74">
        <v>9</v>
      </c>
      <c r="AT132" s="74">
        <v>9</v>
      </c>
      <c r="AU132" s="75">
        <v>3.1202166799615801E-2</v>
      </c>
      <c r="AV132" s="75">
        <v>3.5999999999999997E-2</v>
      </c>
      <c r="AW132" s="75">
        <v>3.9473684210526314E-2</v>
      </c>
      <c r="AX132" s="76">
        <v>10</v>
      </c>
      <c r="AY132" s="76">
        <v>30</v>
      </c>
      <c r="AZ132" s="77">
        <v>8.7827154332242614</v>
      </c>
      <c r="BA132" s="77">
        <v>8.1760000000000002</v>
      </c>
      <c r="BB132" s="77">
        <v>10.229559748427674</v>
      </c>
      <c r="BC132" s="77">
        <v>8.5376255026291386</v>
      </c>
      <c r="BD132" s="77">
        <v>7.3559999999999999</v>
      </c>
      <c r="BE132" s="77">
        <v>11.125786163522013</v>
      </c>
      <c r="BF132" s="77">
        <v>121.44166666666666</v>
      </c>
      <c r="BG132" s="77">
        <v>121.52122641509435</v>
      </c>
      <c r="BH132" s="78">
        <v>110.09968034550496</v>
      </c>
      <c r="BI132" s="70">
        <v>61</v>
      </c>
      <c r="BJ132" s="70">
        <v>-0.26881720430107525</v>
      </c>
      <c r="BK132" s="70">
        <v>51</v>
      </c>
      <c r="BL132" s="70">
        <v>2</v>
      </c>
      <c r="BM132" s="76">
        <v>1</v>
      </c>
      <c r="BN132" s="79">
        <v>0.10083579217064237</v>
      </c>
      <c r="BO132" s="79">
        <v>0.10120068610634649</v>
      </c>
      <c r="BP132" s="79">
        <v>0.13585746102449889</v>
      </c>
      <c r="BQ132" s="79">
        <v>-9.3903161011449354E-3</v>
      </c>
      <c r="BR132" s="79">
        <v>-3.4390523500191059E-3</v>
      </c>
      <c r="BS132" s="79">
        <v>2.2747546833184657E-2</v>
      </c>
      <c r="BT132" s="79">
        <v>4.0751720099546182E-2</v>
      </c>
      <c r="BU132" s="79">
        <v>7.407407407407407E-2</v>
      </c>
      <c r="BV132" s="79">
        <v>7.407407407407407E-2</v>
      </c>
      <c r="BW132" s="77">
        <v>-1.1072909647507845E-2</v>
      </c>
      <c r="BX132" s="77">
        <v>-3.0905927111727238E-2</v>
      </c>
      <c r="BY132" s="77">
        <v>8.7601078167115487E-3</v>
      </c>
      <c r="BZ132" s="74" t="s">
        <v>5</v>
      </c>
      <c r="CA132" s="74" t="s">
        <v>5</v>
      </c>
      <c r="CB132" s="74" t="s">
        <v>5</v>
      </c>
      <c r="CC132" s="74" t="s">
        <v>5</v>
      </c>
      <c r="CD132" s="74" t="s">
        <v>5</v>
      </c>
      <c r="CE132" s="74" t="s">
        <v>5</v>
      </c>
      <c r="CF132" s="74" t="s">
        <v>5</v>
      </c>
      <c r="CG132" s="74" t="s">
        <v>5</v>
      </c>
      <c r="CH132" s="74" t="s">
        <v>5</v>
      </c>
      <c r="CI132" s="74" t="s">
        <v>5</v>
      </c>
      <c r="CJ132" s="74" t="s">
        <v>5</v>
      </c>
      <c r="CK132" s="74" t="s">
        <v>5</v>
      </c>
    </row>
    <row r="133" spans="1:89" x14ac:dyDescent="0.2">
      <c r="A133" s="70" t="s">
        <v>272</v>
      </c>
      <c r="B133" s="63">
        <v>4.9800000000000004</v>
      </c>
      <c r="C133" t="s">
        <v>272</v>
      </c>
      <c r="D133" s="70" t="s">
        <v>140</v>
      </c>
      <c r="E133" s="70" t="s">
        <v>51</v>
      </c>
      <c r="F133" s="70" t="s">
        <v>9</v>
      </c>
      <c r="G133" s="70">
        <v>2018</v>
      </c>
      <c r="H133" s="70" t="s">
        <v>5</v>
      </c>
      <c r="I133" s="70" t="s">
        <v>5</v>
      </c>
      <c r="J133" s="70" t="s">
        <v>5</v>
      </c>
      <c r="K133" s="70" t="s">
        <v>5</v>
      </c>
      <c r="L133" s="70" t="s">
        <v>5</v>
      </c>
      <c r="M133" s="70" t="s">
        <v>5</v>
      </c>
      <c r="N133" s="70">
        <f t="shared" si="4"/>
        <v>0</v>
      </c>
      <c r="O133" s="70">
        <f t="shared" si="5"/>
        <v>0</v>
      </c>
      <c r="P133" s="70" t="s">
        <v>122</v>
      </c>
      <c r="Q133" s="70">
        <v>6</v>
      </c>
      <c r="R133" s="70">
        <v>203</v>
      </c>
      <c r="S133" s="71">
        <v>23</v>
      </c>
      <c r="T133" s="72">
        <v>2.870967741935484</v>
      </c>
      <c r="U133" s="73">
        <v>0.55192307692307696</v>
      </c>
      <c r="V133" s="72">
        <v>205.16129032258064</v>
      </c>
      <c r="W133" s="73">
        <v>-3.6312940788121306E-2</v>
      </c>
      <c r="X133" s="73">
        <v>-2.6513961489042726E-2</v>
      </c>
      <c r="Y133" s="73">
        <v>-2.6513961489042726E-2</v>
      </c>
      <c r="Z133" s="73">
        <v>-4.8294960989971138E-2</v>
      </c>
      <c r="AA133" s="74">
        <v>3.8897849462365586</v>
      </c>
      <c r="AB133" s="74">
        <v>6.1703056768558957</v>
      </c>
      <c r="AC133" s="74">
        <v>6.1703056768558957</v>
      </c>
      <c r="AD133" s="74">
        <v>4.8940547338959242</v>
      </c>
      <c r="AE133" s="72">
        <v>2.584290738569754</v>
      </c>
      <c r="AF133" s="72">
        <v>3.9558441558441557</v>
      </c>
      <c r="AG133" s="72">
        <v>3.9558441558441557</v>
      </c>
      <c r="AH133" s="72">
        <v>3.0671320518917238</v>
      </c>
      <c r="AI133" s="72">
        <v>0.21366372072058359</v>
      </c>
      <c r="AJ133" s="72">
        <v>1.5573780482987201</v>
      </c>
      <c r="AK133" s="72">
        <v>1.5573780482987201</v>
      </c>
      <c r="AL133" s="72">
        <v>0.57200437357779188</v>
      </c>
      <c r="AM133" s="73">
        <v>0.54782584508813681</v>
      </c>
      <c r="AN133" s="73">
        <v>0.57476635514018692</v>
      </c>
      <c r="AO133" s="74">
        <v>2248</v>
      </c>
      <c r="AP133" s="74">
        <v>3143</v>
      </c>
      <c r="AQ133" s="74">
        <v>3143</v>
      </c>
      <c r="AR133" s="74">
        <v>12.333333333333334</v>
      </c>
      <c r="AS133" s="74">
        <v>16</v>
      </c>
      <c r="AT133" s="74">
        <v>16</v>
      </c>
      <c r="AU133" s="75">
        <v>3.4804054359113275E-2</v>
      </c>
      <c r="AV133" s="75">
        <v>3.7383177570093455E-2</v>
      </c>
      <c r="AW133" s="75">
        <v>4.1666666666666664E-2</v>
      </c>
      <c r="AX133" s="76">
        <v>23</v>
      </c>
      <c r="AY133" s="76">
        <v>23</v>
      </c>
      <c r="AZ133" s="77">
        <v>6.3737164851041328</v>
      </c>
      <c r="BA133" s="77">
        <v>7.3434579439252339</v>
      </c>
      <c r="BB133" s="77">
        <v>7.3434579439252339</v>
      </c>
      <c r="BC133" s="77">
        <v>5.6695852118444563</v>
      </c>
      <c r="BD133" s="77">
        <v>6.7359813084112146</v>
      </c>
      <c r="BE133" s="77">
        <v>6.7359813084112146</v>
      </c>
      <c r="BF133" s="77">
        <v>77.988707165109034</v>
      </c>
      <c r="BG133" s="77">
        <v>95.101147342995191</v>
      </c>
      <c r="BH133" s="78">
        <v>81.795493830743737</v>
      </c>
      <c r="BI133" s="70">
        <v>36</v>
      </c>
      <c r="BJ133" s="70">
        <v>-4.3146067415730336</v>
      </c>
      <c r="BK133" s="70">
        <v>-97</v>
      </c>
      <c r="BL133" s="70">
        <v>2</v>
      </c>
      <c r="BM133" s="76">
        <v>0.66666666666666663</v>
      </c>
      <c r="BN133" s="79">
        <v>8.3927248363594179E-2</v>
      </c>
      <c r="BO133" s="79">
        <v>9.6153846153846159E-2</v>
      </c>
      <c r="BP133" s="79">
        <v>9.6153846153846159E-2</v>
      </c>
      <c r="BQ133" s="79">
        <v>-9.6190762092447923E-2</v>
      </c>
      <c r="BR133" s="79">
        <v>-9.7880928355196767E-2</v>
      </c>
      <c r="BS133" s="79">
        <v>-6.9252077562326875E-2</v>
      </c>
      <c r="BT133" s="79">
        <v>6.0606060606060608E-2</v>
      </c>
      <c r="BU133" s="79">
        <v>0.18181818181818182</v>
      </c>
      <c r="BV133" s="79">
        <v>0.18181818181818182</v>
      </c>
      <c r="BW133" s="77">
        <v>-4.6611243730671569E-2</v>
      </c>
      <c r="BX133" s="77">
        <v>-2.7383553891540791E-2</v>
      </c>
      <c r="BY133" s="77">
        <v>-2.7383553891540791E-2</v>
      </c>
      <c r="BZ133" s="74">
        <v>26.535552395603176</v>
      </c>
      <c r="CA133" s="74">
        <v>218</v>
      </c>
      <c r="CB133" s="74">
        <v>76</v>
      </c>
      <c r="CC133" s="74" t="s">
        <v>5</v>
      </c>
      <c r="CD133" s="74">
        <v>4.9800000000000004</v>
      </c>
      <c r="CE133" s="74">
        <v>7</v>
      </c>
      <c r="CF133" s="74">
        <v>4.41</v>
      </c>
      <c r="CG133" s="74">
        <v>32</v>
      </c>
      <c r="CH133" s="74">
        <v>115</v>
      </c>
      <c r="CI133" s="74">
        <v>111.9</v>
      </c>
      <c r="CJ133" s="74">
        <v>75.66813064552646</v>
      </c>
      <c r="CK133" s="74">
        <v>70.887411521874043</v>
      </c>
    </row>
    <row r="134" spans="1:89" x14ac:dyDescent="0.2">
      <c r="A134" s="70" t="s">
        <v>364</v>
      </c>
      <c r="B134" s="63">
        <v>4.84</v>
      </c>
      <c r="C134" t="s">
        <v>364</v>
      </c>
      <c r="D134" s="70" t="s">
        <v>52</v>
      </c>
      <c r="E134" s="70" t="s">
        <v>31</v>
      </c>
      <c r="F134" s="70" t="s">
        <v>9</v>
      </c>
      <c r="G134" s="70">
        <v>2014</v>
      </c>
      <c r="H134" s="70" t="s">
        <v>5</v>
      </c>
      <c r="I134" s="70" t="s">
        <v>5</v>
      </c>
      <c r="J134" s="70" t="s">
        <v>5</v>
      </c>
      <c r="K134" s="70" t="s">
        <v>5</v>
      </c>
      <c r="L134" s="70" t="s">
        <v>5</v>
      </c>
      <c r="M134" s="70" t="s">
        <v>5</v>
      </c>
      <c r="N134" s="70">
        <f t="shared" si="4"/>
        <v>0</v>
      </c>
      <c r="O134" s="70">
        <f t="shared" si="5"/>
        <v>0</v>
      </c>
      <c r="P134" s="70" t="s">
        <v>111</v>
      </c>
      <c r="Q134" s="70">
        <v>6</v>
      </c>
      <c r="R134" s="70">
        <v>213</v>
      </c>
      <c r="S134" s="71">
        <v>23</v>
      </c>
      <c r="T134" s="72">
        <v>10.74468085106383</v>
      </c>
      <c r="U134" s="73">
        <v>0.64265335235378029</v>
      </c>
      <c r="V134" s="72">
        <v>278.06382978723406</v>
      </c>
      <c r="W134" s="73">
        <v>-1.7112470362561139E-2</v>
      </c>
      <c r="X134" s="73">
        <v>3.1680211608074216E-2</v>
      </c>
      <c r="Y134" s="73">
        <v>3.1680211608074216E-2</v>
      </c>
      <c r="Z134" s="73">
        <v>4.8103321119237208E-3</v>
      </c>
      <c r="AA134" s="74">
        <v>6.6552262090483616</v>
      </c>
      <c r="AB134" s="74">
        <v>8.1763668430335095</v>
      </c>
      <c r="AC134" s="74">
        <v>8.1763668430335095</v>
      </c>
      <c r="AD134" s="74">
        <v>7.5240709847341973</v>
      </c>
      <c r="AE134" s="72">
        <v>0.78814268966672252</v>
      </c>
      <c r="AF134" s="72">
        <v>4.2160611854684511</v>
      </c>
      <c r="AG134" s="72">
        <v>4.1758349705304516</v>
      </c>
      <c r="AH134" s="72">
        <v>3.2808771578101688</v>
      </c>
      <c r="AI134" s="72">
        <v>-2.2156395831545259</v>
      </c>
      <c r="AJ134" s="72">
        <v>1.2122789126472027</v>
      </c>
      <c r="AK134" s="72">
        <v>1.1720526977092032</v>
      </c>
      <c r="AL134" s="72">
        <v>0.27709488498891999</v>
      </c>
      <c r="AM134" s="73">
        <v>0.65151852017720457</v>
      </c>
      <c r="AN134" s="73">
        <v>0.68523002421307511</v>
      </c>
      <c r="AO134" s="74">
        <v>2976</v>
      </c>
      <c r="AP134" s="74">
        <v>3851</v>
      </c>
      <c r="AQ134" s="74">
        <v>3896</v>
      </c>
      <c r="AR134" s="74">
        <v>9.75</v>
      </c>
      <c r="AS134" s="74">
        <v>11</v>
      </c>
      <c r="AT134" s="74">
        <v>13</v>
      </c>
      <c r="AU134" s="75">
        <v>3.2186622812303181E-2</v>
      </c>
      <c r="AV134" s="75">
        <v>2.6634382566585957E-2</v>
      </c>
      <c r="AW134" s="75">
        <v>4.7619047619047616E-2</v>
      </c>
      <c r="AX134" s="76">
        <v>34</v>
      </c>
      <c r="AY134" s="76">
        <v>36</v>
      </c>
      <c r="AZ134" s="77">
        <v>8.7066398903471214</v>
      </c>
      <c r="BA134" s="77">
        <v>9.3244552058111374</v>
      </c>
      <c r="BB134" s="77">
        <v>9.3244552058111374</v>
      </c>
      <c r="BC134" s="77">
        <v>7.8684270303442236</v>
      </c>
      <c r="BD134" s="77">
        <v>9.7723970944309926</v>
      </c>
      <c r="BE134" s="77">
        <v>9.7723970944309926</v>
      </c>
      <c r="BF134" s="77">
        <v>124.39467312348668</v>
      </c>
      <c r="BG134" s="77">
        <v>126.23926619828258</v>
      </c>
      <c r="BH134" s="78">
        <v>106.22055381088592</v>
      </c>
      <c r="BI134" s="70">
        <v>186</v>
      </c>
      <c r="BJ134" s="70">
        <v>2.3069306930693068</v>
      </c>
      <c r="BK134" s="70">
        <v>514</v>
      </c>
      <c r="BL134" s="70">
        <v>10</v>
      </c>
      <c r="BM134" s="76">
        <v>6.5</v>
      </c>
      <c r="BN134" s="79">
        <v>0.23781636907944903</v>
      </c>
      <c r="BO134" s="79">
        <v>0.29222011385199242</v>
      </c>
      <c r="BP134" s="79">
        <v>0.32460732984293195</v>
      </c>
      <c r="BQ134" s="79">
        <v>0.12455405546702372</v>
      </c>
      <c r="BR134" s="79">
        <v>0.17520805957074026</v>
      </c>
      <c r="BS134" s="79">
        <v>0.20592948717948717</v>
      </c>
      <c r="BT134" s="79">
        <v>0.26796558704453444</v>
      </c>
      <c r="BU134" s="79">
        <v>0.38461538461538464</v>
      </c>
      <c r="BV134" s="79">
        <v>0.38461538461538464</v>
      </c>
      <c r="BW134" s="77">
        <v>8.583387299528936E-3</v>
      </c>
      <c r="BX134" s="77">
        <v>2.4429222390960681E-2</v>
      </c>
      <c r="BY134" s="77">
        <v>2.4429222390960681E-2</v>
      </c>
      <c r="BZ134" s="74">
        <v>29.289103452818214</v>
      </c>
      <c r="CA134" s="74">
        <v>222</v>
      </c>
      <c r="CB134" s="74">
        <v>73</v>
      </c>
      <c r="CC134" s="74" t="s">
        <v>5</v>
      </c>
      <c r="CD134" s="74">
        <v>4.84</v>
      </c>
      <c r="CE134" s="74">
        <v>7.33</v>
      </c>
      <c r="CF134" s="74">
        <v>4.2300000000000004</v>
      </c>
      <c r="CG134" s="74">
        <v>30.5</v>
      </c>
      <c r="CH134" s="74">
        <v>106</v>
      </c>
      <c r="CI134" s="74">
        <v>104.85</v>
      </c>
      <c r="CJ134" s="74">
        <v>79.679775918451682</v>
      </c>
      <c r="CK134" s="74">
        <v>80.909873755125645</v>
      </c>
    </row>
    <row r="135" spans="1:89" x14ac:dyDescent="0.2">
      <c r="A135" s="70" t="s">
        <v>212</v>
      </c>
      <c r="B135" s="63">
        <v>4.68</v>
      </c>
      <c r="C135" t="s">
        <v>212</v>
      </c>
      <c r="D135" s="70" t="s">
        <v>213</v>
      </c>
      <c r="E135" s="70" t="s">
        <v>29</v>
      </c>
      <c r="F135" s="70" t="s">
        <v>9</v>
      </c>
      <c r="G135" s="70">
        <v>2020</v>
      </c>
      <c r="H135" s="70" t="s">
        <v>5</v>
      </c>
      <c r="I135" s="70" t="s">
        <v>5</v>
      </c>
      <c r="J135" s="70" t="s">
        <v>5</v>
      </c>
      <c r="K135" s="70" t="s">
        <v>5</v>
      </c>
      <c r="L135" s="70" t="s">
        <v>5</v>
      </c>
      <c r="M135" s="70" t="s">
        <v>5</v>
      </c>
      <c r="N135" s="70">
        <f t="shared" si="4"/>
        <v>0</v>
      </c>
      <c r="O135" s="70">
        <f t="shared" si="5"/>
        <v>0</v>
      </c>
      <c r="P135" s="70" t="s">
        <v>5</v>
      </c>
      <c r="Q135" s="70">
        <v>8</v>
      </c>
      <c r="R135" s="70">
        <v>300</v>
      </c>
      <c r="S135" s="71">
        <v>23</v>
      </c>
      <c r="T135" s="72">
        <v>7.6222222222222218</v>
      </c>
      <c r="U135" s="73">
        <v>0.62376987130961392</v>
      </c>
      <c r="V135" s="72">
        <v>237.11111111111111</v>
      </c>
      <c r="W135" s="73">
        <v>-2.9574691733551872E-2</v>
      </c>
      <c r="X135" s="73">
        <v>2.2994476570845412E-2</v>
      </c>
      <c r="Y135" s="73">
        <v>-1.738836304439273E-3</v>
      </c>
      <c r="Z135" s="73">
        <v>-2.7730171557152441E-3</v>
      </c>
      <c r="AA135" s="74">
        <v>6.6875</v>
      </c>
      <c r="AB135" s="74">
        <v>6.6875</v>
      </c>
      <c r="AC135" s="74">
        <v>6.1936170212765953</v>
      </c>
      <c r="AD135" s="74">
        <v>6.4481631464950206</v>
      </c>
      <c r="AE135" s="72">
        <v>1.9191538380982303</v>
      </c>
      <c r="AF135" s="72">
        <v>3.7224719101123589</v>
      </c>
      <c r="AG135" s="72">
        <v>3.5674698795180722</v>
      </c>
      <c r="AH135" s="72">
        <v>3.2320931840405986</v>
      </c>
      <c r="AI135" s="72">
        <v>-1.3988342931092126</v>
      </c>
      <c r="AJ135" s="72">
        <v>0.40448377890491605</v>
      </c>
      <c r="AK135" s="72">
        <v>0.2494817483106293</v>
      </c>
      <c r="AL135" s="72">
        <v>-8.5894947166843816E-2</v>
      </c>
      <c r="AM135" s="73">
        <v>0.61846946241229361</v>
      </c>
      <c r="AN135" s="73">
        <v>0.62962962962962965</v>
      </c>
      <c r="AO135" s="74">
        <v>2427.5</v>
      </c>
      <c r="AP135" s="74">
        <v>2808</v>
      </c>
      <c r="AQ135" s="74">
        <v>2975</v>
      </c>
      <c r="AR135" s="74">
        <v>8.25</v>
      </c>
      <c r="AS135" s="74">
        <v>10</v>
      </c>
      <c r="AT135" s="74">
        <v>10</v>
      </c>
      <c r="AU135" s="75">
        <v>2.6708678440378379E-2</v>
      </c>
      <c r="AV135" s="75">
        <v>2.4691358024691357E-2</v>
      </c>
      <c r="AW135" s="75">
        <v>3.5714285714285712E-2</v>
      </c>
      <c r="AX135" s="76">
        <v>17</v>
      </c>
      <c r="AY135" s="76">
        <v>19</v>
      </c>
      <c r="AZ135" s="77">
        <v>7.4162327237191121</v>
      </c>
      <c r="BA135" s="77">
        <v>6.9333333333333336</v>
      </c>
      <c r="BB135" s="77">
        <v>7.8912466843501328</v>
      </c>
      <c r="BC135" s="77">
        <v>7.2224693370866992</v>
      </c>
      <c r="BD135" s="77">
        <v>6.6617283950617283</v>
      </c>
      <c r="BE135" s="77">
        <v>7.7718832891246681</v>
      </c>
      <c r="BF135" s="77">
        <v>107.87551440329217</v>
      </c>
      <c r="BG135" s="77">
        <v>108.98541114058355</v>
      </c>
      <c r="BH135" s="78">
        <v>101.05805458981187</v>
      </c>
      <c r="BI135" s="70">
        <v>132</v>
      </c>
      <c r="BJ135" s="70">
        <v>2.7988338192419824</v>
      </c>
      <c r="BK135" s="70">
        <v>338</v>
      </c>
      <c r="BL135" s="70">
        <v>4</v>
      </c>
      <c r="BM135" s="76">
        <v>2.75</v>
      </c>
      <c r="BN135" s="79">
        <v>0.18620038014354476</v>
      </c>
      <c r="BO135" s="79">
        <v>0.15439429928741091</v>
      </c>
      <c r="BP135" s="79">
        <v>0.27385892116182575</v>
      </c>
      <c r="BQ135" s="79">
        <v>0.12314565224197267</v>
      </c>
      <c r="BR135" s="79">
        <v>8.4858569051580693E-2</v>
      </c>
      <c r="BS135" s="79">
        <v>0.17458677685950413</v>
      </c>
      <c r="BT135" s="79">
        <v>0.15894134423279294</v>
      </c>
      <c r="BU135" s="79">
        <v>0.21428571428571427</v>
      </c>
      <c r="BV135" s="79">
        <v>0.21428571428571427</v>
      </c>
      <c r="BW135" s="77">
        <v>1.1374408287223581E-3</v>
      </c>
      <c r="BX135" s="77">
        <v>4.5412258182925269E-3</v>
      </c>
      <c r="BY135" s="77">
        <v>2.1502939884462946E-2</v>
      </c>
      <c r="BZ135" s="74">
        <v>28.117947721946486</v>
      </c>
      <c r="CA135" s="74">
        <v>231</v>
      </c>
      <c r="CB135" s="74">
        <v>76</v>
      </c>
      <c r="CC135" s="74" t="s">
        <v>5</v>
      </c>
      <c r="CD135" s="74">
        <v>4.68</v>
      </c>
      <c r="CE135" s="74">
        <v>7.25</v>
      </c>
      <c r="CF135" s="74">
        <v>4.43</v>
      </c>
      <c r="CG135" s="74">
        <v>33</v>
      </c>
      <c r="CH135" s="74">
        <v>117</v>
      </c>
      <c r="CI135" s="74">
        <v>114.6</v>
      </c>
      <c r="CJ135" s="74">
        <v>102.8116572645681</v>
      </c>
      <c r="CK135" s="74">
        <v>96.307157142077969</v>
      </c>
    </row>
    <row r="136" spans="1:89" x14ac:dyDescent="0.2">
      <c r="A136" s="70" t="s">
        <v>383</v>
      </c>
      <c r="B136" s="63">
        <v>4.63</v>
      </c>
      <c r="C136" t="s">
        <v>383</v>
      </c>
      <c r="D136" s="70" t="s">
        <v>74</v>
      </c>
      <c r="E136" s="70" t="s">
        <v>43</v>
      </c>
      <c r="F136" s="70" t="s">
        <v>9</v>
      </c>
      <c r="G136" s="70">
        <v>2014</v>
      </c>
      <c r="H136" s="70" t="s">
        <v>5</v>
      </c>
      <c r="I136" s="70" t="s">
        <v>5</v>
      </c>
      <c r="J136" s="70" t="s">
        <v>5</v>
      </c>
      <c r="K136" s="70" t="s">
        <v>5</v>
      </c>
      <c r="L136" s="70" t="s">
        <v>5</v>
      </c>
      <c r="M136" s="70" t="s">
        <v>5</v>
      </c>
      <c r="N136" s="70">
        <f t="shared" si="4"/>
        <v>0</v>
      </c>
      <c r="O136" s="70">
        <f t="shared" si="5"/>
        <v>0</v>
      </c>
      <c r="P136" s="70" t="s">
        <v>5</v>
      </c>
      <c r="Q136" s="70">
        <v>8</v>
      </c>
      <c r="R136" s="70">
        <v>300</v>
      </c>
      <c r="S136" s="71">
        <v>22</v>
      </c>
      <c r="T136" s="72">
        <v>3.1944444444444446</v>
      </c>
      <c r="U136" s="73">
        <v>0.57696335078534033</v>
      </c>
      <c r="V136" s="72">
        <v>220.83333333333334</v>
      </c>
      <c r="W136" s="73">
        <v>-7.4928455274299699E-2</v>
      </c>
      <c r="X136" s="73">
        <v>-2.5408037073312739E-2</v>
      </c>
      <c r="Y136" s="73">
        <v>-4.2545007571230586E-2</v>
      </c>
      <c r="Z136" s="73">
        <v>-4.7627166639614339E-2</v>
      </c>
      <c r="AA136" s="74">
        <v>6.0056179775280905</v>
      </c>
      <c r="AB136" s="74">
        <v>7.580645161290323</v>
      </c>
      <c r="AC136" s="74">
        <v>7.580645161290323</v>
      </c>
      <c r="AD136" s="74">
        <v>7.0287543796061378</v>
      </c>
      <c r="AE136" s="72">
        <v>3.081168831168831</v>
      </c>
      <c r="AF136" s="72">
        <v>4.2004920049200489</v>
      </c>
      <c r="AG136" s="72">
        <v>4.1525423728813564</v>
      </c>
      <c r="AH136" s="72">
        <v>3.0891937570989203</v>
      </c>
      <c r="AI136" s="72">
        <v>-8.1542545505701725E-2</v>
      </c>
      <c r="AJ136" s="72">
        <v>1.0377806282455162</v>
      </c>
      <c r="AK136" s="72">
        <v>0.98983099620682369</v>
      </c>
      <c r="AL136" s="72">
        <v>-7.3517619575612425E-2</v>
      </c>
      <c r="AM136" s="73">
        <v>0.5644922837450238</v>
      </c>
      <c r="AN136" s="73">
        <v>0.57558139534883723</v>
      </c>
      <c r="AO136" s="74">
        <v>1974</v>
      </c>
      <c r="AP136" s="74">
        <v>3028</v>
      </c>
      <c r="AQ136" s="74">
        <v>3345</v>
      </c>
      <c r="AR136" s="74">
        <v>7.5</v>
      </c>
      <c r="AS136" s="74">
        <v>12</v>
      </c>
      <c r="AT136" s="74">
        <v>12</v>
      </c>
      <c r="AU136" s="75">
        <v>4.109709569521236E-2</v>
      </c>
      <c r="AV136" s="75">
        <v>3.4883720930232558E-2</v>
      </c>
      <c r="AW136" s="75">
        <v>5.8823529411764705E-2</v>
      </c>
      <c r="AX136" s="76">
        <v>21</v>
      </c>
      <c r="AY136" s="76">
        <v>21</v>
      </c>
      <c r="AZ136" s="77">
        <v>8.2840896386051401</v>
      </c>
      <c r="BA136" s="77">
        <v>8.8023255813953494</v>
      </c>
      <c r="BB136" s="77">
        <v>8.8023255813953494</v>
      </c>
      <c r="BC136" s="77">
        <v>7.0592569886776078</v>
      </c>
      <c r="BD136" s="77">
        <v>8.4534883720930232</v>
      </c>
      <c r="BE136" s="77">
        <v>8.4534883720930232</v>
      </c>
      <c r="BF136" s="77">
        <v>121.24515503875968</v>
      </c>
      <c r="BG136" s="77">
        <v>121.24515503875968</v>
      </c>
      <c r="BH136" s="78">
        <v>87.438362191439751</v>
      </c>
      <c r="BI136" s="70">
        <v>51</v>
      </c>
      <c r="BJ136" s="70">
        <v>0.46956521739130436</v>
      </c>
      <c r="BK136" s="70">
        <v>74</v>
      </c>
      <c r="BL136" s="70">
        <v>1</v>
      </c>
      <c r="BM136" s="76">
        <v>0.75</v>
      </c>
      <c r="BN136" s="79">
        <v>7.6432222309876341E-2</v>
      </c>
      <c r="BO136" s="79">
        <v>8.6419753086419748E-2</v>
      </c>
      <c r="BP136" s="79">
        <v>0.13934426229508196</v>
      </c>
      <c r="BQ136" s="79">
        <v>3.2849207417849566E-3</v>
      </c>
      <c r="BR136" s="79">
        <v>-5.67741935483871E-2</v>
      </c>
      <c r="BS136" s="79">
        <v>4.0322580645161289E-2</v>
      </c>
      <c r="BT136" s="79">
        <v>4.0204678362573097E-2</v>
      </c>
      <c r="BU136" s="79">
        <v>0</v>
      </c>
      <c r="BV136" s="79">
        <v>5.5555555555555552E-2</v>
      </c>
      <c r="BW136" s="77">
        <v>-3.8165583050419581E-2</v>
      </c>
      <c r="BX136" s="77">
        <v>-3.2457361718209232E-2</v>
      </c>
      <c r="BY136" s="77">
        <v>-1.781922862232288E-2</v>
      </c>
      <c r="BZ136" s="74">
        <v>27.347333557007595</v>
      </c>
      <c r="CA136" s="74">
        <v>213</v>
      </c>
      <c r="CB136" s="74">
        <v>74</v>
      </c>
      <c r="CC136" s="74" t="s">
        <v>5</v>
      </c>
      <c r="CD136" s="74">
        <v>4.63</v>
      </c>
      <c r="CE136" s="74">
        <v>7.36</v>
      </c>
      <c r="CF136" s="74">
        <v>4.49</v>
      </c>
      <c r="CG136" s="74">
        <v>30</v>
      </c>
      <c r="CH136" s="74">
        <v>111</v>
      </c>
      <c r="CI136" s="74">
        <v>106.5</v>
      </c>
      <c r="CJ136" s="74">
        <v>93.805760757704078</v>
      </c>
      <c r="CK136" s="74">
        <v>92.701259550625593</v>
      </c>
    </row>
    <row r="137" spans="1:89" x14ac:dyDescent="0.2">
      <c r="A137" s="70" t="s">
        <v>214</v>
      </c>
      <c r="B137" s="63">
        <v>4.71</v>
      </c>
      <c r="C137" t="s">
        <v>214</v>
      </c>
      <c r="D137" s="70" t="s">
        <v>36</v>
      </c>
      <c r="E137" s="70" t="s">
        <v>35</v>
      </c>
      <c r="F137" s="70" t="s">
        <v>9</v>
      </c>
      <c r="G137" s="70">
        <v>2020</v>
      </c>
      <c r="H137" s="70" t="s">
        <v>5</v>
      </c>
      <c r="I137" s="70" t="s">
        <v>5</v>
      </c>
      <c r="J137" s="70" t="s">
        <v>5</v>
      </c>
      <c r="K137" s="70" t="s">
        <v>5</v>
      </c>
      <c r="L137" s="70" t="s">
        <v>5</v>
      </c>
      <c r="M137" s="70" t="s">
        <v>5</v>
      </c>
      <c r="N137" s="70">
        <f t="shared" si="4"/>
        <v>0</v>
      </c>
      <c r="O137" s="70">
        <f t="shared" si="5"/>
        <v>0</v>
      </c>
      <c r="P137" s="70" t="s">
        <v>5</v>
      </c>
      <c r="Q137" s="70">
        <v>8</v>
      </c>
      <c r="R137" s="70">
        <v>300</v>
      </c>
      <c r="S137" s="71">
        <v>23</v>
      </c>
      <c r="T137" s="72">
        <v>6.9722222222222223</v>
      </c>
      <c r="U137" s="73">
        <v>0.60291438979963574</v>
      </c>
      <c r="V137" s="72">
        <v>257.66666666666669</v>
      </c>
      <c r="W137" s="73">
        <v>-6.6742873542933179E-2</v>
      </c>
      <c r="X137" s="73">
        <v>2.6204345067587176E-2</v>
      </c>
      <c r="Y137" s="73">
        <v>-5.826971106001233E-2</v>
      </c>
      <c r="Z137" s="73">
        <v>-2.8797461306822841E-2</v>
      </c>
      <c r="AA137" s="74">
        <v>5.9768786127167628</v>
      </c>
      <c r="AB137" s="74">
        <v>7.5760598503740644</v>
      </c>
      <c r="AC137" s="74">
        <v>7.0747863247863245</v>
      </c>
      <c r="AD137" s="74">
        <v>6.946833477099581</v>
      </c>
      <c r="AE137" s="72">
        <v>4.7412429378531078</v>
      </c>
      <c r="AF137" s="72">
        <v>4.8920392584514723</v>
      </c>
      <c r="AG137" s="72">
        <v>3.5192307692307696</v>
      </c>
      <c r="AH137" s="72">
        <v>4.1156051999091829</v>
      </c>
      <c r="AI137" s="72">
        <v>1.1855089139085497</v>
      </c>
      <c r="AJ137" s="72">
        <v>1.3363052345069142</v>
      </c>
      <c r="AK137" s="72">
        <v>1.1281902046547816</v>
      </c>
      <c r="AL137" s="72">
        <v>1.1422179056489099</v>
      </c>
      <c r="AM137" s="73">
        <v>0.59793743002404409</v>
      </c>
      <c r="AN137" s="73">
        <v>0.56167979002624668</v>
      </c>
      <c r="AO137" s="74">
        <v>2200</v>
      </c>
      <c r="AP137" s="74">
        <v>3061</v>
      </c>
      <c r="AQ137" s="74">
        <v>3061</v>
      </c>
      <c r="AR137" s="74">
        <v>6.75</v>
      </c>
      <c r="AS137" s="74">
        <v>8</v>
      </c>
      <c r="AT137" s="74">
        <v>9</v>
      </c>
      <c r="AU137" s="75">
        <v>2.4969623552300719E-2</v>
      </c>
      <c r="AV137" s="75">
        <v>2.0997375328083989E-2</v>
      </c>
      <c r="AW137" s="75">
        <v>3.4615384615384617E-2</v>
      </c>
      <c r="AX137" s="76">
        <v>23</v>
      </c>
      <c r="AY137" s="76">
        <v>23</v>
      </c>
      <c r="AZ137" s="77">
        <v>7.8473122350090856</v>
      </c>
      <c r="BA137" s="77">
        <v>8.0341207349081358</v>
      </c>
      <c r="BB137" s="77">
        <v>8.6884615384615387</v>
      </c>
      <c r="BC137" s="77">
        <v>7.9181737881541032</v>
      </c>
      <c r="BD137" s="77">
        <v>8.2965879265091864</v>
      </c>
      <c r="BE137" s="77">
        <v>8.4384615384615387</v>
      </c>
      <c r="BF137" s="77">
        <v>103.14413823272091</v>
      </c>
      <c r="BG137" s="77">
        <v>125.74519230769229</v>
      </c>
      <c r="BH137" s="78">
        <v>99.422276788172468</v>
      </c>
      <c r="BI137" s="70">
        <v>87</v>
      </c>
      <c r="BJ137" s="70">
        <v>1.8964143426294822</v>
      </c>
      <c r="BK137" s="70">
        <v>273</v>
      </c>
      <c r="BL137" s="70">
        <v>5</v>
      </c>
      <c r="BM137" s="76">
        <v>2</v>
      </c>
      <c r="BN137" s="79">
        <v>0.14104143523654844</v>
      </c>
      <c r="BO137" s="79">
        <v>0.1831578947368421</v>
      </c>
      <c r="BP137" s="79">
        <v>0.1831578947368421</v>
      </c>
      <c r="BQ137" s="79">
        <v>5.3849471565249496E-2</v>
      </c>
      <c r="BR137" s="79">
        <v>2.5445292620865138E-2</v>
      </c>
      <c r="BS137" s="79">
        <v>0.10475825019186492</v>
      </c>
      <c r="BT137" s="79">
        <v>8.2388663967611339E-2</v>
      </c>
      <c r="BU137" s="79">
        <v>0.2</v>
      </c>
      <c r="BV137" s="79">
        <v>0.2</v>
      </c>
      <c r="BW137" s="77">
        <v>-2.7832577983664536E-2</v>
      </c>
      <c r="BX137" s="77">
        <v>-6.4857118582124951E-2</v>
      </c>
      <c r="BY137" s="77">
        <v>1.2670206610907564E-2</v>
      </c>
      <c r="BZ137" s="74">
        <v>27.969774468457036</v>
      </c>
      <c r="CA137" s="74">
        <v>212</v>
      </c>
      <c r="CB137" s="74">
        <v>73</v>
      </c>
      <c r="CC137" s="74" t="s">
        <v>5</v>
      </c>
      <c r="CD137" s="74">
        <v>4.71</v>
      </c>
      <c r="CE137" s="74">
        <v>7.14</v>
      </c>
      <c r="CF137" s="74">
        <v>4.5</v>
      </c>
      <c r="CG137" s="74">
        <v>31</v>
      </c>
      <c r="CH137" s="74">
        <v>116</v>
      </c>
      <c r="CI137" s="74">
        <v>110.69999999999999</v>
      </c>
      <c r="CJ137" s="74">
        <v>84.83881738601464</v>
      </c>
      <c r="CK137" s="74">
        <v>86.155345440171374</v>
      </c>
    </row>
    <row r="138" spans="1:89" x14ac:dyDescent="0.2">
      <c r="A138" s="70" t="s">
        <v>346</v>
      </c>
      <c r="B138" s="63">
        <v>4.9400000000000004</v>
      </c>
      <c r="C138" t="s">
        <v>346</v>
      </c>
      <c r="D138" s="70" t="s">
        <v>284</v>
      </c>
      <c r="E138" s="70" t="s">
        <v>347</v>
      </c>
      <c r="F138" s="70" t="s">
        <v>9</v>
      </c>
      <c r="G138" s="70">
        <v>2015</v>
      </c>
      <c r="H138" s="70" t="s">
        <v>5</v>
      </c>
      <c r="I138" s="70" t="s">
        <v>5</v>
      </c>
      <c r="J138" s="70" t="s">
        <v>5</v>
      </c>
      <c r="K138" s="70" t="s">
        <v>5</v>
      </c>
      <c r="L138" s="70" t="s">
        <v>5</v>
      </c>
      <c r="M138" s="70" t="s">
        <v>5</v>
      </c>
      <c r="N138" s="70">
        <f t="shared" si="4"/>
        <v>0</v>
      </c>
      <c r="O138" s="70">
        <f t="shared" si="5"/>
        <v>0</v>
      </c>
      <c r="P138" s="70" t="s">
        <v>5</v>
      </c>
      <c r="Q138" s="70">
        <v>8</v>
      </c>
      <c r="R138" s="70">
        <v>300</v>
      </c>
      <c r="S138" s="71">
        <v>23</v>
      </c>
      <c r="T138" s="72">
        <v>6.9487179487179489</v>
      </c>
      <c r="U138" s="73">
        <v>0.66624445851804937</v>
      </c>
      <c r="V138" s="72">
        <v>313.94871794871796</v>
      </c>
      <c r="W138" s="73">
        <v>3.8829799199792903E-2</v>
      </c>
      <c r="X138" s="73">
        <v>8.1048973867593688E-2</v>
      </c>
      <c r="Y138" s="73">
        <v>1.7437187224782602E-2</v>
      </c>
      <c r="Z138" s="73">
        <v>4.5771986764056395E-2</v>
      </c>
      <c r="AA138" s="74">
        <v>6.7469879518072275</v>
      </c>
      <c r="AB138" s="74">
        <v>7.280125195618151</v>
      </c>
      <c r="AC138" s="74">
        <v>7.1276297335203358</v>
      </c>
      <c r="AD138" s="74">
        <v>7.0515809603152384</v>
      </c>
      <c r="AE138" s="72">
        <v>3.4749455337690631</v>
      </c>
      <c r="AF138" s="72">
        <v>4.5654648956356736</v>
      </c>
      <c r="AG138" s="72">
        <v>4.5654648956356736</v>
      </c>
      <c r="AH138" s="72">
        <v>4.0941368098015793</v>
      </c>
      <c r="AI138" s="72">
        <v>-0.32241999457392279</v>
      </c>
      <c r="AJ138" s="72">
        <v>1.9779303417468435</v>
      </c>
      <c r="AK138" s="72">
        <v>1.9779303417468435</v>
      </c>
      <c r="AL138" s="72">
        <v>0.70004827294331162</v>
      </c>
      <c r="AM138" s="73">
        <v>0.66708907825857755</v>
      </c>
      <c r="AN138" s="73">
        <v>0.63533225283630468</v>
      </c>
      <c r="AO138" s="74">
        <v>3997</v>
      </c>
      <c r="AP138" s="74">
        <v>4736</v>
      </c>
      <c r="AQ138" s="74">
        <v>4736</v>
      </c>
      <c r="AR138" s="74">
        <v>10</v>
      </c>
      <c r="AS138" s="74">
        <v>10</v>
      </c>
      <c r="AT138" s="74">
        <v>10</v>
      </c>
      <c r="AU138" s="75">
        <v>1.9545155579251131E-2</v>
      </c>
      <c r="AV138" s="75">
        <v>1.6207455429497569E-2</v>
      </c>
      <c r="AW138" s="75">
        <v>2.4213075060532687E-2</v>
      </c>
      <c r="AX138" s="76">
        <v>30</v>
      </c>
      <c r="AY138" s="76">
        <v>33</v>
      </c>
      <c r="AZ138" s="77">
        <v>7.5866023977348789</v>
      </c>
      <c r="BA138" s="77">
        <v>7.6758508914100485</v>
      </c>
      <c r="BB138" s="77">
        <v>7.6758508914100485</v>
      </c>
      <c r="BC138" s="77">
        <v>7.8032152536366075</v>
      </c>
      <c r="BD138" s="77">
        <v>7.9189627228525126</v>
      </c>
      <c r="BE138" s="77">
        <v>7.9216757741347905</v>
      </c>
      <c r="BF138" s="77">
        <v>103.04902755267422</v>
      </c>
      <c r="BG138" s="77">
        <v>110.26487553126898</v>
      </c>
      <c r="BH138" s="78">
        <v>95.432048942966276</v>
      </c>
      <c r="BI138" s="70">
        <v>96</v>
      </c>
      <c r="BJ138" s="70">
        <v>0.93357933579335795</v>
      </c>
      <c r="BK138" s="70">
        <v>103</v>
      </c>
      <c r="BL138" s="70">
        <v>10</v>
      </c>
      <c r="BM138" s="76">
        <v>8</v>
      </c>
      <c r="BN138" s="79">
        <v>0.21055543305791671</v>
      </c>
      <c r="BO138" s="79">
        <v>0.22802850356294538</v>
      </c>
      <c r="BP138" s="79">
        <v>0.22802850356294538</v>
      </c>
      <c r="BQ138" s="79">
        <v>4.533961970297843E-2</v>
      </c>
      <c r="BR138" s="79">
        <v>3.6450839328537168E-2</v>
      </c>
      <c r="BS138" s="79">
        <v>5.706371191135734E-2</v>
      </c>
      <c r="BT138" s="79">
        <v>0.30495863179521349</v>
      </c>
      <c r="BU138" s="79">
        <v>0.22222222222222221</v>
      </c>
      <c r="BV138" s="79">
        <v>0.34782608695652173</v>
      </c>
      <c r="BW138" s="77">
        <v>2.7634075143960546E-2</v>
      </c>
      <c r="BX138" s="77">
        <v>-1.2601849414137001E-2</v>
      </c>
      <c r="BY138" s="77">
        <v>6.6922901193628426E-2</v>
      </c>
      <c r="BZ138" s="74">
        <v>27.989289743791808</v>
      </c>
      <c r="CA138" s="74">
        <v>218</v>
      </c>
      <c r="CB138" s="74">
        <v>74</v>
      </c>
      <c r="CC138" s="74" t="s">
        <v>5</v>
      </c>
      <c r="CD138" s="74">
        <v>4.9400000000000004</v>
      </c>
      <c r="CE138" s="74">
        <v>7.17</v>
      </c>
      <c r="CF138" s="74">
        <v>4.45</v>
      </c>
      <c r="CG138" s="74">
        <v>29.5</v>
      </c>
      <c r="CH138" s="74">
        <v>104</v>
      </c>
      <c r="CI138" s="74">
        <v>102.15</v>
      </c>
      <c r="CJ138" s="74">
        <v>74.086600481382803</v>
      </c>
      <c r="CK138" s="74">
        <v>73.21139692449708</v>
      </c>
    </row>
    <row r="139" spans="1:89" x14ac:dyDescent="0.2">
      <c r="A139" s="70" t="s">
        <v>123</v>
      </c>
      <c r="B139" s="63">
        <v>5</v>
      </c>
      <c r="C139" t="s">
        <v>123</v>
      </c>
      <c r="D139" s="70" t="s">
        <v>124</v>
      </c>
      <c r="E139" s="70" t="s">
        <v>125</v>
      </c>
      <c r="F139" s="70" t="s">
        <v>9</v>
      </c>
      <c r="G139" s="70">
        <v>2021</v>
      </c>
      <c r="H139" s="70" t="s">
        <v>5</v>
      </c>
      <c r="I139" s="70" t="s">
        <v>5</v>
      </c>
      <c r="J139" s="70" t="s">
        <v>5</v>
      </c>
      <c r="K139" s="70" t="s">
        <v>5</v>
      </c>
      <c r="L139" s="70" t="s">
        <v>5</v>
      </c>
      <c r="M139" s="70" t="s">
        <v>5</v>
      </c>
      <c r="N139" s="70">
        <f t="shared" si="4"/>
        <v>0</v>
      </c>
      <c r="O139" s="70">
        <f t="shared" si="5"/>
        <v>0</v>
      </c>
      <c r="P139" s="70" t="s">
        <v>126</v>
      </c>
      <c r="Q139" s="70">
        <v>8</v>
      </c>
      <c r="R139" s="70">
        <v>300</v>
      </c>
      <c r="S139" s="71">
        <v>23</v>
      </c>
      <c r="T139" s="72">
        <v>6.3043478260869561</v>
      </c>
      <c r="U139" s="73">
        <v>0.63171864631718644</v>
      </c>
      <c r="V139" s="72">
        <v>263.86956521739131</v>
      </c>
      <c r="W139" s="73">
        <v>-2.2714036768592627E-2</v>
      </c>
      <c r="X139" s="73">
        <v>3.1692993377191447E-2</v>
      </c>
      <c r="Y139" s="73">
        <v>3.1692993377191447E-2</v>
      </c>
      <c r="Z139" s="73">
        <v>1.0993305267022163E-2</v>
      </c>
      <c r="AA139" s="74">
        <v>6.3326488706365502</v>
      </c>
      <c r="AB139" s="74">
        <v>8.0140186915887863</v>
      </c>
      <c r="AC139" s="74">
        <v>8.0140186915887863</v>
      </c>
      <c r="AD139" s="74">
        <v>6.8961778849770763</v>
      </c>
      <c r="AE139" s="72">
        <v>3.3939064200217635</v>
      </c>
      <c r="AF139" s="72">
        <v>4.2838018741633199</v>
      </c>
      <c r="AG139" s="72">
        <v>4.2838018741633199</v>
      </c>
      <c r="AH139" s="72">
        <v>3.1628646815118304</v>
      </c>
      <c r="AI139" s="72">
        <v>0.120315547046419</v>
      </c>
      <c r="AJ139" s="72">
        <v>1.2185658321541264</v>
      </c>
      <c r="AK139" s="72">
        <v>1.2185658321541264</v>
      </c>
      <c r="AL139" s="72">
        <v>-2.7384259077053573E-2</v>
      </c>
      <c r="AM139" s="73">
        <v>0.63228255535830946</v>
      </c>
      <c r="AN139" s="73">
        <v>0.65582655826558267</v>
      </c>
      <c r="AO139" s="74">
        <v>2332</v>
      </c>
      <c r="AP139" s="74">
        <v>3095</v>
      </c>
      <c r="AQ139" s="74">
        <v>3929</v>
      </c>
      <c r="AR139" s="74">
        <v>6.4</v>
      </c>
      <c r="AS139" s="74">
        <v>6</v>
      </c>
      <c r="AT139" s="74">
        <v>11</v>
      </c>
      <c r="AU139" s="75">
        <v>2.1261586728915059E-2</v>
      </c>
      <c r="AV139" s="75">
        <v>1.6260162601626018E-2</v>
      </c>
      <c r="AW139" s="75">
        <v>2.8132992327365727E-2</v>
      </c>
      <c r="AX139" s="76">
        <v>23</v>
      </c>
      <c r="AY139" s="76">
        <v>34</v>
      </c>
      <c r="AZ139" s="77">
        <v>7.6418406862593198</v>
      </c>
      <c r="BA139" s="77">
        <v>8.3875338753387538</v>
      </c>
      <c r="BB139" s="77">
        <v>8.3875338753387538</v>
      </c>
      <c r="BC139" s="77">
        <v>7.452591091218471</v>
      </c>
      <c r="BD139" s="77">
        <v>8.9024390243902438</v>
      </c>
      <c r="BE139" s="77">
        <v>8.9024390243902438</v>
      </c>
      <c r="BF139" s="77">
        <v>107.77439024390245</v>
      </c>
      <c r="BG139" s="77">
        <v>107.77439024390245</v>
      </c>
      <c r="BH139" s="78">
        <v>87.500389730793117</v>
      </c>
      <c r="BI139" s="70">
        <v>96</v>
      </c>
      <c r="BJ139" s="70">
        <v>1.6482758620689655</v>
      </c>
      <c r="BK139" s="70">
        <v>161</v>
      </c>
      <c r="BL139" s="70">
        <v>2</v>
      </c>
      <c r="BM139" s="76">
        <v>1.6</v>
      </c>
      <c r="BN139" s="79">
        <v>0.12158437033458411</v>
      </c>
      <c r="BO139" s="79">
        <v>0.15591397849462366</v>
      </c>
      <c r="BP139" s="79">
        <v>0.18497109826589594</v>
      </c>
      <c r="BQ139" s="79">
        <v>4.4869240193081653E-2</v>
      </c>
      <c r="BR139" s="79">
        <v>5.9255079006772009E-2</v>
      </c>
      <c r="BS139" s="79">
        <v>6.269470404984423E-2</v>
      </c>
      <c r="BT139" s="79">
        <v>6.176470588235293E-2</v>
      </c>
      <c r="BU139" s="79">
        <v>8.3333333333333329E-2</v>
      </c>
      <c r="BV139" s="79">
        <v>8.3333333333333329E-2</v>
      </c>
      <c r="BW139" s="77">
        <v>1.6217789950554451E-3</v>
      </c>
      <c r="BX139" s="77">
        <v>1.9693782599297216E-2</v>
      </c>
      <c r="BY139" s="77">
        <v>2.2583582501607968E-2</v>
      </c>
      <c r="BZ139" s="74">
        <v>28.480861749783056</v>
      </c>
      <c r="CA139" s="74">
        <v>210</v>
      </c>
      <c r="CB139" s="74">
        <v>72</v>
      </c>
      <c r="CC139" s="74" t="s">
        <v>5</v>
      </c>
      <c r="CD139" s="74">
        <v>4.96</v>
      </c>
      <c r="CE139" s="74">
        <v>7.34</v>
      </c>
      <c r="CF139" s="74">
        <v>4.5999999999999996</v>
      </c>
      <c r="CG139" s="74">
        <v>30</v>
      </c>
      <c r="CH139" s="74">
        <v>114</v>
      </c>
      <c r="CI139" s="74">
        <v>108</v>
      </c>
      <c r="CJ139" s="74">
        <v>66.471634245272938</v>
      </c>
      <c r="CK139" s="74">
        <v>69.39410588660138</v>
      </c>
    </row>
    <row r="140" spans="1:89" x14ac:dyDescent="0.2">
      <c r="A140" s="70" t="s">
        <v>308</v>
      </c>
      <c r="B140" s="63" t="s">
        <v>5</v>
      </c>
      <c r="C140" t="s">
        <v>308</v>
      </c>
      <c r="D140" s="70" t="s">
        <v>309</v>
      </c>
      <c r="E140" s="70" t="s">
        <v>27</v>
      </c>
      <c r="F140" s="70" t="s">
        <v>9</v>
      </c>
      <c r="G140" s="70">
        <v>2017</v>
      </c>
      <c r="H140" s="70" t="s">
        <v>5</v>
      </c>
      <c r="I140" s="70" t="s">
        <v>5</v>
      </c>
      <c r="J140" s="70" t="s">
        <v>5</v>
      </c>
      <c r="K140" s="70" t="s">
        <v>5</v>
      </c>
      <c r="L140" s="70" t="s">
        <v>5</v>
      </c>
      <c r="M140" s="70" t="s">
        <v>5</v>
      </c>
      <c r="N140" s="70">
        <f t="shared" si="4"/>
        <v>0</v>
      </c>
      <c r="O140" s="70">
        <f t="shared" si="5"/>
        <v>0</v>
      </c>
      <c r="P140" s="70" t="s">
        <v>5</v>
      </c>
      <c r="Q140" s="70">
        <v>8</v>
      </c>
      <c r="R140" s="70">
        <v>300</v>
      </c>
      <c r="S140" s="71">
        <v>23</v>
      </c>
      <c r="T140" s="72">
        <v>6.419354838709677</v>
      </c>
      <c r="U140" s="73">
        <v>0.56930693069306926</v>
      </c>
      <c r="V140" s="72">
        <v>216.16129032258064</v>
      </c>
      <c r="W140" s="73">
        <v>-6.0741161173286873E-2</v>
      </c>
      <c r="X140" s="73">
        <v>-6.0741161173286873E-2</v>
      </c>
      <c r="Y140" s="73">
        <v>-7.9615389470627518E-2</v>
      </c>
      <c r="Z140" s="73">
        <v>-7.0178275321957195E-2</v>
      </c>
      <c r="AA140" s="74">
        <v>11.791164658634539</v>
      </c>
      <c r="AB140" s="74">
        <v>11.791164658634539</v>
      </c>
      <c r="AC140" s="74">
        <v>7.612903225806452</v>
      </c>
      <c r="AD140" s="74">
        <v>9.7020339422204955</v>
      </c>
      <c r="AE140" s="72">
        <v>1.2999999999999998</v>
      </c>
      <c r="AF140" s="72">
        <v>4.2815087396504143</v>
      </c>
      <c r="AG140" s="72">
        <v>3.5730994152046787</v>
      </c>
      <c r="AH140" s="72">
        <v>2.6569208288145982</v>
      </c>
      <c r="AI140" s="72">
        <v>-1.4610086394763817</v>
      </c>
      <c r="AJ140" s="72">
        <v>1.5205001001740328</v>
      </c>
      <c r="AK140" s="72">
        <v>0.81209077572829713</v>
      </c>
      <c r="AL140" s="72">
        <v>-0.1040878106617833</v>
      </c>
      <c r="AM140" s="73">
        <v>0.57088129496402873</v>
      </c>
      <c r="AN140" s="73">
        <v>0.5467625899280576</v>
      </c>
      <c r="AO140" s="74">
        <v>1365.25</v>
      </c>
      <c r="AP140" s="74">
        <v>2126</v>
      </c>
      <c r="AQ140" s="74">
        <v>2126</v>
      </c>
      <c r="AR140" s="74">
        <v>4.5</v>
      </c>
      <c r="AS140" s="74">
        <v>8</v>
      </c>
      <c r="AT140" s="74">
        <v>8</v>
      </c>
      <c r="AU140" s="75">
        <v>3.5077281540021057E-2</v>
      </c>
      <c r="AV140" s="75">
        <v>2.8776978417266189E-2</v>
      </c>
      <c r="AW140" s="75">
        <v>6.9767441860465115E-2</v>
      </c>
      <c r="AX140" s="76">
        <v>20</v>
      </c>
      <c r="AY140" s="76">
        <v>29</v>
      </c>
      <c r="AZ140" s="77">
        <v>9.083741007194245</v>
      </c>
      <c r="BA140" s="77">
        <v>7.6474820143884896</v>
      </c>
      <c r="BB140" s="77">
        <v>10.52</v>
      </c>
      <c r="BC140" s="77">
        <v>9.7147945309962704</v>
      </c>
      <c r="BD140" s="77">
        <v>7.7913669064748206</v>
      </c>
      <c r="BE140" s="77">
        <v>12.07</v>
      </c>
      <c r="BF140" s="77">
        <v>107.98860911270984</v>
      </c>
      <c r="BG140" s="77">
        <v>107.98860911270984</v>
      </c>
      <c r="BH140" s="78">
        <v>96.796387889688248</v>
      </c>
      <c r="BI140" s="70">
        <v>94</v>
      </c>
      <c r="BJ140" s="70">
        <v>6.2311557788944727</v>
      </c>
      <c r="BK140" s="70">
        <v>506</v>
      </c>
      <c r="BL140" s="70">
        <v>8</v>
      </c>
      <c r="BM140" s="76">
        <v>5</v>
      </c>
      <c r="BN140" s="79">
        <v>8.7538418629297676E-2</v>
      </c>
      <c r="BO140" s="79">
        <v>0.1598639455782313</v>
      </c>
      <c r="BP140" s="79">
        <v>0.1598639455782313</v>
      </c>
      <c r="BQ140" s="79">
        <v>0.10319574302043505</v>
      </c>
      <c r="BR140" s="79">
        <v>0.16606498194945848</v>
      </c>
      <c r="BS140" s="79">
        <v>0.16606498194945848</v>
      </c>
      <c r="BT140" s="79">
        <v>0.15877286585365852</v>
      </c>
      <c r="BU140" s="79">
        <v>0.32</v>
      </c>
      <c r="BV140" s="79">
        <v>0.32</v>
      </c>
      <c r="BW140" s="77">
        <v>-8.8185423649773775E-2</v>
      </c>
      <c r="BX140" s="77">
        <v>-9.6471366381507773E-2</v>
      </c>
      <c r="BY140" s="77">
        <v>-7.9899480918039778E-2</v>
      </c>
      <c r="BZ140" s="74">
        <v>26.622933077008639</v>
      </c>
      <c r="CA140" s="74">
        <v>213</v>
      </c>
      <c r="CB140" s="74">
        <v>75</v>
      </c>
      <c r="CC140" s="74" t="s">
        <v>5</v>
      </c>
      <c r="CD140" s="74" t="s">
        <v>5</v>
      </c>
      <c r="CE140" s="74" t="s">
        <v>5</v>
      </c>
      <c r="CF140" s="74" t="s">
        <v>5</v>
      </c>
      <c r="CG140" s="74" t="s">
        <v>5</v>
      </c>
      <c r="CH140" s="74" t="s">
        <v>5</v>
      </c>
      <c r="CI140" s="74" t="s">
        <v>5</v>
      </c>
      <c r="CJ140" s="74" t="s">
        <v>5</v>
      </c>
      <c r="CK140" s="74" t="s">
        <v>5</v>
      </c>
    </row>
    <row r="141" spans="1:89" x14ac:dyDescent="0.2">
      <c r="A141" s="70" t="s">
        <v>388</v>
      </c>
      <c r="B141" s="63" t="s">
        <v>5</v>
      </c>
      <c r="C141" t="s">
        <v>388</v>
      </c>
      <c r="D141" s="70" t="s">
        <v>87</v>
      </c>
      <c r="E141" s="70" t="s">
        <v>27</v>
      </c>
      <c r="F141" s="70" t="s">
        <v>9</v>
      </c>
      <c r="G141" s="70">
        <v>2013</v>
      </c>
      <c r="H141" s="70" t="s">
        <v>5</v>
      </c>
      <c r="I141" s="70" t="s">
        <v>5</v>
      </c>
      <c r="J141" s="70" t="s">
        <v>5</v>
      </c>
      <c r="K141" s="70" t="s">
        <v>5</v>
      </c>
      <c r="L141" s="70" t="s">
        <v>5</v>
      </c>
      <c r="M141" s="70" t="s">
        <v>5</v>
      </c>
      <c r="N141" s="70">
        <f t="shared" si="4"/>
        <v>0</v>
      </c>
      <c r="O141" s="70">
        <f t="shared" si="5"/>
        <v>0</v>
      </c>
      <c r="P141" s="70" t="s">
        <v>5</v>
      </c>
      <c r="Q141" s="70">
        <v>8</v>
      </c>
      <c r="R141" s="70">
        <v>300</v>
      </c>
      <c r="S141" s="71">
        <v>24</v>
      </c>
      <c r="T141" s="72">
        <v>3.896551724137931</v>
      </c>
      <c r="U141" s="73">
        <v>0.68997472620050548</v>
      </c>
      <c r="V141" s="72">
        <v>299.65517241379308</v>
      </c>
      <c r="W141" s="73">
        <v>7.0648783090170753E-2</v>
      </c>
      <c r="X141" s="73">
        <v>7.964555281914143E-2</v>
      </c>
      <c r="Y141" s="73">
        <v>7.964555281914143E-2</v>
      </c>
      <c r="Z141" s="73">
        <v>7.5147167954656091E-2</v>
      </c>
      <c r="AA141" s="74">
        <v>6.6771653543307092</v>
      </c>
      <c r="AB141" s="74">
        <v>7.4091680814940588</v>
      </c>
      <c r="AC141" s="74">
        <v>7.4091680814940588</v>
      </c>
      <c r="AD141" s="74">
        <v>7.043166717912384</v>
      </c>
      <c r="AE141" s="72">
        <v>1.4133333333333333</v>
      </c>
      <c r="AF141" s="72">
        <v>4.333333333333333</v>
      </c>
      <c r="AG141" s="72">
        <v>4.333333333333333</v>
      </c>
      <c r="AH141" s="72">
        <v>2.6447929344151451</v>
      </c>
      <c r="AI141" s="72">
        <v>-1.678541903875036</v>
      </c>
      <c r="AJ141" s="72">
        <v>0.57511696549603641</v>
      </c>
      <c r="AK141" s="72">
        <v>0.57511696549603641</v>
      </c>
      <c r="AL141" s="72">
        <v>-0.78025286810768768</v>
      </c>
      <c r="AM141" s="73">
        <v>0.69371438752103742</v>
      </c>
      <c r="AN141" s="73">
        <v>0.70240295748613679</v>
      </c>
      <c r="AO141" s="74">
        <v>2159</v>
      </c>
      <c r="AP141" s="74">
        <v>4205</v>
      </c>
      <c r="AQ141" s="74">
        <v>4205</v>
      </c>
      <c r="AR141" s="74">
        <v>6.5</v>
      </c>
      <c r="AS141" s="74">
        <v>16</v>
      </c>
      <c r="AT141" s="74">
        <v>16</v>
      </c>
      <c r="AU141" s="75">
        <v>1.1696641331632313E-2</v>
      </c>
      <c r="AV141" s="75">
        <v>2.9574861367837338E-2</v>
      </c>
      <c r="AW141" s="75">
        <v>2.9574861367837338E-2</v>
      </c>
      <c r="AX141" s="76">
        <v>39</v>
      </c>
      <c r="AY141" s="76">
        <v>39</v>
      </c>
      <c r="AZ141" s="77">
        <v>7.3321047591474962</v>
      </c>
      <c r="BA141" s="77">
        <v>7.77264325323475</v>
      </c>
      <c r="BB141" s="77">
        <v>7.77264325323475</v>
      </c>
      <c r="BC141" s="77">
        <v>9.0423405061892197</v>
      </c>
      <c r="BD141" s="77">
        <v>7.8835489833641406</v>
      </c>
      <c r="BE141" s="77">
        <v>14.5</v>
      </c>
      <c r="BF141" s="77">
        <v>122.26971657424521</v>
      </c>
      <c r="BG141" s="77">
        <v>122.26971657424521</v>
      </c>
      <c r="BH141" s="78">
        <v>93.801238092056622</v>
      </c>
      <c r="BI141" s="70">
        <v>54</v>
      </c>
      <c r="BJ141" s="70">
        <v>0.47787610619469029</v>
      </c>
      <c r="BK141" s="70">
        <v>59</v>
      </c>
      <c r="BL141" s="70">
        <v>4</v>
      </c>
      <c r="BM141" s="76">
        <v>1.5</v>
      </c>
      <c r="BN141" s="79">
        <v>7.4593201777219106E-2</v>
      </c>
      <c r="BO141" s="79">
        <v>0.12276214833759591</v>
      </c>
      <c r="BP141" s="79">
        <v>0.13989637305699482</v>
      </c>
      <c r="BQ141" s="79">
        <v>4.0294798418222698E-3</v>
      </c>
      <c r="BR141" s="79">
        <v>3.1703385276732943E-2</v>
      </c>
      <c r="BS141" s="79">
        <v>3.1703385276732943E-2</v>
      </c>
      <c r="BT141" s="79">
        <v>8.3333333333333343E-2</v>
      </c>
      <c r="BU141" s="79">
        <v>0.13333333333333333</v>
      </c>
      <c r="BV141" s="79">
        <v>0.2</v>
      </c>
      <c r="BW141" s="77">
        <v>5.8832573191805349E-2</v>
      </c>
      <c r="BX141" s="77">
        <v>6.463721312451931E-2</v>
      </c>
      <c r="BY141" s="77">
        <v>6.463721312451931E-2</v>
      </c>
      <c r="BZ141" s="74" t="s">
        <v>5</v>
      </c>
      <c r="CA141" s="74" t="s">
        <v>5</v>
      </c>
      <c r="CB141" s="74" t="s">
        <v>5</v>
      </c>
      <c r="CC141" s="74" t="s">
        <v>5</v>
      </c>
      <c r="CD141" s="74" t="s">
        <v>5</v>
      </c>
      <c r="CE141" s="74" t="s">
        <v>5</v>
      </c>
      <c r="CF141" s="74" t="s">
        <v>5</v>
      </c>
      <c r="CG141" s="74" t="s">
        <v>5</v>
      </c>
      <c r="CH141" s="74" t="s">
        <v>5</v>
      </c>
      <c r="CI141" s="74" t="s">
        <v>5</v>
      </c>
      <c r="CJ141" s="74" t="s">
        <v>5</v>
      </c>
      <c r="CK141" s="74" t="s">
        <v>5</v>
      </c>
    </row>
    <row r="142" spans="1:89" x14ac:dyDescent="0.2">
      <c r="A142" s="70" t="s">
        <v>301</v>
      </c>
      <c r="B142" s="63" t="s">
        <v>5</v>
      </c>
      <c r="C142" t="s">
        <v>301</v>
      </c>
      <c r="D142" s="70" t="s">
        <v>213</v>
      </c>
      <c r="E142" s="70" t="s">
        <v>29</v>
      </c>
      <c r="F142" s="70" t="s">
        <v>9</v>
      </c>
      <c r="G142" s="70">
        <v>2017</v>
      </c>
      <c r="H142" s="70" t="s">
        <v>5</v>
      </c>
      <c r="I142" s="70" t="s">
        <v>5</v>
      </c>
      <c r="J142" s="70" t="s">
        <v>5</v>
      </c>
      <c r="K142" s="70" t="s">
        <v>5</v>
      </c>
      <c r="L142" s="70" t="s">
        <v>5</v>
      </c>
      <c r="M142" s="70" t="s">
        <v>5</v>
      </c>
      <c r="N142" s="70">
        <f t="shared" si="4"/>
        <v>0</v>
      </c>
      <c r="O142" s="70">
        <f t="shared" si="5"/>
        <v>0</v>
      </c>
      <c r="P142" s="70" t="s">
        <v>5</v>
      </c>
      <c r="Q142" s="70">
        <v>8</v>
      </c>
      <c r="R142" s="70">
        <v>300</v>
      </c>
      <c r="S142" s="71">
        <v>22</v>
      </c>
      <c r="T142" s="72">
        <v>8.8837209302325579</v>
      </c>
      <c r="U142" s="73">
        <v>0.62818696883852687</v>
      </c>
      <c r="V142" s="72">
        <v>248.34883720930233</v>
      </c>
      <c r="W142" s="73">
        <v>-2.5581264505845303E-2</v>
      </c>
      <c r="X142" s="73">
        <v>3.6026267689840186E-2</v>
      </c>
      <c r="Y142" s="73">
        <v>1.1547283612535209E-3</v>
      </c>
      <c r="Z142" s="73">
        <v>2.6037104248247678E-3</v>
      </c>
      <c r="AA142" s="74">
        <v>5.8487972508591062</v>
      </c>
      <c r="AB142" s="74">
        <v>6.1363636363636367</v>
      </c>
      <c r="AC142" s="74">
        <v>6.1363636363636367</v>
      </c>
      <c r="AD142" s="74">
        <v>5.8938072341825807</v>
      </c>
      <c r="AE142" s="72">
        <v>3.1276529338327093</v>
      </c>
      <c r="AF142" s="72">
        <v>3.3971486761710796</v>
      </c>
      <c r="AG142" s="72">
        <v>3.1448319195727299</v>
      </c>
      <c r="AH142" s="72">
        <v>3.206770375822388</v>
      </c>
      <c r="AI142" s="72">
        <v>0.74389990087610469</v>
      </c>
      <c r="AJ142" s="72">
        <v>1.0133956432144751</v>
      </c>
      <c r="AK142" s="72">
        <v>0.76107888661612533</v>
      </c>
      <c r="AL142" s="72">
        <v>0.82301734286578365</v>
      </c>
      <c r="AM142" s="73">
        <v>0.62309530848389183</v>
      </c>
      <c r="AN142" s="73">
        <v>0.62695924764890287</v>
      </c>
      <c r="AO142" s="74">
        <v>2436.5</v>
      </c>
      <c r="AP142" s="74">
        <v>2366</v>
      </c>
      <c r="AQ142" s="74">
        <v>3200</v>
      </c>
      <c r="AR142" s="74">
        <v>8.75</v>
      </c>
      <c r="AS142" s="74">
        <v>6</v>
      </c>
      <c r="AT142" s="74">
        <v>15</v>
      </c>
      <c r="AU142" s="75">
        <v>2.4560907445613393E-2</v>
      </c>
      <c r="AV142" s="75">
        <v>1.8808777429467086E-2</v>
      </c>
      <c r="AW142" s="75">
        <v>3.1872509960159362E-2</v>
      </c>
      <c r="AX142" s="76">
        <v>11</v>
      </c>
      <c r="AY142" s="76">
        <v>28</v>
      </c>
      <c r="AZ142" s="77">
        <v>6.9774828190281593</v>
      </c>
      <c r="BA142" s="77">
        <v>7.4169278996865202</v>
      </c>
      <c r="BB142" s="77">
        <v>7.4169278996865202</v>
      </c>
      <c r="BC142" s="77">
        <v>6.6956380532605397</v>
      </c>
      <c r="BD142" s="77">
        <v>7.2601880877742948</v>
      </c>
      <c r="BE142" s="77">
        <v>7.2601880877742948</v>
      </c>
      <c r="BF142" s="77">
        <v>103.84665621734588</v>
      </c>
      <c r="BG142" s="77">
        <v>113.04802543507364</v>
      </c>
      <c r="BH142" s="78">
        <v>97.490018779329901</v>
      </c>
      <c r="BI142" s="70">
        <v>165</v>
      </c>
      <c r="BJ142" s="70">
        <v>2.4424083769633507</v>
      </c>
      <c r="BK142" s="70">
        <v>494</v>
      </c>
      <c r="BL142" s="70">
        <v>8</v>
      </c>
      <c r="BM142" s="76">
        <v>3.25</v>
      </c>
      <c r="BN142" s="79">
        <v>0.18554564360485415</v>
      </c>
      <c r="BO142" s="79">
        <v>0.27871621621621623</v>
      </c>
      <c r="BP142" s="79">
        <v>0.27871621621621623</v>
      </c>
      <c r="BQ142" s="79">
        <v>0.10664810858540277</v>
      </c>
      <c r="BR142" s="79">
        <v>0.19704826485839649</v>
      </c>
      <c r="BS142" s="79">
        <v>0.19704826485839649</v>
      </c>
      <c r="BT142" s="79">
        <v>0.12331334332833582</v>
      </c>
      <c r="BU142" s="79">
        <v>0.27586206896551724</v>
      </c>
      <c r="BV142" s="79">
        <v>0.27586206896551724</v>
      </c>
      <c r="BW142" s="77">
        <v>6.1344176389743765E-3</v>
      </c>
      <c r="BX142" s="77">
        <v>5.5528152108905715E-3</v>
      </c>
      <c r="BY142" s="77">
        <v>3.7202381911801252E-2</v>
      </c>
      <c r="BZ142" s="74">
        <v>28.997748703596262</v>
      </c>
      <c r="CA142" s="74">
        <v>232</v>
      </c>
      <c r="CB142" s="74">
        <v>75</v>
      </c>
      <c r="CC142" s="74" t="s">
        <v>5</v>
      </c>
      <c r="CD142" s="74">
        <v>5.08</v>
      </c>
      <c r="CE142" s="74">
        <v>7.32</v>
      </c>
      <c r="CF142" s="74">
        <v>4.45</v>
      </c>
      <c r="CG142" s="74">
        <v>27</v>
      </c>
      <c r="CH142" s="74">
        <v>105</v>
      </c>
      <c r="CI142" s="74">
        <v>98.4</v>
      </c>
      <c r="CJ142" s="74">
        <v>72.432966171730101</v>
      </c>
      <c r="CK142" s="74">
        <v>69.672778690836083</v>
      </c>
    </row>
    <row r="143" spans="1:89" x14ac:dyDescent="0.2">
      <c r="A143" s="70" t="s">
        <v>387</v>
      </c>
      <c r="B143" s="63" t="s">
        <v>5</v>
      </c>
      <c r="C143" t="s">
        <v>387</v>
      </c>
      <c r="D143" s="70" t="s">
        <v>242</v>
      </c>
      <c r="E143" s="70" t="s">
        <v>43</v>
      </c>
      <c r="F143" s="70" t="s">
        <v>9</v>
      </c>
      <c r="G143" s="70">
        <v>2013</v>
      </c>
      <c r="H143" s="70" t="s">
        <v>5</v>
      </c>
      <c r="I143" s="70" t="s">
        <v>5</v>
      </c>
      <c r="J143" s="70" t="s">
        <v>5</v>
      </c>
      <c r="K143" s="70" t="s">
        <v>5</v>
      </c>
      <c r="L143" s="70" t="s">
        <v>5</v>
      </c>
      <c r="M143" s="70" t="s">
        <v>5</v>
      </c>
      <c r="N143" s="70">
        <f t="shared" si="4"/>
        <v>0</v>
      </c>
      <c r="O143" s="70">
        <f t="shared" si="5"/>
        <v>0</v>
      </c>
      <c r="P143" s="70" t="s">
        <v>81</v>
      </c>
      <c r="Q143" s="70">
        <v>7</v>
      </c>
      <c r="R143" s="70">
        <v>249</v>
      </c>
      <c r="S143" s="71">
        <v>23</v>
      </c>
      <c r="T143" s="72">
        <v>3.7317073170731709</v>
      </c>
      <c r="U143" s="73">
        <v>0.64650827933765298</v>
      </c>
      <c r="V143" s="72">
        <v>226.78048780487805</v>
      </c>
      <c r="W143" s="73">
        <v>2.0791479534958524E-2</v>
      </c>
      <c r="X143" s="73">
        <v>7.1277407066756338E-2</v>
      </c>
      <c r="Y143" s="73">
        <v>7.1277407066756338E-2</v>
      </c>
      <c r="Z143" s="73">
        <v>4.8242468160723861E-2</v>
      </c>
      <c r="AA143" s="74">
        <v>5.2019417475728158</v>
      </c>
      <c r="AB143" s="74">
        <v>6.2901878914405023</v>
      </c>
      <c r="AC143" s="74">
        <v>6.2901878914405023</v>
      </c>
      <c r="AD143" s="74">
        <v>5.6586231588038975</v>
      </c>
      <c r="AE143" s="72">
        <v>0.93529411764705883</v>
      </c>
      <c r="AF143" s="72">
        <v>3.798029556650246</v>
      </c>
      <c r="AG143" s="72">
        <v>3.4208762886597941</v>
      </c>
      <c r="AH143" s="72">
        <v>2.8757249316376199</v>
      </c>
      <c r="AI143" s="72">
        <v>-1.6114959138824061</v>
      </c>
      <c r="AJ143" s="72">
        <v>1.2512395251207811</v>
      </c>
      <c r="AK143" s="72">
        <v>0.87408625713032917</v>
      </c>
      <c r="AL143" s="72">
        <v>0.32893490010815502</v>
      </c>
      <c r="AM143" s="73">
        <v>0.64582103697986426</v>
      </c>
      <c r="AN143" s="73">
        <v>0.67346938775510201</v>
      </c>
      <c r="AO143" s="74">
        <v>2366.25</v>
      </c>
      <c r="AP143" s="74">
        <v>3113</v>
      </c>
      <c r="AQ143" s="74">
        <v>3131</v>
      </c>
      <c r="AR143" s="74">
        <v>10</v>
      </c>
      <c r="AS143" s="74">
        <v>10</v>
      </c>
      <c r="AT143" s="74">
        <v>17</v>
      </c>
      <c r="AU143" s="75">
        <v>3.1164822528937416E-2</v>
      </c>
      <c r="AV143" s="75">
        <v>2.2675736961451247E-2</v>
      </c>
      <c r="AW143" s="75">
        <v>0.04</v>
      </c>
      <c r="AX143" s="76">
        <v>19</v>
      </c>
      <c r="AY143" s="76">
        <v>19</v>
      </c>
      <c r="AZ143" s="77">
        <v>6.8226973554222079</v>
      </c>
      <c r="BA143" s="77">
        <v>7.0589569160997732</v>
      </c>
      <c r="BB143" s="77">
        <v>7.0589569160997732</v>
      </c>
      <c r="BC143" s="77">
        <v>6.2921778954444214</v>
      </c>
      <c r="BD143" s="77">
        <v>6.9002267573696141</v>
      </c>
      <c r="BE143" s="77">
        <v>6.9002267573696141</v>
      </c>
      <c r="BF143" s="77">
        <v>110.05763416477703</v>
      </c>
      <c r="BG143" s="77">
        <v>110.05763416477703</v>
      </c>
      <c r="BH143" s="78">
        <v>99.061021788262551</v>
      </c>
      <c r="BI143" s="70">
        <v>58</v>
      </c>
      <c r="BJ143" s="70">
        <v>-1.0915032679738561</v>
      </c>
      <c r="BK143" s="70">
        <v>-12</v>
      </c>
      <c r="BL143" s="70">
        <v>4</v>
      </c>
      <c r="BM143" s="76">
        <v>2.25</v>
      </c>
      <c r="BN143" s="79">
        <v>0.10755710427025594</v>
      </c>
      <c r="BO143" s="79">
        <v>9.0476190476190474E-2</v>
      </c>
      <c r="BP143" s="79">
        <v>0.16384180790960451</v>
      </c>
      <c r="BQ143" s="79">
        <v>-3.4734925398376047E-2</v>
      </c>
      <c r="BR143" s="79">
        <v>-3.0599755201958383E-2</v>
      </c>
      <c r="BS143" s="79">
        <v>-1.5706806282722512E-2</v>
      </c>
      <c r="BT143" s="79">
        <v>0.125343997248022</v>
      </c>
      <c r="BU143" s="79">
        <v>5.5555555555555552E-2</v>
      </c>
      <c r="BV143" s="79">
        <v>0.23529411764705882</v>
      </c>
      <c r="BW143" s="77">
        <v>5.0163363469096334E-2</v>
      </c>
      <c r="BX143" s="77">
        <v>6.7182025982696847E-2</v>
      </c>
      <c r="BY143" s="77">
        <v>6.7182025982696847E-2</v>
      </c>
      <c r="BZ143" s="74">
        <v>27.372874853825781</v>
      </c>
      <c r="CA143" s="74">
        <v>219</v>
      </c>
      <c r="CB143" s="74">
        <v>75</v>
      </c>
      <c r="CC143" s="74" t="s">
        <v>5</v>
      </c>
      <c r="CD143" s="74">
        <v>4.76</v>
      </c>
      <c r="CE143" s="74" t="s">
        <v>5</v>
      </c>
      <c r="CF143" s="74" t="s">
        <v>5</v>
      </c>
      <c r="CG143" s="74" t="s">
        <v>5</v>
      </c>
      <c r="CH143" s="74" t="s">
        <v>5</v>
      </c>
      <c r="CI143" s="74" t="s">
        <v>5</v>
      </c>
      <c r="CJ143" s="74">
        <v>88.69095966484511</v>
      </c>
      <c r="CK143" s="74">
        <v>85.319106686195013</v>
      </c>
    </row>
    <row r="144" spans="1:89" x14ac:dyDescent="0.2">
      <c r="A144" s="70" t="s">
        <v>454</v>
      </c>
      <c r="B144" s="63" t="s">
        <v>5</v>
      </c>
      <c r="C144" t="s">
        <v>454</v>
      </c>
      <c r="D144" s="70" t="s">
        <v>218</v>
      </c>
      <c r="E144" s="70" t="s">
        <v>448</v>
      </c>
      <c r="F144" s="70" t="s">
        <v>9</v>
      </c>
      <c r="G144" s="70">
        <v>2010</v>
      </c>
      <c r="H144" s="70" t="s">
        <v>5</v>
      </c>
      <c r="I144" s="70" t="s">
        <v>5</v>
      </c>
      <c r="J144" s="70" t="s">
        <v>5</v>
      </c>
      <c r="K144" s="70" t="s">
        <v>5</v>
      </c>
      <c r="L144" s="70" t="s">
        <v>5</v>
      </c>
      <c r="M144" s="70" t="s">
        <v>5</v>
      </c>
      <c r="N144" s="70">
        <f t="shared" si="4"/>
        <v>0</v>
      </c>
      <c r="O144" s="70">
        <f t="shared" si="5"/>
        <v>0</v>
      </c>
      <c r="P144" s="70" t="s">
        <v>5</v>
      </c>
      <c r="Q144" s="70">
        <v>8</v>
      </c>
      <c r="R144" s="70">
        <v>300</v>
      </c>
      <c r="S144" s="71">
        <v>24</v>
      </c>
      <c r="T144" s="72">
        <v>2.657142857142857</v>
      </c>
      <c r="U144" s="73">
        <v>0.64111498257839716</v>
      </c>
      <c r="V144" s="72">
        <v>161.62857142857143</v>
      </c>
      <c r="W144" s="73">
        <v>4.078488423907789E-3</v>
      </c>
      <c r="X144" s="73">
        <v>8.1269777393115139E-2</v>
      </c>
      <c r="Y144" s="73">
        <v>8.1269777393115139E-2</v>
      </c>
      <c r="Z144" s="73">
        <v>4.2674132908511464E-2</v>
      </c>
      <c r="AA144" s="74">
        <v>3.2639751552795024</v>
      </c>
      <c r="AB144" s="74">
        <v>6.5910931174089065</v>
      </c>
      <c r="AC144" s="74">
        <v>6.5910931174089065</v>
      </c>
      <c r="AD144" s="74">
        <v>4.9275341363442049</v>
      </c>
      <c r="AE144" s="72">
        <v>0.63976377952755903</v>
      </c>
      <c r="AF144" s="72">
        <v>3.4337748344370862</v>
      </c>
      <c r="AG144" s="72">
        <v>3.4337748344370862</v>
      </c>
      <c r="AH144" s="72">
        <v>2.1437894739425465</v>
      </c>
      <c r="AI144" s="72">
        <v>-1.3204677606346258</v>
      </c>
      <c r="AJ144" s="72">
        <v>1.4735432942749014</v>
      </c>
      <c r="AK144" s="72">
        <v>1.4735432942749014</v>
      </c>
      <c r="AL144" s="72">
        <v>0.18355793378036195</v>
      </c>
      <c r="AM144" s="73">
        <v>0.62814763711624688</v>
      </c>
      <c r="AN144" s="73">
        <v>0.679372197309417</v>
      </c>
      <c r="AO144" s="74">
        <v>1492.5</v>
      </c>
      <c r="AP144" s="74">
        <v>3271</v>
      </c>
      <c r="AQ144" s="74">
        <v>3271</v>
      </c>
      <c r="AR144" s="74">
        <v>6.5</v>
      </c>
      <c r="AS144" s="74">
        <v>7</v>
      </c>
      <c r="AT144" s="74">
        <v>15</v>
      </c>
      <c r="AU144" s="75">
        <v>3.4099146991523673E-2</v>
      </c>
      <c r="AV144" s="75">
        <v>1.5695067264573991E-2</v>
      </c>
      <c r="AW144" s="75">
        <v>5.2447552447552448E-2</v>
      </c>
      <c r="AX144" s="76">
        <v>21</v>
      </c>
      <c r="AY144" s="76">
        <v>21</v>
      </c>
      <c r="AZ144" s="77">
        <v>6.5708865125905485</v>
      </c>
      <c r="BA144" s="77">
        <v>7.3340807174887894</v>
      </c>
      <c r="BB144" s="77">
        <v>7.3340807174887894</v>
      </c>
      <c r="BC144" s="77">
        <v>6.6764884032260703</v>
      </c>
      <c r="BD144" s="77">
        <v>7.5695067264573987</v>
      </c>
      <c r="BE144" s="77">
        <v>8.7261904761904763</v>
      </c>
      <c r="BF144" s="77">
        <v>65.204596412556043</v>
      </c>
      <c r="BG144" s="77">
        <v>74.358974358974365</v>
      </c>
      <c r="BH144" s="78">
        <v>69.781785385765204</v>
      </c>
      <c r="BI144" s="70">
        <v>48</v>
      </c>
      <c r="BJ144" s="70">
        <v>-3.3655913978494625</v>
      </c>
      <c r="BK144" s="70">
        <v>-10</v>
      </c>
      <c r="BL144" s="70">
        <v>2</v>
      </c>
      <c r="BM144" s="76">
        <v>0.75</v>
      </c>
      <c r="BN144" s="79">
        <v>5.0298230305534361E-2</v>
      </c>
      <c r="BO144" s="79">
        <v>0.11136890951276102</v>
      </c>
      <c r="BP144" s="79">
        <v>0.11136890951276102</v>
      </c>
      <c r="BQ144" s="79">
        <v>-3.9592924252149553E-2</v>
      </c>
      <c r="BR144" s="79">
        <v>-8.7623220153340634E-2</v>
      </c>
      <c r="BS144" s="79">
        <v>-6.0132291040288638E-3</v>
      </c>
      <c r="BT144" s="79">
        <v>3.1730769230769229E-2</v>
      </c>
      <c r="BU144" s="79">
        <v>7.6923076923076927E-2</v>
      </c>
      <c r="BV144" s="79">
        <v>7.6923076923076927E-2</v>
      </c>
      <c r="BW144" s="77">
        <v>3.2297374628044939E-2</v>
      </c>
      <c r="BX144" s="77">
        <v>6.6944765429499897E-2</v>
      </c>
      <c r="BY144" s="77">
        <v>6.6944765429499897E-2</v>
      </c>
      <c r="BZ144" s="74">
        <v>27.144165982658297</v>
      </c>
      <c r="CA144" s="74">
        <v>223</v>
      </c>
      <c r="CB144" s="74">
        <v>76</v>
      </c>
      <c r="CC144" s="74" t="s">
        <v>5</v>
      </c>
      <c r="CD144" s="74">
        <v>4.93</v>
      </c>
      <c r="CE144" s="74">
        <v>7.26</v>
      </c>
      <c r="CF144" s="74">
        <v>4.3899999999999997</v>
      </c>
      <c r="CG144" s="74">
        <v>29.5</v>
      </c>
      <c r="CH144" s="74">
        <v>100</v>
      </c>
      <c r="CI144" s="74">
        <v>100.15</v>
      </c>
      <c r="CJ144" s="74">
        <v>80.59479025529771</v>
      </c>
      <c r="CK144" s="74">
        <v>75.500039979886608</v>
      </c>
    </row>
    <row r="145" spans="1:89" x14ac:dyDescent="0.2">
      <c r="A145" s="70" t="s">
        <v>158</v>
      </c>
      <c r="B145" s="63" t="s">
        <v>5</v>
      </c>
      <c r="C145" t="s">
        <v>158</v>
      </c>
      <c r="D145" s="70" t="s">
        <v>151</v>
      </c>
      <c r="E145" s="70" t="s">
        <v>31</v>
      </c>
      <c r="F145" s="70" t="s">
        <v>9</v>
      </c>
      <c r="G145" s="70">
        <v>2021</v>
      </c>
      <c r="H145" s="70" t="s">
        <v>5</v>
      </c>
      <c r="I145" s="70" t="s">
        <v>5</v>
      </c>
      <c r="J145" s="70" t="s">
        <v>5</v>
      </c>
      <c r="K145" s="70" t="s">
        <v>5</v>
      </c>
      <c r="L145" s="70" t="s">
        <v>5</v>
      </c>
      <c r="M145" s="70" t="s">
        <v>5</v>
      </c>
      <c r="N145" s="70">
        <f t="shared" si="4"/>
        <v>0</v>
      </c>
      <c r="O145" s="70">
        <f t="shared" si="5"/>
        <v>0</v>
      </c>
      <c r="P145" s="70" t="s">
        <v>25</v>
      </c>
      <c r="Q145" s="70">
        <v>8</v>
      </c>
      <c r="R145" s="70">
        <v>300</v>
      </c>
      <c r="S145" s="71">
        <v>22</v>
      </c>
      <c r="T145" s="72">
        <v>8.954545454545455</v>
      </c>
      <c r="U145" s="73">
        <v>0.56732223903177004</v>
      </c>
      <c r="V145" s="72">
        <v>245.5</v>
      </c>
      <c r="W145" s="73">
        <v>-5.5647334277486693E-2</v>
      </c>
      <c r="X145" s="73">
        <v>-3.8929412852644063E-2</v>
      </c>
      <c r="Y145" s="73">
        <v>-3.8929412852644063E-2</v>
      </c>
      <c r="Z145" s="73">
        <v>-4.7288373565065378E-2</v>
      </c>
      <c r="AA145" s="74">
        <v>5.6758793969849242</v>
      </c>
      <c r="AB145" s="74">
        <v>7.9392000000000014</v>
      </c>
      <c r="AC145" s="74">
        <v>7.9392000000000014</v>
      </c>
      <c r="AD145" s="74">
        <v>6.81812170375688</v>
      </c>
      <c r="AE145" s="72">
        <v>3.0958254269449714</v>
      </c>
      <c r="AF145" s="72">
        <v>3.3630862329803328</v>
      </c>
      <c r="AG145" s="72">
        <v>3.3630862329803328</v>
      </c>
      <c r="AH145" s="72">
        <v>3.1367485506733885</v>
      </c>
      <c r="AI145" s="72">
        <v>-6.9500110407388682E-2</v>
      </c>
      <c r="AJ145" s="72">
        <v>0.19776069562797272</v>
      </c>
      <c r="AK145" s="72">
        <v>0.19776069562797272</v>
      </c>
      <c r="AL145" s="72">
        <v>-2.8576986678971423E-2</v>
      </c>
      <c r="AM145" s="73">
        <v>0.56784109361428947</v>
      </c>
      <c r="AN145" s="73">
        <v>0.58241758241758246</v>
      </c>
      <c r="AO145" s="74">
        <v>1679.3333333333333</v>
      </c>
      <c r="AP145" s="74">
        <v>2224</v>
      </c>
      <c r="AQ145" s="74">
        <v>2224</v>
      </c>
      <c r="AR145" s="74">
        <v>5</v>
      </c>
      <c r="AS145" s="74">
        <v>5</v>
      </c>
      <c r="AT145" s="74">
        <v>8</v>
      </c>
      <c r="AU145" s="75">
        <v>2.214166131691905E-2</v>
      </c>
      <c r="AV145" s="75">
        <v>1.8315018315018316E-2</v>
      </c>
      <c r="AW145" s="75">
        <v>2.7491408934707903E-2</v>
      </c>
      <c r="AX145" s="76">
        <v>13</v>
      </c>
      <c r="AY145" s="76">
        <v>16</v>
      </c>
      <c r="AZ145" s="77">
        <v>7.4821947811638534</v>
      </c>
      <c r="BA145" s="77">
        <v>8.146520146520146</v>
      </c>
      <c r="BB145" s="77">
        <v>8.146520146520146</v>
      </c>
      <c r="BC145" s="77">
        <v>7.8029152977606584</v>
      </c>
      <c r="BD145" s="77">
        <v>8.2747252747252755</v>
      </c>
      <c r="BE145" s="77">
        <v>8.4536082474226806</v>
      </c>
      <c r="BF145" s="77">
        <v>63.102869352869362</v>
      </c>
      <c r="BG145" s="77">
        <v>64.218213058419252</v>
      </c>
      <c r="BH145" s="78">
        <v>63.660541205644307</v>
      </c>
      <c r="BI145" s="70">
        <v>107</v>
      </c>
      <c r="BJ145" s="70">
        <v>1.8426395939086295</v>
      </c>
      <c r="BK145" s="70">
        <v>275</v>
      </c>
      <c r="BL145" s="70">
        <v>2</v>
      </c>
      <c r="BM145" s="76">
        <v>1.6666666666666667</v>
      </c>
      <c r="BN145" s="79">
        <v>0.13220003392978319</v>
      </c>
      <c r="BO145" s="79">
        <v>0.1721311475409836</v>
      </c>
      <c r="BP145" s="79">
        <v>0.17483660130718953</v>
      </c>
      <c r="BQ145" s="79">
        <v>4.612872245552644E-2</v>
      </c>
      <c r="BR145" s="79">
        <v>-6.9686411149825784E-4</v>
      </c>
      <c r="BS145" s="79">
        <v>9.8425196850393706E-2</v>
      </c>
      <c r="BT145" s="79">
        <v>8.2010582010582006E-2</v>
      </c>
      <c r="BU145" s="79">
        <v>9.5238095238095233E-2</v>
      </c>
      <c r="BV145" s="79">
        <v>9.5238095238095233E-2</v>
      </c>
      <c r="BW145" s="77">
        <v>-5.1479656109192196E-2</v>
      </c>
      <c r="BX145" s="77">
        <v>-4.0517037132128508E-2</v>
      </c>
      <c r="BY145" s="77">
        <v>-4.0517037132128508E-2</v>
      </c>
      <c r="BZ145" s="74" t="s">
        <v>5</v>
      </c>
      <c r="CA145" s="74" t="s">
        <v>5</v>
      </c>
      <c r="CB145" s="74" t="s">
        <v>5</v>
      </c>
      <c r="CC145" s="74" t="s">
        <v>5</v>
      </c>
      <c r="CD145" s="74" t="s">
        <v>5</v>
      </c>
      <c r="CE145" s="74" t="s">
        <v>5</v>
      </c>
      <c r="CF145" s="74" t="s">
        <v>5</v>
      </c>
      <c r="CG145" s="74" t="s">
        <v>5</v>
      </c>
      <c r="CH145" s="74" t="s">
        <v>5</v>
      </c>
      <c r="CI145" s="74" t="s">
        <v>5</v>
      </c>
      <c r="CJ145" s="74" t="s">
        <v>5</v>
      </c>
      <c r="CK145" s="74" t="s">
        <v>5</v>
      </c>
    </row>
    <row r="146" spans="1:89" x14ac:dyDescent="0.2">
      <c r="A146" s="70" t="s">
        <v>442</v>
      </c>
      <c r="B146" s="63">
        <v>5.24</v>
      </c>
      <c r="C146" t="s">
        <v>442</v>
      </c>
      <c r="D146" s="70" t="s">
        <v>318</v>
      </c>
      <c r="E146" s="70" t="s">
        <v>41</v>
      </c>
      <c r="F146" s="70" t="s">
        <v>9</v>
      </c>
      <c r="G146" s="70">
        <v>2011</v>
      </c>
      <c r="H146" s="70" t="s">
        <v>5</v>
      </c>
      <c r="I146" s="70" t="s">
        <v>5</v>
      </c>
      <c r="J146" s="70" t="s">
        <v>5</v>
      </c>
      <c r="K146" s="70" t="s">
        <v>5</v>
      </c>
      <c r="L146" s="70" t="s">
        <v>5</v>
      </c>
      <c r="M146" s="70" t="s">
        <v>5</v>
      </c>
      <c r="N146" s="70">
        <f t="shared" si="4"/>
        <v>0</v>
      </c>
      <c r="O146" s="70">
        <f t="shared" si="5"/>
        <v>0</v>
      </c>
      <c r="P146" s="70" t="s">
        <v>246</v>
      </c>
      <c r="Q146" s="70">
        <v>3</v>
      </c>
      <c r="R146" s="70">
        <v>74</v>
      </c>
      <c r="S146" s="71">
        <v>23</v>
      </c>
      <c r="T146" s="72">
        <v>3.6486486486486487</v>
      </c>
      <c r="U146" s="73">
        <v>0.57801047120418847</v>
      </c>
      <c r="V146" s="72">
        <v>222.81081081081081</v>
      </c>
      <c r="W146" s="73">
        <v>-8.4608328144851974E-2</v>
      </c>
      <c r="X146" s="73">
        <v>-1.5410359153676167E-2</v>
      </c>
      <c r="Y146" s="73">
        <v>-1.5410359153676167E-2</v>
      </c>
      <c r="Z146" s="73">
        <v>-5.0009343649264071E-2</v>
      </c>
      <c r="AA146" s="74">
        <v>4.5344827586206904</v>
      </c>
      <c r="AB146" s="74">
        <v>8.7362637362637372</v>
      </c>
      <c r="AC146" s="74">
        <v>8.7362637362637372</v>
      </c>
      <c r="AD146" s="74">
        <v>7.2580000969932899</v>
      </c>
      <c r="AE146" s="72">
        <v>1.1735729386892177</v>
      </c>
      <c r="AF146" s="72">
        <v>4.4002447980416157</v>
      </c>
      <c r="AG146" s="72">
        <v>4.3620689655172411</v>
      </c>
      <c r="AH146" s="72">
        <v>3.3119622340826917</v>
      </c>
      <c r="AI146" s="72">
        <v>-1.5209508823938738</v>
      </c>
      <c r="AJ146" s="72">
        <v>0.88052944222128415</v>
      </c>
      <c r="AK146" s="72">
        <v>0.84235360969690953</v>
      </c>
      <c r="AL146" s="72">
        <v>6.731072317477331E-2</v>
      </c>
      <c r="AM146" s="73">
        <v>0.5460462383446818</v>
      </c>
      <c r="AN146" s="73">
        <v>0.64720194647201945</v>
      </c>
      <c r="AO146" s="74">
        <v>2795</v>
      </c>
      <c r="AP146" s="74">
        <v>3869</v>
      </c>
      <c r="AQ146" s="74">
        <v>3869</v>
      </c>
      <c r="AR146" s="74">
        <v>8</v>
      </c>
      <c r="AS146" s="74">
        <v>12</v>
      </c>
      <c r="AT146" s="74">
        <v>12</v>
      </c>
      <c r="AU146" s="75">
        <v>2.7342600082306212E-2</v>
      </c>
      <c r="AV146" s="75">
        <v>2.9197080291970802E-2</v>
      </c>
      <c r="AW146" s="75">
        <v>3.5460992907801421E-2</v>
      </c>
      <c r="AX146" s="76">
        <v>32</v>
      </c>
      <c r="AY146" s="76">
        <v>32</v>
      </c>
      <c r="AZ146" s="77">
        <v>8.2441407567178455</v>
      </c>
      <c r="BA146" s="77">
        <v>9.4136253041362536</v>
      </c>
      <c r="BB146" s="77">
        <v>9.4136253041362536</v>
      </c>
      <c r="BC146" s="77">
        <v>8.3600301409768925</v>
      </c>
      <c r="BD146" s="77">
        <v>9.6569343065693438</v>
      </c>
      <c r="BE146" s="77">
        <v>9.6997518610421842</v>
      </c>
      <c r="BF146" s="77">
        <v>124.13321167883211</v>
      </c>
      <c r="BG146" s="77">
        <v>124.13321167883211</v>
      </c>
      <c r="BH146" s="78">
        <v>82.606665457607804</v>
      </c>
      <c r="BI146" s="70">
        <v>58</v>
      </c>
      <c r="BJ146" s="70">
        <v>-1.0444444444444445</v>
      </c>
      <c r="BK146" s="70">
        <v>-29</v>
      </c>
      <c r="BL146" s="70">
        <v>4</v>
      </c>
      <c r="BM146" s="76">
        <v>2.3333333333333335</v>
      </c>
      <c r="BN146" s="79">
        <v>0.11247453150040669</v>
      </c>
      <c r="BO146" s="79">
        <v>0.10864197530864197</v>
      </c>
      <c r="BP146" s="79">
        <v>0.15343915343915343</v>
      </c>
      <c r="BQ146" s="79">
        <v>-2.6023976751583477E-2</v>
      </c>
      <c r="BR146" s="79">
        <v>-3.9029535864978905E-2</v>
      </c>
      <c r="BS146" s="79">
        <v>-1.7365269461077845E-2</v>
      </c>
      <c r="BT146" s="79">
        <v>0.11331090407177363</v>
      </c>
      <c r="BU146" s="79">
        <v>0.19047619047619047</v>
      </c>
      <c r="BV146" s="79">
        <v>0.19047619047619047</v>
      </c>
      <c r="BW146" s="77">
        <v>-5.7274177412989291E-2</v>
      </c>
      <c r="BX146" s="77">
        <v>-1.2665612398994663E-2</v>
      </c>
      <c r="BY146" s="77">
        <v>-1.2665612398994663E-2</v>
      </c>
      <c r="BZ146" s="74">
        <v>28.501332348792911</v>
      </c>
      <c r="CA146" s="74">
        <v>253</v>
      </c>
      <c r="CB146" s="74">
        <v>79</v>
      </c>
      <c r="CC146" s="74" t="s">
        <v>5</v>
      </c>
      <c r="CD146" s="74">
        <v>5.37</v>
      </c>
      <c r="CE146" s="74" t="s">
        <v>5</v>
      </c>
      <c r="CF146" s="74" t="s">
        <v>5</v>
      </c>
      <c r="CG146" s="74">
        <v>24</v>
      </c>
      <c r="CH146" s="74">
        <v>103</v>
      </c>
      <c r="CI146" s="74">
        <v>92.3</v>
      </c>
      <c r="CJ146" s="74">
        <v>70.201365241861652</v>
      </c>
      <c r="CK146" s="74">
        <v>60.84899000541283</v>
      </c>
    </row>
    <row r="147" spans="1:89" x14ac:dyDescent="0.2">
      <c r="A147" s="70" t="s">
        <v>101</v>
      </c>
      <c r="B147" s="63" t="s">
        <v>5</v>
      </c>
      <c r="C147" t="s">
        <v>101</v>
      </c>
      <c r="D147" s="70" t="s">
        <v>102</v>
      </c>
      <c r="E147" s="70" t="s">
        <v>51</v>
      </c>
      <c r="F147" s="70" t="s">
        <v>9</v>
      </c>
      <c r="G147" s="70">
        <v>2022</v>
      </c>
      <c r="H147" s="70" t="s">
        <v>5</v>
      </c>
      <c r="I147" s="70" t="s">
        <v>5</v>
      </c>
      <c r="J147" s="70" t="s">
        <v>5</v>
      </c>
      <c r="K147" s="70" t="s">
        <v>5</v>
      </c>
      <c r="L147" s="70" t="s">
        <v>5</v>
      </c>
      <c r="M147" s="70" t="s">
        <v>5</v>
      </c>
      <c r="N147" s="70">
        <f t="shared" si="4"/>
        <v>0</v>
      </c>
      <c r="O147" s="70">
        <f t="shared" si="5"/>
        <v>0</v>
      </c>
      <c r="P147" s="70" t="s">
        <v>5</v>
      </c>
      <c r="Q147" s="70">
        <v>8</v>
      </c>
      <c r="R147" s="70">
        <v>300</v>
      </c>
      <c r="S147" s="71">
        <v>21</v>
      </c>
      <c r="T147" s="72">
        <v>2.6363636363636362</v>
      </c>
      <c r="U147" s="73">
        <v>0.56972789115646261</v>
      </c>
      <c r="V147" s="72">
        <v>147.59090909090909</v>
      </c>
      <c r="W147" s="73">
        <v>-2.3688513911488074E-2</v>
      </c>
      <c r="X147" s="73">
        <v>-2.3688513911488074E-2</v>
      </c>
      <c r="Y147" s="73">
        <v>-2.3688513911488074E-2</v>
      </c>
      <c r="Z147" s="73">
        <v>-2.3688513911488074E-2</v>
      </c>
      <c r="AA147" s="74">
        <v>5.2779043280182236</v>
      </c>
      <c r="AB147" s="74">
        <v>5.2779043280182236</v>
      </c>
      <c r="AC147" s="74">
        <v>4.0753768844221101</v>
      </c>
      <c r="AD147" s="74">
        <v>4.6766406062201664</v>
      </c>
      <c r="AE147" s="72">
        <v>3.1828551676460424</v>
      </c>
      <c r="AF147" s="72">
        <v>3.1828551676460424</v>
      </c>
      <c r="AG147" s="72">
        <v>1.5014421096003296</v>
      </c>
      <c r="AH147" s="72">
        <v>1.6230266286473416</v>
      </c>
      <c r="AI147" s="72">
        <v>0</v>
      </c>
      <c r="AJ147" s="72">
        <v>0</v>
      </c>
      <c r="AK147" s="72">
        <v>-0.61226381445197209</v>
      </c>
      <c r="AL147" s="72">
        <v>-0.85340216815543446</v>
      </c>
      <c r="AM147" s="73">
        <v>0.56052675772503358</v>
      </c>
      <c r="AN147" s="73">
        <v>0.53977272727272729</v>
      </c>
      <c r="AO147" s="74">
        <v>1123</v>
      </c>
      <c r="AP147" s="74">
        <v>978</v>
      </c>
      <c r="AQ147" s="74">
        <v>2357</v>
      </c>
      <c r="AR147" s="74">
        <v>3</v>
      </c>
      <c r="AS147" s="74">
        <v>4</v>
      </c>
      <c r="AT147" s="74">
        <v>5</v>
      </c>
      <c r="AU147" s="75">
        <v>1.168084788774444E-2</v>
      </c>
      <c r="AV147" s="75">
        <v>2.2727272727272728E-2</v>
      </c>
      <c r="AW147" s="75">
        <v>2.2727272727272728E-2</v>
      </c>
      <c r="AX147" s="76">
        <v>3</v>
      </c>
      <c r="AY147" s="76">
        <v>11</v>
      </c>
      <c r="AZ147" s="77">
        <v>5.6811184505150027</v>
      </c>
      <c r="BA147" s="77">
        <v>5.5568181818181817</v>
      </c>
      <c r="BB147" s="77">
        <v>5.805418719211823</v>
      </c>
      <c r="BC147" s="77">
        <v>5.4449233716475094</v>
      </c>
      <c r="BD147" s="77">
        <v>4.875</v>
      </c>
      <c r="BE147" s="77">
        <v>5.7931034482758621</v>
      </c>
      <c r="BF147" s="77">
        <v>53.125</v>
      </c>
      <c r="BG147" s="77">
        <v>53.125</v>
      </c>
      <c r="BH147" s="78">
        <v>50.220648604269293</v>
      </c>
      <c r="BI147" s="70">
        <v>33</v>
      </c>
      <c r="BJ147" s="70">
        <v>-2.103448275862069</v>
      </c>
      <c r="BK147" s="70">
        <v>0</v>
      </c>
      <c r="BL147" s="70">
        <v>1</v>
      </c>
      <c r="BM147" s="76">
        <v>0.66666666666666663</v>
      </c>
      <c r="BN147" s="79">
        <v>5.273943737358372E-2</v>
      </c>
      <c r="BO147" s="79">
        <v>5.18018018018018E-2</v>
      </c>
      <c r="BP147" s="79">
        <v>0.10153846153846154</v>
      </c>
      <c r="BQ147" s="79">
        <v>-2.5522614211882299E-2</v>
      </c>
      <c r="BR147" s="79">
        <v>-3.8133181559476377E-2</v>
      </c>
      <c r="BS147" s="79">
        <v>0</v>
      </c>
      <c r="BT147" s="79">
        <v>4.9999999999999996E-2</v>
      </c>
      <c r="BU147" s="79">
        <v>8.3333333333333329E-2</v>
      </c>
      <c r="BV147" s="79">
        <v>8.3333333333333329E-2</v>
      </c>
      <c r="BW147" s="77">
        <v>-2.6179291040600017E-2</v>
      </c>
      <c r="BX147" s="77">
        <v>0</v>
      </c>
      <c r="BY147" s="77">
        <v>-2.6179291040600017E-2</v>
      </c>
      <c r="BZ147" s="74" t="s">
        <v>5</v>
      </c>
      <c r="CA147" s="74" t="s">
        <v>5</v>
      </c>
      <c r="CB147" s="74" t="s">
        <v>5</v>
      </c>
      <c r="CC147" s="74" t="s">
        <v>5</v>
      </c>
      <c r="CD147" s="74" t="s">
        <v>5</v>
      </c>
      <c r="CE147" s="74" t="s">
        <v>5</v>
      </c>
      <c r="CF147" s="74" t="s">
        <v>5</v>
      </c>
      <c r="CG147" s="74" t="s">
        <v>5</v>
      </c>
      <c r="CH147" s="74" t="s">
        <v>5</v>
      </c>
      <c r="CI147" s="74" t="s">
        <v>5</v>
      </c>
      <c r="CJ147" s="74" t="s">
        <v>5</v>
      </c>
      <c r="CK147" s="74" t="s">
        <v>5</v>
      </c>
    </row>
    <row r="148" spans="1:89" x14ac:dyDescent="0.2">
      <c r="A148" s="70" t="s">
        <v>281</v>
      </c>
      <c r="B148" s="63" t="s">
        <v>5</v>
      </c>
      <c r="C148" t="s">
        <v>281</v>
      </c>
      <c r="D148" s="70" t="s">
        <v>187</v>
      </c>
      <c r="E148" s="70" t="s">
        <v>188</v>
      </c>
      <c r="F148" s="70" t="s">
        <v>9</v>
      </c>
      <c r="G148" s="70">
        <v>2017</v>
      </c>
      <c r="H148" s="70" t="s">
        <v>5</v>
      </c>
      <c r="I148" s="70" t="s">
        <v>5</v>
      </c>
      <c r="J148" s="70" t="s">
        <v>5</v>
      </c>
      <c r="K148" s="70" t="s">
        <v>5</v>
      </c>
      <c r="L148" s="70" t="s">
        <v>5</v>
      </c>
      <c r="M148" s="70" t="s">
        <v>5</v>
      </c>
      <c r="N148" s="70">
        <f t="shared" si="4"/>
        <v>0</v>
      </c>
      <c r="O148" s="70">
        <f t="shared" si="5"/>
        <v>0</v>
      </c>
      <c r="P148" s="70" t="s">
        <v>5</v>
      </c>
      <c r="Q148" s="70">
        <v>8</v>
      </c>
      <c r="R148" s="70">
        <v>300</v>
      </c>
      <c r="S148" s="71">
        <v>23</v>
      </c>
      <c r="T148" s="72">
        <v>4.8235294117647056</v>
      </c>
      <c r="U148" s="73">
        <v>0.6354679802955665</v>
      </c>
      <c r="V148" s="72">
        <v>202.3235294117647</v>
      </c>
      <c r="W148" s="73">
        <v>-3.6537696744595172E-3</v>
      </c>
      <c r="X148" s="73">
        <v>2.4506328478433814E-2</v>
      </c>
      <c r="Y148" s="73">
        <v>2.4506328478433814E-2</v>
      </c>
      <c r="Z148" s="73">
        <v>1.0426279401987149E-2</v>
      </c>
      <c r="AA148" s="74">
        <v>3.8746355685131189</v>
      </c>
      <c r="AB148" s="74">
        <v>9.3047945205479454</v>
      </c>
      <c r="AC148" s="74">
        <v>9.3047945205479454</v>
      </c>
      <c r="AD148" s="74">
        <v>6.5897150445305321</v>
      </c>
      <c r="AE148" s="72">
        <v>2.7072599531615924</v>
      </c>
      <c r="AF148" s="72">
        <v>5.5831160365058663</v>
      </c>
      <c r="AG148" s="72">
        <v>5.5831160365058663</v>
      </c>
      <c r="AH148" s="72">
        <v>2.2226160847284775</v>
      </c>
      <c r="AI148" s="72">
        <v>1.4030885613576682E-2</v>
      </c>
      <c r="AJ148" s="72">
        <v>2.8898869689578506</v>
      </c>
      <c r="AK148" s="72">
        <v>2.8898869689578506</v>
      </c>
      <c r="AL148" s="72">
        <v>-0.47061298281953845</v>
      </c>
      <c r="AM148" s="73">
        <v>0.62702689128687861</v>
      </c>
      <c r="AN148" s="73">
        <v>0.66330645161290325</v>
      </c>
      <c r="AO148" s="74">
        <v>1634.75</v>
      </c>
      <c r="AP148" s="74">
        <v>4617</v>
      </c>
      <c r="AQ148" s="74">
        <v>4617</v>
      </c>
      <c r="AR148" s="74">
        <v>6</v>
      </c>
      <c r="AS148" s="74">
        <v>8</v>
      </c>
      <c r="AT148" s="74">
        <v>13</v>
      </c>
      <c r="AU148" s="75">
        <v>4.5598094363448513E-2</v>
      </c>
      <c r="AV148" s="75">
        <v>1.6129032258064516E-2</v>
      </c>
      <c r="AW148" s="75">
        <v>0.12</v>
      </c>
      <c r="AX148" s="76">
        <v>41</v>
      </c>
      <c r="AY148" s="76">
        <v>41</v>
      </c>
      <c r="AZ148" s="77">
        <v>7.7058352944552864</v>
      </c>
      <c r="BA148" s="77">
        <v>9.308467741935484</v>
      </c>
      <c r="BB148" s="77">
        <v>9.308467741935484</v>
      </c>
      <c r="BC148" s="77">
        <v>5.6260714183216622</v>
      </c>
      <c r="BD148" s="77">
        <v>10.235887096774194</v>
      </c>
      <c r="BE148" s="77">
        <v>10.235887096774194</v>
      </c>
      <c r="BF148" s="77">
        <v>72.521841397849457</v>
      </c>
      <c r="BG148" s="77">
        <v>76.742289442467367</v>
      </c>
      <c r="BH148" s="78">
        <v>74.632065420158412</v>
      </c>
      <c r="BI148" s="70">
        <v>88</v>
      </c>
      <c r="BJ148" s="70">
        <v>2.0731707317073171</v>
      </c>
      <c r="BK148" s="70">
        <v>277</v>
      </c>
      <c r="BL148" s="70">
        <v>4</v>
      </c>
      <c r="BM148" s="76">
        <v>1.75</v>
      </c>
      <c r="BN148" s="79">
        <v>0.1010625708539474</v>
      </c>
      <c r="BO148" s="79">
        <v>0.21945137157107231</v>
      </c>
      <c r="BP148" s="79">
        <v>0.21945137157107231</v>
      </c>
      <c r="BQ148" s="79">
        <v>4.0437125078127939E-2</v>
      </c>
      <c r="BR148" s="79">
        <v>0.13066037735849056</v>
      </c>
      <c r="BS148" s="79">
        <v>0.13066037735849056</v>
      </c>
      <c r="BT148" s="79">
        <v>8.6904761904761901E-2</v>
      </c>
      <c r="BU148" s="79">
        <v>0.13333333333333333</v>
      </c>
      <c r="BV148" s="79">
        <v>0.21428571428571427</v>
      </c>
      <c r="BW148" s="77">
        <v>-6.7759167043363044E-4</v>
      </c>
      <c r="BX148" s="77">
        <v>-1.9797883979997266E-3</v>
      </c>
      <c r="BY148" s="77">
        <v>6.2460505713246572E-4</v>
      </c>
      <c r="BZ148" s="74" t="s">
        <v>5</v>
      </c>
      <c r="CA148" s="74" t="s">
        <v>5</v>
      </c>
      <c r="CB148" s="74" t="s">
        <v>5</v>
      </c>
      <c r="CC148" s="74" t="s">
        <v>5</v>
      </c>
      <c r="CD148" s="74" t="s">
        <v>5</v>
      </c>
      <c r="CE148" s="74" t="s">
        <v>5</v>
      </c>
      <c r="CF148" s="74" t="s">
        <v>5</v>
      </c>
      <c r="CG148" s="74" t="s">
        <v>5</v>
      </c>
      <c r="CH148" s="74" t="s">
        <v>5</v>
      </c>
      <c r="CI148" s="74" t="s">
        <v>5</v>
      </c>
      <c r="CJ148" s="74" t="s">
        <v>5</v>
      </c>
      <c r="CK148" s="74" t="s">
        <v>5</v>
      </c>
    </row>
    <row r="149" spans="1:89" x14ac:dyDescent="0.2">
      <c r="A149" s="70" t="s">
        <v>397</v>
      </c>
      <c r="B149" s="63">
        <v>4.92</v>
      </c>
      <c r="C149" t="s">
        <v>397</v>
      </c>
      <c r="D149" s="70" t="s">
        <v>398</v>
      </c>
      <c r="E149" s="70" t="s">
        <v>188</v>
      </c>
      <c r="F149" s="70" t="s">
        <v>9</v>
      </c>
      <c r="G149" s="70">
        <v>2013</v>
      </c>
      <c r="H149" s="70" t="s">
        <v>5</v>
      </c>
      <c r="I149" s="70" t="s">
        <v>5</v>
      </c>
      <c r="J149" s="70" t="s">
        <v>5</v>
      </c>
      <c r="K149" s="70" t="s">
        <v>5</v>
      </c>
      <c r="L149" s="70" t="s">
        <v>5</v>
      </c>
      <c r="M149" s="70" t="s">
        <v>5</v>
      </c>
      <c r="N149" s="70">
        <f t="shared" si="4"/>
        <v>0</v>
      </c>
      <c r="O149" s="70">
        <f t="shared" si="5"/>
        <v>0</v>
      </c>
      <c r="P149" s="70" t="s">
        <v>5</v>
      </c>
      <c r="Q149" s="70">
        <v>8</v>
      </c>
      <c r="R149" s="70">
        <v>300</v>
      </c>
      <c r="S149" s="71">
        <v>23</v>
      </c>
      <c r="T149" s="72">
        <v>3.5476190476190474</v>
      </c>
      <c r="U149" s="73">
        <v>0.59885386819484243</v>
      </c>
      <c r="V149" s="72">
        <v>206.76190476190476</v>
      </c>
      <c r="W149" s="73">
        <v>3.3672683000518733E-2</v>
      </c>
      <c r="X149" s="73">
        <v>3.3672683000518733E-2</v>
      </c>
      <c r="Y149" s="73">
        <v>2.4742752034877191E-2</v>
      </c>
      <c r="Z149" s="73">
        <v>4.9318465471367423E-3</v>
      </c>
      <c r="AA149" s="74">
        <v>5.0120000000000005</v>
      </c>
      <c r="AB149" s="74">
        <v>5.9835680751173719</v>
      </c>
      <c r="AC149" s="74">
        <v>5.9835680751173719</v>
      </c>
      <c r="AD149" s="74">
        <v>5.3101867626673993</v>
      </c>
      <c r="AE149" s="72">
        <v>2.3364238410596028</v>
      </c>
      <c r="AF149" s="72">
        <v>4.3576431808817464</v>
      </c>
      <c r="AG149" s="72">
        <v>4.3576431808817464</v>
      </c>
      <c r="AH149" s="72">
        <v>3.0774417062472326</v>
      </c>
      <c r="AI149" s="72">
        <v>-0.77001636203538082</v>
      </c>
      <c r="AJ149" s="72">
        <v>1.2512029777867628</v>
      </c>
      <c r="AK149" s="72">
        <v>1.2512029777867628</v>
      </c>
      <c r="AL149" s="72">
        <v>-2.8998496847751354E-2</v>
      </c>
      <c r="AM149" s="73">
        <v>0.60319936522841344</v>
      </c>
      <c r="AN149" s="73">
        <v>0.62182741116751272</v>
      </c>
      <c r="AO149" s="74">
        <v>2256.5</v>
      </c>
      <c r="AP149" s="74">
        <v>2771</v>
      </c>
      <c r="AQ149" s="74">
        <v>2771</v>
      </c>
      <c r="AR149" s="74">
        <v>8.75</v>
      </c>
      <c r="AS149" s="74">
        <v>11</v>
      </c>
      <c r="AT149" s="74">
        <v>11</v>
      </c>
      <c r="AU149" s="75">
        <v>2.5240247254642502E-2</v>
      </c>
      <c r="AV149" s="75">
        <v>2.7918781725888325E-2</v>
      </c>
      <c r="AW149" s="75">
        <v>2.7918781725888325E-2</v>
      </c>
      <c r="AX149" s="76">
        <v>20</v>
      </c>
      <c r="AY149" s="76">
        <v>20</v>
      </c>
      <c r="AZ149" s="77">
        <v>6.4410572510595143</v>
      </c>
      <c r="BA149" s="77">
        <v>7.032994923857868</v>
      </c>
      <c r="BB149" s="77">
        <v>7.032994923857868</v>
      </c>
      <c r="BC149" s="77">
        <v>6.1092417024032386</v>
      </c>
      <c r="BD149" s="77">
        <v>6.7918781725888326</v>
      </c>
      <c r="BE149" s="77">
        <v>6.7918781725888326</v>
      </c>
      <c r="BF149" s="77">
        <v>110.83439086294416</v>
      </c>
      <c r="BG149" s="77">
        <v>110.83439086294416</v>
      </c>
      <c r="BH149" s="78">
        <v>94.269180327522406</v>
      </c>
      <c r="BI149" s="70">
        <v>50</v>
      </c>
      <c r="BJ149" s="70">
        <v>-2.2953020134228188</v>
      </c>
      <c r="BK149" s="70">
        <v>-10</v>
      </c>
      <c r="BL149" s="70">
        <v>1</v>
      </c>
      <c r="BM149" s="76">
        <v>0.25</v>
      </c>
      <c r="BN149" s="79">
        <v>0.10099335630511427</v>
      </c>
      <c r="BO149" s="79">
        <v>0.11678832116788321</v>
      </c>
      <c r="BP149" s="79">
        <v>0.12048192771084337</v>
      </c>
      <c r="BQ149" s="79">
        <v>-9.7775950654661187E-2</v>
      </c>
      <c r="BR149" s="79">
        <v>-0.24007561436672967</v>
      </c>
      <c r="BS149" s="79">
        <v>-6.269592476489028E-3</v>
      </c>
      <c r="BT149" s="79">
        <v>2.7777777777777776E-2</v>
      </c>
      <c r="BU149" s="79">
        <v>0</v>
      </c>
      <c r="BV149" s="79">
        <v>0.1111111111111111</v>
      </c>
      <c r="BW149" s="77">
        <v>1.8705095847631192E-3</v>
      </c>
      <c r="BX149" s="77">
        <v>1.7954720058230844E-2</v>
      </c>
      <c r="BY149" s="77">
        <v>3.2350620240945371E-2</v>
      </c>
      <c r="BZ149" s="74" t="s">
        <v>5</v>
      </c>
      <c r="CA149" s="74" t="s">
        <v>5</v>
      </c>
      <c r="CB149" s="74" t="s">
        <v>5</v>
      </c>
      <c r="CC149" s="74" t="s">
        <v>5</v>
      </c>
      <c r="CD149" s="74" t="s">
        <v>5</v>
      </c>
      <c r="CE149" s="74" t="s">
        <v>5</v>
      </c>
      <c r="CF149" s="74" t="s">
        <v>5</v>
      </c>
      <c r="CG149" s="74" t="s">
        <v>5</v>
      </c>
      <c r="CH149" s="74" t="s">
        <v>5</v>
      </c>
      <c r="CI149" s="74" t="s">
        <v>5</v>
      </c>
      <c r="CJ149" s="74" t="s">
        <v>5</v>
      </c>
      <c r="CK149" s="74" t="s">
        <v>5</v>
      </c>
    </row>
    <row r="150" spans="1:89" x14ac:dyDescent="0.2">
      <c r="A150" s="70" t="s">
        <v>215</v>
      </c>
      <c r="B150" s="63" t="s">
        <v>5</v>
      </c>
      <c r="C150" t="s">
        <v>215</v>
      </c>
      <c r="D150" s="70" t="s">
        <v>216</v>
      </c>
      <c r="E150" s="70" t="s">
        <v>45</v>
      </c>
      <c r="F150" s="70" t="s">
        <v>9</v>
      </c>
      <c r="G150" s="70">
        <v>2020</v>
      </c>
      <c r="H150" s="70" t="s">
        <v>5</v>
      </c>
      <c r="I150" s="70" t="s">
        <v>5</v>
      </c>
      <c r="J150" s="70" t="s">
        <v>5</v>
      </c>
      <c r="K150" s="70" t="s">
        <v>5</v>
      </c>
      <c r="L150" s="70" t="s">
        <v>5</v>
      </c>
      <c r="M150" s="70" t="s">
        <v>5</v>
      </c>
      <c r="N150" s="70">
        <f t="shared" si="4"/>
        <v>0</v>
      </c>
      <c r="O150" s="70">
        <f t="shared" si="5"/>
        <v>0</v>
      </c>
      <c r="P150" s="70" t="s">
        <v>5</v>
      </c>
      <c r="Q150" s="70">
        <v>8</v>
      </c>
      <c r="R150" s="70">
        <v>300</v>
      </c>
      <c r="S150" s="71">
        <v>23</v>
      </c>
      <c r="T150" s="72">
        <v>8.4</v>
      </c>
      <c r="U150" s="73">
        <v>0.59580230196343942</v>
      </c>
      <c r="V150" s="72">
        <v>230.84444444444443</v>
      </c>
      <c r="W150" s="73">
        <v>-2.5881276813409571E-2</v>
      </c>
      <c r="X150" s="73">
        <v>3.731809167767608E-3</v>
      </c>
      <c r="Y150" s="73">
        <v>-2.9296211180827481E-2</v>
      </c>
      <c r="Z150" s="73">
        <v>-2.1200282391091424E-2</v>
      </c>
      <c r="AA150" s="74">
        <v>5.7724425887265145</v>
      </c>
      <c r="AB150" s="74">
        <v>5.7724425887265145</v>
      </c>
      <c r="AC150" s="74">
        <v>5.1028938906752419</v>
      </c>
      <c r="AD150" s="74">
        <v>5.573151142203761</v>
      </c>
      <c r="AE150" s="72">
        <v>3.2825442274261176</v>
      </c>
      <c r="AF150" s="72">
        <v>3.5417185554171855</v>
      </c>
      <c r="AG150" s="72">
        <v>2.4658776126920174</v>
      </c>
      <c r="AH150" s="72">
        <v>3.185180370501898</v>
      </c>
      <c r="AI150" s="72">
        <v>0.19281719864365732</v>
      </c>
      <c r="AJ150" s="72">
        <v>0.45199152663472519</v>
      </c>
      <c r="AK150" s="72">
        <v>-0.48874103712580386</v>
      </c>
      <c r="AL150" s="72">
        <v>0.12247501751236536</v>
      </c>
      <c r="AM150" s="73">
        <v>0.58848931500750634</v>
      </c>
      <c r="AN150" s="73">
        <v>0.57751937984496127</v>
      </c>
      <c r="AO150" s="74">
        <v>1795.6</v>
      </c>
      <c r="AP150" s="74">
        <v>1585</v>
      </c>
      <c r="AQ150" s="74">
        <v>2541</v>
      </c>
      <c r="AR150" s="74">
        <v>6</v>
      </c>
      <c r="AS150" s="74">
        <v>5</v>
      </c>
      <c r="AT150" s="74">
        <v>12</v>
      </c>
      <c r="AU150" s="75">
        <v>2.1485059021162191E-2</v>
      </c>
      <c r="AV150" s="75">
        <v>1.937984496124031E-2</v>
      </c>
      <c r="AW150" s="75">
        <v>3.0456852791878174E-2</v>
      </c>
      <c r="AX150" s="76">
        <v>9</v>
      </c>
      <c r="AY150" s="76">
        <v>16</v>
      </c>
      <c r="AZ150" s="77">
        <v>6.0340023395256361</v>
      </c>
      <c r="BA150" s="77">
        <v>6.1434108527131785</v>
      </c>
      <c r="BB150" s="77">
        <v>6.4492385786802027</v>
      </c>
      <c r="BC150" s="77">
        <v>6.0006523165902035</v>
      </c>
      <c r="BD150" s="77">
        <v>5.9689922480620154</v>
      </c>
      <c r="BE150" s="77">
        <v>6.5050505050505052</v>
      </c>
      <c r="BF150" s="77">
        <v>94.985465116279087</v>
      </c>
      <c r="BG150" s="77">
        <v>110.27918781725887</v>
      </c>
      <c r="BH150" s="78">
        <v>75.553846301420265</v>
      </c>
      <c r="BI150" s="70">
        <v>127</v>
      </c>
      <c r="BJ150" s="70">
        <v>3.7301587301587302</v>
      </c>
      <c r="BK150" s="70">
        <v>540</v>
      </c>
      <c r="BL150" s="70">
        <v>8</v>
      </c>
      <c r="BM150" s="76">
        <v>3</v>
      </c>
      <c r="BN150" s="79">
        <v>0.17195206888116668</v>
      </c>
      <c r="BO150" s="79">
        <v>0.15542521994134897</v>
      </c>
      <c r="BP150" s="79">
        <v>0.24660194174757283</v>
      </c>
      <c r="BQ150" s="79">
        <v>0.13554351599111111</v>
      </c>
      <c r="BR150" s="79">
        <v>3.282122905027933E-2</v>
      </c>
      <c r="BS150" s="79">
        <v>0.2116710875331565</v>
      </c>
      <c r="BT150" s="79">
        <v>0.14066666666666666</v>
      </c>
      <c r="BU150" s="79">
        <v>0</v>
      </c>
      <c r="BV150" s="79">
        <v>0.32</v>
      </c>
      <c r="BW150" s="77">
        <v>-2.2606327220971251E-2</v>
      </c>
      <c r="BX150" s="77">
        <v>-2.7609412879694872E-2</v>
      </c>
      <c r="BY150" s="77">
        <v>2.2414838723006092E-3</v>
      </c>
      <c r="BZ150" s="74" t="s">
        <v>5</v>
      </c>
      <c r="CA150" s="74" t="s">
        <v>5</v>
      </c>
      <c r="CB150" s="74" t="s">
        <v>5</v>
      </c>
      <c r="CC150" s="74" t="s">
        <v>5</v>
      </c>
      <c r="CD150" s="74" t="s">
        <v>5</v>
      </c>
      <c r="CE150" s="74" t="s">
        <v>5</v>
      </c>
      <c r="CF150" s="74" t="s">
        <v>5</v>
      </c>
      <c r="CG150" s="74" t="s">
        <v>5</v>
      </c>
      <c r="CH150" s="74" t="s">
        <v>5</v>
      </c>
      <c r="CI150" s="74" t="s">
        <v>5</v>
      </c>
      <c r="CJ150" s="74" t="s">
        <v>5</v>
      </c>
      <c r="CK150" s="74" t="s">
        <v>5</v>
      </c>
    </row>
    <row r="151" spans="1:89" x14ac:dyDescent="0.2">
      <c r="A151" s="70" t="s">
        <v>258</v>
      </c>
      <c r="B151" s="63">
        <v>4.9800000000000004</v>
      </c>
      <c r="C151" t="s">
        <v>258</v>
      </c>
      <c r="D151" s="70" t="s">
        <v>259</v>
      </c>
      <c r="E151" s="70" t="s">
        <v>125</v>
      </c>
      <c r="F151" s="70" t="s">
        <v>9</v>
      </c>
      <c r="G151" s="70">
        <v>2018</v>
      </c>
      <c r="H151" s="70" t="s">
        <v>5</v>
      </c>
      <c r="I151" s="70" t="s">
        <v>5</v>
      </c>
      <c r="J151" s="70" t="s">
        <v>5</v>
      </c>
      <c r="K151" s="70" t="s">
        <v>5</v>
      </c>
      <c r="L151" s="70" t="s">
        <v>5</v>
      </c>
      <c r="M151" s="70" t="s">
        <v>5</v>
      </c>
      <c r="N151" s="70">
        <f t="shared" si="4"/>
        <v>0</v>
      </c>
      <c r="O151" s="70">
        <f t="shared" si="5"/>
        <v>0</v>
      </c>
      <c r="P151" s="70" t="s">
        <v>5</v>
      </c>
      <c r="Q151" s="70">
        <v>8</v>
      </c>
      <c r="R151" s="70">
        <v>300</v>
      </c>
      <c r="S151" s="71">
        <v>23</v>
      </c>
      <c r="T151" s="72">
        <v>4.8076923076923075</v>
      </c>
      <c r="U151" s="73">
        <v>0.63140676117775352</v>
      </c>
      <c r="V151" s="72">
        <v>304.11538461538464</v>
      </c>
      <c r="W151" s="73">
        <v>1.5418140287905113E-2</v>
      </c>
      <c r="X151" s="73">
        <v>1.5418140287905113E-2</v>
      </c>
      <c r="Y151" s="73">
        <v>-3.3555038191455111E-3</v>
      </c>
      <c r="Z151" s="73">
        <v>6.0313182343798011E-3</v>
      </c>
      <c r="AA151" s="74">
        <v>7.5836575875486369</v>
      </c>
      <c r="AB151" s="74">
        <v>9.0037878787878789</v>
      </c>
      <c r="AC151" s="74">
        <v>9.0037878787878789</v>
      </c>
      <c r="AD151" s="74">
        <v>8.2937227331682575</v>
      </c>
      <c r="AE151" s="72">
        <v>3.8350951374207187</v>
      </c>
      <c r="AF151" s="72">
        <v>4.6561479869423286</v>
      </c>
      <c r="AG151" s="72">
        <v>4.6561479869423286</v>
      </c>
      <c r="AH151" s="72">
        <v>4.2456215621815234</v>
      </c>
      <c r="AI151" s="72">
        <v>1.118805227873529</v>
      </c>
      <c r="AJ151" s="72">
        <v>1.9398580773951388</v>
      </c>
      <c r="AK151" s="72">
        <v>1.9398580773951388</v>
      </c>
      <c r="AL151" s="72">
        <v>1.5293316526343339</v>
      </c>
      <c r="AM151" s="73">
        <v>0.63142793191797386</v>
      </c>
      <c r="AN151" s="73">
        <v>0.63080168776371304</v>
      </c>
      <c r="AO151" s="74">
        <v>3977.5</v>
      </c>
      <c r="AP151" s="74">
        <v>4257</v>
      </c>
      <c r="AQ151" s="74">
        <v>4257</v>
      </c>
      <c r="AR151" s="74">
        <v>9.5</v>
      </c>
      <c r="AS151" s="74">
        <v>9</v>
      </c>
      <c r="AT151" s="74">
        <v>10</v>
      </c>
      <c r="AU151" s="75">
        <v>2.0780352601651571E-2</v>
      </c>
      <c r="AV151" s="75">
        <v>1.8987341772151899E-2</v>
      </c>
      <c r="AW151" s="75">
        <v>2.2573363431151242E-2</v>
      </c>
      <c r="AX151" s="76">
        <v>38</v>
      </c>
      <c r="AY151" s="76">
        <v>38</v>
      </c>
      <c r="AZ151" s="77">
        <v>8.6643212275337902</v>
      </c>
      <c r="BA151" s="77">
        <v>8.9810126582278489</v>
      </c>
      <c r="BB151" s="77">
        <v>8.9810126582278489</v>
      </c>
      <c r="BC151" s="77">
        <v>9.2532407539693882</v>
      </c>
      <c r="BD151" s="77">
        <v>9.7299578059071727</v>
      </c>
      <c r="BE151" s="77">
        <v>9.7299578059071727</v>
      </c>
      <c r="BF151" s="77">
        <v>110.86058368495077</v>
      </c>
      <c r="BG151" s="77">
        <v>110.86058368495077</v>
      </c>
      <c r="BH151" s="78">
        <v>91.57589003660631</v>
      </c>
      <c r="BI151" s="70">
        <v>71</v>
      </c>
      <c r="BJ151" s="70">
        <v>-0.38400000000000001</v>
      </c>
      <c r="BK151" s="70">
        <v>22</v>
      </c>
      <c r="BL151" s="70">
        <v>6</v>
      </c>
      <c r="BM151" s="76">
        <v>5</v>
      </c>
      <c r="BN151" s="79">
        <v>0.13819296375266527</v>
      </c>
      <c r="BO151" s="79">
        <v>0.125</v>
      </c>
      <c r="BP151" s="79">
        <v>0.1513859275053305</v>
      </c>
      <c r="BQ151" s="79">
        <v>-1.2459103009612064E-2</v>
      </c>
      <c r="BR151" s="79">
        <v>8.5106382978723406E-3</v>
      </c>
      <c r="BS151" s="79">
        <v>8.5106382978723406E-3</v>
      </c>
      <c r="BT151" s="79">
        <v>0.17786561264822134</v>
      </c>
      <c r="BU151" s="79">
        <v>0.18181818181818182</v>
      </c>
      <c r="BV151" s="79">
        <v>0.18181818181818182</v>
      </c>
      <c r="BW151" s="77">
        <v>3.6854064312431545E-3</v>
      </c>
      <c r="BX151" s="77">
        <v>-6.817379989232486E-3</v>
      </c>
      <c r="BY151" s="77">
        <v>1.4188192851718795E-2</v>
      </c>
      <c r="BZ151" s="74">
        <v>26.497942780872446</v>
      </c>
      <c r="CA151" s="74">
        <v>212</v>
      </c>
      <c r="CB151" s="74">
        <v>75</v>
      </c>
      <c r="CC151" s="74" t="s">
        <v>5</v>
      </c>
      <c r="CD151" s="74">
        <v>4.9800000000000004</v>
      </c>
      <c r="CE151" s="74">
        <v>6.96</v>
      </c>
      <c r="CF151" s="74">
        <v>4.4000000000000004</v>
      </c>
      <c r="CG151" s="74">
        <v>29</v>
      </c>
      <c r="CH151" s="74">
        <v>110</v>
      </c>
      <c r="CI151" s="74">
        <v>104.3</v>
      </c>
      <c r="CJ151" s="74">
        <v>71.656883892881481</v>
      </c>
      <c r="CK151" s="74">
        <v>68.936381846960074</v>
      </c>
    </row>
    <row r="152" spans="1:89" x14ac:dyDescent="0.2">
      <c r="A152" s="70" t="s">
        <v>441</v>
      </c>
      <c r="B152" s="63" t="s">
        <v>5</v>
      </c>
      <c r="C152" t="s">
        <v>441</v>
      </c>
      <c r="D152" s="70" t="s">
        <v>207</v>
      </c>
      <c r="E152" s="70" t="s">
        <v>431</v>
      </c>
      <c r="F152" s="70" t="s">
        <v>9</v>
      </c>
      <c r="G152" s="70">
        <v>2011</v>
      </c>
      <c r="H152" s="70" t="s">
        <v>5</v>
      </c>
      <c r="I152" s="70" t="s">
        <v>5</v>
      </c>
      <c r="J152" s="70" t="s">
        <v>5</v>
      </c>
      <c r="K152" s="70" t="s">
        <v>5</v>
      </c>
      <c r="L152" s="70" t="s">
        <v>5</v>
      </c>
      <c r="M152" s="70" t="s">
        <v>5</v>
      </c>
      <c r="N152" s="70">
        <f t="shared" si="4"/>
        <v>0</v>
      </c>
      <c r="O152" s="70">
        <f t="shared" si="5"/>
        <v>0</v>
      </c>
      <c r="P152" s="70" t="s">
        <v>286</v>
      </c>
      <c r="Q152" s="70">
        <v>5</v>
      </c>
      <c r="R152" s="70">
        <v>135</v>
      </c>
      <c r="S152" s="71">
        <v>23</v>
      </c>
      <c r="T152" s="72">
        <v>1.5</v>
      </c>
      <c r="U152" s="73">
        <v>0.60400616332819723</v>
      </c>
      <c r="V152" s="72">
        <v>143.52631578947367</v>
      </c>
      <c r="W152" s="73">
        <v>-4.5890575327321548E-2</v>
      </c>
      <c r="X152" s="73">
        <v>1.0489964081492054E-2</v>
      </c>
      <c r="Y152" s="73">
        <v>1.0489964081492054E-2</v>
      </c>
      <c r="Z152" s="73">
        <v>-1.7700305622914747E-2</v>
      </c>
      <c r="AA152" s="74">
        <v>6.848684210526315</v>
      </c>
      <c r="AB152" s="74">
        <v>9.3739130434782609</v>
      </c>
      <c r="AC152" s="74">
        <v>9.3739130434782609</v>
      </c>
      <c r="AD152" s="74">
        <v>8.111298627002288</v>
      </c>
      <c r="AE152" s="72">
        <v>0.2</v>
      </c>
      <c r="AF152" s="72">
        <v>3.8811369509043923</v>
      </c>
      <c r="AG152" s="72">
        <v>3.8811369509043923</v>
      </c>
      <c r="AH152" s="72">
        <v>1.8969713617191544</v>
      </c>
      <c r="AI152" s="72">
        <v>-2.4945238210830913</v>
      </c>
      <c r="AJ152" s="72">
        <v>1.1866131298213007</v>
      </c>
      <c r="AK152" s="72">
        <v>1.1866131298213007</v>
      </c>
      <c r="AL152" s="72">
        <v>-0.79755245936393693</v>
      </c>
      <c r="AM152" s="73">
        <v>0.60153985507246377</v>
      </c>
      <c r="AN152" s="73">
        <v>0.64057971014492754</v>
      </c>
      <c r="AO152" s="74">
        <v>1355.25</v>
      </c>
      <c r="AP152" s="74">
        <v>3004</v>
      </c>
      <c r="AQ152" s="74">
        <v>3004</v>
      </c>
      <c r="AR152" s="74">
        <v>5.25</v>
      </c>
      <c r="AS152" s="74">
        <v>6</v>
      </c>
      <c r="AT152" s="74">
        <v>15</v>
      </c>
      <c r="AU152" s="75">
        <v>3.336670480549199E-2</v>
      </c>
      <c r="AV152" s="75">
        <v>1.7391304347826087E-2</v>
      </c>
      <c r="AW152" s="75">
        <v>4.9342105263157895E-2</v>
      </c>
      <c r="AX152" s="76">
        <v>25</v>
      </c>
      <c r="AY152" s="76">
        <v>25</v>
      </c>
      <c r="AZ152" s="77">
        <v>8.3289521357742196</v>
      </c>
      <c r="BA152" s="77">
        <v>8.7072463768115949</v>
      </c>
      <c r="BB152" s="77">
        <v>8.7072463768115949</v>
      </c>
      <c r="BC152" s="77">
        <v>8.111298627002288</v>
      </c>
      <c r="BD152" s="77">
        <v>9.3739130434782609</v>
      </c>
      <c r="BE152" s="77">
        <v>9.3739130434782609</v>
      </c>
      <c r="BF152" s="77">
        <v>108.95531400966183</v>
      </c>
      <c r="BG152" s="77">
        <v>108.95531400966183</v>
      </c>
      <c r="BH152" s="78">
        <v>95.52069428553267</v>
      </c>
      <c r="BI152" s="70">
        <v>56</v>
      </c>
      <c r="BJ152" s="70">
        <v>0.57894736842105265</v>
      </c>
      <c r="BK152" s="70">
        <v>20</v>
      </c>
      <c r="BL152" s="70">
        <v>0</v>
      </c>
      <c r="BM152" s="76">
        <v>0</v>
      </c>
      <c r="BN152" s="79">
        <v>3.5009281341799682E-2</v>
      </c>
      <c r="BO152" s="79">
        <v>0</v>
      </c>
      <c r="BP152" s="79">
        <v>0.13759213759213759</v>
      </c>
      <c r="BQ152" s="79">
        <v>4.6630445485925367E-3</v>
      </c>
      <c r="BR152" s="79">
        <v>0</v>
      </c>
      <c r="BS152" s="79">
        <v>1.002004008016032E-2</v>
      </c>
      <c r="BT152" s="79">
        <v>0</v>
      </c>
      <c r="BU152" s="79">
        <v>0</v>
      </c>
      <c r="BV152" s="79">
        <v>0</v>
      </c>
      <c r="BW152" s="77">
        <v>-2.1725796757866789E-2</v>
      </c>
      <c r="BX152" s="77">
        <v>5.943863511282288E-3</v>
      </c>
      <c r="BY152" s="77">
        <v>5.943863511282288E-3</v>
      </c>
      <c r="BZ152" s="74">
        <v>27.144165982658297</v>
      </c>
      <c r="CA152" s="74">
        <v>223</v>
      </c>
      <c r="CB152" s="74">
        <v>76</v>
      </c>
      <c r="CC152" s="74" t="s">
        <v>5</v>
      </c>
      <c r="CD152" s="74">
        <v>4.87</v>
      </c>
      <c r="CE152" s="74">
        <v>6.95</v>
      </c>
      <c r="CF152" s="74">
        <v>4.43</v>
      </c>
      <c r="CG152" s="74">
        <v>32.5</v>
      </c>
      <c r="CH152" s="74">
        <v>110</v>
      </c>
      <c r="CI152" s="74">
        <v>110.25</v>
      </c>
      <c r="CJ152" s="74">
        <v>84.640613314063074</v>
      </c>
      <c r="CK152" s="74">
        <v>79.290108813377429</v>
      </c>
    </row>
    <row r="153" spans="1:89" x14ac:dyDescent="0.2">
      <c r="A153" s="70" t="s">
        <v>131</v>
      </c>
      <c r="B153" s="63" t="s">
        <v>5</v>
      </c>
      <c r="C153" t="s">
        <v>131</v>
      </c>
      <c r="D153" s="70" t="s">
        <v>132</v>
      </c>
      <c r="E153" s="70" t="s">
        <v>133</v>
      </c>
      <c r="F153" s="70" t="s">
        <v>9</v>
      </c>
      <c r="G153" s="70">
        <v>2021</v>
      </c>
      <c r="H153" s="70" t="s">
        <v>5</v>
      </c>
      <c r="I153" s="70" t="s">
        <v>5</v>
      </c>
      <c r="J153" s="70" t="s">
        <v>5</v>
      </c>
      <c r="K153" s="70" t="s">
        <v>5</v>
      </c>
      <c r="L153" s="70" t="s">
        <v>5</v>
      </c>
      <c r="M153" s="70" t="s">
        <v>5</v>
      </c>
      <c r="N153" s="70">
        <f t="shared" si="4"/>
        <v>0</v>
      </c>
      <c r="O153" s="70">
        <f t="shared" si="5"/>
        <v>0</v>
      </c>
      <c r="P153" s="70" t="s">
        <v>25</v>
      </c>
      <c r="Q153" s="70">
        <v>8</v>
      </c>
      <c r="R153" s="70">
        <v>300</v>
      </c>
      <c r="S153" s="71">
        <v>25</v>
      </c>
      <c r="T153" s="72">
        <v>2.375</v>
      </c>
      <c r="U153" s="73">
        <v>0.61473684210526314</v>
      </c>
      <c r="V153" s="72">
        <v>149.33333333333334</v>
      </c>
      <c r="W153" s="73">
        <v>-5.6157309035078984E-2</v>
      </c>
      <c r="X153" s="73">
        <v>1.5855202083162823E-2</v>
      </c>
      <c r="Y153" s="73">
        <v>1.5855202083162823E-2</v>
      </c>
      <c r="Z153" s="73">
        <v>-2.0151053475958081E-2</v>
      </c>
      <c r="AA153" s="74">
        <v>5.3243243243243237</v>
      </c>
      <c r="AB153" s="74">
        <v>6.5288753799392092</v>
      </c>
      <c r="AC153" s="74">
        <v>6.5288753799392092</v>
      </c>
      <c r="AD153" s="74">
        <v>5.9265998521317664</v>
      </c>
      <c r="AE153" s="72">
        <v>0.60544069640914033</v>
      </c>
      <c r="AF153" s="72">
        <v>3.3889243876464326</v>
      </c>
      <c r="AG153" s="72">
        <v>3.3889243876464326</v>
      </c>
      <c r="AH153" s="72">
        <v>1.5728181536969781</v>
      </c>
      <c r="AI153" s="72">
        <v>-2.1619592461600634</v>
      </c>
      <c r="AJ153" s="72">
        <v>0.46637229228790078</v>
      </c>
      <c r="AK153" s="72">
        <v>0.46637229228790078</v>
      </c>
      <c r="AL153" s="72">
        <v>-1.2851794393180893</v>
      </c>
      <c r="AM153" s="73">
        <v>0.60050151447440292</v>
      </c>
      <c r="AN153" s="73">
        <v>0.6462585034013606</v>
      </c>
      <c r="AO153" s="74">
        <v>720.4</v>
      </c>
      <c r="AP153" s="74">
        <v>2312</v>
      </c>
      <c r="AQ153" s="74">
        <v>2312</v>
      </c>
      <c r="AR153" s="74">
        <v>3</v>
      </c>
      <c r="AS153" s="74">
        <v>9</v>
      </c>
      <c r="AT153" s="74">
        <v>9</v>
      </c>
      <c r="AU153" s="75">
        <v>1.4881573067183079E-2</v>
      </c>
      <c r="AV153" s="75">
        <v>3.0612244897959183E-2</v>
      </c>
      <c r="AW153" s="75">
        <v>4.3795620437956206E-2</v>
      </c>
      <c r="AX153" s="76">
        <v>14</v>
      </c>
      <c r="AY153" s="76">
        <v>14</v>
      </c>
      <c r="AZ153" s="77">
        <v>7.3078851978747696</v>
      </c>
      <c r="BA153" s="77">
        <v>7.8639455782312924</v>
      </c>
      <c r="BB153" s="77">
        <v>7.8639455782312924</v>
      </c>
      <c r="BC153" s="77">
        <v>6.7621366157611025</v>
      </c>
      <c r="BD153" s="77">
        <v>7.4387755102040813</v>
      </c>
      <c r="BE153" s="77">
        <v>10.409090909090908</v>
      </c>
      <c r="BF153" s="77">
        <v>79.414682539682545</v>
      </c>
      <c r="BG153" s="77">
        <v>79.414682539682545</v>
      </c>
      <c r="BH153" s="78">
        <v>77.929664870814506</v>
      </c>
      <c r="BI153" s="70">
        <v>35</v>
      </c>
      <c r="BJ153" s="70">
        <v>-0.31578947368421051</v>
      </c>
      <c r="BK153" s="70">
        <v>13</v>
      </c>
      <c r="BL153" s="70">
        <v>0</v>
      </c>
      <c r="BM153" s="76">
        <v>0</v>
      </c>
      <c r="BN153" s="79">
        <v>2.4529242518775619E-2</v>
      </c>
      <c r="BO153" s="79">
        <v>7.4946466809421838E-2</v>
      </c>
      <c r="BP153" s="79">
        <v>7.4946466809421838E-2</v>
      </c>
      <c r="BQ153" s="79">
        <v>-8.2003143917305126E-4</v>
      </c>
      <c r="BR153" s="79">
        <v>-1.6250000000000001E-2</v>
      </c>
      <c r="BS153" s="79">
        <v>9.1356289529163741E-3</v>
      </c>
      <c r="BT153" s="79">
        <v>0</v>
      </c>
      <c r="BU153" s="79">
        <v>0</v>
      </c>
      <c r="BV153" s="79">
        <v>0</v>
      </c>
      <c r="BW153" s="77">
        <v>-1.6626230486017413E-2</v>
      </c>
      <c r="BX153" s="77">
        <v>2.2225490749571808E-2</v>
      </c>
      <c r="BY153" s="77">
        <v>2.2225490749571808E-2</v>
      </c>
      <c r="BZ153" s="74" t="s">
        <v>5</v>
      </c>
      <c r="CA153" s="74" t="s">
        <v>5</v>
      </c>
      <c r="CB153" s="74" t="s">
        <v>5</v>
      </c>
      <c r="CC153" s="74" t="s">
        <v>5</v>
      </c>
      <c r="CD153" s="74" t="s">
        <v>5</v>
      </c>
      <c r="CE153" s="74" t="s">
        <v>5</v>
      </c>
      <c r="CF153" s="74" t="s">
        <v>5</v>
      </c>
      <c r="CG153" s="74" t="s">
        <v>5</v>
      </c>
      <c r="CH153" s="74" t="s">
        <v>5</v>
      </c>
      <c r="CI153" s="74" t="s">
        <v>5</v>
      </c>
      <c r="CJ153" s="74" t="s">
        <v>5</v>
      </c>
      <c r="CK153" s="74" t="s">
        <v>5</v>
      </c>
    </row>
    <row r="154" spans="1:89" ht="16" x14ac:dyDescent="0.2">
      <c r="A154" s="70" t="s">
        <v>165</v>
      </c>
      <c r="B154" s="63" t="s">
        <v>5</v>
      </c>
      <c r="C154" t="s">
        <v>165</v>
      </c>
      <c r="D154" s="70" t="s">
        <v>166</v>
      </c>
      <c r="E154" s="70" t="s">
        <v>43</v>
      </c>
      <c r="F154" s="70" t="s">
        <v>9</v>
      </c>
      <c r="G154" s="70">
        <v>2021</v>
      </c>
      <c r="H154" s="70" t="s">
        <v>5</v>
      </c>
      <c r="I154" s="70" t="s">
        <v>5</v>
      </c>
      <c r="J154" s="70" t="s">
        <v>5</v>
      </c>
      <c r="K154" s="70" t="s">
        <v>5</v>
      </c>
      <c r="L154" s="70" t="s">
        <v>5</v>
      </c>
      <c r="M154" s="70" t="s">
        <v>5</v>
      </c>
      <c r="N154" s="70">
        <f t="shared" si="4"/>
        <v>0</v>
      </c>
      <c r="O154" s="70">
        <f t="shared" si="5"/>
        <v>0</v>
      </c>
      <c r="P154" s="70" t="s">
        <v>25</v>
      </c>
      <c r="Q154" s="70">
        <v>8</v>
      </c>
      <c r="R154" s="70">
        <v>300</v>
      </c>
      <c r="S154" s="71">
        <v>21</v>
      </c>
      <c r="T154" s="72">
        <v>6.7272727272727275</v>
      </c>
      <c r="U154" s="73">
        <v>0.42307692307692307</v>
      </c>
      <c r="V154" s="72">
        <v>62.909090909090907</v>
      </c>
      <c r="W154" s="73">
        <v>0</v>
      </c>
      <c r="X154" s="73">
        <v>0</v>
      </c>
      <c r="Y154" s="73">
        <v>0</v>
      </c>
      <c r="Z154" s="73">
        <v>0</v>
      </c>
      <c r="AA154" s="74">
        <v>0</v>
      </c>
      <c r="AB154" s="74">
        <v>0</v>
      </c>
      <c r="AC154" s="74">
        <v>0</v>
      </c>
      <c r="AD154" s="74">
        <v>0</v>
      </c>
      <c r="AE154" s="72">
        <v>0.1620828749541621</v>
      </c>
      <c r="AF154" s="72">
        <v>1.546953405017921</v>
      </c>
      <c r="AG154" s="72">
        <v>0.81368469717984282</v>
      </c>
      <c r="AH154" s="72">
        <v>0.84090699238397537</v>
      </c>
      <c r="AI154" s="72">
        <v>-2.9518116110786825</v>
      </c>
      <c r="AJ154" s="72">
        <v>-1.5669410810149238</v>
      </c>
      <c r="AK154" s="72">
        <v>-1.7524796298874408</v>
      </c>
      <c r="AL154" s="72">
        <v>-2.0904107739936824</v>
      </c>
      <c r="AM154" s="73" t="s">
        <v>5</v>
      </c>
      <c r="AN154" s="73" t="s">
        <v>5</v>
      </c>
      <c r="AO154" s="74">
        <v>119.66666666666667</v>
      </c>
      <c r="AP154" s="74">
        <v>93</v>
      </c>
      <c r="AQ154" s="74">
        <v>257</v>
      </c>
      <c r="AR154" s="74">
        <v>0.33333333333333331</v>
      </c>
      <c r="AS154" s="74">
        <v>0</v>
      </c>
      <c r="AT154" s="74">
        <v>1</v>
      </c>
      <c r="AU154" s="75">
        <v>9.0090090090090089E-3</v>
      </c>
      <c r="AV154" s="75">
        <v>0</v>
      </c>
      <c r="AW154" s="75">
        <v>2.7027027027027029E-2</v>
      </c>
      <c r="AX154" s="76">
        <v>2</v>
      </c>
      <c r="AY154" s="76">
        <v>2</v>
      </c>
      <c r="AZ154" s="77">
        <v>0</v>
      </c>
      <c r="BA154" s="77">
        <v>0</v>
      </c>
      <c r="BB154" s="77">
        <v>0</v>
      </c>
      <c r="BC154" s="77">
        <v>7.3036036036036043</v>
      </c>
      <c r="BD154" s="77">
        <v>13.3</v>
      </c>
      <c r="BE154" s="77">
        <v>13.3</v>
      </c>
      <c r="BF154" s="77">
        <v>0</v>
      </c>
      <c r="BG154" s="77">
        <v>0</v>
      </c>
      <c r="BH154" s="78" t="s">
        <v>5</v>
      </c>
      <c r="BI154" s="70">
        <v>50</v>
      </c>
      <c r="BJ154" s="70">
        <v>4.5</v>
      </c>
      <c r="BK154" s="70">
        <v>241</v>
      </c>
      <c r="BL154" s="70">
        <v>2</v>
      </c>
      <c r="BM154" s="76">
        <v>1</v>
      </c>
      <c r="BN154" s="79">
        <v>4.8874810476027798E-2</v>
      </c>
      <c r="BO154" s="79">
        <v>3.1982942430703626E-2</v>
      </c>
      <c r="BP154" s="79">
        <v>9.5969289827255277E-2</v>
      </c>
      <c r="BQ154" s="79">
        <v>4.8467555092429199E-2</v>
      </c>
      <c r="BR154" s="79">
        <v>2.5225903614457833E-2</v>
      </c>
      <c r="BS154" s="79">
        <v>0.10841205578047683</v>
      </c>
      <c r="BT154" s="79">
        <v>4.2648709315375982E-2</v>
      </c>
      <c r="BU154" s="79">
        <v>3.7037037037037035E-2</v>
      </c>
      <c r="BV154" s="79">
        <v>9.0909090909090912E-2</v>
      </c>
      <c r="BW154" s="77">
        <v>0</v>
      </c>
      <c r="BX154" s="77">
        <v>0</v>
      </c>
      <c r="BY154" s="77">
        <v>0</v>
      </c>
      <c r="BZ154" s="74" t="s">
        <v>5</v>
      </c>
      <c r="CA154" s="74" t="s">
        <v>5</v>
      </c>
      <c r="CB154" s="74" t="s">
        <v>5</v>
      </c>
      <c r="CC154" s="74" t="s">
        <v>5</v>
      </c>
      <c r="CD154" s="74" t="s">
        <v>5</v>
      </c>
      <c r="CE154" s="74" t="s">
        <v>5</v>
      </c>
      <c r="CF154" s="74" t="s">
        <v>5</v>
      </c>
      <c r="CG154" s="74" t="s">
        <v>5</v>
      </c>
      <c r="CH154" s="74" t="s">
        <v>5</v>
      </c>
      <c r="CI154" s="74" t="s">
        <v>5</v>
      </c>
      <c r="CJ154" s="74" t="s">
        <v>5</v>
      </c>
      <c r="CK154" s="74" t="s">
        <v>5</v>
      </c>
    </row>
    <row r="155" spans="1:89" x14ac:dyDescent="0.2">
      <c r="A155" s="70" t="s">
        <v>283</v>
      </c>
      <c r="B155" s="63" t="s">
        <v>5</v>
      </c>
      <c r="C155" t="s">
        <v>283</v>
      </c>
      <c r="D155" s="70" t="s">
        <v>284</v>
      </c>
      <c r="E155" s="70" t="s">
        <v>72</v>
      </c>
      <c r="F155" s="70" t="s">
        <v>9</v>
      </c>
      <c r="G155" s="70">
        <v>2017</v>
      </c>
      <c r="H155" s="70" t="s">
        <v>5</v>
      </c>
      <c r="I155" s="70" t="s">
        <v>5</v>
      </c>
      <c r="J155" s="70" t="s">
        <v>5</v>
      </c>
      <c r="K155" s="70" t="s">
        <v>5</v>
      </c>
      <c r="L155" s="70" t="s">
        <v>5</v>
      </c>
      <c r="M155" s="70" t="s">
        <v>5</v>
      </c>
      <c r="N155" s="70">
        <f t="shared" si="4"/>
        <v>0</v>
      </c>
      <c r="O155" s="70">
        <f t="shared" si="5"/>
        <v>0</v>
      </c>
      <c r="P155" s="70" t="s">
        <v>5</v>
      </c>
      <c r="Q155" s="70">
        <v>8</v>
      </c>
      <c r="R155" s="70">
        <v>300</v>
      </c>
      <c r="S155" s="71">
        <v>23</v>
      </c>
      <c r="T155" s="72">
        <v>5.5357142857142856</v>
      </c>
      <c r="U155" s="73">
        <v>0.59097525473071322</v>
      </c>
      <c r="V155" s="72">
        <v>186.46428571428572</v>
      </c>
      <c r="W155" s="73">
        <v>-0.10093830354317052</v>
      </c>
      <c r="X155" s="73">
        <v>8.289057303867331E-2</v>
      </c>
      <c r="Y155" s="73">
        <v>8.289057303867331E-2</v>
      </c>
      <c r="Z155" s="73">
        <v>-9.0238652522486029E-3</v>
      </c>
      <c r="AA155" s="74">
        <v>4.4276315789473681</v>
      </c>
      <c r="AB155" s="74">
        <v>6.5158150851581507</v>
      </c>
      <c r="AC155" s="74">
        <v>6.5158150851581507</v>
      </c>
      <c r="AD155" s="74">
        <v>5.6788788760877411</v>
      </c>
      <c r="AE155" s="72">
        <v>2.0140195208518188</v>
      </c>
      <c r="AF155" s="72">
        <v>3.3898734177215193</v>
      </c>
      <c r="AG155" s="72">
        <v>3.3898734177215193</v>
      </c>
      <c r="AH155" s="72">
        <v>2.6065348406571931</v>
      </c>
      <c r="AI155" s="72">
        <v>0.51826729213909317</v>
      </c>
      <c r="AJ155" s="72">
        <v>1.0014348431213973</v>
      </c>
      <c r="AK155" s="72">
        <v>1.0014348431213973</v>
      </c>
      <c r="AL155" s="72">
        <v>0.8132204966486688</v>
      </c>
      <c r="AM155" s="73">
        <v>0.55929349709115816</v>
      </c>
      <c r="AN155" s="73">
        <v>0.6790830945558739</v>
      </c>
      <c r="AO155" s="74">
        <v>1600</v>
      </c>
      <c r="AP155" s="74">
        <v>2621</v>
      </c>
      <c r="AQ155" s="74">
        <v>2621</v>
      </c>
      <c r="AR155" s="74">
        <v>7.333333333333333</v>
      </c>
      <c r="AS155" s="74">
        <v>8</v>
      </c>
      <c r="AT155" s="74">
        <v>8</v>
      </c>
      <c r="AU155" s="75">
        <v>3.5937426522216438E-2</v>
      </c>
      <c r="AV155" s="75">
        <v>2.2922636103151862E-2</v>
      </c>
      <c r="AW155" s="75">
        <v>5.2631578947368418E-2</v>
      </c>
      <c r="AX155" s="76">
        <v>16</v>
      </c>
      <c r="AY155" s="76">
        <v>16</v>
      </c>
      <c r="AZ155" s="77">
        <v>6.758318360756931</v>
      </c>
      <c r="BA155" s="77">
        <v>7.5100286532951293</v>
      </c>
      <c r="BB155" s="77">
        <v>7.5100286532951293</v>
      </c>
      <c r="BC155" s="77">
        <v>6.1202271534429622</v>
      </c>
      <c r="BD155" s="77">
        <v>7.3954154727793693</v>
      </c>
      <c r="BE155" s="77">
        <v>7.3954154727793693</v>
      </c>
      <c r="BF155" s="77">
        <v>73.065902578796553</v>
      </c>
      <c r="BG155" s="77">
        <v>105.3763440860215</v>
      </c>
      <c r="BH155" s="78">
        <v>81.858307367804855</v>
      </c>
      <c r="BI155" s="70">
        <v>93</v>
      </c>
      <c r="BJ155" s="70">
        <v>2.7161290322580647</v>
      </c>
      <c r="BK155" s="70">
        <v>364</v>
      </c>
      <c r="BL155" s="70">
        <v>6</v>
      </c>
      <c r="BM155" s="76">
        <v>2.6666666666666665</v>
      </c>
      <c r="BN155" s="79">
        <v>0.10851133488157198</v>
      </c>
      <c r="BO155" s="79">
        <v>0.15736040609137056</v>
      </c>
      <c r="BP155" s="79">
        <v>0.16817359855334538</v>
      </c>
      <c r="BQ155" s="79">
        <v>6.0861575254098625E-2</v>
      </c>
      <c r="BR155" s="79">
        <v>3.5514018691588788E-2</v>
      </c>
      <c r="BS155" s="79">
        <v>0.14707070707070707</v>
      </c>
      <c r="BT155" s="79">
        <v>0.13823857302118173</v>
      </c>
      <c r="BU155" s="79">
        <v>0.15384615384615385</v>
      </c>
      <c r="BV155" s="79">
        <v>0.2608695652173913</v>
      </c>
      <c r="BW155" s="77">
        <v>-7.0980186746409657E-3</v>
      </c>
      <c r="BX155" s="77">
        <v>8.0945203793951648E-2</v>
      </c>
      <c r="BY155" s="77">
        <v>8.0945203793951648E-2</v>
      </c>
      <c r="BZ155" s="74" t="s">
        <v>5</v>
      </c>
      <c r="CA155" s="74" t="s">
        <v>5</v>
      </c>
      <c r="CB155" s="74" t="s">
        <v>5</v>
      </c>
      <c r="CC155" s="74" t="s">
        <v>5</v>
      </c>
      <c r="CD155" s="74" t="s">
        <v>5</v>
      </c>
      <c r="CE155" s="74" t="s">
        <v>5</v>
      </c>
      <c r="CF155" s="74" t="s">
        <v>5</v>
      </c>
      <c r="CG155" s="74" t="s">
        <v>5</v>
      </c>
      <c r="CH155" s="74" t="s">
        <v>5</v>
      </c>
      <c r="CI155" s="74" t="s">
        <v>5</v>
      </c>
      <c r="CJ155" s="74" t="s">
        <v>5</v>
      </c>
      <c r="CK155" s="74" t="s">
        <v>5</v>
      </c>
    </row>
    <row r="156" spans="1:89" x14ac:dyDescent="0.2">
      <c r="A156" s="70" t="s">
        <v>155</v>
      </c>
      <c r="B156" s="63" t="s">
        <v>5</v>
      </c>
      <c r="C156" t="s">
        <v>155</v>
      </c>
      <c r="D156" s="70" t="s">
        <v>156</v>
      </c>
      <c r="E156" s="70" t="s">
        <v>31</v>
      </c>
      <c r="F156" s="70" t="s">
        <v>9</v>
      </c>
      <c r="G156" s="70">
        <v>2021</v>
      </c>
      <c r="H156" s="70" t="s">
        <v>5</v>
      </c>
      <c r="I156" s="70" t="s">
        <v>5</v>
      </c>
      <c r="J156" s="70" t="s">
        <v>5</v>
      </c>
      <c r="K156" s="70" t="s">
        <v>5</v>
      </c>
      <c r="L156" s="70" t="s">
        <v>5</v>
      </c>
      <c r="M156" s="70" t="s">
        <v>5</v>
      </c>
      <c r="N156" s="70">
        <f t="shared" si="4"/>
        <v>0</v>
      </c>
      <c r="O156" s="70">
        <f t="shared" si="5"/>
        <v>0</v>
      </c>
      <c r="P156" s="70" t="s">
        <v>25</v>
      </c>
      <c r="Q156" s="70">
        <v>8</v>
      </c>
      <c r="R156" s="70">
        <v>300</v>
      </c>
      <c r="S156" s="71">
        <v>21</v>
      </c>
      <c r="T156" s="72">
        <v>6.291666666666667</v>
      </c>
      <c r="U156" s="73">
        <v>0.59777777777777774</v>
      </c>
      <c r="V156" s="72">
        <v>179.375</v>
      </c>
      <c r="W156" s="73">
        <v>-9.5273622308742478E-3</v>
      </c>
      <c r="X156" s="73">
        <v>-9.5273622308742478E-3</v>
      </c>
      <c r="Y156" s="73">
        <v>-9.5273622308742478E-3</v>
      </c>
      <c r="Z156" s="73">
        <v>-9.5273622308742478E-3</v>
      </c>
      <c r="AA156" s="74">
        <v>6.9806295399515736</v>
      </c>
      <c r="AB156" s="74">
        <v>6.9806295399515736</v>
      </c>
      <c r="AC156" s="74">
        <v>6.9806295399515736</v>
      </c>
      <c r="AD156" s="74">
        <v>6.9806295399515736</v>
      </c>
      <c r="AE156" s="72">
        <v>6.2970936490850365E-2</v>
      </c>
      <c r="AF156" s="72">
        <v>4.0037634408602152</v>
      </c>
      <c r="AG156" s="72">
        <v>3.21875</v>
      </c>
      <c r="AH156" s="72">
        <v>2.0420501066834453</v>
      </c>
      <c r="AI156" s="72">
        <v>-2.4467303844088848</v>
      </c>
      <c r="AJ156" s="72">
        <v>1.4635699112247109</v>
      </c>
      <c r="AK156" s="72">
        <v>0.46246721955159487</v>
      </c>
      <c r="AL156" s="72">
        <v>-0.5369196312873995</v>
      </c>
      <c r="AM156" s="73">
        <v>0.61011904761904767</v>
      </c>
      <c r="AN156" s="73">
        <v>0.61011904761904767</v>
      </c>
      <c r="AO156" s="74">
        <v>923.5</v>
      </c>
      <c r="AP156" s="74">
        <v>914</v>
      </c>
      <c r="AQ156" s="74">
        <v>2558</v>
      </c>
      <c r="AR156" s="74">
        <v>2.25</v>
      </c>
      <c r="AS156" s="74">
        <v>4</v>
      </c>
      <c r="AT156" s="74">
        <v>5</v>
      </c>
      <c r="AU156" s="75">
        <v>1.413690476190476E-2</v>
      </c>
      <c r="AV156" s="75">
        <v>4.1666666666666664E-2</v>
      </c>
      <c r="AW156" s="75">
        <v>4.1666666666666664E-2</v>
      </c>
      <c r="AX156" s="76">
        <v>7</v>
      </c>
      <c r="AY156" s="76">
        <v>17</v>
      </c>
      <c r="AZ156" s="77">
        <v>7.6130952380952381</v>
      </c>
      <c r="BA156" s="77">
        <v>7.6130952380952381</v>
      </c>
      <c r="BB156" s="77">
        <v>7.6130952380952381</v>
      </c>
      <c r="BC156" s="77">
        <v>8.3586309523809526</v>
      </c>
      <c r="BD156" s="77">
        <v>9.1041666666666661</v>
      </c>
      <c r="BE156" s="77">
        <v>16.375</v>
      </c>
      <c r="BF156" s="77">
        <v>59.790426587301596</v>
      </c>
      <c r="BG156" s="77">
        <v>59.790426587301596</v>
      </c>
      <c r="BH156" s="78">
        <v>59.790426587301596</v>
      </c>
      <c r="BI156" s="70">
        <v>77</v>
      </c>
      <c r="BJ156" s="70">
        <v>4.0463576158940393</v>
      </c>
      <c r="BK156" s="70">
        <v>322</v>
      </c>
      <c r="BL156" s="70">
        <v>5</v>
      </c>
      <c r="BM156" s="76">
        <v>2</v>
      </c>
      <c r="BN156" s="79">
        <v>9.4457824703709295E-2</v>
      </c>
      <c r="BO156" s="79">
        <v>0.1072961373390558</v>
      </c>
      <c r="BP156" s="79">
        <v>0.2175141242937853</v>
      </c>
      <c r="BQ156" s="79">
        <v>8.6979086656642737E-2</v>
      </c>
      <c r="BR156" s="79">
        <v>0.1585425898572132</v>
      </c>
      <c r="BS156" s="79">
        <v>0.1585425898572132</v>
      </c>
      <c r="BT156" s="79">
        <v>0.12770562770562771</v>
      </c>
      <c r="BU156" s="79">
        <v>0.23809523809523808</v>
      </c>
      <c r="BV156" s="79">
        <v>0.27272727272727271</v>
      </c>
      <c r="BW156" s="77">
        <v>-1.2603737614438004E-2</v>
      </c>
      <c r="BX156" s="77">
        <v>-1.2603737614438004E-2</v>
      </c>
      <c r="BY156" s="77">
        <v>-1.2603737614438004E-2</v>
      </c>
      <c r="BZ156" s="74" t="s">
        <v>5</v>
      </c>
      <c r="CA156" s="74" t="s">
        <v>5</v>
      </c>
      <c r="CB156" s="74" t="s">
        <v>5</v>
      </c>
      <c r="CC156" s="74" t="s">
        <v>5</v>
      </c>
      <c r="CD156" s="74" t="s">
        <v>5</v>
      </c>
      <c r="CE156" s="74" t="s">
        <v>5</v>
      </c>
      <c r="CF156" s="74" t="s">
        <v>5</v>
      </c>
      <c r="CG156" s="74" t="s">
        <v>5</v>
      </c>
      <c r="CH156" s="74" t="s">
        <v>5</v>
      </c>
      <c r="CI156" s="74" t="s">
        <v>5</v>
      </c>
      <c r="CJ156" s="74" t="s">
        <v>5</v>
      </c>
      <c r="CK156" s="74" t="s">
        <v>5</v>
      </c>
    </row>
    <row r="157" spans="1:89" x14ac:dyDescent="0.2">
      <c r="A157" s="70" t="s">
        <v>141</v>
      </c>
      <c r="B157" s="63">
        <v>4.8</v>
      </c>
      <c r="C157" t="s">
        <v>141</v>
      </c>
      <c r="D157" s="70" t="s">
        <v>102</v>
      </c>
      <c r="E157" s="70" t="s">
        <v>51</v>
      </c>
      <c r="F157" s="70" t="s">
        <v>9</v>
      </c>
      <c r="G157" s="70">
        <v>2021</v>
      </c>
      <c r="H157" s="70" t="s">
        <v>5</v>
      </c>
      <c r="I157" s="70" t="s">
        <v>5</v>
      </c>
      <c r="J157" s="70" t="s">
        <v>5</v>
      </c>
      <c r="K157" s="70" t="s">
        <v>5</v>
      </c>
      <c r="L157" s="70" t="s">
        <v>5</v>
      </c>
      <c r="M157" s="70" t="s">
        <v>5</v>
      </c>
      <c r="N157" s="70">
        <f t="shared" si="4"/>
        <v>0</v>
      </c>
      <c r="O157" s="70">
        <f t="shared" si="5"/>
        <v>0</v>
      </c>
      <c r="P157" s="70" t="s">
        <v>25</v>
      </c>
      <c r="Q157" s="70">
        <v>8</v>
      </c>
      <c r="R157" s="70">
        <v>300</v>
      </c>
      <c r="S157" s="71">
        <v>23</v>
      </c>
      <c r="T157" s="72">
        <v>9.6</v>
      </c>
      <c r="U157" s="73">
        <v>0.6523500810372771</v>
      </c>
      <c r="V157" s="72">
        <v>234.82499999999999</v>
      </c>
      <c r="W157" s="73">
        <v>5.8482520740533506E-2</v>
      </c>
      <c r="X157" s="73">
        <v>5.935165235081663E-2</v>
      </c>
      <c r="Y157" s="73">
        <v>1.235438273375955E-2</v>
      </c>
      <c r="Z157" s="73">
        <v>4.6859783607108269E-2</v>
      </c>
      <c r="AA157" s="74">
        <v>5.0269360269360268</v>
      </c>
      <c r="AB157" s="74">
        <v>7.2569269521410584</v>
      </c>
      <c r="AC157" s="74">
        <v>5.2459016393442619</v>
      </c>
      <c r="AD157" s="74">
        <v>5.7820827316662688</v>
      </c>
      <c r="AE157" s="72">
        <v>2.3915857605177995</v>
      </c>
      <c r="AF157" s="72">
        <v>3.7415990730011583</v>
      </c>
      <c r="AG157" s="72">
        <v>2.9819277108433737</v>
      </c>
      <c r="AH157" s="72">
        <v>3.1602555341060183</v>
      </c>
      <c r="AI157" s="72">
        <v>-6.4138994121387238E-2</v>
      </c>
      <c r="AJ157" s="72">
        <v>1.2858743183619716</v>
      </c>
      <c r="AK157" s="72">
        <v>0.45095007415913457</v>
      </c>
      <c r="AL157" s="72">
        <v>0.68571755895556852</v>
      </c>
      <c r="AM157" s="73">
        <v>0.6508857179675609</v>
      </c>
      <c r="AN157" s="73">
        <v>0.60992907801418439</v>
      </c>
      <c r="AO157" s="74">
        <v>2078.5</v>
      </c>
      <c r="AP157" s="74">
        <v>1733</v>
      </c>
      <c r="AQ157" s="74">
        <v>2875</v>
      </c>
      <c r="AR157" s="74">
        <v>7.75</v>
      </c>
      <c r="AS157" s="74">
        <v>8</v>
      </c>
      <c r="AT157" s="74">
        <v>13</v>
      </c>
      <c r="AU157" s="75">
        <v>2.4627119736140957E-2</v>
      </c>
      <c r="AV157" s="75">
        <v>2.8368794326241134E-2</v>
      </c>
      <c r="AW157" s="75">
        <v>2.9082774049217001E-2</v>
      </c>
      <c r="AX157" s="76">
        <v>12</v>
      </c>
      <c r="AY157" s="76">
        <v>19</v>
      </c>
      <c r="AZ157" s="77">
        <v>6.7161186204750809</v>
      </c>
      <c r="BA157" s="77">
        <v>6.1453900709219855</v>
      </c>
      <c r="BB157" s="77">
        <v>8.18</v>
      </c>
      <c r="BC157" s="77">
        <v>6.4937612596924197</v>
      </c>
      <c r="BD157" s="77">
        <v>5.7198581560283692</v>
      </c>
      <c r="BE157" s="77">
        <v>8.2966666666666669</v>
      </c>
      <c r="BF157" s="77">
        <v>106.58983451536643</v>
      </c>
      <c r="BG157" s="77">
        <v>112.65846383296048</v>
      </c>
      <c r="BH157" s="78">
        <v>98.782391321499063</v>
      </c>
      <c r="BI157" s="70">
        <v>111</v>
      </c>
      <c r="BJ157" s="70">
        <v>2.8098958333333335</v>
      </c>
      <c r="BK157" s="70">
        <v>354</v>
      </c>
      <c r="BL157" s="70">
        <v>7</v>
      </c>
      <c r="BM157" s="76">
        <v>4.25</v>
      </c>
      <c r="BN157" s="79">
        <v>0.23764487371774859</v>
      </c>
      <c r="BO157" s="79">
        <v>0.22105263157894736</v>
      </c>
      <c r="BP157" s="79">
        <v>0.29057591623036649</v>
      </c>
      <c r="BQ157" s="79">
        <v>0.16806107390041328</v>
      </c>
      <c r="BR157" s="79">
        <v>0.16711772665764546</v>
      </c>
      <c r="BS157" s="79">
        <v>0.20427005193306405</v>
      </c>
      <c r="BT157" s="79">
        <v>0.25629528985507244</v>
      </c>
      <c r="BU157" s="79">
        <v>0.1875</v>
      </c>
      <c r="BV157" s="79">
        <v>0.33333333333333331</v>
      </c>
      <c r="BW157" s="77">
        <v>3.8402017801501404E-2</v>
      </c>
      <c r="BX157" s="77">
        <v>8.3649207948698345E-3</v>
      </c>
      <c r="BY157" s="77">
        <v>5.2323691091191504E-2</v>
      </c>
      <c r="BZ157" s="74">
        <v>27.604116031721279</v>
      </c>
      <c r="CA157" s="74">
        <v>215</v>
      </c>
      <c r="CB157" s="74">
        <v>74</v>
      </c>
      <c r="CC157" s="74" t="s">
        <v>5</v>
      </c>
      <c r="CD157" s="74">
        <v>4.7699999999999996</v>
      </c>
      <c r="CE157" s="74">
        <v>7.28</v>
      </c>
      <c r="CF157" s="74">
        <v>4.41</v>
      </c>
      <c r="CG157" s="74">
        <v>28</v>
      </c>
      <c r="CH157" s="74">
        <v>108</v>
      </c>
      <c r="CI157" s="74">
        <v>101.6</v>
      </c>
      <c r="CJ157" s="74">
        <v>84.05155438375435</v>
      </c>
      <c r="CK157" s="74">
        <v>83.060576178594474</v>
      </c>
    </row>
    <row r="158" spans="1:89" x14ac:dyDescent="0.2">
      <c r="A158" s="70" t="s">
        <v>263</v>
      </c>
      <c r="B158" s="63" t="s">
        <v>5</v>
      </c>
      <c r="C158" t="s">
        <v>263</v>
      </c>
      <c r="D158" s="70" t="s">
        <v>264</v>
      </c>
      <c r="E158" s="70" t="s">
        <v>84</v>
      </c>
      <c r="F158" s="70" t="s">
        <v>9</v>
      </c>
      <c r="G158" s="70">
        <v>2018</v>
      </c>
      <c r="H158" s="70" t="s">
        <v>5</v>
      </c>
      <c r="I158" s="70" t="s">
        <v>5</v>
      </c>
      <c r="J158" s="70" t="s">
        <v>5</v>
      </c>
      <c r="K158" s="70" t="s">
        <v>5</v>
      </c>
      <c r="L158" s="70" t="s">
        <v>5</v>
      </c>
      <c r="M158" s="70" t="s">
        <v>5</v>
      </c>
      <c r="N158" s="70">
        <f t="shared" si="4"/>
        <v>0</v>
      </c>
      <c r="O158" s="70">
        <f t="shared" si="5"/>
        <v>0</v>
      </c>
      <c r="P158" s="70" t="s">
        <v>5</v>
      </c>
      <c r="Q158" s="70">
        <v>8</v>
      </c>
      <c r="R158" s="70">
        <v>300</v>
      </c>
      <c r="S158" s="71">
        <v>23</v>
      </c>
      <c r="T158" s="72">
        <v>2.8048780487804876</v>
      </c>
      <c r="U158" s="73">
        <v>0.6188166828322017</v>
      </c>
      <c r="V158" s="72">
        <v>213.41463414634146</v>
      </c>
      <c r="W158" s="73">
        <v>-2.7572848257243598E-2</v>
      </c>
      <c r="X158" s="73">
        <v>-2.43085303528634E-3</v>
      </c>
      <c r="Y158" s="73">
        <v>-2.43085303528634E-3</v>
      </c>
      <c r="Z158" s="73">
        <v>-1.3768490728348848E-2</v>
      </c>
      <c r="AA158" s="74">
        <v>6.7877237851662402</v>
      </c>
      <c r="AB158" s="74">
        <v>10.111111111111111</v>
      </c>
      <c r="AC158" s="74">
        <v>8.064327485380117</v>
      </c>
      <c r="AD158" s="74">
        <v>8.3210541272191563</v>
      </c>
      <c r="AE158" s="72">
        <v>0.37010676156583633</v>
      </c>
      <c r="AF158" s="72">
        <v>4.1732199787460154</v>
      </c>
      <c r="AG158" s="72">
        <v>4.1732199787460154</v>
      </c>
      <c r="AH158" s="72">
        <v>2.6294137559439146</v>
      </c>
      <c r="AI158" s="72">
        <v>-2.189463856954688</v>
      </c>
      <c r="AJ158" s="72">
        <v>1.6136493602254909</v>
      </c>
      <c r="AK158" s="72">
        <v>1.6136493602254909</v>
      </c>
      <c r="AL158" s="72">
        <v>6.98431374233901E-2</v>
      </c>
      <c r="AM158" s="73">
        <v>0.62248794813445196</v>
      </c>
      <c r="AN158" s="73">
        <v>0.61873638344226578</v>
      </c>
      <c r="AO158" s="74">
        <v>2138.5</v>
      </c>
      <c r="AP158" s="74">
        <v>3804</v>
      </c>
      <c r="AQ158" s="74">
        <v>3804</v>
      </c>
      <c r="AR158" s="74">
        <v>6.75</v>
      </c>
      <c r="AS158" s="74">
        <v>10</v>
      </c>
      <c r="AT158" s="74">
        <v>12</v>
      </c>
      <c r="AU158" s="75">
        <v>2.0336048797532605E-2</v>
      </c>
      <c r="AV158" s="75">
        <v>2.178649237472767E-2</v>
      </c>
      <c r="AW158" s="75">
        <v>3.4682080924855488E-2</v>
      </c>
      <c r="AX158" s="76">
        <v>29</v>
      </c>
      <c r="AY158" s="76">
        <v>29</v>
      </c>
      <c r="AZ158" s="77">
        <v>8.5531022961432956</v>
      </c>
      <c r="BA158" s="77">
        <v>8.287581699346406</v>
      </c>
      <c r="BB158" s="77">
        <v>9.6318407960199011</v>
      </c>
      <c r="BC158" s="77">
        <v>8.1517136896649411</v>
      </c>
      <c r="BD158" s="77">
        <v>8.5708061002178653</v>
      </c>
      <c r="BE158" s="77">
        <v>10.402985074626866</v>
      </c>
      <c r="BF158" s="77">
        <v>109.73583877995642</v>
      </c>
      <c r="BG158" s="77">
        <v>120.31509121061362</v>
      </c>
      <c r="BH158" s="78">
        <v>103.23309740854582</v>
      </c>
      <c r="BI158" s="70">
        <v>54</v>
      </c>
      <c r="BJ158" s="70">
        <v>1.7043478260869565</v>
      </c>
      <c r="BK158" s="70">
        <v>123</v>
      </c>
      <c r="BL158" s="70">
        <v>4</v>
      </c>
      <c r="BM158" s="76">
        <v>2.25</v>
      </c>
      <c r="BN158" s="79">
        <v>5.8323519932476864E-2</v>
      </c>
      <c r="BO158" s="79">
        <v>0.11203319502074689</v>
      </c>
      <c r="BP158" s="79">
        <v>0.11203319502074689</v>
      </c>
      <c r="BQ158" s="79">
        <v>1.8686309706963632E-2</v>
      </c>
      <c r="BR158" s="79">
        <v>4.9259110933119743E-2</v>
      </c>
      <c r="BS158" s="79">
        <v>4.9259110933119743E-2</v>
      </c>
      <c r="BT158" s="79">
        <v>9.5833333333333326E-2</v>
      </c>
      <c r="BU158" s="79">
        <v>0.16666666666666666</v>
      </c>
      <c r="BV158" s="79">
        <v>0.16666666666666666</v>
      </c>
      <c r="BW158" s="77">
        <v>-3.5336786591903535E-3</v>
      </c>
      <c r="BX158" s="77">
        <v>1.8762508608474171E-3</v>
      </c>
      <c r="BY158" s="77">
        <v>1.8762508608474171E-3</v>
      </c>
      <c r="BZ158" s="74" t="s">
        <v>5</v>
      </c>
      <c r="CA158" s="74" t="s">
        <v>5</v>
      </c>
      <c r="CB158" s="74" t="s">
        <v>5</v>
      </c>
      <c r="CC158" s="74" t="s">
        <v>5</v>
      </c>
      <c r="CD158" s="74" t="s">
        <v>5</v>
      </c>
      <c r="CE158" s="74" t="s">
        <v>5</v>
      </c>
      <c r="CF158" s="74" t="s">
        <v>5</v>
      </c>
      <c r="CG158" s="74" t="s">
        <v>5</v>
      </c>
      <c r="CH158" s="74" t="s">
        <v>5</v>
      </c>
      <c r="CI158" s="74" t="s">
        <v>5</v>
      </c>
      <c r="CJ158" s="74" t="s">
        <v>5</v>
      </c>
      <c r="CK158" s="74" t="s">
        <v>5</v>
      </c>
    </row>
    <row r="159" spans="1:89" x14ac:dyDescent="0.2">
      <c r="A159" s="70" t="s">
        <v>252</v>
      </c>
      <c r="B159" s="63">
        <v>4.6399999999999997</v>
      </c>
      <c r="C159" t="s">
        <v>252</v>
      </c>
      <c r="D159" s="70" t="s">
        <v>135</v>
      </c>
      <c r="E159" s="70" t="s">
        <v>41</v>
      </c>
      <c r="F159" s="70" t="s">
        <v>9</v>
      </c>
      <c r="G159" s="70">
        <v>2019</v>
      </c>
      <c r="H159" s="70" t="s">
        <v>5</v>
      </c>
      <c r="I159" s="70" t="s">
        <v>5</v>
      </c>
      <c r="J159" s="70" t="s">
        <v>5</v>
      </c>
      <c r="K159" s="70" t="s">
        <v>5</v>
      </c>
      <c r="L159" s="70" t="s">
        <v>5</v>
      </c>
      <c r="M159" s="70" t="s">
        <v>5</v>
      </c>
      <c r="N159" s="70">
        <f t="shared" si="4"/>
        <v>0</v>
      </c>
      <c r="O159" s="70">
        <f t="shared" si="5"/>
        <v>0</v>
      </c>
      <c r="P159" s="70" t="s">
        <v>5</v>
      </c>
      <c r="Q159" s="70">
        <v>8</v>
      </c>
      <c r="R159" s="70">
        <v>300</v>
      </c>
      <c r="S159" s="71">
        <v>23</v>
      </c>
      <c r="T159" s="72">
        <v>13.659090909090908</v>
      </c>
      <c r="U159" s="73">
        <v>0.5424628450106157</v>
      </c>
      <c r="V159" s="72">
        <v>223.04545454545453</v>
      </c>
      <c r="W159" s="73">
        <v>-7.1451194833170306E-2</v>
      </c>
      <c r="X159" s="73">
        <v>-6.2092649041368908E-2</v>
      </c>
      <c r="Y159" s="73">
        <v>-0.10425299207342498</v>
      </c>
      <c r="Z159" s="73">
        <v>-7.9265611982654735E-2</v>
      </c>
      <c r="AA159" s="74">
        <v>7.3525179856115095</v>
      </c>
      <c r="AB159" s="74">
        <v>7.3525179856115095</v>
      </c>
      <c r="AC159" s="74">
        <v>6.1015936254980074</v>
      </c>
      <c r="AD159" s="74">
        <v>6.6059836322746017</v>
      </c>
      <c r="AE159" s="72">
        <v>0.73393636930754835</v>
      </c>
      <c r="AF159" s="72">
        <v>4.1372549019607838</v>
      </c>
      <c r="AG159" s="72">
        <v>3.8865424430641822</v>
      </c>
      <c r="AH159" s="72">
        <v>2.9746797598200256</v>
      </c>
      <c r="AI159" s="72">
        <v>-2.5596725696411236</v>
      </c>
      <c r="AJ159" s="72">
        <v>0.84364596301211181</v>
      </c>
      <c r="AK159" s="72">
        <v>0.59293350411551016</v>
      </c>
      <c r="AL159" s="72">
        <v>-0.31892917912864616</v>
      </c>
      <c r="AM159" s="73">
        <v>0.5382981929693812</v>
      </c>
      <c r="AN159" s="73">
        <v>0.51601423487544484</v>
      </c>
      <c r="AO159" s="74">
        <v>1551.75</v>
      </c>
      <c r="AP159" s="74">
        <v>1767</v>
      </c>
      <c r="AQ159" s="74">
        <v>2423</v>
      </c>
      <c r="AR159" s="74">
        <v>7.5</v>
      </c>
      <c r="AS159" s="74">
        <v>9</v>
      </c>
      <c r="AT159" s="74">
        <v>11</v>
      </c>
      <c r="AU159" s="75">
        <v>2.4547709809339721E-2</v>
      </c>
      <c r="AV159" s="75">
        <v>3.2028469750889681E-2</v>
      </c>
      <c r="AW159" s="75">
        <v>3.8461538461538464E-2</v>
      </c>
      <c r="AX159" s="76">
        <v>16</v>
      </c>
      <c r="AY159" s="76">
        <v>21</v>
      </c>
      <c r="AZ159" s="77">
        <v>6.4103122719559851</v>
      </c>
      <c r="BA159" s="77">
        <v>6.2882562277580067</v>
      </c>
      <c r="BB159" s="77">
        <v>6.7119113573407203</v>
      </c>
      <c r="BC159" s="77">
        <v>9.8087384023001771</v>
      </c>
      <c r="BD159" s="77">
        <v>5.9857651245551597</v>
      </c>
      <c r="BE159" s="77">
        <v>21.071428571428573</v>
      </c>
      <c r="BF159" s="77">
        <v>102.98042704626333</v>
      </c>
      <c r="BG159" s="77">
        <v>112.43444055944056</v>
      </c>
      <c r="BH159" s="78">
        <v>92.846045434588277</v>
      </c>
      <c r="BI159" s="70">
        <v>221</v>
      </c>
      <c r="BJ159" s="70">
        <v>6.0016638935108153</v>
      </c>
      <c r="BK159" s="70">
        <v>1375</v>
      </c>
      <c r="BL159" s="70">
        <v>16</v>
      </c>
      <c r="BM159" s="76">
        <v>11.5</v>
      </c>
      <c r="BN159" s="79">
        <v>0.29177930003674452</v>
      </c>
      <c r="BO159" s="79">
        <v>0.45850622406639002</v>
      </c>
      <c r="BP159" s="79">
        <v>0.45850622406639002</v>
      </c>
      <c r="BQ159" s="79">
        <v>0.30794147481096446</v>
      </c>
      <c r="BR159" s="79">
        <v>0.39402460456942001</v>
      </c>
      <c r="BS159" s="79">
        <v>0.46249579549276826</v>
      </c>
      <c r="BT159" s="79">
        <v>0.45485632183908048</v>
      </c>
      <c r="BU159" s="79">
        <v>0.52</v>
      </c>
      <c r="BV159" s="79">
        <v>0.66666666666666663</v>
      </c>
      <c r="BW159" s="77">
        <v>-8.5797551886899082E-2</v>
      </c>
      <c r="BX159" s="77">
        <v>-0.10745474567973512</v>
      </c>
      <c r="BY159" s="77">
        <v>-6.5194045906495468E-2</v>
      </c>
      <c r="BZ159" s="74">
        <v>26.799445768786057</v>
      </c>
      <c r="CA159" s="74">
        <v>226</v>
      </c>
      <c r="CB159" s="74">
        <v>77</v>
      </c>
      <c r="CC159" s="74" t="s">
        <v>5</v>
      </c>
      <c r="CD159" s="74">
        <v>4.6399999999999997</v>
      </c>
      <c r="CE159" s="74" t="s">
        <v>5</v>
      </c>
      <c r="CF159" s="74" t="s">
        <v>5</v>
      </c>
      <c r="CG159" s="74">
        <v>29.5</v>
      </c>
      <c r="CH159" s="74">
        <v>115</v>
      </c>
      <c r="CI159" s="74">
        <v>107.65</v>
      </c>
      <c r="CJ159" s="74">
        <v>106.85593591713473</v>
      </c>
      <c r="CK159" s="74">
        <v>97.513896969521326</v>
      </c>
    </row>
    <row r="160" spans="1:89" x14ac:dyDescent="0.2">
      <c r="A160" s="70" t="s">
        <v>206</v>
      </c>
      <c r="B160" s="63" t="s">
        <v>5</v>
      </c>
      <c r="C160" t="s">
        <v>206</v>
      </c>
      <c r="D160" s="70" t="s">
        <v>207</v>
      </c>
      <c r="E160" s="70" t="s">
        <v>51</v>
      </c>
      <c r="F160" s="70" t="s">
        <v>9</v>
      </c>
      <c r="G160" s="70">
        <v>2020</v>
      </c>
      <c r="H160" s="70" t="s">
        <v>5</v>
      </c>
      <c r="I160" s="70" t="s">
        <v>5</v>
      </c>
      <c r="J160" s="70" t="s">
        <v>5</v>
      </c>
      <c r="K160" s="70" t="s">
        <v>5</v>
      </c>
      <c r="L160" s="70" t="s">
        <v>5</v>
      </c>
      <c r="M160" s="70" t="s">
        <v>5</v>
      </c>
      <c r="N160" s="70">
        <f t="shared" si="4"/>
        <v>0</v>
      </c>
      <c r="O160" s="70">
        <f t="shared" si="5"/>
        <v>0</v>
      </c>
      <c r="P160" s="70" t="s">
        <v>138</v>
      </c>
      <c r="Q160" s="70">
        <v>7</v>
      </c>
      <c r="R160" s="70">
        <v>244</v>
      </c>
      <c r="S160" s="71">
        <v>23</v>
      </c>
      <c r="T160" s="72">
        <v>3.6590909090909092</v>
      </c>
      <c r="U160" s="73">
        <v>0.58268398268398269</v>
      </c>
      <c r="V160" s="72">
        <v>186.20454545454547</v>
      </c>
      <c r="W160" s="73">
        <v>-3.7056406975508938E-2</v>
      </c>
      <c r="X160" s="73">
        <v>-6.4474235117570888E-3</v>
      </c>
      <c r="Y160" s="73">
        <v>-1.1273039152627007E-2</v>
      </c>
      <c r="Z160" s="73">
        <v>-1.8258956546631011E-2</v>
      </c>
      <c r="AA160" s="74">
        <v>6.4174999999999995</v>
      </c>
      <c r="AB160" s="74">
        <v>6.8194444444444455</v>
      </c>
      <c r="AC160" s="74">
        <v>6.28</v>
      </c>
      <c r="AD160" s="74">
        <v>6.5056481481481478</v>
      </c>
      <c r="AE160" s="72">
        <v>0.20666666666666667</v>
      </c>
      <c r="AF160" s="72">
        <v>3.48</v>
      </c>
      <c r="AG160" s="72">
        <v>3.48</v>
      </c>
      <c r="AH160" s="72">
        <v>2.447128189317386</v>
      </c>
      <c r="AI160" s="72">
        <v>-2.1965280170279273</v>
      </c>
      <c r="AJ160" s="72">
        <v>1.0768053163054061</v>
      </c>
      <c r="AK160" s="72">
        <v>1.0768053163054061</v>
      </c>
      <c r="AL160" s="72">
        <v>4.3933505622792079E-2</v>
      </c>
      <c r="AM160" s="73">
        <v>0.58194128808163903</v>
      </c>
      <c r="AN160" s="73">
        <v>0.59398496240601506</v>
      </c>
      <c r="AO160" s="74">
        <v>2074.25</v>
      </c>
      <c r="AP160" s="74">
        <v>2951</v>
      </c>
      <c r="AQ160" s="74">
        <v>2951</v>
      </c>
      <c r="AR160" s="74">
        <v>5.75</v>
      </c>
      <c r="AS160" s="74">
        <v>7</v>
      </c>
      <c r="AT160" s="74">
        <v>10</v>
      </c>
      <c r="AU160" s="75">
        <v>1.4972600498916289E-2</v>
      </c>
      <c r="AV160" s="75">
        <v>1.7543859649122806E-2</v>
      </c>
      <c r="AW160" s="75">
        <v>2.5252525252525252E-2</v>
      </c>
      <c r="AX160" s="76">
        <v>16</v>
      </c>
      <c r="AY160" s="76">
        <v>26</v>
      </c>
      <c r="AZ160" s="77">
        <v>7.1755950352441582</v>
      </c>
      <c r="BA160" s="77">
        <v>7.3959899749373434</v>
      </c>
      <c r="BB160" s="77">
        <v>7.3959899749373434</v>
      </c>
      <c r="BC160" s="77">
        <v>7.3293059279901387</v>
      </c>
      <c r="BD160" s="77">
        <v>7.4085213032581452</v>
      </c>
      <c r="BE160" s="77">
        <v>7.6410256410256414</v>
      </c>
      <c r="BF160" s="77">
        <v>99.759816207184628</v>
      </c>
      <c r="BG160" s="77">
        <v>106.53409090909092</v>
      </c>
      <c r="BH160" s="78">
        <v>87.037823423057333</v>
      </c>
      <c r="BI160" s="70">
        <v>76</v>
      </c>
      <c r="BJ160" s="70">
        <v>-0.64596273291925466</v>
      </c>
      <c r="BK160" s="70">
        <v>7</v>
      </c>
      <c r="BL160" s="70">
        <v>1</v>
      </c>
      <c r="BM160" s="76">
        <v>0.5</v>
      </c>
      <c r="BN160" s="79">
        <v>8.8697558826377088E-2</v>
      </c>
      <c r="BO160" s="79">
        <v>0.17233560090702948</v>
      </c>
      <c r="BP160" s="79">
        <v>0.17233560090702948</v>
      </c>
      <c r="BQ160" s="79">
        <v>-1.4332176514092356E-2</v>
      </c>
      <c r="BR160" s="79">
        <v>3.8482682792743265E-3</v>
      </c>
      <c r="BS160" s="79">
        <v>3.8482682792743265E-3</v>
      </c>
      <c r="BT160" s="79">
        <v>2.7863777089783281E-2</v>
      </c>
      <c r="BU160" s="79">
        <v>5.8823529411764705E-2</v>
      </c>
      <c r="BV160" s="79">
        <v>5.8823529411764705E-2</v>
      </c>
      <c r="BW160" s="77">
        <v>-2.9763425368611023E-2</v>
      </c>
      <c r="BX160" s="77">
        <v>-1.7777245895391758E-2</v>
      </c>
      <c r="BY160" s="77">
        <v>-1.7777245895391758E-2</v>
      </c>
      <c r="BZ160" s="74">
        <v>28.604838591590578</v>
      </c>
      <c r="CA160" s="74">
        <v>235</v>
      </c>
      <c r="CB160" s="74">
        <v>76</v>
      </c>
      <c r="CC160" s="74" t="s">
        <v>5</v>
      </c>
      <c r="CD160" s="74">
        <v>4.8099999999999996</v>
      </c>
      <c r="CE160" s="74">
        <v>7.26</v>
      </c>
      <c r="CF160" s="74">
        <v>4.4800000000000004</v>
      </c>
      <c r="CG160" s="74">
        <v>28.5</v>
      </c>
      <c r="CH160" s="74">
        <v>108</v>
      </c>
      <c r="CI160" s="74">
        <v>102.44999999999999</v>
      </c>
      <c r="CJ160" s="74">
        <v>93.737364727323936</v>
      </c>
      <c r="CK160" s="74">
        <v>87.804657349883314</v>
      </c>
    </row>
    <row r="161" spans="1:89" x14ac:dyDescent="0.2">
      <c r="A161" s="70" t="s">
        <v>191</v>
      </c>
      <c r="B161" s="63" t="s">
        <v>5</v>
      </c>
      <c r="C161" t="s">
        <v>191</v>
      </c>
      <c r="D161" s="70" t="s">
        <v>192</v>
      </c>
      <c r="E161" s="70" t="s">
        <v>114</v>
      </c>
      <c r="F161" s="70" t="s">
        <v>9</v>
      </c>
      <c r="G161" s="70">
        <v>2020</v>
      </c>
      <c r="H161" s="70" t="s">
        <v>5</v>
      </c>
      <c r="I161" s="70" t="s">
        <v>5</v>
      </c>
      <c r="J161" s="70" t="s">
        <v>5</v>
      </c>
      <c r="K161" s="70" t="s">
        <v>5</v>
      </c>
      <c r="L161" s="70" t="s">
        <v>5</v>
      </c>
      <c r="M161" s="70" t="s">
        <v>5</v>
      </c>
      <c r="N161" s="70">
        <f t="shared" si="4"/>
        <v>0</v>
      </c>
      <c r="O161" s="70">
        <f t="shared" si="5"/>
        <v>0</v>
      </c>
      <c r="P161" s="70" t="s">
        <v>5</v>
      </c>
      <c r="Q161" s="70">
        <v>8</v>
      </c>
      <c r="R161" s="70">
        <v>300</v>
      </c>
      <c r="S161" s="71">
        <v>22</v>
      </c>
      <c r="T161" s="72">
        <v>10.897435897435898</v>
      </c>
      <c r="U161" s="73">
        <v>0.58724832214765099</v>
      </c>
      <c r="V161" s="72">
        <v>258.74358974358972</v>
      </c>
      <c r="W161" s="73">
        <v>-5.2206602337046659E-2</v>
      </c>
      <c r="X161" s="73">
        <v>-2.9027866562606142E-2</v>
      </c>
      <c r="Y161" s="73">
        <v>-2.9027866562606142E-2</v>
      </c>
      <c r="Z161" s="73">
        <v>-4.0565521900957781E-2</v>
      </c>
      <c r="AA161" s="74">
        <v>8.2867132867132867</v>
      </c>
      <c r="AB161" s="74">
        <v>9.0539215686274517</v>
      </c>
      <c r="AC161" s="74">
        <v>8.5518672199170123</v>
      </c>
      <c r="AD161" s="74">
        <v>8.6308340250859175</v>
      </c>
      <c r="AE161" s="72">
        <v>3.650234741784038</v>
      </c>
      <c r="AF161" s="72">
        <v>4.5406403940886708</v>
      </c>
      <c r="AG161" s="72">
        <v>4.5406403940886708</v>
      </c>
      <c r="AH161" s="72">
        <v>4.0808452174926249</v>
      </c>
      <c r="AI161" s="72">
        <v>0.91155309375049365</v>
      </c>
      <c r="AJ161" s="72">
        <v>1.8019587460551265</v>
      </c>
      <c r="AK161" s="72">
        <v>1.8019587460551265</v>
      </c>
      <c r="AL161" s="72">
        <v>1.3421635694590808</v>
      </c>
      <c r="AM161" s="73">
        <v>0.58655536885335857</v>
      </c>
      <c r="AN161" s="73">
        <v>0.6097560975609756</v>
      </c>
      <c r="AO161" s="74">
        <v>2485.6666666666665</v>
      </c>
      <c r="AP161" s="74">
        <v>2820</v>
      </c>
      <c r="AQ161" s="74">
        <v>2820</v>
      </c>
      <c r="AR161" s="74">
        <v>6.666666666666667</v>
      </c>
      <c r="AS161" s="74">
        <v>5</v>
      </c>
      <c r="AT161" s="74">
        <v>8</v>
      </c>
      <c r="AU161" s="75">
        <v>2.2804528490240405E-2</v>
      </c>
      <c r="AV161" s="75">
        <v>1.524390243902439E-2</v>
      </c>
      <c r="AW161" s="75">
        <v>2.9197080291970802E-2</v>
      </c>
      <c r="AX161" s="76">
        <v>20</v>
      </c>
      <c r="AY161" s="76">
        <v>23</v>
      </c>
      <c r="AZ161" s="77">
        <v>8.341764400795693</v>
      </c>
      <c r="BA161" s="77">
        <v>8.5975609756097562</v>
      </c>
      <c r="BB161" s="77">
        <v>8.8832116788321169</v>
      </c>
      <c r="BC161" s="77">
        <v>8.6698032432529093</v>
      </c>
      <c r="BD161" s="77">
        <v>9.1310975609756095</v>
      </c>
      <c r="BE161" s="77">
        <v>9.2481751824817522</v>
      </c>
      <c r="BF161" s="77">
        <v>103.80462398373984</v>
      </c>
      <c r="BG161" s="77">
        <v>117.86800486618006</v>
      </c>
      <c r="BH161" s="78">
        <v>95.092835948451238</v>
      </c>
      <c r="BI161" s="70">
        <v>154</v>
      </c>
      <c r="BJ161" s="70">
        <v>6.1976470588235291</v>
      </c>
      <c r="BK161" s="70">
        <v>907</v>
      </c>
      <c r="BL161" s="70">
        <v>21</v>
      </c>
      <c r="BM161" s="76">
        <v>16.333333333333332</v>
      </c>
      <c r="BN161" s="79">
        <v>0.28219369638439079</v>
      </c>
      <c r="BO161" s="79">
        <v>0.32217573221757323</v>
      </c>
      <c r="BP161" s="79">
        <v>0.32217573221757323</v>
      </c>
      <c r="BQ161" s="79">
        <v>0.2951006975586063</v>
      </c>
      <c r="BR161" s="79">
        <v>0.32158753709198812</v>
      </c>
      <c r="BS161" s="79">
        <v>0.32158753709198812</v>
      </c>
      <c r="BT161" s="79">
        <v>0.43145161290322581</v>
      </c>
      <c r="BU161" s="79">
        <v>0.41935483870967744</v>
      </c>
      <c r="BV161" s="79">
        <v>0.5</v>
      </c>
      <c r="BW161" s="77">
        <v>-4.1343877201803214E-2</v>
      </c>
      <c r="BX161" s="77">
        <v>-2.0997297532590165E-2</v>
      </c>
      <c r="BY161" s="77">
        <v>-2.0997297532590165E-2</v>
      </c>
      <c r="BZ161" s="74" t="s">
        <v>5</v>
      </c>
      <c r="CA161" s="74" t="s">
        <v>5</v>
      </c>
      <c r="CB161" s="74" t="s">
        <v>5</v>
      </c>
      <c r="CC161" s="74" t="s">
        <v>5</v>
      </c>
      <c r="CD161" s="74" t="s">
        <v>5</v>
      </c>
      <c r="CE161" s="74" t="s">
        <v>5</v>
      </c>
      <c r="CF161" s="74" t="s">
        <v>5</v>
      </c>
      <c r="CG161" s="74" t="s">
        <v>5</v>
      </c>
      <c r="CH161" s="74" t="s">
        <v>5</v>
      </c>
      <c r="CI161" s="74" t="s">
        <v>5</v>
      </c>
      <c r="CJ161" s="74" t="s">
        <v>5</v>
      </c>
      <c r="CK161" s="74" t="s">
        <v>5</v>
      </c>
    </row>
    <row r="162" spans="1:89" x14ac:dyDescent="0.2">
      <c r="A162" s="70" t="s">
        <v>445</v>
      </c>
      <c r="B162" s="63" t="s">
        <v>5</v>
      </c>
      <c r="C162" t="s">
        <v>445</v>
      </c>
      <c r="D162" s="70" t="s">
        <v>446</v>
      </c>
      <c r="E162" s="70" t="s">
        <v>436</v>
      </c>
      <c r="F162" s="70" t="s">
        <v>9</v>
      </c>
      <c r="G162" s="70">
        <v>2011</v>
      </c>
      <c r="H162" s="70" t="s">
        <v>5</v>
      </c>
      <c r="I162" s="70" t="s">
        <v>5</v>
      </c>
      <c r="J162" s="70" t="s">
        <v>5</v>
      </c>
      <c r="K162" s="70" t="s">
        <v>5</v>
      </c>
      <c r="L162" s="70" t="s">
        <v>5</v>
      </c>
      <c r="M162" s="70" t="s">
        <v>5</v>
      </c>
      <c r="N162" s="70">
        <f t="shared" si="4"/>
        <v>0</v>
      </c>
      <c r="O162" s="70">
        <f t="shared" si="5"/>
        <v>0</v>
      </c>
      <c r="P162" s="70" t="s">
        <v>116</v>
      </c>
      <c r="Q162" s="70">
        <v>5</v>
      </c>
      <c r="R162" s="70">
        <v>160</v>
      </c>
      <c r="S162" s="71">
        <v>23</v>
      </c>
      <c r="T162" s="72">
        <v>5.0666666666666664</v>
      </c>
      <c r="U162" s="73">
        <v>0.54590049053959355</v>
      </c>
      <c r="V162" s="72">
        <v>216.33333333333334</v>
      </c>
      <c r="W162" s="73">
        <v>-0.15120807817161164</v>
      </c>
      <c r="X162" s="73">
        <v>-4.8091528340622358E-2</v>
      </c>
      <c r="Y162" s="73">
        <v>-4.8601117013194917E-2</v>
      </c>
      <c r="Z162" s="73">
        <v>-7.5720861242592141E-2</v>
      </c>
      <c r="AA162" s="74">
        <v>3.2057142857142851</v>
      </c>
      <c r="AB162" s="74">
        <v>8.1756373937677047</v>
      </c>
      <c r="AC162" s="74">
        <v>5.3202979515828686</v>
      </c>
      <c r="AD162" s="74">
        <v>5.2055328896939255</v>
      </c>
      <c r="AE162" s="72">
        <v>2.6635550369506027</v>
      </c>
      <c r="AF162" s="72">
        <v>4.0159280528768022</v>
      </c>
      <c r="AG162" s="72">
        <v>3.4252747252747255</v>
      </c>
      <c r="AH162" s="72">
        <v>3.1691806928243436</v>
      </c>
      <c r="AI162" s="72">
        <v>-0.63824660533973265</v>
      </c>
      <c r="AJ162" s="72">
        <v>0.71412641058646686</v>
      </c>
      <c r="AK162" s="72">
        <v>0.12347308298439019</v>
      </c>
      <c r="AL162" s="72">
        <v>-0.13262094946599168</v>
      </c>
      <c r="AM162" s="73">
        <v>0.54201402589258407</v>
      </c>
      <c r="AN162" s="73">
        <v>0.56694560669456062</v>
      </c>
      <c r="AO162" s="74">
        <v>2521</v>
      </c>
      <c r="AP162" s="74">
        <v>3314</v>
      </c>
      <c r="AQ162" s="74">
        <v>3314</v>
      </c>
      <c r="AR162" s="74">
        <v>15</v>
      </c>
      <c r="AS162" s="74">
        <v>16</v>
      </c>
      <c r="AT162" s="74">
        <v>18</v>
      </c>
      <c r="AU162" s="75">
        <v>4.3217283595640331E-2</v>
      </c>
      <c r="AV162" s="75">
        <v>3.3472803347280332E-2</v>
      </c>
      <c r="AW162" s="75">
        <v>6.0402684563758392E-2</v>
      </c>
      <c r="AX162" s="76">
        <v>22</v>
      </c>
      <c r="AY162" s="76">
        <v>22</v>
      </c>
      <c r="AZ162" s="77">
        <v>7.0926612276317815</v>
      </c>
      <c r="BA162" s="77">
        <v>6.9330543933054392</v>
      </c>
      <c r="BB162" s="77">
        <v>9.3141025641025639</v>
      </c>
      <c r="BC162" s="77">
        <v>6.1933435770414142</v>
      </c>
      <c r="BD162" s="77">
        <v>6.3472803347280333</v>
      </c>
      <c r="BE162" s="77">
        <v>9.4262820512820511</v>
      </c>
      <c r="BF162" s="77">
        <v>111.34065550906556</v>
      </c>
      <c r="BG162" s="77">
        <v>120.71981837606837</v>
      </c>
      <c r="BH162" s="78">
        <v>102.11720762018174</v>
      </c>
      <c r="BI162" s="70">
        <v>76</v>
      </c>
      <c r="BJ162" s="70">
        <v>-1.5307017543859649</v>
      </c>
      <c r="BK162" s="70">
        <v>-22</v>
      </c>
      <c r="BL162" s="70">
        <v>1</v>
      </c>
      <c r="BM162" s="76">
        <v>0.75</v>
      </c>
      <c r="BN162" s="79">
        <v>0.13707940229360818</v>
      </c>
      <c r="BO162" s="79">
        <v>0.16343490304709141</v>
      </c>
      <c r="BP162" s="79">
        <v>0.18095238095238095</v>
      </c>
      <c r="BQ162" s="79">
        <v>-6.3660664027175254E-2</v>
      </c>
      <c r="BR162" s="79">
        <v>-0.17526690391459074</v>
      </c>
      <c r="BS162" s="79">
        <v>-1.3690105787181083E-2</v>
      </c>
      <c r="BT162" s="79">
        <v>6.6468253968253968E-2</v>
      </c>
      <c r="BU162" s="79">
        <v>8.3333333333333329E-2</v>
      </c>
      <c r="BV162" s="79">
        <v>0.1111111111111111</v>
      </c>
      <c r="BW162" s="77">
        <v>-7.2294165130721955E-2</v>
      </c>
      <c r="BX162" s="77">
        <v>-5.3824921185363639E-2</v>
      </c>
      <c r="BY162" s="77">
        <v>-3.1821534124981565E-2</v>
      </c>
      <c r="BZ162" s="74">
        <v>29.213452178645703</v>
      </c>
      <c r="CA162" s="74">
        <v>240</v>
      </c>
      <c r="CB162" s="74">
        <v>76</v>
      </c>
      <c r="CC162" s="74" t="s">
        <v>5</v>
      </c>
      <c r="CD162" s="74">
        <v>5.12</v>
      </c>
      <c r="CE162" s="74">
        <v>7.13</v>
      </c>
      <c r="CF162" s="74">
        <v>4.46</v>
      </c>
      <c r="CG162" s="74">
        <v>25.5</v>
      </c>
      <c r="CH162" s="74">
        <v>102</v>
      </c>
      <c r="CI162" s="74">
        <v>94.35</v>
      </c>
      <c r="CJ162" s="74">
        <v>74.571054631811336</v>
      </c>
      <c r="CK162" s="74">
        <v>69.849193096160889</v>
      </c>
    </row>
    <row r="163" spans="1:89" x14ac:dyDescent="0.2">
      <c r="A163" s="70" t="s">
        <v>153</v>
      </c>
      <c r="B163" s="63" t="s">
        <v>5</v>
      </c>
      <c r="C163" t="s">
        <v>153</v>
      </c>
      <c r="D163" s="70" t="s">
        <v>154</v>
      </c>
      <c r="E163" s="70" t="s">
        <v>41</v>
      </c>
      <c r="F163" s="70" t="s">
        <v>9</v>
      </c>
      <c r="G163" s="70">
        <v>2021</v>
      </c>
      <c r="H163" s="70" t="s">
        <v>5</v>
      </c>
      <c r="I163" s="70" t="s">
        <v>5</v>
      </c>
      <c r="J163" s="70" t="s">
        <v>5</v>
      </c>
      <c r="K163" s="70" t="s">
        <v>5</v>
      </c>
      <c r="L163" s="70" t="s">
        <v>5</v>
      </c>
      <c r="M163" s="70" t="s">
        <v>5</v>
      </c>
      <c r="N163" s="70">
        <f t="shared" si="4"/>
        <v>0</v>
      </c>
      <c r="O163" s="70">
        <f t="shared" si="5"/>
        <v>0</v>
      </c>
      <c r="P163" s="70" t="s">
        <v>25</v>
      </c>
      <c r="Q163" s="70">
        <v>8</v>
      </c>
      <c r="R163" s="70">
        <v>300</v>
      </c>
      <c r="S163" s="71">
        <v>22</v>
      </c>
      <c r="T163" s="72">
        <v>1.9444444444444444</v>
      </c>
      <c r="U163" s="73">
        <v>0.60199004975124382</v>
      </c>
      <c r="V163" s="72">
        <v>95.055555555555557</v>
      </c>
      <c r="W163" s="73">
        <v>-4.7235371195420317E-2</v>
      </c>
      <c r="X163" s="73">
        <v>-4.7235371195420317E-2</v>
      </c>
      <c r="Y163" s="73">
        <v>-4.7235371195420317E-2</v>
      </c>
      <c r="Z163" s="73">
        <v>-4.7235371195420317E-2</v>
      </c>
      <c r="AA163" s="74">
        <v>7.8445945945945956</v>
      </c>
      <c r="AB163" s="74">
        <v>7.8445945945945956</v>
      </c>
      <c r="AC163" s="74">
        <v>7.8445945945945956</v>
      </c>
      <c r="AD163" s="74">
        <v>7.8445945945945956</v>
      </c>
      <c r="AE163" s="72">
        <v>0.45999195818254923</v>
      </c>
      <c r="AF163" s="72">
        <v>4.7505518763796912</v>
      </c>
      <c r="AG163" s="72">
        <v>4.7505518763796912</v>
      </c>
      <c r="AH163" s="72">
        <v>1.7055784723467369</v>
      </c>
      <c r="AI163" s="72">
        <v>-2.4037331310694303</v>
      </c>
      <c r="AJ163" s="72">
        <v>1.8868267871277116</v>
      </c>
      <c r="AK163" s="72">
        <v>1.8868267871277116</v>
      </c>
      <c r="AL163" s="72">
        <v>-1.1581466169052428</v>
      </c>
      <c r="AM163" s="73">
        <v>0.60305343511450382</v>
      </c>
      <c r="AN163" s="73">
        <v>0.60305343511450382</v>
      </c>
      <c r="AO163" s="74">
        <v>428</v>
      </c>
      <c r="AP163" s="74">
        <v>1112</v>
      </c>
      <c r="AQ163" s="74">
        <v>1112</v>
      </c>
      <c r="AR163" s="74">
        <v>1.5</v>
      </c>
      <c r="AS163" s="74">
        <v>3</v>
      </c>
      <c r="AT163" s="74">
        <v>3</v>
      </c>
      <c r="AU163" s="75">
        <v>3.2808524173027993E-2</v>
      </c>
      <c r="AV163" s="75">
        <v>2.2900763358778626E-2</v>
      </c>
      <c r="AW163" s="75">
        <v>8.3333333333333329E-2</v>
      </c>
      <c r="AX163" s="76">
        <v>11</v>
      </c>
      <c r="AY163" s="76">
        <v>11</v>
      </c>
      <c r="AZ163" s="77">
        <v>8.4885496183206115</v>
      </c>
      <c r="BA163" s="77">
        <v>8.4885496183206115</v>
      </c>
      <c r="BB163" s="77">
        <v>8.4885496183206115</v>
      </c>
      <c r="BC163" s="77">
        <v>8.209351145038168</v>
      </c>
      <c r="BD163" s="77">
        <v>9.1374045801526709</v>
      </c>
      <c r="BE163" s="77">
        <v>10.833333333333334</v>
      </c>
      <c r="BF163" s="77">
        <v>70.785623409669213</v>
      </c>
      <c r="BG163" s="77">
        <v>70.785623409669213</v>
      </c>
      <c r="BH163" s="78">
        <v>70.785623409669213</v>
      </c>
      <c r="BI163" s="70">
        <v>17</v>
      </c>
      <c r="BJ163" s="70">
        <v>-2.8571428571428571E-2</v>
      </c>
      <c r="BK163" s="70">
        <v>41</v>
      </c>
      <c r="BL163" s="70">
        <v>0</v>
      </c>
      <c r="BM163" s="76">
        <v>0</v>
      </c>
      <c r="BN163" s="79">
        <v>2.153251489719336E-2</v>
      </c>
      <c r="BO163" s="79">
        <v>5.089820359281437E-2</v>
      </c>
      <c r="BP163" s="79">
        <v>5.089820359281437E-2</v>
      </c>
      <c r="BQ163" s="79">
        <v>-4.4000474035555083E-3</v>
      </c>
      <c r="BR163" s="79">
        <v>-3.1468531468531472E-2</v>
      </c>
      <c r="BS163" s="79">
        <v>1.6167192429022082E-2</v>
      </c>
      <c r="BT163" s="79">
        <v>0</v>
      </c>
      <c r="BU163" s="79">
        <v>0</v>
      </c>
      <c r="BV163" s="79">
        <v>0</v>
      </c>
      <c r="BW163" s="77">
        <v>-4.484299338427844E-2</v>
      </c>
      <c r="BX163" s="77">
        <v>-4.484299338427844E-2</v>
      </c>
      <c r="BY163" s="77">
        <v>-4.484299338427844E-2</v>
      </c>
      <c r="BZ163" s="74" t="s">
        <v>5</v>
      </c>
      <c r="CA163" s="74" t="s">
        <v>5</v>
      </c>
      <c r="CB163" s="74" t="s">
        <v>5</v>
      </c>
      <c r="CC163" s="74" t="s">
        <v>5</v>
      </c>
      <c r="CD163" s="74" t="s">
        <v>5</v>
      </c>
      <c r="CE163" s="74" t="s">
        <v>5</v>
      </c>
      <c r="CF163" s="74" t="s">
        <v>5</v>
      </c>
      <c r="CG163" s="74" t="s">
        <v>5</v>
      </c>
      <c r="CH163" s="74" t="s">
        <v>5</v>
      </c>
      <c r="CI163" s="74" t="s">
        <v>5</v>
      </c>
      <c r="CJ163" s="74" t="s">
        <v>5</v>
      </c>
      <c r="CK163" s="74" t="s">
        <v>5</v>
      </c>
    </row>
    <row r="164" spans="1:89" x14ac:dyDescent="0.2">
      <c r="A164" s="70" t="s">
        <v>302</v>
      </c>
      <c r="B164" s="63">
        <v>4.93</v>
      </c>
      <c r="C164" t="s">
        <v>302</v>
      </c>
      <c r="D164" s="70" t="s">
        <v>147</v>
      </c>
      <c r="E164" s="70" t="s">
        <v>51</v>
      </c>
      <c r="F164" s="70" t="s">
        <v>9</v>
      </c>
      <c r="G164" s="70">
        <v>2017</v>
      </c>
      <c r="H164" s="70" t="s">
        <v>5</v>
      </c>
      <c r="I164" s="70" t="s">
        <v>5</v>
      </c>
      <c r="J164" s="70" t="s">
        <v>5</v>
      </c>
      <c r="K164" s="70" t="s">
        <v>5</v>
      </c>
      <c r="L164" s="70" t="s">
        <v>5</v>
      </c>
      <c r="M164" s="70" t="s">
        <v>5</v>
      </c>
      <c r="N164" s="70">
        <f t="shared" si="4"/>
        <v>0</v>
      </c>
      <c r="O164" s="70">
        <f t="shared" si="5"/>
        <v>0</v>
      </c>
      <c r="P164" s="70" t="s">
        <v>5</v>
      </c>
      <c r="Q164" s="70">
        <v>8</v>
      </c>
      <c r="R164" s="70">
        <v>300</v>
      </c>
      <c r="S164" s="71">
        <v>23</v>
      </c>
      <c r="T164" s="72">
        <v>9.4893617021276597</v>
      </c>
      <c r="U164" s="73">
        <v>0.56365403304178818</v>
      </c>
      <c r="V164" s="72">
        <v>186.85106382978722</v>
      </c>
      <c r="W164" s="73">
        <v>1.2066775100778915E-2</v>
      </c>
      <c r="X164" s="73">
        <v>1.2066775100778915E-2</v>
      </c>
      <c r="Y164" s="73">
        <v>-2.7461866796567147E-2</v>
      </c>
      <c r="Z164" s="73">
        <v>-7.6975458478941161E-3</v>
      </c>
      <c r="AA164" s="74">
        <v>6.3636363636363633</v>
      </c>
      <c r="AB164" s="74">
        <v>6.3636363636363633</v>
      </c>
      <c r="AC164" s="74">
        <v>5.6339712918660299</v>
      </c>
      <c r="AD164" s="74">
        <v>5.8643127982673349</v>
      </c>
      <c r="AE164" s="72">
        <v>1.6325581395348836</v>
      </c>
      <c r="AF164" s="72">
        <v>3.4386574074074074</v>
      </c>
      <c r="AG164" s="72">
        <v>3.1859048723897914</v>
      </c>
      <c r="AH164" s="72">
        <v>2.8203284919297946</v>
      </c>
      <c r="AI164" s="72">
        <v>0.13680591082215798</v>
      </c>
      <c r="AJ164" s="72">
        <v>0.70088379509446597</v>
      </c>
      <c r="AK164" s="72">
        <v>0.44813126007684989</v>
      </c>
      <c r="AL164" s="72">
        <v>0.39306022551690734</v>
      </c>
      <c r="AM164" s="73">
        <v>0.55762681413116411</v>
      </c>
      <c r="AN164" s="73">
        <v>0.56351791530944628</v>
      </c>
      <c r="AO164" s="74">
        <v>1821.75</v>
      </c>
      <c r="AP164" s="74">
        <v>2169</v>
      </c>
      <c r="AQ164" s="74">
        <v>2701</v>
      </c>
      <c r="AR164" s="74">
        <v>8</v>
      </c>
      <c r="AS164" s="74">
        <v>12</v>
      </c>
      <c r="AT164" s="74">
        <v>12</v>
      </c>
      <c r="AU164" s="75">
        <v>2.8172690497969846E-2</v>
      </c>
      <c r="AV164" s="75">
        <v>3.9087947882736153E-2</v>
      </c>
      <c r="AW164" s="75">
        <v>3.9087947882736153E-2</v>
      </c>
      <c r="AX164" s="76">
        <v>8</v>
      </c>
      <c r="AY164" s="76">
        <v>14</v>
      </c>
      <c r="AZ164" s="77">
        <v>7.0960027021545189</v>
      </c>
      <c r="BA164" s="77">
        <v>7.0651465798045603</v>
      </c>
      <c r="BB164" s="77">
        <v>7.5864978902953588</v>
      </c>
      <c r="BC164" s="77">
        <v>6.7648638476371126</v>
      </c>
      <c r="BD164" s="77">
        <v>5.8273615635179157</v>
      </c>
      <c r="BE164" s="77">
        <v>8.1282051282051277</v>
      </c>
      <c r="BF164" s="77">
        <v>117.16205211726385</v>
      </c>
      <c r="BG164" s="77">
        <v>117.16205211726385</v>
      </c>
      <c r="BH164" s="78">
        <v>97.867779350740236</v>
      </c>
      <c r="BI164" s="70">
        <v>126</v>
      </c>
      <c r="BJ164" s="70">
        <v>3.3520179372197307</v>
      </c>
      <c r="BK164" s="70">
        <v>452</v>
      </c>
      <c r="BL164" s="70">
        <v>10</v>
      </c>
      <c r="BM164" s="76">
        <v>8.25</v>
      </c>
      <c r="BN164" s="79">
        <v>0.21522236744678327</v>
      </c>
      <c r="BO164" s="79">
        <v>0.20593692022263452</v>
      </c>
      <c r="BP164" s="79">
        <v>0.24429223744292236</v>
      </c>
      <c r="BQ164" s="79">
        <v>0.15674404802690761</v>
      </c>
      <c r="BR164" s="79">
        <v>0.15130219098801156</v>
      </c>
      <c r="BS164" s="79">
        <v>0.1652046783625731</v>
      </c>
      <c r="BT164" s="79">
        <v>0.32118499573742543</v>
      </c>
      <c r="BU164" s="79">
        <v>0.29411764705882354</v>
      </c>
      <c r="BV164" s="79">
        <v>0.35294117647058826</v>
      </c>
      <c r="BW164" s="77">
        <v>-8.1122628379566852E-3</v>
      </c>
      <c r="BX164" s="77">
        <v>-2.8511104031235468E-2</v>
      </c>
      <c r="BY164" s="77">
        <v>1.2286578355322098E-2</v>
      </c>
      <c r="BZ164" s="74">
        <v>28.247806926779116</v>
      </c>
      <c r="CA164" s="74">
        <v>226</v>
      </c>
      <c r="CB164" s="74">
        <v>75</v>
      </c>
      <c r="CC164" s="74" t="s">
        <v>5</v>
      </c>
      <c r="CD164" s="74">
        <v>4.93</v>
      </c>
      <c r="CE164" s="74">
        <v>6.96</v>
      </c>
      <c r="CF164" s="74">
        <v>4.25</v>
      </c>
      <c r="CG164" s="74">
        <v>34.5</v>
      </c>
      <c r="CH164" s="74">
        <v>123</v>
      </c>
      <c r="CI164" s="74">
        <v>120.15</v>
      </c>
      <c r="CJ164" s="74">
        <v>79.543733160770174</v>
      </c>
      <c r="CK164" s="74">
        <v>76.515735584997202</v>
      </c>
    </row>
    <row r="165" spans="1:89" x14ac:dyDescent="0.2">
      <c r="A165" s="70" t="s">
        <v>260</v>
      </c>
      <c r="B165" s="63">
        <v>5.09</v>
      </c>
      <c r="C165" t="s">
        <v>260</v>
      </c>
      <c r="D165" s="70" t="s">
        <v>61</v>
      </c>
      <c r="E165" s="70" t="s">
        <v>62</v>
      </c>
      <c r="F165" s="70" t="s">
        <v>9</v>
      </c>
      <c r="G165" s="70">
        <v>2018</v>
      </c>
      <c r="H165" s="70" t="s">
        <v>5</v>
      </c>
      <c r="I165" s="70" t="s">
        <v>5</v>
      </c>
      <c r="J165" s="70" t="s">
        <v>5</v>
      </c>
      <c r="K165" s="70" t="s">
        <v>5</v>
      </c>
      <c r="L165" s="70" t="s">
        <v>5</v>
      </c>
      <c r="M165" s="70" t="s">
        <v>5</v>
      </c>
      <c r="N165" s="70">
        <f t="shared" si="4"/>
        <v>0</v>
      </c>
      <c r="O165" s="70">
        <f t="shared" si="5"/>
        <v>0</v>
      </c>
      <c r="P165" s="70" t="s">
        <v>222</v>
      </c>
      <c r="Q165" s="70">
        <v>5</v>
      </c>
      <c r="R165" s="70">
        <v>171</v>
      </c>
      <c r="S165" s="71">
        <v>23</v>
      </c>
      <c r="T165" s="72">
        <v>3.0909090909090908</v>
      </c>
      <c r="U165" s="73">
        <v>0.61952620244077528</v>
      </c>
      <c r="V165" s="72">
        <v>245.27272727272728</v>
      </c>
      <c r="W165" s="73">
        <v>-6.3834918754940517E-2</v>
      </c>
      <c r="X165" s="73">
        <v>3.126788903424349E-2</v>
      </c>
      <c r="Y165" s="73">
        <v>3.126788903424349E-2</v>
      </c>
      <c r="Z165" s="73">
        <v>-3.2699938924631522E-2</v>
      </c>
      <c r="AA165" s="74">
        <v>3.6772486772486777</v>
      </c>
      <c r="AB165" s="74">
        <v>10.593258426966292</v>
      </c>
      <c r="AC165" s="74">
        <v>6.7131410256410255</v>
      </c>
      <c r="AD165" s="74">
        <v>6.5365024383680579</v>
      </c>
      <c r="AE165" s="72">
        <v>2.9756795422031477</v>
      </c>
      <c r="AF165" s="72">
        <v>4.5676251331203401</v>
      </c>
      <c r="AG165" s="72">
        <v>4.0676378772112383</v>
      </c>
      <c r="AH165" s="72">
        <v>3.4881198671643197</v>
      </c>
      <c r="AI165" s="72">
        <v>0.60505252435397727</v>
      </c>
      <c r="AJ165" s="72">
        <v>1.0533490307100566</v>
      </c>
      <c r="AK165" s="72">
        <v>0.55336177480095472</v>
      </c>
      <c r="AL165" s="72">
        <v>0.54566830703459246</v>
      </c>
      <c r="AM165" s="73">
        <v>0.59144514576332763</v>
      </c>
      <c r="AN165" s="73">
        <v>0.65714285714285714</v>
      </c>
      <c r="AO165" s="74">
        <v>2815.5</v>
      </c>
      <c r="AP165" s="74">
        <v>4177</v>
      </c>
      <c r="AQ165" s="74">
        <v>4363</v>
      </c>
      <c r="AR165" s="74">
        <v>7.75</v>
      </c>
      <c r="AS165" s="74">
        <v>8</v>
      </c>
      <c r="AT165" s="74">
        <v>9</v>
      </c>
      <c r="AU165" s="75">
        <v>2.7866707156479882E-2</v>
      </c>
      <c r="AV165" s="75">
        <v>1.4285714285714285E-2</v>
      </c>
      <c r="AW165" s="75">
        <v>5.1428571428571428E-2</v>
      </c>
      <c r="AX165" s="76">
        <v>26</v>
      </c>
      <c r="AY165" s="76">
        <v>37</v>
      </c>
      <c r="AZ165" s="77">
        <v>7.7270520104895111</v>
      </c>
      <c r="BA165" s="77">
        <v>7.4589285714285714</v>
      </c>
      <c r="BB165" s="77">
        <v>10.48798076923077</v>
      </c>
      <c r="BC165" s="77">
        <v>7.4009081259649445</v>
      </c>
      <c r="BD165" s="77">
        <v>7.7446428571428569</v>
      </c>
      <c r="BE165" s="77">
        <v>11.509615384615385</v>
      </c>
      <c r="BF165" s="77">
        <v>102.06101190476191</v>
      </c>
      <c r="BG165" s="77">
        <v>102.06101190476191</v>
      </c>
      <c r="BH165" s="78">
        <v>88.523860195202531</v>
      </c>
      <c r="BI165" s="70">
        <v>64</v>
      </c>
      <c r="BJ165" s="70">
        <v>-3.4558823529411766</v>
      </c>
      <c r="BK165" s="70">
        <v>-43</v>
      </c>
      <c r="BL165" s="70">
        <v>6</v>
      </c>
      <c r="BM165" s="76">
        <v>1.5</v>
      </c>
      <c r="BN165" s="79">
        <v>8.7415640755845611E-2</v>
      </c>
      <c r="BO165" s="79">
        <v>0.16666666666666666</v>
      </c>
      <c r="BP165" s="79">
        <v>0.16666666666666666</v>
      </c>
      <c r="BQ165" s="79">
        <v>-0.1139572988667763</v>
      </c>
      <c r="BR165" s="79">
        <v>-0.32682926829268294</v>
      </c>
      <c r="BS165" s="79">
        <v>-2.7966742252456538E-2</v>
      </c>
      <c r="BT165" s="79">
        <v>0.1</v>
      </c>
      <c r="BU165" s="79">
        <v>0.4</v>
      </c>
      <c r="BV165" s="79">
        <v>0.4</v>
      </c>
      <c r="BW165" s="77">
        <v>-3.9264209696138891E-2</v>
      </c>
      <c r="BX165" s="77">
        <v>2.5514380803065784E-2</v>
      </c>
      <c r="BY165" s="77">
        <v>2.5514380803065784E-2</v>
      </c>
      <c r="BZ165" s="74" t="s">
        <v>5</v>
      </c>
      <c r="CA165" s="74" t="s">
        <v>5</v>
      </c>
      <c r="CB165" s="74" t="s">
        <v>5</v>
      </c>
      <c r="CC165" s="74" t="s">
        <v>5</v>
      </c>
      <c r="CD165" s="74" t="s">
        <v>5</v>
      </c>
      <c r="CE165" s="74" t="s">
        <v>5</v>
      </c>
      <c r="CF165" s="74" t="s">
        <v>5</v>
      </c>
      <c r="CG165" s="74" t="s">
        <v>5</v>
      </c>
      <c r="CH165" s="74" t="s">
        <v>5</v>
      </c>
      <c r="CI165" s="74" t="s">
        <v>5</v>
      </c>
      <c r="CJ165" s="74" t="s">
        <v>5</v>
      </c>
      <c r="CK165" s="74" t="s">
        <v>5</v>
      </c>
    </row>
    <row r="166" spans="1:89" x14ac:dyDescent="0.2">
      <c r="A166" s="70" t="s">
        <v>334</v>
      </c>
      <c r="B166" s="63" t="s">
        <v>5</v>
      </c>
      <c r="C166" t="s">
        <v>334</v>
      </c>
      <c r="D166" s="70" t="s">
        <v>89</v>
      </c>
      <c r="E166" s="70" t="s">
        <v>29</v>
      </c>
      <c r="F166" s="70" t="s">
        <v>9</v>
      </c>
      <c r="G166" s="70">
        <v>2016</v>
      </c>
      <c r="H166" s="70" t="s">
        <v>5</v>
      </c>
      <c r="I166" s="70" t="s">
        <v>5</v>
      </c>
      <c r="J166" s="70" t="s">
        <v>5</v>
      </c>
      <c r="K166" s="70" t="s">
        <v>5</v>
      </c>
      <c r="L166" s="70" t="s">
        <v>5</v>
      </c>
      <c r="M166" s="70" t="s">
        <v>5</v>
      </c>
      <c r="N166" s="70">
        <f t="shared" si="4"/>
        <v>0</v>
      </c>
      <c r="O166" s="70">
        <f t="shared" si="5"/>
        <v>0</v>
      </c>
      <c r="P166" s="70" t="s">
        <v>5</v>
      </c>
      <c r="Q166" s="70">
        <v>8</v>
      </c>
      <c r="R166" s="70">
        <v>300</v>
      </c>
      <c r="S166" s="71">
        <v>23</v>
      </c>
      <c r="T166" s="72">
        <v>5.3703703703703702</v>
      </c>
      <c r="U166" s="73">
        <v>0.60497237569060769</v>
      </c>
      <c r="V166" s="72">
        <v>202.88888888888889</v>
      </c>
      <c r="W166" s="73">
        <v>-5.4830294831351711E-3</v>
      </c>
      <c r="X166" s="73">
        <v>-5.4830294831351711E-3</v>
      </c>
      <c r="Y166" s="73">
        <v>-2.0814932936795816E-2</v>
      </c>
      <c r="Z166" s="73">
        <v>-1.3148981209965493E-2</v>
      </c>
      <c r="AA166" s="74">
        <v>7.1745283018867925</v>
      </c>
      <c r="AB166" s="74">
        <v>7.1745283018867925</v>
      </c>
      <c r="AC166" s="74">
        <v>6.6453124999999993</v>
      </c>
      <c r="AD166" s="74">
        <v>6.9099204009433954</v>
      </c>
      <c r="AE166" s="72">
        <v>0.10726072607260727</v>
      </c>
      <c r="AF166" s="72">
        <v>3.7540514775977116</v>
      </c>
      <c r="AG166" s="72">
        <v>3.7540514775977116</v>
      </c>
      <c r="AH166" s="72">
        <v>1.6398870488674335</v>
      </c>
      <c r="AI166" s="72">
        <v>-2.2935175761188842</v>
      </c>
      <c r="AJ166" s="72">
        <v>1.3532731754062204</v>
      </c>
      <c r="AK166" s="72">
        <v>1.3532731754062204</v>
      </c>
      <c r="AL166" s="72">
        <v>-0.7608912533240576</v>
      </c>
      <c r="AM166" s="73">
        <v>0.60857481319482409</v>
      </c>
      <c r="AN166" s="73">
        <v>0.59887005649717517</v>
      </c>
      <c r="AO166" s="74">
        <v>1333</v>
      </c>
      <c r="AP166" s="74">
        <v>3854</v>
      </c>
      <c r="AQ166" s="74">
        <v>3854</v>
      </c>
      <c r="AR166" s="74">
        <v>3.25</v>
      </c>
      <c r="AS166" s="74">
        <v>9</v>
      </c>
      <c r="AT166" s="74">
        <v>9</v>
      </c>
      <c r="AU166" s="75">
        <v>9.613632221614727E-3</v>
      </c>
      <c r="AV166" s="75">
        <v>1.6949152542372881E-2</v>
      </c>
      <c r="AW166" s="75">
        <v>2.1505376344086023E-2</v>
      </c>
      <c r="AX166" s="76">
        <v>30</v>
      </c>
      <c r="AY166" s="76">
        <v>30</v>
      </c>
      <c r="AZ166" s="77">
        <v>7.5134104853897092</v>
      </c>
      <c r="BA166" s="77">
        <v>7.2580037664783426</v>
      </c>
      <c r="BB166" s="77">
        <v>7.768817204301075</v>
      </c>
      <c r="BC166" s="77">
        <v>6.3041583135896975</v>
      </c>
      <c r="BD166" s="77">
        <v>7.6252354048964222</v>
      </c>
      <c r="BE166" s="77">
        <v>8.091397849462366</v>
      </c>
      <c r="BF166" s="77">
        <v>99.00345260514753</v>
      </c>
      <c r="BG166" s="77">
        <v>99.00345260514753</v>
      </c>
      <c r="BH166" s="78">
        <v>83.339091893971613</v>
      </c>
      <c r="BI166" s="70">
        <v>109</v>
      </c>
      <c r="BJ166" s="70">
        <v>1.0068965517241379</v>
      </c>
      <c r="BK166" s="70">
        <v>84</v>
      </c>
      <c r="BL166" s="70">
        <v>6</v>
      </c>
      <c r="BM166" s="76">
        <v>1.5</v>
      </c>
      <c r="BN166" s="79">
        <v>7.0244846078512016E-2</v>
      </c>
      <c r="BO166" s="79">
        <v>0.21083172147001933</v>
      </c>
      <c r="BP166" s="79">
        <v>0.21083172147001933</v>
      </c>
      <c r="BQ166" s="79">
        <v>1.5408230054804937E-2</v>
      </c>
      <c r="BR166" s="79">
        <v>3.7383177570093455E-2</v>
      </c>
      <c r="BS166" s="79">
        <v>3.7383177570093455E-2</v>
      </c>
      <c r="BT166" s="79">
        <v>8.3333333333333329E-2</v>
      </c>
      <c r="BU166" s="79">
        <v>0.33333333333333331</v>
      </c>
      <c r="BV166" s="79">
        <v>0.33333333333333331</v>
      </c>
      <c r="BW166" s="77">
        <v>-2.0205498769487296E-2</v>
      </c>
      <c r="BX166" s="77">
        <v>-2.403171862800324E-2</v>
      </c>
      <c r="BY166" s="77">
        <v>-1.6379278910971351E-2</v>
      </c>
      <c r="BZ166" s="74" t="s">
        <v>5</v>
      </c>
      <c r="CA166" s="74" t="s">
        <v>5</v>
      </c>
      <c r="CB166" s="74" t="s">
        <v>5</v>
      </c>
      <c r="CC166" s="74" t="s">
        <v>5</v>
      </c>
      <c r="CD166" s="74" t="s">
        <v>5</v>
      </c>
      <c r="CE166" s="74" t="s">
        <v>5</v>
      </c>
      <c r="CF166" s="74" t="s">
        <v>5</v>
      </c>
      <c r="CG166" s="74" t="s">
        <v>5</v>
      </c>
      <c r="CH166" s="74" t="s">
        <v>5</v>
      </c>
      <c r="CI166" s="74" t="s">
        <v>5</v>
      </c>
      <c r="CJ166" s="74" t="s">
        <v>5</v>
      </c>
      <c r="CK166" s="74" t="s">
        <v>5</v>
      </c>
    </row>
    <row r="167" spans="1:89" x14ac:dyDescent="0.2">
      <c r="A167" s="70" t="s">
        <v>159</v>
      </c>
      <c r="B167" s="63" t="s">
        <v>5</v>
      </c>
      <c r="C167" t="s">
        <v>3299</v>
      </c>
      <c r="D167" s="70" t="s">
        <v>160</v>
      </c>
      <c r="E167" s="70" t="s">
        <v>35</v>
      </c>
      <c r="F167" s="70" t="s">
        <v>9</v>
      </c>
      <c r="G167" s="70">
        <v>2021</v>
      </c>
      <c r="H167" s="70" t="s">
        <v>5</v>
      </c>
      <c r="I167" s="70" t="s">
        <v>5</v>
      </c>
      <c r="J167" s="70" t="s">
        <v>5</v>
      </c>
      <c r="K167" s="70" t="s">
        <v>5</v>
      </c>
      <c r="L167" s="70" t="s">
        <v>5</v>
      </c>
      <c r="M167" s="70" t="s">
        <v>5</v>
      </c>
      <c r="N167" s="70">
        <f t="shared" si="4"/>
        <v>0</v>
      </c>
      <c r="O167" s="70">
        <f t="shared" si="5"/>
        <v>0</v>
      </c>
      <c r="P167" s="70" t="s">
        <v>25</v>
      </c>
      <c r="Q167" s="70">
        <v>8</v>
      </c>
      <c r="R167" s="70">
        <v>300</v>
      </c>
      <c r="S167" s="71">
        <v>21</v>
      </c>
      <c r="T167" s="72">
        <v>3.1333333333333333</v>
      </c>
      <c r="U167" s="73">
        <v>0.61594202898550721</v>
      </c>
      <c r="V167" s="72">
        <v>229.8</v>
      </c>
      <c r="W167" s="73">
        <v>5.2962426776977378E-2</v>
      </c>
      <c r="X167" s="73">
        <v>5.2962426776977378E-2</v>
      </c>
      <c r="Y167" s="73">
        <v>-4.6361646426862912E-2</v>
      </c>
      <c r="Z167" s="73">
        <v>3.3003901750572329E-3</v>
      </c>
      <c r="AA167" s="74">
        <v>8.6428571428571423</v>
      </c>
      <c r="AB167" s="74">
        <v>8.6428571428571423</v>
      </c>
      <c r="AC167" s="74">
        <v>4.022346368715084</v>
      </c>
      <c r="AD167" s="74">
        <v>6.7567485094596504</v>
      </c>
      <c r="AE167" s="72">
        <v>1.2236384704519119</v>
      </c>
      <c r="AF167" s="72">
        <v>4.5910652920962196</v>
      </c>
      <c r="AG167" s="72">
        <v>4.5910652920962196</v>
      </c>
      <c r="AH167" s="72">
        <v>3.1429999923917022</v>
      </c>
      <c r="AI167" s="72">
        <v>-1.2320862841872748</v>
      </c>
      <c r="AJ167" s="72">
        <v>2.1353405374570329</v>
      </c>
      <c r="AK167" s="72">
        <v>2.1353405374570329</v>
      </c>
      <c r="AL167" s="72">
        <v>0.68727523775251542</v>
      </c>
      <c r="AM167" s="73">
        <v>0.62556818181818175</v>
      </c>
      <c r="AN167" s="73">
        <v>0.5636363636363636</v>
      </c>
      <c r="AO167" s="74">
        <v>1086</v>
      </c>
      <c r="AP167" s="74">
        <v>1645</v>
      </c>
      <c r="AQ167" s="74">
        <v>1645</v>
      </c>
      <c r="AR167" s="74">
        <v>2.6666666666666665</v>
      </c>
      <c r="AS167" s="74">
        <v>4</v>
      </c>
      <c r="AT167" s="74">
        <v>4</v>
      </c>
      <c r="AU167" s="75">
        <v>1.4393939393939395E-2</v>
      </c>
      <c r="AV167" s="75">
        <v>1.8181818181818181E-2</v>
      </c>
      <c r="AW167" s="75">
        <v>2.5000000000000001E-2</v>
      </c>
      <c r="AX167" s="76">
        <v>14</v>
      </c>
      <c r="AY167" s="76">
        <v>14</v>
      </c>
      <c r="AZ167" s="77">
        <v>8.0948863636363644</v>
      </c>
      <c r="BA167" s="77">
        <v>7.4772727272727275</v>
      </c>
      <c r="BB167" s="77">
        <v>8.7125000000000004</v>
      </c>
      <c r="BC167" s="77">
        <v>7.9329099821746878</v>
      </c>
      <c r="BD167" s="77">
        <v>7.9318181818181817</v>
      </c>
      <c r="BE167" s="77">
        <v>8.8375000000000004</v>
      </c>
      <c r="BF167" s="77">
        <v>98.200757575757578</v>
      </c>
      <c r="BG167" s="77">
        <v>98.200757575757578</v>
      </c>
      <c r="BH167" s="78">
        <v>89.517045454545453</v>
      </c>
      <c r="BI167" s="70">
        <v>22</v>
      </c>
      <c r="BJ167" s="70">
        <v>4.0212765957446805</v>
      </c>
      <c r="BK167" s="70">
        <v>119</v>
      </c>
      <c r="BL167" s="70">
        <v>2</v>
      </c>
      <c r="BM167" s="76">
        <v>1.3333333333333333</v>
      </c>
      <c r="BN167" s="79">
        <v>4.8176524024787136E-2</v>
      </c>
      <c r="BO167" s="79">
        <v>7.5630252100840331E-2</v>
      </c>
      <c r="BP167" s="79">
        <v>7.5630252100840331E-2</v>
      </c>
      <c r="BQ167" s="79">
        <v>4.2855980497933467E-2</v>
      </c>
      <c r="BR167" s="79">
        <v>3.1725888324873094E-2</v>
      </c>
      <c r="BS167" s="79">
        <v>7.0875521143537817E-2</v>
      </c>
      <c r="BT167" s="79">
        <v>8.4541062801932368E-2</v>
      </c>
      <c r="BU167" s="79">
        <v>0.16666666666666666</v>
      </c>
      <c r="BV167" s="79">
        <v>0.16666666666666666</v>
      </c>
      <c r="BW167" s="77">
        <v>-2.0366145809644465E-2</v>
      </c>
      <c r="BX167" s="77">
        <v>-7.4910613012019844E-2</v>
      </c>
      <c r="BY167" s="77">
        <v>3.4178321392730915E-2</v>
      </c>
      <c r="BZ167" s="74" t="s">
        <v>5</v>
      </c>
      <c r="CA167" s="74" t="s">
        <v>5</v>
      </c>
      <c r="CB167" s="74" t="s">
        <v>5</v>
      </c>
      <c r="CC167" s="74" t="s">
        <v>5</v>
      </c>
      <c r="CD167" s="74" t="s">
        <v>5</v>
      </c>
      <c r="CE167" s="74" t="s">
        <v>5</v>
      </c>
      <c r="CF167" s="74" t="s">
        <v>5</v>
      </c>
      <c r="CG167" s="74" t="s">
        <v>5</v>
      </c>
      <c r="CH167" s="74" t="s">
        <v>5</v>
      </c>
      <c r="CI167" s="74" t="s">
        <v>5</v>
      </c>
      <c r="CJ167" s="74" t="s">
        <v>5</v>
      </c>
      <c r="CK167" s="74" t="s">
        <v>5</v>
      </c>
    </row>
    <row r="168" spans="1:89" x14ac:dyDescent="0.2">
      <c r="A168" s="70" t="s">
        <v>163</v>
      </c>
      <c r="B168" s="63" t="s">
        <v>5</v>
      </c>
      <c r="C168" t="s">
        <v>163</v>
      </c>
      <c r="D168" s="70" t="s">
        <v>71</v>
      </c>
      <c r="E168" s="70" t="s">
        <v>72</v>
      </c>
      <c r="F168" s="70" t="s">
        <v>9</v>
      </c>
      <c r="G168" s="70">
        <v>2021</v>
      </c>
      <c r="H168" s="70" t="s">
        <v>5</v>
      </c>
      <c r="I168" s="70" t="s">
        <v>5</v>
      </c>
      <c r="J168" s="70" t="s">
        <v>5</v>
      </c>
      <c r="K168" s="70" t="s">
        <v>5</v>
      </c>
      <c r="L168" s="70" t="s">
        <v>5</v>
      </c>
      <c r="M168" s="70" t="s">
        <v>5</v>
      </c>
      <c r="N168" s="70">
        <f t="shared" si="4"/>
        <v>0</v>
      </c>
      <c r="O168" s="70">
        <f t="shared" si="5"/>
        <v>0</v>
      </c>
      <c r="P168" s="70" t="s">
        <v>25</v>
      </c>
      <c r="Q168" s="70">
        <v>8</v>
      </c>
      <c r="R168" s="70">
        <v>300</v>
      </c>
      <c r="S168" s="71">
        <v>23</v>
      </c>
      <c r="T168" s="72">
        <v>8.6363636363636367</v>
      </c>
      <c r="U168" s="73">
        <v>0.61764705882352944</v>
      </c>
      <c r="V168" s="72">
        <v>295.78787878787881</v>
      </c>
      <c r="W168" s="73">
        <v>-9.3545474863167E-3</v>
      </c>
      <c r="X168" s="73">
        <v>3.9595287109631672E-2</v>
      </c>
      <c r="Y168" s="73">
        <v>-2.6673467475307744E-2</v>
      </c>
      <c r="Z168" s="73">
        <v>1.1890907160024093E-3</v>
      </c>
      <c r="AA168" s="74">
        <v>4.7844036697247709</v>
      </c>
      <c r="AB168" s="74">
        <v>10.269461077844314</v>
      </c>
      <c r="AC168" s="74">
        <v>3.2470588235294113</v>
      </c>
      <c r="AD168" s="74">
        <v>6.8714265449485366</v>
      </c>
      <c r="AE168" s="72">
        <v>2.9895810955961331</v>
      </c>
      <c r="AF168" s="72">
        <v>5.2305961754780652</v>
      </c>
      <c r="AG168" s="72">
        <v>4.4075342465753424</v>
      </c>
      <c r="AH168" s="72">
        <v>4.2092371725498472</v>
      </c>
      <c r="AI168" s="72">
        <v>-0.22497886786964294</v>
      </c>
      <c r="AJ168" s="72">
        <v>2.0160362120122892</v>
      </c>
      <c r="AK168" s="72">
        <v>1.1929742831095664</v>
      </c>
      <c r="AL168" s="72">
        <v>0.99467720908407087</v>
      </c>
      <c r="AM168" s="73">
        <v>0.61332084335347437</v>
      </c>
      <c r="AN168" s="73">
        <v>0.59169550173010377</v>
      </c>
      <c r="AO168" s="74">
        <v>2894.3333333333335</v>
      </c>
      <c r="AP168" s="74">
        <v>2663</v>
      </c>
      <c r="AQ168" s="74">
        <v>4037</v>
      </c>
      <c r="AR168" s="74">
        <v>7.333333333333333</v>
      </c>
      <c r="AS168" s="74">
        <v>6</v>
      </c>
      <c r="AT168" s="74">
        <v>9</v>
      </c>
      <c r="AU168" s="75">
        <v>2.1459796378218699E-2</v>
      </c>
      <c r="AV168" s="75">
        <v>2.0761245674740483E-2</v>
      </c>
      <c r="AW168" s="75">
        <v>2.2784810126582278E-2</v>
      </c>
      <c r="AX168" s="76">
        <v>25</v>
      </c>
      <c r="AY168" s="76">
        <v>37</v>
      </c>
      <c r="AZ168" s="77">
        <v>8.4455239169383329</v>
      </c>
      <c r="BA168" s="77">
        <v>9.2145328719723185</v>
      </c>
      <c r="BB168" s="77">
        <v>10.220253164556961</v>
      </c>
      <c r="BC168" s="77">
        <v>8.8794196209136427</v>
      </c>
      <c r="BD168" s="77">
        <v>10.010380622837371</v>
      </c>
      <c r="BE168" s="77">
        <v>11.068354430379747</v>
      </c>
      <c r="BF168" s="77">
        <v>110.33016147635524</v>
      </c>
      <c r="BG168" s="77">
        <v>123.12236286919831</v>
      </c>
      <c r="BH168" s="78">
        <v>96.424898988200383</v>
      </c>
      <c r="BI168" s="70">
        <v>106</v>
      </c>
      <c r="BJ168" s="70">
        <v>3.7824561403508774</v>
      </c>
      <c r="BK168" s="70">
        <v>613</v>
      </c>
      <c r="BL168" s="70">
        <v>9</v>
      </c>
      <c r="BM168" s="76">
        <v>6.666666666666667</v>
      </c>
      <c r="BN168" s="79">
        <v>0.19915171914446336</v>
      </c>
      <c r="BO168" s="79">
        <v>0.16288659793814433</v>
      </c>
      <c r="BP168" s="79">
        <v>0.22795698924731184</v>
      </c>
      <c r="BQ168" s="79">
        <v>0.14493761313178535</v>
      </c>
      <c r="BR168" s="79">
        <v>0.10790861159929702</v>
      </c>
      <c r="BS168" s="79">
        <v>0.23477594791267714</v>
      </c>
      <c r="BT168" s="79">
        <v>0.20870357712462972</v>
      </c>
      <c r="BU168" s="79">
        <v>0.27272727272727271</v>
      </c>
      <c r="BV168" s="79">
        <v>0.27272727272727271</v>
      </c>
      <c r="BW168" s="77">
        <v>-1.4539617568232374E-2</v>
      </c>
      <c r="BX168" s="77">
        <v>-3.2192834101707812E-2</v>
      </c>
      <c r="BY168" s="77">
        <v>0</v>
      </c>
      <c r="BZ168" s="74" t="s">
        <v>5</v>
      </c>
      <c r="CA168" s="74" t="s">
        <v>5</v>
      </c>
      <c r="CB168" s="74" t="s">
        <v>5</v>
      </c>
      <c r="CC168" s="74" t="s">
        <v>5</v>
      </c>
      <c r="CD168" s="74" t="s">
        <v>5</v>
      </c>
      <c r="CE168" s="74" t="s">
        <v>5</v>
      </c>
      <c r="CF168" s="74" t="s">
        <v>5</v>
      </c>
      <c r="CG168" s="74" t="s">
        <v>5</v>
      </c>
      <c r="CH168" s="74" t="s">
        <v>5</v>
      </c>
      <c r="CI168" s="74" t="s">
        <v>5</v>
      </c>
      <c r="CJ168" s="74" t="s">
        <v>5</v>
      </c>
      <c r="CK168" s="74" t="s">
        <v>5</v>
      </c>
    </row>
    <row r="169" spans="1:89" x14ac:dyDescent="0.2">
      <c r="A169" s="70" t="s">
        <v>407</v>
      </c>
      <c r="B169" s="63" t="s">
        <v>5</v>
      </c>
      <c r="C169" t="s">
        <v>407</v>
      </c>
      <c r="D169" s="70" t="s">
        <v>91</v>
      </c>
      <c r="E169" s="70" t="s">
        <v>29</v>
      </c>
      <c r="F169" s="70" t="s">
        <v>9</v>
      </c>
      <c r="G169" s="70">
        <v>2013</v>
      </c>
      <c r="H169" s="70" t="s">
        <v>5</v>
      </c>
      <c r="I169" s="70" t="s">
        <v>5</v>
      </c>
      <c r="J169" s="70" t="s">
        <v>5</v>
      </c>
      <c r="K169" s="70" t="s">
        <v>5</v>
      </c>
      <c r="L169" s="70" t="s">
        <v>5</v>
      </c>
      <c r="M169" s="70" t="s">
        <v>5</v>
      </c>
      <c r="N169" s="70">
        <f t="shared" si="4"/>
        <v>0</v>
      </c>
      <c r="O169" s="70">
        <f t="shared" si="5"/>
        <v>0</v>
      </c>
      <c r="P169" s="70" t="s">
        <v>5</v>
      </c>
      <c r="Q169" s="70">
        <v>8</v>
      </c>
      <c r="R169" s="70">
        <v>300</v>
      </c>
      <c r="S169" s="71">
        <v>22</v>
      </c>
      <c r="T169" s="72">
        <v>6.75</v>
      </c>
      <c r="U169" s="73">
        <v>0.61353383458646615</v>
      </c>
      <c r="V169" s="72">
        <v>206.67857142857142</v>
      </c>
      <c r="W169" s="73">
        <v>-1.6216087612770602E-2</v>
      </c>
      <c r="X169" s="73">
        <v>-1.6216087612770602E-2</v>
      </c>
      <c r="Y169" s="73">
        <v>-1.6216087612770602E-2</v>
      </c>
      <c r="Z169" s="73">
        <v>-1.6216087612770602E-2</v>
      </c>
      <c r="AA169" s="74">
        <v>6.7908496732026151</v>
      </c>
      <c r="AB169" s="74">
        <v>6.7908496732026151</v>
      </c>
      <c r="AC169" s="74">
        <v>6.7908496732026151</v>
      </c>
      <c r="AD169" s="74">
        <v>6.7908496732026151</v>
      </c>
      <c r="AE169" s="72">
        <v>1.2144992526158445</v>
      </c>
      <c r="AF169" s="72">
        <v>4.2732632249840661</v>
      </c>
      <c r="AG169" s="72">
        <v>4.2732632249840661</v>
      </c>
      <c r="AH169" s="72">
        <v>2.4337047282807642</v>
      </c>
      <c r="AI169" s="72">
        <v>-1.0818012084013937</v>
      </c>
      <c r="AJ169" s="72">
        <v>0.96622953880338969</v>
      </c>
      <c r="AK169" s="72">
        <v>0.96622953880338969</v>
      </c>
      <c r="AL169" s="72">
        <v>-0.19950680779095328</v>
      </c>
      <c r="AM169" s="73">
        <v>0.60320641282565135</v>
      </c>
      <c r="AN169" s="73">
        <v>0.60320641282565135</v>
      </c>
      <c r="AO169" s="74">
        <v>1612.3333333333333</v>
      </c>
      <c r="AP169" s="74">
        <v>3620</v>
      </c>
      <c r="AQ169" s="74">
        <v>3620</v>
      </c>
      <c r="AR169" s="74">
        <v>6.333333333333333</v>
      </c>
      <c r="AS169" s="74">
        <v>14</v>
      </c>
      <c r="AT169" s="74">
        <v>14</v>
      </c>
      <c r="AU169" s="75">
        <v>3.0219126326497942E-2</v>
      </c>
      <c r="AV169" s="75">
        <v>2.8056112224448898E-2</v>
      </c>
      <c r="AW169" s="75">
        <v>4.1095890410958902E-2</v>
      </c>
      <c r="AX169" s="76">
        <v>27</v>
      </c>
      <c r="AY169" s="76">
        <v>27</v>
      </c>
      <c r="AZ169" s="77">
        <v>7.2545090180360718</v>
      </c>
      <c r="BA169" s="77">
        <v>7.2545090180360718</v>
      </c>
      <c r="BB169" s="77">
        <v>7.2545090180360718</v>
      </c>
      <c r="BC169" s="77">
        <v>6.592153620345222</v>
      </c>
      <c r="BD169" s="77">
        <v>7.0741482965931866</v>
      </c>
      <c r="BE169" s="77">
        <v>8.236559139784946</v>
      </c>
      <c r="BF169" s="77">
        <v>70.758183032732134</v>
      </c>
      <c r="BG169" s="77">
        <v>70.758183032732134</v>
      </c>
      <c r="BH169" s="78">
        <v>70.758183032732134</v>
      </c>
      <c r="BI169" s="70">
        <v>113</v>
      </c>
      <c r="BJ169" s="70">
        <v>5.0264550264550261</v>
      </c>
      <c r="BK169" s="70">
        <v>506</v>
      </c>
      <c r="BL169" s="70">
        <v>6</v>
      </c>
      <c r="BM169" s="76">
        <v>2</v>
      </c>
      <c r="BN169" s="79">
        <v>0.13579589945187528</v>
      </c>
      <c r="BO169" s="79">
        <v>0.22156862745098038</v>
      </c>
      <c r="BP169" s="79">
        <v>0.22156862745098038</v>
      </c>
      <c r="BQ169" s="79">
        <v>0.13601540467466605</v>
      </c>
      <c r="BR169" s="79">
        <v>0.17854622441778406</v>
      </c>
      <c r="BS169" s="79">
        <v>0.17854622441778406</v>
      </c>
      <c r="BT169" s="79">
        <v>6.25E-2</v>
      </c>
      <c r="BU169" s="79">
        <v>0.1875</v>
      </c>
      <c r="BV169" s="79">
        <v>0.1875</v>
      </c>
      <c r="BW169" s="77">
        <v>-3.2498858970621325E-2</v>
      </c>
      <c r="BX169" s="77">
        <v>-3.2498858970621325E-2</v>
      </c>
      <c r="BY169" s="77">
        <v>-3.2498858970621325E-2</v>
      </c>
      <c r="BZ169" s="74">
        <v>27.347333557007595</v>
      </c>
      <c r="CA169" s="74">
        <v>213</v>
      </c>
      <c r="CB169" s="74">
        <v>74</v>
      </c>
      <c r="CC169" s="74" t="s">
        <v>5</v>
      </c>
      <c r="CD169" s="74">
        <v>4.6900000000000004</v>
      </c>
      <c r="CE169" s="74">
        <v>6.69</v>
      </c>
      <c r="CF169" s="74">
        <v>3.99</v>
      </c>
      <c r="CG169" s="74">
        <v>31</v>
      </c>
      <c r="CH169" s="74">
        <v>118</v>
      </c>
      <c r="CI169" s="74">
        <v>111.69999999999999</v>
      </c>
      <c r="CJ169" s="74">
        <v>89.096799366009918</v>
      </c>
      <c r="CK169" s="74">
        <v>88.047743085758967</v>
      </c>
    </row>
    <row r="170" spans="1:89" x14ac:dyDescent="0.2">
      <c r="A170" s="70" t="s">
        <v>67</v>
      </c>
      <c r="B170" s="63">
        <v>4.8</v>
      </c>
      <c r="C170" t="s">
        <v>67</v>
      </c>
      <c r="D170" s="70" t="s">
        <v>68</v>
      </c>
      <c r="E170" s="70" t="s">
        <v>41</v>
      </c>
      <c r="F170" s="70" t="s">
        <v>9</v>
      </c>
      <c r="G170" s="70">
        <v>2022</v>
      </c>
      <c r="H170" s="70" t="s">
        <v>5</v>
      </c>
      <c r="I170" s="70" t="s">
        <v>5</v>
      </c>
      <c r="J170" s="70" t="s">
        <v>5</v>
      </c>
      <c r="K170" s="70" t="s">
        <v>5</v>
      </c>
      <c r="L170" s="70" t="s">
        <v>5</v>
      </c>
      <c r="M170" s="70" t="s">
        <v>5</v>
      </c>
      <c r="N170" s="70">
        <f t="shared" si="4"/>
        <v>0</v>
      </c>
      <c r="O170" s="70">
        <f t="shared" si="5"/>
        <v>0</v>
      </c>
      <c r="P170" s="70" t="s">
        <v>69</v>
      </c>
      <c r="Q170" s="70">
        <v>3</v>
      </c>
      <c r="R170" s="70">
        <v>94</v>
      </c>
      <c r="S170" s="71">
        <v>23</v>
      </c>
      <c r="T170" s="72">
        <v>9.0270270270270263</v>
      </c>
      <c r="U170" s="73">
        <v>0.67252747252747258</v>
      </c>
      <c r="V170" s="72">
        <v>259.97297297297297</v>
      </c>
      <c r="W170" s="73">
        <v>7.3366212340096881E-3</v>
      </c>
      <c r="X170" s="73">
        <v>1.3962021582749173E-2</v>
      </c>
      <c r="Y170" s="73">
        <v>1.3962021582749173E-2</v>
      </c>
      <c r="Z170" s="73">
        <v>1.0649321408379431E-2</v>
      </c>
      <c r="AA170" s="74">
        <v>6.3914893617021269</v>
      </c>
      <c r="AB170" s="74">
        <v>8.8424657534246585</v>
      </c>
      <c r="AC170" s="74">
        <v>8.1194029850746254</v>
      </c>
      <c r="AD170" s="74">
        <v>7.7844527000671375</v>
      </c>
      <c r="AE170" s="72">
        <v>1.1737545565006076</v>
      </c>
      <c r="AF170" s="72">
        <v>4.8522727272727275</v>
      </c>
      <c r="AG170" s="72">
        <v>3.9249753208292204</v>
      </c>
      <c r="AH170" s="72">
        <v>3.008748330965024</v>
      </c>
      <c r="AI170" s="72">
        <v>-1.6899705327513721</v>
      </c>
      <c r="AJ170" s="72">
        <v>1.8533126364524888</v>
      </c>
      <c r="AK170" s="72">
        <v>1.2142050109477802</v>
      </c>
      <c r="AL170" s="72">
        <v>0.14945318616361447</v>
      </c>
      <c r="AM170" s="73">
        <v>0.6585199769459954</v>
      </c>
      <c r="AN170" s="73">
        <v>0.67708333333333337</v>
      </c>
      <c r="AO170" s="74">
        <v>2070.25</v>
      </c>
      <c r="AP170" s="74">
        <v>3343</v>
      </c>
      <c r="AQ170" s="74">
        <v>3343</v>
      </c>
      <c r="AR170" s="74">
        <v>5.75</v>
      </c>
      <c r="AS170" s="74">
        <v>5</v>
      </c>
      <c r="AT170" s="74">
        <v>14</v>
      </c>
      <c r="AU170" s="75">
        <v>2.9568524162055517E-2</v>
      </c>
      <c r="AV170" s="75">
        <v>1.3020833333333334E-2</v>
      </c>
      <c r="AW170" s="75">
        <v>4.5454545454545456E-2</v>
      </c>
      <c r="AX170" s="76">
        <v>20</v>
      </c>
      <c r="AY170" s="76">
        <v>29</v>
      </c>
      <c r="AZ170" s="77">
        <v>8.8645369596478307</v>
      </c>
      <c r="BA170" s="77">
        <v>8.7057291666666661</v>
      </c>
      <c r="BB170" s="77">
        <v>10.236196319018404</v>
      </c>
      <c r="BC170" s="77">
        <v>9.3620149464809046</v>
      </c>
      <c r="BD170" s="77">
        <v>9.1614583333333339</v>
      </c>
      <c r="BE170" s="77">
        <v>10.636363636363637</v>
      </c>
      <c r="BF170" s="77">
        <v>107.66601562500003</v>
      </c>
      <c r="BG170" s="77">
        <v>143.36656441717793</v>
      </c>
      <c r="BH170" s="78">
        <v>103.75009222379715</v>
      </c>
      <c r="BI170" s="70">
        <v>152</v>
      </c>
      <c r="BJ170" s="70">
        <v>4.0059880239520957</v>
      </c>
      <c r="BK170" s="70">
        <v>614</v>
      </c>
      <c r="BL170" s="70">
        <v>11</v>
      </c>
      <c r="BM170" s="76">
        <v>4.5</v>
      </c>
      <c r="BN170" s="79">
        <v>0.161386916962966</v>
      </c>
      <c r="BO170" s="79">
        <v>0.25938566552901021</v>
      </c>
      <c r="BP170" s="79">
        <v>0.25938566552901021</v>
      </c>
      <c r="BQ170" s="79">
        <v>0.13510083971861514</v>
      </c>
      <c r="BR170" s="79">
        <v>0.21536303051560857</v>
      </c>
      <c r="BS170" s="79">
        <v>0.23469387755102042</v>
      </c>
      <c r="BT170" s="79">
        <v>0.1562656171914043</v>
      </c>
      <c r="BU170" s="79">
        <v>0.33333333333333331</v>
      </c>
      <c r="BV170" s="79">
        <v>0.33333333333333331</v>
      </c>
      <c r="BW170" s="77">
        <v>2.7290625461506457E-2</v>
      </c>
      <c r="BX170" s="77">
        <v>1.8746899037753062E-2</v>
      </c>
      <c r="BY170" s="77">
        <v>3.5834351885259852E-2</v>
      </c>
      <c r="BZ170" s="74">
        <v>27.218942319650751</v>
      </c>
      <c r="CA170" s="74">
        <v>212</v>
      </c>
      <c r="CB170" s="74">
        <v>74</v>
      </c>
      <c r="CC170" s="74" t="s">
        <v>5</v>
      </c>
      <c r="CD170" s="74" t="s">
        <v>5</v>
      </c>
      <c r="CE170" s="74" t="s">
        <v>5</v>
      </c>
      <c r="CF170" s="74" t="s">
        <v>5</v>
      </c>
      <c r="CG170" s="74" t="s">
        <v>5</v>
      </c>
      <c r="CH170" s="74" t="s">
        <v>5</v>
      </c>
      <c r="CI170" s="74" t="s">
        <v>5</v>
      </c>
      <c r="CJ170" s="74" t="s">
        <v>5</v>
      </c>
      <c r="CK170" s="74" t="s">
        <v>5</v>
      </c>
    </row>
    <row r="171" spans="1:89" x14ac:dyDescent="0.2">
      <c r="A171" s="70" t="s">
        <v>200</v>
      </c>
      <c r="B171" s="63" t="s">
        <v>5</v>
      </c>
      <c r="C171" t="s">
        <v>200</v>
      </c>
      <c r="D171" s="70" t="s">
        <v>201</v>
      </c>
      <c r="E171" s="70" t="s">
        <v>188</v>
      </c>
      <c r="F171" s="70" t="s">
        <v>9</v>
      </c>
      <c r="G171" s="70">
        <v>2020</v>
      </c>
      <c r="H171" s="70" t="s">
        <v>5</v>
      </c>
      <c r="I171" s="70" t="s">
        <v>5</v>
      </c>
      <c r="J171" s="70" t="s">
        <v>5</v>
      </c>
      <c r="K171" s="70" t="s">
        <v>5</v>
      </c>
      <c r="L171" s="70" t="s">
        <v>5</v>
      </c>
      <c r="M171" s="70" t="s">
        <v>5</v>
      </c>
      <c r="N171" s="70">
        <f t="shared" si="4"/>
        <v>0</v>
      </c>
      <c r="O171" s="70">
        <f t="shared" si="5"/>
        <v>0</v>
      </c>
      <c r="P171" s="70" t="s">
        <v>5</v>
      </c>
      <c r="Q171" s="70">
        <v>8</v>
      </c>
      <c r="R171" s="70">
        <v>300</v>
      </c>
      <c r="S171" s="71">
        <v>23</v>
      </c>
      <c r="T171" s="72">
        <v>6.6326530612244898</v>
      </c>
      <c r="U171" s="73">
        <v>0.62779456193353478</v>
      </c>
      <c r="V171" s="72">
        <v>256.34693877551018</v>
      </c>
      <c r="W171" s="73">
        <v>6.6856680901915544E-3</v>
      </c>
      <c r="X171" s="73">
        <v>2.4750423682063483E-2</v>
      </c>
      <c r="Y171" s="73">
        <v>2.1155110337730654E-2</v>
      </c>
      <c r="Z171" s="73">
        <v>1.8652680469505634E-2</v>
      </c>
      <c r="AA171" s="74">
        <v>4.577464788732394</v>
      </c>
      <c r="AB171" s="74">
        <v>7.7472118959107794</v>
      </c>
      <c r="AC171" s="74">
        <v>6.8336886993603398</v>
      </c>
      <c r="AD171" s="74">
        <v>6.421063837910264</v>
      </c>
      <c r="AE171" s="72">
        <v>2.6061684460260977</v>
      </c>
      <c r="AF171" s="72">
        <v>4.0094637223974763</v>
      </c>
      <c r="AG171" s="72">
        <v>3.5722819593787336</v>
      </c>
      <c r="AH171" s="72">
        <v>3.5440373554799884</v>
      </c>
      <c r="AI171" s="72">
        <v>-7.0944731541590755E-2</v>
      </c>
      <c r="AJ171" s="72">
        <v>1.3323505448297879</v>
      </c>
      <c r="AK171" s="72">
        <v>0.8951687818110452</v>
      </c>
      <c r="AL171" s="72">
        <v>0.86692417791230014</v>
      </c>
      <c r="AM171" s="73">
        <v>0.62368724909677642</v>
      </c>
      <c r="AN171" s="73">
        <v>0.62077294685990336</v>
      </c>
      <c r="AO171" s="74">
        <v>3126.25</v>
      </c>
      <c r="AP171" s="74">
        <v>3088</v>
      </c>
      <c r="AQ171" s="74">
        <v>4052</v>
      </c>
      <c r="AR171" s="74">
        <v>8.5</v>
      </c>
      <c r="AS171" s="74">
        <v>9</v>
      </c>
      <c r="AT171" s="74">
        <v>15</v>
      </c>
      <c r="AU171" s="75">
        <v>2.0227851701005432E-2</v>
      </c>
      <c r="AV171" s="75">
        <v>2.1739130434782608E-2</v>
      </c>
      <c r="AW171" s="75">
        <v>2.9354207436399216E-2</v>
      </c>
      <c r="AX171" s="76">
        <v>29</v>
      </c>
      <c r="AY171" s="76">
        <v>31</v>
      </c>
      <c r="AZ171" s="77">
        <v>7.3747239121528319</v>
      </c>
      <c r="BA171" s="77">
        <v>7.4589371980676331</v>
      </c>
      <c r="BB171" s="77">
        <v>8.0874200426439238</v>
      </c>
      <c r="BC171" s="77">
        <v>7.5208279522893973</v>
      </c>
      <c r="BD171" s="77">
        <v>7.8816425120772946</v>
      </c>
      <c r="BE171" s="77">
        <v>8.7590618336886994</v>
      </c>
      <c r="BF171" s="77">
        <v>106.40599838969405</v>
      </c>
      <c r="BG171" s="77">
        <v>117.00913242009132</v>
      </c>
      <c r="BH171" s="78">
        <v>94.906598637821475</v>
      </c>
      <c r="BI171" s="70">
        <v>107</v>
      </c>
      <c r="BJ171" s="70">
        <v>0.1723076923076923</v>
      </c>
      <c r="BK171" s="70">
        <v>118</v>
      </c>
      <c r="BL171" s="70">
        <v>2</v>
      </c>
      <c r="BM171" s="76">
        <v>1.75</v>
      </c>
      <c r="BN171" s="79">
        <v>0.1870157361730197</v>
      </c>
      <c r="BO171" s="79">
        <v>0.14360313315926893</v>
      </c>
      <c r="BP171" s="79">
        <v>0.23737373737373738</v>
      </c>
      <c r="BQ171" s="79">
        <v>6.9041353969883403E-3</v>
      </c>
      <c r="BR171" s="79">
        <v>-6.2103929024081114E-2</v>
      </c>
      <c r="BS171" s="79">
        <v>7.2839506172839505E-2</v>
      </c>
      <c r="BT171" s="79">
        <v>9.7110389610389619E-2</v>
      </c>
      <c r="BU171" s="79">
        <v>0.18181818181818182</v>
      </c>
      <c r="BV171" s="79">
        <v>0.18181818181818182</v>
      </c>
      <c r="BW171" s="77">
        <v>2.0996226453653538E-2</v>
      </c>
      <c r="BX171" s="77">
        <v>1.4198149568556584E-2</v>
      </c>
      <c r="BY171" s="77">
        <v>3.5858773122037668E-2</v>
      </c>
      <c r="BZ171" s="74" t="s">
        <v>5</v>
      </c>
      <c r="CA171" s="74" t="s">
        <v>5</v>
      </c>
      <c r="CB171" s="74" t="s">
        <v>5</v>
      </c>
      <c r="CC171" s="74" t="s">
        <v>5</v>
      </c>
      <c r="CD171" s="74" t="s">
        <v>5</v>
      </c>
      <c r="CE171" s="74" t="s">
        <v>5</v>
      </c>
      <c r="CF171" s="74" t="s">
        <v>5</v>
      </c>
      <c r="CG171" s="74" t="s">
        <v>5</v>
      </c>
      <c r="CH171" s="74" t="s">
        <v>5</v>
      </c>
      <c r="CI171" s="74" t="s">
        <v>5</v>
      </c>
      <c r="CJ171" s="74" t="s">
        <v>5</v>
      </c>
      <c r="CK171" s="74" t="s">
        <v>5</v>
      </c>
    </row>
    <row r="172" spans="1:89" x14ac:dyDescent="0.2">
      <c r="A172" s="70" t="s">
        <v>322</v>
      </c>
      <c r="B172" s="63" t="s">
        <v>5</v>
      </c>
      <c r="C172" t="s">
        <v>322</v>
      </c>
      <c r="D172" s="70" t="s">
        <v>42</v>
      </c>
      <c r="E172" s="70" t="s">
        <v>43</v>
      </c>
      <c r="F172" s="70" t="s">
        <v>9</v>
      </c>
      <c r="G172" s="70">
        <v>2016</v>
      </c>
      <c r="H172" s="70" t="s">
        <v>5</v>
      </c>
      <c r="I172" s="70" t="s">
        <v>5</v>
      </c>
      <c r="J172" s="70" t="s">
        <v>5</v>
      </c>
      <c r="K172" s="70" t="s">
        <v>5</v>
      </c>
      <c r="L172" s="70" t="s">
        <v>5</v>
      </c>
      <c r="M172" s="70" t="s">
        <v>5</v>
      </c>
      <c r="N172" s="70">
        <f t="shared" si="4"/>
        <v>0</v>
      </c>
      <c r="O172" s="70">
        <f t="shared" si="5"/>
        <v>0</v>
      </c>
      <c r="P172" s="70" t="s">
        <v>5</v>
      </c>
      <c r="Q172" s="70">
        <v>8</v>
      </c>
      <c r="R172" s="70">
        <v>300</v>
      </c>
      <c r="S172" s="71">
        <v>23</v>
      </c>
      <c r="T172" s="72">
        <v>10.673913043478262</v>
      </c>
      <c r="U172" s="73">
        <v>0.61296660117878188</v>
      </c>
      <c r="V172" s="72">
        <v>226.58695652173913</v>
      </c>
      <c r="W172" s="73">
        <v>1.7936010938106928E-2</v>
      </c>
      <c r="X172" s="73">
        <v>1.7936010938106928E-2</v>
      </c>
      <c r="Y172" s="73">
        <v>-4.7308661954017506E-3</v>
      </c>
      <c r="Z172" s="73">
        <v>6.6025723713525886E-3</v>
      </c>
      <c r="AA172" s="74">
        <v>7.2682926829268295</v>
      </c>
      <c r="AB172" s="74">
        <v>8.385214007782098</v>
      </c>
      <c r="AC172" s="74">
        <v>8.385214007782098</v>
      </c>
      <c r="AD172" s="74">
        <v>7.4352268679174687</v>
      </c>
      <c r="AE172" s="72">
        <v>0.54152249134948094</v>
      </c>
      <c r="AF172" s="72">
        <v>4.5423728813559325</v>
      </c>
      <c r="AG172" s="72">
        <v>4.5423728813559325</v>
      </c>
      <c r="AH172" s="72">
        <v>3.0350200001420697</v>
      </c>
      <c r="AI172" s="72">
        <v>-2.2342672671422257</v>
      </c>
      <c r="AJ172" s="72">
        <v>1.7665831228642257</v>
      </c>
      <c r="AK172" s="72">
        <v>1.7665831228642257</v>
      </c>
      <c r="AL172" s="72">
        <v>0.25923024165036268</v>
      </c>
      <c r="AM172" s="73">
        <v>0.60794861111581588</v>
      </c>
      <c r="AN172" s="73">
        <v>0.61235955056179781</v>
      </c>
      <c r="AO172" s="74">
        <v>1991.25</v>
      </c>
      <c r="AP172" s="74">
        <v>3072</v>
      </c>
      <c r="AQ172" s="74">
        <v>3072</v>
      </c>
      <c r="AR172" s="74">
        <v>6.25</v>
      </c>
      <c r="AS172" s="74">
        <v>10</v>
      </c>
      <c r="AT172" s="74">
        <v>10</v>
      </c>
      <c r="AU172" s="75">
        <v>1.9191923652220118E-2</v>
      </c>
      <c r="AV172" s="75">
        <v>2.8089887640449437E-2</v>
      </c>
      <c r="AW172" s="75">
        <v>2.8089887640449437E-2</v>
      </c>
      <c r="AX172" s="76">
        <v>24</v>
      </c>
      <c r="AY172" s="76">
        <v>24</v>
      </c>
      <c r="AZ172" s="77">
        <v>7.8741075249460719</v>
      </c>
      <c r="BA172" s="77">
        <v>8.6292134831460672</v>
      </c>
      <c r="BB172" s="77">
        <v>8.6292134831460672</v>
      </c>
      <c r="BC172" s="77">
        <v>8.1317366595468012</v>
      </c>
      <c r="BD172" s="77">
        <v>8.713483146067416</v>
      </c>
      <c r="BE172" s="77">
        <v>8.713483146067416</v>
      </c>
      <c r="BF172" s="77">
        <v>116.86563670411985</v>
      </c>
      <c r="BG172" s="77">
        <v>116.86563670411985</v>
      </c>
      <c r="BH172" s="78">
        <v>97.682731543605925</v>
      </c>
      <c r="BI172" s="70">
        <v>193</v>
      </c>
      <c r="BJ172" s="70">
        <v>5.0061099796334014</v>
      </c>
      <c r="BK172" s="70">
        <v>948</v>
      </c>
      <c r="BL172" s="70">
        <v>13</v>
      </c>
      <c r="BM172" s="76">
        <v>8.75</v>
      </c>
      <c r="BN172" s="79">
        <v>0.27654278601173116</v>
      </c>
      <c r="BO172" s="79">
        <v>0.33054393305439328</v>
      </c>
      <c r="BP172" s="79">
        <v>0.47303921568627449</v>
      </c>
      <c r="BQ172" s="79">
        <v>0.28214866854315102</v>
      </c>
      <c r="BR172" s="79">
        <v>0.31153466973381533</v>
      </c>
      <c r="BS172" s="79">
        <v>0.45470282746682056</v>
      </c>
      <c r="BT172" s="79">
        <v>0.35156641604010025</v>
      </c>
      <c r="BU172" s="79">
        <v>0.33333333333333331</v>
      </c>
      <c r="BV172" s="79">
        <v>0.65</v>
      </c>
      <c r="BW172" s="77">
        <v>1.089675495995307E-2</v>
      </c>
      <c r="BX172" s="77">
        <v>-5.1368783561608344E-3</v>
      </c>
      <c r="BY172" s="77">
        <v>2.6930388276066974E-2</v>
      </c>
      <c r="BZ172" s="74" t="s">
        <v>5</v>
      </c>
      <c r="CA172" s="74" t="s">
        <v>5</v>
      </c>
      <c r="CB172" s="74" t="s">
        <v>5</v>
      </c>
      <c r="CC172" s="74" t="s">
        <v>5</v>
      </c>
      <c r="CD172" s="74" t="s">
        <v>5</v>
      </c>
      <c r="CE172" s="74" t="s">
        <v>5</v>
      </c>
      <c r="CF172" s="74" t="s">
        <v>5</v>
      </c>
      <c r="CG172" s="74" t="s">
        <v>5</v>
      </c>
      <c r="CH172" s="74" t="s">
        <v>5</v>
      </c>
      <c r="CI172" s="74" t="s">
        <v>5</v>
      </c>
      <c r="CJ172" s="74" t="s">
        <v>5</v>
      </c>
      <c r="CK172" s="74" t="s">
        <v>5</v>
      </c>
    </row>
    <row r="173" spans="1:89" x14ac:dyDescent="0.2">
      <c r="A173" s="70" t="s">
        <v>409</v>
      </c>
      <c r="B173" s="63" t="s">
        <v>5</v>
      </c>
      <c r="C173" t="s">
        <v>409</v>
      </c>
      <c r="D173" s="70" t="s">
        <v>147</v>
      </c>
      <c r="E173" s="70" t="s">
        <v>410</v>
      </c>
      <c r="F173" s="70" t="s">
        <v>9</v>
      </c>
      <c r="G173" s="70">
        <v>2013</v>
      </c>
      <c r="H173" s="70" t="s">
        <v>5</v>
      </c>
      <c r="I173" s="70" t="s">
        <v>5</v>
      </c>
      <c r="J173" s="70" t="s">
        <v>5</v>
      </c>
      <c r="K173" s="70" t="s">
        <v>5</v>
      </c>
      <c r="L173" s="70" t="s">
        <v>5</v>
      </c>
      <c r="M173" s="70" t="s">
        <v>5</v>
      </c>
      <c r="N173" s="70">
        <f t="shared" si="4"/>
        <v>0</v>
      </c>
      <c r="O173" s="70">
        <f t="shared" si="5"/>
        <v>0</v>
      </c>
      <c r="P173" s="70" t="s">
        <v>5</v>
      </c>
      <c r="Q173" s="70">
        <v>8</v>
      </c>
      <c r="R173" s="70">
        <v>300</v>
      </c>
      <c r="S173" s="71">
        <v>23</v>
      </c>
      <c r="T173" s="72">
        <v>7.75</v>
      </c>
      <c r="U173" s="73">
        <v>0.50847457627118642</v>
      </c>
      <c r="V173" s="72">
        <v>86</v>
      </c>
      <c r="W173" s="73">
        <v>0</v>
      </c>
      <c r="X173" s="73">
        <v>0</v>
      </c>
      <c r="Y173" s="73">
        <v>0</v>
      </c>
      <c r="Z173" s="73">
        <v>0</v>
      </c>
      <c r="AA173" s="74">
        <v>5.7791262135922334</v>
      </c>
      <c r="AB173" s="74">
        <v>5.7791262135922334</v>
      </c>
      <c r="AC173" s="74">
        <v>5.7791262135922334</v>
      </c>
      <c r="AD173" s="74">
        <v>5.7791262135922334</v>
      </c>
      <c r="AE173" s="72">
        <v>0.48006775832862791</v>
      </c>
      <c r="AF173" s="72">
        <v>4.6288401253918492</v>
      </c>
      <c r="AG173" s="72">
        <v>1.4431394692264257</v>
      </c>
      <c r="AH173" s="72">
        <v>1.8872340988658305</v>
      </c>
      <c r="AI173" s="72">
        <v>-1.2442972337266864</v>
      </c>
      <c r="AJ173" s="72">
        <v>1.4484209560327552</v>
      </c>
      <c r="AK173" s="72">
        <v>-1.7372797001326683</v>
      </c>
      <c r="AL173" s="72">
        <v>-0.56515798184137367</v>
      </c>
      <c r="AM173" s="73">
        <v>0.50704225352112675</v>
      </c>
      <c r="AN173" s="73">
        <v>0.50704225352112675</v>
      </c>
      <c r="AO173" s="74">
        <v>513.25</v>
      </c>
      <c r="AP173" s="74">
        <v>472</v>
      </c>
      <c r="AQ173" s="74">
        <v>1495</v>
      </c>
      <c r="AR173" s="74">
        <v>2.75</v>
      </c>
      <c r="AS173" s="74">
        <v>2</v>
      </c>
      <c r="AT173" s="74">
        <v>8</v>
      </c>
      <c r="AU173" s="75">
        <v>3.4530914299355453E-2</v>
      </c>
      <c r="AV173" s="75">
        <v>3.3898305084745763E-2</v>
      </c>
      <c r="AW173" s="75">
        <v>6.6666666666666666E-2</v>
      </c>
      <c r="AX173" s="76">
        <v>5</v>
      </c>
      <c r="AY173" s="76">
        <v>8</v>
      </c>
      <c r="AZ173" s="77">
        <v>7.018779342723005</v>
      </c>
      <c r="BA173" s="77">
        <v>7.018779342723005</v>
      </c>
      <c r="BB173" s="77">
        <v>7.018779342723005</v>
      </c>
      <c r="BC173" s="77">
        <v>4.9289925996657917</v>
      </c>
      <c r="BD173" s="77">
        <v>8.1694915254237284</v>
      </c>
      <c r="BE173" s="77">
        <v>8.1694915254237284</v>
      </c>
      <c r="BF173" s="77">
        <v>71.165884194053191</v>
      </c>
      <c r="BG173" s="77">
        <v>71.165884194053191</v>
      </c>
      <c r="BH173" s="78">
        <v>71.165884194053191</v>
      </c>
      <c r="BI173" s="70">
        <v>199</v>
      </c>
      <c r="BJ173" s="70">
        <v>5.0762463343108504</v>
      </c>
      <c r="BK173" s="70">
        <v>966</v>
      </c>
      <c r="BL173" s="70">
        <v>6</v>
      </c>
      <c r="BM173" s="76">
        <v>3</v>
      </c>
      <c r="BN173" s="79">
        <v>0.21600367703571061</v>
      </c>
      <c r="BO173" s="79">
        <v>0.15094339622641509</v>
      </c>
      <c r="BP173" s="79">
        <v>0.54520547945205478</v>
      </c>
      <c r="BQ173" s="79">
        <v>0.26930183481836945</v>
      </c>
      <c r="BR173" s="79">
        <v>0.20323084940072955</v>
      </c>
      <c r="BS173" s="79">
        <v>0.60186915887850467</v>
      </c>
      <c r="BT173" s="79">
        <v>0.28067765567765568</v>
      </c>
      <c r="BU173" s="79">
        <v>0.38461538461538464</v>
      </c>
      <c r="BV173" s="79">
        <v>0.66666666666666663</v>
      </c>
      <c r="BW173" s="77">
        <v>0</v>
      </c>
      <c r="BX173" s="77">
        <v>0</v>
      </c>
      <c r="BY173" s="77">
        <v>0</v>
      </c>
      <c r="BZ173" s="74">
        <v>29.99767107268579</v>
      </c>
      <c r="CA173" s="74">
        <v>240</v>
      </c>
      <c r="CB173" s="74">
        <v>75</v>
      </c>
      <c r="CC173" s="74">
        <v>15</v>
      </c>
      <c r="CD173" s="74">
        <v>4.6500000000000004</v>
      </c>
      <c r="CE173" s="74">
        <v>7.25</v>
      </c>
      <c r="CF173" s="74">
        <v>4.3</v>
      </c>
      <c r="CG173" s="74">
        <v>30</v>
      </c>
      <c r="CH173" s="74">
        <v>111</v>
      </c>
      <c r="CI173" s="74">
        <v>106.5</v>
      </c>
      <c r="CJ173" s="74">
        <v>106.73947731224051</v>
      </c>
      <c r="CK173" s="74">
        <v>102.66665816458402</v>
      </c>
    </row>
    <row r="174" spans="1:89" x14ac:dyDescent="0.2">
      <c r="A174" s="70" t="s">
        <v>265</v>
      </c>
      <c r="B174" s="63">
        <v>4.79</v>
      </c>
      <c r="C174" t="s">
        <v>265</v>
      </c>
      <c r="D174" s="70" t="s">
        <v>266</v>
      </c>
      <c r="E174" s="70" t="s">
        <v>133</v>
      </c>
      <c r="F174" s="70" t="s">
        <v>9</v>
      </c>
      <c r="G174" s="70">
        <v>2018</v>
      </c>
      <c r="H174" s="70" t="s">
        <v>5</v>
      </c>
      <c r="I174" s="70" t="s">
        <v>5</v>
      </c>
      <c r="J174" s="70" t="s">
        <v>5</v>
      </c>
      <c r="K174" s="70" t="s">
        <v>5</v>
      </c>
      <c r="L174" s="70" t="s">
        <v>5</v>
      </c>
      <c r="M174" s="70" t="s">
        <v>5</v>
      </c>
      <c r="N174" s="70">
        <f t="shared" si="4"/>
        <v>0</v>
      </c>
      <c r="O174" s="70">
        <f t="shared" si="5"/>
        <v>0</v>
      </c>
      <c r="P174" s="70" t="s">
        <v>175</v>
      </c>
      <c r="Q174" s="70">
        <v>7</v>
      </c>
      <c r="R174" s="70">
        <v>249</v>
      </c>
      <c r="S174" s="71">
        <v>23</v>
      </c>
      <c r="T174" s="72">
        <v>3.3953488372093021</v>
      </c>
      <c r="U174" s="73">
        <v>0.65094339622641506</v>
      </c>
      <c r="V174" s="72">
        <v>246.55813953488371</v>
      </c>
      <c r="W174" s="73">
        <v>5.4844799729858451E-3</v>
      </c>
      <c r="X174" s="73">
        <v>2.000396074799804E-2</v>
      </c>
      <c r="Y174" s="73">
        <v>-2.0582884296091897E-2</v>
      </c>
      <c r="Z174" s="73">
        <v>1.635185474963996E-3</v>
      </c>
      <c r="AA174" s="74">
        <v>6.9568965517241379</v>
      </c>
      <c r="AB174" s="74">
        <v>10.074725274725276</v>
      </c>
      <c r="AC174" s="74">
        <v>8.9523809523809526</v>
      </c>
      <c r="AD174" s="74">
        <v>8.6613342596101219</v>
      </c>
      <c r="AE174" s="72">
        <v>0.96</v>
      </c>
      <c r="AF174" s="72">
        <v>4.4397394136807824</v>
      </c>
      <c r="AG174" s="72">
        <v>4.1221052631578949</v>
      </c>
      <c r="AH174" s="72">
        <v>3.0471497426411451</v>
      </c>
      <c r="AI174" s="72">
        <v>-1.5620462724023803</v>
      </c>
      <c r="AJ174" s="72">
        <v>1.9176931412784022</v>
      </c>
      <c r="AK174" s="72">
        <v>1.6000589907555147</v>
      </c>
      <c r="AL174" s="72">
        <v>0.52510347023876469</v>
      </c>
      <c r="AM174" s="73">
        <v>0.65290777541065681</v>
      </c>
      <c r="AN174" s="73">
        <v>0.64233576642335766</v>
      </c>
      <c r="AO174" s="74">
        <v>2628.5</v>
      </c>
      <c r="AP174" s="74">
        <v>3882</v>
      </c>
      <c r="AQ174" s="74">
        <v>4129</v>
      </c>
      <c r="AR174" s="74">
        <v>6.25</v>
      </c>
      <c r="AS174" s="74">
        <v>8</v>
      </c>
      <c r="AT174" s="74">
        <v>9</v>
      </c>
      <c r="AU174" s="75">
        <v>1.7005711925035784E-2</v>
      </c>
      <c r="AV174" s="75">
        <v>1.9464720194647202E-2</v>
      </c>
      <c r="AW174" s="75">
        <v>2.7027027027027029E-2</v>
      </c>
      <c r="AX174" s="76">
        <v>28</v>
      </c>
      <c r="AY174" s="76">
        <v>45</v>
      </c>
      <c r="AZ174" s="77">
        <v>8.989505391781611</v>
      </c>
      <c r="BA174" s="77">
        <v>9.445255474452555</v>
      </c>
      <c r="BB174" s="77">
        <v>9.8779904306220097</v>
      </c>
      <c r="BC174" s="77">
        <v>8.7620939221821281</v>
      </c>
      <c r="BD174" s="77">
        <v>9.9318734793187353</v>
      </c>
      <c r="BE174" s="77">
        <v>11.062200956937799</v>
      </c>
      <c r="BF174" s="77">
        <v>114.22850770478507</v>
      </c>
      <c r="BG174" s="77">
        <v>114.22850770478507</v>
      </c>
      <c r="BH174" s="78">
        <v>89.997790317733646</v>
      </c>
      <c r="BI174" s="70">
        <v>52</v>
      </c>
      <c r="BJ174" s="70">
        <v>0.60273972602739723</v>
      </c>
      <c r="BK174" s="70">
        <v>78</v>
      </c>
      <c r="BL174" s="70">
        <v>3</v>
      </c>
      <c r="BM174" s="76">
        <v>1</v>
      </c>
      <c r="BN174" s="79">
        <v>6.9650406038998261E-2</v>
      </c>
      <c r="BO174" s="79">
        <v>9.6774193548387094E-2</v>
      </c>
      <c r="BP174" s="79">
        <v>9.6774193548387094E-2</v>
      </c>
      <c r="BQ174" s="79">
        <v>6.4380224193552804E-3</v>
      </c>
      <c r="BR174" s="79">
        <v>1.2078152753108348E-2</v>
      </c>
      <c r="BS174" s="79">
        <v>2.3353293413173652E-2</v>
      </c>
      <c r="BT174" s="79">
        <v>2.976190476190476E-2</v>
      </c>
      <c r="BU174" s="79">
        <v>3.3333333333333333E-2</v>
      </c>
      <c r="BV174" s="79">
        <v>8.5714285714285715E-2</v>
      </c>
      <c r="BW174" s="77">
        <v>-6.615223057493254E-3</v>
      </c>
      <c r="BX174" s="77">
        <v>-9.6909672802955038E-3</v>
      </c>
      <c r="BY174" s="77">
        <v>-3.1125861434391222E-3</v>
      </c>
      <c r="BZ174" s="74">
        <v>28.101707366893152</v>
      </c>
      <c r="CA174" s="74">
        <v>213</v>
      </c>
      <c r="CB174" s="74">
        <v>73</v>
      </c>
      <c r="CC174" s="74" t="s">
        <v>5</v>
      </c>
      <c r="CD174" s="74">
        <v>4.79</v>
      </c>
      <c r="CE174" s="74">
        <v>6.94</v>
      </c>
      <c r="CF174" s="74">
        <v>4.1500000000000004</v>
      </c>
      <c r="CG174" s="74">
        <v>31.5</v>
      </c>
      <c r="CH174" s="74">
        <v>103</v>
      </c>
      <c r="CI174" s="74">
        <v>105.05</v>
      </c>
      <c r="CJ174" s="74">
        <v>79.686268108577451</v>
      </c>
      <c r="CK174" s="74">
        <v>80.92217469487656</v>
      </c>
    </row>
    <row r="175" spans="1:89" x14ac:dyDescent="0.2">
      <c r="A175" s="70" t="s">
        <v>384</v>
      </c>
      <c r="B175" s="63" t="s">
        <v>5</v>
      </c>
      <c r="C175" t="s">
        <v>384</v>
      </c>
      <c r="D175" s="70" t="s">
        <v>166</v>
      </c>
      <c r="E175" s="70" t="s">
        <v>43</v>
      </c>
      <c r="F175" s="70" t="s">
        <v>9</v>
      </c>
      <c r="G175" s="70">
        <v>2014</v>
      </c>
      <c r="H175" s="70" t="s">
        <v>5</v>
      </c>
      <c r="I175" s="70" t="s">
        <v>5</v>
      </c>
      <c r="J175" s="70" t="s">
        <v>5</v>
      </c>
      <c r="K175" s="70" t="s">
        <v>5</v>
      </c>
      <c r="L175" s="70" t="s">
        <v>5</v>
      </c>
      <c r="M175" s="70" t="s">
        <v>5</v>
      </c>
      <c r="N175" s="70">
        <f t="shared" si="4"/>
        <v>0</v>
      </c>
      <c r="O175" s="70">
        <f t="shared" si="5"/>
        <v>0</v>
      </c>
      <c r="P175" s="70" t="s">
        <v>231</v>
      </c>
      <c r="Q175" s="70">
        <v>4</v>
      </c>
      <c r="R175" s="70">
        <v>120</v>
      </c>
      <c r="S175" s="71">
        <v>23</v>
      </c>
      <c r="T175" s="72">
        <v>11</v>
      </c>
      <c r="U175" s="73">
        <v>0.55528846153846156</v>
      </c>
      <c r="V175" s="72">
        <v>230.26666666666668</v>
      </c>
      <c r="W175" s="73">
        <v>-6.8848230721501036E-3</v>
      </c>
      <c r="X175" s="73">
        <v>-6.8848230721501036E-3</v>
      </c>
      <c r="Y175" s="73">
        <v>-4.6566447355931517E-2</v>
      </c>
      <c r="Z175" s="73">
        <v>-4.6934996850184395E-2</v>
      </c>
      <c r="AA175" s="74">
        <v>6.6764705882352935</v>
      </c>
      <c r="AB175" s="74">
        <v>6.6764705882352935</v>
      </c>
      <c r="AC175" s="74">
        <v>5.4007092198581557</v>
      </c>
      <c r="AD175" s="74">
        <v>5.8609947066226367</v>
      </c>
      <c r="AE175" s="72">
        <v>0.41185860889395665</v>
      </c>
      <c r="AF175" s="72">
        <v>3.7674919268030136</v>
      </c>
      <c r="AG175" s="72">
        <v>3.6364653243847869</v>
      </c>
      <c r="AH175" s="72">
        <v>2.8712353138086373</v>
      </c>
      <c r="AI175" s="72">
        <v>-2.7508527677805761</v>
      </c>
      <c r="AJ175" s="72">
        <v>0.60478055012848086</v>
      </c>
      <c r="AK175" s="72">
        <v>0.47375394771025414</v>
      </c>
      <c r="AL175" s="72">
        <v>-0.29147606286589545</v>
      </c>
      <c r="AM175" s="73">
        <v>0.55865420096057183</v>
      </c>
      <c r="AN175" s="73">
        <v>0.56467661691542292</v>
      </c>
      <c r="AO175" s="74">
        <v>2250.75</v>
      </c>
      <c r="AP175" s="74">
        <v>2907</v>
      </c>
      <c r="AQ175" s="74">
        <v>3013</v>
      </c>
      <c r="AR175" s="74">
        <v>9.75</v>
      </c>
      <c r="AS175" s="74">
        <v>13</v>
      </c>
      <c r="AT175" s="74">
        <v>16</v>
      </c>
      <c r="AU175" s="75">
        <v>2.3802448331020305E-2</v>
      </c>
      <c r="AV175" s="75">
        <v>3.2338308457711441E-2</v>
      </c>
      <c r="AW175" s="75">
        <v>3.7296037296037296E-2</v>
      </c>
      <c r="AX175" s="76">
        <v>15</v>
      </c>
      <c r="AY175" s="76">
        <v>19</v>
      </c>
      <c r="AZ175" s="77">
        <v>7.2914295245287342</v>
      </c>
      <c r="BA175" s="77">
        <v>7.2313432835820892</v>
      </c>
      <c r="BB175" s="77">
        <v>7.7058823529411766</v>
      </c>
      <c r="BC175" s="77">
        <v>6.0656322482342642</v>
      </c>
      <c r="BD175" s="77">
        <v>6.5223880597014929</v>
      </c>
      <c r="BE175" s="77">
        <v>7.5268542199488495</v>
      </c>
      <c r="BF175" s="77">
        <v>111.27176616915422</v>
      </c>
      <c r="BG175" s="77">
        <v>111.27176616915422</v>
      </c>
      <c r="BH175" s="78">
        <v>97.230370202346947</v>
      </c>
      <c r="BI175" s="70">
        <v>174</v>
      </c>
      <c r="BJ175" s="70">
        <v>2.7454545454545456</v>
      </c>
      <c r="BK175" s="70">
        <v>524</v>
      </c>
      <c r="BL175" s="70">
        <v>11</v>
      </c>
      <c r="BM175" s="76">
        <v>6</v>
      </c>
      <c r="BN175" s="79">
        <v>0.2488796254812034</v>
      </c>
      <c r="BO175" s="79">
        <v>0.35064935064935066</v>
      </c>
      <c r="BP175" s="79">
        <v>0.35294117647058826</v>
      </c>
      <c r="BQ175" s="79">
        <v>0.17137077375758891</v>
      </c>
      <c r="BR175" s="79">
        <v>0.22918054630246501</v>
      </c>
      <c r="BS175" s="79">
        <v>0.26639552618200307</v>
      </c>
      <c r="BT175" s="79">
        <v>0.2895927601809955</v>
      </c>
      <c r="BU175" s="79">
        <v>0.23529411764705882</v>
      </c>
      <c r="BV175" s="79">
        <v>0.5</v>
      </c>
      <c r="BW175" s="77">
        <v>-4.3438160610128652E-2</v>
      </c>
      <c r="BX175" s="77">
        <v>-3.5578062140648292E-2</v>
      </c>
      <c r="BY175" s="77">
        <v>-1.2859709440612432E-2</v>
      </c>
      <c r="BZ175" s="74">
        <v>28.659017605191675</v>
      </c>
      <c r="CA175" s="74">
        <v>248</v>
      </c>
      <c r="CB175" s="74">
        <v>78</v>
      </c>
      <c r="CC175" s="74" t="s">
        <v>5</v>
      </c>
      <c r="CD175" s="74">
        <v>4.6100000000000003</v>
      </c>
      <c r="CE175" s="74">
        <v>7.05</v>
      </c>
      <c r="CF175" s="74">
        <v>4.18</v>
      </c>
      <c r="CG175" s="74">
        <v>35.5</v>
      </c>
      <c r="CH175" s="74">
        <v>118</v>
      </c>
      <c r="CI175" s="74">
        <v>119.35</v>
      </c>
      <c r="CJ175" s="74">
        <v>123.50531438298395</v>
      </c>
      <c r="CK175" s="74">
        <v>109.81912395047213</v>
      </c>
    </row>
    <row r="176" spans="1:89" x14ac:dyDescent="0.2">
      <c r="A176" s="70" t="s">
        <v>462</v>
      </c>
      <c r="B176" s="63" t="s">
        <v>5</v>
      </c>
      <c r="C176" t="s">
        <v>462</v>
      </c>
      <c r="D176" s="70" t="s">
        <v>463</v>
      </c>
      <c r="E176" s="70" t="s">
        <v>359</v>
      </c>
      <c r="F176" s="70" t="s">
        <v>9</v>
      </c>
      <c r="G176" s="70">
        <v>2010</v>
      </c>
      <c r="H176" s="70" t="s">
        <v>5</v>
      </c>
      <c r="I176" s="70" t="s">
        <v>5</v>
      </c>
      <c r="J176" s="70" t="s">
        <v>5</v>
      </c>
      <c r="K176" s="70" t="s">
        <v>5</v>
      </c>
      <c r="L176" s="70" t="s">
        <v>5</v>
      </c>
      <c r="M176" s="70" t="s">
        <v>5</v>
      </c>
      <c r="N176" s="70">
        <f t="shared" si="4"/>
        <v>0</v>
      </c>
      <c r="O176" s="70">
        <f t="shared" si="5"/>
        <v>0</v>
      </c>
      <c r="P176" s="70" t="s">
        <v>205</v>
      </c>
      <c r="Q176" s="70">
        <v>7</v>
      </c>
      <c r="R176" s="70">
        <v>209</v>
      </c>
      <c r="S176" s="71">
        <v>23</v>
      </c>
      <c r="T176" s="72">
        <v>3.7826086956521738</v>
      </c>
      <c r="U176" s="73">
        <v>0.62891566265060239</v>
      </c>
      <c r="V176" s="72">
        <v>274.26086956521738</v>
      </c>
      <c r="W176" s="73">
        <v>2.8880334316780498E-2</v>
      </c>
      <c r="X176" s="73">
        <v>2.8880334316780498E-2</v>
      </c>
      <c r="Y176" s="73">
        <v>1.64972991810588E-2</v>
      </c>
      <c r="Z176" s="73">
        <v>2.2688816748919649E-2</v>
      </c>
      <c r="AA176" s="74">
        <v>6.1615598885793874</v>
      </c>
      <c r="AB176" s="74">
        <v>7.7706093189964163</v>
      </c>
      <c r="AC176" s="74">
        <v>7.7706093189964163</v>
      </c>
      <c r="AD176" s="74">
        <v>6.9660846037879018</v>
      </c>
      <c r="AE176" s="72">
        <v>2.7952731092436975</v>
      </c>
      <c r="AF176" s="72">
        <v>4.4758403361344543</v>
      </c>
      <c r="AG176" s="72">
        <v>4.4758403361344543</v>
      </c>
      <c r="AH176" s="72">
        <v>3.6355567226890759</v>
      </c>
      <c r="AI176" s="72">
        <v>-0.25890089032800567</v>
      </c>
      <c r="AJ176" s="72">
        <v>1.4216663365627511</v>
      </c>
      <c r="AK176" s="72">
        <v>1.4216663365627511</v>
      </c>
      <c r="AL176" s="72">
        <v>0.58138272311737271</v>
      </c>
      <c r="AM176" s="73">
        <v>0.62673458954133798</v>
      </c>
      <c r="AN176" s="73">
        <v>0.63690476190476186</v>
      </c>
      <c r="AO176" s="74">
        <v>3142</v>
      </c>
      <c r="AP176" s="74">
        <v>4254</v>
      </c>
      <c r="AQ176" s="74">
        <v>4254</v>
      </c>
      <c r="AR176" s="74">
        <v>6</v>
      </c>
      <c r="AS176" s="74">
        <v>9</v>
      </c>
      <c r="AT176" s="74">
        <v>9</v>
      </c>
      <c r="AU176" s="75">
        <v>1.352979842243646E-2</v>
      </c>
      <c r="AV176" s="75">
        <v>1.7857142857142856E-2</v>
      </c>
      <c r="AW176" s="75">
        <v>1.7857142857142856E-2</v>
      </c>
      <c r="AX176" s="76">
        <v>23</v>
      </c>
      <c r="AY176" s="76">
        <v>23</v>
      </c>
      <c r="AZ176" s="77">
        <v>7.3337350277534323</v>
      </c>
      <c r="BA176" s="77">
        <v>8.4404761904761898</v>
      </c>
      <c r="BB176" s="77">
        <v>8.4404761904761898</v>
      </c>
      <c r="BC176" s="77">
        <v>7.6413660044795009</v>
      </c>
      <c r="BD176" s="77">
        <v>8.549603174603174</v>
      </c>
      <c r="BE176" s="77">
        <v>8.549603174603174</v>
      </c>
      <c r="BF176" s="77">
        <v>107.99851190476188</v>
      </c>
      <c r="BG176" s="77">
        <v>107.99851190476188</v>
      </c>
      <c r="BH176" s="78">
        <v>78.465641432953532</v>
      </c>
      <c r="BI176" s="70">
        <v>54</v>
      </c>
      <c r="BJ176" s="70">
        <v>0.27586206896551724</v>
      </c>
      <c r="BK176" s="70">
        <v>17</v>
      </c>
      <c r="BL176" s="70">
        <v>1</v>
      </c>
      <c r="BM176" s="76">
        <v>0.5</v>
      </c>
      <c r="BN176" s="79">
        <v>0.10214078374455733</v>
      </c>
      <c r="BO176" s="79">
        <v>0.12735849056603774</v>
      </c>
      <c r="BP176" s="79">
        <v>0.12735849056603774</v>
      </c>
      <c r="BQ176" s="79">
        <v>5.7094565057612175E-3</v>
      </c>
      <c r="BR176" s="79">
        <v>3.7056643726839597E-3</v>
      </c>
      <c r="BS176" s="79">
        <v>7.7132486388384758E-3</v>
      </c>
      <c r="BT176" s="79">
        <v>1.7241379310344827E-2</v>
      </c>
      <c r="BU176" s="79">
        <v>3.4482758620689655E-2</v>
      </c>
      <c r="BV176" s="79">
        <v>3.4482758620689655E-2</v>
      </c>
      <c r="BW176" s="77">
        <v>1.3786212782035845E-2</v>
      </c>
      <c r="BX176" s="77">
        <v>8.9257199137072751E-3</v>
      </c>
      <c r="BY176" s="77">
        <v>1.8646705650364415E-2</v>
      </c>
      <c r="BZ176" s="74">
        <v>28.622777815187689</v>
      </c>
      <c r="CA176" s="74">
        <v>229</v>
      </c>
      <c r="CB176" s="74">
        <v>75</v>
      </c>
      <c r="CC176" s="74">
        <v>20</v>
      </c>
      <c r="CD176" s="74">
        <v>4.93</v>
      </c>
      <c r="CE176" s="74">
        <v>7.07</v>
      </c>
      <c r="CF176" s="74">
        <v>4.43</v>
      </c>
      <c r="CG176" s="74">
        <v>31.5</v>
      </c>
      <c r="CH176" s="74">
        <v>106</v>
      </c>
      <c r="CI176" s="74">
        <v>106.55</v>
      </c>
      <c r="CJ176" s="74">
        <v>80.60130875959419</v>
      </c>
      <c r="CK176" s="74">
        <v>77.531431190107782</v>
      </c>
    </row>
    <row r="177" spans="1:89" x14ac:dyDescent="0.2">
      <c r="A177" s="70" t="s">
        <v>119</v>
      </c>
      <c r="B177" s="63">
        <v>5.12</v>
      </c>
      <c r="C177" t="s">
        <v>119</v>
      </c>
      <c r="D177" s="70" t="s">
        <v>56</v>
      </c>
      <c r="E177" s="70" t="s">
        <v>45</v>
      </c>
      <c r="F177" s="70" t="s">
        <v>9</v>
      </c>
      <c r="G177" s="70">
        <v>2021</v>
      </c>
      <c r="H177" s="70" t="s">
        <v>5</v>
      </c>
      <c r="I177" s="70" t="s">
        <v>5</v>
      </c>
      <c r="J177" s="70" t="s">
        <v>5</v>
      </c>
      <c r="K177" s="70" t="s">
        <v>5</v>
      </c>
      <c r="L177" s="70" t="s">
        <v>5</v>
      </c>
      <c r="M177" s="70" t="s">
        <v>5</v>
      </c>
      <c r="N177" s="70">
        <f t="shared" si="4"/>
        <v>0</v>
      </c>
      <c r="O177" s="70">
        <f t="shared" si="5"/>
        <v>0</v>
      </c>
      <c r="P177" s="70" t="s">
        <v>120</v>
      </c>
      <c r="Q177" s="70">
        <v>2</v>
      </c>
      <c r="R177" s="70">
        <v>64</v>
      </c>
      <c r="S177" s="71">
        <v>23</v>
      </c>
      <c r="T177" s="72">
        <v>4.8888888888888893</v>
      </c>
      <c r="U177" s="73">
        <v>0.6789667896678967</v>
      </c>
      <c r="V177" s="72">
        <v>275.55555555555554</v>
      </c>
      <c r="W177" s="73">
        <v>3.7666220413292817E-2</v>
      </c>
      <c r="X177" s="73">
        <v>3.7666220413292817E-2</v>
      </c>
      <c r="Y177" s="73">
        <v>3.2516901025926304E-2</v>
      </c>
      <c r="Z177" s="73">
        <v>3.509156071960956E-2</v>
      </c>
      <c r="AA177" s="74">
        <v>7.7074340527577947</v>
      </c>
      <c r="AB177" s="74">
        <v>9.7664670658682642</v>
      </c>
      <c r="AC177" s="74">
        <v>9.7664670658682642</v>
      </c>
      <c r="AD177" s="74">
        <v>8.7369505593130299</v>
      </c>
      <c r="AE177" s="72">
        <v>0.81897926634768736</v>
      </c>
      <c r="AF177" s="72">
        <v>5.4298245614035086</v>
      </c>
      <c r="AG177" s="72">
        <v>5.4298245614035086</v>
      </c>
      <c r="AH177" s="72">
        <v>3.3372534156893465</v>
      </c>
      <c r="AI177" s="72">
        <v>-1.9484206762215164</v>
      </c>
      <c r="AJ177" s="72">
        <v>2.6624246188343048</v>
      </c>
      <c r="AK177" s="72">
        <v>2.6624246188343048</v>
      </c>
      <c r="AL177" s="72">
        <v>0.56985347312014267</v>
      </c>
      <c r="AM177" s="73">
        <v>0.67913935538921</v>
      </c>
      <c r="AN177" s="73">
        <v>0.68878718535469108</v>
      </c>
      <c r="AO177" s="74">
        <v>2462</v>
      </c>
      <c r="AP177" s="74">
        <v>4283</v>
      </c>
      <c r="AQ177" s="74">
        <v>4283</v>
      </c>
      <c r="AR177" s="74">
        <v>5</v>
      </c>
      <c r="AS177" s="74">
        <v>8</v>
      </c>
      <c r="AT177" s="74">
        <v>8</v>
      </c>
      <c r="AU177" s="75">
        <v>1.2693549151680479E-2</v>
      </c>
      <c r="AV177" s="75">
        <v>1.8306636155606407E-2</v>
      </c>
      <c r="AW177" s="75">
        <v>1.977401129943503E-2</v>
      </c>
      <c r="AX177" s="76">
        <v>43</v>
      </c>
      <c r="AY177" s="76">
        <v>43</v>
      </c>
      <c r="AZ177" s="77">
        <v>9.0544124681637772</v>
      </c>
      <c r="BA177" s="77">
        <v>9.8009153318077811</v>
      </c>
      <c r="BB177" s="77">
        <v>9.8009153318077811</v>
      </c>
      <c r="BC177" s="77">
        <v>9.3494386129455744</v>
      </c>
      <c r="BD177" s="77">
        <v>10.94508009153318</v>
      </c>
      <c r="BE177" s="77">
        <v>10.94508009153318</v>
      </c>
      <c r="BF177" s="77">
        <v>118.43535469107553</v>
      </c>
      <c r="BG177" s="77">
        <v>118.43535469107553</v>
      </c>
      <c r="BH177" s="78">
        <v>95.45531858847562</v>
      </c>
      <c r="BI177" s="70">
        <v>64</v>
      </c>
      <c r="BJ177" s="70">
        <v>0.40909090909090912</v>
      </c>
      <c r="BK177" s="70">
        <v>50</v>
      </c>
      <c r="BL177" s="70">
        <v>4</v>
      </c>
      <c r="BM177" s="76">
        <v>2.6666666666666665</v>
      </c>
      <c r="BN177" s="79">
        <v>0.12010876500672418</v>
      </c>
      <c r="BO177" s="79">
        <v>0.18658892128279883</v>
      </c>
      <c r="BP177" s="79">
        <v>0.18658892128279883</v>
      </c>
      <c r="BQ177" s="79">
        <v>1.2429590973056868E-2</v>
      </c>
      <c r="BR177" s="79">
        <v>3.3898305084745763E-2</v>
      </c>
      <c r="BS177" s="79">
        <v>3.3898305084745763E-2</v>
      </c>
      <c r="BT177" s="79">
        <v>0.16197691197691197</v>
      </c>
      <c r="BU177" s="79">
        <v>0.25</v>
      </c>
      <c r="BV177" s="79">
        <v>0.25</v>
      </c>
      <c r="BW177" s="77">
        <v>3.6740258202079157E-2</v>
      </c>
      <c r="BX177" s="77">
        <v>3.3601952686200143E-2</v>
      </c>
      <c r="BY177" s="77">
        <v>3.9878563717958171E-2</v>
      </c>
      <c r="BZ177" s="74">
        <v>27.985261953245615</v>
      </c>
      <c r="CA177" s="74">
        <v>236</v>
      </c>
      <c r="CB177" s="74">
        <v>77</v>
      </c>
      <c r="CC177" s="74" t="s">
        <v>5</v>
      </c>
      <c r="CD177" s="74">
        <v>5.08</v>
      </c>
      <c r="CE177" s="74">
        <v>7.08</v>
      </c>
      <c r="CF177" s="74">
        <v>4.38</v>
      </c>
      <c r="CG177" s="74">
        <v>31.5</v>
      </c>
      <c r="CH177" s="74">
        <v>113</v>
      </c>
      <c r="CI177" s="74">
        <v>110.05</v>
      </c>
      <c r="CJ177" s="74">
        <v>77.669032766948519</v>
      </c>
      <c r="CK177" s="74">
        <v>70.874033495850497</v>
      </c>
    </row>
    <row r="178" spans="1:89" x14ac:dyDescent="0.2">
      <c r="A178" s="70" t="s">
        <v>253</v>
      </c>
      <c r="B178" s="63">
        <v>4.8099999999999996</v>
      </c>
      <c r="C178" t="s">
        <v>253</v>
      </c>
      <c r="D178" s="70" t="s">
        <v>254</v>
      </c>
      <c r="E178" s="70" t="s">
        <v>96</v>
      </c>
      <c r="F178" s="70" t="s">
        <v>9</v>
      </c>
      <c r="G178" s="70">
        <v>2018</v>
      </c>
      <c r="H178" s="70" t="s">
        <v>5</v>
      </c>
      <c r="I178" s="70" t="s">
        <v>5</v>
      </c>
      <c r="J178" s="70" t="s">
        <v>5</v>
      </c>
      <c r="K178" s="70" t="s">
        <v>5</v>
      </c>
      <c r="L178" s="70" t="s">
        <v>5</v>
      </c>
      <c r="M178" s="70" t="s">
        <v>5</v>
      </c>
      <c r="N178" s="70">
        <f t="shared" si="4"/>
        <v>0</v>
      </c>
      <c r="O178" s="70">
        <f t="shared" si="5"/>
        <v>0</v>
      </c>
      <c r="P178" s="70" t="s">
        <v>5</v>
      </c>
      <c r="Q178" s="70">
        <v>4</v>
      </c>
      <c r="R178" s="70">
        <v>108</v>
      </c>
      <c r="S178" s="71">
        <v>22</v>
      </c>
      <c r="T178" s="72">
        <v>5.416666666666667</v>
      </c>
      <c r="U178" s="73">
        <v>0.63256606990622333</v>
      </c>
      <c r="V178" s="72">
        <v>292.63888888888891</v>
      </c>
      <c r="W178" s="73">
        <v>2.1502082787829613E-2</v>
      </c>
      <c r="X178" s="73">
        <v>5.4094535372839925E-2</v>
      </c>
      <c r="Y178" s="73">
        <v>5.4094535372839925E-2</v>
      </c>
      <c r="Z178" s="73">
        <v>3.7034302446720867E-2</v>
      </c>
      <c r="AA178" s="74">
        <v>7.5884861407249469</v>
      </c>
      <c r="AB178" s="74">
        <v>7.874371859296482</v>
      </c>
      <c r="AC178" s="74">
        <v>7.8383233532934131</v>
      </c>
      <c r="AD178" s="74">
        <v>7.767060451104947</v>
      </c>
      <c r="AE178" s="72">
        <v>3.8849372384937233</v>
      </c>
      <c r="AF178" s="72">
        <v>5.0157273918741812</v>
      </c>
      <c r="AG178" s="72">
        <v>5.0157273918741812</v>
      </c>
      <c r="AH178" s="72">
        <v>4.3210266090371539</v>
      </c>
      <c r="AI178" s="72" t="s">
        <v>5</v>
      </c>
      <c r="AJ178" s="72">
        <v>0</v>
      </c>
      <c r="AK178" s="72">
        <v>0</v>
      </c>
      <c r="AL178" s="72" t="s">
        <v>5</v>
      </c>
      <c r="AM178" s="73">
        <v>0.63190050610390402</v>
      </c>
      <c r="AN178" s="73">
        <v>0.64896073903002305</v>
      </c>
      <c r="AO178" s="74">
        <v>3452.3333333333335</v>
      </c>
      <c r="AP178" s="74">
        <v>3737</v>
      </c>
      <c r="AQ178" s="74">
        <v>3737</v>
      </c>
      <c r="AR178" s="74">
        <v>11.666666666666666</v>
      </c>
      <c r="AS178" s="74">
        <v>12</v>
      </c>
      <c r="AT178" s="74">
        <v>15</v>
      </c>
      <c r="AU178" s="75">
        <v>2.9666477774900463E-2</v>
      </c>
      <c r="AV178" s="75">
        <v>2.771362586605081E-2</v>
      </c>
      <c r="AW178" s="75">
        <v>3.8363171355498722E-2</v>
      </c>
      <c r="AX178" s="76">
        <v>28</v>
      </c>
      <c r="AY178" s="76">
        <v>28</v>
      </c>
      <c r="AZ178" s="77">
        <v>8.830518937407966</v>
      </c>
      <c r="BA178" s="77">
        <v>8.6304849884526558</v>
      </c>
      <c r="BB178" s="77">
        <v>9.2020460358056262</v>
      </c>
      <c r="BC178" s="77">
        <v>8.70903667562993</v>
      </c>
      <c r="BD178" s="77">
        <v>8.6766743648960745</v>
      </c>
      <c r="BE178" s="77">
        <v>9.0028653295128933</v>
      </c>
      <c r="BF178" s="77">
        <v>119.54869130100076</v>
      </c>
      <c r="BG178" s="77">
        <v>119.54869130100076</v>
      </c>
      <c r="BH178" s="78">
        <v>107.69854526815932</v>
      </c>
      <c r="BI178" s="70">
        <v>78</v>
      </c>
      <c r="BJ178" s="70">
        <v>0.9128205128205128</v>
      </c>
      <c r="BK178" s="70">
        <v>116</v>
      </c>
      <c r="BL178" s="70">
        <v>7</v>
      </c>
      <c r="BM178" s="76">
        <v>4</v>
      </c>
      <c r="BN178" s="79">
        <v>0.14878495197203143</v>
      </c>
      <c r="BO178" s="79">
        <v>0.20795107033639143</v>
      </c>
      <c r="BP178" s="79">
        <v>0.20795107033639143</v>
      </c>
      <c r="BQ178" s="79">
        <v>3.405977212662701E-2</v>
      </c>
      <c r="BR178" s="79">
        <v>7.3230268510984534E-2</v>
      </c>
      <c r="BS178" s="79">
        <v>7.3230268510984534E-2</v>
      </c>
      <c r="BT178" s="79">
        <v>0.16168091168091167</v>
      </c>
      <c r="BU178" s="79">
        <v>0.25</v>
      </c>
      <c r="BV178" s="79">
        <v>0.25</v>
      </c>
      <c r="BW178" s="77">
        <v>0</v>
      </c>
      <c r="BX178" s="77">
        <v>0</v>
      </c>
      <c r="BY178" s="77">
        <v>0</v>
      </c>
      <c r="BZ178" s="74">
        <v>27.75</v>
      </c>
      <c r="CA178" s="74">
        <v>222</v>
      </c>
      <c r="CB178" s="74">
        <v>75</v>
      </c>
      <c r="CC178" s="74" t="s">
        <v>5</v>
      </c>
      <c r="CD178" s="74">
        <v>4.8099999999999996</v>
      </c>
      <c r="CE178" s="74">
        <v>6.95</v>
      </c>
      <c r="CF178" s="74">
        <v>4.07</v>
      </c>
      <c r="CG178" s="74">
        <v>31</v>
      </c>
      <c r="CH178" s="74">
        <v>113</v>
      </c>
      <c r="CI178" s="74">
        <v>109.19999999999999</v>
      </c>
      <c r="CJ178" s="74">
        <v>86.227418913792732</v>
      </c>
      <c r="CK178" s="74">
        <v>82.947378432655725</v>
      </c>
    </row>
    <row r="179" spans="1:89" x14ac:dyDescent="0.2">
      <c r="A179" s="70" t="s">
        <v>271</v>
      </c>
      <c r="B179" s="63">
        <v>4.95</v>
      </c>
      <c r="C179" t="s">
        <v>271</v>
      </c>
      <c r="D179" s="70" t="s">
        <v>185</v>
      </c>
      <c r="E179" s="70" t="s">
        <v>43</v>
      </c>
      <c r="F179" s="70" t="s">
        <v>9</v>
      </c>
      <c r="G179" s="70">
        <v>2018</v>
      </c>
      <c r="H179" s="70" t="s">
        <v>5</v>
      </c>
      <c r="I179" s="70" t="s">
        <v>5</v>
      </c>
      <c r="J179" s="70" t="s">
        <v>5</v>
      </c>
      <c r="K179" s="70" t="s">
        <v>5</v>
      </c>
      <c r="L179" s="70" t="s">
        <v>5</v>
      </c>
      <c r="M179" s="70" t="s">
        <v>5</v>
      </c>
      <c r="N179" s="70">
        <f t="shared" si="4"/>
        <v>0</v>
      </c>
      <c r="O179" s="70">
        <f t="shared" si="5"/>
        <v>0</v>
      </c>
      <c r="P179" s="70" t="s">
        <v>5</v>
      </c>
      <c r="Q179" s="70">
        <v>8</v>
      </c>
      <c r="R179" s="70">
        <v>300</v>
      </c>
      <c r="S179" s="71">
        <v>23</v>
      </c>
      <c r="T179" s="72">
        <v>4.8148148148148149</v>
      </c>
      <c r="U179" s="73">
        <v>0.57729729729729728</v>
      </c>
      <c r="V179" s="72">
        <v>210.4814814814815</v>
      </c>
      <c r="W179" s="73">
        <v>-4.7008785715864976E-2</v>
      </c>
      <c r="X179" s="73">
        <v>-1.9600655035138193E-2</v>
      </c>
      <c r="Y179" s="73">
        <v>-1.9600655035138193E-2</v>
      </c>
      <c r="Z179" s="73">
        <v>-3.3304720375501584E-2</v>
      </c>
      <c r="AA179" s="74">
        <v>5.1137339055793998</v>
      </c>
      <c r="AB179" s="74">
        <v>5.6428571428571432</v>
      </c>
      <c r="AC179" s="74">
        <v>5.6428571428571432</v>
      </c>
      <c r="AD179" s="74">
        <v>5.378295524218272</v>
      </c>
      <c r="AE179" s="72">
        <v>0.33301707779886147</v>
      </c>
      <c r="AF179" s="72">
        <v>3.5849486887115161</v>
      </c>
      <c r="AG179" s="72">
        <v>3.5849486887115161</v>
      </c>
      <c r="AH179" s="72">
        <v>2.3687926100236916</v>
      </c>
      <c r="AI179" s="72">
        <v>-2.0376099400503089</v>
      </c>
      <c r="AJ179" s="72">
        <v>1.4170156731987076</v>
      </c>
      <c r="AK179" s="72">
        <v>1.4170156731987076</v>
      </c>
      <c r="AL179" s="72">
        <v>0.13329492706542898</v>
      </c>
      <c r="AM179" s="73">
        <v>0.57351902213361461</v>
      </c>
      <c r="AN179" s="73">
        <v>0.58546168958742628</v>
      </c>
      <c r="AO179" s="74">
        <v>1939</v>
      </c>
      <c r="AP179" s="74">
        <v>3207</v>
      </c>
      <c r="AQ179" s="74">
        <v>3207</v>
      </c>
      <c r="AR179" s="74">
        <v>7</v>
      </c>
      <c r="AS179" s="74">
        <v>9</v>
      </c>
      <c r="AT179" s="74">
        <v>11</v>
      </c>
      <c r="AU179" s="75">
        <v>4.825844164642349E-2</v>
      </c>
      <c r="AV179" s="75">
        <v>1.768172888015717E-2</v>
      </c>
      <c r="AW179" s="75">
        <v>0.1</v>
      </c>
      <c r="AX179" s="76">
        <v>25</v>
      </c>
      <c r="AY179" s="76">
        <v>25</v>
      </c>
      <c r="AZ179" s="77">
        <v>6.2931518383384786</v>
      </c>
      <c r="BA179" s="77">
        <v>6.3005893909626716</v>
      </c>
      <c r="BB179" s="77">
        <v>6.3005893909626716</v>
      </c>
      <c r="BC179" s="77">
        <v>4.6294050280501065</v>
      </c>
      <c r="BD179" s="77">
        <v>6.4872298624754423</v>
      </c>
      <c r="BE179" s="77">
        <v>6.4872298624754423</v>
      </c>
      <c r="BF179" s="77">
        <v>94.621807465618843</v>
      </c>
      <c r="BG179" s="77">
        <v>94.621807465618843</v>
      </c>
      <c r="BH179" s="78">
        <v>78.460842156454746</v>
      </c>
      <c r="BI179" s="70">
        <v>65</v>
      </c>
      <c r="BJ179" s="70">
        <v>-1.0307692307692307</v>
      </c>
      <c r="BK179" s="70">
        <v>23</v>
      </c>
      <c r="BL179" s="70">
        <v>2</v>
      </c>
      <c r="BM179" s="76">
        <v>0.66666666666666663</v>
      </c>
      <c r="BN179" s="79">
        <v>0.12002196653411761</v>
      </c>
      <c r="BO179" s="79">
        <v>0.18105849582172701</v>
      </c>
      <c r="BP179" s="79">
        <v>0.18105849582172701</v>
      </c>
      <c r="BQ179" s="79">
        <v>-3.7520001470218202E-2</v>
      </c>
      <c r="BR179" s="79">
        <v>-5.2808046940486172E-2</v>
      </c>
      <c r="BS179" s="79">
        <v>1.1031175059952039E-2</v>
      </c>
      <c r="BT179" s="79">
        <v>2.4691358024691357E-2</v>
      </c>
      <c r="BU179" s="79">
        <v>0</v>
      </c>
      <c r="BV179" s="79">
        <v>7.407407407407407E-2</v>
      </c>
      <c r="BW179" s="77">
        <v>-2.0023091078972655E-2</v>
      </c>
      <c r="BX179" s="77">
        <v>-9.7860513090558543E-3</v>
      </c>
      <c r="BY179" s="77">
        <v>-9.7860513090558543E-3</v>
      </c>
      <c r="BZ179" s="74">
        <v>27.247884557689591</v>
      </c>
      <c r="CA179" s="74">
        <v>218</v>
      </c>
      <c r="CB179" s="74">
        <v>75</v>
      </c>
      <c r="CC179" s="74">
        <v>16</v>
      </c>
      <c r="CD179" s="74">
        <v>4.95</v>
      </c>
      <c r="CE179" s="74">
        <v>7.15</v>
      </c>
      <c r="CF179" s="74">
        <v>4.33</v>
      </c>
      <c r="CG179" s="74">
        <v>31</v>
      </c>
      <c r="CH179" s="74">
        <v>112</v>
      </c>
      <c r="CI179" s="74">
        <v>108.69999999999999</v>
      </c>
      <c r="CJ179" s="74">
        <v>75.491050081891629</v>
      </c>
      <c r="CK179" s="74">
        <v>72.621580012600717</v>
      </c>
    </row>
    <row r="180" spans="1:89" x14ac:dyDescent="0.2">
      <c r="A180" s="70" t="s">
        <v>224</v>
      </c>
      <c r="B180" s="63" t="s">
        <v>5</v>
      </c>
      <c r="C180" t="s">
        <v>224</v>
      </c>
      <c r="D180" s="70" t="s">
        <v>91</v>
      </c>
      <c r="E180" s="70" t="s">
        <v>29</v>
      </c>
      <c r="F180" s="70" t="s">
        <v>9</v>
      </c>
      <c r="G180" s="70">
        <v>2020</v>
      </c>
      <c r="H180" s="70" t="s">
        <v>5</v>
      </c>
      <c r="I180" s="70" t="s">
        <v>5</v>
      </c>
      <c r="J180" s="70" t="s">
        <v>5</v>
      </c>
      <c r="K180" s="70" t="s">
        <v>5</v>
      </c>
      <c r="L180" s="70" t="s">
        <v>5</v>
      </c>
      <c r="M180" s="70" t="s">
        <v>5</v>
      </c>
      <c r="N180" s="70">
        <f t="shared" si="4"/>
        <v>0</v>
      </c>
      <c r="O180" s="70">
        <f t="shared" si="5"/>
        <v>0</v>
      </c>
      <c r="P180" s="70" t="s">
        <v>5</v>
      </c>
      <c r="Q180" s="70">
        <v>8</v>
      </c>
      <c r="R180" s="70">
        <v>300</v>
      </c>
      <c r="S180" s="71">
        <v>21</v>
      </c>
      <c r="T180" s="72">
        <v>9.6060606060606055</v>
      </c>
      <c r="U180" s="73">
        <v>0.59036144578313254</v>
      </c>
      <c r="V180" s="72">
        <v>246.15151515151516</v>
      </c>
      <c r="W180" s="73">
        <v>-7.7254338979945714E-2</v>
      </c>
      <c r="X180" s="73">
        <v>-2.7310265157083236E-2</v>
      </c>
      <c r="Y180" s="73">
        <v>-2.7310265157083236E-2</v>
      </c>
      <c r="Z180" s="73">
        <v>-5.2282302068514475E-2</v>
      </c>
      <c r="AA180" s="74">
        <v>9.3885542168674689</v>
      </c>
      <c r="AB180" s="74">
        <v>9.3885542168674689</v>
      </c>
      <c r="AC180" s="74">
        <v>6.2134831460674151</v>
      </c>
      <c r="AD180" s="74">
        <v>7.8194734472194289</v>
      </c>
      <c r="AE180" s="72">
        <v>4.3746216791839485</v>
      </c>
      <c r="AF180" s="72">
        <v>4.3746216791839485</v>
      </c>
      <c r="AG180" s="72">
        <v>2.9886363636363638</v>
      </c>
      <c r="AH180" s="72">
        <v>3.6055165262901561</v>
      </c>
      <c r="AI180" s="72">
        <v>1.0566335479765057</v>
      </c>
      <c r="AJ180" s="72">
        <v>1.0566335479765057</v>
      </c>
      <c r="AK180" s="72">
        <v>-0.32935176757107909</v>
      </c>
      <c r="AL180" s="72">
        <v>0.28752839508271349</v>
      </c>
      <c r="AM180" s="73">
        <v>0.59484313284227996</v>
      </c>
      <c r="AN180" s="73">
        <v>0.60150375939849621</v>
      </c>
      <c r="AO180" s="74">
        <v>2025</v>
      </c>
      <c r="AP180" s="74">
        <v>1954</v>
      </c>
      <c r="AQ180" s="74">
        <v>2530</v>
      </c>
      <c r="AR180" s="74">
        <v>9.3333333333333339</v>
      </c>
      <c r="AS180" s="74">
        <v>11</v>
      </c>
      <c r="AT180" s="74">
        <v>11</v>
      </c>
      <c r="AU180" s="75">
        <v>3.9374259764250241E-2</v>
      </c>
      <c r="AV180" s="75">
        <v>4.1353383458646614E-2</v>
      </c>
      <c r="AW180" s="75">
        <v>5.027932960893855E-2</v>
      </c>
      <c r="AX180" s="76">
        <v>14</v>
      </c>
      <c r="AY180" s="76">
        <v>26</v>
      </c>
      <c r="AZ180" s="77">
        <v>8.2038720872624431</v>
      </c>
      <c r="BA180" s="77">
        <v>7.3458646616541357</v>
      </c>
      <c r="BB180" s="77">
        <v>8.8882681564245818</v>
      </c>
      <c r="BC180" s="77">
        <v>7.8782742957508463</v>
      </c>
      <c r="BD180" s="77">
        <v>6.5375939849624061</v>
      </c>
      <c r="BE180" s="77">
        <v>8.9072847682119214</v>
      </c>
      <c r="BF180" s="77">
        <v>122.39974937343359</v>
      </c>
      <c r="BG180" s="77">
        <v>122.39974937343359</v>
      </c>
      <c r="BH180" s="78">
        <v>107.76888189000131</v>
      </c>
      <c r="BI180" s="70">
        <v>153</v>
      </c>
      <c r="BJ180" s="70">
        <v>6.4605678233438484</v>
      </c>
      <c r="BK180" s="70">
        <v>1411</v>
      </c>
      <c r="BL180" s="70">
        <v>12</v>
      </c>
      <c r="BM180" s="76">
        <v>5.666666666666667</v>
      </c>
      <c r="BN180" s="79">
        <v>0.21799256375179768</v>
      </c>
      <c r="BO180" s="79">
        <v>0.20361990950226244</v>
      </c>
      <c r="BP180" s="79">
        <v>0.29651162790697677</v>
      </c>
      <c r="BQ180" s="79">
        <v>0.23037426067699329</v>
      </c>
      <c r="BR180" s="79">
        <v>0.19694802098235575</v>
      </c>
      <c r="BS180" s="79">
        <v>0.40165101053230856</v>
      </c>
      <c r="BT180" s="79">
        <v>0.22156068905294912</v>
      </c>
      <c r="BU180" s="79">
        <v>0.15789473684210525</v>
      </c>
      <c r="BV180" s="79">
        <v>0.35294117647058826</v>
      </c>
      <c r="BW180" s="77">
        <v>-4.9383163013931752E-2</v>
      </c>
      <c r="BX180" s="77">
        <v>-2.3584644412840916E-2</v>
      </c>
      <c r="BY180" s="77">
        <v>-2.3584644412840916E-2</v>
      </c>
      <c r="BZ180" s="74" t="s">
        <v>5</v>
      </c>
      <c r="CA180" s="74" t="s">
        <v>5</v>
      </c>
      <c r="CB180" s="74" t="s">
        <v>5</v>
      </c>
      <c r="CC180" s="74" t="s">
        <v>5</v>
      </c>
      <c r="CD180" s="74" t="s">
        <v>5</v>
      </c>
      <c r="CE180" s="74" t="s">
        <v>5</v>
      </c>
      <c r="CF180" s="74" t="s">
        <v>5</v>
      </c>
      <c r="CG180" s="74" t="s">
        <v>5</v>
      </c>
      <c r="CH180" s="74" t="s">
        <v>5</v>
      </c>
      <c r="CI180" s="74" t="s">
        <v>5</v>
      </c>
      <c r="CJ180" s="74" t="s">
        <v>5</v>
      </c>
      <c r="CK180" s="74" t="s">
        <v>5</v>
      </c>
    </row>
    <row r="181" spans="1:89" x14ac:dyDescent="0.2">
      <c r="A181" s="70" t="s">
        <v>172</v>
      </c>
      <c r="B181" s="63">
        <v>5</v>
      </c>
      <c r="C181" t="s">
        <v>172</v>
      </c>
      <c r="D181" s="70" t="s">
        <v>173</v>
      </c>
      <c r="E181" s="70" t="s">
        <v>96</v>
      </c>
      <c r="F181" s="70" t="s">
        <v>9</v>
      </c>
      <c r="G181" s="70">
        <v>2020</v>
      </c>
      <c r="H181" s="70" t="s">
        <v>5</v>
      </c>
      <c r="I181" s="70" t="s">
        <v>5</v>
      </c>
      <c r="J181" s="70" t="s">
        <v>5</v>
      </c>
      <c r="K181" s="70" t="s">
        <v>5</v>
      </c>
      <c r="L181" s="70" t="s">
        <v>5</v>
      </c>
      <c r="M181" s="70" t="s">
        <v>5</v>
      </c>
      <c r="N181" s="70">
        <f t="shared" si="4"/>
        <v>0</v>
      </c>
      <c r="O181" s="70">
        <f t="shared" si="5"/>
        <v>0</v>
      </c>
      <c r="P181" s="70" t="s">
        <v>5</v>
      </c>
      <c r="Q181" s="70">
        <v>8</v>
      </c>
      <c r="R181" s="70">
        <v>300</v>
      </c>
      <c r="S181" s="71">
        <v>23</v>
      </c>
      <c r="T181" s="72">
        <v>3.4</v>
      </c>
      <c r="U181" s="73">
        <v>0.66773162939297126</v>
      </c>
      <c r="V181" s="72">
        <v>254.7</v>
      </c>
      <c r="W181" s="73">
        <v>7.2865425735788136E-2</v>
      </c>
      <c r="X181" s="73">
        <v>7.2865425735788136E-2</v>
      </c>
      <c r="Y181" s="73">
        <v>7.2865425735788136E-2</v>
      </c>
      <c r="Z181" s="73">
        <v>7.2865425735788136E-2</v>
      </c>
      <c r="AA181" s="74">
        <v>7.7146974063400577</v>
      </c>
      <c r="AB181" s="74">
        <v>7.7146974063400577</v>
      </c>
      <c r="AC181" s="74">
        <v>7.7146974063400577</v>
      </c>
      <c r="AD181" s="74">
        <v>7.7146974063400577</v>
      </c>
      <c r="AE181" s="72">
        <v>3.6178977272727266</v>
      </c>
      <c r="AF181" s="72">
        <v>3.6178977272727266</v>
      </c>
      <c r="AG181" s="72">
        <v>3.6178977272727266</v>
      </c>
      <c r="AH181" s="72">
        <v>3.6178977272727266</v>
      </c>
      <c r="AI181" s="72" t="s">
        <v>5</v>
      </c>
      <c r="AJ181" s="72">
        <v>0</v>
      </c>
      <c r="AK181" s="72">
        <v>0</v>
      </c>
      <c r="AL181" s="72" t="s">
        <v>5</v>
      </c>
      <c r="AM181" s="73">
        <v>0.66773162939297126</v>
      </c>
      <c r="AN181" s="73">
        <v>0.66773162939297126</v>
      </c>
      <c r="AO181" s="74">
        <v>2569</v>
      </c>
      <c r="AP181" s="74">
        <v>2569</v>
      </c>
      <c r="AQ181" s="74">
        <v>2569</v>
      </c>
      <c r="AR181" s="74">
        <v>6</v>
      </c>
      <c r="AS181" s="74">
        <v>6</v>
      </c>
      <c r="AT181" s="74">
        <v>6</v>
      </c>
      <c r="AU181" s="75">
        <v>1.9169329073482427E-2</v>
      </c>
      <c r="AV181" s="75">
        <v>1.9169329073482427E-2</v>
      </c>
      <c r="AW181" s="75">
        <v>1.9169329073482427E-2</v>
      </c>
      <c r="AX181" s="76">
        <v>20</v>
      </c>
      <c r="AY181" s="76">
        <v>20</v>
      </c>
      <c r="AZ181" s="77">
        <v>8.2076677316293924</v>
      </c>
      <c r="BA181" s="77">
        <v>8.2076677316293924</v>
      </c>
      <c r="BB181" s="77">
        <v>8.2076677316293924</v>
      </c>
      <c r="BC181" s="77">
        <v>8.6230031948881791</v>
      </c>
      <c r="BD181" s="77">
        <v>8.6230031948881791</v>
      </c>
      <c r="BE181" s="77">
        <v>8.6230031948881791</v>
      </c>
      <c r="BF181" s="77">
        <v>71.312566560170382</v>
      </c>
      <c r="BG181" s="77">
        <v>71.312566560170382</v>
      </c>
      <c r="BH181" s="78">
        <v>71.312566560170382</v>
      </c>
      <c r="BI181" s="70">
        <v>34</v>
      </c>
      <c r="BJ181" s="70">
        <v>-0.6470588235294118</v>
      </c>
      <c r="BK181" s="70">
        <v>-22</v>
      </c>
      <c r="BL181" s="70">
        <v>0</v>
      </c>
      <c r="BM181" s="76">
        <v>0</v>
      </c>
      <c r="BN181" s="79">
        <v>8.8082901554404139E-2</v>
      </c>
      <c r="BO181" s="79">
        <v>8.8082901554404139E-2</v>
      </c>
      <c r="BP181" s="79">
        <v>8.8082901554404139E-2</v>
      </c>
      <c r="BQ181" s="79">
        <v>-1.3357619914996965E-2</v>
      </c>
      <c r="BR181" s="79">
        <v>-1.3357619914996965E-2</v>
      </c>
      <c r="BS181" s="79">
        <v>-1.3357619914996965E-2</v>
      </c>
      <c r="BT181" s="79">
        <v>0</v>
      </c>
      <c r="BU181" s="79">
        <v>0</v>
      </c>
      <c r="BV181" s="79">
        <v>0</v>
      </c>
      <c r="BW181" s="77">
        <v>0</v>
      </c>
      <c r="BX181" s="77">
        <v>0</v>
      </c>
      <c r="BY181" s="77">
        <v>0</v>
      </c>
      <c r="BZ181" s="74">
        <v>27.18</v>
      </c>
      <c r="CA181" s="74">
        <v>224</v>
      </c>
      <c r="CB181" s="74">
        <v>76.13</v>
      </c>
      <c r="CC181" s="74" t="s">
        <v>5</v>
      </c>
      <c r="CD181" s="74">
        <v>4.9800000000000004</v>
      </c>
      <c r="CE181" s="74">
        <v>7.13</v>
      </c>
      <c r="CF181" s="74">
        <v>4.37</v>
      </c>
      <c r="CG181" s="74" t="s">
        <v>5</v>
      </c>
      <c r="CH181" s="74" t="s">
        <v>5</v>
      </c>
      <c r="CI181" s="74" t="s">
        <v>5</v>
      </c>
      <c r="CJ181" s="74">
        <v>78.020580854621628</v>
      </c>
      <c r="CK181" s="74">
        <v>72.838441196788011</v>
      </c>
    </row>
    <row r="182" spans="1:89" x14ac:dyDescent="0.2">
      <c r="A182" s="70" t="s">
        <v>198</v>
      </c>
      <c r="B182" s="63">
        <v>4.6900000000000004</v>
      </c>
      <c r="C182" t="s">
        <v>198</v>
      </c>
      <c r="D182" s="70" t="s">
        <v>199</v>
      </c>
      <c r="E182" s="70" t="s">
        <v>45</v>
      </c>
      <c r="F182" s="70" t="s">
        <v>9</v>
      </c>
      <c r="G182" s="70">
        <v>2020</v>
      </c>
      <c r="H182" s="70" t="s">
        <v>5</v>
      </c>
      <c r="I182" s="70" t="s">
        <v>5</v>
      </c>
      <c r="J182" s="70" t="s">
        <v>5</v>
      </c>
      <c r="K182" s="70" t="s">
        <v>5</v>
      </c>
      <c r="L182" s="70" t="s">
        <v>5</v>
      </c>
      <c r="M182" s="70" t="s">
        <v>5</v>
      </c>
      <c r="N182" s="70">
        <f t="shared" si="4"/>
        <v>0</v>
      </c>
      <c r="O182" s="70">
        <f t="shared" si="5"/>
        <v>0</v>
      </c>
      <c r="P182" s="70" t="s">
        <v>5</v>
      </c>
      <c r="Q182" s="70">
        <v>8</v>
      </c>
      <c r="R182" s="70">
        <v>300</v>
      </c>
      <c r="S182" s="71">
        <v>23</v>
      </c>
      <c r="T182" s="72">
        <v>9.3076923076923084</v>
      </c>
      <c r="U182" s="73">
        <v>0.64566929133858264</v>
      </c>
      <c r="V182" s="72">
        <v>173.53846153846155</v>
      </c>
      <c r="W182" s="73">
        <v>4.9335419297633076E-2</v>
      </c>
      <c r="X182" s="73">
        <v>4.9335419297633076E-2</v>
      </c>
      <c r="Y182" s="73">
        <v>-2.837925291653165E-3</v>
      </c>
      <c r="Z182" s="73">
        <v>2.3248747002989956E-2</v>
      </c>
      <c r="AA182" s="74">
        <v>6.079661016949153</v>
      </c>
      <c r="AB182" s="74">
        <v>6.2989949748743719</v>
      </c>
      <c r="AC182" s="74">
        <v>6.2989949748743719</v>
      </c>
      <c r="AD182" s="74">
        <v>6.1893279959117624</v>
      </c>
      <c r="AE182" s="72">
        <v>0.34308211473565803</v>
      </c>
      <c r="AF182" s="72">
        <v>3.5480144404332128</v>
      </c>
      <c r="AG182" s="72">
        <v>3.5480144404332128</v>
      </c>
      <c r="AH182" s="72">
        <v>1.9308427221453037</v>
      </c>
      <c r="AI182" s="72">
        <v>-2.0371722573330739</v>
      </c>
      <c r="AJ182" s="72">
        <v>1.0254430739037632</v>
      </c>
      <c r="AK182" s="72">
        <v>0.59339579061539149</v>
      </c>
      <c r="AL182" s="72">
        <v>-0.56428450547324593</v>
      </c>
      <c r="AM182" s="73">
        <v>0.63907723549253115</v>
      </c>
      <c r="AN182" s="73">
        <v>0.61986301369863017</v>
      </c>
      <c r="AO182" s="74">
        <v>1110.5999999999999</v>
      </c>
      <c r="AP182" s="74">
        <v>2215</v>
      </c>
      <c r="AQ182" s="74">
        <v>2802</v>
      </c>
      <c r="AR182" s="74">
        <v>3.2</v>
      </c>
      <c r="AS182" s="74">
        <v>6</v>
      </c>
      <c r="AT182" s="74">
        <v>8</v>
      </c>
      <c r="AU182" s="75">
        <v>3.4055615469534381E-2</v>
      </c>
      <c r="AV182" s="75">
        <v>2.0547945205479451E-2</v>
      </c>
      <c r="AW182" s="75">
        <v>0.1111111111111111</v>
      </c>
      <c r="AX182" s="76">
        <v>15</v>
      </c>
      <c r="AY182" s="76">
        <v>15</v>
      </c>
      <c r="AZ182" s="77">
        <v>7.3129087216906452</v>
      </c>
      <c r="BA182" s="77">
        <v>7.5856164383561646</v>
      </c>
      <c r="BB182" s="77">
        <v>7.5856164383561646</v>
      </c>
      <c r="BC182" s="77">
        <v>5.6954601776003297</v>
      </c>
      <c r="BD182" s="77">
        <v>7.6883561643835616</v>
      </c>
      <c r="BE182" s="77">
        <v>8.4444444444444446</v>
      </c>
      <c r="BF182" s="77">
        <v>66.095890410958901</v>
      </c>
      <c r="BG182" s="77">
        <v>66.582914572864325</v>
      </c>
      <c r="BH182" s="78">
        <v>66.339402491911613</v>
      </c>
      <c r="BI182" s="70">
        <v>192</v>
      </c>
      <c r="BJ182" s="70">
        <v>3.3471074380165291</v>
      </c>
      <c r="BK182" s="70">
        <v>665</v>
      </c>
      <c r="BL182" s="70">
        <v>11</v>
      </c>
      <c r="BM182" s="76">
        <v>3.4</v>
      </c>
      <c r="BN182" s="79">
        <v>0.13964191104429444</v>
      </c>
      <c r="BO182" s="79">
        <v>0.23296703296703297</v>
      </c>
      <c r="BP182" s="79">
        <v>0.34972677595628415</v>
      </c>
      <c r="BQ182" s="79">
        <v>9.5506120913143144E-2</v>
      </c>
      <c r="BR182" s="79">
        <v>0.13664596273291926</v>
      </c>
      <c r="BS182" s="79">
        <v>0.24748790472646073</v>
      </c>
      <c r="BT182" s="79">
        <v>9.7817460317460331E-2</v>
      </c>
      <c r="BU182" s="79">
        <v>7.1428571428571425E-2</v>
      </c>
      <c r="BV182" s="79">
        <v>0.27500000000000002</v>
      </c>
      <c r="BW182" s="77">
        <v>1.893896158752123E-2</v>
      </c>
      <c r="BX182" s="77">
        <v>7.8931445627150598E-4</v>
      </c>
      <c r="BY182" s="77">
        <v>3.7088608718770955E-2</v>
      </c>
      <c r="BZ182" s="74">
        <v>28.622777815187689</v>
      </c>
      <c r="CA182" s="74">
        <v>229</v>
      </c>
      <c r="CB182" s="74">
        <v>75</v>
      </c>
      <c r="CC182" s="74" t="s">
        <v>5</v>
      </c>
      <c r="CD182" s="74">
        <v>4.6900000000000004</v>
      </c>
      <c r="CE182" s="74">
        <v>7.33</v>
      </c>
      <c r="CF182" s="74">
        <v>4.51</v>
      </c>
      <c r="CG182" s="74">
        <v>35</v>
      </c>
      <c r="CH182" s="74">
        <v>125</v>
      </c>
      <c r="CI182" s="74">
        <v>122</v>
      </c>
      <c r="CJ182" s="74">
        <v>98.409811502476799</v>
      </c>
      <c r="CK182" s="74">
        <v>94.6616580593371</v>
      </c>
    </row>
    <row r="183" spans="1:89" x14ac:dyDescent="0.2">
      <c r="A183" s="70" t="s">
        <v>413</v>
      </c>
      <c r="B183" s="63">
        <v>4.9400000000000004</v>
      </c>
      <c r="C183" t="s">
        <v>413</v>
      </c>
      <c r="D183" s="70" t="s">
        <v>83</v>
      </c>
      <c r="E183" s="70" t="s">
        <v>414</v>
      </c>
      <c r="F183" s="70" t="s">
        <v>9</v>
      </c>
      <c r="G183" s="70">
        <v>2012</v>
      </c>
      <c r="H183" s="70" t="s">
        <v>5</v>
      </c>
      <c r="I183" s="70" t="s">
        <v>5</v>
      </c>
      <c r="J183" s="70" t="s">
        <v>5</v>
      </c>
      <c r="K183" s="70" t="s">
        <v>5</v>
      </c>
      <c r="L183" s="70" t="s">
        <v>5</v>
      </c>
      <c r="M183" s="70" t="s">
        <v>5</v>
      </c>
      <c r="N183" s="70">
        <f t="shared" si="4"/>
        <v>0</v>
      </c>
      <c r="O183" s="70">
        <f t="shared" si="5"/>
        <v>0</v>
      </c>
      <c r="P183" s="70" t="s">
        <v>5</v>
      </c>
      <c r="Q183" s="70">
        <v>8</v>
      </c>
      <c r="R183" s="70">
        <v>300</v>
      </c>
      <c r="S183" s="71">
        <v>23</v>
      </c>
      <c r="T183" s="72">
        <v>1.9056603773584906</v>
      </c>
      <c r="U183" s="73">
        <v>0.69782870928829921</v>
      </c>
      <c r="V183" s="72">
        <v>274.22641509433964</v>
      </c>
      <c r="W183" s="73">
        <v>5.9498536348922548E-2</v>
      </c>
      <c r="X183" s="73">
        <v>9.3360915922428234E-2</v>
      </c>
      <c r="Y183" s="73">
        <v>9.3360915922428234E-2</v>
      </c>
      <c r="Z183" s="73">
        <v>4.9830063530942798E-2</v>
      </c>
      <c r="AA183" s="74">
        <v>7.959367945823927</v>
      </c>
      <c r="AB183" s="74">
        <v>10.6044776119403</v>
      </c>
      <c r="AC183" s="74">
        <v>9.1263616557734206</v>
      </c>
      <c r="AD183" s="74">
        <v>9.228046308878918</v>
      </c>
      <c r="AE183" s="72">
        <v>4.0279720279720284</v>
      </c>
      <c r="AF183" s="72">
        <v>4.5555555555555554</v>
      </c>
      <c r="AG183" s="72">
        <v>3.9181532004197273</v>
      </c>
      <c r="AH183" s="72">
        <v>4.0880701414612002</v>
      </c>
      <c r="AI183" s="72">
        <v>1.2938044998004994</v>
      </c>
      <c r="AJ183" s="72">
        <v>1.8213880273840264</v>
      </c>
      <c r="AK183" s="72">
        <v>0.64062563450397603</v>
      </c>
      <c r="AL183" s="72">
        <v>1.2180626038536162</v>
      </c>
      <c r="AM183" s="73">
        <v>0.69797728010561377</v>
      </c>
      <c r="AN183" s="73">
        <v>0.74259681093394081</v>
      </c>
      <c r="AO183" s="74">
        <v>3666.75</v>
      </c>
      <c r="AP183" s="74">
        <v>3800</v>
      </c>
      <c r="AQ183" s="74">
        <v>3845</v>
      </c>
      <c r="AR183" s="74">
        <v>7</v>
      </c>
      <c r="AS183" s="74">
        <v>9</v>
      </c>
      <c r="AT183" s="74">
        <v>10</v>
      </c>
      <c r="AU183" s="75">
        <v>1.6954712541512609E-2</v>
      </c>
      <c r="AV183" s="75">
        <v>2.0501138952164009E-2</v>
      </c>
      <c r="AW183" s="75">
        <v>2.4691358024691357E-2</v>
      </c>
      <c r="AX183" s="76">
        <v>43</v>
      </c>
      <c r="AY183" s="76">
        <v>43</v>
      </c>
      <c r="AZ183" s="77">
        <v>8.8766961697112503</v>
      </c>
      <c r="BA183" s="77">
        <v>8.6560364464692476</v>
      </c>
      <c r="BB183" s="77">
        <v>10.039164490861619</v>
      </c>
      <c r="BC183" s="77">
        <v>9.821480766123555</v>
      </c>
      <c r="BD183" s="77">
        <v>9.6924829157175392</v>
      </c>
      <c r="BE183" s="77">
        <v>11.161879895561357</v>
      </c>
      <c r="BF183" s="77">
        <v>120.32080485952923</v>
      </c>
      <c r="BG183" s="77">
        <v>120.32080485952923</v>
      </c>
      <c r="BH183" s="78">
        <v>104.11660833513655</v>
      </c>
      <c r="BI183" s="70">
        <v>38</v>
      </c>
      <c r="BJ183" s="70">
        <v>-1.3168316831683169</v>
      </c>
      <c r="BK183" s="70">
        <v>-5</v>
      </c>
      <c r="BL183" s="70">
        <v>1</v>
      </c>
      <c r="BM183" s="76">
        <v>0.75</v>
      </c>
      <c r="BN183" s="79">
        <v>5.7358009717085531E-2</v>
      </c>
      <c r="BO183" s="79">
        <v>4.1753653444676408E-2</v>
      </c>
      <c r="BP183" s="79">
        <v>8.9834515366430265E-2</v>
      </c>
      <c r="BQ183" s="79">
        <v>-1.5179044122782998E-2</v>
      </c>
      <c r="BR183" s="79">
        <v>-2.9516994633273702E-2</v>
      </c>
      <c r="BS183" s="79">
        <v>-2.0064205457463883E-3</v>
      </c>
      <c r="BT183" s="79">
        <v>2.5882594417077173E-2</v>
      </c>
      <c r="BU183" s="79">
        <v>0</v>
      </c>
      <c r="BV183" s="79">
        <v>3.5714285714285712E-2</v>
      </c>
      <c r="BW183" s="77">
        <v>2.8136529797074095E-2</v>
      </c>
      <c r="BX183" s="77">
        <v>7.403882863641631E-2</v>
      </c>
      <c r="BY183" s="77">
        <v>7.403882863641631E-2</v>
      </c>
      <c r="BZ183" s="74">
        <v>25.990780991915262</v>
      </c>
      <c r="CA183" s="74">
        <v>197</v>
      </c>
      <c r="CB183" s="74">
        <v>73</v>
      </c>
      <c r="CC183" s="74" t="s">
        <v>5</v>
      </c>
      <c r="CD183" s="74">
        <v>4.82</v>
      </c>
      <c r="CE183" s="74">
        <v>7.41</v>
      </c>
      <c r="CF183" s="74">
        <v>4.5599999999999996</v>
      </c>
      <c r="CG183" s="74">
        <v>27</v>
      </c>
      <c r="CH183" s="74">
        <v>99</v>
      </c>
      <c r="CI183" s="74">
        <v>95.4</v>
      </c>
      <c r="CJ183" s="74">
        <v>71.872479253357042</v>
      </c>
      <c r="CK183" s="74">
        <v>72.997513800132552</v>
      </c>
    </row>
    <row r="184" spans="1:89" x14ac:dyDescent="0.2">
      <c r="A184" s="70" t="s">
        <v>136</v>
      </c>
      <c r="B184" s="63">
        <v>4.66</v>
      </c>
      <c r="C184" t="s">
        <v>136</v>
      </c>
      <c r="D184" s="70" t="s">
        <v>137</v>
      </c>
      <c r="E184" s="70" t="s">
        <v>41</v>
      </c>
      <c r="F184" s="70" t="s">
        <v>9</v>
      </c>
      <c r="G184" s="70">
        <v>2021</v>
      </c>
      <c r="H184" s="70" t="s">
        <v>5</v>
      </c>
      <c r="I184" s="70" t="s">
        <v>5</v>
      </c>
      <c r="J184" s="70" t="s">
        <v>5</v>
      </c>
      <c r="K184" s="70" t="s">
        <v>5</v>
      </c>
      <c r="L184" s="70" t="s">
        <v>5</v>
      </c>
      <c r="M184" s="70" t="s">
        <v>5</v>
      </c>
      <c r="N184" s="70">
        <f t="shared" si="4"/>
        <v>0</v>
      </c>
      <c r="O184" s="70">
        <f t="shared" si="5"/>
        <v>0</v>
      </c>
      <c r="P184" s="70" t="s">
        <v>138</v>
      </c>
      <c r="Q184" s="70">
        <v>3</v>
      </c>
      <c r="R184" s="70">
        <v>66</v>
      </c>
      <c r="S184" s="71">
        <v>22</v>
      </c>
      <c r="T184" s="72">
        <v>9.5217391304347831</v>
      </c>
      <c r="U184" s="73">
        <v>0.58983799705449191</v>
      </c>
      <c r="V184" s="72">
        <v>245</v>
      </c>
      <c r="W184" s="73">
        <v>-0.10261820278278166</v>
      </c>
      <c r="X184" s="73">
        <v>-4.2612374706521017E-3</v>
      </c>
      <c r="Y184" s="73">
        <v>-7.1455841513203833E-3</v>
      </c>
      <c r="Z184" s="73">
        <v>-4.4200083142894669E-2</v>
      </c>
      <c r="AA184" s="74">
        <v>5.268987341772152</v>
      </c>
      <c r="AB184" s="74">
        <v>7.8194070080862526</v>
      </c>
      <c r="AC184" s="74">
        <v>7.8194070080862526</v>
      </c>
      <c r="AD184" s="74">
        <v>6.5845392147012456</v>
      </c>
      <c r="AE184" s="72">
        <v>2.3921673819742488</v>
      </c>
      <c r="AF184" s="72">
        <v>3.9283236994219655</v>
      </c>
      <c r="AG184" s="72">
        <v>3.9030303030303033</v>
      </c>
      <c r="AH184" s="72">
        <v>3.4962690015688143</v>
      </c>
      <c r="AI184" s="72">
        <v>-0.47155770727773083</v>
      </c>
      <c r="AJ184" s="72">
        <v>1.0645986101699858</v>
      </c>
      <c r="AK184" s="72">
        <v>1.0393052137783236</v>
      </c>
      <c r="AL184" s="72">
        <v>0.6325439123168346</v>
      </c>
      <c r="AM184" s="73">
        <v>0.58441522526975609</v>
      </c>
      <c r="AN184" s="73">
        <v>0.632996632996633</v>
      </c>
      <c r="AO184" s="74">
        <v>2415.25</v>
      </c>
      <c r="AP184" s="74">
        <v>2282</v>
      </c>
      <c r="AQ184" s="74">
        <v>3107</v>
      </c>
      <c r="AR184" s="74">
        <v>6.75</v>
      </c>
      <c r="AS184" s="74">
        <v>3</v>
      </c>
      <c r="AT184" s="74">
        <v>9</v>
      </c>
      <c r="AU184" s="75">
        <v>1.9924797188613633E-2</v>
      </c>
      <c r="AV184" s="75">
        <v>1.0101010101010102E-2</v>
      </c>
      <c r="AW184" s="75">
        <v>2.643171806167401E-2</v>
      </c>
      <c r="AX184" s="76">
        <v>19</v>
      </c>
      <c r="AY184" s="76">
        <v>24</v>
      </c>
      <c r="AZ184" s="77">
        <v>7.0353996348762937</v>
      </c>
      <c r="BA184" s="77">
        <v>7.6835016835016834</v>
      </c>
      <c r="BB184" s="77">
        <v>7.6835016835016834</v>
      </c>
      <c r="BC184" s="77">
        <v>7.1626806459913919</v>
      </c>
      <c r="BD184" s="77">
        <v>8.5084175084175087</v>
      </c>
      <c r="BE184" s="77">
        <v>8.5084175084175087</v>
      </c>
      <c r="BF184" s="77">
        <v>96.843434343434339</v>
      </c>
      <c r="BG184" s="77">
        <v>103.46062052505967</v>
      </c>
      <c r="BH184" s="78">
        <v>89.920181135696481</v>
      </c>
      <c r="BI184" s="70">
        <v>149</v>
      </c>
      <c r="BJ184" s="70">
        <v>3.6735159817351599</v>
      </c>
      <c r="BK184" s="70">
        <v>501</v>
      </c>
      <c r="BL184" s="70">
        <v>8</v>
      </c>
      <c r="BM184" s="76">
        <v>5.5</v>
      </c>
      <c r="BN184" s="79">
        <v>0.2463402895754761</v>
      </c>
      <c r="BO184" s="79">
        <v>0.20612813370473537</v>
      </c>
      <c r="BP184" s="79">
        <v>0.30508474576271188</v>
      </c>
      <c r="BQ184" s="79">
        <v>0.18327281177545501</v>
      </c>
      <c r="BR184" s="79">
        <v>0.14432989690721648</v>
      </c>
      <c r="BS184" s="79">
        <v>0.24558823529411763</v>
      </c>
      <c r="BT184" s="79">
        <v>0.22345238095238096</v>
      </c>
      <c r="BU184" s="79">
        <v>0.19047619047619047</v>
      </c>
      <c r="BV184" s="79">
        <v>0.33333333333333331</v>
      </c>
      <c r="BW184" s="77">
        <v>-4.2512583312437763E-2</v>
      </c>
      <c r="BX184" s="77">
        <v>-1.2933095892322277E-2</v>
      </c>
      <c r="BY184" s="77">
        <v>-5.1683149239815096E-3</v>
      </c>
      <c r="BZ184" s="74">
        <v>26.372952484736256</v>
      </c>
      <c r="CA184" s="74">
        <v>211</v>
      </c>
      <c r="CB184" s="74">
        <v>75</v>
      </c>
      <c r="CC184" s="74" t="s">
        <v>5</v>
      </c>
      <c r="CD184" s="74">
        <v>4.62</v>
      </c>
      <c r="CE184" s="74" t="s">
        <v>5</v>
      </c>
      <c r="CF184" s="74" t="s">
        <v>5</v>
      </c>
      <c r="CG184" s="74" t="s">
        <v>5</v>
      </c>
      <c r="CH184" s="74" t="s">
        <v>5</v>
      </c>
      <c r="CI184" s="74" t="s">
        <v>5</v>
      </c>
      <c r="CJ184" s="74">
        <v>96.283191827908169</v>
      </c>
      <c r="CK184" s="74">
        <v>92.628482398042678</v>
      </c>
    </row>
    <row r="185" spans="1:89" x14ac:dyDescent="0.2">
      <c r="A185" s="70" t="s">
        <v>377</v>
      </c>
      <c r="B185" s="63">
        <v>5</v>
      </c>
      <c r="C185" t="s">
        <v>377</v>
      </c>
      <c r="D185" s="70" t="s">
        <v>378</v>
      </c>
      <c r="E185" s="70" t="s">
        <v>133</v>
      </c>
      <c r="F185" s="70" t="s">
        <v>9</v>
      </c>
      <c r="G185" s="70">
        <v>2014</v>
      </c>
      <c r="H185" s="70" t="s">
        <v>5</v>
      </c>
      <c r="I185" s="70" t="s">
        <v>5</v>
      </c>
      <c r="J185" s="70" t="s">
        <v>5</v>
      </c>
      <c r="K185" s="70" t="s">
        <v>5</v>
      </c>
      <c r="L185" s="70" t="s">
        <v>5</v>
      </c>
      <c r="M185" s="70" t="s">
        <v>5</v>
      </c>
      <c r="N185" s="70">
        <f t="shared" si="4"/>
        <v>0</v>
      </c>
      <c r="O185" s="70">
        <f t="shared" si="5"/>
        <v>0</v>
      </c>
      <c r="P185" s="70" t="s">
        <v>251</v>
      </c>
      <c r="Q185" s="70">
        <v>6</v>
      </c>
      <c r="R185" s="70">
        <v>194</v>
      </c>
      <c r="S185" s="71">
        <v>23</v>
      </c>
      <c r="T185" s="72">
        <v>3.9583333333333335</v>
      </c>
      <c r="U185" s="73">
        <v>0.63032886723507919</v>
      </c>
      <c r="V185" s="72">
        <v>244.375</v>
      </c>
      <c r="W185" s="73">
        <v>-7.1101129448966516E-2</v>
      </c>
      <c r="X185" s="73">
        <v>3.8028975460108527E-2</v>
      </c>
      <c r="Y185" s="73">
        <v>5.3189384489190639E-3</v>
      </c>
      <c r="Z185" s="73">
        <v>-1.7949451691146034E-4</v>
      </c>
      <c r="AA185" s="74">
        <v>3.9700374531835196</v>
      </c>
      <c r="AB185" s="74">
        <v>8.6132596685082881</v>
      </c>
      <c r="AC185" s="74">
        <v>8.6132596685082881</v>
      </c>
      <c r="AD185" s="74">
        <v>6.1790457774968255</v>
      </c>
      <c r="AE185" s="72">
        <v>2.1914156225006662</v>
      </c>
      <c r="AF185" s="72">
        <v>4.4453870625662777</v>
      </c>
      <c r="AG185" s="72">
        <v>4.4453870625662777</v>
      </c>
      <c r="AH185" s="72">
        <v>3.3921062875050434</v>
      </c>
      <c r="AI185" s="72">
        <v>-0.49070140071471169</v>
      </c>
      <c r="AJ185" s="72">
        <v>1.7632700393508998</v>
      </c>
      <c r="AK185" s="72">
        <v>1.7632700393508998</v>
      </c>
      <c r="AL185" s="72">
        <v>0.70998926428966569</v>
      </c>
      <c r="AM185" s="73">
        <v>0.61969728610239416</v>
      </c>
      <c r="AN185" s="73">
        <v>0.64056224899598391</v>
      </c>
      <c r="AO185" s="74">
        <v>2850.5</v>
      </c>
      <c r="AP185" s="74">
        <v>4148</v>
      </c>
      <c r="AQ185" s="74">
        <v>4148</v>
      </c>
      <c r="AR185" s="74">
        <v>10.5</v>
      </c>
      <c r="AS185" s="74">
        <v>7</v>
      </c>
      <c r="AT185" s="74">
        <v>14</v>
      </c>
      <c r="AU185" s="75">
        <v>2.9967177458435319E-2</v>
      </c>
      <c r="AV185" s="75">
        <v>1.4056224899598393E-2</v>
      </c>
      <c r="AW185" s="75">
        <v>5.9574468085106386E-2</v>
      </c>
      <c r="AX185" s="76">
        <v>35</v>
      </c>
      <c r="AY185" s="76">
        <v>35</v>
      </c>
      <c r="AZ185" s="77">
        <v>6.7762577768534342</v>
      </c>
      <c r="BA185" s="77">
        <v>8.3293172690763058</v>
      </c>
      <c r="BB185" s="77">
        <v>8.3293172690763058</v>
      </c>
      <c r="BC185" s="77">
        <v>6.5494636111161935</v>
      </c>
      <c r="BD185" s="77">
        <v>9.1024096385542173</v>
      </c>
      <c r="BE185" s="77">
        <v>9.1024096385542173</v>
      </c>
      <c r="BF185" s="77">
        <v>104.07881526104418</v>
      </c>
      <c r="BG185" s="77">
        <v>106.15942028985508</v>
      </c>
      <c r="BH185" s="78">
        <v>96.875725428027152</v>
      </c>
      <c r="BI185" s="70">
        <v>57</v>
      </c>
      <c r="BJ185" s="70">
        <v>1.7263157894736842</v>
      </c>
      <c r="BK185" s="70">
        <v>182</v>
      </c>
      <c r="BL185" s="70">
        <v>5</v>
      </c>
      <c r="BM185" s="76">
        <v>3.25</v>
      </c>
      <c r="BN185" s="79">
        <v>0.11067029454560678</v>
      </c>
      <c r="BO185" s="79">
        <v>0.10368663594470046</v>
      </c>
      <c r="BP185" s="79">
        <v>0.14578005115089515</v>
      </c>
      <c r="BQ185" s="79">
        <v>4.3892948619724412E-2</v>
      </c>
      <c r="BR185" s="79">
        <v>2.1814576103123449E-2</v>
      </c>
      <c r="BS185" s="79">
        <v>0.11555555555555555</v>
      </c>
      <c r="BT185" s="79">
        <v>0.17692475540941016</v>
      </c>
      <c r="BU185" s="79">
        <v>0.17857142857142858</v>
      </c>
      <c r="BV185" s="79">
        <v>0.22222222222222221</v>
      </c>
      <c r="BW185" s="77">
        <v>-6.9138342046344281E-3</v>
      </c>
      <c r="BX185" s="77">
        <v>-1.2629109761476243E-2</v>
      </c>
      <c r="BY185" s="77">
        <v>3.369786331677882E-2</v>
      </c>
      <c r="BZ185" s="74">
        <v>27.247884557689591</v>
      </c>
      <c r="CA185" s="74">
        <v>218</v>
      </c>
      <c r="CB185" s="74">
        <v>75</v>
      </c>
      <c r="CC185" s="74" t="s">
        <v>5</v>
      </c>
      <c r="CD185" s="74">
        <v>5</v>
      </c>
      <c r="CE185" s="74">
        <v>7.07</v>
      </c>
      <c r="CF185" s="74">
        <v>4.25</v>
      </c>
      <c r="CG185" s="74">
        <v>28</v>
      </c>
      <c r="CH185" s="74">
        <v>100</v>
      </c>
      <c r="CI185" s="74">
        <v>97.6</v>
      </c>
      <c r="CJ185" s="74">
        <v>72.516401499375277</v>
      </c>
      <c r="CK185" s="74">
        <v>69.760000000000005</v>
      </c>
    </row>
    <row r="186" spans="1:89" x14ac:dyDescent="0.2">
      <c r="A186" s="70" t="s">
        <v>380</v>
      </c>
      <c r="B186" s="63" t="s">
        <v>5</v>
      </c>
      <c r="C186" t="s">
        <v>380</v>
      </c>
      <c r="D186" s="70" t="s">
        <v>39</v>
      </c>
      <c r="E186" s="70" t="s">
        <v>38</v>
      </c>
      <c r="F186" s="70" t="s">
        <v>9</v>
      </c>
      <c r="G186" s="70">
        <v>2014</v>
      </c>
      <c r="H186" s="70" t="s">
        <v>5</v>
      </c>
      <c r="I186" s="70" t="s">
        <v>5</v>
      </c>
      <c r="J186" s="70" t="s">
        <v>5</v>
      </c>
      <c r="K186" s="70" t="s">
        <v>5</v>
      </c>
      <c r="L186" s="70" t="s">
        <v>5</v>
      </c>
      <c r="M186" s="70" t="s">
        <v>5</v>
      </c>
      <c r="N186" s="70">
        <f t="shared" si="4"/>
        <v>0</v>
      </c>
      <c r="O186" s="70">
        <f t="shared" si="5"/>
        <v>0</v>
      </c>
      <c r="P186" s="70" t="s">
        <v>5</v>
      </c>
      <c r="Q186" s="70">
        <v>8</v>
      </c>
      <c r="R186" s="70">
        <v>300</v>
      </c>
      <c r="S186" s="71">
        <v>23</v>
      </c>
      <c r="T186" s="72">
        <v>5.1860465116279073</v>
      </c>
      <c r="U186" s="73">
        <v>0.63989856297548608</v>
      </c>
      <c r="V186" s="72">
        <v>209.76744186046511</v>
      </c>
      <c r="W186" s="73">
        <v>2.3656296472733485E-2</v>
      </c>
      <c r="X186" s="73">
        <v>2.3656296472733485E-2</v>
      </c>
      <c r="Y186" s="73">
        <v>1.6966862200921584E-2</v>
      </c>
      <c r="Z186" s="73">
        <v>6.5774507037561492E-3</v>
      </c>
      <c r="AA186" s="74">
        <v>7.8899521531100483</v>
      </c>
      <c r="AB186" s="74">
        <v>7.8899521531100483</v>
      </c>
      <c r="AC186" s="74">
        <v>7.6589861751152064</v>
      </c>
      <c r="AD186" s="74">
        <v>6.8656141732806732</v>
      </c>
      <c r="AE186" s="72">
        <v>0.55076923076923068</v>
      </c>
      <c r="AF186" s="72">
        <v>3.6110458284371325</v>
      </c>
      <c r="AG186" s="72">
        <v>3.4980742296918774</v>
      </c>
      <c r="AH186" s="72">
        <v>2.7205943317939383</v>
      </c>
      <c r="AI186" s="72">
        <v>0</v>
      </c>
      <c r="AJ186" s="72">
        <v>1.1331713470874027</v>
      </c>
      <c r="AK186" s="72">
        <v>1.0201997483421477</v>
      </c>
      <c r="AL186" s="72">
        <v>0.72449616308933318</v>
      </c>
      <c r="AM186" s="73">
        <v>0.64641213392364405</v>
      </c>
      <c r="AN186" s="73">
        <v>0.66193181818181823</v>
      </c>
      <c r="AO186" s="74">
        <v>2230.25</v>
      </c>
      <c r="AP186" s="74">
        <v>2966</v>
      </c>
      <c r="AQ186" s="74">
        <v>3063</v>
      </c>
      <c r="AR186" s="74">
        <v>7.5</v>
      </c>
      <c r="AS186" s="74">
        <v>6</v>
      </c>
      <c r="AT186" s="74">
        <v>13</v>
      </c>
      <c r="AU186" s="75">
        <v>1.9381196867384713E-2</v>
      </c>
      <c r="AV186" s="75">
        <v>1.7045454545454544E-2</v>
      </c>
      <c r="AW186" s="75">
        <v>3.0386740331491711E-2</v>
      </c>
      <c r="AX186" s="76">
        <v>21</v>
      </c>
      <c r="AY186" s="76">
        <v>33</v>
      </c>
      <c r="AZ186" s="77">
        <v>7.7340923817673355</v>
      </c>
      <c r="BA186" s="77">
        <v>8.4261363636363633</v>
      </c>
      <c r="BB186" s="77">
        <v>8.4613259668508292</v>
      </c>
      <c r="BC186" s="77">
        <v>7.2807977725968058</v>
      </c>
      <c r="BD186" s="77">
        <v>8.8522727272727266</v>
      </c>
      <c r="BE186" s="77">
        <v>8.9171270718232041</v>
      </c>
      <c r="BF186" s="77">
        <v>109.22111742424241</v>
      </c>
      <c r="BG186" s="77">
        <v>109.22111742424241</v>
      </c>
      <c r="BH186" s="78">
        <v>100.55436417324461</v>
      </c>
      <c r="BI186" s="70">
        <v>82</v>
      </c>
      <c r="BJ186" s="70">
        <v>0.44394618834080718</v>
      </c>
      <c r="BK186" s="70">
        <v>108</v>
      </c>
      <c r="BL186" s="70">
        <v>5</v>
      </c>
      <c r="BM186" s="76">
        <v>2.5</v>
      </c>
      <c r="BN186" s="79">
        <v>0.12132834687839239</v>
      </c>
      <c r="BO186" s="79">
        <v>0.15213358070500926</v>
      </c>
      <c r="BP186" s="79">
        <v>0.17336683417085427</v>
      </c>
      <c r="BQ186" s="79">
        <v>7.3811476691324936E-3</v>
      </c>
      <c r="BR186" s="79">
        <v>3.8765254845656856E-2</v>
      </c>
      <c r="BS186" s="79">
        <v>3.8765254845656856E-2</v>
      </c>
      <c r="BT186" s="79">
        <v>0.10631396198830409</v>
      </c>
      <c r="BU186" s="79">
        <v>0.15625</v>
      </c>
      <c r="BV186" s="79">
        <v>0.15789473684210525</v>
      </c>
      <c r="BW186" s="77">
        <v>3.3552598007361065E-3</v>
      </c>
      <c r="BX186" s="77">
        <v>1.3975544200571677E-2</v>
      </c>
      <c r="BY186" s="77">
        <v>2.0234082160969558E-2</v>
      </c>
      <c r="BZ186" s="74" t="s">
        <v>5</v>
      </c>
      <c r="CA186" s="74" t="s">
        <v>5</v>
      </c>
      <c r="CB186" s="74" t="s">
        <v>5</v>
      </c>
      <c r="CC186" s="74" t="s">
        <v>5</v>
      </c>
      <c r="CD186" s="74" t="s">
        <v>5</v>
      </c>
      <c r="CE186" s="74" t="s">
        <v>5</v>
      </c>
      <c r="CF186" s="74" t="s">
        <v>5</v>
      </c>
      <c r="CG186" s="74" t="s">
        <v>5</v>
      </c>
      <c r="CH186" s="74" t="s">
        <v>5</v>
      </c>
      <c r="CI186" s="74" t="s">
        <v>5</v>
      </c>
      <c r="CJ186" s="74" t="s">
        <v>5</v>
      </c>
      <c r="CK186" s="74" t="s">
        <v>5</v>
      </c>
    </row>
    <row r="187" spans="1:89" x14ac:dyDescent="0.2">
      <c r="A187" s="70" t="s">
        <v>92</v>
      </c>
      <c r="B187" s="63" t="s">
        <v>5</v>
      </c>
      <c r="C187" t="s">
        <v>92</v>
      </c>
      <c r="D187" s="70" t="s">
        <v>28</v>
      </c>
      <c r="E187" s="70" t="s">
        <v>29</v>
      </c>
      <c r="F187" s="70" t="s">
        <v>9</v>
      </c>
      <c r="G187" s="70">
        <v>2022</v>
      </c>
      <c r="H187" s="70" t="s">
        <v>5</v>
      </c>
      <c r="I187" s="70" t="s">
        <v>5</v>
      </c>
      <c r="J187" s="70" t="s">
        <v>5</v>
      </c>
      <c r="K187" s="70" t="s">
        <v>5</v>
      </c>
      <c r="L187" s="70" t="s">
        <v>5</v>
      </c>
      <c r="M187" s="70" t="s">
        <v>5</v>
      </c>
      <c r="N187" s="70">
        <f t="shared" si="4"/>
        <v>0</v>
      </c>
      <c r="O187" s="70">
        <f t="shared" si="5"/>
        <v>0</v>
      </c>
      <c r="P187" s="70" t="s">
        <v>5</v>
      </c>
      <c r="Q187" s="70">
        <v>8</v>
      </c>
      <c r="R187" s="70">
        <v>300</v>
      </c>
      <c r="S187" s="71">
        <v>21</v>
      </c>
      <c r="T187" s="72">
        <v>3.4444444444444446</v>
      </c>
      <c r="U187" s="73">
        <v>0.6841552990556139</v>
      </c>
      <c r="V187" s="72">
        <v>274.88888888888891</v>
      </c>
      <c r="W187" s="73">
        <v>7.1180472211999191E-2</v>
      </c>
      <c r="X187" s="73">
        <v>7.1180472211999191E-2</v>
      </c>
      <c r="Y187" s="73">
        <v>2.0229795459430266E-2</v>
      </c>
      <c r="Z187" s="73">
        <v>4.4457302946084187E-2</v>
      </c>
      <c r="AA187" s="74">
        <v>8.329519450800916</v>
      </c>
      <c r="AB187" s="74">
        <v>8.329519450800916</v>
      </c>
      <c r="AC187" s="74">
        <v>6.1273291925465836</v>
      </c>
      <c r="AD187" s="74">
        <v>7.0129100588161819</v>
      </c>
      <c r="AE187" s="72">
        <v>4.5182606941081511</v>
      </c>
      <c r="AF187" s="72">
        <v>4.5182606941081511</v>
      </c>
      <c r="AG187" s="72">
        <v>3.1443452380952377</v>
      </c>
      <c r="AH187" s="72">
        <v>3.9473260431709356</v>
      </c>
      <c r="AI187" s="72">
        <v>0.23049883924211478</v>
      </c>
      <c r="AJ187" s="72">
        <v>1.4758630278266986</v>
      </c>
      <c r="AK187" s="72">
        <v>0.38540890071064871</v>
      </c>
      <c r="AL187" s="72">
        <v>0.69725692259315408</v>
      </c>
      <c r="AM187" s="73">
        <v>0.67989131679607873</v>
      </c>
      <c r="AN187" s="73">
        <v>0.64983164983164987</v>
      </c>
      <c r="AO187" s="74">
        <v>2525.3333333333335</v>
      </c>
      <c r="AP187" s="74">
        <v>2153</v>
      </c>
      <c r="AQ187" s="74">
        <v>3502</v>
      </c>
      <c r="AR187" s="74">
        <v>8</v>
      </c>
      <c r="AS187" s="74">
        <v>8</v>
      </c>
      <c r="AT187" s="74">
        <v>9</v>
      </c>
      <c r="AU187" s="75">
        <v>2.5470120708215947E-2</v>
      </c>
      <c r="AV187" s="75">
        <v>2.6936026936026935E-2</v>
      </c>
      <c r="AW187" s="75">
        <v>2.6936026936026935E-2</v>
      </c>
      <c r="AX187" s="76">
        <v>11</v>
      </c>
      <c r="AY187" s="76">
        <v>30</v>
      </c>
      <c r="AZ187" s="77">
        <v>7.8197822900203855</v>
      </c>
      <c r="BA187" s="77">
        <v>7.2491582491582491</v>
      </c>
      <c r="BB187" s="77">
        <v>8.933673469387756</v>
      </c>
      <c r="BC187" s="77">
        <v>7.8600374493231628</v>
      </c>
      <c r="BD187" s="77">
        <v>6.7777777777777777</v>
      </c>
      <c r="BE187" s="77">
        <v>9.4311224489795915</v>
      </c>
      <c r="BF187" s="77">
        <v>113.09624017957351</v>
      </c>
      <c r="BG187" s="77">
        <v>114.51231060606059</v>
      </c>
      <c r="BH187" s="78">
        <v>103.33373178115242</v>
      </c>
      <c r="BI187" s="70">
        <v>45</v>
      </c>
      <c r="BJ187" s="70">
        <v>-1.6559139784946237</v>
      </c>
      <c r="BK187" s="70">
        <v>-40</v>
      </c>
      <c r="BL187" s="70">
        <v>0</v>
      </c>
      <c r="BM187" s="76">
        <v>0</v>
      </c>
      <c r="BN187" s="79">
        <v>0.11142496154220831</v>
      </c>
      <c r="BO187" s="79">
        <v>6.2972292191435769E-2</v>
      </c>
      <c r="BP187" s="79">
        <v>0.14423076923076922</v>
      </c>
      <c r="BQ187" s="79">
        <v>-5.4942147697829409E-2</v>
      </c>
      <c r="BR187" s="79">
        <v>-2.2870211549456832E-2</v>
      </c>
      <c r="BS187" s="79">
        <v>-2.2870211549456832E-2</v>
      </c>
      <c r="BT187" s="79">
        <v>0</v>
      </c>
      <c r="BU187" s="79">
        <v>0</v>
      </c>
      <c r="BV187" s="79">
        <v>0</v>
      </c>
      <c r="BW187" s="77">
        <v>4.9086425241348354E-2</v>
      </c>
      <c r="BX187" s="77">
        <v>2.6172005996132119E-2</v>
      </c>
      <c r="BY187" s="77">
        <v>7.748843023783436E-2</v>
      </c>
      <c r="BZ187" s="74" t="s">
        <v>5</v>
      </c>
      <c r="CA187" s="74" t="s">
        <v>5</v>
      </c>
      <c r="CB187" s="74" t="s">
        <v>5</v>
      </c>
      <c r="CC187" s="74" t="s">
        <v>5</v>
      </c>
      <c r="CD187" s="74" t="s">
        <v>5</v>
      </c>
      <c r="CE187" s="74" t="s">
        <v>5</v>
      </c>
      <c r="CF187" s="74" t="s">
        <v>5</v>
      </c>
      <c r="CG187" s="74" t="s">
        <v>5</v>
      </c>
      <c r="CH187" s="74" t="s">
        <v>5</v>
      </c>
      <c r="CI187" s="74" t="s">
        <v>5</v>
      </c>
      <c r="CJ187" s="74" t="s">
        <v>5</v>
      </c>
      <c r="CK187" s="74" t="s">
        <v>5</v>
      </c>
    </row>
    <row r="188" spans="1:89" x14ac:dyDescent="0.2">
      <c r="A188" s="70" t="s">
        <v>134</v>
      </c>
      <c r="B188" s="63" t="s">
        <v>5</v>
      </c>
      <c r="C188" t="s">
        <v>3297</v>
      </c>
      <c r="D188" s="70" t="s">
        <v>135</v>
      </c>
      <c r="E188" s="70" t="s">
        <v>41</v>
      </c>
      <c r="F188" s="70" t="s">
        <v>9</v>
      </c>
      <c r="G188" s="70">
        <v>2021</v>
      </c>
      <c r="H188" s="70" t="s">
        <v>5</v>
      </c>
      <c r="I188" s="70" t="s">
        <v>5</v>
      </c>
      <c r="J188" s="70" t="s">
        <v>5</v>
      </c>
      <c r="K188" s="70" t="s">
        <v>5</v>
      </c>
      <c r="L188" s="70" t="s">
        <v>5</v>
      </c>
      <c r="M188" s="70" t="s">
        <v>5</v>
      </c>
      <c r="N188" s="70">
        <f t="shared" si="4"/>
        <v>0</v>
      </c>
      <c r="O188" s="70">
        <f t="shared" si="5"/>
        <v>0</v>
      </c>
      <c r="P188" s="70" t="s">
        <v>25</v>
      </c>
      <c r="Q188" s="70">
        <v>8</v>
      </c>
      <c r="R188" s="70">
        <v>300</v>
      </c>
      <c r="S188" s="71">
        <v>24</v>
      </c>
      <c r="T188" s="72">
        <v>3.2</v>
      </c>
      <c r="U188" s="73">
        <v>0.629</v>
      </c>
      <c r="V188" s="72">
        <v>213.28571428571428</v>
      </c>
      <c r="W188" s="73">
        <v>3.3976483661879442E-3</v>
      </c>
      <c r="X188" s="73">
        <v>2.116484848513378E-2</v>
      </c>
      <c r="Y188" s="73">
        <v>2.116484848513378E-2</v>
      </c>
      <c r="Z188" s="73">
        <v>2.0525687576422591E-4</v>
      </c>
      <c r="AA188" s="74">
        <v>7.6359832635983249</v>
      </c>
      <c r="AB188" s="74">
        <v>7.9230769230769216</v>
      </c>
      <c r="AC188" s="74">
        <v>3.618025751072961</v>
      </c>
      <c r="AD188" s="74">
        <v>6.2091363493019163</v>
      </c>
      <c r="AE188" s="72">
        <v>2.6161616161616164</v>
      </c>
      <c r="AF188" s="72">
        <v>4.4388398486759142</v>
      </c>
      <c r="AG188" s="72">
        <v>2.9733688415446076</v>
      </c>
      <c r="AH188" s="72">
        <v>3.3188123218184642</v>
      </c>
      <c r="AI188" s="72">
        <v>-1.105215892360123</v>
      </c>
      <c r="AJ188" s="72">
        <v>0.71746234015417487</v>
      </c>
      <c r="AK188" s="72">
        <v>0.10964375229262791</v>
      </c>
      <c r="AL188" s="72">
        <v>-0.18815208188583499</v>
      </c>
      <c r="AM188" s="73">
        <v>0.62273405317985919</v>
      </c>
      <c r="AN188" s="73">
        <v>0.64114832535885169</v>
      </c>
      <c r="AO188" s="74">
        <v>1858.5</v>
      </c>
      <c r="AP188" s="74">
        <v>1283</v>
      </c>
      <c r="AQ188" s="74">
        <v>3540</v>
      </c>
      <c r="AR188" s="74">
        <v>7.25</v>
      </c>
      <c r="AS188" s="74">
        <v>11</v>
      </c>
      <c r="AT188" s="74">
        <v>11</v>
      </c>
      <c r="AU188" s="75">
        <v>2.9046844835451446E-2</v>
      </c>
      <c r="AV188" s="75">
        <v>5.2631578947368418E-2</v>
      </c>
      <c r="AW188" s="75">
        <v>5.2631578947368418E-2</v>
      </c>
      <c r="AX188" s="76">
        <v>6</v>
      </c>
      <c r="AY188" s="76">
        <v>29</v>
      </c>
      <c r="AZ188" s="77">
        <v>7.0951824294707002</v>
      </c>
      <c r="BA188" s="77">
        <v>6.1387559808612444</v>
      </c>
      <c r="BB188" s="77">
        <v>8.5714285714285712</v>
      </c>
      <c r="BC188" s="77">
        <v>6.794098943174812</v>
      </c>
      <c r="BD188" s="77">
        <v>4.3444976076555024</v>
      </c>
      <c r="BE188" s="77">
        <v>8.7772397094430996</v>
      </c>
      <c r="BF188" s="77">
        <v>120.67384370015948</v>
      </c>
      <c r="BG188" s="77">
        <v>120.67384370015948</v>
      </c>
      <c r="BH188" s="78">
        <v>99.264538089531683</v>
      </c>
      <c r="BI188" s="70">
        <v>42</v>
      </c>
      <c r="BJ188" s="70">
        <v>0.2767857142857143</v>
      </c>
      <c r="BK188" s="70">
        <v>92</v>
      </c>
      <c r="BL188" s="70">
        <v>3</v>
      </c>
      <c r="BM188" s="76">
        <v>0.75</v>
      </c>
      <c r="BN188" s="79">
        <v>8.7428461814227518E-2</v>
      </c>
      <c r="BO188" s="79">
        <v>0.12244897959183673</v>
      </c>
      <c r="BP188" s="79">
        <v>0.12244897959183673</v>
      </c>
      <c r="BQ188" s="79">
        <v>-2.1766907774090835E-2</v>
      </c>
      <c r="BR188" s="79">
        <v>-0.12404580152671756</v>
      </c>
      <c r="BS188" s="79">
        <v>3.2693674484719264E-2</v>
      </c>
      <c r="BT188" s="79">
        <v>2.4193548387096774E-2</v>
      </c>
      <c r="BU188" s="79">
        <v>0</v>
      </c>
      <c r="BV188" s="79">
        <v>9.6774193548387094E-2</v>
      </c>
      <c r="BW188" s="77">
        <v>-2.0039358085503314E-3</v>
      </c>
      <c r="BX188" s="77">
        <v>2.2079249943481316E-2</v>
      </c>
      <c r="BY188" s="77">
        <v>2.2079249943481316E-2</v>
      </c>
      <c r="BZ188" s="74">
        <v>26.680864150340103</v>
      </c>
      <c r="CA188" s="74">
        <v>225</v>
      </c>
      <c r="CB188" s="74">
        <v>77</v>
      </c>
      <c r="CC188" s="74" t="s">
        <v>5</v>
      </c>
      <c r="CD188" s="74">
        <v>5.1100000000000003</v>
      </c>
      <c r="CE188" s="74" t="s">
        <v>5</v>
      </c>
      <c r="CF188" s="74">
        <v>4.75</v>
      </c>
      <c r="CG188" s="74">
        <v>27.5</v>
      </c>
      <c r="CH188" s="74">
        <v>103</v>
      </c>
      <c r="CI188" s="74">
        <v>98.25</v>
      </c>
      <c r="CJ188" s="74">
        <v>72.319939216497986</v>
      </c>
      <c r="CK188" s="74">
        <v>65.997717090479512</v>
      </c>
    </row>
    <row r="189" spans="1:89" x14ac:dyDescent="0.2">
      <c r="A189" s="70" t="s">
        <v>127</v>
      </c>
      <c r="B189" s="63" t="s">
        <v>5</v>
      </c>
      <c r="C189" t="s">
        <v>127</v>
      </c>
      <c r="D189" s="70" t="s">
        <v>44</v>
      </c>
      <c r="E189" s="70" t="s">
        <v>45</v>
      </c>
      <c r="F189" s="70" t="s">
        <v>9</v>
      </c>
      <c r="G189" s="70">
        <v>2021</v>
      </c>
      <c r="H189" s="70" t="s">
        <v>5</v>
      </c>
      <c r="I189" s="70" t="s">
        <v>5</v>
      </c>
      <c r="J189" s="70" t="s">
        <v>5</v>
      </c>
      <c r="K189" s="70" t="s">
        <v>5</v>
      </c>
      <c r="L189" s="70" t="s">
        <v>5</v>
      </c>
      <c r="M189" s="70" t="s">
        <v>5</v>
      </c>
      <c r="N189" s="70">
        <f t="shared" si="4"/>
        <v>0</v>
      </c>
      <c r="O189" s="70">
        <f t="shared" si="5"/>
        <v>0</v>
      </c>
      <c r="P189" s="70" t="s">
        <v>25</v>
      </c>
      <c r="Q189" s="70">
        <v>8</v>
      </c>
      <c r="R189" s="70">
        <v>300</v>
      </c>
      <c r="S189" s="71">
        <v>21</v>
      </c>
      <c r="T189" s="72">
        <v>2.9523809523809526</v>
      </c>
      <c r="U189" s="73">
        <v>0.63770491803278684</v>
      </c>
      <c r="V189" s="72">
        <v>218.85714285714286</v>
      </c>
      <c r="W189" s="73">
        <v>-3.1284062216154762E-2</v>
      </c>
      <c r="X189" s="73">
        <v>1.9385089244324472E-2</v>
      </c>
      <c r="Y189" s="73">
        <v>1.9385089244324472E-2</v>
      </c>
      <c r="Z189" s="73">
        <v>-5.9494864859151453E-3</v>
      </c>
      <c r="AA189" s="74">
        <v>5.7671568627450975</v>
      </c>
      <c r="AB189" s="74">
        <v>9.8449612403100772</v>
      </c>
      <c r="AC189" s="74">
        <v>9.8449612403100772</v>
      </c>
      <c r="AD189" s="74">
        <v>7.8060590515275869</v>
      </c>
      <c r="AE189" s="72">
        <v>3.5332010736375303</v>
      </c>
      <c r="AF189" s="72">
        <v>4.3154761904761907</v>
      </c>
      <c r="AG189" s="72">
        <v>2.2298642533936652</v>
      </c>
      <c r="AH189" s="72">
        <v>3.341971941120188</v>
      </c>
      <c r="AI189" s="72">
        <v>0.8998562847880236</v>
      </c>
      <c r="AJ189" s="72">
        <v>2.1827508917662071</v>
      </c>
      <c r="AK189" s="72">
        <v>-0.15171525520477402</v>
      </c>
      <c r="AL189" s="72">
        <v>0.89672334486832883</v>
      </c>
      <c r="AM189" s="73">
        <v>0.63365511493853743</v>
      </c>
      <c r="AN189" s="73">
        <v>0.67226890756302526</v>
      </c>
      <c r="AO189" s="74">
        <v>1210</v>
      </c>
      <c r="AP189" s="74">
        <v>722</v>
      </c>
      <c r="AQ189" s="74">
        <v>2672</v>
      </c>
      <c r="AR189" s="74">
        <v>4</v>
      </c>
      <c r="AS189" s="74">
        <v>3</v>
      </c>
      <c r="AT189" s="74">
        <v>10</v>
      </c>
      <c r="AU189" s="75">
        <v>2.642039759459261E-2</v>
      </c>
      <c r="AV189" s="75">
        <v>3.1914893617021274E-2</v>
      </c>
      <c r="AW189" s="75">
        <v>3.1914893617021274E-2</v>
      </c>
      <c r="AX189" s="76">
        <v>7</v>
      </c>
      <c r="AY189" s="76">
        <v>14</v>
      </c>
      <c r="AZ189" s="77">
        <v>8.8527096789128876</v>
      </c>
      <c r="BA189" s="77">
        <v>10.344537815126051</v>
      </c>
      <c r="BB189" s="77">
        <v>10.344537815126051</v>
      </c>
      <c r="BC189" s="77">
        <v>7.8709368484513549</v>
      </c>
      <c r="BD189" s="77">
        <v>7.7340425531914896</v>
      </c>
      <c r="BE189" s="77">
        <v>11.268907563025211</v>
      </c>
      <c r="BF189" s="77">
        <v>78.256302521008408</v>
      </c>
      <c r="BG189" s="77">
        <v>78.256302521008408</v>
      </c>
      <c r="BH189" s="78">
        <v>74.137333996959669</v>
      </c>
      <c r="BI189" s="70">
        <v>45</v>
      </c>
      <c r="BJ189" s="70">
        <v>-3.935483870967742</v>
      </c>
      <c r="BK189" s="70">
        <v>-6</v>
      </c>
      <c r="BL189" s="70">
        <v>0</v>
      </c>
      <c r="BM189" s="76">
        <v>0</v>
      </c>
      <c r="BN189" s="79">
        <v>4.0943356160747464E-2</v>
      </c>
      <c r="BO189" s="79">
        <v>7.9365079365079361E-3</v>
      </c>
      <c r="BP189" s="79">
        <v>0.11904761904761904</v>
      </c>
      <c r="BQ189" s="79">
        <v>-3.5059280053595016E-2</v>
      </c>
      <c r="BR189" s="79">
        <v>-6.5934065934065934E-3</v>
      </c>
      <c r="BS189" s="79">
        <v>-4.7732696897374704E-3</v>
      </c>
      <c r="BT189" s="79">
        <v>0</v>
      </c>
      <c r="BU189" s="79">
        <v>0</v>
      </c>
      <c r="BV189" s="79">
        <v>0</v>
      </c>
      <c r="BW189" s="77">
        <v>1.8304338914773566E-3</v>
      </c>
      <c r="BX189" s="77">
        <v>2.6061665771041853E-2</v>
      </c>
      <c r="BY189" s="77">
        <v>2.6061665771041853E-2</v>
      </c>
      <c r="BZ189" s="74" t="s">
        <v>5</v>
      </c>
      <c r="CA189" s="74" t="s">
        <v>5</v>
      </c>
      <c r="CB189" s="74" t="s">
        <v>5</v>
      </c>
      <c r="CC189" s="74" t="s">
        <v>5</v>
      </c>
      <c r="CD189" s="74" t="s">
        <v>5</v>
      </c>
      <c r="CE189" s="74" t="s">
        <v>5</v>
      </c>
      <c r="CF189" s="74" t="s">
        <v>5</v>
      </c>
      <c r="CG189" s="74" t="s">
        <v>5</v>
      </c>
      <c r="CH189" s="74" t="s">
        <v>5</v>
      </c>
      <c r="CI189" s="74" t="s">
        <v>5</v>
      </c>
      <c r="CJ189" s="74" t="s">
        <v>5</v>
      </c>
      <c r="CK189" s="74" t="s">
        <v>5</v>
      </c>
    </row>
    <row r="190" spans="1:89" x14ac:dyDescent="0.2">
      <c r="A190" s="70" t="s">
        <v>291</v>
      </c>
      <c r="B190" s="63">
        <v>4.6399999999999997</v>
      </c>
      <c r="C190" t="s">
        <v>291</v>
      </c>
      <c r="D190" s="70" t="s">
        <v>55</v>
      </c>
      <c r="E190" s="70" t="s">
        <v>45</v>
      </c>
      <c r="F190" s="70" t="s">
        <v>9</v>
      </c>
      <c r="G190" s="70">
        <v>2017</v>
      </c>
      <c r="H190" s="70" t="s">
        <v>5</v>
      </c>
      <c r="I190" s="70" t="s">
        <v>5</v>
      </c>
      <c r="J190" s="70" t="s">
        <v>5</v>
      </c>
      <c r="K190" s="70" t="s">
        <v>5</v>
      </c>
      <c r="L190" s="70" t="s">
        <v>5</v>
      </c>
      <c r="M190" s="70" t="s">
        <v>5</v>
      </c>
      <c r="N190" s="70">
        <f t="shared" si="4"/>
        <v>0</v>
      </c>
      <c r="O190" s="70">
        <f t="shared" si="5"/>
        <v>0</v>
      </c>
      <c r="P190" s="70" t="s">
        <v>66</v>
      </c>
      <c r="Q190" s="70">
        <v>4</v>
      </c>
      <c r="R190" s="70">
        <v>135</v>
      </c>
      <c r="S190" s="71">
        <v>22</v>
      </c>
      <c r="T190" s="72">
        <v>11.837837837837839</v>
      </c>
      <c r="U190" s="73">
        <v>0.61461461461461464</v>
      </c>
      <c r="V190" s="72">
        <v>251.29729729729729</v>
      </c>
      <c r="W190" s="73">
        <v>-2.0992262157569774E-3</v>
      </c>
      <c r="X190" s="73">
        <v>3.325608342778652E-2</v>
      </c>
      <c r="Y190" s="73">
        <v>7.1874244673642007E-3</v>
      </c>
      <c r="Z190" s="73">
        <v>7.6518639712166159E-3</v>
      </c>
      <c r="AA190" s="74">
        <v>4.2389937106918243</v>
      </c>
      <c r="AB190" s="74">
        <v>7.9230769230769234</v>
      </c>
      <c r="AC190" s="74">
        <v>7.9230769230769234</v>
      </c>
      <c r="AD190" s="74">
        <v>6.2547434555225854</v>
      </c>
      <c r="AE190" s="72">
        <v>2.780602883355177</v>
      </c>
      <c r="AF190" s="72">
        <v>4.3715277777777777</v>
      </c>
      <c r="AG190" s="72">
        <v>4.3715277777777777</v>
      </c>
      <c r="AH190" s="72">
        <v>3.5538968052405959</v>
      </c>
      <c r="AI190" s="72">
        <v>-8.3876247212876009E-2</v>
      </c>
      <c r="AJ190" s="72">
        <v>1.5070486472097246</v>
      </c>
      <c r="AK190" s="72">
        <v>1.5070486472097246</v>
      </c>
      <c r="AL190" s="72">
        <v>0.68941767467254289</v>
      </c>
      <c r="AM190" s="73">
        <v>0.61349800432361157</v>
      </c>
      <c r="AN190" s="73">
        <v>0.63025210084033612</v>
      </c>
      <c r="AO190" s="74">
        <v>1784.5</v>
      </c>
      <c r="AP190" s="74">
        <v>2946</v>
      </c>
      <c r="AQ190" s="74">
        <v>2946</v>
      </c>
      <c r="AR190" s="74">
        <v>7.25</v>
      </c>
      <c r="AS190" s="74">
        <v>12</v>
      </c>
      <c r="AT190" s="74">
        <v>12</v>
      </c>
      <c r="AU190" s="75">
        <v>3.2908352760832843E-2</v>
      </c>
      <c r="AV190" s="75">
        <v>3.3613445378151259E-2</v>
      </c>
      <c r="AW190" s="75">
        <v>4.9586776859504134E-2</v>
      </c>
      <c r="AX190" s="76">
        <v>27</v>
      </c>
      <c r="AY190" s="76">
        <v>27</v>
      </c>
      <c r="AZ190" s="77">
        <v>6.8673363840482065</v>
      </c>
      <c r="BA190" s="77">
        <v>8.2521008403361353</v>
      </c>
      <c r="BB190" s="77">
        <v>8.2521008403361353</v>
      </c>
      <c r="BC190" s="77">
        <v>6.3195169423636504</v>
      </c>
      <c r="BD190" s="77">
        <v>8.2521008403361353</v>
      </c>
      <c r="BE190" s="77">
        <v>8.2521008403361353</v>
      </c>
      <c r="BF190" s="77">
        <v>122.2514005602241</v>
      </c>
      <c r="BG190" s="77">
        <v>122.2514005602241</v>
      </c>
      <c r="BH190" s="78">
        <v>102.12006406327158</v>
      </c>
      <c r="BI190" s="70">
        <v>150</v>
      </c>
      <c r="BJ190" s="70">
        <v>4.9315068493150687</v>
      </c>
      <c r="BK190" s="70">
        <v>831</v>
      </c>
      <c r="BL190" s="70">
        <v>12</v>
      </c>
      <c r="BM190" s="76">
        <v>8</v>
      </c>
      <c r="BN190" s="79">
        <v>0.21868353624788328</v>
      </c>
      <c r="BO190" s="79">
        <v>0.30800821355236141</v>
      </c>
      <c r="BP190" s="79">
        <v>0.30800821355236141</v>
      </c>
      <c r="BQ190" s="79">
        <v>0.22880443699966835</v>
      </c>
      <c r="BR190" s="79">
        <v>0.31949250288350634</v>
      </c>
      <c r="BS190" s="79">
        <v>0.31949250288350634</v>
      </c>
      <c r="BT190" s="79">
        <v>0.30982082488167678</v>
      </c>
      <c r="BU190" s="79">
        <v>0.41379310344827586</v>
      </c>
      <c r="BV190" s="79">
        <v>0.41379310344827586</v>
      </c>
      <c r="BW190" s="77">
        <v>5.786821489860261E-3</v>
      </c>
      <c r="BX190" s="77">
        <v>1.361881340627813E-2</v>
      </c>
      <c r="BY190" s="77">
        <v>2.1524161238843376E-2</v>
      </c>
      <c r="BZ190" s="74">
        <v>26.997903965417208</v>
      </c>
      <c r="CA190" s="74">
        <v>216</v>
      </c>
      <c r="CB190" s="74">
        <v>75</v>
      </c>
      <c r="CC190" s="74" t="s">
        <v>5</v>
      </c>
      <c r="CD190" s="74">
        <v>4.6399999999999997</v>
      </c>
      <c r="CE190" s="74">
        <v>6.75</v>
      </c>
      <c r="CF190" s="74">
        <v>4.3099999999999996</v>
      </c>
      <c r="CG190" s="74">
        <v>33</v>
      </c>
      <c r="CH190" s="74">
        <v>122</v>
      </c>
      <c r="CI190" s="74">
        <v>117.1</v>
      </c>
      <c r="CJ190" s="74">
        <v>96.880181356141392</v>
      </c>
      <c r="CK190" s="74">
        <v>93.19912276733011</v>
      </c>
    </row>
    <row r="191" spans="1:89" x14ac:dyDescent="0.2">
      <c r="A191" s="70" t="s">
        <v>208</v>
      </c>
      <c r="B191" s="63" t="s">
        <v>5</v>
      </c>
      <c r="C191" t="s">
        <v>208</v>
      </c>
      <c r="D191" s="70" t="s">
        <v>209</v>
      </c>
      <c r="E191" s="70" t="s">
        <v>59</v>
      </c>
      <c r="F191" s="70" t="s">
        <v>9</v>
      </c>
      <c r="G191" s="70">
        <v>2020</v>
      </c>
      <c r="H191" s="70" t="s">
        <v>5</v>
      </c>
      <c r="I191" s="70" t="s">
        <v>5</v>
      </c>
      <c r="J191" s="70" t="s">
        <v>5</v>
      </c>
      <c r="K191" s="70" t="s">
        <v>5</v>
      </c>
      <c r="L191" s="70" t="s">
        <v>5</v>
      </c>
      <c r="M191" s="70" t="s">
        <v>5</v>
      </c>
      <c r="N191" s="70">
        <f t="shared" si="4"/>
        <v>0</v>
      </c>
      <c r="O191" s="70">
        <f t="shared" si="5"/>
        <v>0</v>
      </c>
      <c r="P191" s="70" t="s">
        <v>5</v>
      </c>
      <c r="Q191" s="70">
        <v>8</v>
      </c>
      <c r="R191" s="70">
        <v>300</v>
      </c>
      <c r="S191" s="71">
        <v>23</v>
      </c>
      <c r="T191" s="72">
        <v>2.6666666666666665</v>
      </c>
      <c r="U191" s="73">
        <v>0.57799999999999996</v>
      </c>
      <c r="V191" s="72">
        <v>209.81818181818181</v>
      </c>
      <c r="W191" s="73">
        <v>-5.5696658654937004E-2</v>
      </c>
      <c r="X191" s="73">
        <v>-1.7504188397730491E-2</v>
      </c>
      <c r="Y191" s="73">
        <v>-1.7504188397730491E-2</v>
      </c>
      <c r="Z191" s="73">
        <v>-4.090711878885752E-2</v>
      </c>
      <c r="AA191" s="74">
        <v>3.4550264550264549</v>
      </c>
      <c r="AB191" s="74">
        <v>7.8557312252964415</v>
      </c>
      <c r="AC191" s="74">
        <v>7.8557312252964415</v>
      </c>
      <c r="AD191" s="74">
        <v>5.5936590386865248</v>
      </c>
      <c r="AE191" s="72">
        <v>1.004052443384982</v>
      </c>
      <c r="AF191" s="72">
        <v>4.8605830164765527</v>
      </c>
      <c r="AG191" s="72">
        <v>4.8605830164765527</v>
      </c>
      <c r="AH191" s="72">
        <v>2.7786565341803753</v>
      </c>
      <c r="AI191" s="72">
        <v>-2.0695570402562122</v>
      </c>
      <c r="AJ191" s="72">
        <v>1.7869735328353582</v>
      </c>
      <c r="AK191" s="72">
        <v>1.7869735328353582</v>
      </c>
      <c r="AL191" s="72">
        <v>-0.29495294946081907</v>
      </c>
      <c r="AM191" s="73">
        <v>0.5702925709846125</v>
      </c>
      <c r="AN191" s="73">
        <v>0.60914760914760913</v>
      </c>
      <c r="AO191" s="74">
        <v>1801.5</v>
      </c>
      <c r="AP191" s="74">
        <v>3923</v>
      </c>
      <c r="AQ191" s="74">
        <v>3923</v>
      </c>
      <c r="AR191" s="74">
        <v>7.25</v>
      </c>
      <c r="AS191" s="74">
        <v>8</v>
      </c>
      <c r="AT191" s="74">
        <v>9</v>
      </c>
      <c r="AU191" s="75">
        <v>4.3070922266423999E-2</v>
      </c>
      <c r="AV191" s="75">
        <v>1.6632016632016633E-2</v>
      </c>
      <c r="AW191" s="75">
        <v>8.3333333333333329E-2</v>
      </c>
      <c r="AX191" s="76">
        <v>22</v>
      </c>
      <c r="AY191" s="76">
        <v>22</v>
      </c>
      <c r="AZ191" s="77">
        <v>6.8023787428631719</v>
      </c>
      <c r="BA191" s="77">
        <v>8.1559251559251553</v>
      </c>
      <c r="BB191" s="77">
        <v>8.1559251559251553</v>
      </c>
      <c r="BC191" s="77">
        <v>5.5815561402499121</v>
      </c>
      <c r="BD191" s="77">
        <v>8.3222453222453225</v>
      </c>
      <c r="BE191" s="77">
        <v>8.3222453222453225</v>
      </c>
      <c r="BF191" s="77">
        <v>103.28742203742205</v>
      </c>
      <c r="BG191" s="77">
        <v>107.91522491349481</v>
      </c>
      <c r="BH191" s="78">
        <v>93.709705846384054</v>
      </c>
      <c r="BI191" s="70">
        <v>30</v>
      </c>
      <c r="BJ191" s="70">
        <v>-3.2045454545454546</v>
      </c>
      <c r="BK191" s="70">
        <v>-41</v>
      </c>
      <c r="BL191" s="70">
        <v>3</v>
      </c>
      <c r="BM191" s="76">
        <v>0.75</v>
      </c>
      <c r="BN191" s="79">
        <v>6.2423645633945576E-2</v>
      </c>
      <c r="BO191" s="79">
        <v>8.5910652920962199E-2</v>
      </c>
      <c r="BP191" s="79">
        <v>9.202453987730061E-2</v>
      </c>
      <c r="BQ191" s="79">
        <v>-6.7305146621436898E-2</v>
      </c>
      <c r="BR191" s="79">
        <v>-7.8361531611754229E-2</v>
      </c>
      <c r="BS191" s="79">
        <v>-2.1727609962904081E-2</v>
      </c>
      <c r="BT191" s="79">
        <v>4.1666666666666664E-2</v>
      </c>
      <c r="BU191" s="79">
        <v>0.16666666666666666</v>
      </c>
      <c r="BV191" s="79">
        <v>0.16666666666666666</v>
      </c>
      <c r="BW191" s="77">
        <v>-4.6421808719930104E-2</v>
      </c>
      <c r="BX191" s="77">
        <v>-4.1458642973653981E-2</v>
      </c>
      <c r="BY191" s="77">
        <v>-4.1458642973653981E-2</v>
      </c>
      <c r="BZ191" s="74" t="s">
        <v>5</v>
      </c>
      <c r="CA191" s="74" t="s">
        <v>5</v>
      </c>
      <c r="CB191" s="74" t="s">
        <v>5</v>
      </c>
      <c r="CC191" s="74" t="s">
        <v>5</v>
      </c>
      <c r="CD191" s="74" t="s">
        <v>5</v>
      </c>
      <c r="CE191" s="74" t="s">
        <v>5</v>
      </c>
      <c r="CF191" s="74" t="s">
        <v>5</v>
      </c>
      <c r="CG191" s="74" t="s">
        <v>5</v>
      </c>
      <c r="CH191" s="74" t="s">
        <v>5</v>
      </c>
      <c r="CI191" s="74" t="s">
        <v>5</v>
      </c>
      <c r="CJ191" s="74" t="s">
        <v>5</v>
      </c>
      <c r="CK191" s="74" t="s">
        <v>5</v>
      </c>
    </row>
    <row r="192" spans="1:89" x14ac:dyDescent="0.2">
      <c r="A192" s="70" t="s">
        <v>169</v>
      </c>
      <c r="B192" s="63" t="s">
        <v>5</v>
      </c>
      <c r="C192" t="s">
        <v>169</v>
      </c>
      <c r="D192" s="70" t="s">
        <v>170</v>
      </c>
      <c r="E192" s="70" t="s">
        <v>35</v>
      </c>
      <c r="F192" s="70" t="s">
        <v>9</v>
      </c>
      <c r="G192" s="70">
        <v>2021</v>
      </c>
      <c r="H192" s="70" t="s">
        <v>5</v>
      </c>
      <c r="I192" s="70" t="s">
        <v>5</v>
      </c>
      <c r="J192" s="70" t="s">
        <v>5</v>
      </c>
      <c r="K192" s="70" t="s">
        <v>5</v>
      </c>
      <c r="L192" s="70" t="s">
        <v>5</v>
      </c>
      <c r="M192" s="70" t="s">
        <v>5</v>
      </c>
      <c r="N192" s="70">
        <f t="shared" si="4"/>
        <v>0</v>
      </c>
      <c r="O192" s="70">
        <f t="shared" si="5"/>
        <v>0</v>
      </c>
      <c r="P192" s="70" t="s">
        <v>25</v>
      </c>
      <c r="Q192" s="70">
        <v>8</v>
      </c>
      <c r="R192" s="70">
        <v>300</v>
      </c>
      <c r="S192" s="71">
        <v>23</v>
      </c>
      <c r="T192" s="72">
        <v>7.5769230769230766</v>
      </c>
      <c r="U192" s="73">
        <v>0.55975794251134647</v>
      </c>
      <c r="V192" s="72">
        <v>198.92307692307693</v>
      </c>
      <c r="W192" s="73">
        <v>-1.8048172785787631E-2</v>
      </c>
      <c r="X192" s="73">
        <v>-1.8048172785787631E-2</v>
      </c>
      <c r="Y192" s="73">
        <v>-0.12606331742291066</v>
      </c>
      <c r="Z192" s="73">
        <v>-7.2055745104349145E-2</v>
      </c>
      <c r="AA192" s="74">
        <v>6.5961538461538467</v>
      </c>
      <c r="AB192" s="74">
        <v>6.5961538461538467</v>
      </c>
      <c r="AC192" s="74">
        <v>4.5807692307692314</v>
      </c>
      <c r="AD192" s="74">
        <v>5.588461538461539</v>
      </c>
      <c r="AE192" s="72">
        <v>3.6589403973509933</v>
      </c>
      <c r="AF192" s="72">
        <v>3.6589403973509933</v>
      </c>
      <c r="AG192" s="72">
        <v>1.9432360742705568</v>
      </c>
      <c r="AH192" s="72">
        <v>2.8780265539801939</v>
      </c>
      <c r="AI192" s="72">
        <v>0.5450459113181485</v>
      </c>
      <c r="AJ192" s="72">
        <v>0.5450459113181485</v>
      </c>
      <c r="AK192" s="72">
        <v>-0.51248868036862993</v>
      </c>
      <c r="AL192" s="72">
        <v>-1.6478021588098118E-2</v>
      </c>
      <c r="AM192" s="73">
        <v>0.53469477382520858</v>
      </c>
      <c r="AN192" s="73">
        <v>0.47342995169082125</v>
      </c>
      <c r="AO192" s="74">
        <v>1613.3333333333333</v>
      </c>
      <c r="AP192" s="74">
        <v>1274</v>
      </c>
      <c r="AQ192" s="74">
        <v>2991</v>
      </c>
      <c r="AR192" s="74">
        <v>5.333333333333333</v>
      </c>
      <c r="AS192" s="74">
        <v>6</v>
      </c>
      <c r="AT192" s="74">
        <v>9</v>
      </c>
      <c r="AU192" s="75">
        <v>2.2984719761331457E-2</v>
      </c>
      <c r="AV192" s="75">
        <v>2.8985507246376812E-2</v>
      </c>
      <c r="AW192" s="75">
        <v>2.8985507246376812E-2</v>
      </c>
      <c r="AX192" s="76">
        <v>12</v>
      </c>
      <c r="AY192" s="76">
        <v>20</v>
      </c>
      <c r="AZ192" s="77">
        <v>6.853809837505489</v>
      </c>
      <c r="BA192" s="77">
        <v>6.1545893719806761</v>
      </c>
      <c r="BB192" s="77">
        <v>7.5530303030303028</v>
      </c>
      <c r="BC192" s="77">
        <v>8.1373782805566908</v>
      </c>
      <c r="BD192" s="77">
        <v>6.0096618357487923</v>
      </c>
      <c r="BE192" s="77">
        <v>10.862068965517242</v>
      </c>
      <c r="BF192" s="77">
        <v>56.280193236714972</v>
      </c>
      <c r="BG192" s="77">
        <v>66.124789562289564</v>
      </c>
      <c r="BH192" s="78">
        <v>61.202491399502264</v>
      </c>
      <c r="BI192" s="70">
        <v>124</v>
      </c>
      <c r="BJ192" s="70">
        <v>1.6852791878172588</v>
      </c>
      <c r="BK192" s="70">
        <v>324</v>
      </c>
      <c r="BL192" s="70">
        <v>6</v>
      </c>
      <c r="BM192" s="76">
        <v>2.3333333333333335</v>
      </c>
      <c r="BN192" s="79">
        <v>0.13987717817466239</v>
      </c>
      <c r="BO192" s="79">
        <v>0.12864077669902912</v>
      </c>
      <c r="BP192" s="79">
        <v>0.24949698189134809</v>
      </c>
      <c r="BQ192" s="79">
        <v>5.31406928162469E-2</v>
      </c>
      <c r="BR192" s="79">
        <v>-2.6794742163801819E-2</v>
      </c>
      <c r="BS192" s="79">
        <v>0.15751093825960136</v>
      </c>
      <c r="BT192" s="79">
        <v>0.14460784313725492</v>
      </c>
      <c r="BU192" s="79">
        <v>0</v>
      </c>
      <c r="BV192" s="79">
        <v>0.375</v>
      </c>
      <c r="BW192" s="77">
        <v>-7.0830653659135878E-2</v>
      </c>
      <c r="BX192" s="77">
        <v>-0.13037546989956506</v>
      </c>
      <c r="BY192" s="77">
        <v>-1.1285837418706701E-2</v>
      </c>
      <c r="BZ192" s="74" t="s">
        <v>5</v>
      </c>
      <c r="CA192" s="74" t="s">
        <v>5</v>
      </c>
      <c r="CB192" s="74" t="s">
        <v>5</v>
      </c>
      <c r="CC192" s="74" t="s">
        <v>5</v>
      </c>
      <c r="CD192" s="74" t="s">
        <v>5</v>
      </c>
      <c r="CE192" s="74" t="s">
        <v>5</v>
      </c>
      <c r="CF192" s="74" t="s">
        <v>5</v>
      </c>
      <c r="CG192" s="74" t="s">
        <v>5</v>
      </c>
      <c r="CH192" s="74" t="s">
        <v>5</v>
      </c>
      <c r="CI192" s="74" t="s">
        <v>5</v>
      </c>
      <c r="CJ192" s="74" t="s">
        <v>5</v>
      </c>
      <c r="CK192" s="74" t="s">
        <v>5</v>
      </c>
    </row>
    <row r="193" spans="1:89" x14ac:dyDescent="0.2">
      <c r="A193" s="70" t="s">
        <v>237</v>
      </c>
      <c r="B193" s="63">
        <v>4.7699999999999996</v>
      </c>
      <c r="C193" t="s">
        <v>3301</v>
      </c>
      <c r="D193" s="70" t="s">
        <v>68</v>
      </c>
      <c r="E193" s="70" t="s">
        <v>41</v>
      </c>
      <c r="F193" s="70" t="s">
        <v>9</v>
      </c>
      <c r="G193" s="70">
        <v>2019</v>
      </c>
      <c r="H193" s="70" t="s">
        <v>5</v>
      </c>
      <c r="I193" s="70" t="s">
        <v>5</v>
      </c>
      <c r="J193" s="70" t="s">
        <v>5</v>
      </c>
      <c r="K193" s="70" t="s">
        <v>5</v>
      </c>
      <c r="L193" s="70" t="s">
        <v>5</v>
      </c>
      <c r="M193" s="70" t="s">
        <v>5</v>
      </c>
      <c r="N193" s="70">
        <f t="shared" si="4"/>
        <v>0</v>
      </c>
      <c r="O193" s="70">
        <f t="shared" si="5"/>
        <v>0</v>
      </c>
      <c r="P193" s="70" t="s">
        <v>5</v>
      </c>
      <c r="Q193" s="70">
        <v>8</v>
      </c>
      <c r="R193" s="70">
        <v>300</v>
      </c>
      <c r="S193" s="71">
        <v>21</v>
      </c>
      <c r="T193" s="72">
        <v>9.1052631578947363</v>
      </c>
      <c r="U193" s="73">
        <v>0.64467005076142136</v>
      </c>
      <c r="V193" s="72">
        <v>321.42105263157896</v>
      </c>
      <c r="W193" s="73">
        <v>-1.5422106520517675E-2</v>
      </c>
      <c r="X193" s="73">
        <v>-1.5422106520517675E-2</v>
      </c>
      <c r="Y193" s="73">
        <v>-2.9088661804011706E-2</v>
      </c>
      <c r="Z193" s="73">
        <v>-2.2255384162264691E-2</v>
      </c>
      <c r="AA193" s="74">
        <v>8.5521739130434753</v>
      </c>
      <c r="AB193" s="74">
        <v>8.5521739130434753</v>
      </c>
      <c r="AC193" s="74">
        <v>8.239700374531834</v>
      </c>
      <c r="AD193" s="74">
        <v>8.3959371437876555</v>
      </c>
      <c r="AE193" s="72">
        <v>4.0283533260632494</v>
      </c>
      <c r="AF193" s="72">
        <v>5.1761846901579593</v>
      </c>
      <c r="AG193" s="72">
        <v>5.1761846901579593</v>
      </c>
      <c r="AH193" s="72">
        <v>4.6022690081106044</v>
      </c>
      <c r="AI193" s="72">
        <v>0.73474438711457735</v>
      </c>
      <c r="AJ193" s="72">
        <v>1.8825757512092873</v>
      </c>
      <c r="AK193" s="72">
        <v>1.8825757512092873</v>
      </c>
      <c r="AL193" s="72">
        <v>1.3086600691619323</v>
      </c>
      <c r="AM193" s="73">
        <v>0.65055176037834994</v>
      </c>
      <c r="AN193" s="73">
        <v>0.63636363636363635</v>
      </c>
      <c r="AO193" s="74">
        <v>2800</v>
      </c>
      <c r="AP193" s="74">
        <v>3918</v>
      </c>
      <c r="AQ193" s="74">
        <v>3918</v>
      </c>
      <c r="AR193" s="74">
        <v>6</v>
      </c>
      <c r="AS193" s="74">
        <v>8</v>
      </c>
      <c r="AT193" s="74">
        <v>8</v>
      </c>
      <c r="AU193" s="75">
        <v>2.1130071632049118E-2</v>
      </c>
      <c r="AV193" s="75">
        <v>1.9138755980861243E-2</v>
      </c>
      <c r="AW193" s="75">
        <v>2.3121387283236993E-2</v>
      </c>
      <c r="AX193" s="76">
        <v>19</v>
      </c>
      <c r="AY193" s="76">
        <v>19</v>
      </c>
      <c r="AZ193" s="77">
        <v>9.5478745471139739</v>
      </c>
      <c r="BA193" s="77">
        <v>9.3732057416267942</v>
      </c>
      <c r="BB193" s="77">
        <v>9.7225433526011553</v>
      </c>
      <c r="BC193" s="77">
        <v>9.6874049285062362</v>
      </c>
      <c r="BD193" s="77">
        <v>9.4210526315789469</v>
      </c>
      <c r="BE193" s="77">
        <v>9.9537572254335256</v>
      </c>
      <c r="BF193" s="77">
        <v>113.10805422647528</v>
      </c>
      <c r="BG193" s="77">
        <v>113.10805422647528</v>
      </c>
      <c r="BH193" s="78">
        <v>97.197090697052658</v>
      </c>
      <c r="BI193" s="70">
        <v>116</v>
      </c>
      <c r="BJ193" s="70">
        <v>2.9306358381502888</v>
      </c>
      <c r="BK193" s="70">
        <v>342</v>
      </c>
      <c r="BL193" s="70">
        <v>6</v>
      </c>
      <c r="BM193" s="76">
        <v>5</v>
      </c>
      <c r="BN193" s="79">
        <v>0.23217257524094115</v>
      </c>
      <c r="BO193" s="79">
        <v>0.30287206266318539</v>
      </c>
      <c r="BP193" s="79">
        <v>0.30287206266318539</v>
      </c>
      <c r="BQ193" s="79">
        <v>0.1457197382769902</v>
      </c>
      <c r="BR193" s="79">
        <v>0.18647764449291168</v>
      </c>
      <c r="BS193" s="79">
        <v>0.18647764449291168</v>
      </c>
      <c r="BT193" s="79">
        <v>0.23026315789473684</v>
      </c>
      <c r="BU193" s="79">
        <v>0.25</v>
      </c>
      <c r="BV193" s="79">
        <v>0.25</v>
      </c>
      <c r="BW193" s="77">
        <v>-1.1697122599595489E-2</v>
      </c>
      <c r="BX193" s="77">
        <v>-2.6145999531514863E-2</v>
      </c>
      <c r="BY193" s="77">
        <v>2.7517543323238858E-3</v>
      </c>
      <c r="BZ193" s="74">
        <v>27.622855446098161</v>
      </c>
      <c r="CA193" s="74">
        <v>221</v>
      </c>
      <c r="CB193" s="74">
        <v>75</v>
      </c>
      <c r="CC193" s="74" t="s">
        <v>5</v>
      </c>
      <c r="CD193" s="74">
        <v>4.7699999999999996</v>
      </c>
      <c r="CE193" s="74">
        <v>7.06</v>
      </c>
      <c r="CF193" s="74">
        <v>4.3600000000000003</v>
      </c>
      <c r="CG193" s="74">
        <v>27.5</v>
      </c>
      <c r="CH193" s="74">
        <v>109</v>
      </c>
      <c r="CI193" s="74">
        <v>101.25</v>
      </c>
      <c r="CJ193" s="74">
        <v>88.754070827846249</v>
      </c>
      <c r="CK193" s="74">
        <v>85.378545746369213</v>
      </c>
    </row>
    <row r="194" spans="1:89" x14ac:dyDescent="0.2">
      <c r="A194" s="70" t="s">
        <v>408</v>
      </c>
      <c r="B194" s="63" t="s">
        <v>5</v>
      </c>
      <c r="C194" t="s">
        <v>408</v>
      </c>
      <c r="D194" s="70" t="s">
        <v>216</v>
      </c>
      <c r="E194" s="70" t="s">
        <v>45</v>
      </c>
      <c r="F194" s="70" t="s">
        <v>9</v>
      </c>
      <c r="G194" s="70">
        <v>2013</v>
      </c>
      <c r="H194" s="70" t="s">
        <v>5</v>
      </c>
      <c r="I194" s="70" t="s">
        <v>5</v>
      </c>
      <c r="J194" s="70" t="s">
        <v>5</v>
      </c>
      <c r="K194" s="70" t="s">
        <v>5</v>
      </c>
      <c r="L194" s="70" t="s">
        <v>5</v>
      </c>
      <c r="M194" s="70" t="s">
        <v>5</v>
      </c>
      <c r="N194" s="70">
        <f t="shared" ref="N194:N257" si="6">IF(ISNUMBER(SUM(I194,K194,M194)/SUM(H194,J194,L194)),SUM(I194,K194,M194)/SUM(H194,J194,L194),0)</f>
        <v>0</v>
      </c>
      <c r="O194" s="70">
        <f t="shared" ref="O194:O262" si="7">SUM(I194,K194,M194)</f>
        <v>0</v>
      </c>
      <c r="P194" s="70" t="s">
        <v>5</v>
      </c>
      <c r="Q194" s="70">
        <v>8</v>
      </c>
      <c r="R194" s="70">
        <v>300</v>
      </c>
      <c r="S194" s="71">
        <v>25</v>
      </c>
      <c r="T194" s="72">
        <v>9</v>
      </c>
      <c r="U194" s="73">
        <v>0.5</v>
      </c>
      <c r="V194" s="72">
        <v>149.53846153846155</v>
      </c>
      <c r="W194" s="73">
        <v>0</v>
      </c>
      <c r="X194" s="73">
        <v>0</v>
      </c>
      <c r="Y194" s="73">
        <v>0</v>
      </c>
      <c r="Z194" s="73">
        <v>0</v>
      </c>
      <c r="AA194" s="74">
        <v>5.2672672672672673</v>
      </c>
      <c r="AB194" s="74">
        <v>5.2672672672672673</v>
      </c>
      <c r="AC194" s="74">
        <v>5.2672672672672673</v>
      </c>
      <c r="AD194" s="74">
        <v>5.2672672672672673</v>
      </c>
      <c r="AE194" s="72">
        <v>2.4119106699751862</v>
      </c>
      <c r="AF194" s="72">
        <v>2.4119106699751862</v>
      </c>
      <c r="AG194" s="72">
        <v>2.4119106699751862</v>
      </c>
      <c r="AH194" s="72">
        <v>2.4119106699751862</v>
      </c>
      <c r="AI194" s="72">
        <v>-0.11335430528390811</v>
      </c>
      <c r="AJ194" s="72">
        <v>-0.11335430528390811</v>
      </c>
      <c r="AK194" s="72">
        <v>-0.11335430528390811</v>
      </c>
      <c r="AL194" s="72">
        <v>-0.11335430528390811</v>
      </c>
      <c r="AM194" s="73">
        <v>0.5</v>
      </c>
      <c r="AN194" s="73">
        <v>0.5</v>
      </c>
      <c r="AO194" s="74">
        <v>1524</v>
      </c>
      <c r="AP194" s="74">
        <v>1524</v>
      </c>
      <c r="AQ194" s="74">
        <v>1524</v>
      </c>
      <c r="AR194" s="74">
        <v>10</v>
      </c>
      <c r="AS194" s="74">
        <v>10</v>
      </c>
      <c r="AT194" s="74">
        <v>10</v>
      </c>
      <c r="AU194" s="75">
        <v>4.6296296296296294E-2</v>
      </c>
      <c r="AV194" s="75">
        <v>4.6296296296296294E-2</v>
      </c>
      <c r="AW194" s="75">
        <v>4.6296296296296294E-2</v>
      </c>
      <c r="AX194" s="76">
        <v>9</v>
      </c>
      <c r="AY194" s="76">
        <v>9</v>
      </c>
      <c r="AZ194" s="77">
        <v>7.0555555555555554</v>
      </c>
      <c r="BA194" s="77">
        <v>7.0555555555555554</v>
      </c>
      <c r="BB194" s="77">
        <v>7.0555555555555554</v>
      </c>
      <c r="BC194" s="77">
        <v>5.8055555555555554</v>
      </c>
      <c r="BD194" s="77">
        <v>5.8055555555555554</v>
      </c>
      <c r="BE194" s="77">
        <v>5.8055555555555554</v>
      </c>
      <c r="BF194" s="77">
        <v>73.148148148148152</v>
      </c>
      <c r="BG194" s="77">
        <v>73.148148148148152</v>
      </c>
      <c r="BH194" s="78">
        <v>73.148148148148152</v>
      </c>
      <c r="BI194" s="70">
        <v>117</v>
      </c>
      <c r="BJ194" s="70">
        <v>3.5897435897435899</v>
      </c>
      <c r="BK194" s="70">
        <v>420</v>
      </c>
      <c r="BL194" s="70">
        <v>4</v>
      </c>
      <c r="BM194" s="76">
        <v>4</v>
      </c>
      <c r="BN194" s="79">
        <v>0.2543478260869565</v>
      </c>
      <c r="BO194" s="79">
        <v>0.2543478260869565</v>
      </c>
      <c r="BP194" s="79">
        <v>0.2543478260869565</v>
      </c>
      <c r="BQ194" s="79">
        <v>0.20947630922693267</v>
      </c>
      <c r="BR194" s="79">
        <v>0.20947630922693267</v>
      </c>
      <c r="BS194" s="79">
        <v>0.20947630922693267</v>
      </c>
      <c r="BT194" s="79">
        <v>0.15384615384615385</v>
      </c>
      <c r="BU194" s="79">
        <v>0.15384615384615385</v>
      </c>
      <c r="BV194" s="79">
        <v>0.15384615384615385</v>
      </c>
      <c r="BW194" s="77">
        <v>0</v>
      </c>
      <c r="BX194" s="77">
        <v>0</v>
      </c>
      <c r="BY194" s="77">
        <v>0</v>
      </c>
      <c r="BZ194" s="74" t="s">
        <v>5</v>
      </c>
      <c r="CA194" s="74" t="s">
        <v>5</v>
      </c>
      <c r="CB194" s="74" t="s">
        <v>5</v>
      </c>
      <c r="CC194" s="74" t="s">
        <v>5</v>
      </c>
      <c r="CD194" s="74" t="s">
        <v>5</v>
      </c>
      <c r="CE194" s="74" t="s">
        <v>5</v>
      </c>
      <c r="CF194" s="74" t="s">
        <v>5</v>
      </c>
      <c r="CG194" s="74" t="s">
        <v>5</v>
      </c>
      <c r="CH194" s="74" t="s">
        <v>5</v>
      </c>
      <c r="CI194" s="74" t="s">
        <v>5</v>
      </c>
      <c r="CJ194" s="74" t="s">
        <v>5</v>
      </c>
      <c r="CK194" s="74" t="s">
        <v>5</v>
      </c>
    </row>
    <row r="195" spans="1:89" x14ac:dyDescent="0.2">
      <c r="A195" s="70" t="s">
        <v>381</v>
      </c>
      <c r="B195" s="63" t="s">
        <v>5</v>
      </c>
      <c r="C195" t="s">
        <v>381</v>
      </c>
      <c r="D195" s="70" t="s">
        <v>382</v>
      </c>
      <c r="E195" s="70" t="s">
        <v>133</v>
      </c>
      <c r="F195" s="70" t="s">
        <v>9</v>
      </c>
      <c r="G195" s="70">
        <v>2014</v>
      </c>
      <c r="H195" s="70" t="s">
        <v>5</v>
      </c>
      <c r="I195" s="70" t="s">
        <v>5</v>
      </c>
      <c r="J195" s="70" t="s">
        <v>5</v>
      </c>
      <c r="K195" s="70" t="s">
        <v>5</v>
      </c>
      <c r="L195" s="70" t="s">
        <v>5</v>
      </c>
      <c r="M195" s="70" t="s">
        <v>5</v>
      </c>
      <c r="N195" s="70">
        <f t="shared" si="6"/>
        <v>0</v>
      </c>
      <c r="O195" s="70">
        <f t="shared" si="7"/>
        <v>0</v>
      </c>
      <c r="P195" s="70" t="s">
        <v>5</v>
      </c>
      <c r="Q195" s="70">
        <v>8</v>
      </c>
      <c r="R195" s="70">
        <v>300</v>
      </c>
      <c r="S195" s="71">
        <v>23</v>
      </c>
      <c r="T195" s="72">
        <v>13.24</v>
      </c>
      <c r="U195" s="73">
        <v>0.61771844660194175</v>
      </c>
      <c r="V195" s="72">
        <v>211.04</v>
      </c>
      <c r="W195" s="73">
        <v>-2.1027261938814767E-2</v>
      </c>
      <c r="X195" s="73">
        <v>4.5995694249496566E-3</v>
      </c>
      <c r="Y195" s="73">
        <v>4.5995694249496566E-3</v>
      </c>
      <c r="Z195" s="73">
        <v>-8.2138462569325554E-3</v>
      </c>
      <c r="AA195" s="74">
        <v>8.0857558139534884</v>
      </c>
      <c r="AB195" s="74">
        <v>8.0857558139534884</v>
      </c>
      <c r="AC195" s="74">
        <v>7.7471264367816097</v>
      </c>
      <c r="AD195" s="74">
        <v>7.9164411253675491</v>
      </c>
      <c r="AE195" s="72">
        <v>0.68708284255987429</v>
      </c>
      <c r="AF195" s="72">
        <v>5.3545945945945945</v>
      </c>
      <c r="AG195" s="72">
        <v>4.5525070955534535</v>
      </c>
      <c r="AH195" s="72">
        <v>2.7634923268796507</v>
      </c>
      <c r="AI195" s="72">
        <v>-1.9950341806555036</v>
      </c>
      <c r="AJ195" s="72">
        <v>2.6724775713792166</v>
      </c>
      <c r="AK195" s="72">
        <v>1.8703900723380755</v>
      </c>
      <c r="AL195" s="72">
        <v>8.1375303664273035E-2</v>
      </c>
      <c r="AM195" s="73">
        <v>0.61388023320098506</v>
      </c>
      <c r="AN195" s="73">
        <v>0.62623762376237624</v>
      </c>
      <c r="AO195" s="74">
        <v>1552.25</v>
      </c>
      <c r="AP195" s="74">
        <v>2892</v>
      </c>
      <c r="AQ195" s="74">
        <v>3138</v>
      </c>
      <c r="AR195" s="74">
        <v>3.5</v>
      </c>
      <c r="AS195" s="74">
        <v>8</v>
      </c>
      <c r="AT195" s="74">
        <v>8</v>
      </c>
      <c r="AU195" s="75">
        <v>8.7576016484897223E-3</v>
      </c>
      <c r="AV195" s="75">
        <v>1.9801980198019802E-2</v>
      </c>
      <c r="AW195" s="75">
        <v>1.9801980198019802E-2</v>
      </c>
      <c r="AX195" s="76">
        <v>24</v>
      </c>
      <c r="AY195" s="76">
        <v>25</v>
      </c>
      <c r="AZ195" s="77">
        <v>7.5614414233301499</v>
      </c>
      <c r="BA195" s="77">
        <v>7.1584158415841586</v>
      </c>
      <c r="BB195" s="77">
        <v>7.9644670050761421</v>
      </c>
      <c r="BC195" s="77">
        <v>7.7009172237020653</v>
      </c>
      <c r="BD195" s="77">
        <v>7.4554455445544559</v>
      </c>
      <c r="BE195" s="77">
        <v>9.3000000000000007</v>
      </c>
      <c r="BF195" s="77">
        <v>103.69224422442242</v>
      </c>
      <c r="BG195" s="77">
        <v>103.69224422442242</v>
      </c>
      <c r="BH195" s="78">
        <v>82.287111959926946</v>
      </c>
      <c r="BI195" s="70">
        <v>294</v>
      </c>
      <c r="BJ195" s="70">
        <v>6.5604229607250755</v>
      </c>
      <c r="BK195" s="70">
        <v>1920</v>
      </c>
      <c r="BL195" s="70">
        <v>23</v>
      </c>
      <c r="BM195" s="76">
        <v>12</v>
      </c>
      <c r="BN195" s="79">
        <v>0.29160346552097727</v>
      </c>
      <c r="BO195" s="79">
        <v>0.45553822152886114</v>
      </c>
      <c r="BP195" s="79">
        <v>0.57087378640776698</v>
      </c>
      <c r="BQ195" s="79">
        <v>0.31319292923680464</v>
      </c>
      <c r="BR195" s="79">
        <v>0.46489104116222763</v>
      </c>
      <c r="BS195" s="79">
        <v>0.60379241516966065</v>
      </c>
      <c r="BT195" s="79">
        <v>0.31439393939393939</v>
      </c>
      <c r="BU195" s="79">
        <v>0.58974358974358976</v>
      </c>
      <c r="BV195" s="79">
        <v>0.58974358974358976</v>
      </c>
      <c r="BW195" s="77">
        <v>-2.1730613859756831E-2</v>
      </c>
      <c r="BX195" s="77">
        <v>-1.2685587195791381E-2</v>
      </c>
      <c r="BY195" s="77">
        <v>-1.2685587195791381E-2</v>
      </c>
      <c r="BZ195" s="74">
        <v>28.629438960637625</v>
      </c>
      <c r="CA195" s="74">
        <v>217</v>
      </c>
      <c r="CB195" s="74">
        <v>73</v>
      </c>
      <c r="CC195" s="74" t="s">
        <v>5</v>
      </c>
      <c r="CD195" s="74">
        <v>4.76</v>
      </c>
      <c r="CE195" s="74">
        <v>6.55</v>
      </c>
      <c r="CF195" s="74">
        <v>4.2</v>
      </c>
      <c r="CG195" s="74">
        <v>29.5</v>
      </c>
      <c r="CH195" s="74">
        <v>109</v>
      </c>
      <c r="CI195" s="74">
        <v>104.65</v>
      </c>
      <c r="CJ195" s="74">
        <v>83.251447285577768</v>
      </c>
      <c r="CK195" s="74">
        <v>84.539936762120163</v>
      </c>
    </row>
    <row r="196" spans="1:89" ht="16" x14ac:dyDescent="0.2">
      <c r="A196" s="70" t="s">
        <v>167</v>
      </c>
      <c r="B196" s="63" t="s">
        <v>5</v>
      </c>
      <c r="C196" t="s">
        <v>167</v>
      </c>
      <c r="D196" s="70" t="s">
        <v>168</v>
      </c>
      <c r="E196" s="70" t="s">
        <v>45</v>
      </c>
      <c r="F196" s="70" t="s">
        <v>9</v>
      </c>
      <c r="G196" s="70">
        <v>2021</v>
      </c>
      <c r="H196" s="70" t="s">
        <v>5</v>
      </c>
      <c r="I196" s="70" t="s">
        <v>5</v>
      </c>
      <c r="J196" s="70" t="s">
        <v>5</v>
      </c>
      <c r="K196" s="70" t="s">
        <v>5</v>
      </c>
      <c r="L196" s="70" t="s">
        <v>5</v>
      </c>
      <c r="M196" s="70" t="s">
        <v>5</v>
      </c>
      <c r="N196" s="70">
        <f t="shared" si="6"/>
        <v>0</v>
      </c>
      <c r="O196" s="70">
        <f t="shared" si="7"/>
        <v>0</v>
      </c>
      <c r="P196" s="70" t="s">
        <v>25</v>
      </c>
      <c r="Q196" s="70">
        <v>8</v>
      </c>
      <c r="R196" s="70">
        <v>300</v>
      </c>
      <c r="S196" s="71">
        <v>21</v>
      </c>
      <c r="T196" s="72">
        <v>4.0714285714285712</v>
      </c>
      <c r="U196" s="73">
        <v>0.5</v>
      </c>
      <c r="V196" s="72">
        <v>28.642857142857142</v>
      </c>
      <c r="W196" s="73">
        <v>0</v>
      </c>
      <c r="X196" s="73">
        <v>0</v>
      </c>
      <c r="Y196" s="73">
        <v>0</v>
      </c>
      <c r="Z196" s="73">
        <v>0</v>
      </c>
      <c r="AA196" s="74">
        <v>0</v>
      </c>
      <c r="AB196" s="74">
        <v>0</v>
      </c>
      <c r="AC196" s="74">
        <v>0</v>
      </c>
      <c r="AD196" s="74">
        <v>0</v>
      </c>
      <c r="AE196" s="72">
        <v>0.46134347275031684</v>
      </c>
      <c r="AF196" s="72">
        <v>0.48529411764705882</v>
      </c>
      <c r="AG196" s="72">
        <v>0.48529411764705882</v>
      </c>
      <c r="AH196" s="72">
        <v>0.45058648878719482</v>
      </c>
      <c r="AI196" s="72">
        <v>-2.4023816165016627</v>
      </c>
      <c r="AJ196" s="72">
        <v>-2.2821058249221449</v>
      </c>
      <c r="AK196" s="72">
        <v>-2.2821058249221449</v>
      </c>
      <c r="AL196" s="72">
        <v>-2.3810302182371927</v>
      </c>
      <c r="AM196" s="73" t="s">
        <v>5</v>
      </c>
      <c r="AN196" s="73" t="s">
        <v>5</v>
      </c>
      <c r="AO196" s="74">
        <v>54.333333333333336</v>
      </c>
      <c r="AP196" s="74">
        <v>109</v>
      </c>
      <c r="AQ196" s="74">
        <v>109</v>
      </c>
      <c r="AR196" s="74">
        <v>0.33333333333333331</v>
      </c>
      <c r="AS196" s="74">
        <v>1</v>
      </c>
      <c r="AT196" s="74">
        <v>1</v>
      </c>
      <c r="AU196" s="75">
        <v>9.2592592592592587E-3</v>
      </c>
      <c r="AV196" s="75">
        <v>2.7777777777777776E-2</v>
      </c>
      <c r="AW196" s="75">
        <v>2.7777777777777776E-2</v>
      </c>
      <c r="AX196" s="76">
        <v>0</v>
      </c>
      <c r="AY196" s="76">
        <v>2</v>
      </c>
      <c r="AZ196" s="77">
        <v>0</v>
      </c>
      <c r="BA196" s="77">
        <v>0</v>
      </c>
      <c r="BB196" s="77">
        <v>0</v>
      </c>
      <c r="BC196" s="77">
        <v>5.0687830687830688</v>
      </c>
      <c r="BD196" s="77">
        <v>1.7777777777777777</v>
      </c>
      <c r="BE196" s="77">
        <v>13.428571428571429</v>
      </c>
      <c r="BF196" s="77">
        <v>0</v>
      </c>
      <c r="BG196" s="77">
        <v>0</v>
      </c>
      <c r="BH196" s="78" t="s">
        <v>5</v>
      </c>
      <c r="BI196" s="70">
        <v>29</v>
      </c>
      <c r="BJ196" s="70">
        <v>4.1754385964912277</v>
      </c>
      <c r="BK196" s="70">
        <v>148</v>
      </c>
      <c r="BL196" s="70">
        <v>3</v>
      </c>
      <c r="BM196" s="76">
        <v>1</v>
      </c>
      <c r="BN196" s="79">
        <v>4.1163447288905607E-2</v>
      </c>
      <c r="BO196" s="79">
        <v>6.1728395061728392E-2</v>
      </c>
      <c r="BP196" s="79">
        <v>6.1728395061728392E-2</v>
      </c>
      <c r="BQ196" s="79">
        <v>3.3874205881541219E-2</v>
      </c>
      <c r="BR196" s="79">
        <v>2.8637413394919167E-2</v>
      </c>
      <c r="BS196" s="79">
        <v>5.6966897613548881E-2</v>
      </c>
      <c r="BT196" s="79">
        <v>3.2258064516129031E-2</v>
      </c>
      <c r="BU196" s="79">
        <v>0</v>
      </c>
      <c r="BV196" s="79">
        <v>9.6774193548387094E-2</v>
      </c>
      <c r="BW196" s="77">
        <v>0</v>
      </c>
      <c r="BX196" s="77">
        <v>0</v>
      </c>
      <c r="BY196" s="77">
        <v>0</v>
      </c>
      <c r="BZ196" s="74" t="s">
        <v>5</v>
      </c>
      <c r="CA196" s="74" t="s">
        <v>5</v>
      </c>
      <c r="CB196" s="74" t="s">
        <v>5</v>
      </c>
      <c r="CC196" s="74" t="s">
        <v>5</v>
      </c>
      <c r="CD196" s="74" t="s">
        <v>5</v>
      </c>
      <c r="CE196" s="74" t="s">
        <v>5</v>
      </c>
      <c r="CF196" s="74" t="s">
        <v>5</v>
      </c>
      <c r="CG196" s="74" t="s">
        <v>5</v>
      </c>
      <c r="CH196" s="74" t="s">
        <v>5</v>
      </c>
      <c r="CI196" s="74" t="s">
        <v>5</v>
      </c>
      <c r="CJ196" s="74" t="s">
        <v>5</v>
      </c>
      <c r="CK196" s="74" t="s">
        <v>5</v>
      </c>
    </row>
    <row r="197" spans="1:89" x14ac:dyDescent="0.2">
      <c r="A197" s="70" t="s">
        <v>324</v>
      </c>
      <c r="B197" s="63">
        <v>4.8</v>
      </c>
      <c r="C197" t="s">
        <v>324</v>
      </c>
      <c r="D197" s="70" t="s">
        <v>50</v>
      </c>
      <c r="E197" s="70" t="s">
        <v>51</v>
      </c>
      <c r="F197" s="70" t="s">
        <v>9</v>
      </c>
      <c r="G197" s="70">
        <v>2016</v>
      </c>
      <c r="H197" s="70" t="s">
        <v>5</v>
      </c>
      <c r="I197" s="70" t="s">
        <v>5</v>
      </c>
      <c r="J197" s="70" t="s">
        <v>5</v>
      </c>
      <c r="K197" s="70" t="s">
        <v>5</v>
      </c>
      <c r="L197" s="70" t="s">
        <v>5</v>
      </c>
      <c r="M197" s="70" t="s">
        <v>5</v>
      </c>
      <c r="N197" s="70">
        <f t="shared" si="6"/>
        <v>0</v>
      </c>
      <c r="O197" s="70">
        <f t="shared" si="7"/>
        <v>0</v>
      </c>
      <c r="P197" s="70" t="s">
        <v>5</v>
      </c>
      <c r="Q197" s="70">
        <v>8</v>
      </c>
      <c r="R197" s="70">
        <v>300</v>
      </c>
      <c r="S197" s="71">
        <v>24</v>
      </c>
      <c r="T197" s="72">
        <v>2.3181818181818183</v>
      </c>
      <c r="U197" s="73">
        <v>0.59456838021338509</v>
      </c>
      <c r="V197" s="72">
        <v>167.47727272727272</v>
      </c>
      <c r="W197" s="73">
        <v>-1.255274993990052E-2</v>
      </c>
      <c r="X197" s="73">
        <v>2.340728613396903E-2</v>
      </c>
      <c r="Y197" s="73">
        <v>2.340728613396903E-2</v>
      </c>
      <c r="Z197" s="73">
        <v>-1.0688839612417031E-2</v>
      </c>
      <c r="AA197" s="74">
        <v>7.5217391304347823</v>
      </c>
      <c r="AB197" s="74">
        <v>7.5217391304347823</v>
      </c>
      <c r="AC197" s="74">
        <v>5.7295285359801484</v>
      </c>
      <c r="AD197" s="74">
        <v>6.0388412534015092</v>
      </c>
      <c r="AE197" s="72">
        <v>2.0384402654867255</v>
      </c>
      <c r="AF197" s="72">
        <v>2.9744779582366587</v>
      </c>
      <c r="AG197" s="72">
        <v>2.9744779582366587</v>
      </c>
      <c r="AH197" s="72">
        <v>2.4338855220934561</v>
      </c>
      <c r="AI197" s="72">
        <v>-0.53416779737958509</v>
      </c>
      <c r="AJ197" s="72">
        <v>0.97091220075721196</v>
      </c>
      <c r="AK197" s="72">
        <v>0.97091220075721196</v>
      </c>
      <c r="AL197" s="72">
        <v>0.14579861192057753</v>
      </c>
      <c r="AM197" s="73">
        <v>0.58734290094941155</v>
      </c>
      <c r="AN197" s="73">
        <v>0.60810810810810811</v>
      </c>
      <c r="AO197" s="74">
        <v>1908.75</v>
      </c>
      <c r="AP197" s="74">
        <v>2687</v>
      </c>
      <c r="AQ197" s="74">
        <v>2687</v>
      </c>
      <c r="AR197" s="74">
        <v>9.25</v>
      </c>
      <c r="AS197" s="74">
        <v>11</v>
      </c>
      <c r="AT197" s="74">
        <v>13</v>
      </c>
      <c r="AU197" s="75">
        <v>3.5543494818551929E-2</v>
      </c>
      <c r="AV197" s="75">
        <v>2.9729729729729731E-2</v>
      </c>
      <c r="AW197" s="75">
        <v>4.8543689320388349E-2</v>
      </c>
      <c r="AX197" s="76">
        <v>11</v>
      </c>
      <c r="AY197" s="76">
        <v>22</v>
      </c>
      <c r="AZ197" s="77">
        <v>7.6288725481008459</v>
      </c>
      <c r="BA197" s="77">
        <v>7.2621621621621619</v>
      </c>
      <c r="BB197" s="77">
        <v>9.2773109243697487</v>
      </c>
      <c r="BC197" s="77">
        <v>6.9759923245734932</v>
      </c>
      <c r="BD197" s="77">
        <v>6.5189189189189189</v>
      </c>
      <c r="BE197" s="77">
        <v>9.1512605042016801</v>
      </c>
      <c r="BF197" s="77">
        <v>112.43806306306305</v>
      </c>
      <c r="BG197" s="77">
        <v>122.8856646825397</v>
      </c>
      <c r="BH197" s="78">
        <v>105.97928763790459</v>
      </c>
      <c r="BI197" s="70">
        <v>37</v>
      </c>
      <c r="BJ197" s="70">
        <v>-2.607843137254902</v>
      </c>
      <c r="BK197" s="70">
        <v>-22</v>
      </c>
      <c r="BL197" s="70">
        <v>1</v>
      </c>
      <c r="BM197" s="76">
        <v>0.5</v>
      </c>
      <c r="BN197" s="79">
        <v>4.8787758735230724E-2</v>
      </c>
      <c r="BO197" s="79">
        <v>7.415730337078652E-2</v>
      </c>
      <c r="BP197" s="79">
        <v>7.415730337078652E-2</v>
      </c>
      <c r="BQ197" s="79">
        <v>-2.679840202726224E-2</v>
      </c>
      <c r="BR197" s="79">
        <v>-6.9648924122310302E-2</v>
      </c>
      <c r="BS197" s="79">
        <v>-5.8918050348152114E-3</v>
      </c>
      <c r="BT197" s="79">
        <v>1.9047619047619046E-2</v>
      </c>
      <c r="BU197" s="79">
        <v>4.7619047619047616E-2</v>
      </c>
      <c r="BV197" s="79">
        <v>4.7619047619047616E-2</v>
      </c>
      <c r="BW197" s="77">
        <v>-6.5595723739334533E-3</v>
      </c>
      <c r="BX197" s="77">
        <v>2.7124815800699809E-2</v>
      </c>
      <c r="BY197" s="77">
        <v>2.7124815800699809E-2</v>
      </c>
      <c r="BZ197" s="74">
        <v>27.985261953245615</v>
      </c>
      <c r="CA197" s="74">
        <v>236</v>
      </c>
      <c r="CB197" s="74">
        <v>77</v>
      </c>
      <c r="CC197" s="74" t="s">
        <v>5</v>
      </c>
      <c r="CD197" s="74">
        <v>4.8</v>
      </c>
      <c r="CE197" s="74">
        <v>7.29</v>
      </c>
      <c r="CF197" s="74">
        <v>4.33</v>
      </c>
      <c r="CG197" s="74">
        <v>33.5</v>
      </c>
      <c r="CH197" s="74">
        <v>115</v>
      </c>
      <c r="CI197" s="74">
        <v>114.44999999999999</v>
      </c>
      <c r="CJ197" s="74">
        <v>97.440116926963057</v>
      </c>
      <c r="CK197" s="74">
        <v>88.915412808641975</v>
      </c>
    </row>
    <row r="198" spans="1:89" x14ac:dyDescent="0.2">
      <c r="A198" s="70" t="s">
        <v>157</v>
      </c>
      <c r="B198" s="63" t="s">
        <v>5</v>
      </c>
      <c r="C198" t="s">
        <v>157</v>
      </c>
      <c r="D198" s="70" t="s">
        <v>36</v>
      </c>
      <c r="E198" s="70" t="s">
        <v>35</v>
      </c>
      <c r="F198" s="70" t="s">
        <v>9</v>
      </c>
      <c r="G198" s="70">
        <v>2021</v>
      </c>
      <c r="H198" s="70" t="s">
        <v>5</v>
      </c>
      <c r="I198" s="70" t="s">
        <v>5</v>
      </c>
      <c r="J198" s="70" t="s">
        <v>5</v>
      </c>
      <c r="K198" s="70" t="s">
        <v>5</v>
      </c>
      <c r="L198" s="70" t="s">
        <v>5</v>
      </c>
      <c r="M198" s="70" t="s">
        <v>5</v>
      </c>
      <c r="N198" s="70">
        <f t="shared" si="6"/>
        <v>0</v>
      </c>
      <c r="O198" s="70">
        <f t="shared" si="7"/>
        <v>0</v>
      </c>
      <c r="P198" s="70" t="s">
        <v>25</v>
      </c>
      <c r="Q198" s="70">
        <v>8</v>
      </c>
      <c r="R198" s="70">
        <v>300</v>
      </c>
      <c r="S198" s="71">
        <v>21</v>
      </c>
      <c r="T198" s="72">
        <v>3.8461538461538463</v>
      </c>
      <c r="U198" s="73">
        <v>0.56578947368421051</v>
      </c>
      <c r="V198" s="72">
        <v>103.84615384615384</v>
      </c>
      <c r="W198" s="73">
        <v>-4.3813723896634515E-2</v>
      </c>
      <c r="X198" s="73">
        <v>-4.3813723896634515E-2</v>
      </c>
      <c r="Y198" s="73">
        <v>-4.3813723896634515E-2</v>
      </c>
      <c r="Z198" s="73">
        <v>-4.3813723896634515E-2</v>
      </c>
      <c r="AA198" s="74">
        <v>6.1787709497206702</v>
      </c>
      <c r="AB198" s="74">
        <v>6.1787709497206702</v>
      </c>
      <c r="AC198" s="74">
        <v>6.1787709497206702</v>
      </c>
      <c r="AD198" s="74">
        <v>6.1787709497206702</v>
      </c>
      <c r="AE198" s="72">
        <v>0.33323732718894006</v>
      </c>
      <c r="AF198" s="72">
        <v>3.1128608923884511</v>
      </c>
      <c r="AG198" s="72">
        <v>3.1128608923884511</v>
      </c>
      <c r="AH198" s="72">
        <v>1.2712484261336401</v>
      </c>
      <c r="AI198" s="72">
        <v>-2.1224874274502468</v>
      </c>
      <c r="AJ198" s="72">
        <v>0.65713613774926438</v>
      </c>
      <c r="AK198" s="72">
        <v>0.65713613774926438</v>
      </c>
      <c r="AL198" s="72">
        <v>-1.1844763285055466</v>
      </c>
      <c r="AM198" s="73">
        <v>0.56737588652482274</v>
      </c>
      <c r="AN198" s="73">
        <v>0.56737588652482274</v>
      </c>
      <c r="AO198" s="74">
        <v>398</v>
      </c>
      <c r="AP198" s="74">
        <v>1077</v>
      </c>
      <c r="AQ198" s="74">
        <v>1077</v>
      </c>
      <c r="AR198" s="74">
        <v>2</v>
      </c>
      <c r="AS198" s="74">
        <v>4</v>
      </c>
      <c r="AT198" s="74">
        <v>4</v>
      </c>
      <c r="AU198" s="75">
        <v>0.14040864572779466</v>
      </c>
      <c r="AV198" s="75">
        <v>2.8368794326241134E-2</v>
      </c>
      <c r="AW198" s="75">
        <v>0.25</v>
      </c>
      <c r="AX198" s="76">
        <v>4</v>
      </c>
      <c r="AY198" s="76">
        <v>4</v>
      </c>
      <c r="AZ198" s="77">
        <v>7.6382978723404253</v>
      </c>
      <c r="BA198" s="77">
        <v>7.6382978723404253</v>
      </c>
      <c r="BB198" s="77">
        <v>7.6382978723404253</v>
      </c>
      <c r="BC198" s="77">
        <v>5.0120736237757519</v>
      </c>
      <c r="BD198" s="77">
        <v>6.9290780141843973</v>
      </c>
      <c r="BE198" s="77">
        <v>6.9290780141843973</v>
      </c>
      <c r="BF198" s="77">
        <v>69.680851063829792</v>
      </c>
      <c r="BG198" s="77">
        <v>69.680851063829792</v>
      </c>
      <c r="BH198" s="78">
        <v>69.680851063829792</v>
      </c>
      <c r="BI198" s="70">
        <v>38</v>
      </c>
      <c r="BJ198" s="70">
        <v>3.12</v>
      </c>
      <c r="BK198" s="70">
        <v>109</v>
      </c>
      <c r="BL198" s="70">
        <v>1</v>
      </c>
      <c r="BM198" s="76">
        <v>1</v>
      </c>
      <c r="BN198" s="79">
        <v>8.3384164185255197E-2</v>
      </c>
      <c r="BO198" s="79">
        <v>0.22619047619047619</v>
      </c>
      <c r="BP198" s="79">
        <v>0.22619047619047619</v>
      </c>
      <c r="BQ198" s="79">
        <v>5.3500678881370785E-2</v>
      </c>
      <c r="BR198" s="79">
        <v>0.1404639175257732</v>
      </c>
      <c r="BS198" s="79">
        <v>0.1404639175257732</v>
      </c>
      <c r="BT198" s="79">
        <v>5.3931623931623929E-2</v>
      </c>
      <c r="BU198" s="79">
        <v>8.3333333333333329E-2</v>
      </c>
      <c r="BV198" s="79">
        <v>8.3333333333333329E-2</v>
      </c>
      <c r="BW198" s="77">
        <v>-5.3255194519377547E-2</v>
      </c>
      <c r="BX198" s="77">
        <v>-5.3255194519377547E-2</v>
      </c>
      <c r="BY198" s="77">
        <v>-5.3255194519377547E-2</v>
      </c>
      <c r="BZ198" s="74" t="s">
        <v>5</v>
      </c>
      <c r="CA198" s="74" t="s">
        <v>5</v>
      </c>
      <c r="CB198" s="74" t="s">
        <v>5</v>
      </c>
      <c r="CC198" s="74" t="s">
        <v>5</v>
      </c>
      <c r="CD198" s="74" t="s">
        <v>5</v>
      </c>
      <c r="CE198" s="74" t="s">
        <v>5</v>
      </c>
      <c r="CF198" s="74" t="s">
        <v>5</v>
      </c>
      <c r="CG198" s="74" t="s">
        <v>5</v>
      </c>
      <c r="CH198" s="74" t="s">
        <v>5</v>
      </c>
      <c r="CI198" s="74" t="s">
        <v>5</v>
      </c>
      <c r="CJ198" s="74" t="s">
        <v>5</v>
      </c>
      <c r="CK198" s="74" t="s">
        <v>5</v>
      </c>
    </row>
    <row r="199" spans="1:89" x14ac:dyDescent="0.2">
      <c r="A199" s="70" t="s">
        <v>449</v>
      </c>
      <c r="B199" s="63" t="s">
        <v>5</v>
      </c>
      <c r="C199" t="s">
        <v>449</v>
      </c>
      <c r="D199" s="70" t="s">
        <v>137</v>
      </c>
      <c r="E199" s="70" t="s">
        <v>450</v>
      </c>
      <c r="F199" s="70" t="s">
        <v>9</v>
      </c>
      <c r="G199" s="70">
        <v>2011</v>
      </c>
      <c r="H199" s="70" t="s">
        <v>5</v>
      </c>
      <c r="I199" s="70" t="s">
        <v>5</v>
      </c>
      <c r="J199" s="70" t="s">
        <v>5</v>
      </c>
      <c r="K199" s="70" t="s">
        <v>5</v>
      </c>
      <c r="L199" s="70" t="s">
        <v>5</v>
      </c>
      <c r="M199" s="70" t="s">
        <v>5</v>
      </c>
      <c r="N199" s="70">
        <f t="shared" si="6"/>
        <v>0</v>
      </c>
      <c r="O199" s="70">
        <f t="shared" si="7"/>
        <v>0</v>
      </c>
      <c r="P199" s="70" t="s">
        <v>5</v>
      </c>
      <c r="Q199" s="70">
        <v>8</v>
      </c>
      <c r="R199" s="70">
        <v>300</v>
      </c>
      <c r="S199" s="71">
        <v>23</v>
      </c>
      <c r="T199" s="72">
        <v>8.9459459459459456</v>
      </c>
      <c r="U199" s="73">
        <v>0.58611361587015331</v>
      </c>
      <c r="V199" s="72">
        <v>240.21621621621622</v>
      </c>
      <c r="W199" s="73">
        <v>-4.3419993010779923E-2</v>
      </c>
      <c r="X199" s="73">
        <v>-4.2584582343732857E-2</v>
      </c>
      <c r="Y199" s="73">
        <v>-7.2168055147836307E-2</v>
      </c>
      <c r="Z199" s="73">
        <v>-5.2724210167449694E-2</v>
      </c>
      <c r="AA199" s="74">
        <v>6.14047619047619</v>
      </c>
      <c r="AB199" s="74">
        <v>6.9859813084112146</v>
      </c>
      <c r="AC199" s="74">
        <v>5.6089385474860345</v>
      </c>
      <c r="AD199" s="74">
        <v>6.2451320154578127</v>
      </c>
      <c r="AE199" s="72">
        <v>0.44962406015037598</v>
      </c>
      <c r="AF199" s="72">
        <v>3.958333333333333</v>
      </c>
      <c r="AG199" s="72">
        <v>3.8257874015748028</v>
      </c>
      <c r="AH199" s="72">
        <v>2.8849601935765605</v>
      </c>
      <c r="AI199" s="72">
        <v>-2.1769446338552032</v>
      </c>
      <c r="AJ199" s="72">
        <v>1.331764639327754</v>
      </c>
      <c r="AK199" s="72">
        <v>1.1992187075692238</v>
      </c>
      <c r="AL199" s="72">
        <v>0.2583914995709814</v>
      </c>
      <c r="AM199" s="73">
        <v>0.5856579029704464</v>
      </c>
      <c r="AN199" s="73">
        <v>0.56630824372759858</v>
      </c>
      <c r="AO199" s="74">
        <v>2002.75</v>
      </c>
      <c r="AP199" s="74">
        <v>1947</v>
      </c>
      <c r="AQ199" s="74">
        <v>3579</v>
      </c>
      <c r="AR199" s="74">
        <v>6.75</v>
      </c>
      <c r="AS199" s="74">
        <v>9</v>
      </c>
      <c r="AT199" s="74">
        <v>10</v>
      </c>
      <c r="AU199" s="75">
        <v>1.9757372654689267E-2</v>
      </c>
      <c r="AV199" s="75">
        <v>3.2258064516129031E-2</v>
      </c>
      <c r="AW199" s="75">
        <v>3.2258064516129031E-2</v>
      </c>
      <c r="AX199" s="76">
        <v>14</v>
      </c>
      <c r="AY199" s="76">
        <v>30</v>
      </c>
      <c r="AZ199" s="77">
        <v>7.2163423401636377</v>
      </c>
      <c r="BA199" s="77">
        <v>6.978494623655914</v>
      </c>
      <c r="BB199" s="77">
        <v>7.4693251533742329</v>
      </c>
      <c r="BC199" s="77">
        <v>8.6122535120567942</v>
      </c>
      <c r="BD199" s="77">
        <v>6.5304659498207887</v>
      </c>
      <c r="BE199" s="77">
        <v>12.857142857142858</v>
      </c>
      <c r="BF199" s="77">
        <v>110.27479091995221</v>
      </c>
      <c r="BG199" s="77">
        <v>110.27479091995221</v>
      </c>
      <c r="BH199" s="78">
        <v>93.830562806489567</v>
      </c>
      <c r="BI199" s="70">
        <v>145</v>
      </c>
      <c r="BJ199" s="70">
        <v>2.6495468277945617</v>
      </c>
      <c r="BK199" s="70">
        <v>506</v>
      </c>
      <c r="BL199" s="70">
        <v>8</v>
      </c>
      <c r="BM199" s="76">
        <v>4</v>
      </c>
      <c r="BN199" s="79">
        <v>0.17982695256391115</v>
      </c>
      <c r="BO199" s="79">
        <v>0.15737051792828685</v>
      </c>
      <c r="BP199" s="79">
        <v>0.27671755725190839</v>
      </c>
      <c r="BQ199" s="79">
        <v>0.10606230363224858</v>
      </c>
      <c r="BR199" s="79">
        <v>6.6849816849816848E-2</v>
      </c>
      <c r="BS199" s="79">
        <v>0.20891824938067713</v>
      </c>
      <c r="BT199" s="79">
        <v>0.18488721804511279</v>
      </c>
      <c r="BU199" s="79">
        <v>0.10526315789473684</v>
      </c>
      <c r="BV199" s="79">
        <v>0.32</v>
      </c>
      <c r="BW199" s="77">
        <v>-5.6828029524844816E-2</v>
      </c>
      <c r="BX199" s="77">
        <v>-7.316837458793779E-2</v>
      </c>
      <c r="BY199" s="77">
        <v>-4.1159377630502592E-2</v>
      </c>
      <c r="BZ199" s="74">
        <v>29.763986229934957</v>
      </c>
      <c r="CA199" s="74">
        <v>251</v>
      </c>
      <c r="CB199" s="74">
        <v>77</v>
      </c>
      <c r="CC199" s="74" t="s">
        <v>5</v>
      </c>
      <c r="CD199" s="74">
        <v>4.75</v>
      </c>
      <c r="CE199" s="74">
        <v>7.28</v>
      </c>
      <c r="CF199" s="74">
        <v>4.3099999999999996</v>
      </c>
      <c r="CG199" s="74">
        <v>29</v>
      </c>
      <c r="CH199" s="74">
        <v>119</v>
      </c>
      <c r="CI199" s="74">
        <v>108.8</v>
      </c>
      <c r="CJ199" s="74">
        <v>108.07585003650763</v>
      </c>
      <c r="CK199" s="74">
        <v>98.611889104595576</v>
      </c>
    </row>
    <row r="200" spans="1:89" x14ac:dyDescent="0.2">
      <c r="A200" s="70" t="s">
        <v>88</v>
      </c>
      <c r="B200" s="63" t="s">
        <v>5</v>
      </c>
      <c r="C200" t="s">
        <v>88</v>
      </c>
      <c r="D200" s="70" t="s">
        <v>89</v>
      </c>
      <c r="E200" s="70" t="s">
        <v>29</v>
      </c>
      <c r="F200" s="70" t="s">
        <v>9</v>
      </c>
      <c r="G200" s="70">
        <v>2022</v>
      </c>
      <c r="H200" s="70" t="s">
        <v>5</v>
      </c>
      <c r="I200" s="70" t="s">
        <v>5</v>
      </c>
      <c r="J200" s="70" t="s">
        <v>5</v>
      </c>
      <c r="K200" s="70" t="s">
        <v>5</v>
      </c>
      <c r="L200" s="70" t="s">
        <v>5</v>
      </c>
      <c r="M200" s="70" t="s">
        <v>5</v>
      </c>
      <c r="N200" s="70">
        <f t="shared" si="6"/>
        <v>0</v>
      </c>
      <c r="O200" s="70">
        <f t="shared" si="7"/>
        <v>0</v>
      </c>
      <c r="P200" s="70" t="s">
        <v>5</v>
      </c>
      <c r="Q200" s="70">
        <v>8</v>
      </c>
      <c r="R200" s="70">
        <v>300</v>
      </c>
      <c r="S200" s="71">
        <v>21</v>
      </c>
      <c r="T200" s="72">
        <v>10.206896551724139</v>
      </c>
      <c r="U200" s="73">
        <v>0.62378976486860305</v>
      </c>
      <c r="V200" s="72">
        <v>252.13793103448276</v>
      </c>
      <c r="W200" s="73">
        <v>-4.0053050862171924E-2</v>
      </c>
      <c r="X200" s="73">
        <v>2.0161598945340198E-2</v>
      </c>
      <c r="Y200" s="73">
        <v>2.0161598945340198E-2</v>
      </c>
      <c r="Z200" s="73">
        <v>-9.945725958415863E-3</v>
      </c>
      <c r="AA200" s="74">
        <v>7.7926565874730009</v>
      </c>
      <c r="AB200" s="74">
        <v>7.7926565874730009</v>
      </c>
      <c r="AC200" s="74">
        <v>6.742596810933942</v>
      </c>
      <c r="AD200" s="74">
        <v>7.2676266992034719</v>
      </c>
      <c r="AE200" s="72">
        <v>4.499790092359361</v>
      </c>
      <c r="AF200" s="72">
        <v>4.499790092359361</v>
      </c>
      <c r="AG200" s="72">
        <v>3.8965952080706177</v>
      </c>
      <c r="AH200" s="72">
        <v>4.0407305840142937</v>
      </c>
      <c r="AI200" s="72">
        <v>0.21202823749332467</v>
      </c>
      <c r="AJ200" s="72">
        <v>1.1376588706860287</v>
      </c>
      <c r="AK200" s="72">
        <v>1.1376588706860287</v>
      </c>
      <c r="AL200" s="72">
        <v>0.79066146343651245</v>
      </c>
      <c r="AM200" s="73">
        <v>0.63049696278676604</v>
      </c>
      <c r="AN200" s="73">
        <v>0.654485049833887</v>
      </c>
      <c r="AO200" s="74">
        <v>2008</v>
      </c>
      <c r="AP200" s="74">
        <v>2380</v>
      </c>
      <c r="AQ200" s="74">
        <v>2943</v>
      </c>
      <c r="AR200" s="74">
        <v>4.333333333333333</v>
      </c>
      <c r="AS200" s="74">
        <v>10</v>
      </c>
      <c r="AT200" s="74">
        <v>10</v>
      </c>
      <c r="AU200" s="75">
        <v>1.701483767673392E-2</v>
      </c>
      <c r="AV200" s="75">
        <v>3.3222591362126248E-2</v>
      </c>
      <c r="AW200" s="75">
        <v>3.3222591362126248E-2</v>
      </c>
      <c r="AX200" s="76">
        <v>10</v>
      </c>
      <c r="AY200" s="76">
        <v>17</v>
      </c>
      <c r="AZ200" s="77">
        <v>8.3070386679510122</v>
      </c>
      <c r="BA200" s="77">
        <v>7.9069767441860463</v>
      </c>
      <c r="BB200" s="77">
        <v>8.7071005917159763</v>
      </c>
      <c r="BC200" s="77">
        <v>8.5077191740876881</v>
      </c>
      <c r="BD200" s="77">
        <v>7.0764119601328908</v>
      </c>
      <c r="BE200" s="77">
        <v>9.446745562130177</v>
      </c>
      <c r="BF200" s="77">
        <v>82.862679955703214</v>
      </c>
      <c r="BG200" s="77">
        <v>82.862679955703214</v>
      </c>
      <c r="BH200" s="78">
        <v>69.020097374301315</v>
      </c>
      <c r="BI200" s="70">
        <v>138</v>
      </c>
      <c r="BJ200" s="70">
        <v>4.3513513513513518</v>
      </c>
      <c r="BK200" s="70">
        <v>710</v>
      </c>
      <c r="BL200" s="70">
        <v>6</v>
      </c>
      <c r="BM200" s="76">
        <v>4.333333333333333</v>
      </c>
      <c r="BN200" s="79">
        <v>0.26528900078393536</v>
      </c>
      <c r="BO200" s="79">
        <v>0.28749999999999998</v>
      </c>
      <c r="BP200" s="79">
        <v>0.30339805825242716</v>
      </c>
      <c r="BQ200" s="79">
        <v>0.23927778350812798</v>
      </c>
      <c r="BR200" s="79">
        <v>0.27854060415849352</v>
      </c>
      <c r="BS200" s="79">
        <v>0.27854060415849352</v>
      </c>
      <c r="BT200" s="79">
        <v>0.21907993966817496</v>
      </c>
      <c r="BU200" s="79">
        <v>0.17647058823529413</v>
      </c>
      <c r="BV200" s="79">
        <v>0.25</v>
      </c>
      <c r="BW200" s="77">
        <v>-2.9686440004343395E-3</v>
      </c>
      <c r="BX200" s="77">
        <v>2.2297536301398524E-2</v>
      </c>
      <c r="BY200" s="77">
        <v>2.2297536301398524E-2</v>
      </c>
      <c r="BZ200" s="74" t="s">
        <v>5</v>
      </c>
      <c r="CA200" s="74" t="s">
        <v>5</v>
      </c>
      <c r="CB200" s="74" t="s">
        <v>5</v>
      </c>
      <c r="CC200" s="74" t="s">
        <v>5</v>
      </c>
      <c r="CD200" s="74" t="s">
        <v>5</v>
      </c>
      <c r="CE200" s="74" t="s">
        <v>5</v>
      </c>
      <c r="CF200" s="74" t="s">
        <v>5</v>
      </c>
      <c r="CG200" s="74" t="s">
        <v>5</v>
      </c>
      <c r="CH200" s="74" t="s">
        <v>5</v>
      </c>
      <c r="CI200" s="74" t="s">
        <v>5</v>
      </c>
      <c r="CJ200" s="74" t="s">
        <v>5</v>
      </c>
      <c r="CK200" s="74" t="s">
        <v>5</v>
      </c>
    </row>
    <row r="201" spans="1:89" x14ac:dyDescent="0.2">
      <c r="A201" s="70" t="s">
        <v>142</v>
      </c>
      <c r="B201" s="63" t="s">
        <v>5</v>
      </c>
      <c r="C201" t="s">
        <v>142</v>
      </c>
      <c r="D201" s="70" t="s">
        <v>55</v>
      </c>
      <c r="E201" s="70" t="s">
        <v>45</v>
      </c>
      <c r="F201" s="70" t="s">
        <v>9</v>
      </c>
      <c r="G201" s="70">
        <v>2021</v>
      </c>
      <c r="H201" s="70" t="s">
        <v>5</v>
      </c>
      <c r="I201" s="70" t="s">
        <v>5</v>
      </c>
      <c r="J201" s="70" t="s">
        <v>5</v>
      </c>
      <c r="K201" s="70" t="s">
        <v>5</v>
      </c>
      <c r="L201" s="70" t="s">
        <v>5</v>
      </c>
      <c r="M201" s="70" t="s">
        <v>5</v>
      </c>
      <c r="N201" s="70">
        <f t="shared" si="6"/>
        <v>0</v>
      </c>
      <c r="O201" s="70">
        <f t="shared" si="7"/>
        <v>0</v>
      </c>
      <c r="P201" s="70" t="s">
        <v>25</v>
      </c>
      <c r="Q201" s="70">
        <v>8</v>
      </c>
      <c r="R201" s="70">
        <v>300</v>
      </c>
      <c r="S201" s="71">
        <v>23</v>
      </c>
      <c r="T201" s="72">
        <v>4.7804878048780486</v>
      </c>
      <c r="U201" s="73">
        <v>0.61138613861386137</v>
      </c>
      <c r="V201" s="72">
        <v>149.07317073170731</v>
      </c>
      <c r="W201" s="73">
        <v>-6.5794575138332645E-3</v>
      </c>
      <c r="X201" s="73">
        <v>8.208841184441984E-3</v>
      </c>
      <c r="Y201" s="73">
        <v>8.208841184441984E-3</v>
      </c>
      <c r="Z201" s="73">
        <v>8.1469183530435973E-4</v>
      </c>
      <c r="AA201" s="74">
        <v>4.7219512195121949</v>
      </c>
      <c r="AB201" s="74">
        <v>7.098039215686275</v>
      </c>
      <c r="AC201" s="74">
        <v>5.5507246376811583</v>
      </c>
      <c r="AD201" s="74">
        <v>6.0192521947933333</v>
      </c>
      <c r="AE201" s="72">
        <v>1.7765414928140937</v>
      </c>
      <c r="AF201" s="72">
        <v>2.7929292929292933</v>
      </c>
      <c r="AG201" s="72">
        <v>2.4851419766673999</v>
      </c>
      <c r="AH201" s="72">
        <v>2.4205372485737113</v>
      </c>
      <c r="AI201" s="72">
        <v>-0.99085844975511006</v>
      </c>
      <c r="AJ201" s="72">
        <v>2.552935036008952E-2</v>
      </c>
      <c r="AK201" s="72">
        <v>-0.28225796590180385</v>
      </c>
      <c r="AL201" s="72">
        <v>-0.34686269399549247</v>
      </c>
      <c r="AM201" s="73">
        <v>0.61314446797755373</v>
      </c>
      <c r="AN201" s="73">
        <v>0.62048192771084343</v>
      </c>
      <c r="AO201" s="74">
        <v>1543.5</v>
      </c>
      <c r="AP201" s="74">
        <v>1112</v>
      </c>
      <c r="AQ201" s="74">
        <v>2158</v>
      </c>
      <c r="AR201" s="74">
        <v>4.25</v>
      </c>
      <c r="AS201" s="74">
        <v>4</v>
      </c>
      <c r="AT201" s="74">
        <v>8</v>
      </c>
      <c r="AU201" s="75">
        <v>2.0452100342820495E-2</v>
      </c>
      <c r="AV201" s="75">
        <v>2.4096385542168676E-2</v>
      </c>
      <c r="AW201" s="75">
        <v>3.1128404669260701E-2</v>
      </c>
      <c r="AX201" s="76">
        <v>6</v>
      </c>
      <c r="AY201" s="76">
        <v>16</v>
      </c>
      <c r="AZ201" s="77">
        <v>7.5050941827711917</v>
      </c>
      <c r="BA201" s="77">
        <v>6.6987951807228914</v>
      </c>
      <c r="BB201" s="77">
        <v>8.3968871595330743</v>
      </c>
      <c r="BC201" s="77">
        <v>7.4645439367138628</v>
      </c>
      <c r="BD201" s="77">
        <v>6.3373493975903612</v>
      </c>
      <c r="BE201" s="77">
        <v>8.2412451361867696</v>
      </c>
      <c r="BF201" s="77">
        <v>105.54718875502009</v>
      </c>
      <c r="BG201" s="77">
        <v>117.16115434500649</v>
      </c>
      <c r="BH201" s="78">
        <v>94.793155723925565</v>
      </c>
      <c r="BI201" s="70">
        <v>66</v>
      </c>
      <c r="BJ201" s="70">
        <v>-0.31632653061224492</v>
      </c>
      <c r="BK201" s="70">
        <v>54</v>
      </c>
      <c r="BL201" s="70">
        <v>4</v>
      </c>
      <c r="BM201" s="76">
        <v>1.25</v>
      </c>
      <c r="BN201" s="79">
        <v>0.12310824693126333</v>
      </c>
      <c r="BO201" s="79">
        <v>0.11263736263736264</v>
      </c>
      <c r="BP201" s="79">
        <v>0.16458852867830423</v>
      </c>
      <c r="BQ201" s="79">
        <v>-1.1626106482398651E-2</v>
      </c>
      <c r="BR201" s="79">
        <v>1.2160228898426323E-2</v>
      </c>
      <c r="BS201" s="79">
        <v>2.9900332225913623E-2</v>
      </c>
      <c r="BT201" s="79">
        <v>0.10119047619047619</v>
      </c>
      <c r="BU201" s="79">
        <v>0.33333333333333331</v>
      </c>
      <c r="BV201" s="79">
        <v>0.33333333333333331</v>
      </c>
      <c r="BW201" s="77">
        <v>4.2929934298248096E-3</v>
      </c>
      <c r="BX201" s="77">
        <v>1.0126168520785739E-2</v>
      </c>
      <c r="BY201" s="77">
        <v>1.0126168520785739E-2</v>
      </c>
      <c r="BZ201" s="74" t="s">
        <v>5</v>
      </c>
      <c r="CA201" s="74" t="s">
        <v>5</v>
      </c>
      <c r="CB201" s="74" t="s">
        <v>5</v>
      </c>
      <c r="CC201" s="74" t="s">
        <v>5</v>
      </c>
      <c r="CD201" s="74" t="s">
        <v>5</v>
      </c>
      <c r="CE201" s="74" t="s">
        <v>5</v>
      </c>
      <c r="CF201" s="74" t="s">
        <v>5</v>
      </c>
      <c r="CG201" s="74" t="s">
        <v>5</v>
      </c>
      <c r="CH201" s="74" t="s">
        <v>5</v>
      </c>
      <c r="CI201" s="74" t="s">
        <v>5</v>
      </c>
      <c r="CJ201" s="74" t="s">
        <v>5</v>
      </c>
      <c r="CK201" s="74" t="s">
        <v>5</v>
      </c>
    </row>
    <row r="202" spans="1:89" x14ac:dyDescent="0.2">
      <c r="A202" s="70" t="s">
        <v>461</v>
      </c>
      <c r="B202" s="63" t="s">
        <v>5</v>
      </c>
      <c r="C202" t="s">
        <v>461</v>
      </c>
      <c r="D202" s="70" t="s">
        <v>236</v>
      </c>
      <c r="E202" s="70" t="s">
        <v>395</v>
      </c>
      <c r="F202" s="70" t="s">
        <v>9</v>
      </c>
      <c r="G202" s="70">
        <v>2010</v>
      </c>
      <c r="H202" s="70" t="s">
        <v>5</v>
      </c>
      <c r="I202" s="70" t="s">
        <v>5</v>
      </c>
      <c r="J202" s="70" t="s">
        <v>5</v>
      </c>
      <c r="K202" s="70" t="s">
        <v>5</v>
      </c>
      <c r="L202" s="70" t="s">
        <v>5</v>
      </c>
      <c r="M202" s="70" t="s">
        <v>5</v>
      </c>
      <c r="N202" s="70">
        <f t="shared" si="6"/>
        <v>0</v>
      </c>
      <c r="O202" s="70">
        <f t="shared" si="7"/>
        <v>0</v>
      </c>
      <c r="P202" s="70" t="s">
        <v>5</v>
      </c>
      <c r="Q202" s="70">
        <v>8</v>
      </c>
      <c r="R202" s="70">
        <v>300</v>
      </c>
      <c r="S202" s="71">
        <v>23</v>
      </c>
      <c r="T202" s="72">
        <v>7.3125</v>
      </c>
      <c r="U202" s="73">
        <v>0.63657957244655583</v>
      </c>
      <c r="V202" s="72">
        <v>128.78125</v>
      </c>
      <c r="W202" s="73">
        <v>2.3129919348764183E-2</v>
      </c>
      <c r="X202" s="73">
        <v>2.3129919348764183E-2</v>
      </c>
      <c r="Y202" s="73">
        <v>2.3129919348764183E-2</v>
      </c>
      <c r="Z202" s="73">
        <v>2.3129919348764183E-2</v>
      </c>
      <c r="AA202" s="74">
        <v>6.1622276029055687</v>
      </c>
      <c r="AB202" s="74">
        <v>6.1622276029055687</v>
      </c>
      <c r="AC202" s="74">
        <v>6.1622276029055687</v>
      </c>
      <c r="AD202" s="74">
        <v>6.1622276029055687</v>
      </c>
      <c r="AE202" s="72">
        <v>1.9157894736842105</v>
      </c>
      <c r="AF202" s="72">
        <v>3.1332533013205279</v>
      </c>
      <c r="AG202" s="72">
        <v>3.1332533013205279</v>
      </c>
      <c r="AH202" s="72">
        <v>1.7853085437566105</v>
      </c>
      <c r="AI202" s="72">
        <v>-0.50997850561589408</v>
      </c>
      <c r="AJ202" s="72">
        <v>0.70748532202042336</v>
      </c>
      <c r="AK202" s="72">
        <v>0.70748532202042336</v>
      </c>
      <c r="AL202" s="72">
        <v>-0.64045943554349394</v>
      </c>
      <c r="AM202" s="73">
        <v>0.6317567567567568</v>
      </c>
      <c r="AN202" s="73">
        <v>0.6317567567567568</v>
      </c>
      <c r="AO202" s="74">
        <v>745.75</v>
      </c>
      <c r="AP202" s="74">
        <v>2144</v>
      </c>
      <c r="AQ202" s="74">
        <v>2144</v>
      </c>
      <c r="AR202" s="74">
        <v>3.25</v>
      </c>
      <c r="AS202" s="74">
        <v>9</v>
      </c>
      <c r="AT202" s="74">
        <v>9</v>
      </c>
      <c r="AU202" s="75">
        <v>3.1670500287521559E-2</v>
      </c>
      <c r="AV202" s="75">
        <v>3.0405405405405407E-2</v>
      </c>
      <c r="AW202" s="75">
        <v>4.1666666666666664E-2</v>
      </c>
      <c r="AX202" s="76">
        <v>11</v>
      </c>
      <c r="AY202" s="76">
        <v>11</v>
      </c>
      <c r="AZ202" s="77">
        <v>7.243243243243243</v>
      </c>
      <c r="BA202" s="77">
        <v>7.243243243243243</v>
      </c>
      <c r="BB202" s="77">
        <v>7.243243243243243</v>
      </c>
      <c r="BC202" s="77">
        <v>5.9278099242859881</v>
      </c>
      <c r="BD202" s="77">
        <v>6.618243243243243</v>
      </c>
      <c r="BE202" s="77">
        <v>8.0638297872340434</v>
      </c>
      <c r="BF202" s="77">
        <v>75.415259009009006</v>
      </c>
      <c r="BG202" s="77">
        <v>75.415259009009006</v>
      </c>
      <c r="BH202" s="78">
        <v>75.415259009009006</v>
      </c>
      <c r="BI202" s="70">
        <v>117</v>
      </c>
      <c r="BJ202" s="70">
        <v>4.8632478632478628</v>
      </c>
      <c r="BK202" s="70">
        <v>466</v>
      </c>
      <c r="BL202" s="70">
        <v>6</v>
      </c>
      <c r="BM202" s="76">
        <v>3.25</v>
      </c>
      <c r="BN202" s="79">
        <v>0.11401975283510621</v>
      </c>
      <c r="BO202" s="79">
        <v>0.2402464065708419</v>
      </c>
      <c r="BP202" s="79">
        <v>0.2402464065708419</v>
      </c>
      <c r="BQ202" s="79">
        <v>9.6748475923315369E-2</v>
      </c>
      <c r="BR202" s="79">
        <v>0.19184849732400164</v>
      </c>
      <c r="BS202" s="79">
        <v>0.19184849732400164</v>
      </c>
      <c r="BT202" s="79">
        <v>0.10065259923229875</v>
      </c>
      <c r="BU202" s="79">
        <v>0.20689655172413793</v>
      </c>
      <c r="BV202" s="79">
        <v>0.20689655172413793</v>
      </c>
      <c r="BW202" s="77">
        <v>1.5690628020518571E-2</v>
      </c>
      <c r="BX202" s="77">
        <v>1.5690628020518571E-2</v>
      </c>
      <c r="BY202" s="77">
        <v>1.5690628020518571E-2</v>
      </c>
      <c r="BZ202" s="74">
        <v>27.997826334506733</v>
      </c>
      <c r="CA202" s="74">
        <v>224</v>
      </c>
      <c r="CB202" s="74">
        <v>75</v>
      </c>
      <c r="CC202" s="74" t="s">
        <v>5</v>
      </c>
      <c r="CD202" s="74">
        <v>4.5</v>
      </c>
      <c r="CE202" s="74">
        <v>7.24</v>
      </c>
      <c r="CF202" s="74">
        <v>4.3899999999999997</v>
      </c>
      <c r="CG202" s="74">
        <v>34.5</v>
      </c>
      <c r="CH202" s="74">
        <v>114</v>
      </c>
      <c r="CI202" s="74">
        <v>115.65</v>
      </c>
      <c r="CJ202" s="74">
        <v>113.57349262783042</v>
      </c>
      <c r="CK202" s="74">
        <v>109.25163846974547</v>
      </c>
    </row>
    <row r="203" spans="1:89" x14ac:dyDescent="0.2">
      <c r="A203" s="70" t="s">
        <v>150</v>
      </c>
      <c r="B203" s="63">
        <v>4.84</v>
      </c>
      <c r="C203" t="s">
        <v>150</v>
      </c>
      <c r="D203" s="70" t="s">
        <v>151</v>
      </c>
      <c r="E203" s="70" t="s">
        <v>31</v>
      </c>
      <c r="F203" s="70" t="s">
        <v>9</v>
      </c>
      <c r="G203" s="70">
        <v>2021</v>
      </c>
      <c r="H203" s="70" t="s">
        <v>5</v>
      </c>
      <c r="I203" s="70" t="s">
        <v>5</v>
      </c>
      <c r="J203" s="70" t="s">
        <v>5</v>
      </c>
      <c r="K203" s="70" t="s">
        <v>5</v>
      </c>
      <c r="L203" s="70" t="s">
        <v>5</v>
      </c>
      <c r="M203" s="70" t="s">
        <v>5</v>
      </c>
      <c r="N203" s="70">
        <f t="shared" si="6"/>
        <v>0</v>
      </c>
      <c r="O203" s="70">
        <f t="shared" si="7"/>
        <v>0</v>
      </c>
      <c r="P203" s="70" t="s">
        <v>152</v>
      </c>
      <c r="Q203" s="70">
        <v>8</v>
      </c>
      <c r="R203" s="70">
        <v>300</v>
      </c>
      <c r="S203" s="71">
        <v>23</v>
      </c>
      <c r="T203" s="72">
        <v>12.894736842105264</v>
      </c>
      <c r="U203" s="73">
        <v>0.60474308300395252</v>
      </c>
      <c r="V203" s="72">
        <v>251.84210526315789</v>
      </c>
      <c r="W203" s="73">
        <v>-2.5840791396110174E-2</v>
      </c>
      <c r="X203" s="73">
        <v>-9.06530530079519E-3</v>
      </c>
      <c r="Y203" s="73">
        <v>-9.06530530079519E-3</v>
      </c>
      <c r="Z203" s="73">
        <v>-1.7453048348452682E-2</v>
      </c>
      <c r="AA203" s="74">
        <v>6.8780487804878057</v>
      </c>
      <c r="AB203" s="74">
        <v>6.8780487804878057</v>
      </c>
      <c r="AC203" s="74">
        <v>6.630314232902033</v>
      </c>
      <c r="AD203" s="74">
        <v>6.7541815066949198</v>
      </c>
      <c r="AE203" s="72">
        <v>0.17827004219409284</v>
      </c>
      <c r="AF203" s="72">
        <v>3.6846179183135708</v>
      </c>
      <c r="AG203" s="72">
        <v>3.6846179183135708</v>
      </c>
      <c r="AH203" s="72">
        <v>2.1989723520056117</v>
      </c>
      <c r="AI203" s="72">
        <v>-2.9870554951582671</v>
      </c>
      <c r="AJ203" s="72">
        <v>0.51929238096121066</v>
      </c>
      <c r="AK203" s="72">
        <v>0.51929238096121066</v>
      </c>
      <c r="AL203" s="72">
        <v>-0.96635318534674841</v>
      </c>
      <c r="AM203" s="73">
        <v>0.60258148169977011</v>
      </c>
      <c r="AN203" s="73">
        <v>0.60941828254847641</v>
      </c>
      <c r="AO203" s="74">
        <v>1319.6666666666667</v>
      </c>
      <c r="AP203" s="74">
        <v>2868</v>
      </c>
      <c r="AQ203" s="74">
        <v>2868</v>
      </c>
      <c r="AR203" s="74">
        <v>5.333333333333333</v>
      </c>
      <c r="AS203" s="74">
        <v>11</v>
      </c>
      <c r="AT203" s="74">
        <v>11</v>
      </c>
      <c r="AU203" s="75">
        <v>0.10294656948455498</v>
      </c>
      <c r="AV203" s="75">
        <v>3.0470914127423823E-2</v>
      </c>
      <c r="AW203" s="75">
        <v>0.25</v>
      </c>
      <c r="AX203" s="76">
        <v>26</v>
      </c>
      <c r="AY203" s="76">
        <v>26</v>
      </c>
      <c r="AZ203" s="77">
        <v>7.8127247008899623</v>
      </c>
      <c r="BA203" s="77">
        <v>7.9445983379501381</v>
      </c>
      <c r="BB203" s="77">
        <v>7.9445983379501381</v>
      </c>
      <c r="BC203" s="77">
        <v>2.1482338264474174</v>
      </c>
      <c r="BD203" s="77">
        <v>8.013850415512465</v>
      </c>
      <c r="BE203" s="77">
        <v>8.013850415512465</v>
      </c>
      <c r="BF203" s="77">
        <v>116.12419205909509</v>
      </c>
      <c r="BG203" s="77">
        <v>116.12419205909509</v>
      </c>
      <c r="BH203" s="78">
        <v>94.173207140658661</v>
      </c>
      <c r="BI203" s="70">
        <v>180</v>
      </c>
      <c r="BJ203" s="70">
        <v>3.3714285714285714</v>
      </c>
      <c r="BK203" s="70">
        <v>574</v>
      </c>
      <c r="BL203" s="70">
        <v>6</v>
      </c>
      <c r="BM203" s="76">
        <v>3.3333333333333335</v>
      </c>
      <c r="BN203" s="79">
        <v>0.14579107505070996</v>
      </c>
      <c r="BO203" s="79">
        <v>0.33088235294117646</v>
      </c>
      <c r="BP203" s="79">
        <v>0.33088235294117646</v>
      </c>
      <c r="BQ203" s="79">
        <v>0.11754130471014101</v>
      </c>
      <c r="BR203" s="79">
        <v>0.26222019186843309</v>
      </c>
      <c r="BS203" s="79">
        <v>0.26222019186843309</v>
      </c>
      <c r="BT203" s="79">
        <v>0.17460317460317457</v>
      </c>
      <c r="BU203" s="79">
        <v>0.33333333333333331</v>
      </c>
      <c r="BV203" s="79">
        <v>0.33333333333333331</v>
      </c>
      <c r="BW203" s="77">
        <v>-1.8538341896646715E-2</v>
      </c>
      <c r="BX203" s="77">
        <v>-9.0498811610419949E-3</v>
      </c>
      <c r="BY203" s="77">
        <v>-9.0498811610419949E-3</v>
      </c>
      <c r="BZ203" s="74">
        <v>29.247729295868641</v>
      </c>
      <c r="CA203" s="74">
        <v>234</v>
      </c>
      <c r="CB203" s="74">
        <v>75</v>
      </c>
      <c r="CC203" s="74" t="s">
        <v>5</v>
      </c>
      <c r="CD203" s="74" t="s">
        <v>5</v>
      </c>
      <c r="CE203" s="74" t="s">
        <v>5</v>
      </c>
      <c r="CF203" s="74" t="s">
        <v>5</v>
      </c>
      <c r="CG203" s="74" t="s">
        <v>5</v>
      </c>
      <c r="CH203" s="74" t="s">
        <v>5</v>
      </c>
      <c r="CI203" s="74" t="s">
        <v>5</v>
      </c>
      <c r="CJ203" s="74" t="s">
        <v>5</v>
      </c>
      <c r="CK203" s="74" t="s">
        <v>5</v>
      </c>
    </row>
    <row r="204" spans="1:89" x14ac:dyDescent="0.2">
      <c r="A204" s="70" t="s">
        <v>219</v>
      </c>
      <c r="B204" s="63">
        <v>4.8899999999999997</v>
      </c>
      <c r="C204" t="s">
        <v>219</v>
      </c>
      <c r="D204" s="70" t="s">
        <v>220</v>
      </c>
      <c r="E204" s="70" t="s">
        <v>62</v>
      </c>
      <c r="F204" s="70" t="s">
        <v>9</v>
      </c>
      <c r="G204" s="70">
        <v>2020</v>
      </c>
      <c r="H204" s="70" t="s">
        <v>5</v>
      </c>
      <c r="I204" s="70" t="s">
        <v>5</v>
      </c>
      <c r="J204" s="70" t="s">
        <v>5</v>
      </c>
      <c r="K204" s="70" t="s">
        <v>5</v>
      </c>
      <c r="L204" s="70" t="s">
        <v>5</v>
      </c>
      <c r="M204" s="70" t="s">
        <v>5</v>
      </c>
      <c r="N204" s="70">
        <f t="shared" si="6"/>
        <v>0</v>
      </c>
      <c r="O204" s="70">
        <f t="shared" si="7"/>
        <v>0</v>
      </c>
      <c r="P204" s="70" t="s">
        <v>111</v>
      </c>
      <c r="Q204" s="70">
        <v>4</v>
      </c>
      <c r="R204" s="70">
        <v>125</v>
      </c>
      <c r="S204" s="71">
        <v>23</v>
      </c>
      <c r="T204" s="72">
        <v>3.0952380952380953</v>
      </c>
      <c r="U204" s="73">
        <v>0.5724815724815725</v>
      </c>
      <c r="V204" s="72">
        <v>202.04761904761904</v>
      </c>
      <c r="W204" s="73">
        <v>-1.7072773626082283E-2</v>
      </c>
      <c r="X204" s="73">
        <v>1.1136090179897806E-2</v>
      </c>
      <c r="Y204" s="73">
        <v>-4.3012055825772277E-2</v>
      </c>
      <c r="Z204" s="73">
        <v>-4.1493686335699137E-2</v>
      </c>
      <c r="AA204" s="74">
        <v>4.4609164420485188</v>
      </c>
      <c r="AB204" s="74">
        <v>8.3087818696883833</v>
      </c>
      <c r="AC204" s="74">
        <v>6.7866323907455017</v>
      </c>
      <c r="AD204" s="74">
        <v>6.0319398184777437</v>
      </c>
      <c r="AE204" s="72">
        <v>2.3476737395366944</v>
      </c>
      <c r="AF204" s="72">
        <v>3.5302847974328118</v>
      </c>
      <c r="AG204" s="72">
        <v>3.2705614867536581</v>
      </c>
      <c r="AH204" s="72">
        <v>2.9271090744812884</v>
      </c>
      <c r="AI204" s="72">
        <v>-0.39100790849684985</v>
      </c>
      <c r="AJ204" s="72">
        <v>0.59108901222779808</v>
      </c>
      <c r="AK204" s="72">
        <v>0.33136570154864442</v>
      </c>
      <c r="AL204" s="72">
        <v>8.8170357862009219E-2</v>
      </c>
      <c r="AM204" s="73">
        <v>0.56184651195818069</v>
      </c>
      <c r="AN204" s="73">
        <v>0.57983193277310929</v>
      </c>
      <c r="AO204" s="74">
        <v>2163.5</v>
      </c>
      <c r="AP204" s="74">
        <v>2585</v>
      </c>
      <c r="AQ204" s="74">
        <v>2727</v>
      </c>
      <c r="AR204" s="74">
        <v>8.5</v>
      </c>
      <c r="AS204" s="74">
        <v>5</v>
      </c>
      <c r="AT204" s="74">
        <v>15</v>
      </c>
      <c r="AU204" s="75">
        <v>2.8627283185527947E-2</v>
      </c>
      <c r="AV204" s="75">
        <v>1.4005602240896359E-2</v>
      </c>
      <c r="AW204" s="75">
        <v>4.6012269938650305E-2</v>
      </c>
      <c r="AX204" s="76">
        <v>14</v>
      </c>
      <c r="AY204" s="76">
        <v>26</v>
      </c>
      <c r="AZ204" s="77">
        <v>6.9839565818224498</v>
      </c>
      <c r="BA204" s="77">
        <v>7.2408963585434174</v>
      </c>
      <c r="BB204" s="77">
        <v>8.3650306748466257</v>
      </c>
      <c r="BC204" s="77">
        <v>6.7482431999307426</v>
      </c>
      <c r="BD204" s="77">
        <v>7.3949579831932777</v>
      </c>
      <c r="BE204" s="77">
        <v>8.9938650306748471</v>
      </c>
      <c r="BF204" s="77">
        <v>94.432773109243712</v>
      </c>
      <c r="BG204" s="77">
        <v>112.63420245398773</v>
      </c>
      <c r="BH204" s="78">
        <v>94.949533541423293</v>
      </c>
      <c r="BI204" s="70">
        <v>45</v>
      </c>
      <c r="BJ204" s="70">
        <v>-1.2923076923076924</v>
      </c>
      <c r="BK204" s="70">
        <v>-19</v>
      </c>
      <c r="BL204" s="70">
        <v>2</v>
      </c>
      <c r="BM204" s="76">
        <v>0.75</v>
      </c>
      <c r="BN204" s="79">
        <v>7.1919152113414694E-2</v>
      </c>
      <c r="BO204" s="79">
        <v>7.032967032967033E-2</v>
      </c>
      <c r="BP204" s="79">
        <v>9.2402464065708415E-2</v>
      </c>
      <c r="BQ204" s="79">
        <v>-2.0490088553484099E-2</v>
      </c>
      <c r="BR204" s="79">
        <v>-1.890359168241966E-2</v>
      </c>
      <c r="BS204" s="79">
        <v>-8.436944937833037E-3</v>
      </c>
      <c r="BT204" s="79">
        <v>3.0998389694041867E-2</v>
      </c>
      <c r="BU204" s="79">
        <v>8.6956521739130432E-2</v>
      </c>
      <c r="BV204" s="79">
        <v>8.6956521739130432E-2</v>
      </c>
      <c r="BW204" s="77">
        <v>-4.6697172054832176E-2</v>
      </c>
      <c r="BX204" s="77">
        <v>-4.9556019242849136E-2</v>
      </c>
      <c r="BY204" s="77">
        <v>3.333005855265081E-3</v>
      </c>
      <c r="BZ204" s="74">
        <v>27.874502287124436</v>
      </c>
      <c r="CA204" s="74">
        <v>229</v>
      </c>
      <c r="CB204" s="74">
        <v>76</v>
      </c>
      <c r="CC204" s="74" t="s">
        <v>5</v>
      </c>
      <c r="CD204" s="74">
        <v>4.8899999999999997</v>
      </c>
      <c r="CE204" s="74">
        <v>7.51</v>
      </c>
      <c r="CF204" s="74">
        <v>4.6399999999999997</v>
      </c>
      <c r="CG204" s="74">
        <v>29</v>
      </c>
      <c r="CH204" s="74">
        <v>112</v>
      </c>
      <c r="CI204" s="74">
        <v>105.3</v>
      </c>
      <c r="CJ204" s="74">
        <v>85.508245061762764</v>
      </c>
      <c r="CK204" s="74">
        <v>80.099543597975597</v>
      </c>
    </row>
    <row r="205" spans="1:89" x14ac:dyDescent="0.2">
      <c r="A205" s="70" t="s">
        <v>355</v>
      </c>
      <c r="B205" s="63" t="s">
        <v>5</v>
      </c>
      <c r="C205" t="s">
        <v>355</v>
      </c>
      <c r="D205" s="70" t="s">
        <v>356</v>
      </c>
      <c r="E205" s="70" t="s">
        <v>188</v>
      </c>
      <c r="F205" s="70" t="s">
        <v>9</v>
      </c>
      <c r="G205" s="70">
        <v>2015</v>
      </c>
      <c r="H205" s="70" t="s">
        <v>5</v>
      </c>
      <c r="I205" s="70" t="s">
        <v>5</v>
      </c>
      <c r="J205" s="70" t="s">
        <v>5</v>
      </c>
      <c r="K205" s="70" t="s">
        <v>5</v>
      </c>
      <c r="L205" s="70" t="s">
        <v>5</v>
      </c>
      <c r="M205" s="70" t="s">
        <v>5</v>
      </c>
      <c r="N205" s="70">
        <f t="shared" si="6"/>
        <v>0</v>
      </c>
      <c r="O205" s="70">
        <f t="shared" si="7"/>
        <v>0</v>
      </c>
      <c r="P205" s="70" t="s">
        <v>5</v>
      </c>
      <c r="Q205" s="70">
        <v>8</v>
      </c>
      <c r="R205" s="70">
        <v>300</v>
      </c>
      <c r="S205" s="71">
        <v>23</v>
      </c>
      <c r="T205" s="72">
        <v>5.7666666666666666</v>
      </c>
      <c r="U205" s="73">
        <v>0.56787762906309747</v>
      </c>
      <c r="V205" s="72">
        <v>135.30000000000001</v>
      </c>
      <c r="W205" s="73">
        <v>-2.7652108000606135E-2</v>
      </c>
      <c r="X205" s="73">
        <v>-2.7652108000606135E-2</v>
      </c>
      <c r="Y205" s="73">
        <v>-3.8063777201146398E-2</v>
      </c>
      <c r="Z205" s="73">
        <v>-3.2857942600876267E-2</v>
      </c>
      <c r="AA205" s="74">
        <v>6.3119999999999994</v>
      </c>
      <c r="AB205" s="74">
        <v>6.3119999999999994</v>
      </c>
      <c r="AC205" s="74">
        <v>5.8575197889182062</v>
      </c>
      <c r="AD205" s="74">
        <v>6.0847598944591024</v>
      </c>
      <c r="AE205" s="72">
        <v>0.30982696702579171</v>
      </c>
      <c r="AF205" s="72">
        <v>3.1048802129547473</v>
      </c>
      <c r="AG205" s="72">
        <v>2.6271186440677967</v>
      </c>
      <c r="AH205" s="72">
        <v>1.6773382689782343</v>
      </c>
      <c r="AI205" s="72">
        <v>-3.2959884312389636</v>
      </c>
      <c r="AJ205" s="72">
        <v>0.81421639547123315</v>
      </c>
      <c r="AK205" s="72">
        <v>0.33645482658428261</v>
      </c>
      <c r="AL205" s="72">
        <v>-0.92875946466911485</v>
      </c>
      <c r="AM205" s="73">
        <v>0.56254649605713436</v>
      </c>
      <c r="AN205" s="73">
        <v>0.55594405594405594</v>
      </c>
      <c r="AO205" s="74">
        <v>870</v>
      </c>
      <c r="AP205" s="74">
        <v>1858</v>
      </c>
      <c r="AQ205" s="74">
        <v>1858</v>
      </c>
      <c r="AR205" s="74">
        <v>2.75</v>
      </c>
      <c r="AS205" s="74">
        <v>6</v>
      </c>
      <c r="AT205" s="74">
        <v>6</v>
      </c>
      <c r="AU205" s="75">
        <v>1.6245722362743638E-2</v>
      </c>
      <c r="AV205" s="75">
        <v>2.097902097902098E-2</v>
      </c>
      <c r="AW205" s="75">
        <v>2.2727272727272728E-2</v>
      </c>
      <c r="AX205" s="76">
        <v>12</v>
      </c>
      <c r="AY205" s="76">
        <v>12</v>
      </c>
      <c r="AZ205" s="77">
        <v>6.6072943014432379</v>
      </c>
      <c r="BA205" s="77">
        <v>6.4965034965034967</v>
      </c>
      <c r="BB205" s="77">
        <v>6.7180851063829783</v>
      </c>
      <c r="BC205" s="77">
        <v>7.1147057729504546</v>
      </c>
      <c r="BD205" s="77">
        <v>6.3916083916083917</v>
      </c>
      <c r="BE205" s="77">
        <v>8</v>
      </c>
      <c r="BF205" s="77">
        <v>96.241258741258747</v>
      </c>
      <c r="BG205" s="77">
        <v>96.241258741258747</v>
      </c>
      <c r="BH205" s="78">
        <v>77.608661285522999</v>
      </c>
      <c r="BI205" s="70">
        <v>93</v>
      </c>
      <c r="BJ205" s="70">
        <v>3.346820809248555</v>
      </c>
      <c r="BK205" s="70">
        <v>312</v>
      </c>
      <c r="BL205" s="70">
        <v>4</v>
      </c>
      <c r="BM205" s="76">
        <v>2.25</v>
      </c>
      <c r="BN205" s="79">
        <v>8.246290698871013E-2</v>
      </c>
      <c r="BO205" s="79">
        <v>0.17254174397031541</v>
      </c>
      <c r="BP205" s="79">
        <v>0.17254174397031541</v>
      </c>
      <c r="BQ205" s="79">
        <v>5.9432405654255296E-2</v>
      </c>
      <c r="BR205" s="79">
        <v>0.11876665397792158</v>
      </c>
      <c r="BS205" s="79">
        <v>0.11876665397792158</v>
      </c>
      <c r="BT205" s="79">
        <v>0.10958222811671088</v>
      </c>
      <c r="BU205" s="79">
        <v>0.15384615384615385</v>
      </c>
      <c r="BV205" s="79">
        <v>0.25</v>
      </c>
      <c r="BW205" s="77">
        <v>-4.024670738414371E-2</v>
      </c>
      <c r="BX205" s="77">
        <v>-4.2695041005296086E-2</v>
      </c>
      <c r="BY205" s="77">
        <v>-3.7798373762991333E-2</v>
      </c>
      <c r="BZ205" s="74" t="s">
        <v>5</v>
      </c>
      <c r="CA205" s="74" t="s">
        <v>5</v>
      </c>
      <c r="CB205" s="74" t="s">
        <v>5</v>
      </c>
      <c r="CC205" s="74" t="s">
        <v>5</v>
      </c>
      <c r="CD205" s="74" t="s">
        <v>5</v>
      </c>
      <c r="CE205" s="74" t="s">
        <v>5</v>
      </c>
      <c r="CF205" s="74" t="s">
        <v>5</v>
      </c>
      <c r="CG205" s="74" t="s">
        <v>5</v>
      </c>
      <c r="CH205" s="74" t="s">
        <v>5</v>
      </c>
      <c r="CI205" s="74" t="s">
        <v>5</v>
      </c>
      <c r="CJ205" s="74" t="s">
        <v>5</v>
      </c>
      <c r="CK205" s="74" t="s">
        <v>5</v>
      </c>
    </row>
    <row r="206" spans="1:89" x14ac:dyDescent="0.2">
      <c r="A206" s="70" t="s">
        <v>341</v>
      </c>
      <c r="B206" s="63" t="s">
        <v>5</v>
      </c>
      <c r="C206" t="s">
        <v>341</v>
      </c>
      <c r="D206" s="70" t="s">
        <v>342</v>
      </c>
      <c r="E206" s="70" t="s">
        <v>27</v>
      </c>
      <c r="F206" s="70" t="s">
        <v>9</v>
      </c>
      <c r="G206" s="70">
        <v>2015</v>
      </c>
      <c r="H206" s="70" t="s">
        <v>5</v>
      </c>
      <c r="I206" s="70" t="s">
        <v>5</v>
      </c>
      <c r="J206" s="70" t="s">
        <v>5</v>
      </c>
      <c r="K206" s="70" t="s">
        <v>5</v>
      </c>
      <c r="L206" s="70" t="s">
        <v>5</v>
      </c>
      <c r="M206" s="70" t="s">
        <v>5</v>
      </c>
      <c r="N206" s="70">
        <f t="shared" si="6"/>
        <v>0</v>
      </c>
      <c r="O206" s="70">
        <f t="shared" si="7"/>
        <v>0</v>
      </c>
      <c r="P206" s="70" t="s">
        <v>5</v>
      </c>
      <c r="Q206" s="70">
        <v>8</v>
      </c>
      <c r="R206" s="70">
        <v>300</v>
      </c>
      <c r="S206" s="71">
        <v>23</v>
      </c>
      <c r="T206" s="72">
        <v>10.461538461538462</v>
      </c>
      <c r="U206" s="73">
        <v>0.64079147640791478</v>
      </c>
      <c r="V206" s="72">
        <v>260.23076923076923</v>
      </c>
      <c r="W206" s="73">
        <v>-2.942713113814388E-2</v>
      </c>
      <c r="X206" s="73">
        <v>1.9952775190584138E-2</v>
      </c>
      <c r="Y206" s="73">
        <v>1.9952775190584138E-2</v>
      </c>
      <c r="Z206" s="73">
        <v>-4.7371779737798714E-3</v>
      </c>
      <c r="AA206" s="74">
        <v>7.5555555555555562</v>
      </c>
      <c r="AB206" s="74">
        <v>7.7858439201451901</v>
      </c>
      <c r="AC206" s="74">
        <v>7.7858439201451901</v>
      </c>
      <c r="AD206" s="74">
        <v>7.6706997378503736</v>
      </c>
      <c r="AE206" s="72">
        <v>3.4333333333333336</v>
      </c>
      <c r="AF206" s="72">
        <v>4.6882352941176473</v>
      </c>
      <c r="AG206" s="72">
        <v>4.6882352941176473</v>
      </c>
      <c r="AH206" s="72">
        <v>4.06078431372549</v>
      </c>
      <c r="AI206" s="72">
        <v>-0.1724820649314216</v>
      </c>
      <c r="AJ206" s="72">
        <v>1.0824198958528921</v>
      </c>
      <c r="AK206" s="72">
        <v>1.0824198958528921</v>
      </c>
      <c r="AL206" s="72">
        <v>0.45496891546073526</v>
      </c>
      <c r="AM206" s="73">
        <v>0.63574404185235422</v>
      </c>
      <c r="AN206" s="73">
        <v>0.65994962216624686</v>
      </c>
      <c r="AO206" s="74">
        <v>2985</v>
      </c>
      <c r="AP206" s="74">
        <v>3501</v>
      </c>
      <c r="AQ206" s="74">
        <v>3501</v>
      </c>
      <c r="AR206" s="74">
        <v>8</v>
      </c>
      <c r="AS206" s="74">
        <v>7</v>
      </c>
      <c r="AT206" s="74">
        <v>9</v>
      </c>
      <c r="AU206" s="75">
        <v>2.6123813214493315E-2</v>
      </c>
      <c r="AV206" s="75">
        <v>1.7632241813602016E-2</v>
      </c>
      <c r="AW206" s="75">
        <v>3.4615384615384617E-2</v>
      </c>
      <c r="AX206" s="76">
        <v>22</v>
      </c>
      <c r="AY206" s="76">
        <v>22</v>
      </c>
      <c r="AZ206" s="77">
        <v>9.157396822321255</v>
      </c>
      <c r="BA206" s="77">
        <v>8.8186397984886646</v>
      </c>
      <c r="BB206" s="77">
        <v>9.4961538461538453</v>
      </c>
      <c r="BC206" s="77">
        <v>9.2282890912613844</v>
      </c>
      <c r="BD206" s="77">
        <v>9.1335012594458433</v>
      </c>
      <c r="BE206" s="77">
        <v>9.3230769230769237</v>
      </c>
      <c r="BF206" s="77">
        <v>111.272040302267</v>
      </c>
      <c r="BG206" s="77">
        <v>111.272040302267</v>
      </c>
      <c r="BH206" s="78">
        <v>99.277847074210428</v>
      </c>
      <c r="BI206" s="70">
        <v>154</v>
      </c>
      <c r="BJ206" s="70">
        <v>2.9264705882352939</v>
      </c>
      <c r="BK206" s="70">
        <v>484</v>
      </c>
      <c r="BL206" s="70">
        <v>9</v>
      </c>
      <c r="BM206" s="76">
        <v>7.5</v>
      </c>
      <c r="BN206" s="79">
        <v>0.29531777822900707</v>
      </c>
      <c r="BO206" s="79">
        <v>0.35321100917431192</v>
      </c>
      <c r="BP206" s="79">
        <v>0.35321100917431192</v>
      </c>
      <c r="BQ206" s="79">
        <v>0.21431627638045678</v>
      </c>
      <c r="BR206" s="79">
        <v>0.29333333333333333</v>
      </c>
      <c r="BS206" s="79">
        <v>0.29333333333333333</v>
      </c>
      <c r="BT206" s="79">
        <v>0.25344827586206897</v>
      </c>
      <c r="BU206" s="79">
        <v>0.3</v>
      </c>
      <c r="BV206" s="79">
        <v>0.3</v>
      </c>
      <c r="BW206" s="77">
        <v>-7.9129948604317324E-4</v>
      </c>
      <c r="BX206" s="77">
        <v>1.9870950935242493E-2</v>
      </c>
      <c r="BY206" s="77">
        <v>1.9870950935242493E-2</v>
      </c>
      <c r="BZ206" s="74" t="s">
        <v>5</v>
      </c>
      <c r="CA206" s="74" t="s">
        <v>5</v>
      </c>
      <c r="CB206" s="74" t="s">
        <v>5</v>
      </c>
      <c r="CC206" s="74" t="s">
        <v>5</v>
      </c>
      <c r="CD206" s="74" t="s">
        <v>5</v>
      </c>
      <c r="CE206" s="74" t="s">
        <v>5</v>
      </c>
      <c r="CF206" s="74" t="s">
        <v>5</v>
      </c>
      <c r="CG206" s="74" t="s">
        <v>5</v>
      </c>
      <c r="CH206" s="74" t="s">
        <v>5</v>
      </c>
      <c r="CI206" s="74" t="s">
        <v>5</v>
      </c>
      <c r="CJ206" s="74" t="s">
        <v>5</v>
      </c>
      <c r="CK206" s="74" t="s">
        <v>5</v>
      </c>
    </row>
    <row r="207" spans="1:89" x14ac:dyDescent="0.2">
      <c r="A207" s="70" t="s">
        <v>316</v>
      </c>
      <c r="B207" s="63" t="s">
        <v>5</v>
      </c>
      <c r="C207" t="s">
        <v>316</v>
      </c>
      <c r="D207" s="70" t="s">
        <v>36</v>
      </c>
      <c r="E207" s="70" t="s">
        <v>35</v>
      </c>
      <c r="F207" s="70" t="s">
        <v>9</v>
      </c>
      <c r="G207" s="70">
        <v>2016</v>
      </c>
      <c r="H207" s="70" t="s">
        <v>5</v>
      </c>
      <c r="I207" s="70" t="s">
        <v>5</v>
      </c>
      <c r="J207" s="70" t="s">
        <v>5</v>
      </c>
      <c r="K207" s="70" t="s">
        <v>5</v>
      </c>
      <c r="L207" s="70" t="s">
        <v>5</v>
      </c>
      <c r="M207" s="70" t="s">
        <v>5</v>
      </c>
      <c r="N207" s="70">
        <f t="shared" si="6"/>
        <v>0</v>
      </c>
      <c r="O207" s="70">
        <f t="shared" si="7"/>
        <v>0</v>
      </c>
      <c r="P207" s="70" t="s">
        <v>290</v>
      </c>
      <c r="Q207" s="70">
        <v>6</v>
      </c>
      <c r="R207" s="70">
        <v>191</v>
      </c>
      <c r="S207" s="71">
        <v>23</v>
      </c>
      <c r="T207" s="72">
        <v>5.0526315789473681</v>
      </c>
      <c r="U207" s="73">
        <v>0.6166666666666667</v>
      </c>
      <c r="V207" s="72">
        <v>220.94736842105263</v>
      </c>
      <c r="W207" s="73">
        <v>-2.4615878723911577E-2</v>
      </c>
      <c r="X207" s="73">
        <v>3.8989178461063645E-2</v>
      </c>
      <c r="Y207" s="73">
        <v>3.8014457976408123E-2</v>
      </c>
      <c r="Z207" s="73">
        <v>1.7462585904520062E-2</v>
      </c>
      <c r="AA207" s="74">
        <v>5.9951573849878939</v>
      </c>
      <c r="AB207" s="74">
        <v>7.2885906040268456</v>
      </c>
      <c r="AC207" s="74">
        <v>7.2885906040268456</v>
      </c>
      <c r="AD207" s="74">
        <v>6.6665891354968219</v>
      </c>
      <c r="AE207" s="72">
        <v>2.9556818181818181</v>
      </c>
      <c r="AF207" s="72">
        <v>3.6211604095563139</v>
      </c>
      <c r="AG207" s="72">
        <v>3.6211604095563139</v>
      </c>
      <c r="AH207" s="72">
        <v>3.229928951844748</v>
      </c>
      <c r="AI207" s="72">
        <v>0.90427517787923861</v>
      </c>
      <c r="AJ207" s="72">
        <v>1.1093788703166663</v>
      </c>
      <c r="AK207" s="72">
        <v>0.55520844044838347</v>
      </c>
      <c r="AL207" s="72">
        <v>0.85628749621476274</v>
      </c>
      <c r="AM207" s="73">
        <v>0.6156965026112885</v>
      </c>
      <c r="AN207" s="73">
        <v>0.64010282776349614</v>
      </c>
      <c r="AO207" s="74">
        <v>2612</v>
      </c>
      <c r="AP207" s="74">
        <v>3017</v>
      </c>
      <c r="AQ207" s="74">
        <v>3017</v>
      </c>
      <c r="AR207" s="74">
        <v>9</v>
      </c>
      <c r="AS207" s="74">
        <v>9</v>
      </c>
      <c r="AT207" s="74">
        <v>13</v>
      </c>
      <c r="AU207" s="75">
        <v>2.5067084915026971E-2</v>
      </c>
      <c r="AV207" s="75">
        <v>2.313624678663239E-2</v>
      </c>
      <c r="AW207" s="75">
        <v>3.7572254335260118E-2</v>
      </c>
      <c r="AX207" s="76">
        <v>20</v>
      </c>
      <c r="AY207" s="76">
        <v>20</v>
      </c>
      <c r="AZ207" s="77">
        <v>7.2346456213027563</v>
      </c>
      <c r="BA207" s="77">
        <v>7.7557840616966578</v>
      </c>
      <c r="BB207" s="77">
        <v>7.7557840616966578</v>
      </c>
      <c r="BC207" s="77">
        <v>7.1053855649902635</v>
      </c>
      <c r="BD207" s="77">
        <v>7.7429305912596398</v>
      </c>
      <c r="BE207" s="77">
        <v>7.7429305912596398</v>
      </c>
      <c r="BF207" s="77">
        <v>110.6362467866324</v>
      </c>
      <c r="BG207" s="77">
        <v>110.6362467866324</v>
      </c>
      <c r="BH207" s="78">
        <v>95.14725697575318</v>
      </c>
      <c r="BI207" s="70">
        <v>67</v>
      </c>
      <c r="BJ207" s="70">
        <v>2.9166666666666665</v>
      </c>
      <c r="BK207" s="70">
        <v>218</v>
      </c>
      <c r="BL207" s="70">
        <v>5</v>
      </c>
      <c r="BM207" s="76">
        <v>4</v>
      </c>
      <c r="BN207" s="79">
        <v>0.13294341223958081</v>
      </c>
      <c r="BO207" s="79">
        <v>0.12473118279569892</v>
      </c>
      <c r="BP207" s="79">
        <v>0.14194915254237289</v>
      </c>
      <c r="BQ207" s="79">
        <v>8.9709886844378584E-2</v>
      </c>
      <c r="BR207" s="79">
        <v>8.113391984359726E-2</v>
      </c>
      <c r="BS207" s="79">
        <v>9.8153984691580376E-2</v>
      </c>
      <c r="BT207" s="79">
        <v>0.18959435626102294</v>
      </c>
      <c r="BU207" s="79">
        <v>0.14814814814814814</v>
      </c>
      <c r="BV207" s="79">
        <v>0.27777777777777779</v>
      </c>
      <c r="BW207" s="77">
        <v>2.2906153843718229E-2</v>
      </c>
      <c r="BX207" s="77">
        <v>2.5869790330471765E-2</v>
      </c>
      <c r="BY207" s="77">
        <v>4.9015237337368123E-2</v>
      </c>
      <c r="BZ207" s="74" t="s">
        <v>5</v>
      </c>
      <c r="CA207" s="74" t="s">
        <v>5</v>
      </c>
      <c r="CB207" s="74" t="s">
        <v>5</v>
      </c>
      <c r="CC207" s="74" t="s">
        <v>5</v>
      </c>
      <c r="CD207" s="74" t="s">
        <v>5</v>
      </c>
      <c r="CE207" s="74" t="s">
        <v>5</v>
      </c>
      <c r="CF207" s="74" t="s">
        <v>5</v>
      </c>
      <c r="CG207" s="74" t="s">
        <v>5</v>
      </c>
      <c r="CH207" s="74" t="s">
        <v>5</v>
      </c>
      <c r="CI207" s="74" t="s">
        <v>5</v>
      </c>
      <c r="CJ207" s="74" t="s">
        <v>5</v>
      </c>
      <c r="CK207" s="74" t="s">
        <v>5</v>
      </c>
    </row>
    <row r="208" spans="1:89" x14ac:dyDescent="0.2">
      <c r="A208" s="70" t="s">
        <v>244</v>
      </c>
      <c r="B208" s="63">
        <v>4.74</v>
      </c>
      <c r="C208" t="s">
        <v>244</v>
      </c>
      <c r="D208" s="70" t="s">
        <v>39</v>
      </c>
      <c r="E208" s="70" t="s">
        <v>38</v>
      </c>
      <c r="F208" s="70" t="s">
        <v>9</v>
      </c>
      <c r="G208" s="70">
        <v>2019</v>
      </c>
      <c r="H208" s="70" t="s">
        <v>5</v>
      </c>
      <c r="I208" s="70" t="s">
        <v>5</v>
      </c>
      <c r="J208" s="70" t="s">
        <v>5</v>
      </c>
      <c r="K208" s="70" t="s">
        <v>5</v>
      </c>
      <c r="L208" s="70" t="s">
        <v>5</v>
      </c>
      <c r="M208" s="70" t="s">
        <v>5</v>
      </c>
      <c r="N208" s="70">
        <f t="shared" si="6"/>
        <v>0</v>
      </c>
      <c r="O208" s="70">
        <f t="shared" si="7"/>
        <v>0</v>
      </c>
      <c r="P208" s="70" t="s">
        <v>5</v>
      </c>
      <c r="Q208" s="70">
        <v>8</v>
      </c>
      <c r="R208" s="70">
        <v>300</v>
      </c>
      <c r="S208" s="71">
        <v>23</v>
      </c>
      <c r="T208" s="72">
        <v>5.1132075471698117</v>
      </c>
      <c r="U208" s="73">
        <v>0.64555256064690025</v>
      </c>
      <c r="V208" s="72">
        <v>236.60377358490567</v>
      </c>
      <c r="W208" s="73">
        <v>-1.1322500552225612E-2</v>
      </c>
      <c r="X208" s="73">
        <v>3.9962732849762483E-2</v>
      </c>
      <c r="Y208" s="73">
        <v>5.349344301687764E-3</v>
      </c>
      <c r="Z208" s="73">
        <v>1.0168927086801893E-3</v>
      </c>
      <c r="AA208" s="74">
        <v>6.6359447004608301</v>
      </c>
      <c r="AB208" s="74">
        <v>8.7938596491228083</v>
      </c>
      <c r="AC208" s="74">
        <v>6.9365750528541232</v>
      </c>
      <c r="AD208" s="74">
        <v>7.5297326057114811</v>
      </c>
      <c r="AE208" s="72">
        <v>3.8653540175019883</v>
      </c>
      <c r="AF208" s="72">
        <v>3.8653540175019883</v>
      </c>
      <c r="AG208" s="72">
        <v>3.4989495798319328</v>
      </c>
      <c r="AH208" s="72">
        <v>3.6588838816257958</v>
      </c>
      <c r="AI208" s="72">
        <v>1.2463410690406471</v>
      </c>
      <c r="AJ208" s="72">
        <v>1.2463410690406471</v>
      </c>
      <c r="AK208" s="72">
        <v>0.87993663137059164</v>
      </c>
      <c r="AL208" s="72">
        <v>1.0398709331644542</v>
      </c>
      <c r="AM208" s="73">
        <v>0.64673200898212668</v>
      </c>
      <c r="AN208" s="73">
        <v>0.64948453608247425</v>
      </c>
      <c r="AO208" s="74">
        <v>3074</v>
      </c>
      <c r="AP208" s="74">
        <v>3192</v>
      </c>
      <c r="AQ208" s="74">
        <v>3430</v>
      </c>
      <c r="AR208" s="74">
        <v>8.5</v>
      </c>
      <c r="AS208" s="74">
        <v>10</v>
      </c>
      <c r="AT208" s="74">
        <v>10</v>
      </c>
      <c r="AU208" s="75">
        <v>2.2693080518312578E-2</v>
      </c>
      <c r="AV208" s="75">
        <v>2.5773195876288658E-2</v>
      </c>
      <c r="AW208" s="75">
        <v>2.7100271002710029E-2</v>
      </c>
      <c r="AX208" s="76">
        <v>16</v>
      </c>
      <c r="AY208" s="76">
        <v>43</v>
      </c>
      <c r="AZ208" s="77">
        <v>8.2748936565995237</v>
      </c>
      <c r="BA208" s="77">
        <v>8.2268041237113394</v>
      </c>
      <c r="BB208" s="77">
        <v>8.7723785166240411</v>
      </c>
      <c r="BC208" s="77">
        <v>8.5093029863076914</v>
      </c>
      <c r="BD208" s="77">
        <v>7.891752577319588</v>
      </c>
      <c r="BE208" s="77">
        <v>9.9360613810741683</v>
      </c>
      <c r="BF208" s="77">
        <v>115.99012027491409</v>
      </c>
      <c r="BG208" s="77">
        <v>115.99012027491409</v>
      </c>
      <c r="BH208" s="78">
        <v>103.01725191392207</v>
      </c>
      <c r="BI208" s="70">
        <v>85</v>
      </c>
      <c r="BJ208" s="70">
        <v>0.90036900369003692</v>
      </c>
      <c r="BK208" s="70">
        <v>139</v>
      </c>
      <c r="BL208" s="70">
        <v>7</v>
      </c>
      <c r="BM208" s="76">
        <v>4</v>
      </c>
      <c r="BN208" s="79">
        <v>0.13925546902581254</v>
      </c>
      <c r="BO208" s="79">
        <v>0.15539305301645337</v>
      </c>
      <c r="BP208" s="79">
        <v>0.15539305301645337</v>
      </c>
      <c r="BQ208" s="79">
        <v>2.4733689867682918E-2</v>
      </c>
      <c r="BR208" s="79">
        <v>5.5533359968038355E-2</v>
      </c>
      <c r="BS208" s="79">
        <v>5.5533359968038355E-2</v>
      </c>
      <c r="BT208" s="79">
        <v>0.14012820512820512</v>
      </c>
      <c r="BU208" s="79">
        <v>0.15384615384615385</v>
      </c>
      <c r="BV208" s="79">
        <v>0.2</v>
      </c>
      <c r="BW208" s="77">
        <v>-2.3482201243536505E-3</v>
      </c>
      <c r="BX208" s="77">
        <v>-1.1948068882121632E-3</v>
      </c>
      <c r="BY208" s="77">
        <v>3.2875522728898376E-2</v>
      </c>
      <c r="BZ208" s="74">
        <v>27.090551082293906</v>
      </c>
      <c r="CA208" s="74">
        <v>211</v>
      </c>
      <c r="CB208" s="74">
        <v>74</v>
      </c>
      <c r="CC208" s="74" t="s">
        <v>5</v>
      </c>
      <c r="CD208" s="74">
        <v>4.74</v>
      </c>
      <c r="CE208" s="74">
        <v>7.19</v>
      </c>
      <c r="CF208" s="74">
        <v>4.4400000000000004</v>
      </c>
      <c r="CG208" s="74">
        <v>29</v>
      </c>
      <c r="CH208" s="74">
        <v>112</v>
      </c>
      <c r="CI208" s="74">
        <v>105.3</v>
      </c>
      <c r="CJ208" s="74">
        <v>84.593285446711022</v>
      </c>
      <c r="CK208" s="74">
        <v>83.598615353487261</v>
      </c>
    </row>
    <row r="209" spans="1:89" x14ac:dyDescent="0.2">
      <c r="A209" s="70" t="s">
        <v>128</v>
      </c>
      <c r="B209" s="63" t="s">
        <v>5</v>
      </c>
      <c r="C209" t="s">
        <v>128</v>
      </c>
      <c r="D209" s="70" t="s">
        <v>53</v>
      </c>
      <c r="E209" s="70" t="s">
        <v>29</v>
      </c>
      <c r="F209" s="70" t="s">
        <v>9</v>
      </c>
      <c r="G209" s="70">
        <v>2021</v>
      </c>
      <c r="H209" s="70" t="s">
        <v>5</v>
      </c>
      <c r="I209" s="70" t="s">
        <v>5</v>
      </c>
      <c r="J209" s="70" t="s">
        <v>5</v>
      </c>
      <c r="K209" s="70" t="s">
        <v>5</v>
      </c>
      <c r="L209" s="70" t="s">
        <v>5</v>
      </c>
      <c r="M209" s="70" t="s">
        <v>5</v>
      </c>
      <c r="N209" s="70">
        <f t="shared" si="6"/>
        <v>0</v>
      </c>
      <c r="O209" s="70">
        <f t="shared" si="7"/>
        <v>0</v>
      </c>
      <c r="P209" s="70" t="s">
        <v>25</v>
      </c>
      <c r="Q209" s="70">
        <v>8</v>
      </c>
      <c r="R209" s="70">
        <v>300</v>
      </c>
      <c r="S209" s="71">
        <v>23</v>
      </c>
      <c r="T209" s="72">
        <v>5.6122448979591839</v>
      </c>
      <c r="U209" s="73">
        <v>0.64075630252100846</v>
      </c>
      <c r="V209" s="72">
        <v>227.26530612244898</v>
      </c>
      <c r="W209" s="73">
        <v>4.6636014207612875E-2</v>
      </c>
      <c r="X209" s="73">
        <v>6.3498774580301287E-2</v>
      </c>
      <c r="Y209" s="73">
        <v>6.3498774580301287E-2</v>
      </c>
      <c r="Z209" s="73">
        <v>1.9806589105427319E-2</v>
      </c>
      <c r="AA209" s="74">
        <v>5.854166666666667</v>
      </c>
      <c r="AB209" s="74">
        <v>7.2521489971346718</v>
      </c>
      <c r="AC209" s="74">
        <v>7.2521489971346718</v>
      </c>
      <c r="AD209" s="74">
        <v>6.3358423864447335</v>
      </c>
      <c r="AE209" s="72">
        <v>3.016515276630884</v>
      </c>
      <c r="AF209" s="72">
        <v>3.8178613396004697</v>
      </c>
      <c r="AG209" s="72">
        <v>3.5342073897497017</v>
      </c>
      <c r="AH209" s="72">
        <v>3.1729397804519763</v>
      </c>
      <c r="AI209" s="72">
        <v>0.24911533406168029</v>
      </c>
      <c r="AJ209" s="72">
        <v>1.050461397031266</v>
      </c>
      <c r="AK209" s="72">
        <v>0.99664144206126482</v>
      </c>
      <c r="AL209" s="72">
        <v>0.45449396587731422</v>
      </c>
      <c r="AM209" s="73">
        <v>0.64424666918858342</v>
      </c>
      <c r="AN209" s="73">
        <v>0.70198675496688745</v>
      </c>
      <c r="AO209" s="74">
        <v>1814.6666666666667</v>
      </c>
      <c r="AP209" s="74">
        <v>2479</v>
      </c>
      <c r="AQ209" s="74">
        <v>3171</v>
      </c>
      <c r="AR209" s="74">
        <v>7.666666666666667</v>
      </c>
      <c r="AS209" s="74">
        <v>8</v>
      </c>
      <c r="AT209" s="74">
        <v>14</v>
      </c>
      <c r="AU209" s="75">
        <v>3.8189298043942575E-2</v>
      </c>
      <c r="AV209" s="75">
        <v>2.6490066225165563E-2</v>
      </c>
      <c r="AW209" s="75">
        <v>6.6666666666666666E-2</v>
      </c>
      <c r="AX209" s="76">
        <v>17</v>
      </c>
      <c r="AY209" s="76">
        <v>27</v>
      </c>
      <c r="AZ209" s="77">
        <v>7.6118495357205429</v>
      </c>
      <c r="BA209" s="77">
        <v>8.2086092715231782</v>
      </c>
      <c r="BB209" s="77">
        <v>8.2086092715231782</v>
      </c>
      <c r="BC209" s="77">
        <v>6.4157555898200327</v>
      </c>
      <c r="BD209" s="77">
        <v>8.1423841059602644</v>
      </c>
      <c r="BE209" s="77">
        <v>8.1423841059602644</v>
      </c>
      <c r="BF209" s="77">
        <v>120.99889624724061</v>
      </c>
      <c r="BG209" s="77">
        <v>123.38917525773196</v>
      </c>
      <c r="BH209" s="78">
        <v>104.97885158997437</v>
      </c>
      <c r="BI209" s="70">
        <v>73</v>
      </c>
      <c r="BJ209" s="70">
        <v>0.90181818181818185</v>
      </c>
      <c r="BK209" s="70">
        <v>113</v>
      </c>
      <c r="BL209" s="70">
        <v>6</v>
      </c>
      <c r="BM209" s="76">
        <v>2.1666666666666665</v>
      </c>
      <c r="BN209" s="79">
        <v>0.12754582170803044</v>
      </c>
      <c r="BO209" s="79">
        <v>0.10854503464203233</v>
      </c>
      <c r="BP209" s="79">
        <v>0.18717948717948718</v>
      </c>
      <c r="BQ209" s="79">
        <v>3.2238784140844051E-2</v>
      </c>
      <c r="BR209" s="79">
        <v>-5.8055152394775036E-3</v>
      </c>
      <c r="BS209" s="79">
        <v>0.11507128309572301</v>
      </c>
      <c r="BT209" s="79">
        <v>0.14927248677248675</v>
      </c>
      <c r="BU209" s="79">
        <v>0.26666666666666666</v>
      </c>
      <c r="BV209" s="79">
        <v>0.375</v>
      </c>
      <c r="BW209" s="77">
        <v>2.538883651474504E-2</v>
      </c>
      <c r="BX209" s="77">
        <v>7.7058693482890184E-2</v>
      </c>
      <c r="BY209" s="77">
        <v>7.7058693482890184E-2</v>
      </c>
      <c r="BZ209" s="74" t="s">
        <v>5</v>
      </c>
      <c r="CA209" s="74" t="s">
        <v>5</v>
      </c>
      <c r="CB209" s="74" t="s">
        <v>5</v>
      </c>
      <c r="CC209" s="74" t="s">
        <v>5</v>
      </c>
      <c r="CD209" s="74" t="s">
        <v>5</v>
      </c>
      <c r="CE209" s="74" t="s">
        <v>5</v>
      </c>
      <c r="CF209" s="74" t="s">
        <v>5</v>
      </c>
      <c r="CG209" s="74" t="s">
        <v>5</v>
      </c>
      <c r="CH209" s="74" t="s">
        <v>5</v>
      </c>
      <c r="CI209" s="74" t="s">
        <v>5</v>
      </c>
      <c r="CJ209" s="74" t="s">
        <v>5</v>
      </c>
      <c r="CK209" s="74" t="s">
        <v>5</v>
      </c>
    </row>
    <row r="210" spans="1:89" x14ac:dyDescent="0.2">
      <c r="A210" s="70" t="s">
        <v>211</v>
      </c>
      <c r="B210" s="63">
        <v>4.8899999999999997</v>
      </c>
      <c r="C210" t="s">
        <v>211</v>
      </c>
      <c r="D210" s="70" t="s">
        <v>39</v>
      </c>
      <c r="E210" s="70" t="s">
        <v>38</v>
      </c>
      <c r="F210" s="70" t="s">
        <v>9</v>
      </c>
      <c r="G210" s="70">
        <v>2020</v>
      </c>
      <c r="H210" s="70" t="s">
        <v>5</v>
      </c>
      <c r="I210" s="70" t="s">
        <v>5</v>
      </c>
      <c r="J210" s="70" t="s">
        <v>5</v>
      </c>
      <c r="K210" s="70" t="s">
        <v>5</v>
      </c>
      <c r="L210" s="70" t="s">
        <v>5</v>
      </c>
      <c r="M210" s="70" t="s">
        <v>5</v>
      </c>
      <c r="N210" s="70">
        <f t="shared" si="6"/>
        <v>0</v>
      </c>
      <c r="O210" s="70">
        <f t="shared" si="7"/>
        <v>0</v>
      </c>
      <c r="P210" s="70" t="s">
        <v>162</v>
      </c>
      <c r="Q210" s="70">
        <v>4</v>
      </c>
      <c r="R210" s="70">
        <v>122</v>
      </c>
      <c r="S210" s="71">
        <v>22</v>
      </c>
      <c r="T210" s="72">
        <v>2.8275862068965516</v>
      </c>
      <c r="U210" s="73">
        <v>0.59846547314578002</v>
      </c>
      <c r="V210" s="72">
        <v>188.41379310344828</v>
      </c>
      <c r="W210" s="73">
        <v>-5.138430543238004E-2</v>
      </c>
      <c r="X210" s="73">
        <v>-7.7398479789809738E-3</v>
      </c>
      <c r="Y210" s="73">
        <v>-7.7398479789809738E-3</v>
      </c>
      <c r="Z210" s="73">
        <v>-2.9562076705680507E-2</v>
      </c>
      <c r="AA210" s="74">
        <v>5.868486352357321</v>
      </c>
      <c r="AB210" s="74">
        <v>7.0576496674057649</v>
      </c>
      <c r="AC210" s="74">
        <v>7.0576496674057649</v>
      </c>
      <c r="AD210" s="74">
        <v>6.4630680098815425</v>
      </c>
      <c r="AE210" s="72">
        <v>2.6559020044543429</v>
      </c>
      <c r="AF210" s="72">
        <v>3.6120283018867925</v>
      </c>
      <c r="AG210" s="72">
        <v>3.6120283018867925</v>
      </c>
      <c r="AH210" s="72">
        <v>2.1176487489433256</v>
      </c>
      <c r="AI210" s="72">
        <v>-0.29871664536347842</v>
      </c>
      <c r="AJ210" s="72">
        <v>-0.17321706707034723</v>
      </c>
      <c r="AK210" s="72">
        <v>-0.17321706707034723</v>
      </c>
      <c r="AL210" s="72">
        <v>-1.1138454739209351</v>
      </c>
      <c r="AM210" s="73">
        <v>0.59666332999666327</v>
      </c>
      <c r="AN210" s="73">
        <v>0.64197530864197527</v>
      </c>
      <c r="AO210" s="74">
        <v>1863.3333333333333</v>
      </c>
      <c r="AP210" s="74">
        <v>3132</v>
      </c>
      <c r="AQ210" s="74">
        <v>3132</v>
      </c>
      <c r="AR210" s="74">
        <v>5.333333333333333</v>
      </c>
      <c r="AS210" s="74">
        <v>8</v>
      </c>
      <c r="AT210" s="74">
        <v>8</v>
      </c>
      <c r="AU210" s="75">
        <v>1.3791569347124902E-2</v>
      </c>
      <c r="AV210" s="75">
        <v>1.9753086419753086E-2</v>
      </c>
      <c r="AW210" s="75">
        <v>2.1621621621621623E-2</v>
      </c>
      <c r="AX210" s="76">
        <v>23</v>
      </c>
      <c r="AY210" s="76">
        <v>23</v>
      </c>
      <c r="AZ210" s="77">
        <v>7.1504504504504505</v>
      </c>
      <c r="BA210" s="77">
        <v>7.7333333333333334</v>
      </c>
      <c r="BB210" s="77">
        <v>7.7333333333333334</v>
      </c>
      <c r="BC210" s="77">
        <v>6.1465687910132347</v>
      </c>
      <c r="BD210" s="77">
        <v>7.9802469135802472</v>
      </c>
      <c r="BE210" s="77">
        <v>7.9802469135802472</v>
      </c>
      <c r="BF210" s="77">
        <v>67.767489711934147</v>
      </c>
      <c r="BG210" s="77">
        <v>67.767489711934147</v>
      </c>
      <c r="BH210" s="78">
        <v>62.487348459570683</v>
      </c>
      <c r="BI210" s="70">
        <v>46</v>
      </c>
      <c r="BJ210" s="70">
        <v>-1.5365853658536586</v>
      </c>
      <c r="BK210" s="70">
        <v>-12</v>
      </c>
      <c r="BL210" s="70">
        <v>1</v>
      </c>
      <c r="BM210" s="76">
        <v>0.66666666666666663</v>
      </c>
      <c r="BN210" s="79">
        <v>5.8015050703698813E-2</v>
      </c>
      <c r="BO210" s="79">
        <v>0.1050228310502283</v>
      </c>
      <c r="BP210" s="79">
        <v>0.1050228310502283</v>
      </c>
      <c r="BQ210" s="79">
        <v>-1.8953518279539842E-2</v>
      </c>
      <c r="BR210" s="79">
        <v>-3.5974973931178308E-2</v>
      </c>
      <c r="BS210" s="79">
        <v>-3.0919866013913938E-3</v>
      </c>
      <c r="BT210" s="79">
        <v>3.2407407407407406E-2</v>
      </c>
      <c r="BU210" s="79">
        <v>4.1666666666666664E-2</v>
      </c>
      <c r="BV210" s="79">
        <v>5.5555555555555552E-2</v>
      </c>
      <c r="BW210" s="77">
        <v>-3.5087735694650291E-2</v>
      </c>
      <c r="BX210" s="77">
        <v>-9.9174211968352521E-3</v>
      </c>
      <c r="BY210" s="77">
        <v>-9.9174211968352521E-3</v>
      </c>
      <c r="BZ210" s="74">
        <v>26.694488172577731</v>
      </c>
      <c r="CA210" s="74">
        <v>231</v>
      </c>
      <c r="CB210" s="74">
        <v>78</v>
      </c>
      <c r="CC210" s="74" t="s">
        <v>5</v>
      </c>
      <c r="CD210" s="74">
        <v>4.8899999999999997</v>
      </c>
      <c r="CE210" s="74">
        <v>7.5</v>
      </c>
      <c r="CF210" s="74">
        <v>4.75</v>
      </c>
      <c r="CG210" s="74">
        <v>27.5</v>
      </c>
      <c r="CH210" s="74">
        <v>110</v>
      </c>
      <c r="CI210" s="74">
        <v>101.75</v>
      </c>
      <c r="CJ210" s="74">
        <v>90.859327006600594</v>
      </c>
      <c r="CK210" s="74">
        <v>80.799102930709012</v>
      </c>
    </row>
    <row r="211" spans="1:89" x14ac:dyDescent="0.2">
      <c r="A211" s="70" t="s">
        <v>186</v>
      </c>
      <c r="B211" s="63" t="s">
        <v>5</v>
      </c>
      <c r="C211" t="s">
        <v>3300</v>
      </c>
      <c r="D211" s="70" t="s">
        <v>187</v>
      </c>
      <c r="E211" s="70" t="s">
        <v>188</v>
      </c>
      <c r="F211" s="70" t="s">
        <v>9</v>
      </c>
      <c r="G211" s="70">
        <v>2020</v>
      </c>
      <c r="H211" s="70" t="s">
        <v>5</v>
      </c>
      <c r="I211" s="70" t="s">
        <v>5</v>
      </c>
      <c r="J211" s="70" t="s">
        <v>5</v>
      </c>
      <c r="K211" s="70" t="s">
        <v>5</v>
      </c>
      <c r="L211" s="70" t="s">
        <v>5</v>
      </c>
      <c r="M211" s="70" t="s">
        <v>5</v>
      </c>
      <c r="N211" s="70">
        <f t="shared" si="6"/>
        <v>0</v>
      </c>
      <c r="O211" s="70">
        <f t="shared" si="7"/>
        <v>0</v>
      </c>
      <c r="P211" s="70" t="s">
        <v>5</v>
      </c>
      <c r="Q211" s="70">
        <v>8</v>
      </c>
      <c r="R211" s="70">
        <v>300</v>
      </c>
      <c r="S211" s="71">
        <v>23</v>
      </c>
      <c r="T211" s="72">
        <v>7.5813953488372094</v>
      </c>
      <c r="U211" s="73">
        <v>0.59296875000000004</v>
      </c>
      <c r="V211" s="72">
        <v>241.37209302325581</v>
      </c>
      <c r="W211" s="73">
        <v>-3.6853760821207615E-2</v>
      </c>
      <c r="X211" s="73">
        <v>2.2715659010824951E-2</v>
      </c>
      <c r="Y211" s="73">
        <v>2.2715659010824951E-2</v>
      </c>
      <c r="Z211" s="73">
        <v>-1.1630803161757242E-2</v>
      </c>
      <c r="AA211" s="74">
        <v>6.7424242424242431</v>
      </c>
      <c r="AB211" s="74">
        <v>7.4004282655246243</v>
      </c>
      <c r="AC211" s="74">
        <v>7.4004282655246243</v>
      </c>
      <c r="AD211" s="74">
        <v>6.6677021971444796</v>
      </c>
      <c r="AE211" s="72">
        <v>1.1716101694915253</v>
      </c>
      <c r="AF211" s="72">
        <v>4.1952603803644335</v>
      </c>
      <c r="AG211" s="72">
        <v>4.1952603803644335</v>
      </c>
      <c r="AH211" s="72">
        <v>3.1969445719877996</v>
      </c>
      <c r="AI211" s="72">
        <v>-1.5055030080761631</v>
      </c>
      <c r="AJ211" s="72">
        <v>1.5181472027967451</v>
      </c>
      <c r="AK211" s="72">
        <v>1.5181472027967451</v>
      </c>
      <c r="AL211" s="72">
        <v>0.51983139442011095</v>
      </c>
      <c r="AM211" s="73">
        <v>0.59187402813480949</v>
      </c>
      <c r="AN211" s="73">
        <v>0.64305177111716616</v>
      </c>
      <c r="AO211" s="74">
        <v>2380.75</v>
      </c>
      <c r="AP211" s="74">
        <v>2977</v>
      </c>
      <c r="AQ211" s="74">
        <v>3160</v>
      </c>
      <c r="AR211" s="74">
        <v>5.25</v>
      </c>
      <c r="AS211" s="74">
        <v>5</v>
      </c>
      <c r="AT211" s="74">
        <v>10</v>
      </c>
      <c r="AU211" s="75">
        <v>1.7699176250015027E-2</v>
      </c>
      <c r="AV211" s="75">
        <v>1.3623978201634877E-2</v>
      </c>
      <c r="AW211" s="75">
        <v>2.3255813953488372E-2</v>
      </c>
      <c r="AX211" s="76">
        <v>18</v>
      </c>
      <c r="AY211" s="76">
        <v>18</v>
      </c>
      <c r="AZ211" s="77">
        <v>7.4125913462295543</v>
      </c>
      <c r="BA211" s="77">
        <v>8.1117166212534055</v>
      </c>
      <c r="BB211" s="77">
        <v>8.1117166212534055</v>
      </c>
      <c r="BC211" s="77">
        <v>7.9944079895722275</v>
      </c>
      <c r="BD211" s="77">
        <v>8.4795640326975477</v>
      </c>
      <c r="BE211" s="77">
        <v>9.4651162790697683</v>
      </c>
      <c r="BF211" s="77">
        <v>102.95186194368755</v>
      </c>
      <c r="BG211" s="77">
        <v>102.95186194368755</v>
      </c>
      <c r="BH211" s="78">
        <v>84.779412986580567</v>
      </c>
      <c r="BI211" s="70">
        <v>119</v>
      </c>
      <c r="BJ211" s="70">
        <v>2.6257668711656441</v>
      </c>
      <c r="BK211" s="70">
        <v>371</v>
      </c>
      <c r="BL211" s="70">
        <v>6</v>
      </c>
      <c r="BM211" s="76">
        <v>3.75</v>
      </c>
      <c r="BN211" s="79">
        <v>0.18058923736796728</v>
      </c>
      <c r="BO211" s="79">
        <v>0.21929824561403508</v>
      </c>
      <c r="BP211" s="79">
        <v>0.24688796680497926</v>
      </c>
      <c r="BQ211" s="79">
        <v>0.10174443725272497</v>
      </c>
      <c r="BR211" s="79">
        <v>0.12205270457697642</v>
      </c>
      <c r="BS211" s="79">
        <v>0.16215034965034966</v>
      </c>
      <c r="BT211" s="79">
        <v>0.15740093240093239</v>
      </c>
      <c r="BU211" s="79">
        <v>0.15384615384615385</v>
      </c>
      <c r="BV211" s="79">
        <v>0.27272727272727271</v>
      </c>
      <c r="BW211" s="77">
        <v>-1.3274520872819809E-2</v>
      </c>
      <c r="BX211" s="77">
        <v>3.0771203888304344E-2</v>
      </c>
      <c r="BY211" s="77">
        <v>3.0771203888304344E-2</v>
      </c>
      <c r="BZ211" s="74" t="s">
        <v>5</v>
      </c>
      <c r="CA211" s="74" t="s">
        <v>5</v>
      </c>
      <c r="CB211" s="74" t="s">
        <v>5</v>
      </c>
      <c r="CC211" s="74" t="s">
        <v>5</v>
      </c>
      <c r="CD211" s="74" t="s">
        <v>5</v>
      </c>
      <c r="CE211" s="74" t="s">
        <v>5</v>
      </c>
      <c r="CF211" s="74" t="s">
        <v>5</v>
      </c>
      <c r="CG211" s="74" t="s">
        <v>5</v>
      </c>
      <c r="CH211" s="74" t="s">
        <v>5</v>
      </c>
      <c r="CI211" s="74" t="s">
        <v>5</v>
      </c>
      <c r="CJ211" s="74" t="s">
        <v>5</v>
      </c>
      <c r="CK211" s="74" t="s">
        <v>5</v>
      </c>
    </row>
    <row r="212" spans="1:89" x14ac:dyDescent="0.2">
      <c r="A212" s="70" t="s">
        <v>257</v>
      </c>
      <c r="B212" s="63">
        <v>4.7</v>
      </c>
      <c r="C212" t="s">
        <v>3302</v>
      </c>
      <c r="D212" s="70" t="s">
        <v>34</v>
      </c>
      <c r="E212" s="70" t="s">
        <v>35</v>
      </c>
      <c r="F212" s="70" t="s">
        <v>9</v>
      </c>
      <c r="G212" s="70">
        <v>2018</v>
      </c>
      <c r="H212" s="70" t="s">
        <v>5</v>
      </c>
      <c r="I212" s="70" t="s">
        <v>5</v>
      </c>
      <c r="J212" s="70" t="s">
        <v>5</v>
      </c>
      <c r="K212" s="70" t="s">
        <v>5</v>
      </c>
      <c r="L212" s="70" t="s">
        <v>5</v>
      </c>
      <c r="M212" s="70" t="s">
        <v>5</v>
      </c>
      <c r="N212" s="70">
        <f t="shared" si="6"/>
        <v>0</v>
      </c>
      <c r="O212" s="70">
        <f t="shared" si="7"/>
        <v>0</v>
      </c>
      <c r="P212" s="70" t="s">
        <v>5</v>
      </c>
      <c r="Q212" s="70">
        <v>8</v>
      </c>
      <c r="R212" s="70">
        <v>300</v>
      </c>
      <c r="S212" s="71">
        <v>23</v>
      </c>
      <c r="T212" s="72">
        <v>13.12</v>
      </c>
      <c r="U212" s="73">
        <v>0.63501238645747315</v>
      </c>
      <c r="V212" s="72">
        <v>253.94</v>
      </c>
      <c r="W212" s="73">
        <v>3.3708848844567041E-2</v>
      </c>
      <c r="X212" s="73">
        <v>3.3708848844567041E-2</v>
      </c>
      <c r="Y212" s="73">
        <v>3.2964442617456013E-2</v>
      </c>
      <c r="Z212" s="73">
        <v>2.5999588129649531E-2</v>
      </c>
      <c r="AA212" s="74">
        <v>8.705154639175257</v>
      </c>
      <c r="AB212" s="74">
        <v>8.705154639175257</v>
      </c>
      <c r="AC212" s="74">
        <v>8.1828358208955212</v>
      </c>
      <c r="AD212" s="74">
        <v>7.6705852705651161</v>
      </c>
      <c r="AE212" s="72">
        <v>4.4947569113441368</v>
      </c>
      <c r="AF212" s="72">
        <v>4.4947569113441368</v>
      </c>
      <c r="AG212" s="72">
        <v>3.8204365079365079</v>
      </c>
      <c r="AH212" s="72">
        <v>3.5254916991559941</v>
      </c>
      <c r="AI212" s="72">
        <v>2.0631163157256593</v>
      </c>
      <c r="AJ212" s="72">
        <v>2.0631163157256593</v>
      </c>
      <c r="AK212" s="72">
        <v>1.3887959123180305</v>
      </c>
      <c r="AL212" s="72">
        <v>1.0938511035375167</v>
      </c>
      <c r="AM212" s="73">
        <v>0.63520646791164004</v>
      </c>
      <c r="AN212" s="73">
        <v>0.64690026954177893</v>
      </c>
      <c r="AO212" s="74">
        <v>2358.5</v>
      </c>
      <c r="AP212" s="74">
        <v>3053</v>
      </c>
      <c r="AQ212" s="74">
        <v>3053</v>
      </c>
      <c r="AR212" s="74">
        <v>7.5</v>
      </c>
      <c r="AS212" s="74">
        <v>9</v>
      </c>
      <c r="AT212" s="74">
        <v>10</v>
      </c>
      <c r="AU212" s="75">
        <v>2.5446608802901102E-2</v>
      </c>
      <c r="AV212" s="75">
        <v>2.4258760107816711E-2</v>
      </c>
      <c r="AW212" s="75">
        <v>3.1847133757961783E-2</v>
      </c>
      <c r="AX212" s="76">
        <v>35</v>
      </c>
      <c r="AY212" s="76">
        <v>35</v>
      </c>
      <c r="AZ212" s="77">
        <v>7.686078085243615</v>
      </c>
      <c r="BA212" s="77">
        <v>8.2291105121293793</v>
      </c>
      <c r="BB212" s="77">
        <v>9.0254777070063703</v>
      </c>
      <c r="BC212" s="77">
        <v>8.2448524273627832</v>
      </c>
      <c r="BD212" s="77">
        <v>9.0242587601078164</v>
      </c>
      <c r="BE212" s="77">
        <v>9.7579617834394909</v>
      </c>
      <c r="BF212" s="77">
        <v>114.28571428571428</v>
      </c>
      <c r="BG212" s="77">
        <v>114.28571428571428</v>
      </c>
      <c r="BH212" s="78">
        <v>102.32823764235596</v>
      </c>
      <c r="BI212" s="70">
        <v>205</v>
      </c>
      <c r="BJ212" s="70">
        <v>4.9740853658536581</v>
      </c>
      <c r="BK212" s="70">
        <v>938</v>
      </c>
      <c r="BL212" s="70">
        <v>12</v>
      </c>
      <c r="BM212" s="76">
        <v>10.75</v>
      </c>
      <c r="BN212" s="79">
        <v>0.28297161217906219</v>
      </c>
      <c r="BO212" s="79">
        <v>0.28998242530755713</v>
      </c>
      <c r="BP212" s="79">
        <v>0.36219081272084808</v>
      </c>
      <c r="BQ212" s="79">
        <v>0.23954338200209807</v>
      </c>
      <c r="BR212" s="79">
        <v>0.23157283807312826</v>
      </c>
      <c r="BS212" s="79">
        <v>0.26597418948693735</v>
      </c>
      <c r="BT212" s="79">
        <v>0.29585870408380416</v>
      </c>
      <c r="BU212" s="79">
        <v>0.35294117647058826</v>
      </c>
      <c r="BV212" s="79">
        <v>0.35294117647058826</v>
      </c>
      <c r="BW212" s="77">
        <v>1.7851930015790107E-2</v>
      </c>
      <c r="BX212" s="77">
        <v>1.44978800378468E-2</v>
      </c>
      <c r="BY212" s="77">
        <v>3.5987828236131669E-2</v>
      </c>
      <c r="BZ212" s="74">
        <v>29.552969249690452</v>
      </c>
      <c r="CA212" s="74">
        <v>224</v>
      </c>
      <c r="CB212" s="74">
        <v>73</v>
      </c>
      <c r="CC212" s="74" t="s">
        <v>5</v>
      </c>
      <c r="CD212" s="74">
        <v>4.7</v>
      </c>
      <c r="CE212" s="74">
        <v>7.38</v>
      </c>
      <c r="CF212" s="74">
        <v>4.4400000000000004</v>
      </c>
      <c r="CG212" s="74">
        <v>30</v>
      </c>
      <c r="CH212" s="74">
        <v>108</v>
      </c>
      <c r="CI212" s="74">
        <v>105</v>
      </c>
      <c r="CJ212" s="74">
        <v>90.414823019604455</v>
      </c>
      <c r="CK212" s="74">
        <v>91.80928015581344</v>
      </c>
    </row>
    <row r="213" spans="1:89" x14ac:dyDescent="0.2">
      <c r="A213" s="70" t="s">
        <v>129</v>
      </c>
      <c r="B213" s="63">
        <v>4.7</v>
      </c>
      <c r="C213" t="s">
        <v>129</v>
      </c>
      <c r="D213" s="70" t="s">
        <v>30</v>
      </c>
      <c r="E213" s="70" t="s">
        <v>31</v>
      </c>
      <c r="F213" s="70" t="s">
        <v>9</v>
      </c>
      <c r="G213" s="70">
        <v>2021</v>
      </c>
      <c r="H213" s="70" t="s">
        <v>5</v>
      </c>
      <c r="I213" s="70" t="s">
        <v>5</v>
      </c>
      <c r="J213" s="70" t="s">
        <v>5</v>
      </c>
      <c r="K213" s="70" t="s">
        <v>5</v>
      </c>
      <c r="L213" s="70" t="s">
        <v>5</v>
      </c>
      <c r="M213" s="70" t="s">
        <v>5</v>
      </c>
      <c r="N213" s="70">
        <f t="shared" si="6"/>
        <v>0</v>
      </c>
      <c r="O213" s="70">
        <f t="shared" si="7"/>
        <v>0</v>
      </c>
      <c r="P213" s="70" t="s">
        <v>130</v>
      </c>
      <c r="Q213" s="70">
        <v>4</v>
      </c>
      <c r="R213" s="70">
        <v>133</v>
      </c>
      <c r="S213" s="71">
        <v>23</v>
      </c>
      <c r="T213" s="72">
        <v>8.0222222222222221</v>
      </c>
      <c r="U213" s="73">
        <v>0.6380368098159509</v>
      </c>
      <c r="V213" s="72">
        <v>232.53333333333333</v>
      </c>
      <c r="W213" s="73">
        <v>5.8049566684525322E-2</v>
      </c>
      <c r="X213" s="73">
        <v>5.8049566684525322E-2</v>
      </c>
      <c r="Y213" s="73">
        <v>2.4545356004560981E-2</v>
      </c>
      <c r="Z213" s="73">
        <v>2.0463525443794595E-2</v>
      </c>
      <c r="AA213" s="74">
        <v>7.4645476772616144</v>
      </c>
      <c r="AB213" s="74">
        <v>7.9647749510763202</v>
      </c>
      <c r="AC213" s="74">
        <v>7.8038379530916844</v>
      </c>
      <c r="AD213" s="74">
        <v>7.7443868604765393</v>
      </c>
      <c r="AE213" s="72">
        <v>0.96696629213483143</v>
      </c>
      <c r="AF213" s="72">
        <v>4.1435185185185182</v>
      </c>
      <c r="AG213" s="72">
        <v>3.9218934911242602</v>
      </c>
      <c r="AH213" s="72">
        <v>3.2754250383076964</v>
      </c>
      <c r="AI213" s="72">
        <v>-1.5427350287649035</v>
      </c>
      <c r="AJ213" s="72">
        <v>1.6338171976187832</v>
      </c>
      <c r="AK213" s="72">
        <v>0.75656795377190011</v>
      </c>
      <c r="AL213" s="72">
        <v>0.60181766329480491</v>
      </c>
      <c r="AM213" s="73">
        <v>0.64297492436455528</v>
      </c>
      <c r="AN213" s="73">
        <v>0.6458923512747875</v>
      </c>
      <c r="AO213" s="74">
        <v>2236.75</v>
      </c>
      <c r="AP213" s="74">
        <v>2829</v>
      </c>
      <c r="AQ213" s="74">
        <v>3034</v>
      </c>
      <c r="AR213" s="74">
        <v>5</v>
      </c>
      <c r="AS213" s="74">
        <v>3</v>
      </c>
      <c r="AT213" s="74">
        <v>7</v>
      </c>
      <c r="AU213" s="75">
        <v>2.4790626129568522E-2</v>
      </c>
      <c r="AV213" s="75">
        <v>8.4985835694051E-3</v>
      </c>
      <c r="AW213" s="75">
        <v>5.3333333333333337E-2</v>
      </c>
      <c r="AX213" s="76">
        <v>15</v>
      </c>
      <c r="AY213" s="76">
        <v>34</v>
      </c>
      <c r="AZ213" s="77">
        <v>7.9958670275346746</v>
      </c>
      <c r="BA213" s="77">
        <v>8.0141643059490093</v>
      </c>
      <c r="BB213" s="77">
        <v>8.369426751592357</v>
      </c>
      <c r="BC213" s="77">
        <v>7.6090662843301224</v>
      </c>
      <c r="BD213" s="77">
        <v>8.4815864022662897</v>
      </c>
      <c r="BE213" s="77">
        <v>8.6315789473684212</v>
      </c>
      <c r="BF213" s="77">
        <v>97.710103871576962</v>
      </c>
      <c r="BG213" s="77">
        <v>98.772974101921477</v>
      </c>
      <c r="BH213" s="78">
        <v>90.903506529028846</v>
      </c>
      <c r="BI213" s="70">
        <v>116</v>
      </c>
      <c r="BJ213" s="70">
        <v>4.2022160664819941</v>
      </c>
      <c r="BK213" s="70">
        <v>546</v>
      </c>
      <c r="BL213" s="70">
        <v>9</v>
      </c>
      <c r="BM213" s="76">
        <v>4.25</v>
      </c>
      <c r="BN213" s="79">
        <v>0.18615098163870147</v>
      </c>
      <c r="BO213" s="79">
        <v>0.23819301848049282</v>
      </c>
      <c r="BP213" s="79">
        <v>0.25</v>
      </c>
      <c r="BQ213" s="79">
        <v>0.15086091595232376</v>
      </c>
      <c r="BR213" s="79">
        <v>0.19291964996022276</v>
      </c>
      <c r="BS213" s="79">
        <v>0.2362613587191692</v>
      </c>
      <c r="BT213" s="79">
        <v>0.1552188552188552</v>
      </c>
      <c r="BU213" s="79">
        <v>0.27272727272727271</v>
      </c>
      <c r="BV213" s="79">
        <v>0.27272727272727271</v>
      </c>
      <c r="BW213" s="77">
        <v>1.9730644499708294E-2</v>
      </c>
      <c r="BX213" s="77">
        <v>2.0981979236237791E-2</v>
      </c>
      <c r="BY213" s="77">
        <v>6.4110983578412051E-2</v>
      </c>
      <c r="BZ213" s="74">
        <v>28.616484900972498</v>
      </c>
      <c r="CA213" s="74">
        <v>211</v>
      </c>
      <c r="CB213" s="74">
        <v>72</v>
      </c>
      <c r="CC213" s="74" t="s">
        <v>5</v>
      </c>
      <c r="CD213" s="74">
        <v>4.6500000000000004</v>
      </c>
      <c r="CE213" s="74">
        <v>7</v>
      </c>
      <c r="CF213" s="74">
        <v>4.2</v>
      </c>
      <c r="CG213" s="74">
        <v>32.5</v>
      </c>
      <c r="CH213" s="74">
        <v>115</v>
      </c>
      <c r="CI213" s="74">
        <v>112.75</v>
      </c>
      <c r="CJ213" s="74">
        <v>86.460570099459233</v>
      </c>
      <c r="CK213" s="74">
        <v>90.261103636363444</v>
      </c>
    </row>
    <row r="214" spans="1:89" x14ac:dyDescent="0.2">
      <c r="A214" s="70" t="s">
        <v>335</v>
      </c>
      <c r="B214" s="63" t="s">
        <v>5</v>
      </c>
      <c r="C214" t="s">
        <v>335</v>
      </c>
      <c r="D214" s="70" t="s">
        <v>44</v>
      </c>
      <c r="E214" s="70" t="s">
        <v>45</v>
      </c>
      <c r="F214" s="70" t="s">
        <v>9</v>
      </c>
      <c r="G214" s="70">
        <v>2015</v>
      </c>
      <c r="H214" s="70" t="s">
        <v>5</v>
      </c>
      <c r="I214" s="70" t="s">
        <v>5</v>
      </c>
      <c r="J214" s="70" t="s">
        <v>5</v>
      </c>
      <c r="K214" s="70" t="s">
        <v>5</v>
      </c>
      <c r="L214" s="70" t="s">
        <v>5</v>
      </c>
      <c r="M214" s="70" t="s">
        <v>5</v>
      </c>
      <c r="N214" s="70">
        <f t="shared" si="6"/>
        <v>0</v>
      </c>
      <c r="O214" s="70">
        <f t="shared" si="7"/>
        <v>0</v>
      </c>
      <c r="P214" s="70" t="s">
        <v>5</v>
      </c>
      <c r="Q214" s="70">
        <v>8</v>
      </c>
      <c r="R214" s="70">
        <v>300</v>
      </c>
      <c r="S214" s="71">
        <v>23</v>
      </c>
      <c r="T214" s="72">
        <v>3.1304347826086958</v>
      </c>
      <c r="U214" s="73">
        <v>0.64976958525345618</v>
      </c>
      <c r="V214" s="72">
        <v>152.08695652173913</v>
      </c>
      <c r="W214" s="73">
        <v>-1.8216714164749681E-2</v>
      </c>
      <c r="X214" s="73">
        <v>6.7347688949915274E-2</v>
      </c>
      <c r="Y214" s="73">
        <v>6.7347688949915274E-2</v>
      </c>
      <c r="Z214" s="73">
        <v>2.4565487392582797E-2</v>
      </c>
      <c r="AA214" s="74">
        <v>7.2137404580152671</v>
      </c>
      <c r="AB214" s="74">
        <v>7.7843750000000007</v>
      </c>
      <c r="AC214" s="74">
        <v>7.7843750000000007</v>
      </c>
      <c r="AD214" s="74">
        <v>7.4990577290076335</v>
      </c>
      <c r="AE214" s="72">
        <v>0.60971524288107204</v>
      </c>
      <c r="AF214" s="72">
        <v>3.14410480349345</v>
      </c>
      <c r="AG214" s="72">
        <v>2.737704918032787</v>
      </c>
      <c r="AH214" s="72">
        <v>1.9249116979546192</v>
      </c>
      <c r="AI214" s="72">
        <v>-1.8249263618016522</v>
      </c>
      <c r="AJ214" s="72">
        <v>0.70946319881072561</v>
      </c>
      <c r="AK214" s="72">
        <v>0.30306331335006265</v>
      </c>
      <c r="AL214" s="72">
        <v>-0.50972990672810525</v>
      </c>
      <c r="AM214" s="73">
        <v>0.64389563505086977</v>
      </c>
      <c r="AN214" s="73">
        <v>0.67870036101083031</v>
      </c>
      <c r="AO214" s="74">
        <v>873</v>
      </c>
      <c r="AP214" s="74">
        <v>2168</v>
      </c>
      <c r="AQ214" s="74">
        <v>2168</v>
      </c>
      <c r="AR214" s="74">
        <v>1.75</v>
      </c>
      <c r="AS214" s="74">
        <v>4</v>
      </c>
      <c r="AT214" s="74">
        <v>4</v>
      </c>
      <c r="AU214" s="75">
        <v>1.0428290121430915E-2</v>
      </c>
      <c r="AV214" s="75">
        <v>1.444043321299639E-2</v>
      </c>
      <c r="AW214" s="75">
        <v>2.7272727272727271E-2</v>
      </c>
      <c r="AX214" s="76">
        <v>21</v>
      </c>
      <c r="AY214" s="76">
        <v>21</v>
      </c>
      <c r="AZ214" s="77">
        <v>8.3133574007220226</v>
      </c>
      <c r="BA214" s="77">
        <v>7.8267148014440435</v>
      </c>
      <c r="BB214" s="77">
        <v>8.8000000000000007</v>
      </c>
      <c r="BC214" s="77">
        <v>8.537857391069327</v>
      </c>
      <c r="BD214" s="77">
        <v>8.6931407942238259</v>
      </c>
      <c r="BE214" s="77">
        <v>9.8000000000000007</v>
      </c>
      <c r="BF214" s="77">
        <v>105.54302045728036</v>
      </c>
      <c r="BG214" s="77">
        <v>105.54302045728036</v>
      </c>
      <c r="BH214" s="78">
        <v>91.227949622579587</v>
      </c>
      <c r="BI214" s="70">
        <v>43</v>
      </c>
      <c r="BJ214" s="70">
        <v>8.3333333333333329E-2</v>
      </c>
      <c r="BK214" s="70">
        <v>10</v>
      </c>
      <c r="BL214" s="70">
        <v>4</v>
      </c>
      <c r="BM214" s="76">
        <v>1.5</v>
      </c>
      <c r="BN214" s="79">
        <v>3.838658501162516E-2</v>
      </c>
      <c r="BO214" s="79">
        <v>9.1295116772823773E-2</v>
      </c>
      <c r="BP214" s="79">
        <v>9.1295116772823773E-2</v>
      </c>
      <c r="BQ214" s="79">
        <v>7.9144911250669228E-4</v>
      </c>
      <c r="BR214" s="79">
        <v>9.8360655737704918E-4</v>
      </c>
      <c r="BS214" s="79">
        <v>5.3276505061267982E-3</v>
      </c>
      <c r="BT214" s="79">
        <v>5.5250305250305248E-2</v>
      </c>
      <c r="BU214" s="79">
        <v>0.1111111111111111</v>
      </c>
      <c r="BV214" s="79">
        <v>0.1111111111111111</v>
      </c>
      <c r="BW214" s="77">
        <v>2.475012473612731E-2</v>
      </c>
      <c r="BX214" s="77">
        <v>5.6715578264273536E-2</v>
      </c>
      <c r="BY214" s="77">
        <v>5.6715578264273536E-2</v>
      </c>
      <c r="BZ214" s="74" t="s">
        <v>5</v>
      </c>
      <c r="CA214" s="74" t="s">
        <v>5</v>
      </c>
      <c r="CB214" s="74" t="s">
        <v>5</v>
      </c>
      <c r="CC214" s="74" t="s">
        <v>5</v>
      </c>
      <c r="CD214" s="74" t="s">
        <v>5</v>
      </c>
      <c r="CE214" s="74" t="s">
        <v>5</v>
      </c>
      <c r="CF214" s="74" t="s">
        <v>5</v>
      </c>
      <c r="CG214" s="74" t="s">
        <v>5</v>
      </c>
      <c r="CH214" s="74" t="s">
        <v>5</v>
      </c>
      <c r="CI214" s="74" t="s">
        <v>5</v>
      </c>
      <c r="CJ214" s="74" t="s">
        <v>5</v>
      </c>
      <c r="CK214" s="74" t="s">
        <v>5</v>
      </c>
    </row>
    <row r="215" spans="1:89" x14ac:dyDescent="0.2">
      <c r="A215" s="70" t="s">
        <v>171</v>
      </c>
      <c r="B215" s="63" t="s">
        <v>5</v>
      </c>
      <c r="C215" t="s">
        <v>171</v>
      </c>
      <c r="D215" s="70" t="s">
        <v>102</v>
      </c>
      <c r="E215" s="70" t="s">
        <v>51</v>
      </c>
      <c r="F215" s="70" t="s">
        <v>9</v>
      </c>
      <c r="G215" s="70">
        <v>2021</v>
      </c>
      <c r="H215" s="70" t="s">
        <v>5</v>
      </c>
      <c r="I215" s="70" t="s">
        <v>5</v>
      </c>
      <c r="J215" s="70" t="s">
        <v>5</v>
      </c>
      <c r="K215" s="70" t="s">
        <v>5</v>
      </c>
      <c r="L215" s="70" t="s">
        <v>5</v>
      </c>
      <c r="M215" s="70" t="s">
        <v>5</v>
      </c>
      <c r="N215" s="70">
        <f t="shared" si="6"/>
        <v>0</v>
      </c>
      <c r="O215" s="70">
        <f t="shared" si="7"/>
        <v>0</v>
      </c>
      <c r="P215" s="70" t="s">
        <v>25</v>
      </c>
      <c r="Q215" s="70">
        <v>8</v>
      </c>
      <c r="R215" s="70">
        <v>300</v>
      </c>
      <c r="S215" s="71">
        <v>23</v>
      </c>
      <c r="T215" s="72">
        <v>3.8461538461538463</v>
      </c>
      <c r="U215" s="73">
        <v>0.52592592592592591</v>
      </c>
      <c r="V215" s="72">
        <v>55.846153846153847</v>
      </c>
      <c r="W215" s="73">
        <v>0</v>
      </c>
      <c r="X215" s="73">
        <v>0</v>
      </c>
      <c r="Y215" s="73">
        <v>0</v>
      </c>
      <c r="Z215" s="73">
        <v>0</v>
      </c>
      <c r="AA215" s="74">
        <v>2.2820512820512824</v>
      </c>
      <c r="AB215" s="74">
        <v>2.2820512820512824</v>
      </c>
      <c r="AC215" s="74">
        <v>2.2820512820512824</v>
      </c>
      <c r="AD215" s="74">
        <v>2.2820512820512824</v>
      </c>
      <c r="AE215" s="72">
        <v>0.45186640471512768</v>
      </c>
      <c r="AF215" s="72">
        <v>1.2967320261437909</v>
      </c>
      <c r="AG215" s="72">
        <v>1.2967320261437909</v>
      </c>
      <c r="AH215" s="72">
        <v>0.87429921542945932</v>
      </c>
      <c r="AI215" s="72">
        <v>-2.7134591326372326</v>
      </c>
      <c r="AJ215" s="72">
        <v>-1.2342456105404482</v>
      </c>
      <c r="AK215" s="72">
        <v>-1.2342456105404482</v>
      </c>
      <c r="AL215" s="72">
        <v>-1.9738523715888405</v>
      </c>
      <c r="AM215" s="73">
        <v>0.46296296296296297</v>
      </c>
      <c r="AN215" s="73">
        <v>0.46296296296296297</v>
      </c>
      <c r="AO215" s="74">
        <v>333</v>
      </c>
      <c r="AP215" s="74">
        <v>432</v>
      </c>
      <c r="AQ215" s="74">
        <v>432</v>
      </c>
      <c r="AR215" s="74">
        <v>2.5</v>
      </c>
      <c r="AS215" s="74">
        <v>4</v>
      </c>
      <c r="AT215" s="74">
        <v>4</v>
      </c>
      <c r="AU215" s="75">
        <v>3.7037037037037035E-2</v>
      </c>
      <c r="AV215" s="75">
        <v>3.7037037037037035E-2</v>
      </c>
      <c r="AW215" s="75">
        <v>3.7037037037037035E-2</v>
      </c>
      <c r="AX215" s="76">
        <v>1</v>
      </c>
      <c r="AY215" s="76">
        <v>2</v>
      </c>
      <c r="AZ215" s="77">
        <v>4</v>
      </c>
      <c r="BA215" s="77">
        <v>4</v>
      </c>
      <c r="BB215" s="77">
        <v>4</v>
      </c>
      <c r="BC215" s="77">
        <v>5.5</v>
      </c>
      <c r="BD215" s="77">
        <v>2.5185185185185186</v>
      </c>
      <c r="BE215" s="77">
        <v>8.481481481481481</v>
      </c>
      <c r="BF215" s="77">
        <v>54.398148148148152</v>
      </c>
      <c r="BG215" s="77">
        <v>54.398148148148152</v>
      </c>
      <c r="BH215" s="78">
        <v>54.398148148148152</v>
      </c>
      <c r="BI215" s="70">
        <v>48</v>
      </c>
      <c r="BJ215" s="70">
        <v>1.2</v>
      </c>
      <c r="BK215" s="70">
        <v>64</v>
      </c>
      <c r="BL215" s="70">
        <v>1</v>
      </c>
      <c r="BM215" s="76">
        <v>0.5</v>
      </c>
      <c r="BN215" s="79">
        <v>5.468492974812033E-2</v>
      </c>
      <c r="BO215" s="79">
        <v>0.10572687224669604</v>
      </c>
      <c r="BP215" s="79">
        <v>0.10572687224669604</v>
      </c>
      <c r="BQ215" s="79">
        <v>1.8498008607399249E-2</v>
      </c>
      <c r="BR215" s="79">
        <v>3.8484666265784728E-2</v>
      </c>
      <c r="BS215" s="79">
        <v>3.8484666265784728E-2</v>
      </c>
      <c r="BT215" s="79">
        <v>4.5454545454545456E-2</v>
      </c>
      <c r="BU215" s="79">
        <v>9.0909090909090912E-2</v>
      </c>
      <c r="BV215" s="79">
        <v>9.0909090909090912E-2</v>
      </c>
      <c r="BW215" s="77">
        <v>0</v>
      </c>
      <c r="BX215" s="77">
        <v>0</v>
      </c>
      <c r="BY215" s="77">
        <v>0</v>
      </c>
      <c r="BZ215" s="74" t="s">
        <v>5</v>
      </c>
      <c r="CA215" s="74" t="s">
        <v>5</v>
      </c>
      <c r="CB215" s="74" t="s">
        <v>5</v>
      </c>
      <c r="CC215" s="74" t="s">
        <v>5</v>
      </c>
      <c r="CD215" s="74" t="s">
        <v>5</v>
      </c>
      <c r="CE215" s="74" t="s">
        <v>5</v>
      </c>
      <c r="CF215" s="74" t="s">
        <v>5</v>
      </c>
      <c r="CG215" s="74" t="s">
        <v>5</v>
      </c>
      <c r="CH215" s="74" t="s">
        <v>5</v>
      </c>
      <c r="CI215" s="74" t="s">
        <v>5</v>
      </c>
      <c r="CJ215" s="74" t="s">
        <v>5</v>
      </c>
      <c r="CK215" s="74" t="s">
        <v>5</v>
      </c>
    </row>
    <row r="216" spans="1:89" x14ac:dyDescent="0.2">
      <c r="A216" s="70" t="s">
        <v>82</v>
      </c>
      <c r="B216" s="63" t="s">
        <v>5</v>
      </c>
      <c r="C216" t="s">
        <v>82</v>
      </c>
      <c r="D216" s="70" t="s">
        <v>83</v>
      </c>
      <c r="E216" s="70" t="s">
        <v>84</v>
      </c>
      <c r="F216" s="70" t="s">
        <v>9</v>
      </c>
      <c r="G216" s="70">
        <v>2022</v>
      </c>
      <c r="H216" s="70" t="s">
        <v>5</v>
      </c>
      <c r="I216" s="70" t="s">
        <v>5</v>
      </c>
      <c r="J216" s="70" t="s">
        <v>5</v>
      </c>
      <c r="K216" s="70" t="s">
        <v>5</v>
      </c>
      <c r="L216" s="70" t="s">
        <v>5</v>
      </c>
      <c r="M216" s="70" t="s">
        <v>5</v>
      </c>
      <c r="N216" s="70">
        <f t="shared" si="6"/>
        <v>0</v>
      </c>
      <c r="O216" s="70">
        <f t="shared" si="7"/>
        <v>0</v>
      </c>
      <c r="P216" s="70" t="s">
        <v>5</v>
      </c>
      <c r="Q216" s="70">
        <v>8</v>
      </c>
      <c r="R216" s="70">
        <v>300</v>
      </c>
      <c r="S216" s="71">
        <v>23</v>
      </c>
      <c r="T216" s="72">
        <v>5.12</v>
      </c>
      <c r="U216" s="73">
        <v>0.62339331619537275</v>
      </c>
      <c r="V216" s="72">
        <v>246.08</v>
      </c>
      <c r="W216" s="73">
        <v>-4.5712981470742431E-3</v>
      </c>
      <c r="X216" s="73">
        <v>2.5526075932533754E-2</v>
      </c>
      <c r="Y216" s="73">
        <v>2.5526075932533754E-2</v>
      </c>
      <c r="Z216" s="73">
        <v>9.6091379555363066E-3</v>
      </c>
      <c r="AA216" s="74">
        <v>7.2230769230769232</v>
      </c>
      <c r="AB216" s="74">
        <v>7.2230769230769232</v>
      </c>
      <c r="AC216" s="74">
        <v>6.7099567099567112</v>
      </c>
      <c r="AD216" s="74">
        <v>6.8436199066633856</v>
      </c>
      <c r="AE216" s="72">
        <v>3.5253360910031026</v>
      </c>
      <c r="AF216" s="72">
        <v>3.6153498871331831</v>
      </c>
      <c r="AG216" s="72">
        <v>3.5957696827262042</v>
      </c>
      <c r="AH216" s="72">
        <v>3.5788185536208297</v>
      </c>
      <c r="AI216" s="72">
        <v>-0.13496228625200324</v>
      </c>
      <c r="AJ216" s="72">
        <v>1.4051342913197096</v>
      </c>
      <c r="AK216" s="72">
        <v>1.4051342913197096</v>
      </c>
      <c r="AL216" s="72">
        <v>0.85684495213178502</v>
      </c>
      <c r="AM216" s="73">
        <v>0.6213004720167884</v>
      </c>
      <c r="AN216" s="73">
        <v>0.62686567164179108</v>
      </c>
      <c r="AO216" s="74">
        <v>2036.3333333333333</v>
      </c>
      <c r="AP216" s="74">
        <v>3080</v>
      </c>
      <c r="AQ216" s="74">
        <v>3080</v>
      </c>
      <c r="AR216" s="74">
        <v>5.333333333333333</v>
      </c>
      <c r="AS216" s="74">
        <v>8</v>
      </c>
      <c r="AT216" s="74">
        <v>8</v>
      </c>
      <c r="AU216" s="75">
        <v>2.0012203763198375E-2</v>
      </c>
      <c r="AV216" s="75">
        <v>1.9900497512437811E-2</v>
      </c>
      <c r="AW216" s="75">
        <v>2.7397260273972601E-2</v>
      </c>
      <c r="AX216" s="76">
        <v>20</v>
      </c>
      <c r="AY216" s="76">
        <v>20</v>
      </c>
      <c r="AZ216" s="77">
        <v>7.855480327472951</v>
      </c>
      <c r="BA216" s="77">
        <v>7.6616915422885574</v>
      </c>
      <c r="BB216" s="77">
        <v>8.5799086757990874</v>
      </c>
      <c r="BC216" s="77">
        <v>7.8153557894730747</v>
      </c>
      <c r="BD216" s="77">
        <v>7.7611940298507465</v>
      </c>
      <c r="BE216" s="77">
        <v>8.1689497716894977</v>
      </c>
      <c r="BF216" s="77">
        <v>105.93905472636817</v>
      </c>
      <c r="BG216" s="77">
        <v>105.93905472636817</v>
      </c>
      <c r="BH216" s="78">
        <v>93.198839562090271</v>
      </c>
      <c r="BI216" s="70">
        <v>60</v>
      </c>
      <c r="BJ216" s="70">
        <v>0.3359375</v>
      </c>
      <c r="BK216" s="70">
        <v>69</v>
      </c>
      <c r="BL216" s="70">
        <v>2</v>
      </c>
      <c r="BM216" s="76">
        <v>1</v>
      </c>
      <c r="BN216" s="79">
        <v>0.11306232592798911</v>
      </c>
      <c r="BO216" s="79">
        <v>0.1360544217687075</v>
      </c>
      <c r="BP216" s="79">
        <v>0.1360544217687075</v>
      </c>
      <c r="BQ216" s="79">
        <v>2.9024772625960145E-3</v>
      </c>
      <c r="BR216" s="79">
        <v>-1.3080444735120994E-2</v>
      </c>
      <c r="BS216" s="79">
        <v>2.9411764705882353E-2</v>
      </c>
      <c r="BT216" s="79">
        <v>6.7901234567901231E-2</v>
      </c>
      <c r="BU216" s="79">
        <v>0</v>
      </c>
      <c r="BV216" s="79">
        <v>0.16666666666666666</v>
      </c>
      <c r="BW216" s="77">
        <v>2.7579858898048554E-2</v>
      </c>
      <c r="BX216" s="77">
        <v>3.8875010549249911E-2</v>
      </c>
      <c r="BY216" s="77">
        <v>3.8875010549249911E-2</v>
      </c>
      <c r="BZ216" s="74" t="s">
        <v>5</v>
      </c>
      <c r="CA216" s="74" t="s">
        <v>5</v>
      </c>
      <c r="CB216" s="74" t="s">
        <v>5</v>
      </c>
      <c r="CC216" s="74" t="s">
        <v>5</v>
      </c>
      <c r="CD216" s="74" t="s">
        <v>5</v>
      </c>
      <c r="CE216" s="74" t="s">
        <v>5</v>
      </c>
      <c r="CF216" s="74" t="s">
        <v>5</v>
      </c>
      <c r="CG216" s="74" t="s">
        <v>5</v>
      </c>
      <c r="CH216" s="74" t="s">
        <v>5</v>
      </c>
      <c r="CI216" s="74" t="s">
        <v>5</v>
      </c>
      <c r="CJ216" s="74" t="s">
        <v>5</v>
      </c>
      <c r="CK216" s="74" t="s">
        <v>5</v>
      </c>
    </row>
    <row r="217" spans="1:89" x14ac:dyDescent="0.2">
      <c r="A217" s="70" t="s">
        <v>310</v>
      </c>
      <c r="B217" s="63" t="s">
        <v>5</v>
      </c>
      <c r="C217" t="s">
        <v>310</v>
      </c>
      <c r="D217" s="70" t="s">
        <v>80</v>
      </c>
      <c r="E217" s="70" t="s">
        <v>72</v>
      </c>
      <c r="F217" s="70" t="s">
        <v>9</v>
      </c>
      <c r="G217" s="70">
        <v>2017</v>
      </c>
      <c r="H217" s="70" t="s">
        <v>5</v>
      </c>
      <c r="I217" s="70" t="s">
        <v>5</v>
      </c>
      <c r="J217" s="70" t="s">
        <v>5</v>
      </c>
      <c r="K217" s="70" t="s">
        <v>5</v>
      </c>
      <c r="L217" s="70" t="s">
        <v>5</v>
      </c>
      <c r="M217" s="70" t="s">
        <v>5</v>
      </c>
      <c r="N217" s="70">
        <f t="shared" si="6"/>
        <v>0</v>
      </c>
      <c r="O217" s="70">
        <f t="shared" si="7"/>
        <v>0</v>
      </c>
      <c r="P217" s="70" t="s">
        <v>5</v>
      </c>
      <c r="Q217" s="70">
        <v>8</v>
      </c>
      <c r="R217" s="70">
        <v>300</v>
      </c>
      <c r="S217" s="71">
        <v>24</v>
      </c>
      <c r="T217" s="72">
        <v>3.6428571428571428</v>
      </c>
      <c r="U217" s="73">
        <v>0.60624249699879951</v>
      </c>
      <c r="V217" s="72">
        <v>250</v>
      </c>
      <c r="W217" s="73">
        <v>-3.9785414746046133E-2</v>
      </c>
      <c r="X217" s="73">
        <v>4.1481780454309947E-2</v>
      </c>
      <c r="Y217" s="73">
        <v>-7.0682370983643494E-2</v>
      </c>
      <c r="Z217" s="73">
        <v>-2.2995335091793228E-2</v>
      </c>
      <c r="AA217" s="74">
        <v>7.6181015452538627</v>
      </c>
      <c r="AB217" s="74">
        <v>7.8419540229885039</v>
      </c>
      <c r="AC217" s="74">
        <v>6.1940298507462694</v>
      </c>
      <c r="AD217" s="74">
        <v>7.2180284729962123</v>
      </c>
      <c r="AE217" s="72">
        <v>3.752486187845304</v>
      </c>
      <c r="AF217" s="72">
        <v>3.752486187845304</v>
      </c>
      <c r="AG217" s="72">
        <v>2.3558282208588954</v>
      </c>
      <c r="AH217" s="72">
        <v>3.19441430401357</v>
      </c>
      <c r="AI217" s="72">
        <v>0.38514643370905022</v>
      </c>
      <c r="AJ217" s="72">
        <v>1.0864899287363885</v>
      </c>
      <c r="AK217" s="72">
        <v>-3.2610353741226561E-2</v>
      </c>
      <c r="AL217" s="72">
        <v>0.4796753362347374</v>
      </c>
      <c r="AM217" s="73">
        <v>0.58967322366106378</v>
      </c>
      <c r="AN217" s="73">
        <v>0.51968503937007871</v>
      </c>
      <c r="AO217" s="74">
        <v>2278.3333333333335</v>
      </c>
      <c r="AP217" s="74">
        <v>804</v>
      </c>
      <c r="AQ217" s="74">
        <v>3254</v>
      </c>
      <c r="AR217" s="74">
        <v>8.6666666666666661</v>
      </c>
      <c r="AS217" s="74">
        <v>2</v>
      </c>
      <c r="AT217" s="74">
        <v>13</v>
      </c>
      <c r="AU217" s="75">
        <v>2.7963830470558268E-2</v>
      </c>
      <c r="AV217" s="75">
        <v>1.5748031496062992E-2</v>
      </c>
      <c r="AW217" s="75">
        <v>3.4810126582278479E-2</v>
      </c>
      <c r="AX217" s="76">
        <v>6</v>
      </c>
      <c r="AY217" s="76">
        <v>31</v>
      </c>
      <c r="AZ217" s="77">
        <v>7.8207576961837901</v>
      </c>
      <c r="BA217" s="77">
        <v>6.3307086614173231</v>
      </c>
      <c r="BB217" s="77">
        <v>8.787974683544304</v>
      </c>
      <c r="BC217" s="77">
        <v>7.8081043667009977</v>
      </c>
      <c r="BD217" s="77">
        <v>6.5669291338582676</v>
      </c>
      <c r="BE217" s="77">
        <v>8.4333333333333336</v>
      </c>
      <c r="BF217" s="77">
        <v>87.3523622047244</v>
      </c>
      <c r="BG217" s="77">
        <v>127.47231012658229</v>
      </c>
      <c r="BH217" s="78">
        <v>98.28735516456662</v>
      </c>
      <c r="BI217" s="70">
        <v>63</v>
      </c>
      <c r="BJ217" s="70">
        <v>1.6176470588235294</v>
      </c>
      <c r="BK217" s="70">
        <v>142</v>
      </c>
      <c r="BL217" s="70">
        <v>2</v>
      </c>
      <c r="BM217" s="76">
        <v>1</v>
      </c>
      <c r="BN217" s="79">
        <v>7.821210299410393E-2</v>
      </c>
      <c r="BO217" s="79">
        <v>1.9337016574585635E-2</v>
      </c>
      <c r="BP217" s="79">
        <v>0.15180722891566265</v>
      </c>
      <c r="BQ217" s="79">
        <v>2.7606350245373654E-2</v>
      </c>
      <c r="BR217" s="79">
        <v>-3.0234315948601664E-3</v>
      </c>
      <c r="BS217" s="79">
        <v>7.4540682414698162E-2</v>
      </c>
      <c r="BT217" s="79">
        <v>4.5185185185185182E-2</v>
      </c>
      <c r="BU217" s="79">
        <v>0</v>
      </c>
      <c r="BV217" s="79">
        <v>0.08</v>
      </c>
      <c r="BW217" s="77">
        <v>-2.9924542205047477E-2</v>
      </c>
      <c r="BX217" s="77">
        <v>-7.5878186060338471E-2</v>
      </c>
      <c r="BY217" s="77">
        <v>3.4210130340869171E-2</v>
      </c>
      <c r="BZ217" s="74" t="s">
        <v>5</v>
      </c>
      <c r="CA217" s="74" t="s">
        <v>5</v>
      </c>
      <c r="CB217" s="74" t="s">
        <v>5</v>
      </c>
      <c r="CC217" s="74" t="s">
        <v>5</v>
      </c>
      <c r="CD217" s="74" t="s">
        <v>5</v>
      </c>
      <c r="CE217" s="74" t="s">
        <v>5</v>
      </c>
      <c r="CF217" s="74" t="s">
        <v>5</v>
      </c>
      <c r="CG217" s="74" t="s">
        <v>5</v>
      </c>
      <c r="CH217" s="74" t="s">
        <v>5</v>
      </c>
      <c r="CI217" s="74" t="s">
        <v>5</v>
      </c>
      <c r="CJ217" s="74" t="s">
        <v>5</v>
      </c>
      <c r="CK217" s="74" t="s">
        <v>5</v>
      </c>
    </row>
    <row r="218" spans="1:89" x14ac:dyDescent="0.2">
      <c r="A218" s="70" t="s">
        <v>90</v>
      </c>
      <c r="B218" s="63" t="s">
        <v>5</v>
      </c>
      <c r="C218" t="s">
        <v>90</v>
      </c>
      <c r="D218" s="70" t="s">
        <v>91</v>
      </c>
      <c r="E218" s="70" t="s">
        <v>29</v>
      </c>
      <c r="F218" s="70" t="s">
        <v>9</v>
      </c>
      <c r="G218" s="70">
        <v>2022</v>
      </c>
      <c r="H218" s="70" t="s">
        <v>5</v>
      </c>
      <c r="I218" s="70" t="s">
        <v>5</v>
      </c>
      <c r="J218" s="70" t="s">
        <v>5</v>
      </c>
      <c r="K218" s="70" t="s">
        <v>5</v>
      </c>
      <c r="L218" s="70" t="s">
        <v>5</v>
      </c>
      <c r="M218" s="70" t="s">
        <v>5</v>
      </c>
      <c r="N218" s="70">
        <f t="shared" si="6"/>
        <v>0</v>
      </c>
      <c r="O218" s="70">
        <f t="shared" si="7"/>
        <v>0</v>
      </c>
      <c r="P218" s="70" t="s">
        <v>25</v>
      </c>
      <c r="Q218" s="70">
        <v>8</v>
      </c>
      <c r="R218" s="70">
        <v>300</v>
      </c>
      <c r="S218" s="71">
        <v>22</v>
      </c>
      <c r="T218" s="72">
        <v>4.583333333333333</v>
      </c>
      <c r="U218" s="73">
        <v>0.66532258064516125</v>
      </c>
      <c r="V218" s="72">
        <v>158.33333333333334</v>
      </c>
      <c r="W218" s="73">
        <v>0</v>
      </c>
      <c r="X218" s="73">
        <v>0</v>
      </c>
      <c r="Y218" s="73">
        <v>0</v>
      </c>
      <c r="Z218" s="73">
        <v>0</v>
      </c>
      <c r="AA218" s="74">
        <v>7.5294117647058822</v>
      </c>
      <c r="AB218" s="74">
        <v>7.5294117647058822</v>
      </c>
      <c r="AC218" s="74">
        <v>7.5294117647058822</v>
      </c>
      <c r="AD218" s="74">
        <v>7.5294117647058822</v>
      </c>
      <c r="AE218" s="72">
        <v>2.1753472222222223</v>
      </c>
      <c r="AF218" s="72">
        <v>2.1753472222222223</v>
      </c>
      <c r="AG218" s="72">
        <v>1.6813929313929314</v>
      </c>
      <c r="AH218" s="72">
        <v>1.9283700768075769</v>
      </c>
      <c r="AI218" s="72">
        <v>-1.0221162380897875</v>
      </c>
      <c r="AJ218" s="72">
        <v>-1.0221162380897875</v>
      </c>
      <c r="AK218" s="72">
        <v>-1.0221162380897875</v>
      </c>
      <c r="AL218" s="72">
        <v>-1.0221162380897875</v>
      </c>
      <c r="AM218" s="73">
        <v>0.65161290322580645</v>
      </c>
      <c r="AN218" s="73">
        <v>0.65161290322580645</v>
      </c>
      <c r="AO218" s="74">
        <v>932</v>
      </c>
      <c r="AP218" s="74">
        <v>625</v>
      </c>
      <c r="AQ218" s="74">
        <v>1239</v>
      </c>
      <c r="AR218" s="74">
        <v>1.5</v>
      </c>
      <c r="AS218" s="74">
        <v>2</v>
      </c>
      <c r="AT218" s="74">
        <v>2</v>
      </c>
      <c r="AU218" s="75">
        <v>1.3978494623655914E-2</v>
      </c>
      <c r="AV218" s="75">
        <v>2.1505376344086023E-2</v>
      </c>
      <c r="AW218" s="75">
        <v>2.1505376344086023E-2</v>
      </c>
      <c r="AX218" s="76">
        <v>6</v>
      </c>
      <c r="AY218" s="76">
        <v>9</v>
      </c>
      <c r="AZ218" s="77">
        <v>7.9935483870967738</v>
      </c>
      <c r="BA218" s="77">
        <v>7.9935483870967738</v>
      </c>
      <c r="BB218" s="77">
        <v>7.9935483870967738</v>
      </c>
      <c r="BC218" s="77">
        <v>7.9537634408602154</v>
      </c>
      <c r="BD218" s="77">
        <v>7.043010752688172</v>
      </c>
      <c r="BE218" s="77">
        <v>8.8645161290322587</v>
      </c>
      <c r="BF218" s="77">
        <v>56.491935483870968</v>
      </c>
      <c r="BG218" s="77">
        <v>56.491935483870968</v>
      </c>
      <c r="BH218" s="78">
        <v>56.491935483870968</v>
      </c>
      <c r="BI218" s="70">
        <v>32</v>
      </c>
      <c r="BJ218" s="70">
        <v>0.65454545454545454</v>
      </c>
      <c r="BK218" s="70">
        <v>22</v>
      </c>
      <c r="BL218" s="70">
        <v>1</v>
      </c>
      <c r="BM218" s="76">
        <v>0.5</v>
      </c>
      <c r="BN218" s="79">
        <v>9.0444378041492357E-2</v>
      </c>
      <c r="BO218" s="79">
        <v>0.10849056603773585</v>
      </c>
      <c r="BP218" s="79">
        <v>0.10849056603773585</v>
      </c>
      <c r="BQ218" s="79">
        <v>1.586657585464863E-2</v>
      </c>
      <c r="BR218" s="79">
        <v>2.5056947608200455E-2</v>
      </c>
      <c r="BS218" s="79">
        <v>2.5056947608200455E-2</v>
      </c>
      <c r="BT218" s="79">
        <v>2.6315789473684209E-2</v>
      </c>
      <c r="BU218" s="79">
        <v>0</v>
      </c>
      <c r="BV218" s="79">
        <v>5.2631578947368418E-2</v>
      </c>
      <c r="BW218" s="77">
        <v>0</v>
      </c>
      <c r="BX218" s="77">
        <v>0</v>
      </c>
      <c r="BY218" s="77">
        <v>0</v>
      </c>
      <c r="BZ218" s="74" t="s">
        <v>5</v>
      </c>
      <c r="CA218" s="74" t="s">
        <v>5</v>
      </c>
      <c r="CB218" s="74" t="s">
        <v>5</v>
      </c>
      <c r="CC218" s="74" t="s">
        <v>5</v>
      </c>
      <c r="CD218" s="74" t="s">
        <v>5</v>
      </c>
      <c r="CE218" s="74" t="s">
        <v>5</v>
      </c>
      <c r="CF218" s="74" t="s">
        <v>5</v>
      </c>
      <c r="CG218" s="74" t="s">
        <v>5</v>
      </c>
      <c r="CH218" s="74" t="s">
        <v>5</v>
      </c>
      <c r="CI218" s="74" t="s">
        <v>5</v>
      </c>
      <c r="CJ218" s="74" t="s">
        <v>5</v>
      </c>
      <c r="CK218" s="74" t="s">
        <v>5</v>
      </c>
    </row>
    <row r="219" spans="1:89" x14ac:dyDescent="0.2">
      <c r="A219" s="70" t="s">
        <v>350</v>
      </c>
      <c r="B219" s="63" t="s">
        <v>5</v>
      </c>
      <c r="C219" t="s">
        <v>350</v>
      </c>
      <c r="D219" s="70" t="s">
        <v>351</v>
      </c>
      <c r="E219" s="70" t="s">
        <v>35</v>
      </c>
      <c r="F219" s="70" t="s">
        <v>9</v>
      </c>
      <c r="G219" s="70">
        <v>2015</v>
      </c>
      <c r="H219" s="70" t="s">
        <v>5</v>
      </c>
      <c r="I219" s="70" t="s">
        <v>5</v>
      </c>
      <c r="J219" s="70" t="s">
        <v>5</v>
      </c>
      <c r="K219" s="70" t="s">
        <v>5</v>
      </c>
      <c r="L219" s="70" t="s">
        <v>5</v>
      </c>
      <c r="M219" s="70" t="s">
        <v>5</v>
      </c>
      <c r="N219" s="70">
        <f t="shared" si="6"/>
        <v>0</v>
      </c>
      <c r="O219" s="70">
        <f t="shared" si="7"/>
        <v>0</v>
      </c>
      <c r="P219" s="70" t="s">
        <v>5</v>
      </c>
      <c r="Q219" s="70">
        <v>8</v>
      </c>
      <c r="R219" s="70">
        <v>300</v>
      </c>
      <c r="S219" s="71">
        <v>22</v>
      </c>
      <c r="T219" s="72">
        <v>3.0434782608695654</v>
      </c>
      <c r="U219" s="73">
        <v>0.55341365461847392</v>
      </c>
      <c r="V219" s="72">
        <v>195.69565217391303</v>
      </c>
      <c r="W219" s="73">
        <v>-9.2178408526136679E-2</v>
      </c>
      <c r="X219" s="73">
        <v>-3.3166513543631426E-2</v>
      </c>
      <c r="Y219" s="73">
        <v>-4.0922523016980628E-2</v>
      </c>
      <c r="Z219" s="73">
        <v>-5.7127867786532616E-2</v>
      </c>
      <c r="AA219" s="74">
        <v>5.016</v>
      </c>
      <c r="AB219" s="74">
        <v>7.5430107526881738</v>
      </c>
      <c r="AC219" s="74">
        <v>7.5430107526881738</v>
      </c>
      <c r="AD219" s="74">
        <v>5.8716033756590882</v>
      </c>
      <c r="AE219" s="72">
        <v>2.0855072463768116</v>
      </c>
      <c r="AF219" s="72">
        <v>3.73490813648294</v>
      </c>
      <c r="AG219" s="72">
        <v>3.73490813648294</v>
      </c>
      <c r="AH219" s="72">
        <v>3.0440384836021828</v>
      </c>
      <c r="AI219" s="72">
        <v>-0.78704060262281539</v>
      </c>
      <c r="AJ219" s="72">
        <v>0.46204334596892682</v>
      </c>
      <c r="AK219" s="72">
        <v>0.18069989163049138</v>
      </c>
      <c r="AL219" s="72">
        <v>7.2328859417050029E-2</v>
      </c>
      <c r="AM219" s="73">
        <v>0.54925518589890787</v>
      </c>
      <c r="AN219" s="73">
        <v>0.5718654434250765</v>
      </c>
      <c r="AO219" s="74">
        <v>2314.5</v>
      </c>
      <c r="AP219" s="74">
        <v>2851</v>
      </c>
      <c r="AQ219" s="74">
        <v>2851</v>
      </c>
      <c r="AR219" s="74">
        <v>12.75</v>
      </c>
      <c r="AS219" s="74">
        <v>12</v>
      </c>
      <c r="AT219" s="74">
        <v>16</v>
      </c>
      <c r="AU219" s="75">
        <v>4.0946639665760273E-2</v>
      </c>
      <c r="AV219" s="75">
        <v>3.669724770642202E-2</v>
      </c>
      <c r="AW219" s="75">
        <v>4.6204620462046202E-2</v>
      </c>
      <c r="AX219" s="76">
        <v>22</v>
      </c>
      <c r="AY219" s="76">
        <v>22</v>
      </c>
      <c r="AZ219" s="77">
        <v>7.4078382389486599</v>
      </c>
      <c r="BA219" s="77">
        <v>8.7186544342507641</v>
      </c>
      <c r="BB219" s="77">
        <v>8.7186544342507641</v>
      </c>
      <c r="BC219" s="77">
        <v>6.7244564978064671</v>
      </c>
      <c r="BD219" s="77">
        <v>8.4128440366972477</v>
      </c>
      <c r="BE219" s="77">
        <v>8.4128440366972477</v>
      </c>
      <c r="BF219" s="77">
        <v>122.38149847094802</v>
      </c>
      <c r="BG219" s="77">
        <v>122.38149847094802</v>
      </c>
      <c r="BH219" s="78">
        <v>107.50381637234779</v>
      </c>
      <c r="BI219" s="70">
        <v>50</v>
      </c>
      <c r="BJ219" s="70">
        <v>-1.8285714285714285</v>
      </c>
      <c r="BK219" s="70">
        <v>-5</v>
      </c>
      <c r="BL219" s="70">
        <v>3</v>
      </c>
      <c r="BM219" s="76">
        <v>1</v>
      </c>
      <c r="BN219" s="79">
        <v>8.2686760624480743E-2</v>
      </c>
      <c r="BO219" s="79">
        <v>0.11056511056511056</v>
      </c>
      <c r="BP219" s="79">
        <v>0.111358574610245</v>
      </c>
      <c r="BQ219" s="79">
        <v>-4.5373685451475777E-2</v>
      </c>
      <c r="BR219" s="79">
        <v>-2.942907592701589E-3</v>
      </c>
      <c r="BS219" s="79">
        <v>-2.942907592701589E-3</v>
      </c>
      <c r="BT219" s="79">
        <v>5.4179566563467493E-2</v>
      </c>
      <c r="BU219" s="79">
        <v>0.15789473684210525</v>
      </c>
      <c r="BV219" s="79">
        <v>0.15789473684210525</v>
      </c>
      <c r="BW219" s="77">
        <v>-5.7290497561552911E-2</v>
      </c>
      <c r="BX219" s="77">
        <v>-3.8855286780682285E-2</v>
      </c>
      <c r="BY219" s="77">
        <v>-3.6588238144642626E-2</v>
      </c>
      <c r="BZ219" s="74" t="s">
        <v>5</v>
      </c>
      <c r="CA219" s="74" t="s">
        <v>5</v>
      </c>
      <c r="CB219" s="74" t="s">
        <v>5</v>
      </c>
      <c r="CC219" s="74" t="s">
        <v>5</v>
      </c>
      <c r="CD219" s="74" t="s">
        <v>5</v>
      </c>
      <c r="CE219" s="74" t="s">
        <v>5</v>
      </c>
      <c r="CF219" s="74" t="s">
        <v>5</v>
      </c>
      <c r="CG219" s="74" t="s">
        <v>5</v>
      </c>
      <c r="CH219" s="74" t="s">
        <v>5</v>
      </c>
      <c r="CI219" s="74" t="s">
        <v>5</v>
      </c>
      <c r="CJ219" s="74" t="s">
        <v>5</v>
      </c>
      <c r="CK219" s="74" t="s">
        <v>5</v>
      </c>
    </row>
    <row r="220" spans="1:89" x14ac:dyDescent="0.2">
      <c r="A220" s="70" t="s">
        <v>336</v>
      </c>
      <c r="B220" s="63">
        <v>4.7699999999999996</v>
      </c>
      <c r="C220" t="s">
        <v>336</v>
      </c>
      <c r="D220" s="70" t="s">
        <v>264</v>
      </c>
      <c r="E220" s="70" t="s">
        <v>84</v>
      </c>
      <c r="F220" s="70" t="s">
        <v>9</v>
      </c>
      <c r="G220" s="70">
        <v>2015</v>
      </c>
      <c r="H220" s="70" t="s">
        <v>5</v>
      </c>
      <c r="I220" s="70" t="s">
        <v>5</v>
      </c>
      <c r="J220" s="70" t="s">
        <v>5</v>
      </c>
      <c r="K220" s="70" t="s">
        <v>5</v>
      </c>
      <c r="L220" s="70" t="s">
        <v>5</v>
      </c>
      <c r="M220" s="70" t="s">
        <v>5</v>
      </c>
      <c r="N220" s="70">
        <f t="shared" si="6"/>
        <v>0</v>
      </c>
      <c r="O220" s="70">
        <f t="shared" si="7"/>
        <v>0</v>
      </c>
      <c r="P220" s="70" t="s">
        <v>130</v>
      </c>
      <c r="Q220" s="70">
        <v>3</v>
      </c>
      <c r="R220" s="70">
        <v>75</v>
      </c>
      <c r="S220" s="71">
        <v>24</v>
      </c>
      <c r="T220" s="72">
        <v>5.7297297297297298</v>
      </c>
      <c r="U220" s="73">
        <v>0.61814914645103325</v>
      </c>
      <c r="V220" s="72">
        <v>256.02702702702703</v>
      </c>
      <c r="W220" s="73">
        <v>-5.0861956957920729E-2</v>
      </c>
      <c r="X220" s="73">
        <v>8.3185471586951776E-3</v>
      </c>
      <c r="Y220" s="73">
        <v>8.3185471586951776E-3</v>
      </c>
      <c r="Z220" s="73">
        <v>-1.8563198860459169E-2</v>
      </c>
      <c r="AA220" s="74">
        <v>5.5819209039548028</v>
      </c>
      <c r="AB220" s="74">
        <v>8.9832285115303971</v>
      </c>
      <c r="AC220" s="74">
        <v>8.9832285115303971</v>
      </c>
      <c r="AD220" s="74">
        <v>7.1828986778003694</v>
      </c>
      <c r="AE220" s="72">
        <v>2.8636363636363633</v>
      </c>
      <c r="AF220" s="72">
        <v>4.6975088967971539</v>
      </c>
      <c r="AG220" s="72">
        <v>4.6975088967971539</v>
      </c>
      <c r="AH220" s="72">
        <v>3.4778091060321135</v>
      </c>
      <c r="AI220" s="72">
        <v>0.82109592293307898</v>
      </c>
      <c r="AJ220" s="72">
        <v>1.8538903271052338</v>
      </c>
      <c r="AK220" s="72">
        <v>1.8538903271052338</v>
      </c>
      <c r="AL220" s="72">
        <v>1.0347296008345115</v>
      </c>
      <c r="AM220" s="73">
        <v>0.60980448209846061</v>
      </c>
      <c r="AN220" s="73">
        <v>0.6428571428571429</v>
      </c>
      <c r="AO220" s="74">
        <v>2297.5</v>
      </c>
      <c r="AP220" s="74">
        <v>4006</v>
      </c>
      <c r="AQ220" s="74">
        <v>4006</v>
      </c>
      <c r="AR220" s="74">
        <v>6.75</v>
      </c>
      <c r="AS220" s="74">
        <v>7</v>
      </c>
      <c r="AT220" s="74">
        <v>11</v>
      </c>
      <c r="AU220" s="75">
        <v>3.483510683119561E-2</v>
      </c>
      <c r="AV220" s="75">
        <v>1.6666666666666666E-2</v>
      </c>
      <c r="AW220" s="75">
        <v>7.792207792207792E-2</v>
      </c>
      <c r="AX220" s="76">
        <v>32</v>
      </c>
      <c r="AY220" s="76">
        <v>32</v>
      </c>
      <c r="AZ220" s="77">
        <v>8.0417950916950378</v>
      </c>
      <c r="BA220" s="77">
        <v>9.538095238095238</v>
      </c>
      <c r="BB220" s="77">
        <v>9.538095238095238</v>
      </c>
      <c r="BC220" s="77">
        <v>7.2285382443946204</v>
      </c>
      <c r="BD220" s="77">
        <v>10.311904761904762</v>
      </c>
      <c r="BE220" s="77">
        <v>10.311904761904762</v>
      </c>
      <c r="BF220" s="77">
        <v>111.88988095238095</v>
      </c>
      <c r="BG220" s="77">
        <v>111.88988095238095</v>
      </c>
      <c r="BH220" s="78">
        <v>93.47293358907649</v>
      </c>
      <c r="BI220" s="70">
        <v>69</v>
      </c>
      <c r="BJ220" s="70">
        <v>1.3349056603773586</v>
      </c>
      <c r="BK220" s="70">
        <v>193</v>
      </c>
      <c r="BL220" s="70">
        <v>2</v>
      </c>
      <c r="BM220" s="76">
        <v>1</v>
      </c>
      <c r="BN220" s="79">
        <v>0.12044743629795177</v>
      </c>
      <c r="BO220" s="79">
        <v>0.14393939393939395</v>
      </c>
      <c r="BP220" s="79">
        <v>0.14393939393939395</v>
      </c>
      <c r="BQ220" s="79">
        <v>3.2946104510339191E-2</v>
      </c>
      <c r="BR220" s="79">
        <v>-2.3208879919273461E-2</v>
      </c>
      <c r="BS220" s="79">
        <v>0.10110005238344683</v>
      </c>
      <c r="BT220" s="79">
        <v>5.0946668593727415E-2</v>
      </c>
      <c r="BU220" s="79">
        <v>0</v>
      </c>
      <c r="BV220" s="79">
        <v>9.0909090909090912E-2</v>
      </c>
      <c r="BW220" s="77">
        <v>-1.0929929428968791E-2</v>
      </c>
      <c r="BX220" s="77">
        <v>1.1783901377810047E-2</v>
      </c>
      <c r="BY220" s="77">
        <v>1.1783901377810047E-2</v>
      </c>
      <c r="BZ220" s="74">
        <v>27.347333557007595</v>
      </c>
      <c r="CA220" s="74">
        <v>213</v>
      </c>
      <c r="CB220" s="74">
        <v>74</v>
      </c>
      <c r="CC220" s="74" t="s">
        <v>5</v>
      </c>
      <c r="CD220" s="74">
        <v>4.75</v>
      </c>
      <c r="CE220" s="74" t="s">
        <v>5</v>
      </c>
      <c r="CF220" s="74" t="s">
        <v>5</v>
      </c>
      <c r="CG220" s="74" t="s">
        <v>5</v>
      </c>
      <c r="CH220" s="74" t="s">
        <v>5</v>
      </c>
      <c r="CI220" s="74" t="s">
        <v>5</v>
      </c>
      <c r="CJ220" s="74">
        <v>84.679646325689788</v>
      </c>
      <c r="CK220" s="74">
        <v>83.682599120632901</v>
      </c>
    </row>
    <row r="221" spans="1:89" x14ac:dyDescent="0.2">
      <c r="A221" s="70" t="s">
        <v>372</v>
      </c>
      <c r="B221" s="63" t="s">
        <v>5</v>
      </c>
      <c r="C221" t="s">
        <v>372</v>
      </c>
      <c r="D221" s="70" t="s">
        <v>124</v>
      </c>
      <c r="E221" s="70" t="s">
        <v>347</v>
      </c>
      <c r="F221" s="70" t="s">
        <v>9</v>
      </c>
      <c r="G221" s="70">
        <v>2014</v>
      </c>
      <c r="H221" s="70" t="s">
        <v>5</v>
      </c>
      <c r="I221" s="70" t="s">
        <v>5</v>
      </c>
      <c r="J221" s="70" t="s">
        <v>5</v>
      </c>
      <c r="K221" s="70" t="s">
        <v>5</v>
      </c>
      <c r="L221" s="70" t="s">
        <v>5</v>
      </c>
      <c r="M221" s="70" t="s">
        <v>5</v>
      </c>
      <c r="N221" s="70">
        <f t="shared" si="6"/>
        <v>0</v>
      </c>
      <c r="O221" s="70">
        <f t="shared" si="7"/>
        <v>0</v>
      </c>
      <c r="P221" s="70" t="s">
        <v>353</v>
      </c>
      <c r="Q221" s="70">
        <v>6</v>
      </c>
      <c r="R221" s="70">
        <v>214</v>
      </c>
      <c r="S221" s="71">
        <v>23</v>
      </c>
      <c r="T221" s="72">
        <v>6.4130434782608692</v>
      </c>
      <c r="U221" s="73">
        <v>0.58656330749354002</v>
      </c>
      <c r="V221" s="72">
        <v>234.21739130434781</v>
      </c>
      <c r="W221" s="73">
        <v>-3.852207992552803E-2</v>
      </c>
      <c r="X221" s="73">
        <v>5.7884058177613329E-2</v>
      </c>
      <c r="Y221" s="73">
        <v>5.7884058177613329E-2</v>
      </c>
      <c r="Z221" s="73">
        <v>-1.471060521124549E-2</v>
      </c>
      <c r="AA221" s="74">
        <v>4.914972273567467</v>
      </c>
      <c r="AB221" s="74">
        <v>6.8483816013628616</v>
      </c>
      <c r="AC221" s="74">
        <v>6.8483816013628616</v>
      </c>
      <c r="AD221" s="74">
        <v>5.6227846249767763</v>
      </c>
      <c r="AE221" s="72">
        <v>0.49098196392785565</v>
      </c>
      <c r="AF221" s="72">
        <v>4.8967741935483868</v>
      </c>
      <c r="AG221" s="72">
        <v>4.8967741935483868</v>
      </c>
      <c r="AH221" s="72">
        <v>2.9489506242861689</v>
      </c>
      <c r="AI221" s="72">
        <v>-1.6229300706676508</v>
      </c>
      <c r="AJ221" s="72">
        <v>1.622930070667651</v>
      </c>
      <c r="AK221" s="72">
        <v>1.4544717125893603</v>
      </c>
      <c r="AL221" s="72">
        <v>0.35848741310857779</v>
      </c>
      <c r="AM221" s="73">
        <v>0.59463198981832521</v>
      </c>
      <c r="AN221" s="73">
        <v>0.66468253968253965</v>
      </c>
      <c r="AO221" s="74">
        <v>1952.2</v>
      </c>
      <c r="AP221" s="74">
        <v>3528</v>
      </c>
      <c r="AQ221" s="74">
        <v>3528</v>
      </c>
      <c r="AR221" s="74">
        <v>9</v>
      </c>
      <c r="AS221" s="74">
        <v>7</v>
      </c>
      <c r="AT221" s="74">
        <v>17</v>
      </c>
      <c r="AU221" s="75">
        <v>4.144082002727565E-2</v>
      </c>
      <c r="AV221" s="75">
        <v>1.3888888888888888E-2</v>
      </c>
      <c r="AW221" s="75">
        <v>6.4516129032258063E-2</v>
      </c>
      <c r="AX221" s="76">
        <v>21</v>
      </c>
      <c r="AY221" s="76">
        <v>21</v>
      </c>
      <c r="AZ221" s="77">
        <v>6.3388962084614251</v>
      </c>
      <c r="BA221" s="77">
        <v>7</v>
      </c>
      <c r="BB221" s="77">
        <v>7</v>
      </c>
      <c r="BC221" s="77">
        <v>5.0976342192280875</v>
      </c>
      <c r="BD221" s="77">
        <v>7.208333333333333</v>
      </c>
      <c r="BE221" s="77">
        <v>7.208333333333333</v>
      </c>
      <c r="BF221" s="77">
        <v>100.38442460317461</v>
      </c>
      <c r="BG221" s="77">
        <v>100.38442460317461</v>
      </c>
      <c r="BH221" s="78">
        <v>78.734807996906866</v>
      </c>
      <c r="BI221" s="70">
        <v>100</v>
      </c>
      <c r="BJ221" s="70">
        <v>3.4338983050847456</v>
      </c>
      <c r="BK221" s="70">
        <v>380</v>
      </c>
      <c r="BL221" s="70">
        <v>8</v>
      </c>
      <c r="BM221" s="76">
        <v>4</v>
      </c>
      <c r="BN221" s="79">
        <v>0.16057729276497629</v>
      </c>
      <c r="BO221" s="79">
        <v>0.26602564102564102</v>
      </c>
      <c r="BP221" s="79">
        <v>0.26602564102564102</v>
      </c>
      <c r="BQ221" s="79">
        <v>0.13785472367864587</v>
      </c>
      <c r="BR221" s="79">
        <v>0.23524229074889869</v>
      </c>
      <c r="BS221" s="79">
        <v>0.23524229074889869</v>
      </c>
      <c r="BT221" s="79">
        <v>0.23467782217782221</v>
      </c>
      <c r="BU221" s="79">
        <v>0.46153846153846156</v>
      </c>
      <c r="BV221" s="79">
        <v>0.46153846153846156</v>
      </c>
      <c r="BW221" s="77">
        <v>-2.852047603021542E-2</v>
      </c>
      <c r="BX221" s="77">
        <v>2.4216950038898455E-2</v>
      </c>
      <c r="BY221" s="77">
        <v>2.4216950038898455E-2</v>
      </c>
      <c r="BZ221" s="74" t="s">
        <v>5</v>
      </c>
      <c r="CA221" s="74" t="s">
        <v>5</v>
      </c>
      <c r="CB221" s="74" t="s">
        <v>5</v>
      </c>
      <c r="CC221" s="74" t="s">
        <v>5</v>
      </c>
      <c r="CD221" s="74" t="s">
        <v>5</v>
      </c>
      <c r="CE221" s="74" t="s">
        <v>5</v>
      </c>
      <c r="CF221" s="74" t="s">
        <v>5</v>
      </c>
      <c r="CG221" s="74" t="s">
        <v>5</v>
      </c>
      <c r="CH221" s="74" t="s">
        <v>5</v>
      </c>
      <c r="CI221" s="74" t="s">
        <v>5</v>
      </c>
      <c r="CJ221" s="74" t="s">
        <v>5</v>
      </c>
      <c r="CK221" s="74" t="s">
        <v>5</v>
      </c>
    </row>
    <row r="222" spans="1:89" x14ac:dyDescent="0.2">
      <c r="A222" s="70" t="s">
        <v>99</v>
      </c>
      <c r="B222" s="63" t="s">
        <v>5</v>
      </c>
      <c r="C222" t="s">
        <v>99</v>
      </c>
      <c r="D222" s="70" t="s">
        <v>100</v>
      </c>
      <c r="E222" s="70" t="s">
        <v>96</v>
      </c>
      <c r="F222" s="70" t="s">
        <v>9</v>
      </c>
      <c r="G222" s="70">
        <v>2022</v>
      </c>
      <c r="H222" s="70" t="s">
        <v>5</v>
      </c>
      <c r="I222" s="70" t="s">
        <v>5</v>
      </c>
      <c r="J222" s="70" t="s">
        <v>5</v>
      </c>
      <c r="K222" s="70" t="s">
        <v>5</v>
      </c>
      <c r="L222" s="70" t="s">
        <v>5</v>
      </c>
      <c r="M222" s="70" t="s">
        <v>5</v>
      </c>
      <c r="N222" s="70">
        <f t="shared" si="6"/>
        <v>0</v>
      </c>
      <c r="O222" s="70">
        <f t="shared" si="7"/>
        <v>0</v>
      </c>
      <c r="P222" s="70" t="s">
        <v>5</v>
      </c>
      <c r="Q222" s="70">
        <v>8</v>
      </c>
      <c r="R222" s="70">
        <v>300</v>
      </c>
      <c r="S222" s="71">
        <v>24</v>
      </c>
      <c r="T222" s="72">
        <v>7.7826086956521738</v>
      </c>
      <c r="U222" s="73">
        <v>0.62116468378209144</v>
      </c>
      <c r="V222" s="72">
        <v>330.60869565217394</v>
      </c>
      <c r="W222" s="73">
        <v>1.6066272227061251E-2</v>
      </c>
      <c r="X222" s="73">
        <v>5.9119303589193706E-2</v>
      </c>
      <c r="Y222" s="73">
        <v>5.9119303589193706E-2</v>
      </c>
      <c r="Z222" s="73">
        <v>2.3184376908885723E-2</v>
      </c>
      <c r="AA222" s="74">
        <v>8.0439024390243894</v>
      </c>
      <c r="AB222" s="74">
        <v>9.2542901716068648</v>
      </c>
      <c r="AC222" s="74">
        <v>9.2542901716068648</v>
      </c>
      <c r="AD222" s="74">
        <v>8.4325552305090028</v>
      </c>
      <c r="AE222" s="72">
        <v>3.0699585727649339</v>
      </c>
      <c r="AF222" s="72">
        <v>5.0113636363636367</v>
      </c>
      <c r="AG222" s="72">
        <v>5.0113636363636367</v>
      </c>
      <c r="AH222" s="72">
        <v>4.304551640408576</v>
      </c>
      <c r="AI222" s="72" t="s">
        <v>5</v>
      </c>
      <c r="AJ222" s="72">
        <v>0</v>
      </c>
      <c r="AK222" s="72">
        <v>0</v>
      </c>
      <c r="AL222" s="72" t="s">
        <v>5</v>
      </c>
      <c r="AM222" s="73">
        <v>0.61805058056606887</v>
      </c>
      <c r="AN222" s="73">
        <v>0.65398550724637683</v>
      </c>
      <c r="AO222" s="74">
        <v>3417.75</v>
      </c>
      <c r="AP222" s="74">
        <v>5070</v>
      </c>
      <c r="AQ222" s="74">
        <v>5070</v>
      </c>
      <c r="AR222" s="74">
        <v>7</v>
      </c>
      <c r="AS222" s="74">
        <v>8</v>
      </c>
      <c r="AT222" s="74">
        <v>9</v>
      </c>
      <c r="AU222" s="75">
        <v>1.9053182278893209E-2</v>
      </c>
      <c r="AV222" s="75">
        <v>1.4492753623188406E-2</v>
      </c>
      <c r="AW222" s="75">
        <v>2.8938906752411574E-2</v>
      </c>
      <c r="AX222" s="76">
        <v>46</v>
      </c>
      <c r="AY222" s="76">
        <v>46</v>
      </c>
      <c r="AZ222" s="77">
        <v>8.4443367057831331</v>
      </c>
      <c r="BA222" s="77">
        <v>9.1847826086956523</v>
      </c>
      <c r="BB222" s="77">
        <v>9.1847826086956523</v>
      </c>
      <c r="BC222" s="77">
        <v>9.0642894844165163</v>
      </c>
      <c r="BD222" s="77">
        <v>10.19927536231884</v>
      </c>
      <c r="BE222" s="77">
        <v>10.19927536231884</v>
      </c>
      <c r="BF222" s="77">
        <v>109.19384057971013</v>
      </c>
      <c r="BG222" s="77">
        <v>111.33868243243244</v>
      </c>
      <c r="BH222" s="78">
        <v>97.731162951423528</v>
      </c>
      <c r="BI222" s="70">
        <v>119</v>
      </c>
      <c r="BJ222" s="70">
        <v>4.2932960893854748</v>
      </c>
      <c r="BK222" s="70">
        <v>613</v>
      </c>
      <c r="BL222" s="70">
        <v>8</v>
      </c>
      <c r="BM222" s="76">
        <v>5.25</v>
      </c>
      <c r="BN222" s="79">
        <v>0.20112994756218525</v>
      </c>
      <c r="BO222" s="79">
        <v>0.18426501035196688</v>
      </c>
      <c r="BP222" s="79">
        <v>0.25265392781316348</v>
      </c>
      <c r="BQ222" s="79">
        <v>0.14896952119026918</v>
      </c>
      <c r="BR222" s="79">
        <v>0.11006445215666832</v>
      </c>
      <c r="BS222" s="79">
        <v>0.19558359621451105</v>
      </c>
      <c r="BT222" s="79">
        <v>0.17429362409387639</v>
      </c>
      <c r="BU222" s="79">
        <v>0.14285714285714285</v>
      </c>
      <c r="BV222" s="79">
        <v>0.27586206896551724</v>
      </c>
      <c r="BW222" s="77">
        <v>0</v>
      </c>
      <c r="BX222" s="77">
        <v>0</v>
      </c>
      <c r="BY222" s="77">
        <v>0</v>
      </c>
      <c r="BZ222" s="74" t="s">
        <v>5</v>
      </c>
      <c r="CA222" s="74" t="s">
        <v>5</v>
      </c>
      <c r="CB222" s="74" t="s">
        <v>5</v>
      </c>
      <c r="CC222" s="74" t="s">
        <v>5</v>
      </c>
      <c r="CD222" s="74" t="s">
        <v>5</v>
      </c>
      <c r="CE222" s="74" t="s">
        <v>5</v>
      </c>
      <c r="CF222" s="74" t="s">
        <v>5</v>
      </c>
      <c r="CG222" s="74" t="s">
        <v>5</v>
      </c>
      <c r="CH222" s="74" t="s">
        <v>5</v>
      </c>
      <c r="CI222" s="74" t="s">
        <v>5</v>
      </c>
      <c r="CJ222" s="74" t="s">
        <v>5</v>
      </c>
      <c r="CK222" s="74" t="s">
        <v>5</v>
      </c>
    </row>
    <row r="223" spans="1:89" x14ac:dyDescent="0.2">
      <c r="A223" s="70" t="s">
        <v>97</v>
      </c>
      <c r="B223" s="63">
        <v>4.6500000000000004</v>
      </c>
      <c r="C223" t="s">
        <v>97</v>
      </c>
      <c r="D223" s="70" t="s">
        <v>98</v>
      </c>
      <c r="E223" s="70" t="s">
        <v>96</v>
      </c>
      <c r="F223" s="70" t="s">
        <v>9</v>
      </c>
      <c r="G223" s="70">
        <v>2022</v>
      </c>
      <c r="H223" s="70" t="s">
        <v>5</v>
      </c>
      <c r="I223" s="70" t="s">
        <v>5</v>
      </c>
      <c r="J223" s="70" t="s">
        <v>5</v>
      </c>
      <c r="K223" s="70" t="s">
        <v>5</v>
      </c>
      <c r="L223" s="70" t="s">
        <v>5</v>
      </c>
      <c r="M223" s="70" t="s">
        <v>5</v>
      </c>
      <c r="N223" s="70">
        <f t="shared" si="6"/>
        <v>0</v>
      </c>
      <c r="O223" s="70">
        <f t="shared" si="7"/>
        <v>0</v>
      </c>
      <c r="P223" s="70" t="s">
        <v>5</v>
      </c>
      <c r="Q223" s="70">
        <v>8</v>
      </c>
      <c r="R223" s="70">
        <v>300</v>
      </c>
      <c r="S223" s="71">
        <v>24</v>
      </c>
      <c r="T223" s="72">
        <v>12.65</v>
      </c>
      <c r="U223" s="73">
        <v>0.63341067285382835</v>
      </c>
      <c r="V223" s="72">
        <v>355.65</v>
      </c>
      <c r="W223" s="73">
        <v>5.6122652423383768E-3</v>
      </c>
      <c r="X223" s="73">
        <v>6.9548210757231277E-2</v>
      </c>
      <c r="Y223" s="73">
        <v>6.9548210757231277E-2</v>
      </c>
      <c r="Z223" s="73">
        <v>3.7580237999784827E-2</v>
      </c>
      <c r="AA223" s="74">
        <v>6.5946428571428575</v>
      </c>
      <c r="AB223" s="74">
        <v>6.5946428571428575</v>
      </c>
      <c r="AC223" s="74">
        <v>6.1351351351351351</v>
      </c>
      <c r="AD223" s="74">
        <v>6.3648889961389958</v>
      </c>
      <c r="AE223" s="72">
        <v>4.703324808184143</v>
      </c>
      <c r="AF223" s="72">
        <v>4.703324808184143</v>
      </c>
      <c r="AG223" s="72">
        <v>4.2044063647490821</v>
      </c>
      <c r="AH223" s="72">
        <v>4.4538655864666126</v>
      </c>
      <c r="AI223" s="72" t="s">
        <v>5</v>
      </c>
      <c r="AJ223" s="72">
        <v>0</v>
      </c>
      <c r="AK223" s="72">
        <v>0</v>
      </c>
      <c r="AL223" s="72" t="s">
        <v>5</v>
      </c>
      <c r="AM223" s="73">
        <v>0.63244644165696795</v>
      </c>
      <c r="AN223" s="73">
        <v>0.6644144144144144</v>
      </c>
      <c r="AO223" s="74">
        <v>2990.5</v>
      </c>
      <c r="AP223" s="74">
        <v>3033</v>
      </c>
      <c r="AQ223" s="74">
        <v>3033</v>
      </c>
      <c r="AR223" s="74">
        <v>13.5</v>
      </c>
      <c r="AS223" s="74">
        <v>14</v>
      </c>
      <c r="AT223" s="74">
        <v>14</v>
      </c>
      <c r="AU223" s="75">
        <v>3.1316005000215523E-2</v>
      </c>
      <c r="AV223" s="75">
        <v>3.1531531531531529E-2</v>
      </c>
      <c r="AW223" s="75">
        <v>3.1531531531531529E-2</v>
      </c>
      <c r="AX223" s="76">
        <v>23</v>
      </c>
      <c r="AY223" s="76">
        <v>23</v>
      </c>
      <c r="AZ223" s="77">
        <v>6.9418563300142244</v>
      </c>
      <c r="BA223" s="77">
        <v>6.8310810810810807</v>
      </c>
      <c r="BB223" s="77">
        <v>7.0526315789473681</v>
      </c>
      <c r="BC223" s="77">
        <v>6.576969912496228</v>
      </c>
      <c r="BD223" s="77">
        <v>6.448198198198198</v>
      </c>
      <c r="BE223" s="77">
        <v>6.705741626794258</v>
      </c>
      <c r="BF223" s="77">
        <v>77.53378378378379</v>
      </c>
      <c r="BG223" s="77">
        <v>77.53378378378379</v>
      </c>
      <c r="BH223" s="78">
        <v>75.118068127936539</v>
      </c>
      <c r="BI223" s="70">
        <v>142</v>
      </c>
      <c r="BJ223" s="70">
        <v>4.4743083003952568</v>
      </c>
      <c r="BK223" s="70">
        <v>730</v>
      </c>
      <c r="BL223" s="70">
        <v>8</v>
      </c>
      <c r="BM223" s="76">
        <v>7.5</v>
      </c>
      <c r="BN223" s="79">
        <v>0.35293070349269262</v>
      </c>
      <c r="BO223" s="79">
        <v>0.3024523160762943</v>
      </c>
      <c r="BP223" s="79">
        <v>0.40340909090909088</v>
      </c>
      <c r="BQ223" s="79">
        <v>0.38861468874428495</v>
      </c>
      <c r="BR223" s="79">
        <v>0.30134932533733133</v>
      </c>
      <c r="BS223" s="79">
        <v>0.47588005215123858</v>
      </c>
      <c r="BT223" s="79">
        <v>0.51388888888888884</v>
      </c>
      <c r="BU223" s="79">
        <v>0.58333333333333337</v>
      </c>
      <c r="BV223" s="79">
        <v>0.58333333333333337</v>
      </c>
      <c r="BW223" s="77">
        <v>0</v>
      </c>
      <c r="BX223" s="77">
        <v>0</v>
      </c>
      <c r="BY223" s="77">
        <v>0</v>
      </c>
      <c r="BZ223" s="74">
        <v>27.46</v>
      </c>
      <c r="CA223" s="74">
        <v>211</v>
      </c>
      <c r="CB223" s="74">
        <v>73.5</v>
      </c>
      <c r="CC223" s="74" t="s">
        <v>5</v>
      </c>
      <c r="CD223" s="74">
        <v>4.6500000000000004</v>
      </c>
      <c r="CE223" s="74">
        <v>6.85</v>
      </c>
      <c r="CF223" s="74">
        <v>4.18</v>
      </c>
      <c r="CG223" s="74">
        <v>34.5</v>
      </c>
      <c r="CH223" s="74">
        <v>123</v>
      </c>
      <c r="CI223" s="74">
        <v>120.15</v>
      </c>
      <c r="CJ223" s="74">
        <v>90.103895316048934</v>
      </c>
      <c r="CK223" s="74">
        <v>90.261103636363444</v>
      </c>
    </row>
    <row r="224" spans="1:89" ht="16" x14ac:dyDescent="0.2">
      <c r="A224" s="70" t="s">
        <v>164</v>
      </c>
      <c r="B224" s="63" t="s">
        <v>5</v>
      </c>
      <c r="C224" t="s">
        <v>164</v>
      </c>
      <c r="D224" s="70" t="s">
        <v>36</v>
      </c>
      <c r="E224" s="70" t="s">
        <v>35</v>
      </c>
      <c r="F224" s="70" t="s">
        <v>9</v>
      </c>
      <c r="G224" s="70">
        <v>2021</v>
      </c>
      <c r="H224" s="70" t="s">
        <v>5</v>
      </c>
      <c r="I224" s="70" t="s">
        <v>5</v>
      </c>
      <c r="J224" s="70" t="s">
        <v>5</v>
      </c>
      <c r="K224" s="70" t="s">
        <v>5</v>
      </c>
      <c r="L224" s="70" t="s">
        <v>5</v>
      </c>
      <c r="M224" s="70" t="s">
        <v>5</v>
      </c>
      <c r="N224" s="70">
        <f t="shared" si="6"/>
        <v>0</v>
      </c>
      <c r="O224" s="70">
        <f t="shared" si="7"/>
        <v>0</v>
      </c>
      <c r="P224" s="70" t="s">
        <v>25</v>
      </c>
      <c r="Q224" s="70">
        <v>8</v>
      </c>
      <c r="R224" s="70">
        <v>300</v>
      </c>
      <c r="S224" s="71">
        <v>22</v>
      </c>
      <c r="T224" s="72">
        <v>2.2999999999999998</v>
      </c>
      <c r="U224" s="73">
        <v>0.51428571428571423</v>
      </c>
      <c r="V224" s="72">
        <v>40.799999999999997</v>
      </c>
      <c r="W224" s="73">
        <v>0</v>
      </c>
      <c r="X224" s="73">
        <v>0</v>
      </c>
      <c r="Y224" s="73">
        <v>0</v>
      </c>
      <c r="Z224" s="73">
        <v>0</v>
      </c>
      <c r="AA224" s="74">
        <v>0</v>
      </c>
      <c r="AB224" s="74">
        <v>0</v>
      </c>
      <c r="AC224" s="74">
        <v>0</v>
      </c>
      <c r="AD224" s="74">
        <v>0</v>
      </c>
      <c r="AE224" s="72">
        <v>0.67396313364055294</v>
      </c>
      <c r="AF224" s="72">
        <v>0.67396313364055294</v>
      </c>
      <c r="AG224" s="72">
        <v>0.53823529411764703</v>
      </c>
      <c r="AH224" s="72">
        <v>0.60609921387909993</v>
      </c>
      <c r="AI224" s="72">
        <v>-1.7817616209986338</v>
      </c>
      <c r="AJ224" s="72">
        <v>-1.7817616209986338</v>
      </c>
      <c r="AK224" s="72">
        <v>-1.9174894605215398</v>
      </c>
      <c r="AL224" s="72">
        <v>-1.8496255407600868</v>
      </c>
      <c r="AM224" s="73" t="s">
        <v>5</v>
      </c>
      <c r="AN224" s="73" t="s">
        <v>5</v>
      </c>
      <c r="AO224" s="74">
        <v>121</v>
      </c>
      <c r="AP224" s="74">
        <v>116</v>
      </c>
      <c r="AQ224" s="74">
        <v>126</v>
      </c>
      <c r="AR224" s="74">
        <v>0</v>
      </c>
      <c r="AS224" s="74">
        <v>0</v>
      </c>
      <c r="AT224" s="74">
        <v>0</v>
      </c>
      <c r="AU224" s="75">
        <v>0</v>
      </c>
      <c r="AV224" s="75">
        <v>0</v>
      </c>
      <c r="AW224" s="75">
        <v>0</v>
      </c>
      <c r="AX224" s="76">
        <v>1</v>
      </c>
      <c r="AY224" s="76">
        <v>2</v>
      </c>
      <c r="AZ224" s="77">
        <v>0</v>
      </c>
      <c r="BA224" s="77">
        <v>0</v>
      </c>
      <c r="BB224" s="77">
        <v>0</v>
      </c>
      <c r="BC224" s="77">
        <v>8.9333333333333336</v>
      </c>
      <c r="BD224" s="77">
        <v>6.8</v>
      </c>
      <c r="BE224" s="77">
        <v>11.066666666666666</v>
      </c>
      <c r="BF224" s="77">
        <v>0</v>
      </c>
      <c r="BG224" s="77">
        <v>0</v>
      </c>
      <c r="BH224" s="78" t="s">
        <v>5</v>
      </c>
      <c r="BI224" s="70">
        <v>13</v>
      </c>
      <c r="BJ224" s="70">
        <v>7.2173913043478262</v>
      </c>
      <c r="BK224" s="70">
        <v>99</v>
      </c>
      <c r="BL224" s="70">
        <v>1</v>
      </c>
      <c r="BM224" s="76">
        <v>1</v>
      </c>
      <c r="BN224" s="79">
        <v>2.3281139509041315E-2</v>
      </c>
      <c r="BO224" s="79">
        <v>2.736842105263158E-2</v>
      </c>
      <c r="BP224" s="79">
        <v>2.736842105263158E-2</v>
      </c>
      <c r="BQ224" s="79">
        <v>3.6042973838021089E-2</v>
      </c>
      <c r="BR224" s="79">
        <v>3.4096692111959287E-2</v>
      </c>
      <c r="BS224" s="79">
        <v>3.7989255564082884E-2</v>
      </c>
      <c r="BT224" s="79">
        <v>3.9230769230769236E-2</v>
      </c>
      <c r="BU224" s="79">
        <v>0.04</v>
      </c>
      <c r="BV224" s="79">
        <v>0.04</v>
      </c>
      <c r="BW224" s="77">
        <v>0</v>
      </c>
      <c r="BX224" s="77">
        <v>0</v>
      </c>
      <c r="BY224" s="77">
        <v>0</v>
      </c>
      <c r="BZ224" s="74" t="s">
        <v>5</v>
      </c>
      <c r="CA224" s="74" t="s">
        <v>5</v>
      </c>
      <c r="CB224" s="74" t="s">
        <v>5</v>
      </c>
      <c r="CC224" s="74" t="s">
        <v>5</v>
      </c>
      <c r="CD224" s="74" t="s">
        <v>5</v>
      </c>
      <c r="CE224" s="74" t="s">
        <v>5</v>
      </c>
      <c r="CF224" s="74" t="s">
        <v>5</v>
      </c>
      <c r="CG224" s="74" t="s">
        <v>5</v>
      </c>
      <c r="CH224" s="74" t="s">
        <v>5</v>
      </c>
      <c r="CI224" s="74" t="s">
        <v>5</v>
      </c>
      <c r="CJ224" s="74" t="s">
        <v>5</v>
      </c>
      <c r="CK224" s="74" t="s">
        <v>5</v>
      </c>
    </row>
    <row r="225" spans="1:89" x14ac:dyDescent="0.2">
      <c r="A225" s="70" t="s">
        <v>112</v>
      </c>
      <c r="B225" s="63" t="s">
        <v>5</v>
      </c>
      <c r="C225" t="s">
        <v>112</v>
      </c>
      <c r="D225" s="70" t="s">
        <v>113</v>
      </c>
      <c r="E225" s="70" t="s">
        <v>114</v>
      </c>
      <c r="F225" s="70" t="s">
        <v>9</v>
      </c>
      <c r="G225" s="70">
        <v>2021</v>
      </c>
      <c r="H225" s="70" t="s">
        <v>5</v>
      </c>
      <c r="I225" s="70" t="s">
        <v>5</v>
      </c>
      <c r="J225" s="70" t="s">
        <v>5</v>
      </c>
      <c r="K225" s="70" t="s">
        <v>5</v>
      </c>
      <c r="L225" s="70" t="s">
        <v>5</v>
      </c>
      <c r="M225" s="70" t="s">
        <v>5</v>
      </c>
      <c r="N225" s="70">
        <f t="shared" si="6"/>
        <v>0</v>
      </c>
      <c r="O225" s="70">
        <f t="shared" si="7"/>
        <v>0</v>
      </c>
      <c r="P225" s="70" t="s">
        <v>25</v>
      </c>
      <c r="Q225" s="70">
        <v>8</v>
      </c>
      <c r="R225" s="70">
        <v>300</v>
      </c>
      <c r="S225" s="71">
        <v>22</v>
      </c>
      <c r="T225" s="72">
        <v>9.5757575757575761</v>
      </c>
      <c r="U225" s="73">
        <v>0.68737060041407871</v>
      </c>
      <c r="V225" s="72">
        <v>169.15151515151516</v>
      </c>
      <c r="W225" s="73">
        <v>6.7479674880569052E-2</v>
      </c>
      <c r="X225" s="73">
        <v>6.7479674880569052E-2</v>
      </c>
      <c r="Y225" s="73">
        <v>5.5935882451160435E-2</v>
      </c>
      <c r="Z225" s="73">
        <v>6.1707778665864743E-2</v>
      </c>
      <c r="AA225" s="74">
        <v>7.8212058212058224</v>
      </c>
      <c r="AB225" s="74">
        <v>10.51592356687898</v>
      </c>
      <c r="AC225" s="74">
        <v>7.9742173112338861</v>
      </c>
      <c r="AD225" s="74">
        <v>8.7704488997728962</v>
      </c>
      <c r="AE225" s="72">
        <v>0.98995433789954346</v>
      </c>
      <c r="AF225" s="72">
        <v>5.1299638989169676</v>
      </c>
      <c r="AG225" s="72">
        <v>5.1299638989169676</v>
      </c>
      <c r="AH225" s="72">
        <v>2.6331539722069754</v>
      </c>
      <c r="AI225" s="72">
        <v>-1.643199634307432</v>
      </c>
      <c r="AJ225" s="72">
        <v>2.4968099267099921</v>
      </c>
      <c r="AK225" s="72">
        <v>2.4968099267099921</v>
      </c>
      <c r="AL225" s="72">
        <v>0</v>
      </c>
      <c r="AM225" s="73">
        <v>0.71390200458028219</v>
      </c>
      <c r="AN225" s="73">
        <v>0.73451327433628322</v>
      </c>
      <c r="AO225" s="74">
        <v>1053.5</v>
      </c>
      <c r="AP225" s="74">
        <v>1181</v>
      </c>
      <c r="AQ225" s="74">
        <v>2625</v>
      </c>
      <c r="AR225" s="74">
        <v>1.5</v>
      </c>
      <c r="AS225" s="74">
        <v>2</v>
      </c>
      <c r="AT225" s="74">
        <v>2</v>
      </c>
      <c r="AU225" s="75">
        <v>2.2688889517185482E-2</v>
      </c>
      <c r="AV225" s="75">
        <v>1.7699115044247787E-2</v>
      </c>
      <c r="AW225" s="75">
        <v>6.6666666666666666E-2</v>
      </c>
      <c r="AX225" s="76">
        <v>12</v>
      </c>
      <c r="AY225" s="76">
        <v>20</v>
      </c>
      <c r="AZ225" s="77">
        <v>9.4189544516384398</v>
      </c>
      <c r="BA225" s="77">
        <v>10.451327433628318</v>
      </c>
      <c r="BB225" s="77">
        <v>10.451327433628318</v>
      </c>
      <c r="BC225" s="77">
        <v>8.6389394667646808</v>
      </c>
      <c r="BD225" s="77">
        <v>11.778761061946902</v>
      </c>
      <c r="BE225" s="77">
        <v>11.778761061946902</v>
      </c>
      <c r="BF225" s="77">
        <v>124.3547197640118</v>
      </c>
      <c r="BG225" s="77">
        <v>124.3547197640118</v>
      </c>
      <c r="BH225" s="78">
        <v>92.948126655168835</v>
      </c>
      <c r="BI225" s="70">
        <v>168</v>
      </c>
      <c r="BJ225" s="70">
        <v>4.3291139240506329</v>
      </c>
      <c r="BK225" s="70">
        <v>707</v>
      </c>
      <c r="BL225" s="70">
        <v>6</v>
      </c>
      <c r="BM225" s="76">
        <v>3</v>
      </c>
      <c r="BN225" s="79">
        <v>0.21259923982813805</v>
      </c>
      <c r="BO225" s="79">
        <v>0.29139072847682118</v>
      </c>
      <c r="BP225" s="79">
        <v>0.31878557874762808</v>
      </c>
      <c r="BQ225" s="79">
        <v>0.20356193442821366</v>
      </c>
      <c r="BR225" s="79">
        <v>0.27491408934707906</v>
      </c>
      <c r="BS225" s="79">
        <v>0.29743374000841399</v>
      </c>
      <c r="BT225" s="79">
        <v>0.23750000000000002</v>
      </c>
      <c r="BU225" s="79">
        <v>0.4</v>
      </c>
      <c r="BV225" s="79">
        <v>0.4</v>
      </c>
      <c r="BW225" s="77">
        <v>5.9099669564695811E-2</v>
      </c>
      <c r="BX225" s="77">
        <v>5.5935882451160435E-2</v>
      </c>
      <c r="BY225" s="77">
        <v>6.2263456678231188E-2</v>
      </c>
      <c r="BZ225" s="74" t="s">
        <v>5</v>
      </c>
      <c r="CA225" s="74" t="s">
        <v>5</v>
      </c>
      <c r="CB225" s="74" t="s">
        <v>5</v>
      </c>
      <c r="CC225" s="74" t="s">
        <v>5</v>
      </c>
      <c r="CD225" s="74" t="s">
        <v>5</v>
      </c>
      <c r="CE225" s="74" t="s">
        <v>5</v>
      </c>
      <c r="CF225" s="74" t="s">
        <v>5</v>
      </c>
      <c r="CG225" s="74" t="s">
        <v>5</v>
      </c>
      <c r="CH225" s="74" t="s">
        <v>5</v>
      </c>
      <c r="CI225" s="74" t="s">
        <v>5</v>
      </c>
      <c r="CJ225" s="74" t="s">
        <v>5</v>
      </c>
      <c r="CK225" s="74" t="s">
        <v>5</v>
      </c>
    </row>
    <row r="226" spans="1:89" x14ac:dyDescent="0.2">
      <c r="A226" s="70" t="s">
        <v>148</v>
      </c>
      <c r="B226" s="63" t="s">
        <v>5</v>
      </c>
      <c r="C226" t="s">
        <v>3298</v>
      </c>
      <c r="D226" s="70" t="s">
        <v>149</v>
      </c>
      <c r="E226" s="70" t="s">
        <v>29</v>
      </c>
      <c r="F226" s="70" t="s">
        <v>9</v>
      </c>
      <c r="G226" s="70">
        <v>2021</v>
      </c>
      <c r="H226" s="70" t="s">
        <v>5</v>
      </c>
      <c r="I226" s="70" t="s">
        <v>5</v>
      </c>
      <c r="J226" s="70" t="s">
        <v>5</v>
      </c>
      <c r="K226" s="70" t="s">
        <v>5</v>
      </c>
      <c r="L226" s="70" t="s">
        <v>5</v>
      </c>
      <c r="M226" s="70" t="s">
        <v>5</v>
      </c>
      <c r="N226" s="70">
        <f t="shared" si="6"/>
        <v>0</v>
      </c>
      <c r="O226" s="70">
        <f t="shared" si="7"/>
        <v>0</v>
      </c>
      <c r="P226" s="70" t="s">
        <v>25</v>
      </c>
      <c r="Q226" s="70">
        <v>8</v>
      </c>
      <c r="R226" s="70">
        <v>300</v>
      </c>
      <c r="S226" s="71">
        <v>21</v>
      </c>
      <c r="T226" s="72">
        <v>8.92</v>
      </c>
      <c r="U226" s="73">
        <v>0.60230547550432278</v>
      </c>
      <c r="V226" s="72">
        <v>228.16</v>
      </c>
      <c r="W226" s="73">
        <v>-4.6026579675723323E-2</v>
      </c>
      <c r="X226" s="73">
        <v>2.0021027993780582E-2</v>
      </c>
      <c r="Y226" s="73">
        <v>2.0021027993780582E-2</v>
      </c>
      <c r="Z226" s="73">
        <v>-1.9105647515416695E-2</v>
      </c>
      <c r="AA226" s="74">
        <v>5.4877049180327848</v>
      </c>
      <c r="AB226" s="74">
        <v>8.0917874396135279</v>
      </c>
      <c r="AC226" s="74">
        <v>8.0917874396135279</v>
      </c>
      <c r="AD226" s="74">
        <v>6.8865262629867079</v>
      </c>
      <c r="AE226" s="72">
        <v>2.2099358974358978</v>
      </c>
      <c r="AF226" s="72">
        <v>3.9299212598425197</v>
      </c>
      <c r="AG226" s="72">
        <v>3.9299212598425197</v>
      </c>
      <c r="AH226" s="72">
        <v>3.2101751431345478</v>
      </c>
      <c r="AI226" s="72">
        <v>-0.42340889141360893</v>
      </c>
      <c r="AJ226" s="72">
        <v>1.296576470993013</v>
      </c>
      <c r="AK226" s="72">
        <v>1.296576470993013</v>
      </c>
      <c r="AL226" s="72">
        <v>0.57683035428504104</v>
      </c>
      <c r="AM226" s="73">
        <v>0.6087261945150908</v>
      </c>
      <c r="AN226" s="73">
        <v>0.65217391304347827</v>
      </c>
      <c r="AO226" s="74">
        <v>1710.6666666666667</v>
      </c>
      <c r="AP226" s="74">
        <v>1120</v>
      </c>
      <c r="AQ226" s="74">
        <v>2701</v>
      </c>
      <c r="AR226" s="74">
        <v>6.666666666666667</v>
      </c>
      <c r="AS226" s="74">
        <v>4</v>
      </c>
      <c r="AT226" s="74">
        <v>12</v>
      </c>
      <c r="AU226" s="75">
        <v>2.7584411739375325E-2</v>
      </c>
      <c r="AV226" s="75">
        <v>2.8985507246376812E-2</v>
      </c>
      <c r="AW226" s="75">
        <v>3.3149171270718231E-2</v>
      </c>
      <c r="AX226" s="76">
        <v>12</v>
      </c>
      <c r="AY226" s="76">
        <v>21</v>
      </c>
      <c r="AZ226" s="77">
        <v>7.4449999848664072</v>
      </c>
      <c r="BA226" s="77">
        <v>8.1159420289855078</v>
      </c>
      <c r="BB226" s="77">
        <v>8.1159420289855078</v>
      </c>
      <c r="BC226" s="77">
        <v>7.4107017611924606</v>
      </c>
      <c r="BD226" s="77">
        <v>8.5507246376811601</v>
      </c>
      <c r="BE226" s="77">
        <v>8.5507246376811601</v>
      </c>
      <c r="BF226" s="77">
        <v>118.93115942028987</v>
      </c>
      <c r="BG226" s="77">
        <v>118.93115942028987</v>
      </c>
      <c r="BH226" s="78">
        <v>97.933979152513317</v>
      </c>
      <c r="BI226" s="70">
        <v>118</v>
      </c>
      <c r="BJ226" s="70">
        <v>2.5650224215246635</v>
      </c>
      <c r="BK226" s="70">
        <v>306</v>
      </c>
      <c r="BL226" s="70">
        <v>4</v>
      </c>
      <c r="BM226" s="76">
        <v>2.3333333333333335</v>
      </c>
      <c r="BN226" s="79">
        <v>0.18031829281829281</v>
      </c>
      <c r="BO226" s="79">
        <v>0.17857142857142858</v>
      </c>
      <c r="BP226" s="79">
        <v>0.24583333333333332</v>
      </c>
      <c r="BQ226" s="79">
        <v>0.1099973636470335</v>
      </c>
      <c r="BR226" s="79">
        <v>0.18290496114763896</v>
      </c>
      <c r="BS226" s="79">
        <v>0.18290496114763896</v>
      </c>
      <c r="BT226" s="79">
        <v>0.150997150997151</v>
      </c>
      <c r="BU226" s="79">
        <v>0.23076923076923078</v>
      </c>
      <c r="BV226" s="79">
        <v>0.23076923076923078</v>
      </c>
      <c r="BW226" s="77">
        <v>-1.5097023338332108E-2</v>
      </c>
      <c r="BX226" s="77">
        <v>1.9049260339094931E-2</v>
      </c>
      <c r="BY226" s="77">
        <v>1.9049260339094931E-2</v>
      </c>
      <c r="BZ226" s="74" t="s">
        <v>5</v>
      </c>
      <c r="CA226" s="74" t="s">
        <v>5</v>
      </c>
      <c r="CB226" s="74" t="s">
        <v>5</v>
      </c>
      <c r="CC226" s="74" t="s">
        <v>5</v>
      </c>
      <c r="CD226" s="74" t="s">
        <v>5</v>
      </c>
      <c r="CE226" s="74" t="s">
        <v>5</v>
      </c>
      <c r="CF226" s="74" t="s">
        <v>5</v>
      </c>
      <c r="CG226" s="74" t="s">
        <v>5</v>
      </c>
      <c r="CH226" s="74" t="s">
        <v>5</v>
      </c>
      <c r="CI226" s="74" t="s">
        <v>5</v>
      </c>
      <c r="CJ226" s="74" t="s">
        <v>5</v>
      </c>
      <c r="CK226" s="74" t="s">
        <v>5</v>
      </c>
    </row>
    <row r="227" spans="1:89" x14ac:dyDescent="0.2">
      <c r="A227" s="70" t="s">
        <v>70</v>
      </c>
      <c r="B227" s="63" t="s">
        <v>5</v>
      </c>
      <c r="C227" t="s">
        <v>70</v>
      </c>
      <c r="D227" s="70" t="s">
        <v>71</v>
      </c>
      <c r="E227" s="70" t="s">
        <v>72</v>
      </c>
      <c r="F227" s="70" t="s">
        <v>9</v>
      </c>
      <c r="G227" s="70">
        <v>2022</v>
      </c>
      <c r="H227" s="70" t="s">
        <v>5</v>
      </c>
      <c r="I227" s="70" t="s">
        <v>5</v>
      </c>
      <c r="J227" s="70" t="s">
        <v>5</v>
      </c>
      <c r="K227" s="70" t="s">
        <v>5</v>
      </c>
      <c r="L227" s="70" t="s">
        <v>5</v>
      </c>
      <c r="M227" s="70" t="s">
        <v>5</v>
      </c>
      <c r="N227" s="70">
        <f t="shared" si="6"/>
        <v>0</v>
      </c>
      <c r="O227" s="70">
        <f t="shared" si="7"/>
        <v>0</v>
      </c>
      <c r="P227" s="70" t="s">
        <v>5</v>
      </c>
      <c r="Q227" s="70">
        <v>8</v>
      </c>
      <c r="R227" s="70">
        <v>300</v>
      </c>
      <c r="S227" s="71">
        <v>21</v>
      </c>
      <c r="T227" s="72">
        <v>6.4230769230769234</v>
      </c>
      <c r="U227" s="73">
        <v>0.60679079956188386</v>
      </c>
      <c r="V227" s="72">
        <v>323.57692307692309</v>
      </c>
      <c r="W227" s="73">
        <v>-2.5404145084808483E-2</v>
      </c>
      <c r="X227" s="73">
        <v>6.915712551821851E-2</v>
      </c>
      <c r="Y227" s="73">
        <v>6.915712551821851E-2</v>
      </c>
      <c r="Z227" s="73">
        <v>9.2910833031480955E-3</v>
      </c>
      <c r="AA227" s="74">
        <v>8.6908315565031984</v>
      </c>
      <c r="AB227" s="74">
        <v>8.7402061855670095</v>
      </c>
      <c r="AC227" s="74">
        <v>8.1587301587301599</v>
      </c>
      <c r="AD227" s="74">
        <v>8.5299226336001226</v>
      </c>
      <c r="AE227" s="72">
        <v>3.8503611971104235</v>
      </c>
      <c r="AF227" s="72">
        <v>4.8523255813953483</v>
      </c>
      <c r="AG227" s="72">
        <v>4.8523255813953483</v>
      </c>
      <c r="AH227" s="72">
        <v>4.3568924775704598</v>
      </c>
      <c r="AI227" s="72">
        <v>1.9466596705981072</v>
      </c>
      <c r="AJ227" s="72">
        <v>2.4972351693865584</v>
      </c>
      <c r="AK227" s="72">
        <v>2.4972351693865584</v>
      </c>
      <c r="AL227" s="72">
        <v>2.2219474199923326</v>
      </c>
      <c r="AM227" s="73">
        <v>0.62657453180857847</v>
      </c>
      <c r="AN227" s="73">
        <v>0.68627450980392157</v>
      </c>
      <c r="AO227" s="74">
        <v>2680.3333333333335</v>
      </c>
      <c r="AP227" s="74">
        <v>818</v>
      </c>
      <c r="AQ227" s="74">
        <v>3653</v>
      </c>
      <c r="AR227" s="74">
        <v>4.666666666666667</v>
      </c>
      <c r="AS227" s="74">
        <v>3</v>
      </c>
      <c r="AT227" s="74">
        <v>7</v>
      </c>
      <c r="AU227" s="75">
        <v>1.8894978142862631E-2</v>
      </c>
      <c r="AV227" s="75">
        <v>2.9411764705882353E-2</v>
      </c>
      <c r="AW227" s="75">
        <v>2.9411764705882353E-2</v>
      </c>
      <c r="AX227" s="76">
        <v>9</v>
      </c>
      <c r="AY227" s="76">
        <v>32</v>
      </c>
      <c r="AZ227" s="77">
        <v>8.6140225331821405</v>
      </c>
      <c r="BA227" s="77">
        <v>8.0196078431372548</v>
      </c>
      <c r="BB227" s="77">
        <v>9.1783919597989954</v>
      </c>
      <c r="BC227" s="77">
        <v>9.3542915562159337</v>
      </c>
      <c r="BD227" s="77">
        <v>8.4607843137254903</v>
      </c>
      <c r="BE227" s="77">
        <v>9.8442211055276374</v>
      </c>
      <c r="BF227" s="77">
        <v>121.79330065359477</v>
      </c>
      <c r="BG227" s="77">
        <v>121.79330065359477</v>
      </c>
      <c r="BH227" s="78">
        <v>95.693349215070484</v>
      </c>
      <c r="BI227" s="70">
        <v>72</v>
      </c>
      <c r="BJ227" s="70">
        <v>2.2275449101796405</v>
      </c>
      <c r="BK227" s="70">
        <v>169</v>
      </c>
      <c r="BL227" s="70">
        <v>4</v>
      </c>
      <c r="BM227" s="76">
        <v>2.6666666666666665</v>
      </c>
      <c r="BN227" s="79">
        <v>0.1175768984546247</v>
      </c>
      <c r="BO227" s="79">
        <v>5.106382978723404E-2</v>
      </c>
      <c r="BP227" s="79">
        <v>0.16326530612244897</v>
      </c>
      <c r="BQ227" s="79">
        <v>5.2201108841481374E-2</v>
      </c>
      <c r="BR227" s="79">
        <v>4.8770971517752636E-2</v>
      </c>
      <c r="BS227" s="79">
        <v>7.9754601226993863E-2</v>
      </c>
      <c r="BT227" s="79">
        <v>9.2892551545577962E-2</v>
      </c>
      <c r="BU227" s="79">
        <v>7.407407407407407E-2</v>
      </c>
      <c r="BV227" s="79">
        <v>0.11764705882352941</v>
      </c>
      <c r="BW227" s="77">
        <v>2.3688455127914474E-3</v>
      </c>
      <c r="BX227" s="77">
        <v>6.3023756193701042E-2</v>
      </c>
      <c r="BY227" s="77">
        <v>6.3023756193701042E-2</v>
      </c>
      <c r="BZ227" s="74" t="s">
        <v>5</v>
      </c>
      <c r="CA227" s="74" t="s">
        <v>5</v>
      </c>
      <c r="CB227" s="74" t="s">
        <v>5</v>
      </c>
      <c r="CC227" s="74" t="s">
        <v>5</v>
      </c>
      <c r="CD227" s="74" t="s">
        <v>5</v>
      </c>
      <c r="CE227" s="74" t="s">
        <v>5</v>
      </c>
      <c r="CF227" s="74" t="s">
        <v>5</v>
      </c>
      <c r="CG227" s="74" t="s">
        <v>5</v>
      </c>
      <c r="CH227" s="74" t="s">
        <v>5</v>
      </c>
      <c r="CI227" s="74" t="s">
        <v>5</v>
      </c>
      <c r="CJ227" s="74" t="s">
        <v>5</v>
      </c>
      <c r="CK227" s="74" t="s">
        <v>5</v>
      </c>
    </row>
    <row r="228" spans="1:89" x14ac:dyDescent="0.2">
      <c r="A228" s="70" t="s">
        <v>223</v>
      </c>
      <c r="B228" s="63" t="s">
        <v>5</v>
      </c>
      <c r="C228" t="s">
        <v>223</v>
      </c>
      <c r="D228" s="70" t="s">
        <v>180</v>
      </c>
      <c r="E228" s="70" t="s">
        <v>31</v>
      </c>
      <c r="F228" s="70" t="s">
        <v>9</v>
      </c>
      <c r="G228" s="70">
        <v>2020</v>
      </c>
      <c r="H228" s="70" t="s">
        <v>5</v>
      </c>
      <c r="I228" s="70" t="s">
        <v>5</v>
      </c>
      <c r="J228" s="70" t="s">
        <v>5</v>
      </c>
      <c r="K228" s="70" t="s">
        <v>5</v>
      </c>
      <c r="L228" s="70" t="s">
        <v>5</v>
      </c>
      <c r="M228" s="70" t="s">
        <v>5</v>
      </c>
      <c r="N228" s="70">
        <f t="shared" si="6"/>
        <v>0</v>
      </c>
      <c r="O228" s="70">
        <f t="shared" si="7"/>
        <v>0</v>
      </c>
      <c r="P228" s="70" t="s">
        <v>5</v>
      </c>
      <c r="Q228" s="70">
        <v>8</v>
      </c>
      <c r="R228" s="70">
        <v>300</v>
      </c>
      <c r="S228" s="71">
        <v>23</v>
      </c>
      <c r="T228" s="72">
        <v>7.8</v>
      </c>
      <c r="U228" s="73">
        <v>0.58021712907117007</v>
      </c>
      <c r="V228" s="72">
        <v>259.83999999999997</v>
      </c>
      <c r="W228" s="73">
        <v>-4.0203697607919198E-2</v>
      </c>
      <c r="X228" s="73">
        <v>-3.7465057480561503E-2</v>
      </c>
      <c r="Y228" s="73">
        <v>-3.7465057480561503E-2</v>
      </c>
      <c r="Z228" s="73">
        <v>-3.883437754424035E-2</v>
      </c>
      <c r="AA228" s="74">
        <v>7.3484251968503926</v>
      </c>
      <c r="AB228" s="74">
        <v>7.3484251968503926</v>
      </c>
      <c r="AC228" s="74">
        <v>5.4156118143459917</v>
      </c>
      <c r="AD228" s="74">
        <v>6.3820185055981922</v>
      </c>
      <c r="AE228" s="72">
        <v>3.9247787610619471</v>
      </c>
      <c r="AF228" s="72">
        <v>3.9247787610619471</v>
      </c>
      <c r="AG228" s="72">
        <v>3.6769659788064692</v>
      </c>
      <c r="AH228" s="72">
        <v>3.6267630939670128</v>
      </c>
      <c r="AI228" s="72">
        <v>1.544524388993215</v>
      </c>
      <c r="AJ228" s="72">
        <v>1.544524388993215</v>
      </c>
      <c r="AK228" s="72">
        <v>1.2967116067377371</v>
      </c>
      <c r="AL228" s="72">
        <v>1.2465087218982809</v>
      </c>
      <c r="AM228" s="73">
        <v>0.58036616161616161</v>
      </c>
      <c r="AN228" s="73">
        <v>0.5732323232323232</v>
      </c>
      <c r="AO228" s="74">
        <v>2097</v>
      </c>
      <c r="AP228" s="74">
        <v>2731</v>
      </c>
      <c r="AQ228" s="74">
        <v>3350</v>
      </c>
      <c r="AR228" s="74">
        <v>7</v>
      </c>
      <c r="AS228" s="74">
        <v>12</v>
      </c>
      <c r="AT228" s="74">
        <v>12</v>
      </c>
      <c r="AU228" s="75">
        <v>3.613636363636364E-2</v>
      </c>
      <c r="AV228" s="75">
        <v>3.0303030303030304E-2</v>
      </c>
      <c r="AW228" s="75">
        <v>6.0606060606060608E-2</v>
      </c>
      <c r="AX228" s="76">
        <v>15</v>
      </c>
      <c r="AY228" s="76">
        <v>20</v>
      </c>
      <c r="AZ228" s="77">
        <v>7.6357323232323235</v>
      </c>
      <c r="BA228" s="77">
        <v>6.8964646464646462</v>
      </c>
      <c r="BB228" s="77">
        <v>8.375</v>
      </c>
      <c r="BC228" s="77">
        <v>6.3734427609427611</v>
      </c>
      <c r="BD228" s="77">
        <v>6.2904040404040407</v>
      </c>
      <c r="BE228" s="77">
        <v>8.5875000000000004</v>
      </c>
      <c r="BF228" s="77">
        <v>68.992003367003377</v>
      </c>
      <c r="BG228" s="77">
        <v>68.992003367003377</v>
      </c>
      <c r="BH228" s="78">
        <v>66.331939183501689</v>
      </c>
      <c r="BI228" s="70">
        <v>108</v>
      </c>
      <c r="BJ228" s="70">
        <v>1.0512820512820513</v>
      </c>
      <c r="BK228" s="70">
        <v>198</v>
      </c>
      <c r="BL228" s="70">
        <v>5</v>
      </c>
      <c r="BM228" s="76">
        <v>2.6666666666666665</v>
      </c>
      <c r="BN228" s="79">
        <v>0.15200136469547598</v>
      </c>
      <c r="BO228" s="79">
        <v>0.21253405994550409</v>
      </c>
      <c r="BP228" s="79">
        <v>0.2236024844720497</v>
      </c>
      <c r="BQ228" s="79">
        <v>2.9965507433284411E-2</v>
      </c>
      <c r="BR228" s="79">
        <v>1.4532243415077202E-2</v>
      </c>
      <c r="BS228" s="79">
        <v>7.9806529625151154E-2</v>
      </c>
      <c r="BT228" s="79">
        <v>0.1505050505050505</v>
      </c>
      <c r="BU228" s="79">
        <v>0.3</v>
      </c>
      <c r="BV228" s="79">
        <v>0.3</v>
      </c>
      <c r="BW228" s="77">
        <v>-4.0959209314130218E-2</v>
      </c>
      <c r="BX228" s="77">
        <v>-3.965675095743626E-2</v>
      </c>
      <c r="BY228" s="77">
        <v>-3.965675095743626E-2</v>
      </c>
      <c r="BZ228" s="74" t="s">
        <v>5</v>
      </c>
      <c r="CA228" s="74" t="s">
        <v>5</v>
      </c>
      <c r="CB228" s="74" t="s">
        <v>5</v>
      </c>
      <c r="CC228" s="74" t="s">
        <v>5</v>
      </c>
      <c r="CD228" s="74" t="s">
        <v>5</v>
      </c>
      <c r="CE228" s="74" t="s">
        <v>5</v>
      </c>
      <c r="CF228" s="74" t="s">
        <v>5</v>
      </c>
      <c r="CG228" s="74" t="s">
        <v>5</v>
      </c>
      <c r="CH228" s="74" t="s">
        <v>5</v>
      </c>
      <c r="CI228" s="74" t="s">
        <v>5</v>
      </c>
      <c r="CJ228" s="74" t="s">
        <v>5</v>
      </c>
      <c r="CK228" s="74" t="s">
        <v>5</v>
      </c>
    </row>
    <row r="229" spans="1:89" x14ac:dyDescent="0.2">
      <c r="A229" s="70" t="s">
        <v>411</v>
      </c>
      <c r="B229" s="63" t="s">
        <v>5</v>
      </c>
      <c r="C229" t="s">
        <v>411</v>
      </c>
      <c r="D229" s="70" t="s">
        <v>412</v>
      </c>
      <c r="E229" s="70" t="s">
        <v>27</v>
      </c>
      <c r="F229" s="70" t="s">
        <v>9</v>
      </c>
      <c r="G229" s="70">
        <v>2013</v>
      </c>
      <c r="H229" s="70" t="s">
        <v>5</v>
      </c>
      <c r="I229" s="70" t="s">
        <v>5</v>
      </c>
      <c r="J229" s="70" t="s">
        <v>5</v>
      </c>
      <c r="K229" s="70" t="s">
        <v>5</v>
      </c>
      <c r="L229" s="70" t="s">
        <v>5</v>
      </c>
      <c r="M229" s="70" t="s">
        <v>5</v>
      </c>
      <c r="N229" s="70">
        <f t="shared" si="6"/>
        <v>0</v>
      </c>
      <c r="O229" s="70">
        <f t="shared" si="7"/>
        <v>0</v>
      </c>
      <c r="P229" s="70" t="s">
        <v>5</v>
      </c>
      <c r="Q229" s="70">
        <v>8</v>
      </c>
      <c r="R229" s="70">
        <v>300</v>
      </c>
      <c r="S229" s="71">
        <v>23</v>
      </c>
      <c r="T229" s="72">
        <v>3.2962962962962963</v>
      </c>
      <c r="U229" s="73">
        <v>0.54512635379061369</v>
      </c>
      <c r="V229" s="72">
        <v>135.11111111111111</v>
      </c>
      <c r="W229" s="73">
        <v>-7.2960099365642073E-3</v>
      </c>
      <c r="X229" s="73">
        <v>-7.2960099365642073E-3</v>
      </c>
      <c r="Y229" s="73">
        <v>-0.12759971122287572</v>
      </c>
      <c r="Z229" s="73">
        <v>-6.7447860579719965E-2</v>
      </c>
      <c r="AA229" s="74">
        <v>6.2774566473988438</v>
      </c>
      <c r="AB229" s="74">
        <v>6.2774566473988438</v>
      </c>
      <c r="AC229" s="74">
        <v>3.7942386831275727</v>
      </c>
      <c r="AD229" s="74">
        <v>5.0358476652632085</v>
      </c>
      <c r="AE229" s="72">
        <v>0.52517985611510787</v>
      </c>
      <c r="AF229" s="72">
        <v>3.466337636041509</v>
      </c>
      <c r="AG229" s="72">
        <v>1.7379790940766551</v>
      </c>
      <c r="AH229" s="72">
        <v>1.5671835635986766</v>
      </c>
      <c r="AI229" s="72">
        <v>-1.8672081907431184</v>
      </c>
      <c r="AJ229" s="72">
        <v>1.0739495891832829</v>
      </c>
      <c r="AK229" s="72">
        <v>-2.0202372737606415</v>
      </c>
      <c r="AL229" s="72">
        <v>-1.1666615635043169</v>
      </c>
      <c r="AM229" s="73">
        <v>0.5343442932728647</v>
      </c>
      <c r="AN229" s="73">
        <v>0.47685185185185186</v>
      </c>
      <c r="AO229" s="74">
        <v>910</v>
      </c>
      <c r="AP229" s="74">
        <v>1313</v>
      </c>
      <c r="AQ229" s="74">
        <v>2033</v>
      </c>
      <c r="AR229" s="74">
        <v>4.5</v>
      </c>
      <c r="AS229" s="74">
        <v>9</v>
      </c>
      <c r="AT229" s="74">
        <v>9</v>
      </c>
      <c r="AU229" s="75">
        <v>3.9285714285714285E-2</v>
      </c>
      <c r="AV229" s="75">
        <v>4.1666666666666664E-2</v>
      </c>
      <c r="AW229" s="75">
        <v>0.05</v>
      </c>
      <c r="AX229" s="76">
        <v>4</v>
      </c>
      <c r="AY229" s="76">
        <v>15</v>
      </c>
      <c r="AZ229" s="77">
        <v>6.4968348450491309</v>
      </c>
      <c r="BA229" s="77">
        <v>6.0787037037037033</v>
      </c>
      <c r="BB229" s="77">
        <v>6.9149659863945576</v>
      </c>
      <c r="BC229" s="77">
        <v>5.411588246409675</v>
      </c>
      <c r="BD229" s="77">
        <v>4.5740740740740744</v>
      </c>
      <c r="BE229" s="77">
        <v>6.8639455782312924</v>
      </c>
      <c r="BF229" s="77">
        <v>67.148919753086417</v>
      </c>
      <c r="BG229" s="77">
        <v>67.148919753086417</v>
      </c>
      <c r="BH229" s="78">
        <v>65.671256928697403</v>
      </c>
      <c r="BI229" s="70">
        <v>52</v>
      </c>
      <c r="BJ229" s="70">
        <v>8.98876404494382E-2</v>
      </c>
      <c r="BK229" s="70">
        <v>74</v>
      </c>
      <c r="BL229" s="70">
        <v>4</v>
      </c>
      <c r="BM229" s="76">
        <v>1</v>
      </c>
      <c r="BN229" s="79">
        <v>5.111223959855303E-2</v>
      </c>
      <c r="BO229" s="79">
        <v>4.9270072992700732E-2</v>
      </c>
      <c r="BP229" s="79">
        <v>0.13032581453634084</v>
      </c>
      <c r="BQ229" s="79">
        <v>5.4188943788006129E-3</v>
      </c>
      <c r="BR229" s="79">
        <v>-2.5923016496465043E-2</v>
      </c>
      <c r="BS229" s="79">
        <v>4.4794188861985475E-2</v>
      </c>
      <c r="BT229" s="79">
        <v>9.0909090909090912E-2</v>
      </c>
      <c r="BU229" s="79">
        <v>0</v>
      </c>
      <c r="BV229" s="79">
        <v>0.36363636363636365</v>
      </c>
      <c r="BW229" s="77">
        <v>-6.0836910144350498E-2</v>
      </c>
      <c r="BX229" s="77">
        <v>-0.12871828712767563</v>
      </c>
      <c r="BY229" s="77">
        <v>7.044466838974639E-3</v>
      </c>
      <c r="BZ229" s="74" t="s">
        <v>5</v>
      </c>
      <c r="CA229" s="74" t="s">
        <v>5</v>
      </c>
      <c r="CB229" s="74" t="s">
        <v>5</v>
      </c>
      <c r="CC229" s="74" t="s">
        <v>5</v>
      </c>
      <c r="CD229" s="74" t="s">
        <v>5</v>
      </c>
      <c r="CE229" s="74" t="s">
        <v>5</v>
      </c>
      <c r="CF229" s="74" t="s">
        <v>5</v>
      </c>
      <c r="CG229" s="74" t="s">
        <v>5</v>
      </c>
      <c r="CH229" s="74" t="s">
        <v>5</v>
      </c>
      <c r="CI229" s="74" t="s">
        <v>5</v>
      </c>
      <c r="CJ229" s="74" t="s">
        <v>5</v>
      </c>
      <c r="CK229" s="74" t="s">
        <v>5</v>
      </c>
    </row>
    <row r="230" spans="1:89" x14ac:dyDescent="0.2">
      <c r="A230" s="70" t="s">
        <v>303</v>
      </c>
      <c r="B230" s="63" t="s">
        <v>5</v>
      </c>
      <c r="C230" t="s">
        <v>303</v>
      </c>
      <c r="D230" s="70" t="s">
        <v>304</v>
      </c>
      <c r="E230" s="70" t="s">
        <v>38</v>
      </c>
      <c r="F230" s="70" t="s">
        <v>9</v>
      </c>
      <c r="G230" s="70">
        <v>2017</v>
      </c>
      <c r="H230" s="70" t="s">
        <v>5</v>
      </c>
      <c r="I230" s="70" t="s">
        <v>5</v>
      </c>
      <c r="J230" s="70" t="s">
        <v>5</v>
      </c>
      <c r="K230" s="70" t="s">
        <v>5</v>
      </c>
      <c r="L230" s="70" t="s">
        <v>5</v>
      </c>
      <c r="M230" s="70" t="s">
        <v>5</v>
      </c>
      <c r="N230" s="70">
        <f t="shared" si="6"/>
        <v>0</v>
      </c>
      <c r="O230" s="70">
        <f t="shared" si="7"/>
        <v>0</v>
      </c>
      <c r="P230" s="70" t="s">
        <v>243</v>
      </c>
      <c r="Q230" s="70">
        <v>3</v>
      </c>
      <c r="R230" s="70">
        <v>87</v>
      </c>
      <c r="S230" s="71">
        <v>22</v>
      </c>
      <c r="T230" s="72">
        <v>2.2000000000000002</v>
      </c>
      <c r="U230" s="73">
        <v>0.61521580102414042</v>
      </c>
      <c r="V230" s="72">
        <v>278.62857142857143</v>
      </c>
      <c r="W230" s="73">
        <v>4.8870948549709636E-3</v>
      </c>
      <c r="X230" s="73">
        <v>4.8870948549709636E-3</v>
      </c>
      <c r="Y230" s="73">
        <v>-2.0632275040886494E-2</v>
      </c>
      <c r="Z230" s="73">
        <v>-6.5533443261023283E-3</v>
      </c>
      <c r="AA230" s="74">
        <v>6.9974093264248705</v>
      </c>
      <c r="AB230" s="74">
        <v>6.9974093264248705</v>
      </c>
      <c r="AC230" s="74">
        <v>6.8989280245022977</v>
      </c>
      <c r="AD230" s="74">
        <v>6.9065139236055559</v>
      </c>
      <c r="AE230" s="72">
        <v>3.1436997319034856</v>
      </c>
      <c r="AF230" s="72">
        <v>4.2394911504424782</v>
      </c>
      <c r="AG230" s="72">
        <v>4.098922624877571</v>
      </c>
      <c r="AH230" s="72">
        <v>3.0576403241247929</v>
      </c>
      <c r="AI230" s="72">
        <v>0.38269109242710408</v>
      </c>
      <c r="AJ230" s="72">
        <v>2.1324726233943254</v>
      </c>
      <c r="AK230" s="72">
        <v>2.1324726233943254</v>
      </c>
      <c r="AL230" s="72">
        <v>0.49527134414669494</v>
      </c>
      <c r="AM230" s="73">
        <v>0.61792067210668344</v>
      </c>
      <c r="AN230" s="73">
        <v>0.61612903225806448</v>
      </c>
      <c r="AO230" s="74">
        <v>2463</v>
      </c>
      <c r="AP230" s="74">
        <v>4295</v>
      </c>
      <c r="AQ230" s="74">
        <v>4295</v>
      </c>
      <c r="AR230" s="74">
        <v>8.5</v>
      </c>
      <c r="AS230" s="74">
        <v>12</v>
      </c>
      <c r="AT230" s="74">
        <v>13</v>
      </c>
      <c r="AU230" s="75">
        <v>2.0491686513101237E-2</v>
      </c>
      <c r="AV230" s="75">
        <v>1.935483870967742E-2</v>
      </c>
      <c r="AW230" s="75">
        <v>3.7681159420289857E-2</v>
      </c>
      <c r="AX230" s="76">
        <v>37</v>
      </c>
      <c r="AY230" s="76">
        <v>37</v>
      </c>
      <c r="AZ230" s="77">
        <v>7.2719751724233204</v>
      </c>
      <c r="BA230" s="77">
        <v>6.92741935483871</v>
      </c>
      <c r="BB230" s="77">
        <v>7.5290858725761769</v>
      </c>
      <c r="BC230" s="77">
        <v>7.5282477119152738</v>
      </c>
      <c r="BD230" s="77">
        <v>7.25</v>
      </c>
      <c r="BE230" s="77">
        <v>8.2926829268292686</v>
      </c>
      <c r="BF230" s="77">
        <v>61.861559139784951</v>
      </c>
      <c r="BG230" s="77">
        <v>121.00241545893722</v>
      </c>
      <c r="BH230" s="78">
        <v>84.525372265440481</v>
      </c>
      <c r="BI230" s="70">
        <v>33</v>
      </c>
      <c r="BJ230" s="70">
        <v>-1.2987012987012987</v>
      </c>
      <c r="BK230" s="70">
        <v>16</v>
      </c>
      <c r="BL230" s="70">
        <v>6</v>
      </c>
      <c r="BM230" s="76">
        <v>2.25</v>
      </c>
      <c r="BN230" s="79">
        <v>4.9463931265269726E-2</v>
      </c>
      <c r="BO230" s="79">
        <v>8.2500000000000004E-2</v>
      </c>
      <c r="BP230" s="79">
        <v>8.2500000000000004E-2</v>
      </c>
      <c r="BQ230" s="79">
        <v>-1.436925212127591E-2</v>
      </c>
      <c r="BR230" s="79">
        <v>-6.0606060606060608E-2</v>
      </c>
      <c r="BS230" s="79">
        <v>8.6160473882606354E-3</v>
      </c>
      <c r="BT230" s="79">
        <v>0.14640151515151517</v>
      </c>
      <c r="BU230" s="79">
        <v>0.4</v>
      </c>
      <c r="BV230" s="79">
        <v>0.4</v>
      </c>
      <c r="BW230" s="77">
        <v>-1.8025489690242907E-2</v>
      </c>
      <c r="BX230" s="77">
        <v>-3.1123338367735953E-2</v>
      </c>
      <c r="BY230" s="77">
        <v>-1.8804382643254902E-3</v>
      </c>
      <c r="BZ230" s="74">
        <v>27.155190624123925</v>
      </c>
      <c r="CA230" s="74">
        <v>229</v>
      </c>
      <c r="CB230" s="74">
        <v>77</v>
      </c>
      <c r="CC230" s="74" t="s">
        <v>5</v>
      </c>
      <c r="CD230" s="74">
        <v>4.79</v>
      </c>
      <c r="CE230" s="74">
        <v>6.92</v>
      </c>
      <c r="CF230" s="74">
        <v>4.21</v>
      </c>
      <c r="CG230" s="74">
        <v>33</v>
      </c>
      <c r="CH230" s="74">
        <v>118</v>
      </c>
      <c r="CI230" s="74">
        <v>115.1</v>
      </c>
      <c r="CJ230" s="74">
        <v>95.337642607505018</v>
      </c>
      <c r="CK230" s="74">
        <v>87.000835704820332</v>
      </c>
    </row>
    <row r="231" spans="1:89" x14ac:dyDescent="0.2">
      <c r="A231" s="70" t="s">
        <v>270</v>
      </c>
      <c r="B231" s="63">
        <v>4.76</v>
      </c>
      <c r="C231" t="s">
        <v>270</v>
      </c>
      <c r="D231" s="70" t="s">
        <v>154</v>
      </c>
      <c r="E231" s="70" t="s">
        <v>41</v>
      </c>
      <c r="F231" s="70" t="s">
        <v>9</v>
      </c>
      <c r="G231" s="70">
        <v>2018</v>
      </c>
      <c r="H231" s="70" t="s">
        <v>5</v>
      </c>
      <c r="I231" s="70" t="s">
        <v>5</v>
      </c>
      <c r="J231" s="70" t="s">
        <v>5</v>
      </c>
      <c r="K231" s="70" t="s">
        <v>5</v>
      </c>
      <c r="L231" s="70" t="s">
        <v>5</v>
      </c>
      <c r="M231" s="70" t="s">
        <v>5</v>
      </c>
      <c r="N231" s="70">
        <f t="shared" si="6"/>
        <v>0</v>
      </c>
      <c r="O231" s="70">
        <f t="shared" si="7"/>
        <v>0</v>
      </c>
      <c r="P231" s="70" t="s">
        <v>246</v>
      </c>
      <c r="Q231" s="70">
        <v>7</v>
      </c>
      <c r="R231" s="70">
        <v>219</v>
      </c>
      <c r="S231" s="71">
        <v>24</v>
      </c>
      <c r="T231" s="72">
        <v>5.4324324324324325</v>
      </c>
      <c r="U231" s="73">
        <v>0.57862281603288801</v>
      </c>
      <c r="V231" s="72">
        <v>193.13513513513513</v>
      </c>
      <c r="W231" s="73">
        <v>-6.3996525095623591E-2</v>
      </c>
      <c r="X231" s="73">
        <v>-1.6617852724600479E-2</v>
      </c>
      <c r="Y231" s="73">
        <v>-5.6155175289641757E-2</v>
      </c>
      <c r="Z231" s="73">
        <v>-4.3680016695393425E-2</v>
      </c>
      <c r="AA231" s="74">
        <v>4.645962732919255</v>
      </c>
      <c r="AB231" s="74">
        <v>8.2449567723342927</v>
      </c>
      <c r="AC231" s="74">
        <v>8.2449567723342927</v>
      </c>
      <c r="AD231" s="74">
        <v>5.9455586604324946</v>
      </c>
      <c r="AE231" s="72">
        <v>3.2425271739130435</v>
      </c>
      <c r="AF231" s="72">
        <v>3.2863636363636366</v>
      </c>
      <c r="AG231" s="72">
        <v>3.1254523522316049</v>
      </c>
      <c r="AH231" s="72">
        <v>2.9896727471488105</v>
      </c>
      <c r="AI231" s="72">
        <v>0</v>
      </c>
      <c r="AJ231" s="72">
        <v>0.95324340415080355</v>
      </c>
      <c r="AK231" s="72">
        <v>0.79233212001877185</v>
      </c>
      <c r="AL231" s="72">
        <v>0.41286431067777407</v>
      </c>
      <c r="AM231" s="73">
        <v>0.57555767238494226</v>
      </c>
      <c r="AN231" s="73">
        <v>0.6</v>
      </c>
      <c r="AO231" s="74">
        <v>1769</v>
      </c>
      <c r="AP231" s="74">
        <v>2463</v>
      </c>
      <c r="AQ231" s="74">
        <v>2463</v>
      </c>
      <c r="AR231" s="74">
        <v>4.75</v>
      </c>
      <c r="AS231" s="74">
        <v>2</v>
      </c>
      <c r="AT231" s="74">
        <v>7</v>
      </c>
      <c r="AU231" s="75">
        <v>2.0735378465701622E-2</v>
      </c>
      <c r="AV231" s="75">
        <v>7.2727272727272727E-3</v>
      </c>
      <c r="AW231" s="75">
        <v>3.0864197530864196E-2</v>
      </c>
      <c r="AX231" s="76">
        <v>16</v>
      </c>
      <c r="AY231" s="76">
        <v>16</v>
      </c>
      <c r="AZ231" s="77">
        <v>7.0291041412083421</v>
      </c>
      <c r="BA231" s="77">
        <v>8.956363636363637</v>
      </c>
      <c r="BB231" s="77">
        <v>8.956363636363637</v>
      </c>
      <c r="BC231" s="77">
        <v>6.9638332704917927</v>
      </c>
      <c r="BD231" s="77">
        <v>9.7927272727272729</v>
      </c>
      <c r="BE231" s="77">
        <v>9.7927272727272729</v>
      </c>
      <c r="BF231" s="77">
        <v>96.598484848484844</v>
      </c>
      <c r="BG231" s="77">
        <v>98.984053497942384</v>
      </c>
      <c r="BH231" s="78">
        <v>80.062124893797176</v>
      </c>
      <c r="BI231" s="70">
        <v>72</v>
      </c>
      <c r="BJ231" s="70">
        <v>0.34825870646766172</v>
      </c>
      <c r="BK231" s="70">
        <v>128</v>
      </c>
      <c r="BL231" s="70">
        <v>3</v>
      </c>
      <c r="BM231" s="76">
        <v>1.75</v>
      </c>
      <c r="BN231" s="79">
        <v>0.12346686949835567</v>
      </c>
      <c r="BO231" s="79">
        <v>0.13610586011342155</v>
      </c>
      <c r="BP231" s="79">
        <v>0.17684887459807075</v>
      </c>
      <c r="BQ231" s="79">
        <v>-1.4115858462398162E-2</v>
      </c>
      <c r="BR231" s="79">
        <v>4.9042145593869733E-2</v>
      </c>
      <c r="BS231" s="79">
        <v>4.9042145593869733E-2</v>
      </c>
      <c r="BT231" s="79">
        <v>0.11440500338066262</v>
      </c>
      <c r="BU231" s="79">
        <v>0.08</v>
      </c>
      <c r="BV231" s="79">
        <v>0.17647058823529413</v>
      </c>
      <c r="BW231" s="77">
        <v>-4.220480495716239E-2</v>
      </c>
      <c r="BX231" s="77">
        <v>-6.1988130060739666E-2</v>
      </c>
      <c r="BY231" s="77">
        <v>-1.7866386410615775E-2</v>
      </c>
      <c r="BZ231" s="74">
        <v>28.502854693219181</v>
      </c>
      <c r="CA231" s="74">
        <v>222</v>
      </c>
      <c r="CB231" s="74">
        <v>74</v>
      </c>
      <c r="CC231" s="74" t="s">
        <v>5</v>
      </c>
      <c r="CD231" s="74">
        <v>4.76</v>
      </c>
      <c r="CE231" s="74">
        <v>7.09</v>
      </c>
      <c r="CF231" s="74">
        <v>4.37</v>
      </c>
      <c r="CG231" s="74">
        <v>30.5</v>
      </c>
      <c r="CH231" s="74">
        <v>114</v>
      </c>
      <c r="CI231" s="74">
        <v>108.85</v>
      </c>
      <c r="CJ231" s="74">
        <v>87.524423135975383</v>
      </c>
      <c r="CK231" s="74">
        <v>86.487861572307267</v>
      </c>
    </row>
    <row r="232" spans="1:89" x14ac:dyDescent="0.2">
      <c r="A232" s="70" t="s">
        <v>295</v>
      </c>
      <c r="B232" s="63" t="s">
        <v>5</v>
      </c>
      <c r="C232" t="s">
        <v>295</v>
      </c>
      <c r="D232" s="70" t="s">
        <v>296</v>
      </c>
      <c r="E232" s="70" t="s">
        <v>125</v>
      </c>
      <c r="F232" s="70" t="s">
        <v>9</v>
      </c>
      <c r="G232" s="70">
        <v>2017</v>
      </c>
      <c r="H232" s="70" t="s">
        <v>5</v>
      </c>
      <c r="I232" s="70" t="s">
        <v>5</v>
      </c>
      <c r="J232" s="70" t="s">
        <v>5</v>
      </c>
      <c r="K232" s="70" t="s">
        <v>5</v>
      </c>
      <c r="L232" s="70" t="s">
        <v>5</v>
      </c>
      <c r="M232" s="70" t="s">
        <v>5</v>
      </c>
      <c r="N232" s="70">
        <f t="shared" si="6"/>
        <v>0</v>
      </c>
      <c r="O232" s="70">
        <f t="shared" si="7"/>
        <v>0</v>
      </c>
      <c r="P232" s="70" t="s">
        <v>5</v>
      </c>
      <c r="Q232" s="70">
        <v>8</v>
      </c>
      <c r="R232" s="70">
        <v>300</v>
      </c>
      <c r="S232" s="71">
        <v>23</v>
      </c>
      <c r="T232" s="72">
        <v>5.3043478260869561</v>
      </c>
      <c r="U232" s="73">
        <v>0.57324032974001271</v>
      </c>
      <c r="V232" s="72">
        <v>255.47826086956522</v>
      </c>
      <c r="W232" s="73">
        <v>-0.15341140640281514</v>
      </c>
      <c r="X232" s="73">
        <v>-8.1718589324372148E-3</v>
      </c>
      <c r="Y232" s="73">
        <v>-1.6475135962162879E-2</v>
      </c>
      <c r="Z232" s="73">
        <v>-5.5611637830347532E-2</v>
      </c>
      <c r="AA232" s="74">
        <v>2.7397260273972601</v>
      </c>
      <c r="AB232" s="74">
        <v>7.7504302925989679</v>
      </c>
      <c r="AC232" s="74">
        <v>7.259336099585064</v>
      </c>
      <c r="AD232" s="74">
        <v>5.7894139212218532</v>
      </c>
      <c r="AE232" s="72">
        <v>1.5780730897009967</v>
      </c>
      <c r="AF232" s="72">
        <v>4.3490945674044266</v>
      </c>
      <c r="AG232" s="72">
        <v>3.206763285024155</v>
      </c>
      <c r="AH232" s="72">
        <v>3.1176960407066288</v>
      </c>
      <c r="AI232" s="72">
        <v>-1.115155977847019</v>
      </c>
      <c r="AJ232" s="72">
        <v>1.5936271801963282</v>
      </c>
      <c r="AK232" s="72">
        <v>0.45129589781605661</v>
      </c>
      <c r="AL232" s="72">
        <v>0.22482014168151232</v>
      </c>
      <c r="AM232" s="73">
        <v>0.55228751577845081</v>
      </c>
      <c r="AN232" s="73">
        <v>0.59540229885057472</v>
      </c>
      <c r="AO232" s="74">
        <v>2920</v>
      </c>
      <c r="AP232" s="74">
        <v>3348</v>
      </c>
      <c r="AQ232" s="74">
        <v>4332</v>
      </c>
      <c r="AR232" s="74">
        <v>11.75</v>
      </c>
      <c r="AS232" s="74">
        <v>12</v>
      </c>
      <c r="AT232" s="74">
        <v>17</v>
      </c>
      <c r="AU232" s="75">
        <v>3.3039910083991139E-2</v>
      </c>
      <c r="AV232" s="75">
        <v>2.7586206896551724E-2</v>
      </c>
      <c r="AW232" s="75">
        <v>5.128205128205128E-2</v>
      </c>
      <c r="AX232" s="76">
        <v>32</v>
      </c>
      <c r="AY232" s="76">
        <v>32</v>
      </c>
      <c r="AZ232" s="77">
        <v>6.9869811016096115</v>
      </c>
      <c r="BA232" s="77">
        <v>7.6965517241379313</v>
      </c>
      <c r="BB232" s="77">
        <v>8.9319587628865982</v>
      </c>
      <c r="BC232" s="77">
        <v>6.4772150500287715</v>
      </c>
      <c r="BD232" s="77">
        <v>7.926436781609195</v>
      </c>
      <c r="BE232" s="77">
        <v>9.2206185567010301</v>
      </c>
      <c r="BF232" s="77">
        <v>111.06800766283527</v>
      </c>
      <c r="BG232" s="77">
        <v>112.64880952380953</v>
      </c>
      <c r="BH232" s="78">
        <v>97.228492780228038</v>
      </c>
      <c r="BI232" s="70">
        <v>96</v>
      </c>
      <c r="BJ232" s="70">
        <v>0.29508196721311475</v>
      </c>
      <c r="BK232" s="70">
        <v>58</v>
      </c>
      <c r="BL232" s="70">
        <v>4</v>
      </c>
      <c r="BM232" s="76">
        <v>2.5</v>
      </c>
      <c r="BN232" s="79">
        <v>0.1210251878431638</v>
      </c>
      <c r="BO232" s="79">
        <v>8.006814310051108E-2</v>
      </c>
      <c r="BP232" s="79">
        <v>0.1889763779527559</v>
      </c>
      <c r="BQ232" s="79">
        <v>1.1255619927206268E-2</v>
      </c>
      <c r="BR232" s="79">
        <v>-9.285943003522255E-3</v>
      </c>
      <c r="BS232" s="79">
        <v>3.3010813887307915E-2</v>
      </c>
      <c r="BT232" s="79">
        <v>0.14538019451812556</v>
      </c>
      <c r="BU232" s="79">
        <v>0.13793103448275862</v>
      </c>
      <c r="BV232" s="79">
        <v>0.3</v>
      </c>
      <c r="BW232" s="77">
        <v>-5.5723840419829279E-2</v>
      </c>
      <c r="BX232" s="77">
        <v>-1.1520476036887106E-2</v>
      </c>
      <c r="BY232" s="77">
        <v>4.6704564002946203E-3</v>
      </c>
      <c r="BZ232" s="74" t="s">
        <v>5</v>
      </c>
      <c r="CA232" s="74" t="s">
        <v>5</v>
      </c>
      <c r="CB232" s="74" t="s">
        <v>5</v>
      </c>
      <c r="CC232" s="74" t="s">
        <v>5</v>
      </c>
      <c r="CD232" s="74" t="s">
        <v>5</v>
      </c>
      <c r="CE232" s="74" t="s">
        <v>5</v>
      </c>
      <c r="CF232" s="74" t="s">
        <v>5</v>
      </c>
      <c r="CG232" s="74" t="s">
        <v>5</v>
      </c>
      <c r="CH232" s="74" t="s">
        <v>5</v>
      </c>
      <c r="CI232" s="74" t="s">
        <v>5</v>
      </c>
      <c r="CJ232" s="74" t="s">
        <v>5</v>
      </c>
      <c r="CK232" s="74" t="s">
        <v>5</v>
      </c>
    </row>
    <row r="233" spans="1:89" x14ac:dyDescent="0.2">
      <c r="A233" s="70" t="s">
        <v>455</v>
      </c>
      <c r="B233" s="63">
        <v>4.5999999999999996</v>
      </c>
      <c r="C233" t="s">
        <v>455</v>
      </c>
      <c r="D233" s="70" t="s">
        <v>132</v>
      </c>
      <c r="E233" s="70" t="s">
        <v>133</v>
      </c>
      <c r="F233" s="70" t="s">
        <v>9</v>
      </c>
      <c r="G233" s="70">
        <v>2010</v>
      </c>
      <c r="H233" s="70" t="s">
        <v>5</v>
      </c>
      <c r="I233" s="70" t="s">
        <v>5</v>
      </c>
      <c r="J233" s="70" t="s">
        <v>5</v>
      </c>
      <c r="K233" s="70" t="s">
        <v>5</v>
      </c>
      <c r="L233" s="70" t="s">
        <v>5</v>
      </c>
      <c r="M233" s="70" t="s">
        <v>5</v>
      </c>
      <c r="N233" s="70">
        <f t="shared" si="6"/>
        <v>0</v>
      </c>
      <c r="O233" s="70">
        <f t="shared" si="7"/>
        <v>0</v>
      </c>
      <c r="P233" s="70" t="s">
        <v>5</v>
      </c>
      <c r="Q233" s="70">
        <v>8</v>
      </c>
      <c r="R233" s="70">
        <v>300</v>
      </c>
      <c r="S233" s="71">
        <v>23</v>
      </c>
      <c r="T233" s="72">
        <v>12.660377358490566</v>
      </c>
      <c r="U233" s="73">
        <v>0.66420873511060696</v>
      </c>
      <c r="V233" s="72">
        <v>299.11320754716979</v>
      </c>
      <c r="W233" s="73">
        <v>2.9697569200959339E-3</v>
      </c>
      <c r="X233" s="73">
        <v>7.532595766322947E-2</v>
      </c>
      <c r="Y233" s="73">
        <v>7.532595766322947E-2</v>
      </c>
      <c r="Z233" s="73">
        <v>3.9464808190310396E-2</v>
      </c>
      <c r="AA233" s="74">
        <v>7.2346153846153847</v>
      </c>
      <c r="AB233" s="74">
        <v>7.3489827856025052</v>
      </c>
      <c r="AC233" s="74">
        <v>7.3489827856025052</v>
      </c>
      <c r="AD233" s="74">
        <v>7.0687150350305332</v>
      </c>
      <c r="AE233" s="72">
        <v>4.1592505854800939</v>
      </c>
      <c r="AF233" s="72">
        <v>4.5380228136882135</v>
      </c>
      <c r="AG233" s="72">
        <v>4.2661870503597124</v>
      </c>
      <c r="AH233" s="72">
        <v>4.3203613736964481</v>
      </c>
      <c r="AI233" s="72">
        <v>0.92191127713324716</v>
      </c>
      <c r="AJ233" s="72">
        <v>1.3006835053413668</v>
      </c>
      <c r="AK233" s="72">
        <v>1.0288477420128657</v>
      </c>
      <c r="AL233" s="72">
        <v>1.0830220653496014</v>
      </c>
      <c r="AM233" s="73">
        <v>0.6638237182424831</v>
      </c>
      <c r="AN233" s="73">
        <v>0.69736842105263153</v>
      </c>
      <c r="AO233" s="74">
        <v>3226.25</v>
      </c>
      <c r="AP233" s="74">
        <v>3438</v>
      </c>
      <c r="AQ233" s="74">
        <v>3652</v>
      </c>
      <c r="AR233" s="74">
        <v>9</v>
      </c>
      <c r="AS233" s="74">
        <v>7</v>
      </c>
      <c r="AT233" s="74">
        <v>13</v>
      </c>
      <c r="AU233" s="75">
        <v>2.0255647004436231E-2</v>
      </c>
      <c r="AV233" s="75">
        <v>1.5350877192982455E-2</v>
      </c>
      <c r="AW233" s="75">
        <v>2.5773195876288658E-2</v>
      </c>
      <c r="AX233" s="76">
        <v>28</v>
      </c>
      <c r="AY233" s="76">
        <v>28</v>
      </c>
      <c r="AZ233" s="77">
        <v>7.3702958000415144</v>
      </c>
      <c r="BA233" s="77">
        <v>7.5394736842105265</v>
      </c>
      <c r="BB233" s="77">
        <v>7.8118556701030926</v>
      </c>
      <c r="BC233" s="77">
        <v>7.6287348787726081</v>
      </c>
      <c r="BD233" s="77">
        <v>8.0767543859649127</v>
      </c>
      <c r="BE233" s="77">
        <v>8.0767543859649127</v>
      </c>
      <c r="BF233" s="77">
        <v>106.80281432748538</v>
      </c>
      <c r="BG233" s="77">
        <v>108.27961939840394</v>
      </c>
      <c r="BH233" s="78">
        <v>98.260359701853275</v>
      </c>
      <c r="BI233" s="70">
        <v>188</v>
      </c>
      <c r="BJ233" s="70">
        <v>4.3934426229508201</v>
      </c>
      <c r="BK233" s="70">
        <v>1122</v>
      </c>
      <c r="BL233" s="70">
        <v>19</v>
      </c>
      <c r="BM233" s="76">
        <v>11.75</v>
      </c>
      <c r="BN233" s="79">
        <v>0.36282520639497018</v>
      </c>
      <c r="BO233" s="79">
        <v>0.37044534412955465</v>
      </c>
      <c r="BP233" s="79">
        <v>0.3797979797979798</v>
      </c>
      <c r="BQ233" s="79">
        <v>0.34578290485284874</v>
      </c>
      <c r="BR233" s="79">
        <v>0.29857621440536014</v>
      </c>
      <c r="BS233" s="79">
        <v>0.43674581549240948</v>
      </c>
      <c r="BT233" s="79">
        <v>0.42770215769308328</v>
      </c>
      <c r="BU233" s="79">
        <v>0.51724137931034486</v>
      </c>
      <c r="BV233" s="79">
        <v>0.52777777777777779</v>
      </c>
      <c r="BW233" s="77">
        <v>2.1255705105016259E-2</v>
      </c>
      <c r="BX233" s="77">
        <v>5.8035213501528737E-2</v>
      </c>
      <c r="BY233" s="77">
        <v>5.8035213501528737E-2</v>
      </c>
      <c r="BZ233" s="74">
        <v>28.747768111323879</v>
      </c>
      <c r="CA233" s="74">
        <v>230</v>
      </c>
      <c r="CB233" s="74">
        <v>75</v>
      </c>
      <c r="CC233" s="74" t="s">
        <v>5</v>
      </c>
      <c r="CD233" s="74">
        <v>4.5999999999999996</v>
      </c>
      <c r="CE233" s="74">
        <v>6.93</v>
      </c>
      <c r="CF233" s="74">
        <v>4.22</v>
      </c>
      <c r="CG233" s="74">
        <v>29.5</v>
      </c>
      <c r="CH233" s="74">
        <v>110</v>
      </c>
      <c r="CI233" s="74">
        <v>105.15</v>
      </c>
      <c r="CJ233" s="74">
        <v>106.80553802045156</v>
      </c>
      <c r="CK233" s="74">
        <v>102.73691131749818</v>
      </c>
    </row>
    <row r="234" spans="1:89" x14ac:dyDescent="0.2">
      <c r="A234" s="70" t="s">
        <v>73</v>
      </c>
      <c r="B234" s="63">
        <v>4.6500000000000004</v>
      </c>
      <c r="C234" t="s">
        <v>3296</v>
      </c>
      <c r="D234" s="70" t="s">
        <v>74</v>
      </c>
      <c r="E234" s="70" t="s">
        <v>43</v>
      </c>
      <c r="F234" s="70" t="s">
        <v>9</v>
      </c>
      <c r="G234" s="70">
        <v>2022</v>
      </c>
      <c r="H234" s="70" t="s">
        <v>5</v>
      </c>
      <c r="I234" s="70" t="s">
        <v>5</v>
      </c>
      <c r="J234" s="70" t="s">
        <v>5</v>
      </c>
      <c r="K234" s="70" t="s">
        <v>5</v>
      </c>
      <c r="L234" s="70" t="s">
        <v>5</v>
      </c>
      <c r="M234" s="70" t="s">
        <v>5</v>
      </c>
      <c r="N234" s="70">
        <f t="shared" si="6"/>
        <v>0</v>
      </c>
      <c r="O234" s="70">
        <f t="shared" si="7"/>
        <v>0</v>
      </c>
      <c r="P234" s="70" t="s">
        <v>5</v>
      </c>
      <c r="Q234" s="70">
        <v>8</v>
      </c>
      <c r="R234" s="70">
        <v>300</v>
      </c>
      <c r="S234" s="71">
        <v>25</v>
      </c>
      <c r="T234" s="72">
        <v>8.5111111111111111</v>
      </c>
      <c r="U234" s="73">
        <v>0.62634989200863933</v>
      </c>
      <c r="V234" s="72">
        <v>212.66666666666666</v>
      </c>
      <c r="W234" s="73">
        <v>5.3272638286911977E-3</v>
      </c>
      <c r="X234" s="73">
        <v>2.0384162037914821E-2</v>
      </c>
      <c r="Y234" s="73">
        <v>2.0384162037914821E-2</v>
      </c>
      <c r="Z234" s="73">
        <v>-1.6043966785779722E-2</v>
      </c>
      <c r="AA234" s="74">
        <v>8.7630331753554493</v>
      </c>
      <c r="AB234" s="74">
        <v>9.6184210526315788</v>
      </c>
      <c r="AC234" s="74">
        <v>7.7102396514161242</v>
      </c>
      <c r="AD234" s="74">
        <v>8.2274689243962431</v>
      </c>
      <c r="AE234" s="72">
        <v>0.43262178434592224</v>
      </c>
      <c r="AF234" s="72">
        <v>5.1745236799129017</v>
      </c>
      <c r="AG234" s="72">
        <v>4.0857503152585117</v>
      </c>
      <c r="AH234" s="72">
        <v>3.3192033128623875</v>
      </c>
      <c r="AI234" s="72">
        <v>-2.6326142576632714</v>
      </c>
      <c r="AJ234" s="72">
        <v>2.1092876379037082</v>
      </c>
      <c r="AK234" s="72">
        <v>1.5195859881912281</v>
      </c>
      <c r="AL234" s="72">
        <v>0.35378161384157653</v>
      </c>
      <c r="AM234" s="73">
        <v>0.61271868409377639</v>
      </c>
      <c r="AN234" s="73">
        <v>0.64133738601823709</v>
      </c>
      <c r="AO234" s="74">
        <v>1522.2</v>
      </c>
      <c r="AP234" s="74">
        <v>2686</v>
      </c>
      <c r="AQ234" s="74">
        <v>2982</v>
      </c>
      <c r="AR234" s="74">
        <v>3</v>
      </c>
      <c r="AS234" s="74">
        <v>5</v>
      </c>
      <c r="AT234" s="74">
        <v>6</v>
      </c>
      <c r="AU234" s="75">
        <v>1.3031836025467022E-2</v>
      </c>
      <c r="AV234" s="75">
        <v>1.5197568389057751E-2</v>
      </c>
      <c r="AW234" s="75">
        <v>1.8181818181818181E-2</v>
      </c>
      <c r="AX234" s="76">
        <v>23</v>
      </c>
      <c r="AY234" s="76">
        <v>36</v>
      </c>
      <c r="AZ234" s="77">
        <v>7.9749082320457418</v>
      </c>
      <c r="BA234" s="77">
        <v>8.1641337386018229</v>
      </c>
      <c r="BB234" s="77">
        <v>9.0647482014388494</v>
      </c>
      <c r="BC234" s="77">
        <v>9.5768078609664151</v>
      </c>
      <c r="BD234" s="77">
        <v>8.8784194528875382</v>
      </c>
      <c r="BE234" s="77">
        <v>13.333333333333334</v>
      </c>
      <c r="BF234" s="77">
        <v>104.58459979736577</v>
      </c>
      <c r="BG234" s="77">
        <v>108.20652173913044</v>
      </c>
      <c r="BH234" s="78">
        <v>92.596284308257481</v>
      </c>
      <c r="BI234" s="70">
        <v>130</v>
      </c>
      <c r="BJ234" s="70">
        <v>5.1148825065274153</v>
      </c>
      <c r="BK234" s="70">
        <v>674</v>
      </c>
      <c r="BL234" s="70">
        <v>14</v>
      </c>
      <c r="BM234" s="76">
        <v>6.4</v>
      </c>
      <c r="BN234" s="79">
        <v>0.19234304267839356</v>
      </c>
      <c r="BO234" s="79">
        <v>0.31476997578692495</v>
      </c>
      <c r="BP234" s="79">
        <v>0.31476997578692495</v>
      </c>
      <c r="BQ234" s="79">
        <v>0.21287262287860537</v>
      </c>
      <c r="BR234" s="79">
        <v>0.29822616407982261</v>
      </c>
      <c r="BS234" s="79">
        <v>0.37569676700111482</v>
      </c>
      <c r="BT234" s="79">
        <v>0.30343847684001135</v>
      </c>
      <c r="BU234" s="79">
        <v>0.22222222222222221</v>
      </c>
      <c r="BV234" s="79">
        <v>0.60869565217391308</v>
      </c>
      <c r="BW234" s="77">
        <v>-2.2235315295708474E-2</v>
      </c>
      <c r="BX234" s="77">
        <v>1.2292067408186225E-2</v>
      </c>
      <c r="BY234" s="77">
        <v>1.2292067408186225E-2</v>
      </c>
      <c r="BZ234" s="74">
        <v>29.154761307007018</v>
      </c>
      <c r="CA234" s="74">
        <v>196</v>
      </c>
      <c r="CB234" s="74">
        <v>68.75</v>
      </c>
      <c r="CC234" s="74" t="s">
        <v>5</v>
      </c>
      <c r="CD234" s="74" t="s">
        <v>5</v>
      </c>
      <c r="CE234" s="74" t="s">
        <v>5</v>
      </c>
      <c r="CF234" s="74" t="s">
        <v>5</v>
      </c>
      <c r="CG234" s="74" t="s">
        <v>5</v>
      </c>
      <c r="CH234" s="74" t="s">
        <v>5</v>
      </c>
      <c r="CI234" s="74" t="s">
        <v>5</v>
      </c>
      <c r="CJ234" s="74" t="s">
        <v>5</v>
      </c>
      <c r="CK234" s="74" t="s">
        <v>5</v>
      </c>
    </row>
    <row r="235" spans="1:89" x14ac:dyDescent="0.2">
      <c r="A235" s="70" t="s">
        <v>396</v>
      </c>
      <c r="B235" s="63">
        <v>4.78</v>
      </c>
      <c r="C235" t="s">
        <v>396</v>
      </c>
      <c r="D235" s="70" t="s">
        <v>342</v>
      </c>
      <c r="E235" s="70" t="s">
        <v>27</v>
      </c>
      <c r="F235" s="70" t="s">
        <v>9</v>
      </c>
      <c r="G235" s="70">
        <v>2013</v>
      </c>
      <c r="H235" s="70" t="s">
        <v>5</v>
      </c>
      <c r="I235" s="70" t="s">
        <v>5</v>
      </c>
      <c r="J235" s="70" t="s">
        <v>5</v>
      </c>
      <c r="K235" s="70" t="s">
        <v>5</v>
      </c>
      <c r="L235" s="70" t="s">
        <v>5</v>
      </c>
      <c r="M235" s="70" t="s">
        <v>5</v>
      </c>
      <c r="N235" s="70">
        <f t="shared" si="6"/>
        <v>0</v>
      </c>
      <c r="O235" s="70">
        <f t="shared" si="7"/>
        <v>0</v>
      </c>
      <c r="P235" s="70" t="s">
        <v>5</v>
      </c>
      <c r="Q235" s="70">
        <v>8</v>
      </c>
      <c r="R235" s="70">
        <v>300</v>
      </c>
      <c r="S235" s="71">
        <v>23</v>
      </c>
      <c r="T235" s="72">
        <v>14.658536585365853</v>
      </c>
      <c r="U235" s="73">
        <v>0.61258278145695366</v>
      </c>
      <c r="V235" s="72">
        <v>175.82926829268294</v>
      </c>
      <c r="W235" s="73">
        <v>-4.1423297810962989E-2</v>
      </c>
      <c r="X235" s="73">
        <v>8.6722278434449018E-3</v>
      </c>
      <c r="Y235" s="73">
        <v>8.6722278434449018E-3</v>
      </c>
      <c r="Z235" s="73">
        <v>-1.6375534983759044E-2</v>
      </c>
      <c r="AA235" s="74">
        <v>6.0016722408026757</v>
      </c>
      <c r="AB235" s="74">
        <v>7.7025440313111551</v>
      </c>
      <c r="AC235" s="74">
        <v>7.7025440313111551</v>
      </c>
      <c r="AD235" s="74">
        <v>6.8521081360569154</v>
      </c>
      <c r="AE235" s="72">
        <v>5.9143968871595329E-2</v>
      </c>
      <c r="AF235" s="72">
        <v>4.4181141439205955</v>
      </c>
      <c r="AG235" s="72">
        <v>4.4181141439205955</v>
      </c>
      <c r="AH235" s="72">
        <v>2.232021695592715</v>
      </c>
      <c r="AI235" s="72">
        <v>-0.85117544144781498</v>
      </c>
      <c r="AJ235" s="72">
        <v>0.65989777608329891</v>
      </c>
      <c r="AK235" s="72">
        <v>0.65989777608329891</v>
      </c>
      <c r="AL235" s="72">
        <v>-0.1022461934856384</v>
      </c>
      <c r="AM235" s="73">
        <v>0.61049002622213899</v>
      </c>
      <c r="AN235" s="73">
        <v>0.64802631578947367</v>
      </c>
      <c r="AO235" s="74">
        <v>1181</v>
      </c>
      <c r="AP235" s="74">
        <v>2641</v>
      </c>
      <c r="AQ235" s="74">
        <v>2641</v>
      </c>
      <c r="AR235" s="74">
        <v>3.75</v>
      </c>
      <c r="AS235" s="74">
        <v>9</v>
      </c>
      <c r="AT235" s="74">
        <v>9</v>
      </c>
      <c r="AU235" s="75">
        <v>1.273939408128863E-2</v>
      </c>
      <c r="AV235" s="75">
        <v>2.9605263157894735E-2</v>
      </c>
      <c r="AW235" s="75">
        <v>2.9605263157894735E-2</v>
      </c>
      <c r="AX235" s="76">
        <v>16</v>
      </c>
      <c r="AY235" s="76">
        <v>16</v>
      </c>
      <c r="AZ235" s="77">
        <v>7.7565613879003559</v>
      </c>
      <c r="BA235" s="77">
        <v>8.6875</v>
      </c>
      <c r="BB235" s="77">
        <v>8.6875</v>
      </c>
      <c r="BC235" s="77">
        <v>12.743927025452123</v>
      </c>
      <c r="BD235" s="77">
        <v>8.4078947368421044</v>
      </c>
      <c r="BE235" s="77">
        <v>27</v>
      </c>
      <c r="BF235" s="77">
        <v>121.58031798245614</v>
      </c>
      <c r="BG235" s="77">
        <v>121.58031798245614</v>
      </c>
      <c r="BH235" s="78">
        <v>90.698225420646821</v>
      </c>
      <c r="BI235" s="70">
        <v>317</v>
      </c>
      <c r="BJ235" s="70">
        <v>4.1347753743760398</v>
      </c>
      <c r="BK235" s="70">
        <v>1141</v>
      </c>
      <c r="BL235" s="70">
        <v>27</v>
      </c>
      <c r="BM235" s="76">
        <v>14</v>
      </c>
      <c r="BN235" s="79">
        <v>0.2795090655700524</v>
      </c>
      <c r="BO235" s="79">
        <v>0.41902834008097167</v>
      </c>
      <c r="BP235" s="79">
        <v>0.55130434782608695</v>
      </c>
      <c r="BQ235" s="79">
        <v>0.25198425827703275</v>
      </c>
      <c r="BR235" s="79">
        <v>0.36903329322101885</v>
      </c>
      <c r="BS235" s="79">
        <v>0.47482313774448603</v>
      </c>
      <c r="BT235" s="79">
        <v>0.38426304119500526</v>
      </c>
      <c r="BU235" s="79">
        <v>0.56097560975609762</v>
      </c>
      <c r="BV235" s="79">
        <v>0.81818181818181823</v>
      </c>
      <c r="BW235" s="77">
        <v>-2.0913644973500234E-2</v>
      </c>
      <c r="BX235" s="77">
        <v>1.139530569861924E-2</v>
      </c>
      <c r="BY235" s="77">
        <v>1.139530569861924E-2</v>
      </c>
      <c r="BZ235" s="74">
        <v>26.799445768786057</v>
      </c>
      <c r="CA235" s="74">
        <v>226</v>
      </c>
      <c r="CB235" s="74">
        <v>77</v>
      </c>
      <c r="CC235" s="74" t="s">
        <v>5</v>
      </c>
      <c r="CD235" s="74">
        <v>4.78</v>
      </c>
      <c r="CE235" s="74">
        <v>7.17</v>
      </c>
      <c r="CF235" s="74">
        <v>4.4000000000000004</v>
      </c>
      <c r="CG235" s="74">
        <v>29</v>
      </c>
      <c r="CH235" s="74">
        <v>111</v>
      </c>
      <c r="CI235" s="74">
        <v>104.8</v>
      </c>
      <c r="CJ235" s="74">
        <v>94.876572773525055</v>
      </c>
      <c r="CK235" s="74">
        <v>86.581847445830633</v>
      </c>
    </row>
    <row r="236" spans="1:89" x14ac:dyDescent="0.2">
      <c r="A236" s="70" t="s">
        <v>344</v>
      </c>
      <c r="B236" s="63" t="s">
        <v>5</v>
      </c>
      <c r="C236" t="s">
        <v>344</v>
      </c>
      <c r="D236" s="70" t="s">
        <v>52</v>
      </c>
      <c r="E236" s="70" t="s">
        <v>31</v>
      </c>
      <c r="F236" s="70" t="s">
        <v>9</v>
      </c>
      <c r="G236" s="70">
        <v>2015</v>
      </c>
      <c r="H236" s="70" t="s">
        <v>5</v>
      </c>
      <c r="I236" s="70" t="s">
        <v>5</v>
      </c>
      <c r="J236" s="70" t="s">
        <v>5</v>
      </c>
      <c r="K236" s="70" t="s">
        <v>5</v>
      </c>
      <c r="L236" s="70" t="s">
        <v>5</v>
      </c>
      <c r="M236" s="70" t="s">
        <v>5</v>
      </c>
      <c r="N236" s="70">
        <f t="shared" si="6"/>
        <v>0</v>
      </c>
      <c r="O236" s="70">
        <f t="shared" si="7"/>
        <v>0</v>
      </c>
      <c r="P236" s="70" t="s">
        <v>5</v>
      </c>
      <c r="Q236" s="70">
        <v>8</v>
      </c>
      <c r="R236" s="70">
        <v>300</v>
      </c>
      <c r="S236" s="71">
        <v>22</v>
      </c>
      <c r="T236" s="72">
        <v>3.0625</v>
      </c>
      <c r="U236" s="73">
        <v>0.65795724465558192</v>
      </c>
      <c r="V236" s="72">
        <v>88.5625</v>
      </c>
      <c r="W236" s="73">
        <v>3.5253426509879948E-2</v>
      </c>
      <c r="X236" s="73">
        <v>3.5253426509879948E-2</v>
      </c>
      <c r="Y236" s="73">
        <v>3.5253426509879948E-2</v>
      </c>
      <c r="Z236" s="73">
        <v>3.5253426509879948E-2</v>
      </c>
      <c r="AA236" s="74">
        <v>4.6765498652291111</v>
      </c>
      <c r="AB236" s="74">
        <v>4.6765498652291111</v>
      </c>
      <c r="AC236" s="74">
        <v>4.6765498652291111</v>
      </c>
      <c r="AD236" s="74">
        <v>4.6765498652291111</v>
      </c>
      <c r="AE236" s="72">
        <v>0.24788823911630928</v>
      </c>
      <c r="AF236" s="72">
        <v>2.1529284164859002</v>
      </c>
      <c r="AG236" s="72">
        <v>2.1529284164859002</v>
      </c>
      <c r="AH236" s="72">
        <v>0.95488054121219323</v>
      </c>
      <c r="AI236" s="72">
        <v>-2.1277266130319781</v>
      </c>
      <c r="AJ236" s="72">
        <v>-0.22268643566238699</v>
      </c>
      <c r="AK236" s="72">
        <v>-0.22268643566238699</v>
      </c>
      <c r="AL236" s="72">
        <v>-1.4207343109360941</v>
      </c>
      <c r="AM236" s="73">
        <v>0.63245033112582782</v>
      </c>
      <c r="AN236" s="73">
        <v>0.63245033112582782</v>
      </c>
      <c r="AO236" s="74">
        <v>658.5</v>
      </c>
      <c r="AP236" s="74">
        <v>1892</v>
      </c>
      <c r="AQ236" s="74">
        <v>1892</v>
      </c>
      <c r="AR236" s="74">
        <v>2.75</v>
      </c>
      <c r="AS236" s="74">
        <v>10</v>
      </c>
      <c r="AT236" s="74">
        <v>10</v>
      </c>
      <c r="AU236" s="75">
        <v>1.4688402105620649E-2</v>
      </c>
      <c r="AV236" s="75">
        <v>3.3112582781456956E-2</v>
      </c>
      <c r="AW236" s="75">
        <v>3.3112582781456956E-2</v>
      </c>
      <c r="AX236" s="76">
        <v>9</v>
      </c>
      <c r="AY236" s="76">
        <v>9</v>
      </c>
      <c r="AZ236" s="77">
        <v>6.2649006622516552</v>
      </c>
      <c r="BA236" s="77">
        <v>6.2649006622516552</v>
      </c>
      <c r="BB236" s="77">
        <v>6.2649006622516552</v>
      </c>
      <c r="BC236" s="77">
        <v>6.3490944457944121</v>
      </c>
      <c r="BD236" s="77">
        <v>5.370860927152318</v>
      </c>
      <c r="BE236" s="77">
        <v>8.7288135593220346</v>
      </c>
      <c r="BF236" s="77">
        <v>74.07560706401766</v>
      </c>
      <c r="BG236" s="77">
        <v>74.07560706401766</v>
      </c>
      <c r="BH236" s="78">
        <v>74.07560706401766</v>
      </c>
      <c r="BI236" s="70">
        <v>69</v>
      </c>
      <c r="BJ236" s="70">
        <v>2.0408163265306123</v>
      </c>
      <c r="BK236" s="70">
        <v>93</v>
      </c>
      <c r="BL236" s="70">
        <v>2</v>
      </c>
      <c r="BM236" s="76">
        <v>0.75</v>
      </c>
      <c r="BN236" s="79">
        <v>4.9810197283431279E-2</v>
      </c>
      <c r="BO236" s="79">
        <v>0.14526315789473684</v>
      </c>
      <c r="BP236" s="79">
        <v>0.14526315789473684</v>
      </c>
      <c r="BQ236" s="79">
        <v>2.4571454999590247E-2</v>
      </c>
      <c r="BR236" s="79">
        <v>5.3571428571428568E-2</v>
      </c>
      <c r="BS236" s="79">
        <v>5.3571428571428568E-2</v>
      </c>
      <c r="BT236" s="79">
        <v>3.311965811965812E-2</v>
      </c>
      <c r="BU236" s="79">
        <v>5.5555555555555552E-2</v>
      </c>
      <c r="BV236" s="79">
        <v>7.6923076923076927E-2</v>
      </c>
      <c r="BW236" s="77">
        <v>2.9146818992838774E-2</v>
      </c>
      <c r="BX236" s="77">
        <v>2.9146818992838774E-2</v>
      </c>
      <c r="BY236" s="77">
        <v>2.9146818992838774E-2</v>
      </c>
      <c r="BZ236" s="74" t="s">
        <v>5</v>
      </c>
      <c r="CA236" s="74" t="s">
        <v>5</v>
      </c>
      <c r="CB236" s="74" t="s">
        <v>5</v>
      </c>
      <c r="CC236" s="74" t="s">
        <v>5</v>
      </c>
      <c r="CD236" s="74" t="s">
        <v>5</v>
      </c>
      <c r="CE236" s="74" t="s">
        <v>5</v>
      </c>
      <c r="CF236" s="74" t="s">
        <v>5</v>
      </c>
      <c r="CG236" s="74" t="s">
        <v>5</v>
      </c>
      <c r="CH236" s="74" t="s">
        <v>5</v>
      </c>
      <c r="CI236" s="74" t="s">
        <v>5</v>
      </c>
      <c r="CJ236" s="74" t="s">
        <v>5</v>
      </c>
      <c r="CK236" s="74" t="s">
        <v>5</v>
      </c>
    </row>
    <row r="237" spans="1:89" x14ac:dyDescent="0.2">
      <c r="A237" s="70" t="s">
        <v>189</v>
      </c>
      <c r="B237" s="63">
        <v>4.58</v>
      </c>
      <c r="C237" t="s">
        <v>189</v>
      </c>
      <c r="D237" s="70" t="s">
        <v>190</v>
      </c>
      <c r="E237" s="70" t="s">
        <v>59</v>
      </c>
      <c r="F237" s="70" t="s">
        <v>9</v>
      </c>
      <c r="G237" s="70">
        <v>2020</v>
      </c>
      <c r="H237" s="70" t="s">
        <v>5</v>
      </c>
      <c r="I237" s="70" t="s">
        <v>5</v>
      </c>
      <c r="J237" s="70" t="s">
        <v>5</v>
      </c>
      <c r="K237" s="70" t="s">
        <v>5</v>
      </c>
      <c r="L237" s="70" t="s">
        <v>5</v>
      </c>
      <c r="M237" s="70" t="s">
        <v>5</v>
      </c>
      <c r="N237" s="70">
        <f t="shared" si="6"/>
        <v>0</v>
      </c>
      <c r="O237" s="70">
        <f t="shared" si="7"/>
        <v>0</v>
      </c>
      <c r="P237" s="70" t="s">
        <v>76</v>
      </c>
      <c r="Q237" s="70">
        <v>7</v>
      </c>
      <c r="R237" s="70">
        <v>224</v>
      </c>
      <c r="S237" s="71">
        <v>22</v>
      </c>
      <c r="T237" s="72">
        <v>7.6060606060606064</v>
      </c>
      <c r="U237" s="73">
        <v>0.61354581673306774</v>
      </c>
      <c r="V237" s="72">
        <v>270.06060606060606</v>
      </c>
      <c r="W237" s="73">
        <v>-4.2437867357892123E-2</v>
      </c>
      <c r="X237" s="73">
        <v>1.1312977405736668E-2</v>
      </c>
      <c r="Y237" s="73">
        <v>1.1312977405736668E-2</v>
      </c>
      <c r="Z237" s="73">
        <v>-1.5562444976077727E-2</v>
      </c>
      <c r="AA237" s="74">
        <v>7.4174757281553401</v>
      </c>
      <c r="AB237" s="74">
        <v>7.6601307189542478</v>
      </c>
      <c r="AC237" s="74">
        <v>7.6601307189542478</v>
      </c>
      <c r="AD237" s="74">
        <v>7.5388032235547939</v>
      </c>
      <c r="AE237" s="72">
        <v>0.38740920096852305</v>
      </c>
      <c r="AF237" s="72">
        <v>4.7845669545564613</v>
      </c>
      <c r="AG237" s="72">
        <v>4.7272600446428577</v>
      </c>
      <c r="AH237" s="72">
        <v>3.2997454000559472</v>
      </c>
      <c r="AI237" s="72">
        <v>-2.6862002826726714</v>
      </c>
      <c r="AJ237" s="72">
        <v>1.7109574709152668</v>
      </c>
      <c r="AK237" s="72">
        <v>1.6536505610016632</v>
      </c>
      <c r="AL237" s="72">
        <v>0.22613591641475286</v>
      </c>
      <c r="AM237" s="73">
        <v>0.61340387507884397</v>
      </c>
      <c r="AN237" s="73">
        <v>0.63796477495107629</v>
      </c>
      <c r="AO237" s="74">
        <v>2677.3333333333335</v>
      </c>
      <c r="AP237" s="74">
        <v>4135</v>
      </c>
      <c r="AQ237" s="74">
        <v>4135</v>
      </c>
      <c r="AR237" s="74">
        <v>8</v>
      </c>
      <c r="AS237" s="74">
        <v>14</v>
      </c>
      <c r="AT237" s="74">
        <v>14</v>
      </c>
      <c r="AU237" s="75">
        <v>1.6019472432921997E-2</v>
      </c>
      <c r="AV237" s="75">
        <v>2.7397260273972601E-2</v>
      </c>
      <c r="AW237" s="75">
        <v>2.7397260273972601E-2</v>
      </c>
      <c r="AX237" s="76">
        <v>33</v>
      </c>
      <c r="AY237" s="76">
        <v>36</v>
      </c>
      <c r="AZ237" s="77">
        <v>8.0490874318707437</v>
      </c>
      <c r="BA237" s="77">
        <v>8.09197651663405</v>
      </c>
      <c r="BB237" s="77">
        <v>8.09197651663405</v>
      </c>
      <c r="BC237" s="77">
        <v>7.1271337283167915</v>
      </c>
      <c r="BD237" s="77">
        <v>8.1506849315068486</v>
      </c>
      <c r="BE237" s="77">
        <v>8.5640495867768589</v>
      </c>
      <c r="BF237" s="77">
        <v>116.07550554468362</v>
      </c>
      <c r="BG237" s="77">
        <v>116.07550554468362</v>
      </c>
      <c r="BH237" s="78">
        <v>90.725424948650357</v>
      </c>
      <c r="BI237" s="70">
        <v>134</v>
      </c>
      <c r="BJ237" s="70">
        <v>3.5059760956175299</v>
      </c>
      <c r="BK237" s="70">
        <v>383</v>
      </c>
      <c r="BL237" s="70">
        <v>7</v>
      </c>
      <c r="BM237" s="76">
        <v>4</v>
      </c>
      <c r="BN237" s="79">
        <v>0.20850195350588741</v>
      </c>
      <c r="BO237" s="79">
        <v>0.258974358974359</v>
      </c>
      <c r="BP237" s="79">
        <v>0.32682926829268294</v>
      </c>
      <c r="BQ237" s="79">
        <v>0.16657856871266838</v>
      </c>
      <c r="BR237" s="79">
        <v>0.19620901639344263</v>
      </c>
      <c r="BS237" s="79">
        <v>0.23372395833333334</v>
      </c>
      <c r="BT237" s="79">
        <v>0.25454545454545457</v>
      </c>
      <c r="BU237" s="79">
        <v>0.33333333333333331</v>
      </c>
      <c r="BV237" s="79">
        <v>0.36363636363636365</v>
      </c>
      <c r="BW237" s="77">
        <v>-2.5185529231121107E-2</v>
      </c>
      <c r="BX237" s="77">
        <v>-3.9225270975088433E-3</v>
      </c>
      <c r="BY237" s="77">
        <v>-3.9225270975088433E-3</v>
      </c>
      <c r="BZ237" s="74">
        <v>26.872913669281015</v>
      </c>
      <c r="CA237" s="74">
        <v>215</v>
      </c>
      <c r="CB237" s="74">
        <v>75</v>
      </c>
      <c r="CC237" s="74" t="s">
        <v>5</v>
      </c>
      <c r="CD237" s="74">
        <v>4.58</v>
      </c>
      <c r="CE237" s="74">
        <v>7.13</v>
      </c>
      <c r="CF237" s="74">
        <v>4.5199999999999996</v>
      </c>
      <c r="CG237" s="74">
        <v>36</v>
      </c>
      <c r="CH237" s="74">
        <v>121</v>
      </c>
      <c r="CI237" s="74">
        <v>121.69999999999999</v>
      </c>
      <c r="CJ237" s="74">
        <v>101.58422892215408</v>
      </c>
      <c r="CK237" s="74">
        <v>97.725194521054249</v>
      </c>
    </row>
    <row r="238" spans="1:89" x14ac:dyDescent="0.2">
      <c r="A238" s="70" t="s">
        <v>94</v>
      </c>
      <c r="B238" s="63">
        <v>5.19</v>
      </c>
      <c r="C238" t="s">
        <v>94</v>
      </c>
      <c r="D238" s="70" t="s">
        <v>95</v>
      </c>
      <c r="E238" s="70" t="s">
        <v>96</v>
      </c>
      <c r="F238" s="70" t="s">
        <v>9</v>
      </c>
      <c r="G238" s="70">
        <v>2022</v>
      </c>
      <c r="H238" s="70" t="s">
        <v>5</v>
      </c>
      <c r="I238" s="70" t="s">
        <v>5</v>
      </c>
      <c r="J238" s="70" t="s">
        <v>5</v>
      </c>
      <c r="K238" s="70" t="s">
        <v>5</v>
      </c>
      <c r="L238" s="70" t="s">
        <v>5</v>
      </c>
      <c r="M238" s="70" t="s">
        <v>5</v>
      </c>
      <c r="N238" s="70">
        <f t="shared" si="6"/>
        <v>0</v>
      </c>
      <c r="O238" s="70">
        <f t="shared" si="7"/>
        <v>0</v>
      </c>
      <c r="P238" s="70" t="s">
        <v>5</v>
      </c>
      <c r="Q238" s="70">
        <v>8</v>
      </c>
      <c r="R238" s="70">
        <v>300</v>
      </c>
      <c r="S238" s="71">
        <v>24</v>
      </c>
      <c r="T238" s="72">
        <v>10</v>
      </c>
      <c r="U238" s="73">
        <v>0.61111111111111116</v>
      </c>
      <c r="V238" s="72">
        <v>289.55172413793105</v>
      </c>
      <c r="W238" s="73">
        <v>9.365838650675129E-2</v>
      </c>
      <c r="X238" s="73">
        <v>0.14064104271962852</v>
      </c>
      <c r="Y238" s="73">
        <v>0.14064104271962852</v>
      </c>
      <c r="Z238" s="73">
        <v>0.1171497146131899</v>
      </c>
      <c r="AA238" s="74">
        <v>0.46078431372549017</v>
      </c>
      <c r="AB238" s="74">
        <v>8.9270687237026642</v>
      </c>
      <c r="AC238" s="74">
        <v>8.9270687237026642</v>
      </c>
      <c r="AD238" s="74">
        <v>5.7784531997026489</v>
      </c>
      <c r="AE238" s="72">
        <v>4.9147005444646101</v>
      </c>
      <c r="AF238" s="72">
        <v>5.5320197044334973</v>
      </c>
      <c r="AG238" s="72">
        <v>5.5320197044334973</v>
      </c>
      <c r="AH238" s="72">
        <v>5.2233601244490533</v>
      </c>
      <c r="AI238" s="72" t="s">
        <v>5</v>
      </c>
      <c r="AJ238" s="72">
        <v>0</v>
      </c>
      <c r="AK238" s="72">
        <v>0</v>
      </c>
      <c r="AL238" s="72" t="s">
        <v>5</v>
      </c>
      <c r="AM238" s="73">
        <v>0.47467727884691535</v>
      </c>
      <c r="AN238" s="73">
        <v>0.73550724637681164</v>
      </c>
      <c r="AO238" s="74">
        <v>2595.3333333333335</v>
      </c>
      <c r="AP238" s="74">
        <v>5124</v>
      </c>
      <c r="AQ238" s="74">
        <v>5124</v>
      </c>
      <c r="AR238" s="74">
        <v>6</v>
      </c>
      <c r="AS238" s="74">
        <v>10</v>
      </c>
      <c r="AT238" s="74">
        <v>10</v>
      </c>
      <c r="AU238" s="75">
        <v>1.9240254117503908E-2</v>
      </c>
      <c r="AV238" s="75">
        <v>1.8115942028985508E-2</v>
      </c>
      <c r="AW238" s="75">
        <v>2.6490066225165563E-2</v>
      </c>
      <c r="AX238" s="76">
        <v>44</v>
      </c>
      <c r="AY238" s="76">
        <v>44</v>
      </c>
      <c r="AZ238" s="77">
        <v>6.0034925160370634</v>
      </c>
      <c r="BA238" s="77">
        <v>9.2826086956521738</v>
      </c>
      <c r="BB238" s="77">
        <v>9.2826086956521738</v>
      </c>
      <c r="BC238" s="77">
        <v>6.4157255528859904</v>
      </c>
      <c r="BD238" s="77">
        <v>10.061594202898551</v>
      </c>
      <c r="BE238" s="77">
        <v>10.061594202898551</v>
      </c>
      <c r="BF238" s="77">
        <v>119.98037439613528</v>
      </c>
      <c r="BG238" s="77">
        <v>119.98037439613528</v>
      </c>
      <c r="BH238" s="78">
        <v>59.305271302288396</v>
      </c>
      <c r="BI238" s="70">
        <v>161</v>
      </c>
      <c r="BJ238" s="70">
        <v>2.1068965517241378</v>
      </c>
      <c r="BK238" s="70">
        <v>491</v>
      </c>
      <c r="BL238" s="70">
        <v>16</v>
      </c>
      <c r="BM238" s="76">
        <v>8.3333333333333339</v>
      </c>
      <c r="BN238" s="79">
        <v>0.33923220973782769</v>
      </c>
      <c r="BO238" s="79">
        <v>0.36179775280898874</v>
      </c>
      <c r="BP238" s="79">
        <v>0.36179775280898874</v>
      </c>
      <c r="BQ238" s="79">
        <v>0.15859810847336814</v>
      </c>
      <c r="BR238" s="79">
        <v>0.26089266737513284</v>
      </c>
      <c r="BS238" s="79">
        <v>0.26089266737513284</v>
      </c>
      <c r="BT238" s="79">
        <v>0.52729528535980141</v>
      </c>
      <c r="BU238" s="79">
        <v>0.5161290322580645</v>
      </c>
      <c r="BV238" s="79">
        <v>0.53846153846153844</v>
      </c>
      <c r="BW238" s="77">
        <v>0</v>
      </c>
      <c r="BX238" s="77">
        <v>0</v>
      </c>
      <c r="BY238" s="77">
        <v>0</v>
      </c>
      <c r="BZ238" s="74">
        <v>27.78</v>
      </c>
      <c r="CA238" s="74">
        <v>249</v>
      </c>
      <c r="CB238" s="74">
        <v>79.38</v>
      </c>
      <c r="CC238" s="74" t="s">
        <v>5</v>
      </c>
      <c r="CD238" s="74" t="s">
        <v>5</v>
      </c>
      <c r="CE238" s="74" t="s">
        <v>5</v>
      </c>
      <c r="CF238" s="74" t="s">
        <v>5</v>
      </c>
      <c r="CG238" s="74" t="s">
        <v>5</v>
      </c>
      <c r="CH238" s="74" t="s">
        <v>5</v>
      </c>
      <c r="CI238" s="74" t="s">
        <v>5</v>
      </c>
      <c r="CJ238" s="74" t="s">
        <v>5</v>
      </c>
      <c r="CK238" s="74" t="s">
        <v>5</v>
      </c>
    </row>
    <row r="239" spans="1:89" x14ac:dyDescent="0.2">
      <c r="A239" s="70" t="s">
        <v>354</v>
      </c>
      <c r="B239" s="63">
        <v>4.63</v>
      </c>
      <c r="C239" t="s">
        <v>354</v>
      </c>
      <c r="D239" s="70" t="s">
        <v>58</v>
      </c>
      <c r="E239" s="70" t="s">
        <v>59</v>
      </c>
      <c r="F239" s="70" t="s">
        <v>9</v>
      </c>
      <c r="G239" s="70">
        <v>2015</v>
      </c>
      <c r="H239" s="70" t="s">
        <v>5</v>
      </c>
      <c r="I239" s="70" t="s">
        <v>5</v>
      </c>
      <c r="J239" s="70" t="s">
        <v>5</v>
      </c>
      <c r="K239" s="70" t="s">
        <v>5</v>
      </c>
      <c r="L239" s="70" t="s">
        <v>5</v>
      </c>
      <c r="M239" s="70" t="s">
        <v>5</v>
      </c>
      <c r="N239" s="70">
        <f t="shared" si="6"/>
        <v>0</v>
      </c>
      <c r="O239" s="70">
        <f t="shared" si="7"/>
        <v>0</v>
      </c>
      <c r="P239" s="70" t="s">
        <v>5</v>
      </c>
      <c r="Q239" s="70">
        <v>8</v>
      </c>
      <c r="R239" s="70">
        <v>300</v>
      </c>
      <c r="S239" s="71">
        <v>23</v>
      </c>
      <c r="T239" s="72">
        <v>14.133333333333333</v>
      </c>
      <c r="U239" s="73">
        <v>0.6513353115727003</v>
      </c>
      <c r="V239" s="72">
        <v>292.02222222222224</v>
      </c>
      <c r="W239" s="73">
        <v>5.7822116826283687E-2</v>
      </c>
      <c r="X239" s="73">
        <v>5.7822116826283687E-2</v>
      </c>
      <c r="Y239" s="73">
        <v>1.8390037277811189E-3</v>
      </c>
      <c r="Z239" s="73">
        <v>4.1444841915400876E-2</v>
      </c>
      <c r="AA239" s="74">
        <v>7.1416184971098273</v>
      </c>
      <c r="AB239" s="74">
        <v>7.4362657091561939</v>
      </c>
      <c r="AC239" s="74">
        <v>6.3041237113402069</v>
      </c>
      <c r="AD239" s="74">
        <v>7.0110831417262061</v>
      </c>
      <c r="AE239" s="72">
        <v>3.0600980392156858</v>
      </c>
      <c r="AF239" s="72">
        <v>4.2576051779935273</v>
      </c>
      <c r="AG239" s="72">
        <v>3.7742279020234299</v>
      </c>
      <c r="AH239" s="72">
        <v>3.7646845917419314</v>
      </c>
      <c r="AI239" s="72">
        <v>1.3802794343543867</v>
      </c>
      <c r="AJ239" s="72">
        <v>1.9242668070317981</v>
      </c>
      <c r="AK239" s="72">
        <v>1.3120986842273124</v>
      </c>
      <c r="AL239" s="72">
        <v>1.6030302214527268</v>
      </c>
      <c r="AM239" s="73">
        <v>0.65681688213166067</v>
      </c>
      <c r="AN239" s="73">
        <v>0.59012345679012346</v>
      </c>
      <c r="AO239" s="74">
        <v>2414.75</v>
      </c>
      <c r="AP239" s="74">
        <v>2498</v>
      </c>
      <c r="AQ239" s="74">
        <v>2786</v>
      </c>
      <c r="AR239" s="74">
        <v>7.25</v>
      </c>
      <c r="AS239" s="74">
        <v>11</v>
      </c>
      <c r="AT239" s="74">
        <v>11</v>
      </c>
      <c r="AU239" s="75">
        <v>2.1896619659519053E-2</v>
      </c>
      <c r="AV239" s="75">
        <v>2.7160493827160494E-2</v>
      </c>
      <c r="AW239" s="75">
        <v>2.7522935779816515E-2</v>
      </c>
      <c r="AX239" s="76">
        <v>18</v>
      </c>
      <c r="AY239" s="76">
        <v>20</v>
      </c>
      <c r="AZ239" s="77">
        <v>7.2604927710892753</v>
      </c>
      <c r="BA239" s="77">
        <v>6.1679012345679016</v>
      </c>
      <c r="BB239" s="77">
        <v>7.830275229357798</v>
      </c>
      <c r="BC239" s="77">
        <v>7.0890255973749756</v>
      </c>
      <c r="BD239" s="77">
        <v>5.8345679012345677</v>
      </c>
      <c r="BE239" s="77">
        <v>7.8016759776536313</v>
      </c>
      <c r="BF239" s="77">
        <v>103.83744855967079</v>
      </c>
      <c r="BG239" s="77">
        <v>113.83969118982745</v>
      </c>
      <c r="BH239" s="78">
        <v>98.842823261909444</v>
      </c>
      <c r="BI239" s="70">
        <v>190</v>
      </c>
      <c r="BJ239" s="70">
        <v>5.4748427672955975</v>
      </c>
      <c r="BK239" s="70">
        <v>1121</v>
      </c>
      <c r="BL239" s="70">
        <v>13</v>
      </c>
      <c r="BM239" s="76">
        <v>11</v>
      </c>
      <c r="BN239" s="79">
        <v>0.27588248683445493</v>
      </c>
      <c r="BO239" s="79">
        <v>0.3320825515947467</v>
      </c>
      <c r="BP239" s="79">
        <v>0.3320825515947467</v>
      </c>
      <c r="BQ239" s="79">
        <v>0.30490507152345608</v>
      </c>
      <c r="BR239" s="79">
        <v>0.39651250947687644</v>
      </c>
      <c r="BS239" s="79">
        <v>0.39651250947687644</v>
      </c>
      <c r="BT239" s="79">
        <v>0.38870718486910394</v>
      </c>
      <c r="BU239" s="79">
        <v>0.52</v>
      </c>
      <c r="BV239" s="79">
        <v>0.52</v>
      </c>
      <c r="BW239" s="77">
        <v>2.6014837300159493E-2</v>
      </c>
      <c r="BX239" s="77">
        <v>-2.7931302130663194E-2</v>
      </c>
      <c r="BY239" s="77">
        <v>5.3785995350107085E-2</v>
      </c>
      <c r="BZ239" s="74">
        <v>29.421036351254333</v>
      </c>
      <c r="CA239" s="74">
        <v>223</v>
      </c>
      <c r="CB239" s="74">
        <v>73</v>
      </c>
      <c r="CC239" s="74" t="s">
        <v>5</v>
      </c>
      <c r="CD239" s="74">
        <v>4.63</v>
      </c>
      <c r="CE239" s="74">
        <v>6.95</v>
      </c>
      <c r="CF239" s="74">
        <v>4.0999999999999996</v>
      </c>
      <c r="CG239" s="74">
        <v>32.5</v>
      </c>
      <c r="CH239" s="74">
        <v>118</v>
      </c>
      <c r="CI239" s="74">
        <v>114.25</v>
      </c>
      <c r="CJ239" s="74">
        <v>95.578613584032723</v>
      </c>
      <c r="CK239" s="74">
        <v>97.053431360514125</v>
      </c>
    </row>
    <row r="240" spans="1:89" x14ac:dyDescent="0.2">
      <c r="A240" s="70" t="s">
        <v>240</v>
      </c>
      <c r="B240" s="63">
        <v>4.8499999999999996</v>
      </c>
      <c r="C240" t="s">
        <v>240</v>
      </c>
      <c r="D240" s="70" t="s">
        <v>102</v>
      </c>
      <c r="E240" s="70" t="s">
        <v>51</v>
      </c>
      <c r="F240" s="70" t="s">
        <v>9</v>
      </c>
      <c r="G240" s="70">
        <v>2019</v>
      </c>
      <c r="H240" s="70" t="s">
        <v>5</v>
      </c>
      <c r="I240" s="70" t="s">
        <v>5</v>
      </c>
      <c r="J240" s="70" t="s">
        <v>5</v>
      </c>
      <c r="K240" s="70" t="s">
        <v>5</v>
      </c>
      <c r="L240" s="70" t="s">
        <v>5</v>
      </c>
      <c r="M240" s="70" t="s">
        <v>5</v>
      </c>
      <c r="N240" s="70">
        <f t="shared" si="6"/>
        <v>0</v>
      </c>
      <c r="O240" s="70">
        <f t="shared" si="7"/>
        <v>0</v>
      </c>
      <c r="P240" s="70" t="s">
        <v>152</v>
      </c>
      <c r="Q240" s="70">
        <v>5</v>
      </c>
      <c r="R240" s="70">
        <v>167</v>
      </c>
      <c r="S240" s="71">
        <v>23</v>
      </c>
      <c r="T240" s="72">
        <v>6.8301886792452828</v>
      </c>
      <c r="U240" s="73">
        <v>0.58431603773584906</v>
      </c>
      <c r="V240" s="72">
        <v>210.16981132075472</v>
      </c>
      <c r="W240" s="73">
        <v>-6.3486681027729586E-2</v>
      </c>
      <c r="X240" s="73">
        <v>1.4705907175026955E-2</v>
      </c>
      <c r="Y240" s="73">
        <v>1.4705907175026955E-2</v>
      </c>
      <c r="Z240" s="73">
        <v>-1.104619264897283E-2</v>
      </c>
      <c r="AA240" s="74">
        <v>4.4405063291139228</v>
      </c>
      <c r="AB240" s="74">
        <v>5.9391304347826104</v>
      </c>
      <c r="AC240" s="74">
        <v>5.1463844797178133</v>
      </c>
      <c r="AD240" s="74">
        <v>5.2188373646463884</v>
      </c>
      <c r="AE240" s="72">
        <v>2.1274944567627494</v>
      </c>
      <c r="AF240" s="72">
        <v>3.4635691657866952</v>
      </c>
      <c r="AG240" s="72">
        <v>3.0395647873392684</v>
      </c>
      <c r="AH240" s="72">
        <v>2.9225984044999263</v>
      </c>
      <c r="AI240" s="72">
        <v>-0.74732990236305774</v>
      </c>
      <c r="AJ240" s="72">
        <v>0.58874480666088802</v>
      </c>
      <c r="AK240" s="72">
        <v>0.16474042821346124</v>
      </c>
      <c r="AL240" s="72">
        <v>4.7774045374119223E-2</v>
      </c>
      <c r="AM240" s="73">
        <v>0.57734680338339484</v>
      </c>
      <c r="AN240" s="73">
        <v>0.61145194274028625</v>
      </c>
      <c r="AO240" s="74">
        <v>2682.75</v>
      </c>
      <c r="AP240" s="74">
        <v>3183</v>
      </c>
      <c r="AQ240" s="74">
        <v>3183</v>
      </c>
      <c r="AR240" s="74">
        <v>11.25</v>
      </c>
      <c r="AS240" s="74">
        <v>15</v>
      </c>
      <c r="AT240" s="74">
        <v>15</v>
      </c>
      <c r="AU240" s="75">
        <v>2.6915385667534177E-2</v>
      </c>
      <c r="AV240" s="75">
        <v>3.0674846625766871E-2</v>
      </c>
      <c r="AW240" s="75">
        <v>3.0674846625766871E-2</v>
      </c>
      <c r="AX240" s="76">
        <v>17</v>
      </c>
      <c r="AY240" s="76">
        <v>22</v>
      </c>
      <c r="AZ240" s="77">
        <v>6.2196059113203708</v>
      </c>
      <c r="BA240" s="77">
        <v>6.5092024539877302</v>
      </c>
      <c r="BB240" s="77">
        <v>6.6569037656903767</v>
      </c>
      <c r="BC240" s="77">
        <v>5.7038183378776743</v>
      </c>
      <c r="BD240" s="77">
        <v>5.8241308793456037</v>
      </c>
      <c r="BE240" s="77">
        <v>6.7301255230125525</v>
      </c>
      <c r="BF240" s="77">
        <v>110.51465576005452</v>
      </c>
      <c r="BG240" s="77">
        <v>110.51465576005452</v>
      </c>
      <c r="BH240" s="78">
        <v>92.849775312615151</v>
      </c>
      <c r="BI240" s="70">
        <v>100</v>
      </c>
      <c r="BJ240" s="70">
        <v>1.1270718232044199</v>
      </c>
      <c r="BK240" s="70">
        <v>397</v>
      </c>
      <c r="BL240" s="70">
        <v>9</v>
      </c>
      <c r="BM240" s="76">
        <v>6.75</v>
      </c>
      <c r="BN240" s="79">
        <v>0.18302018674436366</v>
      </c>
      <c r="BO240" s="79">
        <v>0.16049382716049382</v>
      </c>
      <c r="BP240" s="79">
        <v>0.20770877944325483</v>
      </c>
      <c r="BQ240" s="79">
        <v>4.0538580602757515E-2</v>
      </c>
      <c r="BR240" s="79">
        <v>-6.8535825545171333E-2</v>
      </c>
      <c r="BS240" s="79">
        <v>0.16987590928540863</v>
      </c>
      <c r="BT240" s="79">
        <v>0.30494318181818181</v>
      </c>
      <c r="BU240" s="79">
        <v>0.36</v>
      </c>
      <c r="BV240" s="79">
        <v>0.36</v>
      </c>
      <c r="BW240" s="77">
        <v>-1.3435862756753236E-2</v>
      </c>
      <c r="BX240" s="77">
        <v>1.2973119533996935E-2</v>
      </c>
      <c r="BY240" s="77">
        <v>1.2973119533996935E-2</v>
      </c>
      <c r="BZ240" s="74">
        <v>27.022443265247272</v>
      </c>
      <c r="CA240" s="74">
        <v>222</v>
      </c>
      <c r="CB240" s="74">
        <v>76</v>
      </c>
      <c r="CC240" s="74" t="s">
        <v>5</v>
      </c>
      <c r="CD240" s="74" t="s">
        <v>5</v>
      </c>
      <c r="CE240" s="74" t="s">
        <v>5</v>
      </c>
      <c r="CF240" s="74" t="s">
        <v>5</v>
      </c>
      <c r="CG240" s="74" t="s">
        <v>5</v>
      </c>
      <c r="CH240" s="74" t="s">
        <v>5</v>
      </c>
      <c r="CI240" s="74" t="s">
        <v>5</v>
      </c>
      <c r="CJ240" s="74" t="s">
        <v>5</v>
      </c>
      <c r="CK240" s="74" t="s">
        <v>5</v>
      </c>
    </row>
    <row r="241" spans="1:89" x14ac:dyDescent="0.2">
      <c r="A241" s="70" t="s">
        <v>333</v>
      </c>
      <c r="B241" s="63">
        <v>4.78</v>
      </c>
      <c r="C241" t="s">
        <v>333</v>
      </c>
      <c r="D241" s="70" t="s">
        <v>250</v>
      </c>
      <c r="E241" s="70" t="s">
        <v>35</v>
      </c>
      <c r="F241" s="70" t="s">
        <v>9</v>
      </c>
      <c r="G241" s="70">
        <v>2016</v>
      </c>
      <c r="H241" s="70" t="s">
        <v>5</v>
      </c>
      <c r="I241" s="70" t="s">
        <v>5</v>
      </c>
      <c r="J241" s="70" t="s">
        <v>5</v>
      </c>
      <c r="K241" s="70" t="s">
        <v>5</v>
      </c>
      <c r="L241" s="70" t="s">
        <v>5</v>
      </c>
      <c r="M241" s="70" t="s">
        <v>5</v>
      </c>
      <c r="N241" s="70">
        <f t="shared" si="6"/>
        <v>0</v>
      </c>
      <c r="O241" s="70">
        <f t="shared" si="7"/>
        <v>0</v>
      </c>
      <c r="P241" s="70" t="s">
        <v>111</v>
      </c>
      <c r="Q241" s="70">
        <v>2</v>
      </c>
      <c r="R241" s="70">
        <v>51</v>
      </c>
      <c r="S241" s="71">
        <v>21</v>
      </c>
      <c r="T241" s="72">
        <v>5.4736842105263159</v>
      </c>
      <c r="U241" s="73">
        <v>0.56113360323886641</v>
      </c>
      <c r="V241" s="72">
        <v>216.18421052631578</v>
      </c>
      <c r="W241" s="73">
        <v>-4.8469643628341941E-2</v>
      </c>
      <c r="X241" s="73">
        <v>-3.0358548139884589E-2</v>
      </c>
      <c r="Y241" s="73">
        <v>-6.6180611341236428E-2</v>
      </c>
      <c r="Z241" s="73">
        <v>-4.8336267703154322E-2</v>
      </c>
      <c r="AA241" s="74">
        <v>6.6145124716553294</v>
      </c>
      <c r="AB241" s="74">
        <v>6.6145124716553294</v>
      </c>
      <c r="AC241" s="74">
        <v>5.9647058823529413</v>
      </c>
      <c r="AD241" s="74">
        <v>5.6072842231442932</v>
      </c>
      <c r="AE241" s="72">
        <v>3.4783132530120482</v>
      </c>
      <c r="AF241" s="72">
        <v>3.4783132530120482</v>
      </c>
      <c r="AG241" s="72">
        <v>3.0600750938673342</v>
      </c>
      <c r="AH241" s="72">
        <v>3.2853315970227022</v>
      </c>
      <c r="AI241" s="72">
        <v>0.90570519014573758</v>
      </c>
      <c r="AJ241" s="72">
        <v>0.90570519014573758</v>
      </c>
      <c r="AK241" s="72">
        <v>-5.8768752405962132E-3</v>
      </c>
      <c r="AL241" s="72">
        <v>0.38382759666197802</v>
      </c>
      <c r="AM241" s="73">
        <v>0.56065196515310467</v>
      </c>
      <c r="AN241" s="73">
        <v>0.5348189415041783</v>
      </c>
      <c r="AO241" s="74">
        <v>2819</v>
      </c>
      <c r="AP241" s="74">
        <v>2525</v>
      </c>
      <c r="AQ241" s="74">
        <v>2977</v>
      </c>
      <c r="AR241" s="74">
        <v>10.333333333333334</v>
      </c>
      <c r="AS241" s="74">
        <v>6</v>
      </c>
      <c r="AT241" s="74">
        <v>15</v>
      </c>
      <c r="AU241" s="75">
        <v>2.4405010513609438E-2</v>
      </c>
      <c r="AV241" s="75">
        <v>1.6713091922005572E-2</v>
      </c>
      <c r="AW241" s="75">
        <v>3.0991735537190084E-2</v>
      </c>
      <c r="AX241" s="76">
        <v>16</v>
      </c>
      <c r="AY241" s="76">
        <v>20</v>
      </c>
      <c r="AZ241" s="77">
        <v>6.9075059787491506</v>
      </c>
      <c r="BA241" s="77">
        <v>7.0334261838440115</v>
      </c>
      <c r="BB241" s="77">
        <v>7.5382653061224492</v>
      </c>
      <c r="BC241" s="77">
        <v>6.611827450425829</v>
      </c>
      <c r="BD241" s="77">
        <v>7.1727019498607243</v>
      </c>
      <c r="BE241" s="77">
        <v>7.4107142857142856</v>
      </c>
      <c r="BF241" s="77">
        <v>92.496518105849589</v>
      </c>
      <c r="BG241" s="77">
        <v>104.86828512396696</v>
      </c>
      <c r="BH241" s="78">
        <v>88.541952550528421</v>
      </c>
      <c r="BI241" s="70">
        <v>93</v>
      </c>
      <c r="BJ241" s="70">
        <v>-1.1634615384615385</v>
      </c>
      <c r="BK241" s="70">
        <v>-68</v>
      </c>
      <c r="BL241" s="70">
        <v>4</v>
      </c>
      <c r="BM241" s="76">
        <v>2</v>
      </c>
      <c r="BN241" s="79">
        <v>0.17727855629287378</v>
      </c>
      <c r="BO241" s="79">
        <v>0.16666666666666666</v>
      </c>
      <c r="BP241" s="79">
        <v>0.24932975871313673</v>
      </c>
      <c r="BQ241" s="79">
        <v>-5.5859109827283183E-2</v>
      </c>
      <c r="BR241" s="79">
        <v>-4.6430644225188625E-2</v>
      </c>
      <c r="BS241" s="79">
        <v>-3.8834951456310676E-2</v>
      </c>
      <c r="BT241" s="79">
        <v>0.10793650793650793</v>
      </c>
      <c r="BU241" s="79">
        <v>0.13333333333333333</v>
      </c>
      <c r="BV241" s="79">
        <v>0.19047619047619047</v>
      </c>
      <c r="BW241" s="77">
        <v>-4.8340761255762733E-2</v>
      </c>
      <c r="BX241" s="77">
        <v>-6.9135328525196771E-2</v>
      </c>
      <c r="BY241" s="77">
        <v>-2.6898004701136347E-2</v>
      </c>
      <c r="BZ241" s="74">
        <v>27.144165982658297</v>
      </c>
      <c r="CA241" s="74">
        <v>223</v>
      </c>
      <c r="CB241" s="74">
        <v>76</v>
      </c>
      <c r="CC241" s="74" t="s">
        <v>5</v>
      </c>
      <c r="CD241" s="74">
        <v>4.78</v>
      </c>
      <c r="CE241" s="74">
        <v>7.04</v>
      </c>
      <c r="CF241" s="74">
        <v>4.33</v>
      </c>
      <c r="CG241" s="74">
        <v>31</v>
      </c>
      <c r="CH241" s="74">
        <v>114</v>
      </c>
      <c r="CI241" s="74">
        <v>109.69999999999999</v>
      </c>
      <c r="CJ241" s="74">
        <v>91.197526645501171</v>
      </c>
      <c r="CK241" s="74">
        <v>85.432530886815186</v>
      </c>
    </row>
    <row r="242" spans="1:89" ht="16" x14ac:dyDescent="0.2">
      <c r="A242" s="70" t="s">
        <v>103</v>
      </c>
      <c r="B242" s="63" t="s">
        <v>5</v>
      </c>
      <c r="C242" t="s">
        <v>103</v>
      </c>
      <c r="D242" s="70" t="s">
        <v>104</v>
      </c>
      <c r="E242" s="70" t="s">
        <v>72</v>
      </c>
      <c r="F242" s="70" t="s">
        <v>9</v>
      </c>
      <c r="G242" s="70">
        <v>2022</v>
      </c>
      <c r="H242" s="70" t="s">
        <v>5</v>
      </c>
      <c r="I242" s="70" t="s">
        <v>5</v>
      </c>
      <c r="J242" s="70" t="s">
        <v>5</v>
      </c>
      <c r="K242" s="70" t="s">
        <v>5</v>
      </c>
      <c r="L242" s="70" t="s">
        <v>5</v>
      </c>
      <c r="M242" s="70" t="s">
        <v>5</v>
      </c>
      <c r="N242" s="70">
        <f t="shared" si="6"/>
        <v>0</v>
      </c>
      <c r="O242" s="70">
        <f t="shared" si="7"/>
        <v>0</v>
      </c>
      <c r="P242" s="70" t="s">
        <v>5</v>
      </c>
      <c r="Q242" s="70">
        <v>7</v>
      </c>
      <c r="R242" s="70">
        <v>241</v>
      </c>
      <c r="S242" s="71">
        <v>24</v>
      </c>
      <c r="T242" s="72">
        <v>3.25</v>
      </c>
      <c r="U242" s="73">
        <v>0.51111111111111107</v>
      </c>
      <c r="V242" s="72">
        <v>39.625</v>
      </c>
      <c r="W242" s="73">
        <v>0</v>
      </c>
      <c r="X242" s="73">
        <v>0</v>
      </c>
      <c r="Y242" s="73">
        <v>0</v>
      </c>
      <c r="Z242" s="73">
        <v>0</v>
      </c>
      <c r="AA242" s="74">
        <v>0</v>
      </c>
      <c r="AB242" s="74">
        <v>0</v>
      </c>
      <c r="AC242" s="74">
        <v>0</v>
      </c>
      <c r="AD242" s="74">
        <v>0</v>
      </c>
      <c r="AE242" s="72">
        <v>8.1932773109243698E-2</v>
      </c>
      <c r="AF242" s="72">
        <v>0.72780847145488026</v>
      </c>
      <c r="AG242" s="72">
        <v>0.72780847145488026</v>
      </c>
      <c r="AH242" s="72">
        <v>0.404870622282062</v>
      </c>
      <c r="AI242" s="72" t="s">
        <v>5</v>
      </c>
      <c r="AJ242" s="72">
        <v>0</v>
      </c>
      <c r="AK242" s="72">
        <v>0</v>
      </c>
      <c r="AL242" s="72" t="s">
        <v>5</v>
      </c>
      <c r="AM242" s="73" t="s">
        <v>5</v>
      </c>
      <c r="AN242" s="73" t="s">
        <v>5</v>
      </c>
      <c r="AO242" s="74">
        <v>148.5</v>
      </c>
      <c r="AP242" s="74">
        <v>285</v>
      </c>
      <c r="AQ242" s="74">
        <v>285</v>
      </c>
      <c r="AR242" s="74">
        <v>0.5</v>
      </c>
      <c r="AS242" s="74">
        <v>1</v>
      </c>
      <c r="AT242" s="74">
        <v>1</v>
      </c>
      <c r="AU242" s="75">
        <v>1.1363636363636364E-2</v>
      </c>
      <c r="AV242" s="75">
        <v>2.2727272727272728E-2</v>
      </c>
      <c r="AW242" s="75">
        <v>2.2727272727272728E-2</v>
      </c>
      <c r="AX242" s="76">
        <v>3</v>
      </c>
      <c r="AY242" s="76">
        <v>3</v>
      </c>
      <c r="AZ242" s="77">
        <v>0</v>
      </c>
      <c r="BA242" s="77">
        <v>0</v>
      </c>
      <c r="BB242" s="77">
        <v>0</v>
      </c>
      <c r="BC242" s="77">
        <v>9.4090909090909101</v>
      </c>
      <c r="BD242" s="77">
        <v>6.8181818181818183</v>
      </c>
      <c r="BE242" s="77">
        <v>12</v>
      </c>
      <c r="BF242" s="77">
        <v>0</v>
      </c>
      <c r="BG242" s="77">
        <v>0</v>
      </c>
      <c r="BH242" s="78" t="s">
        <v>5</v>
      </c>
      <c r="BI242" s="70">
        <v>25</v>
      </c>
      <c r="BJ242" s="70">
        <v>0.76923076923076927</v>
      </c>
      <c r="BK242" s="70">
        <v>19</v>
      </c>
      <c r="BL242" s="70">
        <v>0</v>
      </c>
      <c r="BM242" s="76">
        <v>0</v>
      </c>
      <c r="BN242" s="79">
        <v>2.7113746522499784E-2</v>
      </c>
      <c r="BO242" s="79">
        <v>5.2521008403361345E-2</v>
      </c>
      <c r="BP242" s="79">
        <v>5.2521008403361345E-2</v>
      </c>
      <c r="BQ242" s="79">
        <v>4.0609314520484293E-3</v>
      </c>
      <c r="BR242" s="79">
        <v>7.7900779007790081E-3</v>
      </c>
      <c r="BS242" s="79">
        <v>7.7900779007790081E-3</v>
      </c>
      <c r="BT242" s="79">
        <v>0</v>
      </c>
      <c r="BU242" s="79">
        <v>0</v>
      </c>
      <c r="BV242" s="79">
        <v>0</v>
      </c>
      <c r="BW242" s="77">
        <v>0</v>
      </c>
      <c r="BX242" s="77">
        <v>0</v>
      </c>
      <c r="BY242" s="77">
        <v>0</v>
      </c>
      <c r="BZ242" s="74" t="s">
        <v>5</v>
      </c>
      <c r="CA242" s="74" t="s">
        <v>5</v>
      </c>
      <c r="CB242" s="74" t="s">
        <v>5</v>
      </c>
      <c r="CC242" s="74" t="s">
        <v>5</v>
      </c>
      <c r="CD242" s="74" t="s">
        <v>5</v>
      </c>
      <c r="CE242" s="74" t="s">
        <v>5</v>
      </c>
      <c r="CF242" s="74" t="s">
        <v>5</v>
      </c>
      <c r="CG242" s="74" t="s">
        <v>5</v>
      </c>
      <c r="CH242" s="74" t="s">
        <v>5</v>
      </c>
      <c r="CI242" s="74" t="s">
        <v>5</v>
      </c>
      <c r="CJ242" s="74" t="s">
        <v>5</v>
      </c>
      <c r="CK242" s="74" t="s">
        <v>5</v>
      </c>
    </row>
    <row r="243" spans="1:89" x14ac:dyDescent="0.2">
      <c r="A243" s="70" t="s">
        <v>423</v>
      </c>
      <c r="B243" s="63">
        <v>4.76</v>
      </c>
      <c r="C243" t="s">
        <v>423</v>
      </c>
      <c r="D243" s="70" t="s">
        <v>382</v>
      </c>
      <c r="E243" s="70" t="s">
        <v>133</v>
      </c>
      <c r="F243" s="70" t="s">
        <v>9</v>
      </c>
      <c r="G243" s="70">
        <v>2012</v>
      </c>
      <c r="H243" s="70" t="s">
        <v>5</v>
      </c>
      <c r="I243" s="70" t="s">
        <v>5</v>
      </c>
      <c r="J243" s="70" t="s">
        <v>5</v>
      </c>
      <c r="K243" s="70" t="s">
        <v>5</v>
      </c>
      <c r="L243" s="70" t="s">
        <v>5</v>
      </c>
      <c r="M243" s="70" t="s">
        <v>5</v>
      </c>
      <c r="N243" s="70">
        <f t="shared" si="6"/>
        <v>0</v>
      </c>
      <c r="O243" s="70">
        <f t="shared" si="7"/>
        <v>0</v>
      </c>
      <c r="P243" s="70" t="s">
        <v>162</v>
      </c>
      <c r="Q243" s="70">
        <v>7</v>
      </c>
      <c r="R243" s="70">
        <v>253</v>
      </c>
      <c r="S243" s="71">
        <v>24</v>
      </c>
      <c r="T243" s="72">
        <v>11.446808510638299</v>
      </c>
      <c r="U243" s="73">
        <v>0.61891891891891893</v>
      </c>
      <c r="V243" s="72">
        <v>253.7659574468085</v>
      </c>
      <c r="W243" s="73">
        <v>-6.9053345268844879E-2</v>
      </c>
      <c r="X243" s="73">
        <v>1.9213141991763827E-2</v>
      </c>
      <c r="Y243" s="73">
        <v>-9.1640444649528918E-3</v>
      </c>
      <c r="Z243" s="73">
        <v>-1.3037405092865967E-2</v>
      </c>
      <c r="AA243" s="74">
        <v>5.7811550151975677</v>
      </c>
      <c r="AB243" s="74">
        <v>8.8321799307958493</v>
      </c>
      <c r="AC243" s="74">
        <v>8.8321799307958493</v>
      </c>
      <c r="AD243" s="74">
        <v>7.3237154381300558</v>
      </c>
      <c r="AE243" s="72">
        <v>3.6961485557083908</v>
      </c>
      <c r="AF243" s="72">
        <v>4.7616580310880829</v>
      </c>
      <c r="AG243" s="72">
        <v>4.7616580310880829</v>
      </c>
      <c r="AH243" s="72">
        <v>4.0003957516376794</v>
      </c>
      <c r="AI243" s="72">
        <v>-0.30424719592928851</v>
      </c>
      <c r="AJ243" s="72">
        <v>0.76126227945040359</v>
      </c>
      <c r="AK243" s="72">
        <v>0.76126227945040359</v>
      </c>
      <c r="AL243" s="72">
        <v>0</v>
      </c>
      <c r="AM243" s="73">
        <v>0.61623627137872661</v>
      </c>
      <c r="AN243" s="73">
        <v>0.6171875</v>
      </c>
      <c r="AO243" s="74">
        <v>2236</v>
      </c>
      <c r="AP243" s="74">
        <v>3216</v>
      </c>
      <c r="AQ243" s="74">
        <v>3216</v>
      </c>
      <c r="AR243" s="74">
        <v>6.5</v>
      </c>
      <c r="AS243" s="74">
        <v>6</v>
      </c>
      <c r="AT243" s="74">
        <v>9</v>
      </c>
      <c r="AU243" s="75">
        <v>2.5577036425916098E-2</v>
      </c>
      <c r="AV243" s="75">
        <v>1.5625E-2</v>
      </c>
      <c r="AW243" s="75">
        <v>4.2654028436018961E-2</v>
      </c>
      <c r="AX243" s="76">
        <v>28</v>
      </c>
      <c r="AY243" s="76">
        <v>28</v>
      </c>
      <c r="AZ243" s="77">
        <v>7.9424697401123598</v>
      </c>
      <c r="BA243" s="77">
        <v>8.375</v>
      </c>
      <c r="BB243" s="77">
        <v>8.6643835616438363</v>
      </c>
      <c r="BC243" s="77">
        <v>7.9518857063914474</v>
      </c>
      <c r="BD243" s="77">
        <v>9.1302083333333339</v>
      </c>
      <c r="BE243" s="77">
        <v>9.3321917808219172</v>
      </c>
      <c r="BF243" s="77">
        <v>103.87369791666667</v>
      </c>
      <c r="BG243" s="77">
        <v>113.35014947683109</v>
      </c>
      <c r="BH243" s="78">
        <v>101.28815991855558</v>
      </c>
      <c r="BI243" s="70">
        <v>194</v>
      </c>
      <c r="BJ243" s="70">
        <v>5.544609665427509</v>
      </c>
      <c r="BK243" s="70">
        <v>1379</v>
      </c>
      <c r="BL243" s="70">
        <v>11</v>
      </c>
      <c r="BM243" s="76">
        <v>6</v>
      </c>
      <c r="BN243" s="79">
        <v>0.26859465159973267</v>
      </c>
      <c r="BO243" s="79">
        <v>0.34704830053667263</v>
      </c>
      <c r="BP243" s="79">
        <v>0.34704830053667263</v>
      </c>
      <c r="BQ243" s="79">
        <v>0.26263849548720924</v>
      </c>
      <c r="BR243" s="79">
        <v>0.42601173926475133</v>
      </c>
      <c r="BS243" s="79">
        <v>0.42601173926475133</v>
      </c>
      <c r="BT243" s="79">
        <v>0.19935522567101516</v>
      </c>
      <c r="BU243" s="79">
        <v>0.33333333333333331</v>
      </c>
      <c r="BV243" s="79">
        <v>0.33333333333333331</v>
      </c>
      <c r="BW243" s="77">
        <v>-1.1981210283153798E-2</v>
      </c>
      <c r="BX243" s="77">
        <v>-2.1789152761112485E-2</v>
      </c>
      <c r="BY243" s="77">
        <v>2.0948224212940736E-2</v>
      </c>
      <c r="BZ243" s="74">
        <v>28.117680981148652</v>
      </c>
      <c r="CA243" s="74">
        <v>219</v>
      </c>
      <c r="CB243" s="74">
        <v>74</v>
      </c>
      <c r="CC243" s="74" t="s">
        <v>5</v>
      </c>
      <c r="CD243" s="74">
        <v>4.68</v>
      </c>
      <c r="CE243" s="74">
        <v>6.78</v>
      </c>
      <c r="CF243" s="74">
        <v>4.1500000000000004</v>
      </c>
      <c r="CG243" s="74">
        <v>32.5</v>
      </c>
      <c r="CH243" s="74">
        <v>112</v>
      </c>
      <c r="CI243" s="74">
        <v>111.25</v>
      </c>
      <c r="CJ243" s="74">
        <v>92.39638885754951</v>
      </c>
      <c r="CK243" s="74">
        <v>91.304187939892103</v>
      </c>
    </row>
    <row r="244" spans="1:89" x14ac:dyDescent="0.2">
      <c r="A244" s="70" t="s">
        <v>292</v>
      </c>
      <c r="B244" s="63" t="s">
        <v>5</v>
      </c>
      <c r="C244" t="s">
        <v>292</v>
      </c>
      <c r="D244" s="70" t="s">
        <v>68</v>
      </c>
      <c r="E244" s="70" t="s">
        <v>41</v>
      </c>
      <c r="F244" s="70" t="s">
        <v>9</v>
      </c>
      <c r="G244" s="70">
        <v>2017</v>
      </c>
      <c r="H244" s="70" t="s">
        <v>5</v>
      </c>
      <c r="I244" s="70" t="s">
        <v>5</v>
      </c>
      <c r="J244" s="70" t="s">
        <v>5</v>
      </c>
      <c r="K244" s="70" t="s">
        <v>5</v>
      </c>
      <c r="L244" s="70" t="s">
        <v>5</v>
      </c>
      <c r="M244" s="70" t="s">
        <v>5</v>
      </c>
      <c r="N244" s="70">
        <f t="shared" si="6"/>
        <v>0</v>
      </c>
      <c r="O244" s="70">
        <f t="shared" si="7"/>
        <v>0</v>
      </c>
      <c r="P244" s="70" t="s">
        <v>239</v>
      </c>
      <c r="Q244" s="70">
        <v>7</v>
      </c>
      <c r="R244" s="70">
        <v>253</v>
      </c>
      <c r="S244" s="71">
        <v>23</v>
      </c>
      <c r="T244" s="72">
        <v>7.5185185185185182</v>
      </c>
      <c r="U244" s="73">
        <v>0.63885429638854296</v>
      </c>
      <c r="V244" s="72">
        <v>289.48148148148147</v>
      </c>
      <c r="W244" s="73">
        <v>3.7234336261264822E-3</v>
      </c>
      <c r="X244" s="73">
        <v>3.7234336261264822E-3</v>
      </c>
      <c r="Y244" s="73">
        <v>-1.3394157575446486E-2</v>
      </c>
      <c r="Z244" s="73">
        <v>-4.8353619746600018E-3</v>
      </c>
      <c r="AA244" s="74">
        <v>8.4858156028368779</v>
      </c>
      <c r="AB244" s="74">
        <v>8.4858156028368779</v>
      </c>
      <c r="AC244" s="74">
        <v>7.8484107579462119</v>
      </c>
      <c r="AD244" s="74">
        <v>8.1671131803915458</v>
      </c>
      <c r="AE244" s="72">
        <v>0.44695481335952847</v>
      </c>
      <c r="AF244" s="72">
        <v>5.0622914349276975</v>
      </c>
      <c r="AG244" s="72">
        <v>4.6553672316384178</v>
      </c>
      <c r="AH244" s="72">
        <v>3.3882044933085482</v>
      </c>
      <c r="AI244" s="72">
        <v>-2.1127722721038871</v>
      </c>
      <c r="AJ244" s="72">
        <v>2.6586265855845643</v>
      </c>
      <c r="AK244" s="72">
        <v>2.2517023822952846</v>
      </c>
      <c r="AL244" s="72">
        <v>0.93251889859198733</v>
      </c>
      <c r="AM244" s="73">
        <v>0.6378275109170306</v>
      </c>
      <c r="AN244" s="73">
        <v>0.625</v>
      </c>
      <c r="AO244" s="74">
        <v>2286</v>
      </c>
      <c r="AP244" s="74">
        <v>2758</v>
      </c>
      <c r="AQ244" s="74">
        <v>4042</v>
      </c>
      <c r="AR244" s="74">
        <v>7</v>
      </c>
      <c r="AS244" s="74">
        <v>8</v>
      </c>
      <c r="AT244" s="74">
        <v>13</v>
      </c>
      <c r="AU244" s="75">
        <v>1.7591507792807187E-2</v>
      </c>
      <c r="AV244" s="75">
        <v>2.4390243902439025E-2</v>
      </c>
      <c r="AW244" s="75">
        <v>2.8384279475982533E-2</v>
      </c>
      <c r="AX244" s="76">
        <v>19</v>
      </c>
      <c r="AY244" s="76">
        <v>31</v>
      </c>
      <c r="AZ244" s="77">
        <v>8.6169320481414431</v>
      </c>
      <c r="BA244" s="77">
        <v>8.4085365853658534</v>
      </c>
      <c r="BB244" s="77">
        <v>8.825327510917031</v>
      </c>
      <c r="BC244" s="77">
        <v>6.9276745419650441</v>
      </c>
      <c r="BD244" s="77">
        <v>8.4695121951219505</v>
      </c>
      <c r="BE244" s="77">
        <v>8.9017467248908293</v>
      </c>
      <c r="BF244" s="77">
        <v>113.33841463414633</v>
      </c>
      <c r="BG244" s="77">
        <v>113.33841463414633</v>
      </c>
      <c r="BH244" s="78">
        <v>97.460237156956708</v>
      </c>
      <c r="BI244" s="70">
        <v>106</v>
      </c>
      <c r="BJ244" s="70">
        <v>4.7192118226600988</v>
      </c>
      <c r="BK244" s="70">
        <v>509</v>
      </c>
      <c r="BL244" s="70">
        <v>10</v>
      </c>
      <c r="BM244" s="76">
        <v>5.333333333333333</v>
      </c>
      <c r="BN244" s="79">
        <v>0.16346321799619479</v>
      </c>
      <c r="BO244" s="79">
        <v>0.20149253731343283</v>
      </c>
      <c r="BP244" s="79">
        <v>0.25853658536585367</v>
      </c>
      <c r="BQ244" s="79">
        <v>0.15941648615347853</v>
      </c>
      <c r="BR244" s="79">
        <v>0.18735891647855529</v>
      </c>
      <c r="BS244" s="79">
        <v>0.2396421845574388</v>
      </c>
      <c r="BT244" s="79">
        <v>0.26237488002193882</v>
      </c>
      <c r="BU244" s="79">
        <v>0.29411764705882354</v>
      </c>
      <c r="BV244" s="79">
        <v>0.45454545454545453</v>
      </c>
      <c r="BW244" s="77">
        <v>-8.8081408026171593E-3</v>
      </c>
      <c r="BX244" s="77">
        <v>-1.5678493955722406E-2</v>
      </c>
      <c r="BY244" s="77">
        <v>-1.9377876495119128E-3</v>
      </c>
      <c r="BZ244" s="74" t="s">
        <v>5</v>
      </c>
      <c r="CA244" s="74" t="s">
        <v>5</v>
      </c>
      <c r="CB244" s="74" t="s">
        <v>5</v>
      </c>
      <c r="CC244" s="74" t="s">
        <v>5</v>
      </c>
      <c r="CD244" s="74" t="s">
        <v>5</v>
      </c>
      <c r="CE244" s="74" t="s">
        <v>5</v>
      </c>
      <c r="CF244" s="74" t="s">
        <v>5</v>
      </c>
      <c r="CG244" s="74" t="s">
        <v>5</v>
      </c>
      <c r="CH244" s="74" t="s">
        <v>5</v>
      </c>
      <c r="CI244" s="74" t="s">
        <v>5</v>
      </c>
      <c r="CJ244" s="74" t="s">
        <v>5</v>
      </c>
      <c r="CK244" s="74" t="s">
        <v>5</v>
      </c>
    </row>
    <row r="245" spans="1:89" x14ac:dyDescent="0.2">
      <c r="A245" s="70" t="s">
        <v>385</v>
      </c>
      <c r="B245" s="63" t="s">
        <v>5</v>
      </c>
      <c r="C245" t="s">
        <v>385</v>
      </c>
      <c r="D245" s="70" t="s">
        <v>85</v>
      </c>
      <c r="E245" s="70" t="s">
        <v>27</v>
      </c>
      <c r="F245" s="70" t="s">
        <v>9</v>
      </c>
      <c r="G245" s="70">
        <v>2014</v>
      </c>
      <c r="H245" s="70" t="s">
        <v>5</v>
      </c>
      <c r="I245" s="70" t="s">
        <v>5</v>
      </c>
      <c r="J245" s="70" t="s">
        <v>5</v>
      </c>
      <c r="K245" s="70" t="s">
        <v>5</v>
      </c>
      <c r="L245" s="70" t="s">
        <v>5</v>
      </c>
      <c r="M245" s="70" t="s">
        <v>5</v>
      </c>
      <c r="N245" s="70">
        <f t="shared" si="6"/>
        <v>0</v>
      </c>
      <c r="O245" s="70">
        <f t="shared" si="7"/>
        <v>0</v>
      </c>
      <c r="P245" s="70" t="s">
        <v>5</v>
      </c>
      <c r="Q245" s="70">
        <v>8</v>
      </c>
      <c r="R245" s="70">
        <v>300</v>
      </c>
      <c r="S245" s="71">
        <v>23</v>
      </c>
      <c r="T245" s="72">
        <v>4.354838709677419</v>
      </c>
      <c r="U245" s="73">
        <v>0.62919708029197086</v>
      </c>
      <c r="V245" s="72">
        <v>180.87096774193549</v>
      </c>
      <c r="W245" s="73">
        <v>2.0362996635896913E-2</v>
      </c>
      <c r="X245" s="73">
        <v>2.0362996635896913E-2</v>
      </c>
      <c r="Y245" s="73">
        <v>-4.4405167942566326E-2</v>
      </c>
      <c r="Z245" s="73">
        <v>-1.2021085653334707E-2</v>
      </c>
      <c r="AA245" s="74">
        <v>7.778588807785888</v>
      </c>
      <c r="AB245" s="74">
        <v>7.778588807785888</v>
      </c>
      <c r="AC245" s="74">
        <v>4.4269662921348303</v>
      </c>
      <c r="AD245" s="74">
        <v>6.1027775499603596</v>
      </c>
      <c r="AE245" s="72">
        <v>0.36800526662277816</v>
      </c>
      <c r="AF245" s="72">
        <v>3.6332518337408315</v>
      </c>
      <c r="AG245" s="72">
        <v>3.1654879773691658</v>
      </c>
      <c r="AH245" s="72">
        <v>2.6781328986466768</v>
      </c>
      <c r="AI245" s="72">
        <v>-1.9626241172006349</v>
      </c>
      <c r="AJ245" s="72">
        <v>1.3026224499174184</v>
      </c>
      <c r="AK245" s="72">
        <v>0.70558778559621826</v>
      </c>
      <c r="AL245" s="72">
        <v>0.28286811084849661</v>
      </c>
      <c r="AM245" s="73">
        <v>0.61414117705193461</v>
      </c>
      <c r="AN245" s="73">
        <v>0.56355932203389836</v>
      </c>
      <c r="AO245" s="74">
        <v>1353.75</v>
      </c>
      <c r="AP245" s="74">
        <v>1468</v>
      </c>
      <c r="AQ245" s="74">
        <v>2921</v>
      </c>
      <c r="AR245" s="74">
        <v>4.5</v>
      </c>
      <c r="AS245" s="74">
        <v>10</v>
      </c>
      <c r="AT245" s="74">
        <v>10</v>
      </c>
      <c r="AU245" s="75">
        <v>1.8272580742938447E-2</v>
      </c>
      <c r="AV245" s="75">
        <v>4.2372881355932202E-2</v>
      </c>
      <c r="AW245" s="75">
        <v>4.2372881355932202E-2</v>
      </c>
      <c r="AX245" s="76">
        <v>6</v>
      </c>
      <c r="AY245" s="76">
        <v>25</v>
      </c>
      <c r="AZ245" s="77">
        <v>7.368186984236794</v>
      </c>
      <c r="BA245" s="77">
        <v>6.2203389830508478</v>
      </c>
      <c r="BB245" s="77">
        <v>8.5160349854227402</v>
      </c>
      <c r="BC245" s="77">
        <v>9.0343625984545906</v>
      </c>
      <c r="BD245" s="77">
        <v>4.8220338983050848</v>
      </c>
      <c r="BE245" s="77">
        <v>11.371134020618557</v>
      </c>
      <c r="BF245" s="77">
        <v>74.964689265536734</v>
      </c>
      <c r="BG245" s="77">
        <v>74.964689265536734</v>
      </c>
      <c r="BH245" s="78">
        <v>74.268666304294115</v>
      </c>
      <c r="BI245" s="70">
        <v>68</v>
      </c>
      <c r="BJ245" s="70">
        <v>1.4222222222222223</v>
      </c>
      <c r="BK245" s="70">
        <v>94</v>
      </c>
      <c r="BL245" s="70">
        <v>2</v>
      </c>
      <c r="BM245" s="76">
        <v>1.25</v>
      </c>
      <c r="BN245" s="79">
        <v>7.3571357446999525E-2</v>
      </c>
      <c r="BO245" s="79">
        <v>7.8680203045685279E-2</v>
      </c>
      <c r="BP245" s="79">
        <v>0.14498933901918976</v>
      </c>
      <c r="BQ245" s="79">
        <v>1.9830488494894685E-2</v>
      </c>
      <c r="BR245" s="79">
        <v>1.6337644656228726E-2</v>
      </c>
      <c r="BS245" s="79">
        <v>3.1756756756756759E-2</v>
      </c>
      <c r="BT245" s="79">
        <v>4.0684289910296101E-2</v>
      </c>
      <c r="BU245" s="79">
        <v>5.2631578947368418E-2</v>
      </c>
      <c r="BV245" s="79">
        <v>5.8823529411764705E-2</v>
      </c>
      <c r="BW245" s="77">
        <v>-1.3797187016585888E-2</v>
      </c>
      <c r="BX245" s="77">
        <v>-4.447943659759046E-2</v>
      </c>
      <c r="BY245" s="77">
        <v>1.6885062564418685E-2</v>
      </c>
      <c r="BZ245" s="74" t="s">
        <v>5</v>
      </c>
      <c r="CA245" s="74" t="s">
        <v>5</v>
      </c>
      <c r="CB245" s="74" t="s">
        <v>5</v>
      </c>
      <c r="CC245" s="74" t="s">
        <v>5</v>
      </c>
      <c r="CD245" s="74" t="s">
        <v>5</v>
      </c>
      <c r="CE245" s="74" t="s">
        <v>5</v>
      </c>
      <c r="CF245" s="74" t="s">
        <v>5</v>
      </c>
      <c r="CG245" s="74" t="s">
        <v>5</v>
      </c>
      <c r="CH245" s="74" t="s">
        <v>5</v>
      </c>
      <c r="CI245" s="74" t="s">
        <v>5</v>
      </c>
      <c r="CJ245" s="74" t="s">
        <v>5</v>
      </c>
      <c r="CK245" s="74" t="s">
        <v>5</v>
      </c>
    </row>
    <row r="246" spans="1:89" x14ac:dyDescent="0.2">
      <c r="A246" s="70" t="s">
        <v>57</v>
      </c>
      <c r="B246" s="63" t="s">
        <v>5</v>
      </c>
      <c r="C246" t="s">
        <v>57</v>
      </c>
      <c r="D246" s="70" t="s">
        <v>58</v>
      </c>
      <c r="E246" s="70" t="s">
        <v>59</v>
      </c>
      <c r="F246" s="70" t="s">
        <v>9</v>
      </c>
      <c r="G246" s="70">
        <v>2022</v>
      </c>
      <c r="H246" s="70" t="s">
        <v>5</v>
      </c>
      <c r="I246" s="70" t="s">
        <v>5</v>
      </c>
      <c r="J246" s="70" t="s">
        <v>5</v>
      </c>
      <c r="K246" s="70" t="s">
        <v>5</v>
      </c>
      <c r="L246" s="70" t="s">
        <v>5</v>
      </c>
      <c r="M246" s="70" t="s">
        <v>5</v>
      </c>
      <c r="N246" s="70">
        <f t="shared" si="6"/>
        <v>0</v>
      </c>
      <c r="O246" s="70">
        <f t="shared" si="7"/>
        <v>0</v>
      </c>
      <c r="P246" s="70" t="s">
        <v>5</v>
      </c>
      <c r="Q246" s="70">
        <v>8</v>
      </c>
      <c r="R246" s="70">
        <v>300</v>
      </c>
      <c r="S246" s="71">
        <v>22</v>
      </c>
      <c r="T246" s="72">
        <v>4.4516129032258061</v>
      </c>
      <c r="U246" s="73">
        <v>0.68130990415335468</v>
      </c>
      <c r="V246" s="72">
        <v>292.58064516129031</v>
      </c>
      <c r="W246" s="73">
        <v>3.4389910742440133E-2</v>
      </c>
      <c r="X246" s="73">
        <v>7.370804553149557E-2</v>
      </c>
      <c r="Y246" s="73">
        <v>7.3599021018899702E-2</v>
      </c>
      <c r="Z246" s="73">
        <v>6.0565659097611801E-2</v>
      </c>
      <c r="AA246" s="74">
        <v>5.2196261682242993</v>
      </c>
      <c r="AB246" s="74">
        <v>8.0489690721649492</v>
      </c>
      <c r="AC246" s="74">
        <v>7.5574912891986061</v>
      </c>
      <c r="AD246" s="74">
        <v>6.9420288431959518</v>
      </c>
      <c r="AE246" s="72">
        <v>3.290978260869565</v>
      </c>
      <c r="AF246" s="72">
        <v>4.8097098214285721</v>
      </c>
      <c r="AG246" s="72">
        <v>4.8097098214285721</v>
      </c>
      <c r="AH246" s="72">
        <v>4.2125446317020065</v>
      </c>
      <c r="AI246" s="72">
        <v>1.913786548391164</v>
      </c>
      <c r="AJ246" s="72">
        <v>2.0672067705089772</v>
      </c>
      <c r="AK246" s="72">
        <v>2.0672067705089772</v>
      </c>
      <c r="AL246" s="72">
        <v>1.9904966594500706</v>
      </c>
      <c r="AM246" s="73">
        <v>0.67893971052553637</v>
      </c>
      <c r="AN246" s="73">
        <v>0.70172084130019119</v>
      </c>
      <c r="AO246" s="74">
        <v>3126.3333333333335</v>
      </c>
      <c r="AP246" s="74">
        <v>4186</v>
      </c>
      <c r="AQ246" s="74">
        <v>4186</v>
      </c>
      <c r="AR246" s="74">
        <v>6.333333333333333</v>
      </c>
      <c r="AS246" s="74">
        <v>8</v>
      </c>
      <c r="AT246" s="74">
        <v>8</v>
      </c>
      <c r="AU246" s="75">
        <v>1.5093516762240156E-2</v>
      </c>
      <c r="AV246" s="75">
        <v>1.5296367112810707E-2</v>
      </c>
      <c r="AW246" s="75">
        <v>1.871657754010695E-2</v>
      </c>
      <c r="AX246" s="76">
        <v>36</v>
      </c>
      <c r="AY246" s="76">
        <v>36</v>
      </c>
      <c r="AZ246" s="77">
        <v>7.4326146083839015</v>
      </c>
      <c r="BA246" s="77">
        <v>8.0038240917782026</v>
      </c>
      <c r="BB246" s="77">
        <v>8.0507042253521135</v>
      </c>
      <c r="BC246" s="77">
        <v>7.9154180523610904</v>
      </c>
      <c r="BD246" s="77">
        <v>8.6921606118546837</v>
      </c>
      <c r="BE246" s="77">
        <v>9.0647887323943657</v>
      </c>
      <c r="BF246" s="77">
        <v>109.0463671128107</v>
      </c>
      <c r="BG246" s="77">
        <v>109.0463671128107</v>
      </c>
      <c r="BH246" s="78">
        <v>91.372718263583337</v>
      </c>
      <c r="BI246" s="70">
        <v>54</v>
      </c>
      <c r="BJ246" s="70">
        <v>-2.2391304347826089</v>
      </c>
      <c r="BK246" s="70">
        <v>-6</v>
      </c>
      <c r="BL246" s="70">
        <v>0</v>
      </c>
      <c r="BM246" s="76">
        <v>0</v>
      </c>
      <c r="BN246" s="79">
        <v>0.13880126769982262</v>
      </c>
      <c r="BO246" s="79">
        <v>0.15644171779141106</v>
      </c>
      <c r="BP246" s="79">
        <v>0.15644171779141106</v>
      </c>
      <c r="BQ246" s="79">
        <v>-9.7981785225030718E-2</v>
      </c>
      <c r="BR246" s="79">
        <v>-0.20432220039292731</v>
      </c>
      <c r="BS246" s="79">
        <v>-3.9603960396039604E-3</v>
      </c>
      <c r="BT246" s="79">
        <v>0</v>
      </c>
      <c r="BU246" s="79">
        <v>0</v>
      </c>
      <c r="BV246" s="79">
        <v>0</v>
      </c>
      <c r="BW246" s="77">
        <v>5.2052528335657877E-2</v>
      </c>
      <c r="BX246" s="77">
        <v>6.8267666268681859E-2</v>
      </c>
      <c r="BY246" s="77">
        <v>6.8267666268681859E-2</v>
      </c>
      <c r="BZ246" s="74">
        <v>27.963723337114168</v>
      </c>
      <c r="CA246" s="74">
        <v>226</v>
      </c>
      <c r="CB246" s="74">
        <v>75.38</v>
      </c>
      <c r="CC246" s="74" t="s">
        <v>5</v>
      </c>
      <c r="CD246" s="74" t="s">
        <v>5</v>
      </c>
      <c r="CE246" s="74" t="s">
        <v>5</v>
      </c>
      <c r="CF246" s="74" t="s">
        <v>5</v>
      </c>
      <c r="CG246" s="74" t="s">
        <v>5</v>
      </c>
      <c r="CH246" s="74" t="s">
        <v>5</v>
      </c>
      <c r="CI246" s="74" t="s">
        <v>5</v>
      </c>
      <c r="CJ246" s="74" t="s">
        <v>5</v>
      </c>
      <c r="CK246" s="74" t="s">
        <v>5</v>
      </c>
    </row>
    <row r="247" spans="1:89" x14ac:dyDescent="0.2">
      <c r="A247" s="70" t="s">
        <v>368</v>
      </c>
      <c r="B247" s="63">
        <v>4.87</v>
      </c>
      <c r="C247" t="s">
        <v>368</v>
      </c>
      <c r="D247" s="70" t="s">
        <v>42</v>
      </c>
      <c r="E247" s="70" t="s">
        <v>43</v>
      </c>
      <c r="F247" s="70" t="s">
        <v>9</v>
      </c>
      <c r="G247" s="70">
        <v>2014</v>
      </c>
      <c r="H247" s="70" t="s">
        <v>5</v>
      </c>
      <c r="I247" s="70" t="s">
        <v>5</v>
      </c>
      <c r="J247" s="70" t="s">
        <v>5</v>
      </c>
      <c r="K247" s="70" t="s">
        <v>5</v>
      </c>
      <c r="L247" s="70" t="s">
        <v>5</v>
      </c>
      <c r="M247" s="70" t="s">
        <v>5</v>
      </c>
      <c r="N247" s="70">
        <f t="shared" si="6"/>
        <v>0</v>
      </c>
      <c r="O247" s="70">
        <f t="shared" si="7"/>
        <v>0</v>
      </c>
      <c r="P247" s="70" t="s">
        <v>5</v>
      </c>
      <c r="Q247" s="70">
        <v>8</v>
      </c>
      <c r="R247" s="70">
        <v>300</v>
      </c>
      <c r="S247" s="71">
        <v>24</v>
      </c>
      <c r="T247" s="72">
        <v>4.6857142857142859</v>
      </c>
      <c r="U247" s="73">
        <v>0.6646766169154229</v>
      </c>
      <c r="V247" s="72">
        <v>232.22857142857143</v>
      </c>
      <c r="W247" s="73">
        <v>7.0242195818065234E-2</v>
      </c>
      <c r="X247" s="73">
        <v>7.0242195818065234E-2</v>
      </c>
      <c r="Y247" s="73">
        <v>4.6616399524922025E-2</v>
      </c>
      <c r="Z247" s="73">
        <v>5.4510416940232766E-2</v>
      </c>
      <c r="AA247" s="74">
        <v>7.2555282555282554</v>
      </c>
      <c r="AB247" s="74">
        <v>7.5755693581780559</v>
      </c>
      <c r="AC247" s="74">
        <v>6.2707581227436826</v>
      </c>
      <c r="AD247" s="74">
        <v>7.0339519121499983</v>
      </c>
      <c r="AE247" s="72">
        <v>7.1540880503144666E-2</v>
      </c>
      <c r="AF247" s="72">
        <v>3.9146482122260666</v>
      </c>
      <c r="AG247" s="72">
        <v>3.453563714902808</v>
      </c>
      <c r="AH247" s="72">
        <v>2.7909941025291229</v>
      </c>
      <c r="AI247" s="72">
        <v>-3.0911704961713879</v>
      </c>
      <c r="AJ247" s="72">
        <v>0.7519368355515339</v>
      </c>
      <c r="AK247" s="72">
        <v>0.29085233822827528</v>
      </c>
      <c r="AL247" s="72">
        <v>-0.37171727414540978</v>
      </c>
      <c r="AM247" s="73">
        <v>0.6649647456282527</v>
      </c>
      <c r="AN247" s="73">
        <v>0.65800865800865804</v>
      </c>
      <c r="AO247" s="74">
        <v>2055.25</v>
      </c>
      <c r="AP247" s="74">
        <v>1765</v>
      </c>
      <c r="AQ247" s="74">
        <v>3356</v>
      </c>
      <c r="AR247" s="74">
        <v>6.25</v>
      </c>
      <c r="AS247" s="74">
        <v>5</v>
      </c>
      <c r="AT247" s="74">
        <v>13</v>
      </c>
      <c r="AU247" s="75">
        <v>1.884388912824932E-2</v>
      </c>
      <c r="AV247" s="75">
        <v>2.1645021645021644E-2</v>
      </c>
      <c r="AW247" s="75">
        <v>3.7142857142857144E-2</v>
      </c>
      <c r="AX247" s="76">
        <v>10</v>
      </c>
      <c r="AY247" s="76">
        <v>28</v>
      </c>
      <c r="AZ247" s="77">
        <v>8.1368140443021968</v>
      </c>
      <c r="BA247" s="77">
        <v>7.6406926406926408</v>
      </c>
      <c r="BB247" s="77">
        <v>8.8171428571428567</v>
      </c>
      <c r="BC247" s="77">
        <v>7.924267864836585</v>
      </c>
      <c r="BD247" s="77">
        <v>7.5324675324675328</v>
      </c>
      <c r="BE247" s="77">
        <v>8.6314285714285717</v>
      </c>
      <c r="BF247" s="77">
        <v>110.17316017316017</v>
      </c>
      <c r="BG247" s="77">
        <v>110.17316017316017</v>
      </c>
      <c r="BH247" s="78">
        <v>103.06947436449805</v>
      </c>
      <c r="BI247" s="70">
        <v>61</v>
      </c>
      <c r="BJ247" s="70">
        <v>-0.56707317073170727</v>
      </c>
      <c r="BK247" s="70">
        <v>38</v>
      </c>
      <c r="BL247" s="70">
        <v>2</v>
      </c>
      <c r="BM247" s="76">
        <v>1</v>
      </c>
      <c r="BN247" s="79">
        <v>9.278580280986054E-2</v>
      </c>
      <c r="BO247" s="79">
        <v>9.7251585623678652E-2</v>
      </c>
      <c r="BP247" s="79">
        <v>0.14285714285714285</v>
      </c>
      <c r="BQ247" s="79">
        <v>-1.4105186076970491E-2</v>
      </c>
      <c r="BR247" s="79">
        <v>-2.2643496577145865E-2</v>
      </c>
      <c r="BS247" s="79">
        <v>1.636520241171404E-2</v>
      </c>
      <c r="BT247" s="79">
        <v>4.6607997265892001E-2</v>
      </c>
      <c r="BU247" s="79">
        <v>0.10526315789473684</v>
      </c>
      <c r="BV247" s="79">
        <v>0.10526315789473684</v>
      </c>
      <c r="BW247" s="77">
        <v>5.9820994217594646E-2</v>
      </c>
      <c r="BX247" s="77">
        <v>4.7716637387764216E-2</v>
      </c>
      <c r="BY247" s="77">
        <v>7.7484881336318812E-2</v>
      </c>
      <c r="BZ247" s="74">
        <v>28.497787519051496</v>
      </c>
      <c r="CA247" s="74">
        <v>228</v>
      </c>
      <c r="CB247" s="74">
        <v>75</v>
      </c>
      <c r="CC247" s="74" t="s">
        <v>5</v>
      </c>
      <c r="CD247" s="74">
        <v>4.87</v>
      </c>
      <c r="CE247" s="74">
        <v>7.22</v>
      </c>
      <c r="CF247" s="74">
        <v>4.3</v>
      </c>
      <c r="CG247" s="74">
        <v>25.5</v>
      </c>
      <c r="CH247" s="74">
        <v>108</v>
      </c>
      <c r="CI247" s="74">
        <v>97.35</v>
      </c>
      <c r="CJ247" s="74">
        <v>84.277237234676676</v>
      </c>
      <c r="CK247" s="74">
        <v>81.067913943722203</v>
      </c>
    </row>
    <row r="248" spans="1:89" x14ac:dyDescent="0.2">
      <c r="A248" s="70" t="s">
        <v>202</v>
      </c>
      <c r="B248" s="63">
        <v>4.95</v>
      </c>
      <c r="C248" t="s">
        <v>202</v>
      </c>
      <c r="D248" s="70" t="s">
        <v>203</v>
      </c>
      <c r="E248" s="70" t="s">
        <v>35</v>
      </c>
      <c r="F248" s="70" t="s">
        <v>9</v>
      </c>
      <c r="G248" s="70">
        <v>2020</v>
      </c>
      <c r="H248" s="70" t="s">
        <v>5</v>
      </c>
      <c r="I248" s="70" t="s">
        <v>5</v>
      </c>
      <c r="J248" s="70" t="s">
        <v>5</v>
      </c>
      <c r="K248" s="70" t="s">
        <v>5</v>
      </c>
      <c r="L248" s="70" t="s">
        <v>5</v>
      </c>
      <c r="M248" s="70" t="s">
        <v>5</v>
      </c>
      <c r="N248" s="70">
        <f t="shared" si="6"/>
        <v>0</v>
      </c>
      <c r="O248" s="70">
        <f t="shared" si="7"/>
        <v>0</v>
      </c>
      <c r="P248" s="70" t="s">
        <v>5</v>
      </c>
      <c r="Q248" s="70">
        <v>8</v>
      </c>
      <c r="R248" s="70">
        <v>300</v>
      </c>
      <c r="S248" s="71">
        <v>23</v>
      </c>
      <c r="T248" s="72">
        <v>8.4390243902439028</v>
      </c>
      <c r="U248" s="73">
        <v>0.57726180944755801</v>
      </c>
      <c r="V248" s="72">
        <v>232.8780487804878</v>
      </c>
      <c r="W248" s="73">
        <v>-9.9743136842883606E-3</v>
      </c>
      <c r="X248" s="73">
        <v>-9.9743136842883606E-3</v>
      </c>
      <c r="Y248" s="73">
        <v>-1.118643898256888E-2</v>
      </c>
      <c r="Z248" s="73">
        <v>-2.552471464333687E-2</v>
      </c>
      <c r="AA248" s="74">
        <v>6.5378927911275397</v>
      </c>
      <c r="AB248" s="74">
        <v>6.5378927911275397</v>
      </c>
      <c r="AC248" s="74">
        <v>5.9542961608775133</v>
      </c>
      <c r="AD248" s="74">
        <v>5.6628974828361835</v>
      </c>
      <c r="AE248" s="72">
        <v>1.9343065693430657</v>
      </c>
      <c r="AF248" s="72">
        <v>3.8415178571428572</v>
      </c>
      <c r="AG248" s="72">
        <v>3.8415178571428572</v>
      </c>
      <c r="AH248" s="72">
        <v>3.0488607344769285</v>
      </c>
      <c r="AI248" s="72">
        <v>-0.45673399523292235</v>
      </c>
      <c r="AJ248" s="72">
        <v>1.4504772925668692</v>
      </c>
      <c r="AK248" s="72">
        <v>1.4504772925668692</v>
      </c>
      <c r="AL248" s="72">
        <v>0.65782016990094028</v>
      </c>
      <c r="AM248" s="73">
        <v>0.57634373138008221</v>
      </c>
      <c r="AN248" s="73">
        <v>0.59633027522935778</v>
      </c>
      <c r="AO248" s="74">
        <v>2073.25</v>
      </c>
      <c r="AP248" s="74">
        <v>3079</v>
      </c>
      <c r="AQ248" s="74">
        <v>3079</v>
      </c>
      <c r="AR248" s="74">
        <v>8</v>
      </c>
      <c r="AS248" s="74">
        <v>13</v>
      </c>
      <c r="AT248" s="74">
        <v>13</v>
      </c>
      <c r="AU248" s="75">
        <v>2.4148830433779227E-2</v>
      </c>
      <c r="AV248" s="75">
        <v>2.9816513761467892E-2</v>
      </c>
      <c r="AW248" s="75">
        <v>3.2448377581120944E-2</v>
      </c>
      <c r="AX248" s="76">
        <v>17</v>
      </c>
      <c r="AY248" s="76">
        <v>20</v>
      </c>
      <c r="AZ248" s="77">
        <v>6.5924891490558473</v>
      </c>
      <c r="BA248" s="77">
        <v>7.0619266055045875</v>
      </c>
      <c r="BB248" s="77">
        <v>7.0619266055045875</v>
      </c>
      <c r="BC248" s="77">
        <v>6.2569171025545653</v>
      </c>
      <c r="BD248" s="77">
        <v>6.5</v>
      </c>
      <c r="BE248" s="77">
        <v>6.9016786570743403</v>
      </c>
      <c r="BF248" s="77">
        <v>110.70814220183485</v>
      </c>
      <c r="BG248" s="77">
        <v>110.70814220183485</v>
      </c>
      <c r="BH248" s="78">
        <v>90.462241076938994</v>
      </c>
      <c r="BI248" s="70">
        <v>124</v>
      </c>
      <c r="BJ248" s="70">
        <v>3.6271676300578033</v>
      </c>
      <c r="BK248" s="70">
        <v>559</v>
      </c>
      <c r="BL248" s="70">
        <v>5</v>
      </c>
      <c r="BM248" s="76">
        <v>2.5</v>
      </c>
      <c r="BN248" s="79">
        <v>0.18801715264806235</v>
      </c>
      <c r="BO248" s="79">
        <v>0.25517241379310346</v>
      </c>
      <c r="BP248" s="79">
        <v>0.25517241379310346</v>
      </c>
      <c r="BQ248" s="79">
        <v>0.16424825418742489</v>
      </c>
      <c r="BR248" s="79">
        <v>0.22269938650306748</v>
      </c>
      <c r="BS248" s="79">
        <v>0.24625550660792953</v>
      </c>
      <c r="BT248" s="79">
        <v>0.17929292929292928</v>
      </c>
      <c r="BU248" s="79">
        <v>0.27272727272727271</v>
      </c>
      <c r="BV248" s="79">
        <v>0.27777777777777779</v>
      </c>
      <c r="BW248" s="77">
        <v>-3.273993347526083E-2</v>
      </c>
      <c r="BX248" s="77">
        <v>-1.9099197147118718E-2</v>
      </c>
      <c r="BY248" s="77">
        <v>-1.9099197147118718E-2</v>
      </c>
      <c r="BZ248" s="74">
        <v>27.347333557007595</v>
      </c>
      <c r="CA248" s="74">
        <v>213</v>
      </c>
      <c r="CB248" s="74">
        <v>74</v>
      </c>
      <c r="CC248" s="74" t="s">
        <v>5</v>
      </c>
      <c r="CD248" s="74">
        <v>4.95</v>
      </c>
      <c r="CE248" s="74">
        <v>7.14</v>
      </c>
      <c r="CF248" s="74">
        <v>4.4000000000000004</v>
      </c>
      <c r="CG248" s="74">
        <v>31</v>
      </c>
      <c r="CH248" s="74">
        <v>113</v>
      </c>
      <c r="CI248" s="74">
        <v>109.19999999999999</v>
      </c>
      <c r="CJ248" s="74">
        <v>71.801361302826834</v>
      </c>
      <c r="CK248" s="74">
        <v>70.955947443504371</v>
      </c>
    </row>
    <row r="249" spans="1:89" x14ac:dyDescent="0.2">
      <c r="A249" s="70" t="s">
        <v>374</v>
      </c>
      <c r="B249" s="63" t="s">
        <v>5</v>
      </c>
      <c r="C249" t="s">
        <v>374</v>
      </c>
      <c r="D249" s="70" t="s">
        <v>80</v>
      </c>
      <c r="E249" s="70" t="s">
        <v>347</v>
      </c>
      <c r="F249" s="70" t="s">
        <v>9</v>
      </c>
      <c r="G249" s="70">
        <v>2014</v>
      </c>
      <c r="H249" s="70" t="s">
        <v>5</v>
      </c>
      <c r="I249" s="70" t="s">
        <v>5</v>
      </c>
      <c r="J249" s="70" t="s">
        <v>5</v>
      </c>
      <c r="K249" s="70" t="s">
        <v>5</v>
      </c>
      <c r="L249" s="70" t="s">
        <v>5</v>
      </c>
      <c r="M249" s="70" t="s">
        <v>5</v>
      </c>
      <c r="N249" s="70">
        <f t="shared" si="6"/>
        <v>0</v>
      </c>
      <c r="O249" s="70">
        <f t="shared" si="7"/>
        <v>0</v>
      </c>
      <c r="P249" s="70" t="s">
        <v>5</v>
      </c>
      <c r="Q249" s="70">
        <v>8</v>
      </c>
      <c r="R249" s="70">
        <v>300</v>
      </c>
      <c r="S249" s="71">
        <v>24</v>
      </c>
      <c r="T249" s="72">
        <v>4.666666666666667</v>
      </c>
      <c r="U249" s="73">
        <v>0.65434380776340106</v>
      </c>
      <c r="V249" s="72">
        <v>189.92592592592592</v>
      </c>
      <c r="W249" s="73">
        <v>2.6069827058562756E-2</v>
      </c>
      <c r="X249" s="73">
        <v>2.6069827058562756E-2</v>
      </c>
      <c r="Y249" s="73">
        <v>2.6069827058562756E-2</v>
      </c>
      <c r="Z249" s="73">
        <v>2.6069827058562756E-2</v>
      </c>
      <c r="AA249" s="74">
        <v>9.4301075268817218</v>
      </c>
      <c r="AB249" s="74">
        <v>9.4301075268817218</v>
      </c>
      <c r="AC249" s="74">
        <v>7.4068522483940056</v>
      </c>
      <c r="AD249" s="74">
        <v>8.4184798876378633</v>
      </c>
      <c r="AE249" s="72">
        <v>0.40825123152709358</v>
      </c>
      <c r="AF249" s="72">
        <v>3.608604407135362</v>
      </c>
      <c r="AG249" s="72">
        <v>3.608604407135362</v>
      </c>
      <c r="AH249" s="72">
        <v>1.7172786900142243</v>
      </c>
      <c r="AI249" s="72">
        <v>-1.8814662952479198</v>
      </c>
      <c r="AJ249" s="72">
        <v>0.16630192617633544</v>
      </c>
      <c r="AK249" s="72">
        <v>0.16630192617633544</v>
      </c>
      <c r="AL249" s="72">
        <v>-0.86058507530679229</v>
      </c>
      <c r="AM249" s="73">
        <v>0.64686296092460105</v>
      </c>
      <c r="AN249" s="73">
        <v>0.66329113924050631</v>
      </c>
      <c r="AO249" s="74">
        <v>1161.75</v>
      </c>
      <c r="AP249" s="74">
        <v>3302</v>
      </c>
      <c r="AQ249" s="74">
        <v>3302</v>
      </c>
      <c r="AR249" s="74">
        <v>3.5</v>
      </c>
      <c r="AS249" s="74">
        <v>12</v>
      </c>
      <c r="AT249" s="74">
        <v>12</v>
      </c>
      <c r="AU249" s="75">
        <v>1.121812511465786E-2</v>
      </c>
      <c r="AV249" s="75">
        <v>3.0379746835443037E-2</v>
      </c>
      <c r="AW249" s="75">
        <v>3.0379746835443037E-2</v>
      </c>
      <c r="AX249" s="76">
        <v>22</v>
      </c>
      <c r="AY249" s="76">
        <v>22</v>
      </c>
      <c r="AZ249" s="77">
        <v>8.8826453861676757</v>
      </c>
      <c r="BA249" s="77">
        <v>8.3594936708860761</v>
      </c>
      <c r="BB249" s="77">
        <v>9.4057971014492754</v>
      </c>
      <c r="BC249" s="77">
        <v>8.7856402494955042</v>
      </c>
      <c r="BD249" s="77">
        <v>8.1063291139240512</v>
      </c>
      <c r="BE249" s="77">
        <v>13.5</v>
      </c>
      <c r="BF249" s="77">
        <v>122.25210970464133</v>
      </c>
      <c r="BG249" s="77">
        <v>122.25210970464133</v>
      </c>
      <c r="BH249" s="78">
        <v>95.410475142175741</v>
      </c>
      <c r="BI249" s="70">
        <v>72</v>
      </c>
      <c r="BJ249" s="70">
        <v>3.8174603174603177</v>
      </c>
      <c r="BK249" s="70">
        <v>306</v>
      </c>
      <c r="BL249" s="70">
        <v>6</v>
      </c>
      <c r="BM249" s="76">
        <v>2</v>
      </c>
      <c r="BN249" s="79">
        <v>6.9154463293219282E-2</v>
      </c>
      <c r="BO249" s="79">
        <v>0.1487603305785124</v>
      </c>
      <c r="BP249" s="79">
        <v>0.1487603305785124</v>
      </c>
      <c r="BQ249" s="79">
        <v>5.3138730133098055E-2</v>
      </c>
      <c r="BR249" s="79">
        <v>6.444026340545625E-2</v>
      </c>
      <c r="BS249" s="79">
        <v>0.12739383846794339</v>
      </c>
      <c r="BT249" s="79">
        <v>7.7294685990338161E-2</v>
      </c>
      <c r="BU249" s="79">
        <v>0.22222222222222221</v>
      </c>
      <c r="BV249" s="79">
        <v>0.22222222222222221</v>
      </c>
      <c r="BW249" s="77">
        <v>1.5357036990064632E-2</v>
      </c>
      <c r="BX249" s="77">
        <v>1.5357036990064632E-2</v>
      </c>
      <c r="BY249" s="77">
        <v>1.5357036990064632E-2</v>
      </c>
      <c r="BZ249" s="74" t="s">
        <v>5</v>
      </c>
      <c r="CA249" s="74" t="s">
        <v>5</v>
      </c>
      <c r="CB249" s="74" t="s">
        <v>5</v>
      </c>
      <c r="CC249" s="74" t="s">
        <v>5</v>
      </c>
      <c r="CD249" s="74" t="s">
        <v>5</v>
      </c>
      <c r="CE249" s="74" t="s">
        <v>5</v>
      </c>
      <c r="CF249" s="74" t="s">
        <v>5</v>
      </c>
      <c r="CG249" s="74" t="s">
        <v>5</v>
      </c>
      <c r="CH249" s="74" t="s">
        <v>5</v>
      </c>
      <c r="CI249" s="74" t="s">
        <v>5</v>
      </c>
      <c r="CJ249" s="74" t="s">
        <v>5</v>
      </c>
      <c r="CK249" s="74" t="s">
        <v>5</v>
      </c>
    </row>
    <row r="250" spans="1:89" x14ac:dyDescent="0.2">
      <c r="A250" s="70" t="s">
        <v>225</v>
      </c>
      <c r="B250" s="63" t="s">
        <v>5</v>
      </c>
      <c r="C250" t="s">
        <v>225</v>
      </c>
      <c r="D250" s="70" t="s">
        <v>71</v>
      </c>
      <c r="E250" s="70" t="s">
        <v>72</v>
      </c>
      <c r="F250" s="70" t="s">
        <v>9</v>
      </c>
      <c r="G250" s="70">
        <v>2020</v>
      </c>
      <c r="H250" s="70" t="s">
        <v>5</v>
      </c>
      <c r="I250" s="70" t="s">
        <v>5</v>
      </c>
      <c r="J250" s="70" t="s">
        <v>5</v>
      </c>
      <c r="K250" s="70" t="s">
        <v>5</v>
      </c>
      <c r="L250" s="70" t="s">
        <v>5</v>
      </c>
      <c r="M250" s="70" t="s">
        <v>5</v>
      </c>
      <c r="N250" s="70">
        <f t="shared" si="6"/>
        <v>0</v>
      </c>
      <c r="O250" s="70">
        <f t="shared" si="7"/>
        <v>0</v>
      </c>
      <c r="P250" s="70" t="s">
        <v>5</v>
      </c>
      <c r="Q250" s="70">
        <v>8</v>
      </c>
      <c r="R250" s="70">
        <v>300</v>
      </c>
      <c r="S250" s="71">
        <v>23</v>
      </c>
      <c r="T250" s="72">
        <v>9.0399999999999991</v>
      </c>
      <c r="U250" s="73">
        <v>0.5073891625615764</v>
      </c>
      <c r="V250" s="72">
        <v>159.08000000000001</v>
      </c>
      <c r="W250" s="73">
        <v>-0.11100286693494626</v>
      </c>
      <c r="X250" s="73">
        <v>-0.11100286693494626</v>
      </c>
      <c r="Y250" s="73">
        <v>-0.11100286693494626</v>
      </c>
      <c r="Z250" s="73">
        <v>-0.11100286693494626</v>
      </c>
      <c r="AA250" s="74">
        <v>7.2385542168674704</v>
      </c>
      <c r="AB250" s="74">
        <v>7.2385542168674704</v>
      </c>
      <c r="AC250" s="74">
        <v>4.735294117647058</v>
      </c>
      <c r="AD250" s="74">
        <v>5.9869241672572642</v>
      </c>
      <c r="AE250" s="72">
        <v>0.88814993954050792</v>
      </c>
      <c r="AF250" s="72">
        <v>3.2548689138576776</v>
      </c>
      <c r="AG250" s="72">
        <v>0.57688338493292057</v>
      </c>
      <c r="AH250" s="72">
        <v>1.7484631806807311</v>
      </c>
      <c r="AI250" s="72">
        <v>-1.6812011443344419</v>
      </c>
      <c r="AJ250" s="72">
        <v>0.68551782998272781</v>
      </c>
      <c r="AK250" s="72">
        <v>-1.4805460102435872</v>
      </c>
      <c r="AL250" s="72">
        <v>-0.69290748101960808</v>
      </c>
      <c r="AM250" s="73">
        <v>0.51197860962566843</v>
      </c>
      <c r="AN250" s="73">
        <v>0.52941176470588236</v>
      </c>
      <c r="AO250" s="74">
        <v>693.25</v>
      </c>
      <c r="AP250" s="74">
        <v>167</v>
      </c>
      <c r="AQ250" s="74">
        <v>1870</v>
      </c>
      <c r="AR250" s="74">
        <v>3</v>
      </c>
      <c r="AS250" s="74">
        <v>0</v>
      </c>
      <c r="AT250" s="74">
        <v>6</v>
      </c>
      <c r="AU250" s="75">
        <v>2.0160427807486631E-2</v>
      </c>
      <c r="AV250" s="75">
        <v>0</v>
      </c>
      <c r="AW250" s="75">
        <v>5.8823529411764705E-2</v>
      </c>
      <c r="AX250" s="76">
        <v>2</v>
      </c>
      <c r="AY250" s="76">
        <v>16</v>
      </c>
      <c r="AZ250" s="77">
        <v>6.924509803921568</v>
      </c>
      <c r="BA250" s="77">
        <v>7.0490196078431371</v>
      </c>
      <c r="BB250" s="77">
        <v>7.0490196078431371</v>
      </c>
      <c r="BC250" s="77">
        <v>6.0482731729055255</v>
      </c>
      <c r="BD250" s="77">
        <v>8.625</v>
      </c>
      <c r="BE250" s="77">
        <v>8.625</v>
      </c>
      <c r="BF250" s="77">
        <v>115.15522875816993</v>
      </c>
      <c r="BG250" s="77">
        <v>115.15522875816993</v>
      </c>
      <c r="BH250" s="78">
        <v>84.39579619726679</v>
      </c>
      <c r="BI250" s="70">
        <v>140</v>
      </c>
      <c r="BJ250" s="70">
        <v>5.3274336283185839</v>
      </c>
      <c r="BK250" s="70">
        <v>804</v>
      </c>
      <c r="BL250" s="70">
        <v>14</v>
      </c>
      <c r="BM250" s="76">
        <v>4</v>
      </c>
      <c r="BN250" s="79">
        <v>0.10749637474765671</v>
      </c>
      <c r="BO250" s="79">
        <v>2.1442495126705652E-2</v>
      </c>
      <c r="BP250" s="79">
        <v>0.25974025974025972</v>
      </c>
      <c r="BQ250" s="79">
        <v>9.7440379872048372E-2</v>
      </c>
      <c r="BR250" s="79">
        <v>1.7278617710583154E-2</v>
      </c>
      <c r="BS250" s="79">
        <v>0.23096811261131858</v>
      </c>
      <c r="BT250" s="79">
        <v>0.11818783068783069</v>
      </c>
      <c r="BU250" s="79">
        <v>0</v>
      </c>
      <c r="BV250" s="79">
        <v>0.4</v>
      </c>
      <c r="BW250" s="77">
        <v>-0.1191999913815463</v>
      </c>
      <c r="BX250" s="77">
        <v>-0.1191999913815463</v>
      </c>
      <c r="BY250" s="77">
        <v>-0.1191999913815463</v>
      </c>
      <c r="BZ250" s="74" t="s">
        <v>5</v>
      </c>
      <c r="CA250" s="74" t="s">
        <v>5</v>
      </c>
      <c r="CB250" s="74" t="s">
        <v>5</v>
      </c>
      <c r="CC250" s="74" t="s">
        <v>5</v>
      </c>
      <c r="CD250" s="74" t="s">
        <v>5</v>
      </c>
      <c r="CE250" s="74" t="s">
        <v>5</v>
      </c>
      <c r="CF250" s="74" t="s">
        <v>5</v>
      </c>
      <c r="CG250" s="74" t="s">
        <v>5</v>
      </c>
      <c r="CH250" s="74" t="s">
        <v>5</v>
      </c>
      <c r="CI250" s="74" t="s">
        <v>5</v>
      </c>
      <c r="CJ250" s="74" t="s">
        <v>5</v>
      </c>
      <c r="CK250" s="74" t="s">
        <v>5</v>
      </c>
    </row>
    <row r="251" spans="1:89" x14ac:dyDescent="0.2">
      <c r="A251" s="70" t="s">
        <v>313</v>
      </c>
      <c r="B251" s="63">
        <v>5.22</v>
      </c>
      <c r="C251" t="s">
        <v>313</v>
      </c>
      <c r="D251" s="70" t="s">
        <v>61</v>
      </c>
      <c r="E251" s="70" t="s">
        <v>62</v>
      </c>
      <c r="F251" s="70" t="s">
        <v>9</v>
      </c>
      <c r="G251" s="70">
        <v>2016</v>
      </c>
      <c r="H251" s="70" t="s">
        <v>5</v>
      </c>
      <c r="I251" s="70" t="s">
        <v>5</v>
      </c>
      <c r="J251" s="70" t="s">
        <v>5</v>
      </c>
      <c r="K251" s="70" t="s">
        <v>5</v>
      </c>
      <c r="L251" s="70" t="s">
        <v>5</v>
      </c>
      <c r="M251" s="70" t="s">
        <v>5</v>
      </c>
      <c r="N251" s="70">
        <f t="shared" si="6"/>
        <v>0</v>
      </c>
      <c r="O251" s="70">
        <f t="shared" si="7"/>
        <v>0</v>
      </c>
      <c r="P251" s="70" t="s">
        <v>177</v>
      </c>
      <c r="Q251" s="70">
        <v>7</v>
      </c>
      <c r="R251" s="70">
        <v>223</v>
      </c>
      <c r="S251" s="71">
        <v>24</v>
      </c>
      <c r="T251" s="72">
        <v>2.3720930232558142</v>
      </c>
      <c r="U251" s="73">
        <v>0.6861167002012073</v>
      </c>
      <c r="V251" s="72">
        <v>292.32558139534882</v>
      </c>
      <c r="W251" s="73">
        <v>4.940797936669572E-2</v>
      </c>
      <c r="X251" s="73">
        <v>5.2778267008118496E-2</v>
      </c>
      <c r="Y251" s="73">
        <v>5.2778267008118496E-2</v>
      </c>
      <c r="Z251" s="73">
        <v>4.4329188341184635E-2</v>
      </c>
      <c r="AA251" s="74">
        <v>5.8774509803921573</v>
      </c>
      <c r="AB251" s="74">
        <v>9.7142857142857135</v>
      </c>
      <c r="AC251" s="74">
        <v>9.7142857142857135</v>
      </c>
      <c r="AD251" s="74">
        <v>8.213602022873447</v>
      </c>
      <c r="AE251" s="72">
        <v>0.78097622027534419</v>
      </c>
      <c r="AF251" s="72">
        <v>4.9564315352697088</v>
      </c>
      <c r="AG251" s="72">
        <v>4.9478435305917756</v>
      </c>
      <c r="AH251" s="72">
        <v>2.8322831764820244</v>
      </c>
      <c r="AI251" s="72">
        <v>-1.3439897170259454</v>
      </c>
      <c r="AJ251" s="72">
        <v>2.6080874869674071</v>
      </c>
      <c r="AK251" s="72">
        <v>2.5994994822894739</v>
      </c>
      <c r="AL251" s="72">
        <v>0.61796599478032976</v>
      </c>
      <c r="AM251" s="73">
        <v>0.68520678510022071</v>
      </c>
      <c r="AN251" s="73">
        <v>0.71851851851851856</v>
      </c>
      <c r="AO251" s="74">
        <v>2571</v>
      </c>
      <c r="AP251" s="74">
        <v>5055</v>
      </c>
      <c r="AQ251" s="74">
        <v>5055</v>
      </c>
      <c r="AR251" s="74">
        <v>6.8</v>
      </c>
      <c r="AS251" s="74">
        <v>9</v>
      </c>
      <c r="AT251" s="74">
        <v>14</v>
      </c>
      <c r="AU251" s="75">
        <v>2.3534061846082303E-2</v>
      </c>
      <c r="AV251" s="75">
        <v>1.6666666666666666E-2</v>
      </c>
      <c r="AW251" s="75">
        <v>4.5454545454545456E-2</v>
      </c>
      <c r="AX251" s="76">
        <v>48</v>
      </c>
      <c r="AY251" s="76">
        <v>49</v>
      </c>
      <c r="AZ251" s="77">
        <v>8.5833828480887302</v>
      </c>
      <c r="BA251" s="77">
        <v>9.3611111111111107</v>
      </c>
      <c r="BB251" s="77">
        <v>9.3611111111111107</v>
      </c>
      <c r="BC251" s="77">
        <v>6.3816605957270918</v>
      </c>
      <c r="BD251" s="77">
        <v>10.388888888888889</v>
      </c>
      <c r="BE251" s="77">
        <v>10.388888888888889</v>
      </c>
      <c r="BF251" s="77">
        <v>117.45756172839505</v>
      </c>
      <c r="BG251" s="77">
        <v>117.45756172839505</v>
      </c>
      <c r="BH251" s="78">
        <v>105.57472159312169</v>
      </c>
      <c r="BI251" s="70">
        <v>39</v>
      </c>
      <c r="BJ251" s="70">
        <v>-2.7941176470588234</v>
      </c>
      <c r="BK251" s="70">
        <v>0</v>
      </c>
      <c r="BL251" s="70">
        <v>2</v>
      </c>
      <c r="BM251" s="76">
        <v>0.6</v>
      </c>
      <c r="BN251" s="79">
        <v>4.9188090612377333E-2</v>
      </c>
      <c r="BO251" s="79">
        <v>6.0674157303370786E-2</v>
      </c>
      <c r="BP251" s="79">
        <v>9.5823095823095825E-2</v>
      </c>
      <c r="BQ251" s="79">
        <v>-2.7141284582694651E-2</v>
      </c>
      <c r="BR251" s="79">
        <v>-5.7710501419110688E-2</v>
      </c>
      <c r="BS251" s="79">
        <v>0</v>
      </c>
      <c r="BT251" s="79">
        <v>2.6896551724137928E-2</v>
      </c>
      <c r="BU251" s="79">
        <v>3.4482758620689655E-2</v>
      </c>
      <c r="BV251" s="79">
        <v>0.1</v>
      </c>
      <c r="BW251" s="77">
        <v>3.6787991544399788E-2</v>
      </c>
      <c r="BX251" s="77">
        <v>2.8204095957719111E-2</v>
      </c>
      <c r="BY251" s="77">
        <v>5.35829840950377E-2</v>
      </c>
      <c r="BZ251" s="74">
        <v>26.622933077008639</v>
      </c>
      <c r="CA251" s="74">
        <v>213</v>
      </c>
      <c r="CB251" s="74">
        <v>75</v>
      </c>
      <c r="CC251" s="74" t="s">
        <v>5</v>
      </c>
      <c r="CD251" s="74">
        <v>5.22</v>
      </c>
      <c r="CE251" s="74">
        <v>7.49</v>
      </c>
      <c r="CF251" s="74">
        <v>4.5199999999999996</v>
      </c>
      <c r="CG251" s="74">
        <v>27</v>
      </c>
      <c r="CH251" s="74">
        <v>103</v>
      </c>
      <c r="CI251" s="74">
        <v>97.4</v>
      </c>
      <c r="CJ251" s="74">
        <v>59.640392030242182</v>
      </c>
      <c r="CK251" s="74">
        <v>57.375645833764921</v>
      </c>
    </row>
    <row r="252" spans="1:89" x14ac:dyDescent="0.2">
      <c r="A252" s="70" t="s">
        <v>357</v>
      </c>
      <c r="B252" s="63">
        <v>4.72</v>
      </c>
      <c r="C252" t="s">
        <v>357</v>
      </c>
      <c r="D252" s="70" t="s">
        <v>358</v>
      </c>
      <c r="E252" s="70" t="s">
        <v>359</v>
      </c>
      <c r="F252" s="70" t="s">
        <v>9</v>
      </c>
      <c r="G252" s="70">
        <v>2015</v>
      </c>
      <c r="H252" s="70" t="s">
        <v>5</v>
      </c>
      <c r="I252" s="70" t="s">
        <v>5</v>
      </c>
      <c r="J252" s="70" t="s">
        <v>5</v>
      </c>
      <c r="K252" s="70" t="s">
        <v>5</v>
      </c>
      <c r="L252" s="70" t="s">
        <v>5</v>
      </c>
      <c r="M252" s="70" t="s">
        <v>5</v>
      </c>
      <c r="N252" s="70">
        <f t="shared" si="6"/>
        <v>0</v>
      </c>
      <c r="O252" s="70">
        <f t="shared" si="7"/>
        <v>0</v>
      </c>
      <c r="P252" s="70" t="s">
        <v>5</v>
      </c>
      <c r="Q252" s="70">
        <v>8</v>
      </c>
      <c r="R252" s="70">
        <v>300</v>
      </c>
      <c r="S252" s="71">
        <v>23</v>
      </c>
      <c r="T252" s="72">
        <v>6.9</v>
      </c>
      <c r="U252" s="73">
        <v>0.50670241286863271</v>
      </c>
      <c r="V252" s="72">
        <v>139.6</v>
      </c>
      <c r="W252" s="73">
        <v>-8.0814908071628611E-2</v>
      </c>
      <c r="X252" s="73">
        <v>-8.0814908071628611E-2</v>
      </c>
      <c r="Y252" s="73">
        <v>-8.0814908071628611E-2</v>
      </c>
      <c r="Z252" s="73">
        <v>-8.0814908071628611E-2</v>
      </c>
      <c r="AA252" s="74">
        <v>5.5</v>
      </c>
      <c r="AB252" s="74">
        <v>5.5</v>
      </c>
      <c r="AC252" s="74">
        <v>5.5</v>
      </c>
      <c r="AD252" s="74">
        <v>5.5</v>
      </c>
      <c r="AE252" s="72">
        <v>0.90481879729191561</v>
      </c>
      <c r="AF252" s="72">
        <v>2.8261974584555234</v>
      </c>
      <c r="AG252" s="72">
        <v>2.8261974584555234</v>
      </c>
      <c r="AH252" s="72">
        <v>1.8655081278737196</v>
      </c>
      <c r="AI252" s="72">
        <v>-2.2350184911066031</v>
      </c>
      <c r="AJ252" s="72">
        <v>-0.31363982994299544</v>
      </c>
      <c r="AK252" s="72">
        <v>-0.31363982994299544</v>
      </c>
      <c r="AL252" s="72">
        <v>-1.2743291605247993</v>
      </c>
      <c r="AM252" s="73">
        <v>0.52117263843648209</v>
      </c>
      <c r="AN252" s="73">
        <v>0.52117263843648209</v>
      </c>
      <c r="AO252" s="74">
        <v>1162.5</v>
      </c>
      <c r="AP252" s="74">
        <v>1927</v>
      </c>
      <c r="AQ252" s="74">
        <v>1927</v>
      </c>
      <c r="AR252" s="74">
        <v>5</v>
      </c>
      <c r="AS252" s="74">
        <v>8</v>
      </c>
      <c r="AT252" s="74">
        <v>8</v>
      </c>
      <c r="AU252" s="75">
        <v>2.8180831112427203E-2</v>
      </c>
      <c r="AV252" s="75">
        <v>2.6058631921824105E-2</v>
      </c>
      <c r="AW252" s="75">
        <v>3.0303030303030304E-2</v>
      </c>
      <c r="AX252" s="76">
        <v>15</v>
      </c>
      <c r="AY252" s="76">
        <v>15</v>
      </c>
      <c r="AZ252" s="77">
        <v>6.2768729641693808</v>
      </c>
      <c r="BA252" s="77">
        <v>6.2768729641693808</v>
      </c>
      <c r="BB252" s="77">
        <v>6.2768729641693808</v>
      </c>
      <c r="BC252" s="77">
        <v>5.5255650972263348</v>
      </c>
      <c r="BD252" s="77">
        <v>6.0814332247556999</v>
      </c>
      <c r="BE252" s="77">
        <v>6.0814332247556999</v>
      </c>
      <c r="BF252" s="77">
        <v>57.871878393051034</v>
      </c>
      <c r="BG252" s="77">
        <v>57.871878393051034</v>
      </c>
      <c r="BH252" s="78">
        <v>57.871878393051034</v>
      </c>
      <c r="BI252" s="70">
        <v>101</v>
      </c>
      <c r="BJ252" s="70">
        <v>3.3840579710144927</v>
      </c>
      <c r="BK252" s="70">
        <v>297</v>
      </c>
      <c r="BL252" s="70">
        <v>4</v>
      </c>
      <c r="BM252" s="76">
        <v>2.5</v>
      </c>
      <c r="BN252" s="79">
        <v>0.13887553852482085</v>
      </c>
      <c r="BO252" s="79">
        <v>0.19460500963391136</v>
      </c>
      <c r="BP252" s="79">
        <v>0.19460500963391136</v>
      </c>
      <c r="BQ252" s="79">
        <v>0.107804784410289</v>
      </c>
      <c r="BR252" s="79">
        <v>0.12975098296199214</v>
      </c>
      <c r="BS252" s="79">
        <v>0.12975098296199214</v>
      </c>
      <c r="BT252" s="79">
        <v>0.16285714285714284</v>
      </c>
      <c r="BU252" s="79">
        <v>0.2857142857142857</v>
      </c>
      <c r="BV252" s="79">
        <v>0.2857142857142857</v>
      </c>
      <c r="BW252" s="77">
        <v>-8.1548322318383604E-2</v>
      </c>
      <c r="BX252" s="77">
        <v>-8.1548322318383604E-2</v>
      </c>
      <c r="BY252" s="77">
        <v>-8.1548322318383604E-2</v>
      </c>
      <c r="BZ252" s="74">
        <v>27.874502287124436</v>
      </c>
      <c r="CA252" s="74">
        <v>229</v>
      </c>
      <c r="CB252" s="74">
        <v>76</v>
      </c>
      <c r="CC252" s="74" t="s">
        <v>5</v>
      </c>
      <c r="CD252" s="74">
        <v>4.72</v>
      </c>
      <c r="CE252" s="74">
        <v>7.18</v>
      </c>
      <c r="CF252" s="74">
        <v>4.37</v>
      </c>
      <c r="CG252" s="74">
        <v>33</v>
      </c>
      <c r="CH252" s="74">
        <v>110</v>
      </c>
      <c r="CI252" s="74">
        <v>111.1</v>
      </c>
      <c r="CJ252" s="74">
        <v>98.508892207482035</v>
      </c>
      <c r="CK252" s="74">
        <v>92.277853445151976</v>
      </c>
    </row>
    <row r="253" spans="1:89" x14ac:dyDescent="0.2">
      <c r="A253" s="70" t="s">
        <v>317</v>
      </c>
      <c r="B253" s="63">
        <v>4.84</v>
      </c>
      <c r="C253" t="s">
        <v>317</v>
      </c>
      <c r="D253" s="70" t="s">
        <v>318</v>
      </c>
      <c r="E253" s="70" t="s">
        <v>41</v>
      </c>
      <c r="F253" s="70" t="s">
        <v>9</v>
      </c>
      <c r="G253" s="70">
        <v>2016</v>
      </c>
      <c r="H253" s="70" t="s">
        <v>5</v>
      </c>
      <c r="I253" s="70" t="s">
        <v>5</v>
      </c>
      <c r="J253" s="70" t="s">
        <v>5</v>
      </c>
      <c r="K253" s="70" t="s">
        <v>5</v>
      </c>
      <c r="L253" s="70" t="s">
        <v>5</v>
      </c>
      <c r="M253" s="70" t="s">
        <v>5</v>
      </c>
      <c r="N253" s="70">
        <f t="shared" si="6"/>
        <v>0</v>
      </c>
      <c r="O253" s="70">
        <f t="shared" si="7"/>
        <v>0</v>
      </c>
      <c r="P253" s="70" t="s">
        <v>122</v>
      </c>
      <c r="Q253" s="70">
        <v>6</v>
      </c>
      <c r="R253" s="70">
        <v>201</v>
      </c>
      <c r="S253" s="71">
        <v>23</v>
      </c>
      <c r="T253" s="72">
        <v>3.1904761904761907</v>
      </c>
      <c r="U253" s="73">
        <v>0.57381889763779526</v>
      </c>
      <c r="V253" s="72">
        <v>180.92857142857142</v>
      </c>
      <c r="W253" s="73">
        <v>-0.11106669264881053</v>
      </c>
      <c r="X253" s="73">
        <v>1.1078327210790717E-2</v>
      </c>
      <c r="Y253" s="73">
        <v>1.1078327210790717E-2</v>
      </c>
      <c r="Z253" s="73">
        <v>-5.1818826045244383E-2</v>
      </c>
      <c r="AA253" s="74">
        <v>4.9163763066202097</v>
      </c>
      <c r="AB253" s="74">
        <v>8.9647058823529413</v>
      </c>
      <c r="AC253" s="74">
        <v>8.9647058823529413</v>
      </c>
      <c r="AD253" s="74">
        <v>6.8142539929997996</v>
      </c>
      <c r="AE253" s="72">
        <v>0.53626373626373625</v>
      </c>
      <c r="AF253" s="72">
        <v>4.0993071593533488</v>
      </c>
      <c r="AG253" s="72">
        <v>4.0993071593533488</v>
      </c>
      <c r="AH253" s="72">
        <v>2.3867486912955878</v>
      </c>
      <c r="AI253" s="72">
        <v>-2.1620840911840777</v>
      </c>
      <c r="AJ253" s="72">
        <v>1.4009593319055349</v>
      </c>
      <c r="AK253" s="72">
        <v>1.4009593319055349</v>
      </c>
      <c r="AL253" s="72">
        <v>-0.31159913615222612</v>
      </c>
      <c r="AM253" s="73">
        <v>0.5720184889561305</v>
      </c>
      <c r="AN253" s="73">
        <v>0.6594594594594595</v>
      </c>
      <c r="AO253" s="74">
        <v>1865.75</v>
      </c>
      <c r="AP253" s="74">
        <v>3440</v>
      </c>
      <c r="AQ253" s="74">
        <v>3440</v>
      </c>
      <c r="AR253" s="74">
        <v>6.5</v>
      </c>
      <c r="AS253" s="74">
        <v>8</v>
      </c>
      <c r="AT253" s="74">
        <v>10</v>
      </c>
      <c r="AU253" s="75">
        <v>3.4088765969223445E-2</v>
      </c>
      <c r="AV253" s="75">
        <v>2.1621621621621623E-2</v>
      </c>
      <c r="AW253" s="75">
        <v>6.1224489795918366E-2</v>
      </c>
      <c r="AX253" s="76">
        <v>30</v>
      </c>
      <c r="AY253" s="76">
        <v>30</v>
      </c>
      <c r="AZ253" s="77">
        <v>7.351071384205774</v>
      </c>
      <c r="BA253" s="77">
        <v>9.2972972972972965</v>
      </c>
      <c r="BB253" s="77">
        <v>9.2972972972972965</v>
      </c>
      <c r="BC253" s="77">
        <v>5.9826581183415328</v>
      </c>
      <c r="BD253" s="77">
        <v>9.9459459459459456</v>
      </c>
      <c r="BE253" s="77">
        <v>9.9459459459459456</v>
      </c>
      <c r="BF253" s="77">
        <v>117.17342342342343</v>
      </c>
      <c r="BG253" s="77">
        <v>117.17342342342343</v>
      </c>
      <c r="BH253" s="78">
        <v>91.969215047523335</v>
      </c>
      <c r="BI253" s="70">
        <v>55</v>
      </c>
      <c r="BJ253" s="70">
        <v>1.0149253731343284</v>
      </c>
      <c r="BK253" s="70">
        <v>110</v>
      </c>
      <c r="BL253" s="70">
        <v>2</v>
      </c>
      <c r="BM253" s="76">
        <v>1</v>
      </c>
      <c r="BN253" s="79">
        <v>6.9781942039760791E-2</v>
      </c>
      <c r="BO253" s="79">
        <v>0.11178861788617886</v>
      </c>
      <c r="BP253" s="79">
        <v>0.11178861788617886</v>
      </c>
      <c r="BQ253" s="79">
        <v>1.3472376669352183E-2</v>
      </c>
      <c r="BR253" s="79">
        <v>4.3581616481774964E-2</v>
      </c>
      <c r="BS253" s="79">
        <v>4.3581616481774964E-2</v>
      </c>
      <c r="BT253" s="79">
        <v>4.2588325652841784E-2</v>
      </c>
      <c r="BU253" s="79">
        <v>3.2258064516129031E-2</v>
      </c>
      <c r="BV253" s="79">
        <v>7.1428571428571425E-2</v>
      </c>
      <c r="BW253" s="77">
        <v>-5.4456298855511509E-2</v>
      </c>
      <c r="BX253" s="77">
        <v>4.2106640129204731E-3</v>
      </c>
      <c r="BY253" s="77">
        <v>4.2106640129204731E-3</v>
      </c>
      <c r="BZ253" s="74">
        <v>28.629438960637625</v>
      </c>
      <c r="CA253" s="74">
        <v>217</v>
      </c>
      <c r="CB253" s="74">
        <v>73</v>
      </c>
      <c r="CC253" s="74" t="s">
        <v>5</v>
      </c>
      <c r="CD253" s="74">
        <v>4.84</v>
      </c>
      <c r="CE253" s="74">
        <v>7.06</v>
      </c>
      <c r="CF253" s="74">
        <v>4.33</v>
      </c>
      <c r="CG253" s="74">
        <v>28</v>
      </c>
      <c r="CH253" s="74">
        <v>110</v>
      </c>
      <c r="CI253" s="74">
        <v>102.6</v>
      </c>
      <c r="CJ253" s="74">
        <v>77.88219025598346</v>
      </c>
      <c r="CK253" s="74">
        <v>79.087579301181378</v>
      </c>
    </row>
    <row r="254" spans="1:89" x14ac:dyDescent="0.2">
      <c r="A254" s="70" t="s">
        <v>289</v>
      </c>
      <c r="B254" s="63" t="s">
        <v>5</v>
      </c>
      <c r="C254" t="s">
        <v>289</v>
      </c>
      <c r="D254" s="70" t="s">
        <v>74</v>
      </c>
      <c r="E254" s="70" t="s">
        <v>43</v>
      </c>
      <c r="F254" s="70" t="s">
        <v>9</v>
      </c>
      <c r="G254" s="70">
        <v>2017</v>
      </c>
      <c r="H254" s="70" t="s">
        <v>5</v>
      </c>
      <c r="I254" s="70" t="s">
        <v>5</v>
      </c>
      <c r="J254" s="70" t="s">
        <v>5</v>
      </c>
      <c r="K254" s="70" t="s">
        <v>5</v>
      </c>
      <c r="L254" s="70" t="s">
        <v>5</v>
      </c>
      <c r="M254" s="70" t="s">
        <v>5</v>
      </c>
      <c r="N254" s="70">
        <f t="shared" si="6"/>
        <v>0</v>
      </c>
      <c r="O254" s="70">
        <f t="shared" si="7"/>
        <v>0</v>
      </c>
      <c r="P254" s="70" t="s">
        <v>290</v>
      </c>
      <c r="Q254" s="70">
        <v>6</v>
      </c>
      <c r="R254" s="70">
        <v>215</v>
      </c>
      <c r="S254" s="71">
        <v>21</v>
      </c>
      <c r="T254" s="72">
        <v>2.4736842105263159</v>
      </c>
      <c r="U254" s="73">
        <v>0.60606060606060608</v>
      </c>
      <c r="V254" s="72">
        <v>252.15789473684211</v>
      </c>
      <c r="W254" s="73">
        <v>-3.2497431810281752E-2</v>
      </c>
      <c r="X254" s="73">
        <v>-4.4011494697349107E-5</v>
      </c>
      <c r="Y254" s="73">
        <v>-4.4011494697349107E-5</v>
      </c>
      <c r="Z254" s="73">
        <v>-1.1822144100020693E-2</v>
      </c>
      <c r="AA254" s="74">
        <v>7.5728395061728389</v>
      </c>
      <c r="AB254" s="74">
        <v>7.9497816593886466</v>
      </c>
      <c r="AC254" s="74">
        <v>7.9497816593886466</v>
      </c>
      <c r="AD254" s="74">
        <v>7.7629103169214488</v>
      </c>
      <c r="AE254" s="72">
        <v>3.7678132678132683</v>
      </c>
      <c r="AF254" s="72">
        <v>4.062200956937799</v>
      </c>
      <c r="AG254" s="72">
        <v>4.062200956937799</v>
      </c>
      <c r="AH254" s="72">
        <v>3.9257822597560672</v>
      </c>
      <c r="AI254" s="72">
        <v>1.2867209758694487</v>
      </c>
      <c r="AJ254" s="72">
        <v>1.5811086649939794</v>
      </c>
      <c r="AK254" s="72">
        <v>1.5811086649939794</v>
      </c>
      <c r="AL254" s="72">
        <v>1.4446899678122478</v>
      </c>
      <c r="AM254" s="73">
        <v>0.60547792383996635</v>
      </c>
      <c r="AN254" s="73">
        <v>0.61995249406175768</v>
      </c>
      <c r="AO254" s="74">
        <v>3322.6666666666665</v>
      </c>
      <c r="AP254" s="74">
        <v>3532</v>
      </c>
      <c r="AQ254" s="74">
        <v>3532</v>
      </c>
      <c r="AR254" s="74">
        <v>8</v>
      </c>
      <c r="AS254" s="74">
        <v>7</v>
      </c>
      <c r="AT254" s="74">
        <v>12</v>
      </c>
      <c r="AU254" s="75">
        <v>2.0408860189282615E-2</v>
      </c>
      <c r="AV254" s="75">
        <v>1.66270783847981E-2</v>
      </c>
      <c r="AW254" s="75">
        <v>3.1746031746031744E-2</v>
      </c>
      <c r="AX254" s="76">
        <v>27</v>
      </c>
      <c r="AY254" s="76">
        <v>27</v>
      </c>
      <c r="AZ254" s="77">
        <v>8.3912578696390039</v>
      </c>
      <c r="BA254" s="77">
        <v>8.3895486935866987</v>
      </c>
      <c r="BB254" s="77">
        <v>8.4603174603174605</v>
      </c>
      <c r="BC254" s="77">
        <v>8.6331737665119856</v>
      </c>
      <c r="BD254" s="77">
        <v>8.9239904988123513</v>
      </c>
      <c r="BE254" s="77">
        <v>8.9239904988123513</v>
      </c>
      <c r="BF254" s="77">
        <v>105.15637371338084</v>
      </c>
      <c r="BG254" s="77">
        <v>105.15637371338084</v>
      </c>
      <c r="BH254" s="78">
        <v>94.505224894692859</v>
      </c>
      <c r="BI254" s="70">
        <v>37</v>
      </c>
      <c r="BJ254" s="70">
        <v>-4.1063829787234045</v>
      </c>
      <c r="BK254" s="70">
        <v>-119</v>
      </c>
      <c r="BL254" s="70">
        <v>2</v>
      </c>
      <c r="BM254" s="76">
        <v>1.3333333333333333</v>
      </c>
      <c r="BN254" s="79">
        <v>7.5684403145031984E-2</v>
      </c>
      <c r="BO254" s="79">
        <v>9.002433090024331E-2</v>
      </c>
      <c r="BP254" s="79">
        <v>9.002433090024331E-2</v>
      </c>
      <c r="BQ254" s="79">
        <v>-6.6452360456655132E-2</v>
      </c>
      <c r="BR254" s="79">
        <v>-6.9672131147540978E-2</v>
      </c>
      <c r="BS254" s="79">
        <v>-5.4606085869112128E-2</v>
      </c>
      <c r="BT254" s="79">
        <v>6.7495126705653011E-2</v>
      </c>
      <c r="BU254" s="79">
        <v>4.1666666666666664E-2</v>
      </c>
      <c r="BV254" s="79">
        <v>0.10526315789473684</v>
      </c>
      <c r="BW254" s="77">
        <v>-7.521005396636804E-3</v>
      </c>
      <c r="BX254" s="77">
        <v>5.6218934418872379E-5</v>
      </c>
      <c r="BY254" s="77">
        <v>7.6343728663252897E-4</v>
      </c>
      <c r="BZ254" s="74">
        <v>26.048661525959083</v>
      </c>
      <c r="CA254" s="74">
        <v>214</v>
      </c>
      <c r="CB254" s="74">
        <v>76</v>
      </c>
      <c r="CC254" s="74" t="s">
        <v>5</v>
      </c>
      <c r="CD254" s="74" t="s">
        <v>5</v>
      </c>
      <c r="CE254" s="74" t="s">
        <v>5</v>
      </c>
      <c r="CF254" s="74" t="s">
        <v>5</v>
      </c>
      <c r="CG254" s="74" t="s">
        <v>5</v>
      </c>
      <c r="CH254" s="74" t="s">
        <v>5</v>
      </c>
      <c r="CI254" s="74" t="s">
        <v>5</v>
      </c>
      <c r="CJ254" s="74" t="s">
        <v>5</v>
      </c>
      <c r="CK254" s="74" t="s">
        <v>5</v>
      </c>
    </row>
    <row r="255" spans="1:89" x14ac:dyDescent="0.2">
      <c r="A255" s="70" t="s">
        <v>348</v>
      </c>
      <c r="B255" s="63" t="s">
        <v>5</v>
      </c>
      <c r="C255" t="s">
        <v>348</v>
      </c>
      <c r="D255" s="70" t="s">
        <v>68</v>
      </c>
      <c r="E255" s="70" t="s">
        <v>41</v>
      </c>
      <c r="F255" s="70" t="s">
        <v>9</v>
      </c>
      <c r="G255" s="70">
        <v>2015</v>
      </c>
      <c r="H255" s="70" t="s">
        <v>5</v>
      </c>
      <c r="I255" s="70" t="s">
        <v>5</v>
      </c>
      <c r="J255" s="70" t="s">
        <v>5</v>
      </c>
      <c r="K255" s="70" t="s">
        <v>5</v>
      </c>
      <c r="L255" s="70" t="s">
        <v>5</v>
      </c>
      <c r="M255" s="70" t="s">
        <v>5</v>
      </c>
      <c r="N255" s="70">
        <f t="shared" si="6"/>
        <v>0</v>
      </c>
      <c r="O255" s="70">
        <f t="shared" si="7"/>
        <v>0</v>
      </c>
      <c r="P255" s="70" t="s">
        <v>5</v>
      </c>
      <c r="Q255" s="70">
        <v>8</v>
      </c>
      <c r="R255" s="70">
        <v>300</v>
      </c>
      <c r="S255" s="71">
        <v>23</v>
      </c>
      <c r="T255" s="72">
        <v>10.128205128205128</v>
      </c>
      <c r="U255" s="73">
        <v>0.6298482293423272</v>
      </c>
      <c r="V255" s="72">
        <v>268.66666666666669</v>
      </c>
      <c r="W255" s="73">
        <v>1.0973871269751134E-2</v>
      </c>
      <c r="X255" s="73">
        <v>2.9086125631421766E-2</v>
      </c>
      <c r="Y255" s="73">
        <v>-3.178602052771029E-2</v>
      </c>
      <c r="Z255" s="73">
        <v>2.7579921244875369E-3</v>
      </c>
      <c r="AA255" s="74">
        <v>6.2994129158512724</v>
      </c>
      <c r="AB255" s="74">
        <v>6.5796812749003992</v>
      </c>
      <c r="AC255" s="74">
        <v>6.5796812749003992</v>
      </c>
      <c r="AD255" s="74">
        <v>6.4825853875275525</v>
      </c>
      <c r="AE255" s="72">
        <v>3.5885471898197245</v>
      </c>
      <c r="AF255" s="72">
        <v>3.8080808080808084</v>
      </c>
      <c r="AG255" s="72">
        <v>3.8080808080808084</v>
      </c>
      <c r="AH255" s="72">
        <v>3.701681610522622</v>
      </c>
      <c r="AI255" s="72">
        <v>1.3512992884621124</v>
      </c>
      <c r="AJ255" s="72">
        <v>1.5708329067231963</v>
      </c>
      <c r="AK255" s="72">
        <v>1.5708329067231963</v>
      </c>
      <c r="AL255" s="72">
        <v>1.4644337091650101</v>
      </c>
      <c r="AM255" s="73">
        <v>0.62907802643090671</v>
      </c>
      <c r="AN255" s="73">
        <v>0.60104986876640421</v>
      </c>
      <c r="AO255" s="74">
        <v>3178</v>
      </c>
      <c r="AP255" s="74">
        <v>3194</v>
      </c>
      <c r="AQ255" s="74">
        <v>3346</v>
      </c>
      <c r="AR255" s="74">
        <v>13.666666666666666</v>
      </c>
      <c r="AS255" s="74">
        <v>14</v>
      </c>
      <c r="AT255" s="74">
        <v>17</v>
      </c>
      <c r="AU255" s="75">
        <v>3.5274784730856011E-2</v>
      </c>
      <c r="AV255" s="75">
        <v>3.6745406824146981E-2</v>
      </c>
      <c r="AW255" s="75">
        <v>4.619565217391304E-2</v>
      </c>
      <c r="AX255" s="76">
        <v>22</v>
      </c>
      <c r="AY255" s="76">
        <v>22</v>
      </c>
      <c r="AZ255" s="77">
        <v>8.0586074123457667</v>
      </c>
      <c r="BA255" s="77">
        <v>8.3832020997375327</v>
      </c>
      <c r="BB255" s="77">
        <v>8.3832020997375327</v>
      </c>
      <c r="BC255" s="77">
        <v>7.5293442474438974</v>
      </c>
      <c r="BD255" s="77">
        <v>7.8845144356955377</v>
      </c>
      <c r="BE255" s="77">
        <v>7.8845144356955377</v>
      </c>
      <c r="BF255" s="77">
        <v>123.46347331583551</v>
      </c>
      <c r="BG255" s="77">
        <v>123.46347331583551</v>
      </c>
      <c r="BH255" s="78">
        <v>107.75322298933646</v>
      </c>
      <c r="BI255" s="70">
        <v>143</v>
      </c>
      <c r="BJ255" s="70">
        <v>2.3898734177215188</v>
      </c>
      <c r="BK255" s="70">
        <v>390</v>
      </c>
      <c r="BL255" s="70">
        <v>8</v>
      </c>
      <c r="BM255" s="76">
        <v>6.333333333333333</v>
      </c>
      <c r="BN255" s="79">
        <v>0.26195837457455634</v>
      </c>
      <c r="BO255" s="79">
        <v>0.26021505376344084</v>
      </c>
      <c r="BP255" s="79">
        <v>0.26829268292682928</v>
      </c>
      <c r="BQ255" s="79">
        <v>0.13949770010021759</v>
      </c>
      <c r="BR255" s="79">
        <v>9.6789883268482493E-2</v>
      </c>
      <c r="BS255" s="79">
        <v>0.17615176151761516</v>
      </c>
      <c r="BT255" s="79">
        <v>0.27694083694083699</v>
      </c>
      <c r="BU255" s="79">
        <v>0.23809523809523808</v>
      </c>
      <c r="BV255" s="79">
        <v>0.32</v>
      </c>
      <c r="BW255" s="77">
        <v>8.4399108241069252E-3</v>
      </c>
      <c r="BX255" s="77">
        <v>-1.9589020273433233E-2</v>
      </c>
      <c r="BY255" s="77">
        <v>2.6491677694130078E-2</v>
      </c>
      <c r="BZ255" s="74" t="s">
        <v>5</v>
      </c>
      <c r="CA255" s="74" t="s">
        <v>5</v>
      </c>
      <c r="CB255" s="74" t="s">
        <v>5</v>
      </c>
      <c r="CC255" s="74" t="s">
        <v>5</v>
      </c>
      <c r="CD255" s="74" t="s">
        <v>5</v>
      </c>
      <c r="CE255" s="74" t="s">
        <v>5</v>
      </c>
      <c r="CF255" s="74" t="s">
        <v>5</v>
      </c>
      <c r="CG255" s="74" t="s">
        <v>5</v>
      </c>
      <c r="CH255" s="74" t="s">
        <v>5</v>
      </c>
      <c r="CI255" s="74" t="s">
        <v>5</v>
      </c>
      <c r="CJ255" s="74" t="s">
        <v>5</v>
      </c>
      <c r="CK255" s="74" t="s">
        <v>5</v>
      </c>
    </row>
    <row r="256" spans="1:89" x14ac:dyDescent="0.2">
      <c r="A256" s="70" t="s">
        <v>340</v>
      </c>
      <c r="B256" s="63" t="s">
        <v>5</v>
      </c>
      <c r="C256" t="s">
        <v>340</v>
      </c>
      <c r="D256" s="70" t="s">
        <v>40</v>
      </c>
      <c r="E256" s="70" t="s">
        <v>41</v>
      </c>
      <c r="F256" s="70" t="s">
        <v>9</v>
      </c>
      <c r="G256" s="70">
        <v>2015</v>
      </c>
      <c r="H256" s="70" t="s">
        <v>5</v>
      </c>
      <c r="I256" s="70" t="s">
        <v>5</v>
      </c>
      <c r="J256" s="70" t="s">
        <v>5</v>
      </c>
      <c r="K256" s="70" t="s">
        <v>5</v>
      </c>
      <c r="L256" s="70" t="s">
        <v>5</v>
      </c>
      <c r="M256" s="70" t="s">
        <v>5</v>
      </c>
      <c r="N256" s="70">
        <f t="shared" si="6"/>
        <v>0</v>
      </c>
      <c r="O256" s="70">
        <f t="shared" si="7"/>
        <v>0</v>
      </c>
      <c r="P256" s="70" t="s">
        <v>5</v>
      </c>
      <c r="Q256" s="70">
        <v>8</v>
      </c>
      <c r="R256" s="70">
        <v>300</v>
      </c>
      <c r="S256" s="71">
        <v>22</v>
      </c>
      <c r="T256" s="72">
        <v>4.4117647058823533</v>
      </c>
      <c r="U256" s="73">
        <v>0.63953488372093026</v>
      </c>
      <c r="V256" s="72">
        <v>130.47058823529412</v>
      </c>
      <c r="W256" s="73">
        <v>2.6364477674293285E-3</v>
      </c>
      <c r="X256" s="73">
        <v>2.6364477674293285E-3</v>
      </c>
      <c r="Y256" s="73">
        <v>2.6364477674293285E-3</v>
      </c>
      <c r="Z256" s="73">
        <v>2.6364477674293285E-3</v>
      </c>
      <c r="AA256" s="74">
        <v>8.6223628691983123</v>
      </c>
      <c r="AB256" s="74">
        <v>8.6223628691983123</v>
      </c>
      <c r="AC256" s="74">
        <v>8.6223628691983123</v>
      </c>
      <c r="AD256" s="74">
        <v>8.6223628691983123</v>
      </c>
      <c r="AE256" s="72">
        <v>0.43632371392722713</v>
      </c>
      <c r="AF256" s="72">
        <v>4.0603174603174601</v>
      </c>
      <c r="AG256" s="72">
        <v>4.0603174603174601</v>
      </c>
      <c r="AH256" s="72">
        <v>1.381670123382392</v>
      </c>
      <c r="AI256" s="72">
        <v>-1.800924187430385</v>
      </c>
      <c r="AJ256" s="72">
        <v>1.823069558959848</v>
      </c>
      <c r="AK256" s="72">
        <v>1.823069558959848</v>
      </c>
      <c r="AL256" s="72">
        <v>-0.85557777797522017</v>
      </c>
      <c r="AM256" s="73">
        <v>0.64450127877237851</v>
      </c>
      <c r="AN256" s="73">
        <v>0.64450127877237851</v>
      </c>
      <c r="AO256" s="74">
        <v>932.75</v>
      </c>
      <c r="AP256" s="74">
        <v>3487</v>
      </c>
      <c r="AQ256" s="74">
        <v>3487</v>
      </c>
      <c r="AR256" s="74">
        <v>2.5</v>
      </c>
      <c r="AS256" s="74">
        <v>10</v>
      </c>
      <c r="AT256" s="74">
        <v>10</v>
      </c>
      <c r="AU256" s="75">
        <v>8.5251491901108273E-3</v>
      </c>
      <c r="AV256" s="75">
        <v>2.557544757033248E-2</v>
      </c>
      <c r="AW256" s="75">
        <v>2.557544757033248E-2</v>
      </c>
      <c r="AX256" s="76">
        <v>28</v>
      </c>
      <c r="AY256" s="76">
        <v>28</v>
      </c>
      <c r="AZ256" s="77">
        <v>8.9181585677749364</v>
      </c>
      <c r="BA256" s="77">
        <v>8.9181585677749364</v>
      </c>
      <c r="BB256" s="77">
        <v>8.9181585677749364</v>
      </c>
      <c r="BC256" s="77">
        <v>8.0124731751771172</v>
      </c>
      <c r="BD256" s="77">
        <v>9.1994884910485926</v>
      </c>
      <c r="BE256" s="77">
        <v>9.1994884910485926</v>
      </c>
      <c r="BF256" s="77">
        <v>78.67647058823529</v>
      </c>
      <c r="BG256" s="77">
        <v>78.67647058823529</v>
      </c>
      <c r="BH256" s="78">
        <v>78.67647058823529</v>
      </c>
      <c r="BI256" s="70">
        <v>83</v>
      </c>
      <c r="BJ256" s="70">
        <v>4.7</v>
      </c>
      <c r="BK256" s="70">
        <v>350</v>
      </c>
      <c r="BL256" s="70">
        <v>7</v>
      </c>
      <c r="BM256" s="76">
        <v>2.25</v>
      </c>
      <c r="BN256" s="79">
        <v>7.8376008428273247E-2</v>
      </c>
      <c r="BO256" s="79">
        <v>0.16767676767676767</v>
      </c>
      <c r="BP256" s="79">
        <v>0.16767676767676767</v>
      </c>
      <c r="BQ256" s="79">
        <v>6.8080377989862079E-2</v>
      </c>
      <c r="BR256" s="79">
        <v>0.13801261829652997</v>
      </c>
      <c r="BS256" s="79">
        <v>0.13801261829652997</v>
      </c>
      <c r="BT256" s="79">
        <v>6.8655303030303039E-2</v>
      </c>
      <c r="BU256" s="79">
        <v>0.21212121212121213</v>
      </c>
      <c r="BV256" s="79">
        <v>0.21212121212121213</v>
      </c>
      <c r="BW256" s="77">
        <v>-1.0630247474432419E-3</v>
      </c>
      <c r="BX256" s="77">
        <v>-1.0630247474432419E-3</v>
      </c>
      <c r="BY256" s="77">
        <v>-1.0630247474432419E-3</v>
      </c>
      <c r="BZ256" s="74">
        <v>30.404552794486008</v>
      </c>
      <c r="CA256" s="74">
        <v>218</v>
      </c>
      <c r="CB256" s="74">
        <v>71</v>
      </c>
      <c r="CC256" s="74" t="s">
        <v>5</v>
      </c>
      <c r="CD256" s="74">
        <v>4.57</v>
      </c>
      <c r="CE256" s="74" t="s">
        <v>5</v>
      </c>
      <c r="CF256" s="74" t="s">
        <v>5</v>
      </c>
      <c r="CG256" s="74">
        <v>30.5</v>
      </c>
      <c r="CH256" s="74">
        <v>115</v>
      </c>
      <c r="CI256" s="74">
        <v>109.35</v>
      </c>
      <c r="CJ256" s="74">
        <v>93.111890028236118</v>
      </c>
      <c r="CK256" s="74">
        <v>99.958950799948568</v>
      </c>
    </row>
    <row r="257" spans="1:89" x14ac:dyDescent="0.2">
      <c r="A257" s="70" t="s">
        <v>297</v>
      </c>
      <c r="B257" s="63" t="s">
        <v>5</v>
      </c>
      <c r="C257" t="s">
        <v>297</v>
      </c>
      <c r="D257" s="70" t="s">
        <v>56</v>
      </c>
      <c r="E257" s="70" t="s">
        <v>45</v>
      </c>
      <c r="F257" s="70" t="s">
        <v>9</v>
      </c>
      <c r="G257" s="70">
        <v>2017</v>
      </c>
      <c r="H257" s="70" t="s">
        <v>5</v>
      </c>
      <c r="I257" s="70" t="s">
        <v>5</v>
      </c>
      <c r="J257" s="70" t="s">
        <v>5</v>
      </c>
      <c r="K257" s="70" t="s">
        <v>5</v>
      </c>
      <c r="L257" s="70" t="s">
        <v>5</v>
      </c>
      <c r="M257" s="70" t="s">
        <v>5</v>
      </c>
      <c r="N257" s="70">
        <f t="shared" si="6"/>
        <v>0</v>
      </c>
      <c r="O257" s="70">
        <f t="shared" si="7"/>
        <v>0</v>
      </c>
      <c r="P257" s="70" t="s">
        <v>5</v>
      </c>
      <c r="Q257" s="70">
        <v>8</v>
      </c>
      <c r="R257" s="70">
        <v>300</v>
      </c>
      <c r="S257" s="71">
        <v>24</v>
      </c>
      <c r="T257" s="72">
        <v>6.32</v>
      </c>
      <c r="U257" s="73">
        <v>0.56916426512968299</v>
      </c>
      <c r="V257" s="72">
        <v>178.76</v>
      </c>
      <c r="W257" s="73">
        <v>-3.6588804068100833E-2</v>
      </c>
      <c r="X257" s="73">
        <v>3.0593351757199905E-3</v>
      </c>
      <c r="Y257" s="73">
        <v>3.0593351757199905E-3</v>
      </c>
      <c r="Z257" s="73">
        <v>-1.3148177505097447E-2</v>
      </c>
      <c r="AA257" s="74">
        <v>4.3603603603603611</v>
      </c>
      <c r="AB257" s="74">
        <v>5.1479999999999997</v>
      </c>
      <c r="AC257" s="74">
        <v>5.1479999999999997</v>
      </c>
      <c r="AD257" s="74">
        <v>4.7309236689160645</v>
      </c>
      <c r="AE257" s="72">
        <v>1.1086956521739131</v>
      </c>
      <c r="AF257" s="72">
        <v>3.5775082690187432</v>
      </c>
      <c r="AG257" s="72">
        <v>2.3881027253668763</v>
      </c>
      <c r="AH257" s="72">
        <v>2.3653157920746657</v>
      </c>
      <c r="AI257" s="72">
        <v>-0.35081709057381127</v>
      </c>
      <c r="AJ257" s="72">
        <v>0.83973465670580172</v>
      </c>
      <c r="AK257" s="72">
        <v>-0.47637640520117674</v>
      </c>
      <c r="AL257" s="72">
        <v>4.1803869769378998E-3</v>
      </c>
      <c r="AM257" s="73">
        <v>0.57064883138378897</v>
      </c>
      <c r="AN257" s="73">
        <v>0.60765550239234445</v>
      </c>
      <c r="AO257" s="74">
        <v>1056</v>
      </c>
      <c r="AP257" s="74">
        <v>1447</v>
      </c>
      <c r="AQ257" s="74">
        <v>1449</v>
      </c>
      <c r="AR257" s="74">
        <v>6.5</v>
      </c>
      <c r="AS257" s="74">
        <v>7</v>
      </c>
      <c r="AT257" s="74">
        <v>11</v>
      </c>
      <c r="AU257" s="75">
        <v>2.8145335608066126E-2</v>
      </c>
      <c r="AV257" s="75">
        <v>3.3492822966507178E-2</v>
      </c>
      <c r="AW257" s="75">
        <v>4.0441176470588237E-2</v>
      </c>
      <c r="AX257" s="76">
        <v>10</v>
      </c>
      <c r="AY257" s="76">
        <v>10</v>
      </c>
      <c r="AZ257" s="77">
        <v>6.1125357933895428</v>
      </c>
      <c r="BA257" s="77">
        <v>6.9234449760765546</v>
      </c>
      <c r="BB257" s="77">
        <v>6.9234449760765546</v>
      </c>
      <c r="BC257" s="77">
        <v>7.6008231034942222</v>
      </c>
      <c r="BD257" s="77">
        <v>6.3732057416267942</v>
      </c>
      <c r="BE257" s="77">
        <v>14.666666666666666</v>
      </c>
      <c r="BF257" s="77">
        <v>114.71291866028707</v>
      </c>
      <c r="BG257" s="77">
        <v>114.71291866028707</v>
      </c>
      <c r="BH257" s="78">
        <v>98.902537054297326</v>
      </c>
      <c r="BI257" s="70">
        <v>61</v>
      </c>
      <c r="BJ257" s="70">
        <v>1.5506329113924051</v>
      </c>
      <c r="BK257" s="70">
        <v>198</v>
      </c>
      <c r="BL257" s="70">
        <v>5</v>
      </c>
      <c r="BM257" s="76">
        <v>2.25</v>
      </c>
      <c r="BN257" s="79">
        <v>9.667531147493133E-2</v>
      </c>
      <c r="BO257" s="79">
        <v>9.3607305936073054E-2</v>
      </c>
      <c r="BP257" s="79">
        <v>0.1548223350253807</v>
      </c>
      <c r="BQ257" s="79">
        <v>3.4463573733178238E-2</v>
      </c>
      <c r="BR257" s="79">
        <v>-2.6408450704225352E-2</v>
      </c>
      <c r="BS257" s="79">
        <v>0.10421052631578948</v>
      </c>
      <c r="BT257" s="79">
        <v>0.11898395721925134</v>
      </c>
      <c r="BU257" s="79">
        <v>0</v>
      </c>
      <c r="BV257" s="79">
        <v>0.29411764705882354</v>
      </c>
      <c r="BW257" s="77">
        <v>-9.7916568647355984E-3</v>
      </c>
      <c r="BX257" s="77">
        <v>7.6550594567316166E-3</v>
      </c>
      <c r="BY257" s="77">
        <v>7.6550594567316166E-3</v>
      </c>
      <c r="BZ257" s="74" t="s">
        <v>5</v>
      </c>
      <c r="CA257" s="74" t="s">
        <v>5</v>
      </c>
      <c r="CB257" s="74" t="s">
        <v>5</v>
      </c>
      <c r="CC257" s="74" t="s">
        <v>5</v>
      </c>
      <c r="CD257" s="74" t="s">
        <v>5</v>
      </c>
      <c r="CE257" s="74" t="s">
        <v>5</v>
      </c>
      <c r="CF257" s="74" t="s">
        <v>5</v>
      </c>
      <c r="CG257" s="74" t="s">
        <v>5</v>
      </c>
      <c r="CH257" s="74" t="s">
        <v>5</v>
      </c>
      <c r="CI257" s="74" t="s">
        <v>5</v>
      </c>
      <c r="CJ257" s="74" t="s">
        <v>5</v>
      </c>
      <c r="CK257" s="74" t="s">
        <v>5</v>
      </c>
    </row>
    <row r="258" spans="1:89" x14ac:dyDescent="0.2">
      <c r="A258" s="70" t="s">
        <v>182</v>
      </c>
      <c r="B258" s="63">
        <v>4.46</v>
      </c>
      <c r="C258" t="s">
        <v>182</v>
      </c>
      <c r="D258" s="70" t="s">
        <v>183</v>
      </c>
      <c r="E258" s="70" t="s">
        <v>38</v>
      </c>
      <c r="F258" s="70" t="s">
        <v>9</v>
      </c>
      <c r="G258" s="70">
        <v>2020</v>
      </c>
      <c r="H258" s="70" t="s">
        <v>5</v>
      </c>
      <c r="I258" s="70" t="s">
        <v>5</v>
      </c>
      <c r="J258" s="70" t="s">
        <v>5</v>
      </c>
      <c r="K258" s="70" t="s">
        <v>5</v>
      </c>
      <c r="L258" s="70" t="s">
        <v>5</v>
      </c>
      <c r="M258" s="70" t="s">
        <v>5</v>
      </c>
      <c r="N258" s="70">
        <f t="shared" ref="N258:N262" si="8">IF(ISNUMBER(SUM(I258,K258,M258)/SUM(H258,J258,L258)),SUM(I258,K258,M258)/SUM(H258,J258,L258),0)</f>
        <v>0</v>
      </c>
      <c r="O258" s="70">
        <f t="shared" si="7"/>
        <v>0</v>
      </c>
      <c r="P258" s="70" t="s">
        <v>5</v>
      </c>
      <c r="Q258" s="70">
        <v>8</v>
      </c>
      <c r="R258" s="70">
        <v>300</v>
      </c>
      <c r="S258" s="71">
        <v>24</v>
      </c>
      <c r="T258" s="72">
        <v>3.4</v>
      </c>
      <c r="U258" s="73">
        <v>0.71469740634005763</v>
      </c>
      <c r="V258" s="72">
        <v>371.73333333333335</v>
      </c>
      <c r="W258" s="73">
        <v>7.007169695099813E-2</v>
      </c>
      <c r="X258" s="73">
        <v>7.007169695099813E-2</v>
      </c>
      <c r="Y258" s="73">
        <v>7.007169695099813E-2</v>
      </c>
      <c r="Z258" s="73">
        <v>7.007169695099813E-2</v>
      </c>
      <c r="AA258" s="74">
        <v>7.8364864864864874</v>
      </c>
      <c r="AB258" s="74">
        <v>7.8364864864864874</v>
      </c>
      <c r="AC258" s="74">
        <v>7.8364864864864874</v>
      </c>
      <c r="AD258" s="74">
        <v>7.8364864864864874</v>
      </c>
      <c r="AE258" s="72">
        <v>0.11717921527041358</v>
      </c>
      <c r="AF258" s="72">
        <v>6.1766666666666676</v>
      </c>
      <c r="AG258" s="72">
        <v>6.1766666666666676</v>
      </c>
      <c r="AH258" s="72">
        <v>3.1469229409685404</v>
      </c>
      <c r="AI258" s="72">
        <v>-3.6680661536867261</v>
      </c>
      <c r="AJ258" s="72">
        <v>2.3914212977095279</v>
      </c>
      <c r="AK258" s="72">
        <v>2.3914212977095279</v>
      </c>
      <c r="AL258" s="72">
        <v>-0.63832242798859906</v>
      </c>
      <c r="AM258" s="73">
        <v>0.71552975326560231</v>
      </c>
      <c r="AN258" s="73">
        <v>0.71552975326560231</v>
      </c>
      <c r="AO258" s="74">
        <v>2798</v>
      </c>
      <c r="AP258" s="74">
        <v>5579</v>
      </c>
      <c r="AQ258" s="74">
        <v>5579</v>
      </c>
      <c r="AR258" s="74">
        <v>8.5</v>
      </c>
      <c r="AS258" s="74">
        <v>16</v>
      </c>
      <c r="AT258" s="74">
        <v>16</v>
      </c>
      <c r="AU258" s="75">
        <v>0.11161103047895501</v>
      </c>
      <c r="AV258" s="75">
        <v>2.3222060957910014E-2</v>
      </c>
      <c r="AW258" s="75">
        <v>0.2</v>
      </c>
      <c r="AX258" s="76">
        <v>48</v>
      </c>
      <c r="AY258" s="76">
        <v>48</v>
      </c>
      <c r="AZ258" s="77">
        <v>8.0972423802612479</v>
      </c>
      <c r="BA258" s="77">
        <v>8.0972423802612479</v>
      </c>
      <c r="BB258" s="77">
        <v>8.0972423802612479</v>
      </c>
      <c r="BC258" s="77">
        <v>1.4227866473149495</v>
      </c>
      <c r="BD258" s="77">
        <v>8.4455732946298987</v>
      </c>
      <c r="BE258" s="77">
        <v>8.4455732946298987</v>
      </c>
      <c r="BF258" s="77">
        <v>78.84615384615384</v>
      </c>
      <c r="BG258" s="77">
        <v>78.84615384615384</v>
      </c>
      <c r="BH258" s="78">
        <v>78.84615384615384</v>
      </c>
      <c r="BI258" s="70">
        <v>51</v>
      </c>
      <c r="BJ258" s="70">
        <v>-0.39215686274509803</v>
      </c>
      <c r="BK258" s="70">
        <v>0</v>
      </c>
      <c r="BL258" s="70">
        <v>0</v>
      </c>
      <c r="BM258" s="76">
        <v>0</v>
      </c>
      <c r="BN258" s="79">
        <v>0.13144329896907217</v>
      </c>
      <c r="BO258" s="79">
        <v>0.26288659793814434</v>
      </c>
      <c r="BP258" s="79">
        <v>0.26288659793814434</v>
      </c>
      <c r="BQ258" s="79">
        <v>-1.1013215859030838E-2</v>
      </c>
      <c r="BR258" s="79">
        <v>-2.2026431718061675E-2</v>
      </c>
      <c r="BS258" s="79">
        <v>0</v>
      </c>
      <c r="BT258" s="79">
        <v>0</v>
      </c>
      <c r="BU258" s="79">
        <v>0</v>
      </c>
      <c r="BV258" s="79">
        <v>0</v>
      </c>
      <c r="BW258" s="77">
        <v>6.6008855471769823E-2</v>
      </c>
      <c r="BX258" s="77">
        <v>6.6008855471769823E-2</v>
      </c>
      <c r="BY258" s="77">
        <v>6.6008855471769823E-2</v>
      </c>
      <c r="BZ258" s="74">
        <v>26.320203658152849</v>
      </c>
      <c r="CA258" s="74">
        <v>205</v>
      </c>
      <c r="CB258" s="74">
        <v>74</v>
      </c>
      <c r="CC258" s="74" t="s">
        <v>5</v>
      </c>
      <c r="CD258" s="74" t="s">
        <v>5</v>
      </c>
      <c r="CE258" s="74" t="s">
        <v>5</v>
      </c>
      <c r="CF258" s="74" t="s">
        <v>5</v>
      </c>
      <c r="CG258" s="74" t="s">
        <v>5</v>
      </c>
      <c r="CH258" s="74" t="s">
        <v>5</v>
      </c>
      <c r="CI258" s="74" t="s">
        <v>5</v>
      </c>
      <c r="CJ258" s="74" t="s">
        <v>5</v>
      </c>
      <c r="CK258" s="74" t="s">
        <v>5</v>
      </c>
    </row>
    <row r="259" spans="1:89" x14ac:dyDescent="0.2">
      <c r="A259" s="70" t="s">
        <v>261</v>
      </c>
      <c r="B259" s="63" t="s">
        <v>5</v>
      </c>
      <c r="C259" t="s">
        <v>261</v>
      </c>
      <c r="D259" s="70" t="s">
        <v>220</v>
      </c>
      <c r="E259" s="70" t="s">
        <v>62</v>
      </c>
      <c r="F259" s="70" t="s">
        <v>9</v>
      </c>
      <c r="G259" s="70">
        <v>2018</v>
      </c>
      <c r="H259" s="70" t="s">
        <v>5</v>
      </c>
      <c r="I259" s="70" t="s">
        <v>5</v>
      </c>
      <c r="J259" s="70" t="s">
        <v>5</v>
      </c>
      <c r="K259" s="70" t="s">
        <v>5</v>
      </c>
      <c r="L259" s="70" t="s">
        <v>5</v>
      </c>
      <c r="M259" s="70" t="s">
        <v>5</v>
      </c>
      <c r="N259" s="70">
        <f t="shared" si="8"/>
        <v>0</v>
      </c>
      <c r="O259" s="70">
        <f t="shared" si="7"/>
        <v>0</v>
      </c>
      <c r="P259" s="70" t="s">
        <v>262</v>
      </c>
      <c r="Q259" s="70">
        <v>7</v>
      </c>
      <c r="R259" s="70">
        <v>220</v>
      </c>
      <c r="S259" s="71">
        <v>22</v>
      </c>
      <c r="T259" s="72">
        <v>6.6956521739130439</v>
      </c>
      <c r="U259" s="73">
        <v>0.60449438202247197</v>
      </c>
      <c r="V259" s="72">
        <v>209.2608695652174</v>
      </c>
      <c r="W259" s="73">
        <v>-0.10747969952927439</v>
      </c>
      <c r="X259" s="73">
        <v>3.2736680855793066E-2</v>
      </c>
      <c r="Y259" s="73">
        <v>2.1577246905172931E-2</v>
      </c>
      <c r="Z259" s="73">
        <v>-2.0627005721213093E-2</v>
      </c>
      <c r="AA259" s="74">
        <v>4.5336927223719679</v>
      </c>
      <c r="AB259" s="74">
        <v>7.1801385681293315</v>
      </c>
      <c r="AC259" s="74">
        <v>7.1801385681293315</v>
      </c>
      <c r="AD259" s="74">
        <v>5.7733786661679183</v>
      </c>
      <c r="AE259" s="72">
        <v>2.2233375156838142</v>
      </c>
      <c r="AF259" s="72">
        <v>3.490706319702602</v>
      </c>
      <c r="AG259" s="72">
        <v>3.4381384790011347</v>
      </c>
      <c r="AH259" s="72">
        <v>3.1003433132247191</v>
      </c>
      <c r="AI259" s="72">
        <v>-1.2909385867264693</v>
      </c>
      <c r="AJ259" s="72">
        <v>-2.3569782707681508E-2</v>
      </c>
      <c r="AK259" s="72">
        <v>-7.6137623409148869E-2</v>
      </c>
      <c r="AL259" s="72">
        <v>-0.41393278918556409</v>
      </c>
      <c r="AM259" s="73">
        <v>0.59598599714257161</v>
      </c>
      <c r="AN259" s="73">
        <v>0.6535211267605634</v>
      </c>
      <c r="AO259" s="74">
        <v>2272.75</v>
      </c>
      <c r="AP259" s="74">
        <v>2798</v>
      </c>
      <c r="AQ259" s="74">
        <v>2798</v>
      </c>
      <c r="AR259" s="74">
        <v>9.25</v>
      </c>
      <c r="AS259" s="74">
        <v>8</v>
      </c>
      <c r="AT259" s="74">
        <v>11</v>
      </c>
      <c r="AU259" s="75">
        <v>2.9135179785431661E-2</v>
      </c>
      <c r="AV259" s="75">
        <v>2.2535211267605635E-2</v>
      </c>
      <c r="AW259" s="75">
        <v>3.8461538461538464E-2</v>
      </c>
      <c r="AX259" s="76">
        <v>17</v>
      </c>
      <c r="AY259" s="76">
        <v>21</v>
      </c>
      <c r="AZ259" s="77">
        <v>6.776479373749857</v>
      </c>
      <c r="BA259" s="77">
        <v>7.8816901408450706</v>
      </c>
      <c r="BB259" s="77">
        <v>7.8816901408450706</v>
      </c>
      <c r="BC259" s="77">
        <v>6.4375800829512144</v>
      </c>
      <c r="BD259" s="77">
        <v>7.8253521126760566</v>
      </c>
      <c r="BE259" s="77">
        <v>7.8253521126760566</v>
      </c>
      <c r="BF259" s="77">
        <v>111.68427230046947</v>
      </c>
      <c r="BG259" s="77">
        <v>116.35343822843822</v>
      </c>
      <c r="BH259" s="78">
        <v>98.920018815172114</v>
      </c>
      <c r="BI259" s="70">
        <v>97</v>
      </c>
      <c r="BJ259" s="70">
        <v>1.7370129870129871</v>
      </c>
      <c r="BK259" s="70">
        <v>231</v>
      </c>
      <c r="BL259" s="70">
        <v>5</v>
      </c>
      <c r="BM259" s="76">
        <v>4</v>
      </c>
      <c r="BN259" s="79">
        <v>0.17851014647586957</v>
      </c>
      <c r="BO259" s="79">
        <v>0.16082474226804125</v>
      </c>
      <c r="BP259" s="79">
        <v>0.23978201634877383</v>
      </c>
      <c r="BQ259" s="79">
        <v>7.6774473732837134E-2</v>
      </c>
      <c r="BR259" s="79">
        <v>0.11057922450933461</v>
      </c>
      <c r="BS259" s="79">
        <v>0.11057922450933461</v>
      </c>
      <c r="BT259" s="79">
        <v>0.26590909090909093</v>
      </c>
      <c r="BU259" s="79">
        <v>0.25</v>
      </c>
      <c r="BV259" s="79">
        <v>0.36363636363636365</v>
      </c>
      <c r="BW259" s="77">
        <v>-2.9227473228051803E-2</v>
      </c>
      <c r="BX259" s="77">
        <v>1.2850728286420754E-2</v>
      </c>
      <c r="BY259" s="77">
        <v>1.6315098207973278E-2</v>
      </c>
      <c r="BZ259" s="74" t="s">
        <v>5</v>
      </c>
      <c r="CA259" s="74" t="s">
        <v>5</v>
      </c>
      <c r="CB259" s="74" t="s">
        <v>5</v>
      </c>
      <c r="CC259" s="74" t="s">
        <v>5</v>
      </c>
      <c r="CD259" s="74" t="s">
        <v>5</v>
      </c>
      <c r="CE259" s="74" t="s">
        <v>5</v>
      </c>
      <c r="CF259" s="74" t="s">
        <v>5</v>
      </c>
      <c r="CG259" s="74" t="s">
        <v>5</v>
      </c>
      <c r="CH259" s="74" t="s">
        <v>5</v>
      </c>
      <c r="CI259" s="74" t="s">
        <v>5</v>
      </c>
      <c r="CJ259" s="74" t="s">
        <v>5</v>
      </c>
      <c r="CK259" s="74" t="s">
        <v>5</v>
      </c>
    </row>
    <row r="260" spans="1:89" x14ac:dyDescent="0.2">
      <c r="A260" s="70" t="s">
        <v>179</v>
      </c>
      <c r="B260" s="63" t="s">
        <v>5</v>
      </c>
      <c r="C260" t="s">
        <v>179</v>
      </c>
      <c r="D260" s="70" t="s">
        <v>180</v>
      </c>
      <c r="E260" s="70" t="s">
        <v>31</v>
      </c>
      <c r="F260" s="70" t="s">
        <v>9</v>
      </c>
      <c r="G260" s="70">
        <v>2020</v>
      </c>
      <c r="H260" s="70" t="s">
        <v>5</v>
      </c>
      <c r="I260" s="70" t="s">
        <v>5</v>
      </c>
      <c r="J260" s="70" t="s">
        <v>5</v>
      </c>
      <c r="K260" s="70" t="s">
        <v>5</v>
      </c>
      <c r="L260" s="70" t="s">
        <v>5</v>
      </c>
      <c r="M260" s="70" t="s">
        <v>5</v>
      </c>
      <c r="N260" s="70">
        <f t="shared" si="8"/>
        <v>0</v>
      </c>
      <c r="O260" s="70">
        <f t="shared" si="7"/>
        <v>0</v>
      </c>
      <c r="P260" s="70" t="s">
        <v>5</v>
      </c>
      <c r="Q260" s="70">
        <v>8</v>
      </c>
      <c r="R260" s="70">
        <v>300</v>
      </c>
      <c r="S260" s="71">
        <v>23</v>
      </c>
      <c r="T260" s="72">
        <v>2.5249999999999999</v>
      </c>
      <c r="U260" s="73">
        <v>0.61743341404358354</v>
      </c>
      <c r="V260" s="72">
        <v>152.75</v>
      </c>
      <c r="W260" s="73">
        <v>6.2085486569025683E-3</v>
      </c>
      <c r="X260" s="73">
        <v>6.7560375201470846E-2</v>
      </c>
      <c r="Y260" s="73">
        <v>6.7560375201470846E-2</v>
      </c>
      <c r="Z260" s="73">
        <v>2.1245404047538757E-2</v>
      </c>
      <c r="AA260" s="74">
        <v>5.1274509803921573</v>
      </c>
      <c r="AB260" s="74">
        <v>6.824207492795388</v>
      </c>
      <c r="AC260" s="74">
        <v>6.3907284768211925</v>
      </c>
      <c r="AD260" s="74">
        <v>5.9589300708355184</v>
      </c>
      <c r="AE260" s="72">
        <v>1.4767774205073243</v>
      </c>
      <c r="AF260" s="72">
        <v>2.7168803418803416</v>
      </c>
      <c r="AG260" s="72">
        <v>2.6730337078651685</v>
      </c>
      <c r="AH260" s="72">
        <v>2.34829527475042</v>
      </c>
      <c r="AI260" s="72">
        <v>-0.92641726318726958</v>
      </c>
      <c r="AJ260" s="72">
        <v>0.31368565818574767</v>
      </c>
      <c r="AK260" s="72">
        <v>0.29277933579643634</v>
      </c>
      <c r="AL260" s="72">
        <v>-4.9164331037708786E-2</v>
      </c>
      <c r="AM260" s="73">
        <v>0.62298085248335766</v>
      </c>
      <c r="AN260" s="73">
        <v>0.68852459016393441</v>
      </c>
      <c r="AO260" s="74">
        <v>1606</v>
      </c>
      <c r="AP260" s="74">
        <v>986</v>
      </c>
      <c r="AQ260" s="74">
        <v>2644</v>
      </c>
      <c r="AR260" s="74">
        <v>8.75</v>
      </c>
      <c r="AS260" s="74">
        <v>2</v>
      </c>
      <c r="AT260" s="74">
        <v>15</v>
      </c>
      <c r="AU260" s="75">
        <v>3.8973955919560661E-2</v>
      </c>
      <c r="AV260" s="75">
        <v>1.6393442622950821E-2</v>
      </c>
      <c r="AW260" s="75">
        <v>5.3658536585365853E-2</v>
      </c>
      <c r="AX260" s="76">
        <v>7</v>
      </c>
      <c r="AY260" s="76">
        <v>25</v>
      </c>
      <c r="AZ260" s="77">
        <v>7.7104947610587091</v>
      </c>
      <c r="BA260" s="77">
        <v>8.0819672131147549</v>
      </c>
      <c r="BB260" s="77">
        <v>8.3144654088050309</v>
      </c>
      <c r="BC260" s="77">
        <v>7.2023257068485016</v>
      </c>
      <c r="BD260" s="77">
        <v>8.4918032786885238</v>
      </c>
      <c r="BE260" s="77">
        <v>8.4918032786885238</v>
      </c>
      <c r="BF260" s="77">
        <v>109.35792349726776</v>
      </c>
      <c r="BG260" s="77">
        <v>128.19706498951783</v>
      </c>
      <c r="BH260" s="78">
        <v>109.64476326956506</v>
      </c>
      <c r="BI260" s="70">
        <v>29</v>
      </c>
      <c r="BJ260" s="70">
        <v>-3.108910891089109</v>
      </c>
      <c r="BK260" s="70">
        <v>-61</v>
      </c>
      <c r="BL260" s="70">
        <v>0</v>
      </c>
      <c r="BM260" s="76">
        <v>0</v>
      </c>
      <c r="BN260" s="79">
        <v>4.6327421311021508E-2</v>
      </c>
      <c r="BO260" s="79">
        <v>6.3318777292576414E-2</v>
      </c>
      <c r="BP260" s="79">
        <v>6.3318777292576414E-2</v>
      </c>
      <c r="BQ260" s="79">
        <v>-2.9474622630417197E-2</v>
      </c>
      <c r="BR260" s="79">
        <v>-3.8295577130528585E-2</v>
      </c>
      <c r="BS260" s="79">
        <v>-1.7753201396973225E-2</v>
      </c>
      <c r="BT260" s="79">
        <v>0</v>
      </c>
      <c r="BU260" s="79">
        <v>0</v>
      </c>
      <c r="BV260" s="79">
        <v>0</v>
      </c>
      <c r="BW260" s="77">
        <v>2.6032318399984839E-2</v>
      </c>
      <c r="BX260" s="77">
        <v>6.9248590429247692E-2</v>
      </c>
      <c r="BY260" s="77">
        <v>6.9248590429247692E-2</v>
      </c>
      <c r="BZ260" s="74" t="s">
        <v>5</v>
      </c>
      <c r="CA260" s="74" t="s">
        <v>5</v>
      </c>
      <c r="CB260" s="74" t="s">
        <v>5</v>
      </c>
      <c r="CC260" s="74" t="s">
        <v>5</v>
      </c>
      <c r="CD260" s="74" t="s">
        <v>5</v>
      </c>
      <c r="CE260" s="74" t="s">
        <v>5</v>
      </c>
      <c r="CF260" s="74" t="s">
        <v>5</v>
      </c>
      <c r="CG260" s="74" t="s">
        <v>5</v>
      </c>
      <c r="CH260" s="74" t="s">
        <v>5</v>
      </c>
      <c r="CI260" s="74" t="s">
        <v>5</v>
      </c>
      <c r="CJ260" s="74" t="s">
        <v>5</v>
      </c>
      <c r="CK260" s="74" t="s">
        <v>5</v>
      </c>
    </row>
    <row r="261" spans="1:89" x14ac:dyDescent="0.2">
      <c r="A261" s="70" t="s">
        <v>139</v>
      </c>
      <c r="B261" s="63" t="s">
        <v>5</v>
      </c>
      <c r="C261" t="s">
        <v>139</v>
      </c>
      <c r="D261" s="70" t="s">
        <v>140</v>
      </c>
      <c r="E261" s="70" t="s">
        <v>51</v>
      </c>
      <c r="F261" s="70" t="s">
        <v>9</v>
      </c>
      <c r="G261" s="70">
        <v>2021</v>
      </c>
      <c r="H261" s="70" t="s">
        <v>5</v>
      </c>
      <c r="I261" s="70" t="s">
        <v>5</v>
      </c>
      <c r="J261" s="70" t="s">
        <v>5</v>
      </c>
      <c r="K261" s="70" t="s">
        <v>5</v>
      </c>
      <c r="L261" s="70" t="s">
        <v>5</v>
      </c>
      <c r="M261" s="70" t="s">
        <v>5</v>
      </c>
      <c r="N261" s="70">
        <f t="shared" si="8"/>
        <v>0</v>
      </c>
      <c r="O261" s="70">
        <f t="shared" si="7"/>
        <v>0</v>
      </c>
      <c r="P261" s="70" t="s">
        <v>25</v>
      </c>
      <c r="Q261" s="70">
        <v>8</v>
      </c>
      <c r="R261" s="70">
        <v>300</v>
      </c>
      <c r="S261" s="71">
        <v>22</v>
      </c>
      <c r="T261" s="72">
        <v>12.974358974358974</v>
      </c>
      <c r="U261" s="73">
        <v>0.63507109004739337</v>
      </c>
      <c r="V261" s="72">
        <v>276.4871794871795</v>
      </c>
      <c r="W261" s="73">
        <v>4.1730225391045428E-2</v>
      </c>
      <c r="X261" s="73">
        <v>0.1154635854292595</v>
      </c>
      <c r="Y261" s="73">
        <v>-4.1550603946552855E-2</v>
      </c>
      <c r="Z261" s="73">
        <v>2.5608139959732157E-2</v>
      </c>
      <c r="AA261" s="74">
        <v>6.9527720739219694</v>
      </c>
      <c r="AB261" s="74">
        <v>7.9382151029748291</v>
      </c>
      <c r="AC261" s="74">
        <v>7.9382151029748291</v>
      </c>
      <c r="AD261" s="74">
        <v>7.0316938598168353</v>
      </c>
      <c r="AE261" s="72">
        <v>4.1416267942583724</v>
      </c>
      <c r="AF261" s="72">
        <v>4.4519104084321475</v>
      </c>
      <c r="AG261" s="72">
        <v>4.4519104084321475</v>
      </c>
      <c r="AH261" s="72">
        <v>3.8754134079677218</v>
      </c>
      <c r="AI261" s="72">
        <v>1.6106491575741333</v>
      </c>
      <c r="AJ261" s="72">
        <v>2.3382044843798457</v>
      </c>
      <c r="AK261" s="72">
        <v>2.3382044843798457</v>
      </c>
      <c r="AL261" s="72">
        <v>1.3409601220297576</v>
      </c>
      <c r="AM261" s="73">
        <v>0.64300937153033566</v>
      </c>
      <c r="AN261" s="73">
        <v>0.61764705882352944</v>
      </c>
      <c r="AO261" s="74">
        <v>2123.75</v>
      </c>
      <c r="AP261" s="74">
        <v>2867</v>
      </c>
      <c r="AQ261" s="74">
        <v>2867</v>
      </c>
      <c r="AR261" s="74">
        <v>7.5</v>
      </c>
      <c r="AS261" s="74">
        <v>10</v>
      </c>
      <c r="AT261" s="74">
        <v>10</v>
      </c>
      <c r="AU261" s="75">
        <v>2.7864654244843155E-2</v>
      </c>
      <c r="AV261" s="75">
        <v>3.2679738562091505E-2</v>
      </c>
      <c r="AW261" s="75">
        <v>3.5856573705179286E-2</v>
      </c>
      <c r="AX261" s="76">
        <v>14</v>
      </c>
      <c r="AY261" s="76">
        <v>17</v>
      </c>
      <c r="AZ261" s="77">
        <v>7.9226628603534666</v>
      </c>
      <c r="BA261" s="77">
        <v>9.3692810457516345</v>
      </c>
      <c r="BB261" s="77">
        <v>9.3692810457516345</v>
      </c>
      <c r="BC261" s="77">
        <v>7.4741218799812827</v>
      </c>
      <c r="BD261" s="77">
        <v>8.8137254901960791</v>
      </c>
      <c r="BE261" s="77">
        <v>8.8137254901960791</v>
      </c>
      <c r="BF261" s="77">
        <v>124.93191721132897</v>
      </c>
      <c r="BG261" s="77">
        <v>124.93191721132897</v>
      </c>
      <c r="BH261" s="78">
        <v>106.35710697546011</v>
      </c>
      <c r="BI261" s="70">
        <v>144</v>
      </c>
      <c r="BJ261" s="70">
        <v>4.5217391304347823</v>
      </c>
      <c r="BK261" s="70">
        <v>629</v>
      </c>
      <c r="BL261" s="70">
        <v>13</v>
      </c>
      <c r="BM261" s="76">
        <v>8.75</v>
      </c>
      <c r="BN261" s="79">
        <v>0.28313165504022453</v>
      </c>
      <c r="BO261" s="79">
        <v>0.26954732510288065</v>
      </c>
      <c r="BP261" s="79">
        <v>0.30973451327433627</v>
      </c>
      <c r="BQ261" s="79">
        <v>0.26376515639714432</v>
      </c>
      <c r="BR261" s="79">
        <v>0.23432494279176203</v>
      </c>
      <c r="BS261" s="79">
        <v>0.31442365721182863</v>
      </c>
      <c r="BT261" s="79">
        <v>0.36632019115890085</v>
      </c>
      <c r="BU261" s="79">
        <v>0.41935483870967744</v>
      </c>
      <c r="BV261" s="79">
        <v>0.46666666666666667</v>
      </c>
      <c r="BW261" s="77">
        <v>1.0408327167024223E-2</v>
      </c>
      <c r="BX261" s="77">
        <v>-5.4182430083433597E-2</v>
      </c>
      <c r="BY261" s="77">
        <v>8.9489768419865667E-2</v>
      </c>
      <c r="BZ261" s="74" t="s">
        <v>5</v>
      </c>
      <c r="CA261" s="74" t="s">
        <v>5</v>
      </c>
      <c r="CB261" s="74" t="s">
        <v>5</v>
      </c>
      <c r="CC261" s="74" t="s">
        <v>5</v>
      </c>
      <c r="CD261" s="74" t="s">
        <v>5</v>
      </c>
      <c r="CE261" s="74" t="s">
        <v>5</v>
      </c>
      <c r="CF261" s="74" t="s">
        <v>5</v>
      </c>
      <c r="CG261" s="74" t="s">
        <v>5</v>
      </c>
      <c r="CH261" s="74" t="s">
        <v>5</v>
      </c>
      <c r="CI261" s="74" t="s">
        <v>5</v>
      </c>
      <c r="CJ261" s="74" t="s">
        <v>5</v>
      </c>
      <c r="CK261" s="74" t="s">
        <v>5</v>
      </c>
    </row>
    <row r="262" spans="1:89" x14ac:dyDescent="0.2">
      <c r="A262" s="70" t="s">
        <v>370</v>
      </c>
      <c r="B262" s="63">
        <v>4.8899999999999997</v>
      </c>
      <c r="C262" t="s">
        <v>370</v>
      </c>
      <c r="D262" s="70" t="s">
        <v>44</v>
      </c>
      <c r="E262" s="70" t="s">
        <v>45</v>
      </c>
      <c r="F262" s="70" t="s">
        <v>9</v>
      </c>
      <c r="G262" s="70">
        <v>2014</v>
      </c>
      <c r="H262" s="70" t="s">
        <v>5</v>
      </c>
      <c r="I262" s="70" t="s">
        <v>5</v>
      </c>
      <c r="J262" s="70" t="s">
        <v>5</v>
      </c>
      <c r="K262" s="70" t="s">
        <v>5</v>
      </c>
      <c r="L262" s="70" t="s">
        <v>5</v>
      </c>
      <c r="M262" s="70" t="s">
        <v>5</v>
      </c>
      <c r="N262" s="70">
        <f t="shared" si="8"/>
        <v>0</v>
      </c>
      <c r="O262" s="70">
        <f t="shared" si="7"/>
        <v>0</v>
      </c>
      <c r="P262" s="70" t="s">
        <v>286</v>
      </c>
      <c r="Q262" s="70">
        <v>5</v>
      </c>
      <c r="R262" s="70">
        <v>163</v>
      </c>
      <c r="S262" s="71">
        <v>23</v>
      </c>
      <c r="T262" s="72">
        <v>5.5</v>
      </c>
      <c r="U262" s="73">
        <v>0.62313937753721249</v>
      </c>
      <c r="V262" s="72">
        <v>260.65384615384613</v>
      </c>
      <c r="W262" s="73">
        <v>-2.2447760059485677E-2</v>
      </c>
      <c r="X262" s="73">
        <v>1.9322265975684538E-2</v>
      </c>
      <c r="Y262" s="73">
        <v>1.9322265975684538E-2</v>
      </c>
      <c r="Z262" s="73">
        <v>-1.1848789105176283E-2</v>
      </c>
      <c r="AA262" s="74">
        <v>7.9627039627039631</v>
      </c>
      <c r="AB262" s="74">
        <v>9.3370786516853919</v>
      </c>
      <c r="AC262" s="74">
        <v>8.7900000000000009</v>
      </c>
      <c r="AD262" s="74">
        <v>8.2377517760463181</v>
      </c>
      <c r="AE262" s="72">
        <v>4.0402010050251258</v>
      </c>
      <c r="AF262" s="72">
        <v>4.6589524969549325</v>
      </c>
      <c r="AG262" s="72">
        <v>3.8836840015879317</v>
      </c>
      <c r="AH262" s="72">
        <v>3.9710900865518961</v>
      </c>
      <c r="AI262" s="72">
        <v>0.90758557761121983</v>
      </c>
      <c r="AJ262" s="72">
        <v>1.5263370695410265</v>
      </c>
      <c r="AK262" s="72">
        <v>0.75106857417402573</v>
      </c>
      <c r="AL262" s="72">
        <v>0.83847465913798991</v>
      </c>
      <c r="AM262" s="73">
        <v>0.62379363412803024</v>
      </c>
      <c r="AN262" s="73">
        <v>0.64841498559077815</v>
      </c>
      <c r="AO262" s="74">
        <v>3291.5</v>
      </c>
      <c r="AP262" s="74">
        <v>3075</v>
      </c>
      <c r="AQ262" s="74">
        <v>3893</v>
      </c>
      <c r="AR262" s="74">
        <v>10.25</v>
      </c>
      <c r="AS262" s="74">
        <v>9</v>
      </c>
      <c r="AT262" s="74">
        <v>14</v>
      </c>
      <c r="AU262" s="75">
        <v>2.7493650533679085E-2</v>
      </c>
      <c r="AV262" s="75">
        <v>2.5936599423631124E-2</v>
      </c>
      <c r="AW262" s="75">
        <v>3.4739454094292806E-2</v>
      </c>
      <c r="AX262" s="76">
        <v>26</v>
      </c>
      <c r="AY262" s="76">
        <v>36</v>
      </c>
      <c r="AZ262" s="77">
        <v>8.9190660394300494</v>
      </c>
      <c r="BA262" s="77">
        <v>8.8616714697406334</v>
      </c>
      <c r="BB262" s="77">
        <v>10.085492227979275</v>
      </c>
      <c r="BC262" s="77">
        <v>9.3079331475513722</v>
      </c>
      <c r="BD262" s="77">
        <v>9.1930835734870318</v>
      </c>
      <c r="BE262" s="77">
        <v>10.784974093264248</v>
      </c>
      <c r="BF262" s="77">
        <v>118.70797310278579</v>
      </c>
      <c r="BG262" s="77">
        <v>123.49956822107082</v>
      </c>
      <c r="BH262" s="78">
        <v>108.54033634891432</v>
      </c>
      <c r="BI262" s="70">
        <v>87</v>
      </c>
      <c r="BJ262" s="70">
        <v>1.3566433566433567</v>
      </c>
      <c r="BK262" s="70">
        <v>186</v>
      </c>
      <c r="BL262" s="70">
        <v>7</v>
      </c>
      <c r="BM262" s="76">
        <v>4</v>
      </c>
      <c r="BN262" s="79">
        <v>0.15272788511100513</v>
      </c>
      <c r="BO262" s="79">
        <v>0.11572052401746726</v>
      </c>
      <c r="BP262" s="79">
        <v>0.19908466819221968</v>
      </c>
      <c r="BQ262" s="79">
        <v>4.7045123511398869E-2</v>
      </c>
      <c r="BR262" s="79">
        <v>8.3595505617977531E-2</v>
      </c>
      <c r="BS262" s="79">
        <v>8.8971763452317526E-2</v>
      </c>
      <c r="BT262" s="79">
        <v>0.17564102564102563</v>
      </c>
      <c r="BU262" s="79">
        <v>0.26923076923076922</v>
      </c>
      <c r="BV262" s="79">
        <v>0.26923076923076922</v>
      </c>
      <c r="BW262" s="77">
        <v>-1.2312862947181646E-2</v>
      </c>
      <c r="BX262" s="77">
        <v>1.5180536427776614E-2</v>
      </c>
      <c r="BY262" s="77">
        <v>1.5180536427776614E-2</v>
      </c>
      <c r="BZ262" s="74">
        <v>27.310109976276443</v>
      </c>
      <c r="CA262" s="74">
        <v>207</v>
      </c>
      <c r="CB262" s="74">
        <v>73</v>
      </c>
      <c r="CC262" s="74" t="s">
        <v>5</v>
      </c>
      <c r="CD262" s="74">
        <v>4.84</v>
      </c>
      <c r="CE262" s="74" t="s">
        <v>5</v>
      </c>
      <c r="CF262" s="74" t="s">
        <v>5</v>
      </c>
      <c r="CG262" s="74" t="s">
        <v>5</v>
      </c>
      <c r="CH262" s="74" t="s">
        <v>5</v>
      </c>
      <c r="CI262" s="74" t="s">
        <v>5</v>
      </c>
      <c r="CJ262" s="74">
        <v>74.287018931046987</v>
      </c>
      <c r="CK262" s="74">
        <v>75.442990393292831</v>
      </c>
    </row>
  </sheetData>
  <autoFilter ref="A1:CK262" xr:uid="{00000000-0001-0000-0300-000000000000}">
    <sortState xmlns:xlrd2="http://schemas.microsoft.com/office/spreadsheetml/2017/richdata2" ref="A2:CK262">
      <sortCondition descending="1" ref="N1:N262"/>
    </sortState>
  </autoFilter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H553"/>
  <sheetViews>
    <sheetView zoomScale="138" zoomScaleNormal="140" workbookViewId="0">
      <selection activeCell="B15" sqref="B15"/>
    </sheetView>
  </sheetViews>
  <sheetFormatPr baseColWidth="10" defaultColWidth="14.5" defaultRowHeight="15" customHeight="1" x14ac:dyDescent="0.2"/>
  <cols>
    <col min="1" max="1" width="20.33203125" bestFit="1" customWidth="1"/>
    <col min="2" max="2" width="14.6640625" customWidth="1"/>
    <col min="3" max="3" width="20.33203125" customWidth="1"/>
    <col min="4" max="4" width="18.6640625" customWidth="1"/>
    <col min="5" max="5" width="15.33203125" customWidth="1"/>
    <col min="6" max="6" width="13.1640625" bestFit="1" customWidth="1"/>
    <col min="7" max="7" width="14.6640625" bestFit="1" customWidth="1"/>
    <col min="8" max="13" width="14.6640625" customWidth="1"/>
    <col min="14" max="14" width="17.33203125" bestFit="1" customWidth="1"/>
    <col min="15" max="15" width="17.6640625" bestFit="1" customWidth="1"/>
    <col min="16" max="16" width="17.6640625" customWidth="1"/>
    <col min="17" max="17" width="8.6640625" customWidth="1"/>
    <col min="18" max="18" width="8.5" customWidth="1"/>
    <col min="19" max="19" width="21.83203125" customWidth="1"/>
    <col min="20" max="21" width="11.83203125" customWidth="1"/>
    <col min="22" max="22" width="14.5" customWidth="1"/>
    <col min="23" max="23" width="33.33203125" customWidth="1"/>
    <col min="24" max="24" width="8.5" customWidth="1"/>
    <col min="25" max="25" width="15.1640625" customWidth="1"/>
    <col min="26" max="26" width="25" customWidth="1"/>
    <col min="27" max="27" width="28.6640625" customWidth="1"/>
    <col min="28" max="28" width="28.1640625" customWidth="1"/>
    <col min="29" max="29" width="17.6640625" customWidth="1"/>
    <col min="30" max="30" width="17.33203125" customWidth="1"/>
    <col min="31" max="31" width="17" customWidth="1"/>
    <col min="32" max="32" width="17.33203125" customWidth="1"/>
    <col min="33" max="33" width="27.6640625" customWidth="1"/>
    <col min="34" max="34" width="27.33203125" customWidth="1"/>
    <col min="35" max="35" width="27.6640625" customWidth="1"/>
    <col min="36" max="36" width="13.1640625" customWidth="1"/>
    <col min="37" max="37" width="12.83203125" customWidth="1"/>
    <col min="38" max="38" width="13.1640625" customWidth="1"/>
    <col min="39" max="39" width="32.83203125" customWidth="1"/>
    <col min="40" max="40" width="32.5" customWidth="1"/>
    <col min="41" max="41" width="32.83203125" customWidth="1"/>
    <col min="42" max="43" width="22.5" customWidth="1"/>
    <col min="44" max="44" width="22.1640625" customWidth="1"/>
    <col min="45" max="45" width="22.5" customWidth="1"/>
    <col min="46" max="47" width="26.5" customWidth="1"/>
    <col min="48" max="48" width="26.1640625" customWidth="1"/>
    <col min="49" max="49" width="26.5" customWidth="1"/>
    <col min="50" max="50" width="21" customWidth="1"/>
    <col min="51" max="51" width="20.33203125" customWidth="1"/>
    <col min="52" max="52" width="20" customWidth="1"/>
    <col min="53" max="53" width="21" customWidth="1"/>
    <col min="54" max="55" width="25.83203125" customWidth="1"/>
    <col min="56" max="56" width="25.5" customWidth="1"/>
    <col min="57" max="57" width="25.83203125" customWidth="1"/>
    <col min="58" max="59" width="19" customWidth="1"/>
    <col min="60" max="60" width="18.5" customWidth="1"/>
    <col min="61" max="61" width="19" customWidth="1"/>
    <col min="62" max="63" width="21.6640625" customWidth="1"/>
    <col min="64" max="64" width="21.33203125" customWidth="1"/>
    <col min="65" max="65" width="21.6640625" customWidth="1"/>
    <col min="66" max="67" width="20.1640625" customWidth="1"/>
    <col min="68" max="68" width="19.83203125" customWidth="1"/>
    <col min="69" max="69" width="20.1640625" customWidth="1"/>
    <col min="70" max="70" width="13" customWidth="1"/>
    <col min="71" max="71" width="12.5" customWidth="1"/>
    <col min="72" max="72" width="12.6640625" customWidth="1"/>
    <col min="73" max="73" width="13" customWidth="1"/>
    <col min="74" max="74" width="12.5" customWidth="1"/>
    <col min="75" max="75" width="12.6640625" customWidth="1"/>
    <col min="76" max="76" width="13" customWidth="1"/>
    <col min="77" max="77" width="12.5" customWidth="1"/>
    <col min="78" max="78" width="12.6640625" customWidth="1"/>
    <col min="79" max="79" width="16" customWidth="1"/>
    <col min="80" max="80" width="15.5" customWidth="1"/>
    <col min="81" max="81" width="15.6640625" customWidth="1"/>
    <col min="82" max="82" width="16" customWidth="1"/>
    <col min="83" max="83" width="15.5" customWidth="1"/>
    <col min="84" max="84" width="15.6640625" customWidth="1"/>
    <col min="85" max="85" width="16" customWidth="1"/>
    <col min="86" max="86" width="15.5" customWidth="1"/>
    <col min="87" max="87" width="15.6640625" customWidth="1"/>
    <col min="88" max="88" width="16" customWidth="1"/>
    <col min="89" max="89" width="15.5" customWidth="1"/>
    <col min="90" max="90" width="15.6640625" customWidth="1"/>
    <col min="91" max="91" width="16" customWidth="1"/>
    <col min="92" max="92" width="15.5" customWidth="1"/>
    <col min="93" max="93" width="15.6640625" customWidth="1"/>
    <col min="94" max="94" width="16" customWidth="1"/>
    <col min="95" max="95" width="15.5" customWidth="1"/>
    <col min="96" max="96" width="15.6640625" customWidth="1"/>
    <col min="97" max="97" width="16" customWidth="1"/>
    <col min="98" max="98" width="15.5" customWidth="1"/>
    <col min="99" max="99" width="15.6640625" customWidth="1"/>
    <col min="100" max="100" width="16" customWidth="1"/>
    <col min="101" max="101" width="15.5" customWidth="1"/>
    <col min="102" max="102" width="15.6640625" customWidth="1"/>
    <col min="103" max="103" width="16" customWidth="1"/>
    <col min="104" max="104" width="15.5" customWidth="1"/>
    <col min="105" max="105" width="15.6640625" customWidth="1"/>
    <col min="106" max="106" width="16" customWidth="1"/>
    <col min="107" max="107" width="15.5" customWidth="1"/>
    <col min="108" max="108" width="15.6640625" customWidth="1"/>
    <col min="109" max="109" width="16" customWidth="1"/>
    <col min="110" max="110" width="15.5" customWidth="1"/>
    <col min="111" max="111" width="15.6640625" customWidth="1"/>
    <col min="112" max="112" width="16" customWidth="1"/>
    <col min="113" max="113" width="15.5" customWidth="1"/>
    <col min="114" max="114" width="15.6640625" customWidth="1"/>
    <col min="115" max="115" width="7" customWidth="1"/>
    <col min="116" max="116" width="9.33203125" customWidth="1"/>
    <col min="117" max="117" width="8.83203125" customWidth="1"/>
    <col min="118" max="118" width="8.5" customWidth="1"/>
    <col min="119" max="119" width="5.6640625" customWidth="1"/>
    <col min="120" max="120" width="8.6640625" customWidth="1"/>
    <col min="121" max="121" width="9.33203125" customWidth="1"/>
    <col min="122" max="122" width="7" customWidth="1"/>
    <col min="123" max="124" width="13.5" customWidth="1"/>
    <col min="125" max="125" width="8" customWidth="1"/>
    <col min="126" max="126" width="8.5" customWidth="1"/>
  </cols>
  <sheetData>
    <row r="1" spans="1:138" s="81" customFormat="1" ht="16" x14ac:dyDescent="0.2">
      <c r="A1" s="82" t="s">
        <v>2</v>
      </c>
      <c r="B1" s="64" t="s">
        <v>3773</v>
      </c>
      <c r="C1" s="64" t="s">
        <v>3295</v>
      </c>
      <c r="D1" s="82" t="s">
        <v>11</v>
      </c>
      <c r="E1" s="82" t="s">
        <v>12</v>
      </c>
      <c r="F1" s="82" t="s">
        <v>3044</v>
      </c>
      <c r="G1" s="82" t="s">
        <v>3045</v>
      </c>
      <c r="H1" s="69" t="s">
        <v>3586</v>
      </c>
      <c r="I1" s="69" t="s">
        <v>3594</v>
      </c>
      <c r="J1" s="69" t="s">
        <v>3587</v>
      </c>
      <c r="K1" s="69" t="s">
        <v>3590</v>
      </c>
      <c r="L1" s="69" t="s">
        <v>3589</v>
      </c>
      <c r="M1" s="69" t="s">
        <v>3588</v>
      </c>
      <c r="N1" s="69" t="s">
        <v>3592</v>
      </c>
      <c r="O1" s="69" t="s">
        <v>3593</v>
      </c>
      <c r="P1" s="82" t="s">
        <v>3046</v>
      </c>
      <c r="Q1" s="82" t="s">
        <v>13</v>
      </c>
      <c r="R1" s="82" t="s">
        <v>14</v>
      </c>
      <c r="S1" s="82" t="s">
        <v>3047</v>
      </c>
      <c r="T1" s="82" t="s">
        <v>3144</v>
      </c>
      <c r="U1" s="82" t="s">
        <v>3145</v>
      </c>
      <c r="V1" s="83" t="s">
        <v>3148</v>
      </c>
      <c r="W1" s="83" t="s">
        <v>3147</v>
      </c>
      <c r="X1" s="83" t="s">
        <v>1626</v>
      </c>
      <c r="Y1" s="83" t="s">
        <v>3146</v>
      </c>
      <c r="Z1" s="83" t="s">
        <v>3149</v>
      </c>
      <c r="AA1" s="83" t="s">
        <v>3150</v>
      </c>
      <c r="AB1" s="83" t="s">
        <v>3151</v>
      </c>
      <c r="AC1" s="83" t="s">
        <v>3152</v>
      </c>
      <c r="AD1" s="82" t="s">
        <v>3111</v>
      </c>
      <c r="AE1" s="82" t="s">
        <v>3107</v>
      </c>
      <c r="AF1" s="82" t="s">
        <v>3112</v>
      </c>
      <c r="AG1" s="82" t="s">
        <v>3113</v>
      </c>
      <c r="AH1" s="82" t="s">
        <v>3114</v>
      </c>
      <c r="AI1" s="82" t="s">
        <v>3115</v>
      </c>
      <c r="AJ1" s="82" t="s">
        <v>3068</v>
      </c>
      <c r="AK1" s="82" t="s">
        <v>3069</v>
      </c>
      <c r="AL1" s="82" t="s">
        <v>3098</v>
      </c>
      <c r="AM1" s="82" t="s">
        <v>3116</v>
      </c>
      <c r="AN1" s="82" t="s">
        <v>3108</v>
      </c>
      <c r="AO1" s="82" t="s">
        <v>3109</v>
      </c>
      <c r="AP1" s="82" t="s">
        <v>3117</v>
      </c>
      <c r="AQ1" s="82" t="s">
        <v>3118</v>
      </c>
      <c r="AR1" s="82" t="s">
        <v>3119</v>
      </c>
      <c r="AS1" s="82" t="s">
        <v>3120</v>
      </c>
      <c r="AT1" s="82" t="s">
        <v>3121</v>
      </c>
      <c r="AU1" s="82" t="s">
        <v>3122</v>
      </c>
      <c r="AV1" s="82" t="s">
        <v>3123</v>
      </c>
      <c r="AW1" s="82" t="s">
        <v>3124</v>
      </c>
      <c r="AX1" s="82" t="s">
        <v>3153</v>
      </c>
      <c r="AY1" s="82" t="s">
        <v>3125</v>
      </c>
      <c r="AZ1" s="82" t="s">
        <v>3126</v>
      </c>
      <c r="BA1" s="82" t="s">
        <v>3110</v>
      </c>
      <c r="BB1" s="82" t="s">
        <v>3127</v>
      </c>
      <c r="BC1" s="82" t="s">
        <v>3128</v>
      </c>
      <c r="BD1" s="82" t="s">
        <v>3129</v>
      </c>
      <c r="BE1" s="82" t="s">
        <v>3130</v>
      </c>
      <c r="BF1" s="82" t="s">
        <v>3131</v>
      </c>
      <c r="BG1" s="82" t="s">
        <v>3132</v>
      </c>
      <c r="BH1" s="82" t="s">
        <v>3133</v>
      </c>
      <c r="BI1" s="82" t="s">
        <v>3134</v>
      </c>
      <c r="BJ1" s="82" t="s">
        <v>3135</v>
      </c>
      <c r="BK1" s="82" t="s">
        <v>3136</v>
      </c>
      <c r="BL1" s="82" t="s">
        <v>3137</v>
      </c>
      <c r="BM1" s="82" t="s">
        <v>3138</v>
      </c>
      <c r="BN1" s="82" t="s">
        <v>3139</v>
      </c>
      <c r="BO1" s="82" t="s">
        <v>3140</v>
      </c>
      <c r="BP1" s="82" t="s">
        <v>3141</v>
      </c>
      <c r="BQ1" s="82" t="s">
        <v>3142</v>
      </c>
      <c r="BR1" s="64" t="s">
        <v>3077</v>
      </c>
      <c r="BS1" s="64" t="s">
        <v>3154</v>
      </c>
      <c r="BT1" s="64" t="s">
        <v>3155</v>
      </c>
      <c r="BU1" s="64" t="s">
        <v>3156</v>
      </c>
      <c r="BV1" s="64" t="s">
        <v>3157</v>
      </c>
      <c r="BW1" s="64" t="s">
        <v>3158</v>
      </c>
      <c r="BX1" s="64" t="s">
        <v>3159</v>
      </c>
      <c r="BY1" s="64" t="s">
        <v>3160</v>
      </c>
      <c r="BZ1" s="64" t="s">
        <v>3161</v>
      </c>
      <c r="CA1" s="64" t="s">
        <v>3081</v>
      </c>
      <c r="CB1" s="64" t="s">
        <v>3087</v>
      </c>
      <c r="CC1" s="64" t="s">
        <v>3080</v>
      </c>
      <c r="CD1" s="64" t="s">
        <v>3162</v>
      </c>
      <c r="CE1" s="64" t="s">
        <v>3163</v>
      </c>
      <c r="CF1" s="64" t="s">
        <v>3164</v>
      </c>
      <c r="CG1" s="64" t="s">
        <v>3165</v>
      </c>
      <c r="CH1" s="64" t="s">
        <v>3166</v>
      </c>
      <c r="CI1" s="64" t="s">
        <v>3167</v>
      </c>
      <c r="CJ1" s="64" t="s">
        <v>3168</v>
      </c>
      <c r="CK1" s="64" t="s">
        <v>3169</v>
      </c>
      <c r="CL1" s="64" t="s">
        <v>3170</v>
      </c>
      <c r="CM1" s="64" t="s">
        <v>3171</v>
      </c>
      <c r="CN1" s="64" t="s">
        <v>3172</v>
      </c>
      <c r="CO1" s="64" t="s">
        <v>3173</v>
      </c>
      <c r="CP1" s="64" t="s">
        <v>3174</v>
      </c>
      <c r="CQ1" s="64" t="s">
        <v>3175</v>
      </c>
      <c r="CR1" s="64" t="s">
        <v>3176</v>
      </c>
      <c r="CS1" s="64" t="s">
        <v>3177</v>
      </c>
      <c r="CT1" s="64" t="s">
        <v>3178</v>
      </c>
      <c r="CU1" s="64" t="s">
        <v>3179</v>
      </c>
      <c r="CV1" s="64" t="s">
        <v>3180</v>
      </c>
      <c r="CW1" s="64" t="s">
        <v>3181</v>
      </c>
      <c r="CX1" s="64" t="s">
        <v>3182</v>
      </c>
      <c r="CY1" s="64" t="s">
        <v>3183</v>
      </c>
      <c r="CZ1" s="64" t="s">
        <v>3184</v>
      </c>
      <c r="DA1" s="64" t="s">
        <v>3185</v>
      </c>
      <c r="DB1" s="64" t="s">
        <v>3186</v>
      </c>
      <c r="DC1" s="64" t="s">
        <v>3187</v>
      </c>
      <c r="DD1" s="64" t="s">
        <v>3188</v>
      </c>
      <c r="DE1" s="64" t="s">
        <v>3189</v>
      </c>
      <c r="DF1" s="64" t="s">
        <v>3190</v>
      </c>
      <c r="DG1" s="64" t="s">
        <v>3191</v>
      </c>
      <c r="DH1" s="64" t="s">
        <v>3192</v>
      </c>
      <c r="DI1" s="64" t="s">
        <v>3193</v>
      </c>
      <c r="DJ1" s="64" t="s">
        <v>3194</v>
      </c>
      <c r="DK1" s="82" t="s">
        <v>17</v>
      </c>
      <c r="DL1" s="82" t="s">
        <v>18</v>
      </c>
      <c r="DM1" s="82" t="s">
        <v>19</v>
      </c>
      <c r="DN1" s="82" t="s">
        <v>20</v>
      </c>
      <c r="DO1" s="82" t="s">
        <v>662</v>
      </c>
      <c r="DP1" s="82" t="s">
        <v>21</v>
      </c>
      <c r="DQ1" s="82" t="s">
        <v>22</v>
      </c>
      <c r="DR1" s="82" t="s">
        <v>23</v>
      </c>
      <c r="DS1" s="82" t="s">
        <v>24</v>
      </c>
      <c r="DT1" s="82" t="s">
        <v>3053</v>
      </c>
      <c r="DU1" s="82" t="s">
        <v>0</v>
      </c>
      <c r="DV1" s="82" t="s">
        <v>1</v>
      </c>
      <c r="DW1" s="82"/>
      <c r="DX1" s="82"/>
      <c r="DY1" s="82"/>
      <c r="DZ1" s="82"/>
      <c r="EA1" s="82"/>
      <c r="EB1" s="82"/>
      <c r="EC1" s="82"/>
      <c r="ED1" s="82"/>
      <c r="EE1" s="82"/>
      <c r="EF1" s="82"/>
      <c r="EG1" s="82"/>
      <c r="EH1" s="82"/>
    </row>
    <row r="2" spans="1:138" ht="16" x14ac:dyDescent="0.2">
      <c r="A2" s="63" t="s">
        <v>1856</v>
      </c>
      <c r="B2" s="63">
        <v>4.4800000000000004</v>
      </c>
      <c r="C2" t="s">
        <v>1856</v>
      </c>
      <c r="D2" s="63" t="s">
        <v>144</v>
      </c>
      <c r="E2" s="63" t="s">
        <v>38</v>
      </c>
      <c r="F2" s="63" t="s">
        <v>6</v>
      </c>
      <c r="G2" s="63">
        <v>2017</v>
      </c>
      <c r="H2" s="63">
        <v>16</v>
      </c>
      <c r="I2" s="63">
        <v>228.6</v>
      </c>
      <c r="J2" s="63">
        <v>16</v>
      </c>
      <c r="K2" s="63">
        <v>385.5</v>
      </c>
      <c r="L2" s="63">
        <v>16</v>
      </c>
      <c r="M2" s="63">
        <v>471.2</v>
      </c>
      <c r="N2" s="68">
        <f t="shared" ref="N2:N65" si="0">IF(ISNUMBER(SUM(I2,K2,M2)/SUM(H2,J2,L2)),SUM(I2,K2,M2)/SUM(H2,J2,L2),0)</f>
        <v>22.610416666666666</v>
      </c>
      <c r="O2" s="63">
        <f t="shared" ref="O2:O65" si="1">SUM(M2,K2,I2)</f>
        <v>1085.3</v>
      </c>
      <c r="P2" s="63" t="s">
        <v>69</v>
      </c>
      <c r="Q2" s="63">
        <v>1</v>
      </c>
      <c r="R2" s="63">
        <v>8</v>
      </c>
      <c r="S2" s="65">
        <v>21</v>
      </c>
      <c r="T2" s="84">
        <v>19</v>
      </c>
      <c r="U2" s="84">
        <v>19</v>
      </c>
      <c r="V2" s="66">
        <v>138.59459459459458</v>
      </c>
      <c r="W2" s="66">
        <v>138.59459459459458</v>
      </c>
      <c r="X2" s="66">
        <v>7.0150478796169633</v>
      </c>
      <c r="Y2" s="66">
        <v>2.6756756756756759</v>
      </c>
      <c r="Z2" s="66">
        <v>2.9540880779903942</v>
      </c>
      <c r="AA2" s="66">
        <v>3.5255003493118524</v>
      </c>
      <c r="AB2" s="67">
        <v>0.3746529222249198</v>
      </c>
      <c r="AC2" s="67">
        <v>0.76482059282371295</v>
      </c>
      <c r="AD2" s="66">
        <v>3.6523178807947025</v>
      </c>
      <c r="AE2" s="66">
        <v>3.3986828178290018</v>
      </c>
      <c r="AF2" s="66">
        <v>2.6959315508273658</v>
      </c>
      <c r="AG2" s="66">
        <v>2.8983619749879805</v>
      </c>
      <c r="AH2" s="66">
        <v>2.4051532435798531</v>
      </c>
      <c r="AI2" s="66">
        <v>1.9071318197667637</v>
      </c>
      <c r="AJ2" s="66">
        <v>2.983443708609272</v>
      </c>
      <c r="AK2" s="66">
        <v>2.9247324473715159</v>
      </c>
      <c r="AL2" s="66">
        <v>2.2068290713518564</v>
      </c>
      <c r="AM2" s="66">
        <v>2.094809686158464</v>
      </c>
      <c r="AN2" s="66">
        <v>1.802412805940953</v>
      </c>
      <c r="AO2" s="66">
        <v>1.2778519191084503</v>
      </c>
      <c r="AP2" s="67">
        <v>8.1783112092134444E-2</v>
      </c>
      <c r="AQ2" s="67">
        <v>0.41176360258846623</v>
      </c>
      <c r="AR2" s="67">
        <v>0.41176360258846623</v>
      </c>
      <c r="AS2" s="67">
        <v>0.27024927358306783</v>
      </c>
      <c r="AT2" s="67">
        <v>0.10720214190093709</v>
      </c>
      <c r="AU2" s="67">
        <v>0.21403035413153457</v>
      </c>
      <c r="AV2" s="67">
        <v>0.16062256809338521</v>
      </c>
      <c r="AW2" s="67">
        <v>0.1517294658197301</v>
      </c>
      <c r="AX2" s="68">
        <v>0.70960698689956314</v>
      </c>
      <c r="AY2" s="68">
        <v>4.0307543520309475</v>
      </c>
      <c r="AZ2" s="68">
        <v>4.0307543520309475</v>
      </c>
      <c r="BA2" s="68">
        <v>2.7207984124118654</v>
      </c>
      <c r="BB2" s="68">
        <v>-0.61126241697648176</v>
      </c>
      <c r="BC2" s="68">
        <v>2.2191226360705461</v>
      </c>
      <c r="BD2" s="68">
        <v>2.2191226360705461</v>
      </c>
      <c r="BE2" s="68">
        <v>2.1098642962810441</v>
      </c>
      <c r="BF2" s="68">
        <v>8.4002677376171356E-2</v>
      </c>
      <c r="BG2" s="68">
        <v>0.2175379426644182</v>
      </c>
      <c r="BH2" s="68">
        <v>0.15077821011673151</v>
      </c>
      <c r="BI2" s="68">
        <v>0.15077294338577371</v>
      </c>
      <c r="BJ2" s="68">
        <v>0.1431297709923664</v>
      </c>
      <c r="BK2" s="68">
        <v>0.64217557251908397</v>
      </c>
      <c r="BL2" s="68">
        <v>0.61206567392134403</v>
      </c>
      <c r="BM2" s="68">
        <v>0.46579033914426482</v>
      </c>
      <c r="BN2" s="68">
        <v>0</v>
      </c>
      <c r="BO2" s="68">
        <v>0.68421052631578949</v>
      </c>
      <c r="BP2" s="68">
        <v>0.68421052631578949</v>
      </c>
      <c r="BQ2" s="68">
        <v>0.46331738437001596</v>
      </c>
      <c r="BR2" s="63">
        <v>337</v>
      </c>
      <c r="BS2" s="63">
        <v>210.66666666666666</v>
      </c>
      <c r="BT2" s="63">
        <v>253</v>
      </c>
      <c r="BU2" s="63">
        <v>2019</v>
      </c>
      <c r="BV2" s="63">
        <v>1307.3333333333333</v>
      </c>
      <c r="BW2" s="63">
        <v>1603</v>
      </c>
      <c r="BX2" s="63">
        <v>13</v>
      </c>
      <c r="BY2" s="63">
        <v>7</v>
      </c>
      <c r="BZ2" s="63">
        <v>13</v>
      </c>
      <c r="CA2" s="63">
        <v>0.57118644067796609</v>
      </c>
      <c r="CB2" s="63">
        <v>0.40039578992898356</v>
      </c>
      <c r="CC2" s="63">
        <v>0.53829787234042559</v>
      </c>
      <c r="CD2" s="63">
        <v>45</v>
      </c>
      <c r="CE2" s="63">
        <v>33</v>
      </c>
      <c r="CF2" s="63">
        <v>37</v>
      </c>
      <c r="CG2" s="63">
        <v>645</v>
      </c>
      <c r="CH2" s="63">
        <v>402</v>
      </c>
      <c r="CI2" s="63">
        <v>310</v>
      </c>
      <c r="CJ2" s="63">
        <v>5</v>
      </c>
      <c r="CK2" s="63">
        <v>3.3333333333333335</v>
      </c>
      <c r="CL2" s="63">
        <v>3</v>
      </c>
      <c r="CM2" s="63">
        <v>0.14240506329113925</v>
      </c>
      <c r="CN2" s="63">
        <v>0.10308470553917486</v>
      </c>
      <c r="CO2" s="63">
        <v>0.12211221122112212</v>
      </c>
      <c r="CP2" s="63">
        <v>0.2</v>
      </c>
      <c r="CQ2" s="63">
        <v>0.15555555555555556</v>
      </c>
      <c r="CR2" s="63">
        <v>0.2</v>
      </c>
      <c r="CS2" s="63">
        <v>0.70904645476772621</v>
      </c>
      <c r="CT2" s="63">
        <v>0.52220481847789513</v>
      </c>
      <c r="CU2" s="63">
        <v>0.70904645476772621</v>
      </c>
      <c r="CV2" s="63">
        <v>2.0263392457853588</v>
      </c>
      <c r="CW2" s="63">
        <v>1.244800549892511</v>
      </c>
      <c r="CX2" s="63">
        <v>1.9719529154214746</v>
      </c>
      <c r="CY2" s="63">
        <v>1.870810876616138</v>
      </c>
      <c r="CZ2" s="63">
        <v>1.0623287882134831</v>
      </c>
      <c r="DA2" s="63">
        <v>1.7902577284790779</v>
      </c>
      <c r="DB2" s="63">
        <v>3.6523178807947025</v>
      </c>
      <c r="DC2" s="63">
        <v>2.6959315508273658</v>
      </c>
      <c r="DD2" s="63">
        <v>3.3986828178290018</v>
      </c>
      <c r="DE2" s="63">
        <v>2.842651800857122</v>
      </c>
      <c r="DF2" s="63">
        <v>1.8862324873585858</v>
      </c>
      <c r="DG2" s="63">
        <v>2.5877885591326475</v>
      </c>
      <c r="DH2" s="63">
        <v>0.15109648204429582</v>
      </c>
      <c r="DI2" s="63">
        <v>5.683539839564563E-2</v>
      </c>
      <c r="DJ2" s="63">
        <v>0.15109648204429582</v>
      </c>
      <c r="DK2" s="68">
        <v>28.173259838815</v>
      </c>
      <c r="DL2" s="68">
        <v>22</v>
      </c>
      <c r="DM2" s="68">
        <v>71</v>
      </c>
      <c r="DN2" s="68">
        <v>1</v>
      </c>
      <c r="DO2" s="68">
        <v>4.4800000000000004</v>
      </c>
      <c r="DP2" s="68">
        <v>6.57</v>
      </c>
      <c r="DQ2" s="68">
        <v>4.22</v>
      </c>
      <c r="DR2" s="68">
        <v>37.5</v>
      </c>
      <c r="DS2" s="68">
        <v>121</v>
      </c>
      <c r="DT2" s="68">
        <v>124.25</v>
      </c>
      <c r="DU2" s="68">
        <v>93.498385131573002</v>
      </c>
      <c r="DV2" s="68">
        <v>1.292696748262</v>
      </c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</row>
    <row r="3" spans="1:138" ht="16" x14ac:dyDescent="0.2">
      <c r="A3" s="63" t="s">
        <v>1907</v>
      </c>
      <c r="B3" s="63">
        <v>4.47</v>
      </c>
      <c r="C3" t="s">
        <v>1907</v>
      </c>
      <c r="D3" s="63" t="s">
        <v>34</v>
      </c>
      <c r="E3" s="63" t="s">
        <v>35</v>
      </c>
      <c r="F3" s="63" t="s">
        <v>6</v>
      </c>
      <c r="G3" s="63">
        <v>2016</v>
      </c>
      <c r="H3" s="63">
        <v>15</v>
      </c>
      <c r="I3" s="63">
        <v>325.39999999999998</v>
      </c>
      <c r="J3" s="63">
        <v>10</v>
      </c>
      <c r="K3" s="63">
        <v>203.2</v>
      </c>
      <c r="L3" s="63">
        <v>15</v>
      </c>
      <c r="M3" s="63">
        <v>329.2</v>
      </c>
      <c r="N3" s="68">
        <f t="shared" si="0"/>
        <v>21.445</v>
      </c>
      <c r="O3" s="63">
        <f t="shared" si="1"/>
        <v>857.8</v>
      </c>
      <c r="P3" s="63" t="s">
        <v>222</v>
      </c>
      <c r="Q3" s="63">
        <v>1</v>
      </c>
      <c r="R3" s="63">
        <v>4</v>
      </c>
      <c r="S3" s="65">
        <v>21</v>
      </c>
      <c r="T3" s="84">
        <v>19</v>
      </c>
      <c r="U3" s="84">
        <v>19</v>
      </c>
      <c r="V3" s="66">
        <v>125.34285714285714</v>
      </c>
      <c r="W3" s="66">
        <v>126.28643483709273</v>
      </c>
      <c r="X3" s="66">
        <v>6.780525502318393</v>
      </c>
      <c r="Y3" s="66">
        <v>1.5714285714285714</v>
      </c>
      <c r="Z3" s="66">
        <v>2.3487833140208574</v>
      </c>
      <c r="AA3" s="66">
        <v>2.5874855156431056</v>
      </c>
      <c r="AB3" s="67">
        <v>0.13431132844335777</v>
      </c>
      <c r="AC3" s="67">
        <v>0.90289491679963529</v>
      </c>
      <c r="AD3" s="66">
        <v>2.5874855156431056</v>
      </c>
      <c r="AE3" s="66">
        <v>2.5874855156431056</v>
      </c>
      <c r="AF3" s="66">
        <v>1.7796970571649962</v>
      </c>
      <c r="AG3" s="66">
        <v>1.6059920917061574</v>
      </c>
      <c r="AH3" s="66">
        <v>1.6059920917061574</v>
      </c>
      <c r="AI3" s="66">
        <v>1.0590724530842597</v>
      </c>
      <c r="AJ3" s="66">
        <v>2.3487833140208574</v>
      </c>
      <c r="AK3" s="66">
        <v>2.3487833140208574</v>
      </c>
      <c r="AL3" s="66">
        <v>1.6302218078794102</v>
      </c>
      <c r="AM3" s="66">
        <v>1.3160657587530593</v>
      </c>
      <c r="AN3" s="66">
        <v>1.3160657587530593</v>
      </c>
      <c r="AO3" s="66">
        <v>0.79619361500508601</v>
      </c>
      <c r="AP3" s="67">
        <v>2.6639797692429273E-2</v>
      </c>
      <c r="AQ3" s="67">
        <v>0.31714762337528468</v>
      </c>
      <c r="AR3" s="67">
        <v>0.31714762337528468</v>
      </c>
      <c r="AS3" s="67">
        <v>0.19677612194298902</v>
      </c>
      <c r="AT3" s="67">
        <v>0</v>
      </c>
      <c r="AU3" s="67">
        <v>6.7155664221678887E-2</v>
      </c>
      <c r="AV3" s="67">
        <v>6.7155664221678887E-2</v>
      </c>
      <c r="AW3" s="67">
        <v>5.7316704514400275E-2</v>
      </c>
      <c r="AX3" s="68">
        <v>0.8718801996672213</v>
      </c>
      <c r="AY3" s="68">
        <v>3.3784786641929494</v>
      </c>
      <c r="AZ3" s="68">
        <v>3.3784786641929494</v>
      </c>
      <c r="BA3" s="68">
        <v>2.3918641695733278</v>
      </c>
      <c r="BB3" s="68">
        <v>1.6680115655794192E-2</v>
      </c>
      <c r="BC3" s="68">
        <v>1.7718579127680307</v>
      </c>
      <c r="BD3" s="68">
        <v>1.7718579127680307</v>
      </c>
      <c r="BE3" s="68">
        <v>1.0880825738386657</v>
      </c>
      <c r="BF3" s="68">
        <v>0</v>
      </c>
      <c r="BG3" s="68">
        <v>8.3944580277098613E-2</v>
      </c>
      <c r="BH3" s="68">
        <v>8.3944580277098613E-2</v>
      </c>
      <c r="BI3" s="68">
        <v>7.1645880643000343E-2</v>
      </c>
      <c r="BJ3" s="68">
        <v>6.2114746325272641E-2</v>
      </c>
      <c r="BK3" s="68">
        <v>0.57938275532930317</v>
      </c>
      <c r="BL3" s="68">
        <v>0.57938275532930317</v>
      </c>
      <c r="BM3" s="68">
        <v>0.37642990314892782</v>
      </c>
      <c r="BN3" s="68">
        <v>4.4444444444444446E-2</v>
      </c>
      <c r="BO3" s="68">
        <v>0.60526315789473684</v>
      </c>
      <c r="BP3" s="68">
        <v>0.60526315789473684</v>
      </c>
      <c r="BQ3" s="68">
        <v>0.3629106641943613</v>
      </c>
      <c r="BR3" s="63">
        <v>289</v>
      </c>
      <c r="BS3" s="63">
        <v>197.33333333333334</v>
      </c>
      <c r="BT3" s="63">
        <v>289</v>
      </c>
      <c r="BU3" s="63">
        <v>1878</v>
      </c>
      <c r="BV3" s="63">
        <v>1320.3333333333333</v>
      </c>
      <c r="BW3" s="63">
        <v>1821</v>
      </c>
      <c r="BX3" s="63">
        <v>23</v>
      </c>
      <c r="BY3" s="63">
        <v>14.333333333333334</v>
      </c>
      <c r="BZ3" s="63">
        <v>23</v>
      </c>
      <c r="CA3" s="63">
        <v>0.53617810760667906</v>
      </c>
      <c r="CB3" s="63">
        <v>0.33710951926365046</v>
      </c>
      <c r="CC3" s="63">
        <v>0.53617810760667906</v>
      </c>
      <c r="CD3" s="63">
        <v>28</v>
      </c>
      <c r="CE3" s="63">
        <v>18.333333333333332</v>
      </c>
      <c r="CF3" s="63">
        <v>27</v>
      </c>
      <c r="CG3" s="63">
        <v>220</v>
      </c>
      <c r="CH3" s="63">
        <v>142</v>
      </c>
      <c r="CI3" s="63">
        <v>206</v>
      </c>
      <c r="CJ3" s="63">
        <v>0</v>
      </c>
      <c r="CK3" s="63">
        <v>0</v>
      </c>
      <c r="CL3" s="63">
        <v>0</v>
      </c>
      <c r="CM3" s="63">
        <v>8.3333333333333329E-2</v>
      </c>
      <c r="CN3" s="63">
        <v>5.0709800709800711E-2</v>
      </c>
      <c r="CO3" s="63">
        <v>8.3333333333333329E-2</v>
      </c>
      <c r="CP3" s="63">
        <v>0</v>
      </c>
      <c r="CQ3" s="63">
        <v>0</v>
      </c>
      <c r="CR3" s="63">
        <v>0</v>
      </c>
      <c r="CS3" s="63">
        <v>0.97230769230769232</v>
      </c>
      <c r="CT3" s="63">
        <v>0.66905239687848395</v>
      </c>
      <c r="CU3" s="63">
        <v>0.97230769230769232</v>
      </c>
      <c r="CV3" s="63">
        <v>1.4580016735452688</v>
      </c>
      <c r="CW3" s="63">
        <v>0.73552757025884652</v>
      </c>
      <c r="CX3" s="63">
        <v>1.4580016735452688</v>
      </c>
      <c r="CY3" s="63">
        <v>1.2047479000592476</v>
      </c>
      <c r="CZ3" s="63">
        <v>0.46255831139850473</v>
      </c>
      <c r="DA3" s="63">
        <v>1.2047479000592476</v>
      </c>
      <c r="DB3" s="63">
        <v>2.5874855156431056</v>
      </c>
      <c r="DC3" s="63">
        <v>1.7796970571649962</v>
      </c>
      <c r="DD3" s="63">
        <v>2.5874855156431056</v>
      </c>
      <c r="DE3" s="63">
        <v>1.8369483464615119</v>
      </c>
      <c r="DF3" s="63">
        <v>1.0291000376162851</v>
      </c>
      <c r="DG3" s="63">
        <v>1.8369483464615119</v>
      </c>
      <c r="DH3" s="63">
        <v>5.6480502831114276E-2</v>
      </c>
      <c r="DI3" s="63">
        <v>-1.6637753244433173E-2</v>
      </c>
      <c r="DJ3" s="63">
        <v>5.6480502831114276E-2</v>
      </c>
      <c r="DK3" s="68">
        <v>29.684921481265999</v>
      </c>
      <c r="DL3" s="68">
        <v>225</v>
      </c>
      <c r="DM3" s="68">
        <v>73</v>
      </c>
      <c r="DN3" s="68" t="s">
        <v>5</v>
      </c>
      <c r="DO3" s="68">
        <v>4.47</v>
      </c>
      <c r="DP3" s="68" t="s">
        <v>5</v>
      </c>
      <c r="DQ3" s="68" t="s">
        <v>5</v>
      </c>
      <c r="DR3" s="68">
        <v>32.5</v>
      </c>
      <c r="DS3" s="68">
        <v>118</v>
      </c>
      <c r="DT3" s="68">
        <v>114.25</v>
      </c>
      <c r="DU3" s="68">
        <v>111.4134518</v>
      </c>
      <c r="DV3" s="68">
        <v>112.71518328489999</v>
      </c>
      <c r="DW3" s="80"/>
      <c r="DX3" s="80"/>
      <c r="DY3" s="80"/>
      <c r="DZ3" s="80"/>
      <c r="EA3" s="80"/>
      <c r="EB3" s="80"/>
      <c r="EC3" s="80"/>
      <c r="ED3" s="80"/>
      <c r="EE3" s="80"/>
      <c r="EF3" s="80"/>
      <c r="EG3" s="80"/>
      <c r="EH3" s="80"/>
    </row>
    <row r="4" spans="1:138" x14ac:dyDescent="0.2">
      <c r="A4" s="63" t="s">
        <v>1778</v>
      </c>
      <c r="B4" s="63">
        <v>4.57</v>
      </c>
      <c r="C4" t="s">
        <v>1778</v>
      </c>
      <c r="D4" s="63" t="s">
        <v>42</v>
      </c>
      <c r="E4" s="63" t="s">
        <v>43</v>
      </c>
      <c r="F4" s="63" t="s">
        <v>6</v>
      </c>
      <c r="G4" s="63">
        <v>2020</v>
      </c>
      <c r="H4" s="63">
        <v>1</v>
      </c>
      <c r="I4" s="63">
        <v>21.3</v>
      </c>
      <c r="J4" s="63" t="s">
        <v>5</v>
      </c>
      <c r="K4" s="63" t="s">
        <v>5</v>
      </c>
      <c r="L4" s="63" t="s">
        <v>5</v>
      </c>
      <c r="M4" s="63" t="s">
        <v>5</v>
      </c>
      <c r="N4" s="68">
        <f t="shared" si="0"/>
        <v>21.3</v>
      </c>
      <c r="O4" s="63">
        <f t="shared" si="1"/>
        <v>21.3</v>
      </c>
      <c r="P4" s="63" t="s">
        <v>5</v>
      </c>
      <c r="Q4" s="63">
        <v>8</v>
      </c>
      <c r="R4" s="63">
        <v>300</v>
      </c>
      <c r="S4" s="65">
        <v>22</v>
      </c>
      <c r="T4" s="65" t="s">
        <v>5</v>
      </c>
      <c r="U4" s="65" t="s">
        <v>5</v>
      </c>
      <c r="V4" s="66">
        <v>44.535714285714285</v>
      </c>
      <c r="W4" s="66">
        <v>107.71555015033276</v>
      </c>
      <c r="X4" s="66">
        <v>5.882075471698113</v>
      </c>
      <c r="Y4" s="66">
        <v>0.5714285714285714</v>
      </c>
      <c r="Z4" s="66">
        <v>0.69359830287333457</v>
      </c>
      <c r="AA4" s="66">
        <v>0.79429711489290122</v>
      </c>
      <c r="AB4" s="67">
        <v>3.8248175182481754E-2</v>
      </c>
      <c r="AC4" s="67">
        <v>0.89494787489975947</v>
      </c>
      <c r="AD4" s="66">
        <v>1.1776380153738646</v>
      </c>
      <c r="AE4" s="66">
        <v>0.41095621441193797</v>
      </c>
      <c r="AF4" s="66">
        <v>0.69735548400267489</v>
      </c>
      <c r="AG4" s="66">
        <v>0.41349776681863915</v>
      </c>
      <c r="AH4" s="66">
        <v>-0.33586202035464341</v>
      </c>
      <c r="AI4" s="66">
        <v>0.41349776681863915</v>
      </c>
      <c r="AJ4" s="66">
        <v>0.97624039133473106</v>
      </c>
      <c r="AK4" s="66">
        <v>0.41095621441193797</v>
      </c>
      <c r="AL4" s="66">
        <v>0.63022294265629719</v>
      </c>
      <c r="AM4" s="66">
        <v>5.8419119515850215E-2</v>
      </c>
      <c r="AN4" s="66">
        <v>-0.49810071398897449</v>
      </c>
      <c r="AO4" s="66">
        <v>-0.24974563566364175</v>
      </c>
      <c r="AP4" s="67">
        <v>4.3097709193950361E-2</v>
      </c>
      <c r="AQ4" s="67">
        <v>0.13899628219635884</v>
      </c>
      <c r="AR4" s="67">
        <v>9.694587077449722E-2</v>
      </c>
      <c r="AS4" s="67">
        <v>9.3013287388268806E-2</v>
      </c>
      <c r="AT4" s="67">
        <v>0</v>
      </c>
      <c r="AU4" s="67">
        <v>3.8248175182481754E-2</v>
      </c>
      <c r="AV4" s="67">
        <v>0</v>
      </c>
      <c r="AW4" s="67">
        <v>3.8248175182481754E-2</v>
      </c>
      <c r="AX4" s="68">
        <v>0.89191564147627422</v>
      </c>
      <c r="AY4" s="68">
        <v>1.6083550913838123</v>
      </c>
      <c r="AZ4" s="68">
        <v>0.76722873900293276</v>
      </c>
      <c r="BA4" s="68">
        <v>1.0891664906210063</v>
      </c>
      <c r="BB4" s="68">
        <v>-0.37858061885624672</v>
      </c>
      <c r="BC4" s="68">
        <v>0.19044349862028209</v>
      </c>
      <c r="BD4" s="68">
        <v>-0.62397270155438467</v>
      </c>
      <c r="BE4" s="68">
        <v>0.19044349862028209</v>
      </c>
      <c r="BF4" s="68">
        <v>0</v>
      </c>
      <c r="BG4" s="68">
        <v>4.7810218978102191E-2</v>
      </c>
      <c r="BH4" s="68">
        <v>0</v>
      </c>
      <c r="BI4" s="68">
        <v>4.7810218978102191E-2</v>
      </c>
      <c r="BJ4" s="68">
        <v>8.4155542658154378E-2</v>
      </c>
      <c r="BK4" s="68">
        <v>0.24501701507049101</v>
      </c>
      <c r="BL4" s="68">
        <v>0.13778348309798888</v>
      </c>
      <c r="BM4" s="68">
        <v>0.15565201360887809</v>
      </c>
      <c r="BN4" s="68">
        <v>8.8235294117647065E-2</v>
      </c>
      <c r="BO4" s="68">
        <v>0.26315789473684209</v>
      </c>
      <c r="BP4" s="68">
        <v>0.25</v>
      </c>
      <c r="BQ4" s="68">
        <v>0.20046439628482973</v>
      </c>
      <c r="BR4" s="63">
        <v>91</v>
      </c>
      <c r="BS4" s="63">
        <v>65.333333333333329</v>
      </c>
      <c r="BT4" s="63">
        <v>48</v>
      </c>
      <c r="BU4" s="63">
        <v>504</v>
      </c>
      <c r="BV4" s="63">
        <v>372</v>
      </c>
      <c r="BW4" s="63">
        <v>322</v>
      </c>
      <c r="BX4" s="63">
        <v>5</v>
      </c>
      <c r="BY4" s="63">
        <v>3.6666666666666665</v>
      </c>
      <c r="BZ4" s="63">
        <v>3</v>
      </c>
      <c r="CA4" s="63">
        <v>0.23759791122715404</v>
      </c>
      <c r="CB4" s="63">
        <v>0.14484928389998999</v>
      </c>
      <c r="CC4" s="63">
        <v>9.6774193548387094E-2</v>
      </c>
      <c r="CD4" s="63">
        <v>16</v>
      </c>
      <c r="CE4" s="63">
        <v>5.333333333333333</v>
      </c>
      <c r="CF4" s="63">
        <v>0</v>
      </c>
      <c r="CG4" s="63">
        <v>131</v>
      </c>
      <c r="CH4" s="63">
        <v>43.666666666666664</v>
      </c>
      <c r="CI4" s="63">
        <v>0</v>
      </c>
      <c r="CJ4" s="63">
        <v>0</v>
      </c>
      <c r="CK4" s="63">
        <v>0</v>
      </c>
      <c r="CL4" s="63">
        <v>0</v>
      </c>
      <c r="CM4" s="63">
        <v>3.8834951456310676E-2</v>
      </c>
      <c r="CN4" s="63">
        <v>1.2944983818770225E-2</v>
      </c>
      <c r="CO4" s="63">
        <v>0</v>
      </c>
      <c r="CP4" s="63">
        <v>0</v>
      </c>
      <c r="CQ4" s="63">
        <v>0</v>
      </c>
      <c r="CR4" s="63">
        <v>0</v>
      </c>
      <c r="CS4" s="63">
        <v>0.300561797752809</v>
      </c>
      <c r="CT4" s="63">
        <v>0.18522199668097697</v>
      </c>
      <c r="CU4" s="63">
        <v>0.11188811188811189</v>
      </c>
      <c r="CV4" s="63">
        <v>0.14795536420471178</v>
      </c>
      <c r="CW4" s="63">
        <v>-0.20615216386549842</v>
      </c>
      <c r="CX4" s="63">
        <v>-0.41645461943794881</v>
      </c>
      <c r="CY4" s="63">
        <v>5.8450393720311689E-2</v>
      </c>
      <c r="CZ4" s="63">
        <v>-0.41758271150299414</v>
      </c>
      <c r="DA4" s="63">
        <v>-0.56291606075805212</v>
      </c>
      <c r="DB4" s="63">
        <v>1.1776380153738646</v>
      </c>
      <c r="DC4" s="63">
        <v>0.69735548400267489</v>
      </c>
      <c r="DD4" s="63">
        <v>0.41095621441193797</v>
      </c>
      <c r="DE4" s="63">
        <v>0.47509350664069494</v>
      </c>
      <c r="DF4" s="63">
        <v>-1.4051239630981205E-2</v>
      </c>
      <c r="DG4" s="63">
        <v>-0.28993301263569204</v>
      </c>
      <c r="DH4" s="63">
        <v>-0.12167083834781156</v>
      </c>
      <c r="DI4" s="63">
        <v>-0.16681879017770021</v>
      </c>
      <c r="DJ4" s="63">
        <v>-0.20878370084943565</v>
      </c>
      <c r="DK4" s="68" t="s">
        <v>5</v>
      </c>
      <c r="DL4" s="68" t="s">
        <v>5</v>
      </c>
      <c r="DM4" s="68" t="s">
        <v>5</v>
      </c>
      <c r="DN4" s="68" t="s">
        <v>5</v>
      </c>
      <c r="DO4" s="68" t="s">
        <v>5</v>
      </c>
      <c r="DP4" s="68" t="s">
        <v>5</v>
      </c>
      <c r="DQ4" s="68" t="s">
        <v>5</v>
      </c>
      <c r="DR4" s="68" t="s">
        <v>5</v>
      </c>
      <c r="DS4" s="68" t="s">
        <v>5</v>
      </c>
      <c r="DT4" s="68" t="s">
        <v>5</v>
      </c>
      <c r="DU4" s="68" t="s">
        <v>5</v>
      </c>
      <c r="DV4" s="68" t="s">
        <v>5</v>
      </c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</row>
    <row r="5" spans="1:138" ht="16" x14ac:dyDescent="0.2">
      <c r="A5" s="63" t="s">
        <v>1818</v>
      </c>
      <c r="B5" s="63">
        <v>4.4000000000000004</v>
      </c>
      <c r="C5" t="s">
        <v>1818</v>
      </c>
      <c r="D5" s="63" t="s">
        <v>250</v>
      </c>
      <c r="E5" s="63" t="s">
        <v>35</v>
      </c>
      <c r="F5" s="63" t="s">
        <v>6</v>
      </c>
      <c r="G5" s="63">
        <v>2018</v>
      </c>
      <c r="H5" s="63">
        <v>16</v>
      </c>
      <c r="I5" s="63">
        <v>385.8</v>
      </c>
      <c r="J5" s="63">
        <v>13</v>
      </c>
      <c r="K5" s="63">
        <v>244.1</v>
      </c>
      <c r="L5" s="63">
        <v>2</v>
      </c>
      <c r="M5" s="63">
        <v>15.4</v>
      </c>
      <c r="N5" s="68">
        <f t="shared" si="0"/>
        <v>20.816129032258065</v>
      </c>
      <c r="O5" s="63">
        <f t="shared" si="1"/>
        <v>645.29999999999995</v>
      </c>
      <c r="P5" s="63" t="s">
        <v>243</v>
      </c>
      <c r="Q5" s="63">
        <v>1</v>
      </c>
      <c r="R5" s="63">
        <v>2</v>
      </c>
      <c r="S5" s="65">
        <v>21</v>
      </c>
      <c r="T5" s="84">
        <v>18</v>
      </c>
      <c r="U5" s="84">
        <v>18</v>
      </c>
      <c r="V5" s="66">
        <v>132.57894736842104</v>
      </c>
      <c r="W5" s="66">
        <v>126.28643483709273</v>
      </c>
      <c r="X5" s="66">
        <v>6.5174644243208277</v>
      </c>
      <c r="Y5" s="66">
        <v>2.6842105263157894</v>
      </c>
      <c r="Z5" s="66">
        <v>2.1884875846501126</v>
      </c>
      <c r="AA5" s="66">
        <v>2.8611738148984194</v>
      </c>
      <c r="AB5" s="67">
        <v>0.31441680074596851</v>
      </c>
      <c r="AC5" s="67">
        <v>0.76280269948392221</v>
      </c>
      <c r="AD5" s="66">
        <v>2.8611738148984194</v>
      </c>
      <c r="AE5" s="66">
        <v>2.8611738148984194</v>
      </c>
      <c r="AF5" s="66">
        <v>2.4827178106938184</v>
      </c>
      <c r="AG5" s="66">
        <v>1.8525677268051504</v>
      </c>
      <c r="AH5" s="66">
        <v>1.8525677268051504</v>
      </c>
      <c r="AI5" s="66">
        <v>1.7198149332571908</v>
      </c>
      <c r="AJ5" s="66">
        <v>2.1884875846501126</v>
      </c>
      <c r="AK5" s="66">
        <v>2.1884875846501126</v>
      </c>
      <c r="AL5" s="66">
        <v>2.0323406460812676</v>
      </c>
      <c r="AM5" s="66">
        <v>1.1964762652927146</v>
      </c>
      <c r="AN5" s="66">
        <v>1.1344749787382142</v>
      </c>
      <c r="AO5" s="66">
        <v>1.1208803806051213</v>
      </c>
      <c r="AP5" s="67">
        <v>0.29972658018376297</v>
      </c>
      <c r="AQ5" s="67">
        <v>0.3432552966909741</v>
      </c>
      <c r="AR5" s="67">
        <v>0.33488833209743363</v>
      </c>
      <c r="AS5" s="67">
        <v>0.32595673632405692</v>
      </c>
      <c r="AT5" s="67">
        <v>6.4947991391678631E-2</v>
      </c>
      <c r="AU5" s="67">
        <v>0.16162650382126012</v>
      </c>
      <c r="AV5" s="67">
        <v>0.15279029692470841</v>
      </c>
      <c r="AW5" s="67">
        <v>0.10822802808467821</v>
      </c>
      <c r="AX5" s="68">
        <v>3.2112029384756657</v>
      </c>
      <c r="AY5" s="68">
        <v>3.2112029384756657</v>
      </c>
      <c r="AZ5" s="68">
        <v>2.9696261682242988</v>
      </c>
      <c r="BA5" s="68">
        <v>3.0137499189318557</v>
      </c>
      <c r="BB5" s="68">
        <v>1.8466092801333494</v>
      </c>
      <c r="BC5" s="68">
        <v>1.8466092801333494</v>
      </c>
      <c r="BD5" s="68">
        <v>1.3524432047800639</v>
      </c>
      <c r="BE5" s="68">
        <v>1.5539342571410772</v>
      </c>
      <c r="BF5" s="68">
        <v>5.7747489239598278E-2</v>
      </c>
      <c r="BG5" s="68">
        <v>0.16755037115588547</v>
      </c>
      <c r="BH5" s="68">
        <v>0.16755037115588547</v>
      </c>
      <c r="BI5" s="68">
        <v>0.11181161556561788</v>
      </c>
      <c r="BJ5" s="68">
        <v>0.624492164828787</v>
      </c>
      <c r="BK5" s="68">
        <v>0.624492164828787</v>
      </c>
      <c r="BL5" s="68">
        <v>0.57825295723384895</v>
      </c>
      <c r="BM5" s="68">
        <v>0.59942884111217376</v>
      </c>
      <c r="BN5" s="68">
        <v>0.46666666666666667</v>
      </c>
      <c r="BO5" s="68">
        <v>0.52941176470588236</v>
      </c>
      <c r="BP5" s="68">
        <v>0.5</v>
      </c>
      <c r="BQ5" s="68">
        <v>0.49869281045751634</v>
      </c>
      <c r="BR5" s="63">
        <v>272</v>
      </c>
      <c r="BS5" s="63">
        <v>223.66666666666666</v>
      </c>
      <c r="BT5" s="63">
        <v>217</v>
      </c>
      <c r="BU5" s="63">
        <v>1496</v>
      </c>
      <c r="BV5" s="63">
        <v>1281</v>
      </c>
      <c r="BW5" s="63">
        <v>1271</v>
      </c>
      <c r="BX5" s="63">
        <v>18</v>
      </c>
      <c r="BY5" s="63">
        <v>14.333333333333334</v>
      </c>
      <c r="BZ5" s="63">
        <v>18</v>
      </c>
      <c r="CA5" s="63">
        <v>0.5200764818355641</v>
      </c>
      <c r="CB5" s="63">
        <v>0.49556059574197203</v>
      </c>
      <c r="CC5" s="63">
        <v>0.5070093457943925</v>
      </c>
      <c r="CD5" s="63">
        <v>54</v>
      </c>
      <c r="CE5" s="63">
        <v>34</v>
      </c>
      <c r="CF5" s="63">
        <v>54</v>
      </c>
      <c r="CG5" s="63">
        <v>632</v>
      </c>
      <c r="CH5" s="63">
        <v>398.33333333333331</v>
      </c>
      <c r="CI5" s="63">
        <v>632</v>
      </c>
      <c r="CJ5" s="63">
        <v>4</v>
      </c>
      <c r="CK5" s="63">
        <v>2.6666666666666665</v>
      </c>
      <c r="CL5" s="63">
        <v>3</v>
      </c>
      <c r="CM5" s="63">
        <v>0.11790393013100436</v>
      </c>
      <c r="CN5" s="63">
        <v>7.9775531163050528E-2</v>
      </c>
      <c r="CO5" s="63">
        <v>0.11790393013100436</v>
      </c>
      <c r="CP5" s="63">
        <v>0.13793103448275862</v>
      </c>
      <c r="CQ5" s="63">
        <v>9.3893678160919536E-2</v>
      </c>
      <c r="CR5" s="63">
        <v>9.375E-2</v>
      </c>
      <c r="CS5" s="63">
        <v>0.87220447284345048</v>
      </c>
      <c r="CT5" s="63">
        <v>0.78892063190320982</v>
      </c>
      <c r="CU5" s="63">
        <v>0.87220447284345048</v>
      </c>
      <c r="CV5" s="63">
        <v>1.3350581260646321</v>
      </c>
      <c r="CW5" s="63">
        <v>1.1573914763746089</v>
      </c>
      <c r="CX5" s="63">
        <v>1.3350581260646321</v>
      </c>
      <c r="CY5" s="63">
        <v>1.2848457944359812</v>
      </c>
      <c r="CZ5" s="63">
        <v>1.1149241283171369</v>
      </c>
      <c r="DA5" s="63">
        <v>1.2848457944359812</v>
      </c>
      <c r="DB5" s="63">
        <v>2.8611738148984194</v>
      </c>
      <c r="DC5" s="63">
        <v>2.4827178106938184</v>
      </c>
      <c r="DD5" s="63">
        <v>2.8611738148984194</v>
      </c>
      <c r="DE5" s="63">
        <v>2.1303873797782504</v>
      </c>
      <c r="DF5" s="63">
        <v>1.7386943714576015</v>
      </c>
      <c r="DG5" s="63">
        <v>2.1303873797782504</v>
      </c>
      <c r="DH5" s="63">
        <v>0.13325161569547064</v>
      </c>
      <c r="DI5" s="63">
        <v>0.1125428611366347</v>
      </c>
      <c r="DJ5" s="63">
        <v>7.4221211553263222E-2</v>
      </c>
      <c r="DK5" s="68">
        <v>3.7436533561549998</v>
      </c>
      <c r="DL5" s="68">
        <v>233</v>
      </c>
      <c r="DM5" s="68">
        <v>73</v>
      </c>
      <c r="DN5" s="68">
        <v>29</v>
      </c>
      <c r="DO5" s="68">
        <v>4.4000000000000004</v>
      </c>
      <c r="DP5" s="68" t="s">
        <v>5</v>
      </c>
      <c r="DQ5" s="68">
        <v>4.24</v>
      </c>
      <c r="DR5" s="68">
        <v>41</v>
      </c>
      <c r="DS5" s="68" t="s">
        <v>5</v>
      </c>
      <c r="DT5" s="68" t="s">
        <v>5</v>
      </c>
      <c r="DU5" s="68">
        <v>122.4492192927285</v>
      </c>
      <c r="DV5" s="68">
        <v>124.32979346923</v>
      </c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</row>
    <row r="6" spans="1:138" ht="16" x14ac:dyDescent="0.2">
      <c r="A6" s="63" t="s">
        <v>1867</v>
      </c>
      <c r="B6" s="63">
        <v>4.5599999999999996</v>
      </c>
      <c r="C6" t="s">
        <v>1867</v>
      </c>
      <c r="D6" s="63" t="s">
        <v>55</v>
      </c>
      <c r="E6" s="63" t="s">
        <v>45</v>
      </c>
      <c r="F6" s="63" t="s">
        <v>6</v>
      </c>
      <c r="G6" s="63">
        <v>2017</v>
      </c>
      <c r="H6" s="63">
        <v>16</v>
      </c>
      <c r="I6" s="63">
        <v>314.39999999999998</v>
      </c>
      <c r="J6" s="63">
        <v>15</v>
      </c>
      <c r="K6" s="63">
        <v>354.2</v>
      </c>
      <c r="L6" s="63">
        <v>14</v>
      </c>
      <c r="M6" s="63">
        <v>248.52</v>
      </c>
      <c r="N6" s="68">
        <f t="shared" si="0"/>
        <v>20.380444444444443</v>
      </c>
      <c r="O6" s="63">
        <f t="shared" si="1"/>
        <v>917.12</v>
      </c>
      <c r="P6" s="63" t="s">
        <v>130</v>
      </c>
      <c r="Q6" s="63">
        <v>3</v>
      </c>
      <c r="R6" s="63">
        <v>67</v>
      </c>
      <c r="S6" s="65">
        <v>22</v>
      </c>
      <c r="T6" s="84">
        <v>20</v>
      </c>
      <c r="U6" s="84">
        <v>21</v>
      </c>
      <c r="V6" s="66">
        <v>82.375</v>
      </c>
      <c r="W6" s="66">
        <v>101.70304990110607</v>
      </c>
      <c r="X6" s="66">
        <v>6.961267605633803</v>
      </c>
      <c r="Y6" s="66">
        <v>3.0833333333333335</v>
      </c>
      <c r="Z6" s="66">
        <v>1.3514309764309762</v>
      </c>
      <c r="AA6" s="66">
        <v>1.8876262626262625</v>
      </c>
      <c r="AB6" s="67">
        <v>0.26618812686364868</v>
      </c>
      <c r="AC6" s="67">
        <v>0.65452706120384418</v>
      </c>
      <c r="AD6" s="66">
        <v>1.8876262626262625</v>
      </c>
      <c r="AE6" s="66">
        <v>1.8876262626262625</v>
      </c>
      <c r="AF6" s="66">
        <v>1.6402222716830988</v>
      </c>
      <c r="AG6" s="66">
        <v>0.96207808141294837</v>
      </c>
      <c r="AH6" s="66">
        <v>0.96207808141294837</v>
      </c>
      <c r="AI6" s="66">
        <v>0.78015124943446923</v>
      </c>
      <c r="AJ6" s="66">
        <v>1.3514309764309762</v>
      </c>
      <c r="AK6" s="66">
        <v>1.3514309764309762</v>
      </c>
      <c r="AL6" s="66">
        <v>1.2268580344614075</v>
      </c>
      <c r="AM6" s="66">
        <v>0.28761195806781048</v>
      </c>
      <c r="AN6" s="66">
        <v>0.28761195806781048</v>
      </c>
      <c r="AO6" s="66">
        <v>0.25648749199673243</v>
      </c>
      <c r="AP6" s="67">
        <v>0.19556912792927003</v>
      </c>
      <c r="AQ6" s="67">
        <v>0.20219905519842785</v>
      </c>
      <c r="AR6" s="67">
        <v>0.20219905519842785</v>
      </c>
      <c r="AS6" s="67">
        <v>0.19888409156384895</v>
      </c>
      <c r="AT6" s="67">
        <v>0.118734093172513</v>
      </c>
      <c r="AU6" s="67">
        <v>0.13645540796963948</v>
      </c>
      <c r="AV6" s="67">
        <v>0.12973271889400922</v>
      </c>
      <c r="AW6" s="67">
        <v>0.12759475057107622</v>
      </c>
      <c r="AX6" s="68">
        <v>1.2714025500910746</v>
      </c>
      <c r="AY6" s="68">
        <v>1.4463319021840579</v>
      </c>
      <c r="AZ6" s="68">
        <v>1.4463319021840579</v>
      </c>
      <c r="BA6" s="68">
        <v>1.3588672261375663</v>
      </c>
      <c r="BB6" s="68">
        <v>-8.9005970778043508E-2</v>
      </c>
      <c r="BC6" s="68">
        <v>-8.9005970778043508E-2</v>
      </c>
      <c r="BD6" s="68">
        <v>-0.19881808371613197</v>
      </c>
      <c r="BE6" s="68" t="s">
        <v>5</v>
      </c>
      <c r="BF6" s="68">
        <v>0.11270333075135554</v>
      </c>
      <c r="BG6" s="68">
        <v>0.12645161290322582</v>
      </c>
      <c r="BH6" s="68">
        <v>0.12645161290322582</v>
      </c>
      <c r="BI6" s="68">
        <v>0.11957747182729067</v>
      </c>
      <c r="BJ6" s="68">
        <v>0.25976925939709711</v>
      </c>
      <c r="BK6" s="68">
        <v>0.25976925939709711</v>
      </c>
      <c r="BL6" s="68">
        <v>0.22914263744713573</v>
      </c>
      <c r="BM6" s="68">
        <v>0.24445594842211643</v>
      </c>
      <c r="BN6" s="68">
        <v>0.23333333333333334</v>
      </c>
      <c r="BO6" s="68">
        <v>0.31034482758620691</v>
      </c>
      <c r="BP6" s="68">
        <v>0.31034482758620691</v>
      </c>
      <c r="BQ6" s="68">
        <v>0.27183908045977012</v>
      </c>
      <c r="BR6" s="63">
        <v>107</v>
      </c>
      <c r="BS6" s="63">
        <v>105</v>
      </c>
      <c r="BT6" s="63">
        <v>103</v>
      </c>
      <c r="BU6" s="63">
        <v>698</v>
      </c>
      <c r="BV6" s="63">
        <v>647</v>
      </c>
      <c r="BW6" s="63">
        <v>596</v>
      </c>
      <c r="BX6" s="63">
        <v>9</v>
      </c>
      <c r="BY6" s="63">
        <v>8</v>
      </c>
      <c r="BZ6" s="63">
        <v>9</v>
      </c>
      <c r="CA6" s="63">
        <v>0.21149897330595482</v>
      </c>
      <c r="CB6" s="63">
        <v>0.20319939557829619</v>
      </c>
      <c r="CC6" s="63">
        <v>0.21149897330595482</v>
      </c>
      <c r="CD6" s="63">
        <v>40</v>
      </c>
      <c r="CE6" s="63">
        <v>37</v>
      </c>
      <c r="CF6" s="63">
        <v>40</v>
      </c>
      <c r="CG6" s="63">
        <v>392</v>
      </c>
      <c r="CH6" s="63">
        <v>341.5</v>
      </c>
      <c r="CI6" s="63">
        <v>392</v>
      </c>
      <c r="CJ6" s="63">
        <v>4</v>
      </c>
      <c r="CK6" s="63">
        <v>3.5</v>
      </c>
      <c r="CL6" s="63">
        <v>4</v>
      </c>
      <c r="CM6" s="63">
        <v>0.10610079575596817</v>
      </c>
      <c r="CN6" s="63">
        <v>9.8996343823930036E-2</v>
      </c>
      <c r="CO6" s="63">
        <v>0.10610079575596817</v>
      </c>
      <c r="CP6" s="63">
        <v>0.17647058823529413</v>
      </c>
      <c r="CQ6" s="63">
        <v>0.15966386554621848</v>
      </c>
      <c r="CR6" s="63">
        <v>0.14285714285714285</v>
      </c>
      <c r="CS6" s="63">
        <v>1</v>
      </c>
      <c r="CT6" s="63">
        <v>0.79668049792531126</v>
      </c>
      <c r="CU6" s="63">
        <v>0.59336099585062241</v>
      </c>
      <c r="CV6" s="63">
        <v>0.41313206454471951</v>
      </c>
      <c r="CW6" s="63">
        <v>0.29244775284477253</v>
      </c>
      <c r="CX6" s="63">
        <v>0.41313206454471951</v>
      </c>
      <c r="CY6" s="63">
        <v>0.41559445230970937</v>
      </c>
      <c r="CZ6" s="63">
        <v>0.28877959206936626</v>
      </c>
      <c r="DA6" s="63">
        <v>0.41559445230970937</v>
      </c>
      <c r="DB6" s="63">
        <v>1.8876262626262625</v>
      </c>
      <c r="DC6" s="63">
        <v>1.6402222716830988</v>
      </c>
      <c r="DD6" s="63">
        <v>1.8876262626262625</v>
      </c>
      <c r="DE6" s="63">
        <v>1.0584142581466227</v>
      </c>
      <c r="DF6" s="63">
        <v>0.82271546820247932</v>
      </c>
      <c r="DG6" s="63">
        <v>1.0584142581466227</v>
      </c>
      <c r="DH6" s="63">
        <v>-6.5097992614900374E-2</v>
      </c>
      <c r="DI6" s="63">
        <v>-8.4314254520202706E-2</v>
      </c>
      <c r="DJ6" s="63">
        <v>-0.10353051642550504</v>
      </c>
      <c r="DK6" s="68">
        <v>3.7552428395800002</v>
      </c>
      <c r="DL6" s="68">
        <v>214</v>
      </c>
      <c r="DM6" s="68">
        <v>7</v>
      </c>
      <c r="DN6" s="68">
        <v>15</v>
      </c>
      <c r="DO6" s="68">
        <v>4.5599999999999996</v>
      </c>
      <c r="DP6" s="68" t="s">
        <v>5</v>
      </c>
      <c r="DQ6" s="68" t="s">
        <v>5</v>
      </c>
      <c r="DR6" s="68">
        <v>39.5</v>
      </c>
      <c r="DS6" s="68">
        <v>131</v>
      </c>
      <c r="DT6" s="68">
        <v>132.64999999999998</v>
      </c>
      <c r="DU6" s="68">
        <v>89.623519263389994</v>
      </c>
      <c r="DV6" s="68">
        <v>98.988421372828611</v>
      </c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</row>
    <row r="7" spans="1:138" ht="16" x14ac:dyDescent="0.2">
      <c r="A7" s="63" t="s">
        <v>2043</v>
      </c>
      <c r="B7" s="63">
        <v>4.5999999999999996</v>
      </c>
      <c r="C7" t="s">
        <v>3338</v>
      </c>
      <c r="D7" s="63" t="s">
        <v>203</v>
      </c>
      <c r="E7" s="63" t="s">
        <v>410</v>
      </c>
      <c r="F7" s="63" t="s">
        <v>6</v>
      </c>
      <c r="G7" s="63">
        <v>2013</v>
      </c>
      <c r="H7" s="63">
        <v>13</v>
      </c>
      <c r="I7" s="63">
        <v>216.9</v>
      </c>
      <c r="J7" s="63">
        <v>16</v>
      </c>
      <c r="K7" s="63">
        <v>370.5</v>
      </c>
      <c r="L7" s="63">
        <v>6</v>
      </c>
      <c r="M7" s="63">
        <v>111.2</v>
      </c>
      <c r="N7" s="68">
        <f t="shared" si="0"/>
        <v>19.96</v>
      </c>
      <c r="O7" s="63">
        <f t="shared" si="1"/>
        <v>698.6</v>
      </c>
      <c r="P7" s="63" t="s">
        <v>66</v>
      </c>
      <c r="Q7" s="63">
        <v>2</v>
      </c>
      <c r="R7" s="63">
        <v>48</v>
      </c>
      <c r="S7" s="65">
        <v>21</v>
      </c>
      <c r="T7" s="84">
        <v>18</v>
      </c>
      <c r="U7" s="84">
        <v>19</v>
      </c>
      <c r="V7" s="66">
        <v>96.924999999999997</v>
      </c>
      <c r="W7" s="66">
        <v>96.924999999999997</v>
      </c>
      <c r="X7" s="66">
        <v>5.1762349799732981</v>
      </c>
      <c r="Y7" s="66">
        <v>1.95</v>
      </c>
      <c r="Z7" s="66">
        <v>2.1761487964989059</v>
      </c>
      <c r="AA7" s="66">
        <v>2.3271334792122538</v>
      </c>
      <c r="AB7" s="67">
        <v>0.13795141813296652</v>
      </c>
      <c r="AC7" s="67">
        <v>0.86303843177714723</v>
      </c>
      <c r="AD7" s="66">
        <v>2.3271334792122538</v>
      </c>
      <c r="AE7" s="66">
        <v>2.3271334792122538</v>
      </c>
      <c r="AF7" s="66">
        <v>1.6603837787850371</v>
      </c>
      <c r="AG7" s="66">
        <v>1.3002849761769288</v>
      </c>
      <c r="AH7" s="66">
        <v>1.3002849761769288</v>
      </c>
      <c r="AI7" s="66">
        <v>0.86431584642251791</v>
      </c>
      <c r="AJ7" s="66">
        <v>2.1761487964989059</v>
      </c>
      <c r="AK7" s="66">
        <v>2.1761487964989059</v>
      </c>
      <c r="AL7" s="66">
        <v>1.4702579433409848</v>
      </c>
      <c r="AM7" s="66">
        <v>1.0643985562024794</v>
      </c>
      <c r="AN7" s="66">
        <v>1.0643985562024794</v>
      </c>
      <c r="AO7" s="66">
        <v>0.49390465629190555</v>
      </c>
      <c r="AP7" s="67">
        <v>0.16332772039961924</v>
      </c>
      <c r="AQ7" s="67">
        <v>0.52532218359156413</v>
      </c>
      <c r="AR7" s="67">
        <v>0.52532218359156413</v>
      </c>
      <c r="AS7" s="67">
        <v>0.33053021565942381</v>
      </c>
      <c r="AT7" s="67">
        <v>3.9537910836316303E-2</v>
      </c>
      <c r="AU7" s="67">
        <v>7.4710042432814719E-2</v>
      </c>
      <c r="AV7" s="67">
        <v>6.3241375700151814E-2</v>
      </c>
      <c r="AW7" s="67">
        <v>4.963930013261808E-2</v>
      </c>
      <c r="AX7" s="68">
        <v>1.4201877934272302</v>
      </c>
      <c r="AY7" s="68">
        <v>3.9844444444444451</v>
      </c>
      <c r="AZ7" s="68">
        <v>3.9844444444444451</v>
      </c>
      <c r="BA7" s="68">
        <v>2.508479202333064</v>
      </c>
      <c r="BB7" s="68">
        <v>7.4304126497277245E-2</v>
      </c>
      <c r="BC7" s="68">
        <v>2.2831829640456327</v>
      </c>
      <c r="BD7" s="68">
        <v>2.2831829640456327</v>
      </c>
      <c r="BE7" s="68">
        <v>0.95742595600083025</v>
      </c>
      <c r="BF7" s="68">
        <v>3.1565245688252523E-2</v>
      </c>
      <c r="BG7" s="68">
        <v>7.5530410183875532E-2</v>
      </c>
      <c r="BH7" s="68">
        <v>6.1194576768046904E-2</v>
      </c>
      <c r="BI7" s="68">
        <v>5.6096744213391649E-2</v>
      </c>
      <c r="BJ7" s="68">
        <v>0.30174563591022446</v>
      </c>
      <c r="BK7" s="68">
        <v>0.96866558616963805</v>
      </c>
      <c r="BL7" s="68">
        <v>0.96866558616963805</v>
      </c>
      <c r="BM7" s="68">
        <v>0.59586538826557345</v>
      </c>
      <c r="BN7" s="68">
        <v>0.32</v>
      </c>
      <c r="BO7" s="68">
        <v>1</v>
      </c>
      <c r="BP7" s="68">
        <v>1</v>
      </c>
      <c r="BQ7" s="68">
        <v>0.64634920634920634</v>
      </c>
      <c r="BR7" s="63">
        <v>382</v>
      </c>
      <c r="BS7" s="63">
        <v>223.66666666666666</v>
      </c>
      <c r="BT7" s="63">
        <v>382</v>
      </c>
      <c r="BU7" s="63">
        <v>1793</v>
      </c>
      <c r="BV7" s="63">
        <v>1115.3333333333333</v>
      </c>
      <c r="BW7" s="63">
        <v>1793</v>
      </c>
      <c r="BX7" s="63">
        <v>13</v>
      </c>
      <c r="BY7" s="63">
        <v>11</v>
      </c>
      <c r="BZ7" s="63">
        <v>12</v>
      </c>
      <c r="CA7" s="63">
        <v>0.84888888888888892</v>
      </c>
      <c r="CB7" s="63">
        <v>0.50240714483270488</v>
      </c>
      <c r="CC7" s="63">
        <v>0.84888888888888892</v>
      </c>
      <c r="CD7" s="63">
        <v>35</v>
      </c>
      <c r="CE7" s="63">
        <v>26</v>
      </c>
      <c r="CF7" s="63">
        <v>32</v>
      </c>
      <c r="CG7" s="63">
        <v>267</v>
      </c>
      <c r="CH7" s="63">
        <v>177</v>
      </c>
      <c r="CI7" s="63">
        <v>167</v>
      </c>
      <c r="CJ7" s="63">
        <v>1</v>
      </c>
      <c r="CK7" s="63">
        <v>0.33333333333333331</v>
      </c>
      <c r="CL7" s="63">
        <v>1</v>
      </c>
      <c r="CM7" s="63">
        <v>7.7951002227171495E-2</v>
      </c>
      <c r="CN7" s="63">
        <v>5.8802378696844904E-2</v>
      </c>
      <c r="CO7" s="63">
        <v>6.8965517241379309E-2</v>
      </c>
      <c r="CP7" s="63">
        <v>7.1428571428571425E-2</v>
      </c>
      <c r="CQ7" s="63">
        <v>2.3809523809523808E-2</v>
      </c>
      <c r="CR7" s="63">
        <v>7.1428571428571425E-2</v>
      </c>
      <c r="CS7" s="63">
        <v>0.95842956120092382</v>
      </c>
      <c r="CT7" s="63">
        <v>0.59376431639302196</v>
      </c>
      <c r="CU7" s="63">
        <v>0.95842956120092382</v>
      </c>
      <c r="CV7" s="63">
        <v>1.275491271962826</v>
      </c>
      <c r="CW7" s="63">
        <v>0.54379904803023793</v>
      </c>
      <c r="CX7" s="63">
        <v>1.275491271962826</v>
      </c>
      <c r="CY7" s="63">
        <v>1.2333090441543464</v>
      </c>
      <c r="CZ7" s="63">
        <v>0.51860913671303921</v>
      </c>
      <c r="DA7" s="63">
        <v>1.2333090441543464</v>
      </c>
      <c r="DB7" s="63">
        <v>2.3271334792122538</v>
      </c>
      <c r="DC7" s="63">
        <v>1.6603837787850371</v>
      </c>
      <c r="DD7" s="63">
        <v>2.3271334792122538</v>
      </c>
      <c r="DE7" s="63">
        <v>1.6225341613045172</v>
      </c>
      <c r="DF7" s="63">
        <v>0.95320700500606026</v>
      </c>
      <c r="DG7" s="63">
        <v>1.6225341613045172</v>
      </c>
      <c r="DH7" s="63">
        <v>0.26465506304739372</v>
      </c>
      <c r="DI7" s="63">
        <v>0.11711634047200163</v>
      </c>
      <c r="DJ7" s="63">
        <v>0.26465506304739372</v>
      </c>
      <c r="DK7" s="68">
        <v>3.3445666437199999</v>
      </c>
      <c r="DL7" s="68">
        <v>23</v>
      </c>
      <c r="DM7" s="68">
        <v>73</v>
      </c>
      <c r="DN7" s="68">
        <v>24</v>
      </c>
      <c r="DO7" s="68">
        <v>4.5999999999999996</v>
      </c>
      <c r="DP7" s="68">
        <v>6.75</v>
      </c>
      <c r="DQ7" s="68">
        <v>4.24</v>
      </c>
      <c r="DR7" s="68">
        <v>31.5</v>
      </c>
      <c r="DS7" s="68">
        <v>118</v>
      </c>
      <c r="DT7" s="68">
        <v>112.55</v>
      </c>
      <c r="DU7" s="68">
        <v>11.188455572400001</v>
      </c>
      <c r="DV7" s="68">
        <v>12.736911317498</v>
      </c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</row>
    <row r="8" spans="1:138" ht="16" x14ac:dyDescent="0.2">
      <c r="A8" s="63" t="s">
        <v>1734</v>
      </c>
      <c r="B8" s="63">
        <v>4.3899999999999997</v>
      </c>
      <c r="C8" t="s">
        <v>1734</v>
      </c>
      <c r="D8" s="63" t="s">
        <v>50</v>
      </c>
      <c r="E8" s="63" t="s">
        <v>51</v>
      </c>
      <c r="F8" s="63" t="s">
        <v>6</v>
      </c>
      <c r="G8" s="63">
        <v>2020</v>
      </c>
      <c r="H8" s="63">
        <v>15</v>
      </c>
      <c r="I8" s="63">
        <v>252.8</v>
      </c>
      <c r="J8" s="63">
        <v>17</v>
      </c>
      <c r="K8" s="63">
        <v>373.1</v>
      </c>
      <c r="L8" s="63">
        <v>11</v>
      </c>
      <c r="M8" s="63">
        <v>146.4</v>
      </c>
      <c r="N8" s="68">
        <f t="shared" si="0"/>
        <v>17.960465116279071</v>
      </c>
      <c r="O8" s="63">
        <f t="shared" si="1"/>
        <v>772.3</v>
      </c>
      <c r="P8" s="63" t="s">
        <v>162</v>
      </c>
      <c r="Q8" s="63">
        <v>2</v>
      </c>
      <c r="R8" s="63">
        <v>41</v>
      </c>
      <c r="S8" s="65">
        <v>21</v>
      </c>
      <c r="T8" s="84">
        <v>18</v>
      </c>
      <c r="U8" s="84">
        <v>18</v>
      </c>
      <c r="V8" s="66">
        <v>159.04878048780489</v>
      </c>
      <c r="W8" s="66">
        <v>137.31508791832104</v>
      </c>
      <c r="X8" s="66">
        <v>6.7927083333333336</v>
      </c>
      <c r="Y8" s="66">
        <v>0.82926829268292679</v>
      </c>
      <c r="Z8" s="66">
        <v>2.5286123365364377</v>
      </c>
      <c r="AA8" s="66">
        <v>2.7220412595005428</v>
      </c>
      <c r="AB8" s="67">
        <v>0.25500832738520107</v>
      </c>
      <c r="AC8" s="67">
        <v>0.94678730256095689</v>
      </c>
      <c r="AD8" s="66">
        <v>2.7220412595005428</v>
      </c>
      <c r="AE8" s="66">
        <v>2.7220412595005428</v>
      </c>
      <c r="AF8" s="66">
        <v>2.5486704161409897</v>
      </c>
      <c r="AG8" s="66">
        <v>1.8655155695430214</v>
      </c>
      <c r="AH8" s="66">
        <v>1.8655155695430214</v>
      </c>
      <c r="AI8" s="66">
        <v>1.8078547741405862</v>
      </c>
      <c r="AJ8" s="66">
        <v>2.6087990487514863</v>
      </c>
      <c r="AK8" s="66">
        <v>2.4484256243213895</v>
      </c>
      <c r="AL8" s="66">
        <v>2.4236332955826962</v>
      </c>
      <c r="AM8" s="66">
        <v>1.6700256382028948</v>
      </c>
      <c r="AN8" s="66">
        <v>1.4164370465080136</v>
      </c>
      <c r="AO8" s="66">
        <v>1.5176580571610596</v>
      </c>
      <c r="AP8" s="67">
        <v>0.28736265002823574</v>
      </c>
      <c r="AQ8" s="67">
        <v>0.3927885303474169</v>
      </c>
      <c r="AR8" s="67">
        <v>0.3927885303474169</v>
      </c>
      <c r="AS8" s="67">
        <v>0.32159482496805808</v>
      </c>
      <c r="AT8" s="67">
        <v>8.3818850460724764E-2</v>
      </c>
      <c r="AU8" s="67">
        <v>0.12750416369260054</v>
      </c>
      <c r="AV8" s="67">
        <v>0.12750416369260054</v>
      </c>
      <c r="AW8" s="67">
        <v>6.8624470039625601E-2</v>
      </c>
      <c r="AX8" s="68">
        <v>3.2303921568627447</v>
      </c>
      <c r="AY8" s="68">
        <v>4.0479704797047971</v>
      </c>
      <c r="AZ8" s="68">
        <v>3.5078809106830122</v>
      </c>
      <c r="BA8" s="68">
        <v>3.5954145157501842</v>
      </c>
      <c r="BB8" s="68">
        <v>1.9570553743178396</v>
      </c>
      <c r="BC8" s="68">
        <v>2.5963335299453218</v>
      </c>
      <c r="BD8" s="68">
        <v>1.8935738845145214</v>
      </c>
      <c r="BE8" s="68">
        <v>2.1489875962592273</v>
      </c>
      <c r="BF8" s="68">
        <v>3.5329118631461508E-2</v>
      </c>
      <c r="BG8" s="68">
        <v>8.9935760171306209E-2</v>
      </c>
      <c r="BH8" s="68">
        <v>8.9935760171306209E-2</v>
      </c>
      <c r="BI8" s="68">
        <v>6.2632439401383855E-2</v>
      </c>
      <c r="BJ8" s="68">
        <v>0.63263999999999998</v>
      </c>
      <c r="BK8" s="68">
        <v>0.63853317811408616</v>
      </c>
      <c r="BL8" s="68">
        <v>0.63587301587301592</v>
      </c>
      <c r="BM8" s="68">
        <v>0.63568206466236743</v>
      </c>
      <c r="BN8" s="68">
        <v>0.48148148148148145</v>
      </c>
      <c r="BO8" s="68">
        <v>0.56756756756756754</v>
      </c>
      <c r="BP8" s="68">
        <v>0.56756756756756754</v>
      </c>
      <c r="BQ8" s="68">
        <v>0.51634968301634965</v>
      </c>
      <c r="BR8" s="63">
        <v>320</v>
      </c>
      <c r="BS8" s="63">
        <v>308.66666666666669</v>
      </c>
      <c r="BT8" s="63">
        <v>320</v>
      </c>
      <c r="BU8" s="63">
        <v>2194</v>
      </c>
      <c r="BV8" s="63">
        <v>2058</v>
      </c>
      <c r="BW8" s="63">
        <v>2003</v>
      </c>
      <c r="BX8" s="63">
        <v>21</v>
      </c>
      <c r="BY8" s="63">
        <v>16.666666666666668</v>
      </c>
      <c r="BZ8" s="63">
        <v>21</v>
      </c>
      <c r="CA8" s="63">
        <v>0.56642066420664205</v>
      </c>
      <c r="CB8" s="63">
        <v>0.53846769031544583</v>
      </c>
      <c r="CC8" s="63">
        <v>0.56042031523642732</v>
      </c>
      <c r="CD8" s="63">
        <v>26</v>
      </c>
      <c r="CE8" s="63">
        <v>11.333333333333334</v>
      </c>
      <c r="CF8" s="63">
        <v>26</v>
      </c>
      <c r="CG8" s="63">
        <v>252</v>
      </c>
      <c r="CH8" s="63">
        <v>115.66666666666667</v>
      </c>
      <c r="CI8" s="63">
        <v>252</v>
      </c>
      <c r="CJ8" s="63">
        <v>5</v>
      </c>
      <c r="CK8" s="63">
        <v>1.6666666666666667</v>
      </c>
      <c r="CL8" s="63">
        <v>5</v>
      </c>
      <c r="CM8" s="63">
        <v>7.4285714285714288E-2</v>
      </c>
      <c r="CN8" s="63">
        <v>3.2992357436801879E-2</v>
      </c>
      <c r="CO8" s="63">
        <v>7.4285714285714288E-2</v>
      </c>
      <c r="CP8" s="63">
        <v>0.27777777777777779</v>
      </c>
      <c r="CQ8" s="63">
        <v>9.2592592592592601E-2</v>
      </c>
      <c r="CR8" s="63">
        <v>0.27777777777777779</v>
      </c>
      <c r="CS8" s="63">
        <v>0.70468431771894091</v>
      </c>
      <c r="CT8" s="63">
        <v>0.63709398907966663</v>
      </c>
      <c r="CU8" s="63">
        <v>0.70468431771894091</v>
      </c>
      <c r="CV8" s="63">
        <v>1.6784415438217515</v>
      </c>
      <c r="CW8" s="63">
        <v>1.4854239183098119</v>
      </c>
      <c r="CX8" s="63">
        <v>1.5180681193916548</v>
      </c>
      <c r="CY8" s="63">
        <v>1.5466559669103512</v>
      </c>
      <c r="CZ8" s="63">
        <v>1.3529311238275756</v>
      </c>
      <c r="DA8" s="63">
        <v>1.4380524056183011</v>
      </c>
      <c r="DB8" s="63">
        <v>2.7220412595005428</v>
      </c>
      <c r="DC8" s="63">
        <v>2.5486704161409897</v>
      </c>
      <c r="DD8" s="63">
        <v>2.7220412595005428</v>
      </c>
      <c r="DE8" s="63">
        <v>1.9322463244436112</v>
      </c>
      <c r="DF8" s="63">
        <v>1.7559371722512094</v>
      </c>
      <c r="DG8" s="63">
        <v>1.9322463244436112</v>
      </c>
      <c r="DH8" s="63">
        <v>0.13212140980324649</v>
      </c>
      <c r="DI8" s="63">
        <v>0.10818094978063586</v>
      </c>
      <c r="DJ8" s="63">
        <v>0.13212140980324649</v>
      </c>
      <c r="DK8" s="68">
        <v>32.427329382311001</v>
      </c>
      <c r="DL8" s="68">
        <v>226</v>
      </c>
      <c r="DM8" s="68">
        <v>7</v>
      </c>
      <c r="DN8" s="68">
        <v>17</v>
      </c>
      <c r="DO8" s="68">
        <v>4.3899999999999997</v>
      </c>
      <c r="DP8" s="68">
        <v>7.1</v>
      </c>
      <c r="DQ8" s="68">
        <v>4.24</v>
      </c>
      <c r="DR8" s="68">
        <v>36</v>
      </c>
      <c r="DS8" s="68">
        <v>123</v>
      </c>
      <c r="DT8" s="68">
        <v>122.69999999999999</v>
      </c>
      <c r="DU8" s="68">
        <v>11.194419791985</v>
      </c>
      <c r="DV8" s="68">
        <v>121.69713498861999</v>
      </c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</row>
    <row r="9" spans="1:138" ht="16" x14ac:dyDescent="0.2">
      <c r="A9" s="63" t="s">
        <v>1955</v>
      </c>
      <c r="B9" s="63">
        <v>4.5199999999999996</v>
      </c>
      <c r="C9" t="s">
        <v>1955</v>
      </c>
      <c r="D9" s="63" t="s">
        <v>44</v>
      </c>
      <c r="E9" s="63" t="s">
        <v>45</v>
      </c>
      <c r="F9" s="63" t="s">
        <v>6</v>
      </c>
      <c r="G9" s="63">
        <v>2015</v>
      </c>
      <c r="H9" s="63">
        <v>13</v>
      </c>
      <c r="I9" s="63">
        <v>208.4</v>
      </c>
      <c r="J9" s="63">
        <v>16</v>
      </c>
      <c r="K9" s="63">
        <v>198.2</v>
      </c>
      <c r="L9" s="63">
        <v>15</v>
      </c>
      <c r="M9" s="63">
        <v>383.3</v>
      </c>
      <c r="N9" s="68">
        <f t="shared" si="0"/>
        <v>17.952272727272728</v>
      </c>
      <c r="O9" s="63">
        <f t="shared" si="1"/>
        <v>789.9</v>
      </c>
      <c r="P9" s="63" t="s">
        <v>353</v>
      </c>
      <c r="Q9" s="63">
        <v>1</v>
      </c>
      <c r="R9" s="63">
        <v>10</v>
      </c>
      <c r="S9" s="65">
        <v>21</v>
      </c>
      <c r="T9" s="84">
        <v>18</v>
      </c>
      <c r="U9" s="84">
        <v>18</v>
      </c>
      <c r="V9" s="66">
        <v>128.1</v>
      </c>
      <c r="W9" s="66">
        <v>101.70304990110607</v>
      </c>
      <c r="X9" s="66">
        <v>6.8259325044404973</v>
      </c>
      <c r="Y9" s="66">
        <v>1.7666666666666666</v>
      </c>
      <c r="Z9" s="66">
        <v>2.6256830601092895</v>
      </c>
      <c r="AA9" s="66">
        <v>2.4510917030567687</v>
      </c>
      <c r="AB9" s="67">
        <v>0.12507442650136219</v>
      </c>
      <c r="AC9" s="67">
        <v>0.85480093676814983</v>
      </c>
      <c r="AD9" s="66">
        <v>2.4510917030567687</v>
      </c>
      <c r="AE9" s="66">
        <v>2.4510917030567687</v>
      </c>
      <c r="AF9" s="66">
        <v>2.2115385433676047</v>
      </c>
      <c r="AG9" s="66">
        <v>1.7184669611815384</v>
      </c>
      <c r="AH9" s="66">
        <v>1.7184669611815384</v>
      </c>
      <c r="AI9" s="66">
        <v>1.5258580690025747</v>
      </c>
      <c r="AJ9" s="66">
        <v>2.6256830601092895</v>
      </c>
      <c r="AK9" s="66">
        <v>2.6256830601092895</v>
      </c>
      <c r="AL9" s="66">
        <v>2.1095072513338677</v>
      </c>
      <c r="AM9" s="66">
        <v>1.6056468803131512</v>
      </c>
      <c r="AN9" s="66">
        <v>1.6056468803131512</v>
      </c>
      <c r="AO9" s="66">
        <v>1.191081434748507</v>
      </c>
      <c r="AP9" s="67">
        <v>0.30552820662343194</v>
      </c>
      <c r="AQ9" s="67">
        <v>0.30552820662343194</v>
      </c>
      <c r="AR9" s="67">
        <v>0.13717213114754098</v>
      </c>
      <c r="AS9" s="67">
        <v>0.24178462009758597</v>
      </c>
      <c r="AT9" s="67">
        <v>2.3452768729641693E-2</v>
      </c>
      <c r="AU9" s="67">
        <v>0.12507442650136219</v>
      </c>
      <c r="AV9" s="67">
        <v>0</v>
      </c>
      <c r="AW9" s="67">
        <v>6.7811984712276133E-2</v>
      </c>
      <c r="AX9" s="68">
        <v>3.2511737089201875</v>
      </c>
      <c r="AY9" s="68">
        <v>3.2511737089201875</v>
      </c>
      <c r="AZ9" s="68">
        <v>2.5912663755458518</v>
      </c>
      <c r="BA9" s="68">
        <v>2.9212200422330197</v>
      </c>
      <c r="BB9" s="68">
        <v>1.9071810555950857</v>
      </c>
      <c r="BC9" s="68">
        <v>1.9071810555950857</v>
      </c>
      <c r="BD9" s="68">
        <v>1.1864132682846347</v>
      </c>
      <c r="BE9" s="68">
        <v>1.5467971619398602</v>
      </c>
      <c r="BF9" s="68">
        <v>2.9315960912052116E-2</v>
      </c>
      <c r="BG9" s="68">
        <v>0.10795593635250918</v>
      </c>
      <c r="BH9" s="68">
        <v>0</v>
      </c>
      <c r="BI9" s="68">
        <v>6.8635948632280647E-2</v>
      </c>
      <c r="BJ9" s="68">
        <v>0.6261301989150091</v>
      </c>
      <c r="BK9" s="68">
        <v>0.6261301989150091</v>
      </c>
      <c r="BL9" s="68">
        <v>0.29868852459016393</v>
      </c>
      <c r="BM9" s="68">
        <v>0.45643770184254828</v>
      </c>
      <c r="BN9" s="68">
        <v>0.56666666666666665</v>
      </c>
      <c r="BO9" s="68">
        <v>0.56666666666666665</v>
      </c>
      <c r="BP9" s="68">
        <v>0.25</v>
      </c>
      <c r="BQ9" s="68">
        <v>0.40042735042735039</v>
      </c>
      <c r="BR9" s="63">
        <v>222</v>
      </c>
      <c r="BS9" s="63">
        <v>170</v>
      </c>
      <c r="BT9" s="63">
        <v>123</v>
      </c>
      <c r="BU9" s="63">
        <v>1385</v>
      </c>
      <c r="BV9" s="63">
        <v>1095</v>
      </c>
      <c r="BW9" s="63">
        <v>911</v>
      </c>
      <c r="BX9" s="63">
        <v>17</v>
      </c>
      <c r="BY9" s="63">
        <v>12</v>
      </c>
      <c r="BZ9" s="63">
        <v>9</v>
      </c>
      <c r="CA9" s="63">
        <v>0.52112676056338025</v>
      </c>
      <c r="CB9" s="63">
        <v>0.38084508870409711</v>
      </c>
      <c r="CC9" s="63">
        <v>0.26114649681528662</v>
      </c>
      <c r="CD9" s="63">
        <v>37</v>
      </c>
      <c r="CE9" s="63">
        <v>17.666666666666668</v>
      </c>
      <c r="CF9" s="63">
        <v>0</v>
      </c>
      <c r="CG9" s="63">
        <v>441</v>
      </c>
      <c r="CH9" s="63">
        <v>186</v>
      </c>
      <c r="CI9" s="63">
        <v>0</v>
      </c>
      <c r="CJ9" s="63">
        <v>6</v>
      </c>
      <c r="CK9" s="63">
        <v>2</v>
      </c>
      <c r="CL9" s="63">
        <v>0</v>
      </c>
      <c r="CM9" s="63">
        <v>8.0786026200873357E-2</v>
      </c>
      <c r="CN9" s="63">
        <v>4.0430785104932469E-2</v>
      </c>
      <c r="CO9" s="63">
        <v>0</v>
      </c>
      <c r="CP9" s="63">
        <v>0.19354838709677419</v>
      </c>
      <c r="CQ9" s="63">
        <v>6.4516129032258063E-2</v>
      </c>
      <c r="CR9" s="63">
        <v>0</v>
      </c>
      <c r="CS9" s="63">
        <v>0.64150943396226412</v>
      </c>
      <c r="CT9" s="63">
        <v>0.4615094707695187</v>
      </c>
      <c r="CU9" s="63">
        <v>0.28703703703703703</v>
      </c>
      <c r="CV9" s="63">
        <v>1.6914719135699201</v>
      </c>
      <c r="CW9" s="63">
        <v>1.1789054260429526</v>
      </c>
      <c r="CX9" s="63">
        <v>1.6914719135699201</v>
      </c>
      <c r="CY9" s="63">
        <v>1.5457311521102053</v>
      </c>
      <c r="CZ9" s="63">
        <v>0.98325170450805999</v>
      </c>
      <c r="DA9" s="63">
        <v>1.5457311521102053</v>
      </c>
      <c r="DB9" s="63">
        <v>2.4510917030567687</v>
      </c>
      <c r="DC9" s="63">
        <v>2.2115385433676047</v>
      </c>
      <c r="DD9" s="63">
        <v>2.4510917030567687</v>
      </c>
      <c r="DE9" s="63">
        <v>1.7101598439602461</v>
      </c>
      <c r="DF9" s="63">
        <v>1.4757843392467829</v>
      </c>
      <c r="DG9" s="63">
        <v>1.7101598439602461</v>
      </c>
      <c r="DH9" s="63">
        <v>0.13905324213513962</v>
      </c>
      <c r="DI9" s="63">
        <v>2.8370744910163781E-2</v>
      </c>
      <c r="DJ9" s="63">
        <v>-0.12349498939662942</v>
      </c>
      <c r="DK9" s="68">
        <v>29.289134528182</v>
      </c>
      <c r="DL9" s="68">
        <v>222</v>
      </c>
      <c r="DM9" s="68">
        <v>73</v>
      </c>
      <c r="DN9" s="68">
        <v>17</v>
      </c>
      <c r="DO9" s="68">
        <v>4.5199999999999996</v>
      </c>
      <c r="DP9" s="68" t="s">
        <v>5</v>
      </c>
      <c r="DQ9" s="68" t="s">
        <v>5</v>
      </c>
      <c r="DR9" s="68" t="s">
        <v>5</v>
      </c>
      <c r="DS9" s="68" t="s">
        <v>5</v>
      </c>
      <c r="DT9" s="68" t="s">
        <v>5</v>
      </c>
      <c r="DU9" s="68">
        <v>14.755253316917999</v>
      </c>
      <c r="DV9" s="68">
        <v>16.372466831892002</v>
      </c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</row>
    <row r="10" spans="1:138" ht="16" x14ac:dyDescent="0.2">
      <c r="A10" s="63" t="s">
        <v>1861</v>
      </c>
      <c r="B10" s="63">
        <v>4.62</v>
      </c>
      <c r="C10" t="s">
        <v>1861</v>
      </c>
      <c r="D10" s="63" t="s">
        <v>266</v>
      </c>
      <c r="E10" s="63" t="s">
        <v>133</v>
      </c>
      <c r="F10" s="63" t="s">
        <v>6</v>
      </c>
      <c r="G10" s="63">
        <v>2017</v>
      </c>
      <c r="H10" s="63">
        <v>16</v>
      </c>
      <c r="I10" s="63">
        <v>295.2</v>
      </c>
      <c r="J10" s="63">
        <v>11</v>
      </c>
      <c r="K10" s="63">
        <v>230.2</v>
      </c>
      <c r="L10" s="63">
        <v>8</v>
      </c>
      <c r="M10" s="63">
        <v>101.4</v>
      </c>
      <c r="N10" s="68">
        <f t="shared" si="0"/>
        <v>17.908571428571427</v>
      </c>
      <c r="O10" s="63">
        <f t="shared" si="1"/>
        <v>626.79999999999995</v>
      </c>
      <c r="P10" s="63" t="s">
        <v>286</v>
      </c>
      <c r="Q10" s="63">
        <v>3</v>
      </c>
      <c r="R10" s="63">
        <v>86</v>
      </c>
      <c r="S10" s="65">
        <v>22</v>
      </c>
      <c r="T10" s="84">
        <v>19</v>
      </c>
      <c r="U10" s="84">
        <v>19</v>
      </c>
      <c r="V10" s="66">
        <v>121.54545454545455</v>
      </c>
      <c r="W10" s="66">
        <v>129.683164983165</v>
      </c>
      <c r="X10" s="66">
        <v>6.4981773997569867</v>
      </c>
      <c r="Y10" s="66">
        <v>0.93181818181818177</v>
      </c>
      <c r="Z10" s="66">
        <v>2.1343178961285396</v>
      </c>
      <c r="AA10" s="66">
        <v>2.4766558089033661</v>
      </c>
      <c r="AB10" s="67">
        <v>0.16236581423301696</v>
      </c>
      <c r="AC10" s="67">
        <v>0.92464472700074796</v>
      </c>
      <c r="AD10" s="66">
        <v>2.4766558089033661</v>
      </c>
      <c r="AE10" s="66">
        <v>2.4766558089033661</v>
      </c>
      <c r="AF10" s="66">
        <v>1.802730566999081</v>
      </c>
      <c r="AG10" s="66">
        <v>1.5247229576590082</v>
      </c>
      <c r="AH10" s="66">
        <v>1.5247229576590082</v>
      </c>
      <c r="AI10" s="66">
        <v>1.0561398494059351</v>
      </c>
      <c r="AJ10" s="66">
        <v>2.2295478443743426</v>
      </c>
      <c r="AK10" s="66">
        <v>2.0390879478827362</v>
      </c>
      <c r="AL10" s="66">
        <v>1.6933386017439234</v>
      </c>
      <c r="AM10" s="66">
        <v>1.4092671652619866</v>
      </c>
      <c r="AN10" s="66">
        <v>0.99042764623233737</v>
      </c>
      <c r="AO10" s="66">
        <v>0.83531756209291941</v>
      </c>
      <c r="AP10" s="67">
        <v>0.14169811320754716</v>
      </c>
      <c r="AQ10" s="67">
        <v>0.32139651395001922</v>
      </c>
      <c r="AR10" s="67">
        <v>0.32139651395001922</v>
      </c>
      <c r="AS10" s="67">
        <v>0.22848179979602742</v>
      </c>
      <c r="AT10" s="67">
        <v>4.3478260869565218E-3</v>
      </c>
      <c r="AU10" s="67">
        <v>8.1182907116508482E-2</v>
      </c>
      <c r="AV10" s="67">
        <v>8.1182907116508482E-2</v>
      </c>
      <c r="AW10" s="67">
        <v>7.7922037551291082E-2</v>
      </c>
      <c r="AX10" s="68">
        <v>2.1519983433423064</v>
      </c>
      <c r="AY10" s="68">
        <v>3.82725631768953</v>
      </c>
      <c r="AZ10" s="68">
        <v>2.9618473895582338</v>
      </c>
      <c r="BA10" s="68">
        <v>2.8537077160373476</v>
      </c>
      <c r="BB10" s="68">
        <v>0.89243552621146316</v>
      </c>
      <c r="BC10" s="68">
        <v>2.4285106907458252</v>
      </c>
      <c r="BD10" s="68">
        <v>1.2392749529905904</v>
      </c>
      <c r="BE10" s="68">
        <v>1.397039621134273</v>
      </c>
      <c r="BF10" s="68">
        <v>0</v>
      </c>
      <c r="BG10" s="68">
        <v>9.6043851286939944E-2</v>
      </c>
      <c r="BH10" s="68">
        <v>9.6043851286939944E-2</v>
      </c>
      <c r="BI10" s="68">
        <v>9.6043851286939944E-2</v>
      </c>
      <c r="BJ10" s="68">
        <v>0.32679245283018871</v>
      </c>
      <c r="BK10" s="68">
        <v>0.5795677799607073</v>
      </c>
      <c r="BL10" s="68">
        <v>0.5795677799607073</v>
      </c>
      <c r="BM10" s="68">
        <v>0.44313691593855303</v>
      </c>
      <c r="BN10" s="68">
        <v>0.24</v>
      </c>
      <c r="BO10" s="68">
        <v>0.58823529411764708</v>
      </c>
      <c r="BP10" s="68">
        <v>0.58823529411764708</v>
      </c>
      <c r="BQ10" s="68">
        <v>0.44134453781512606</v>
      </c>
      <c r="BR10" s="63">
        <v>262</v>
      </c>
      <c r="BS10" s="63">
        <v>195.5</v>
      </c>
      <c r="BT10" s="63">
        <v>262</v>
      </c>
      <c r="BU10" s="63">
        <v>1631</v>
      </c>
      <c r="BV10" s="63">
        <v>1236.25</v>
      </c>
      <c r="BW10" s="63">
        <v>1475</v>
      </c>
      <c r="BX10" s="63">
        <v>16</v>
      </c>
      <c r="BY10" s="63">
        <v>11</v>
      </c>
      <c r="BZ10" s="63">
        <v>10</v>
      </c>
      <c r="CA10" s="63">
        <v>0.52610441767068272</v>
      </c>
      <c r="CB10" s="63">
        <v>0.39633301394000209</v>
      </c>
      <c r="CC10" s="63">
        <v>0.52610441767068272</v>
      </c>
      <c r="CD10" s="63">
        <v>41</v>
      </c>
      <c r="CE10" s="63">
        <v>10.25</v>
      </c>
      <c r="CF10" s="63">
        <v>41</v>
      </c>
      <c r="CG10" s="63">
        <v>403</v>
      </c>
      <c r="CH10" s="63">
        <v>100.75</v>
      </c>
      <c r="CI10" s="63">
        <v>403</v>
      </c>
      <c r="CJ10" s="63">
        <v>1</v>
      </c>
      <c r="CK10" s="63">
        <v>0.25</v>
      </c>
      <c r="CL10" s="63">
        <v>1</v>
      </c>
      <c r="CM10" s="63">
        <v>9.6926713947990545E-2</v>
      </c>
      <c r="CN10" s="63">
        <v>2.4231678486997636E-2</v>
      </c>
      <c r="CO10" s="63">
        <v>9.6926713947990545E-2</v>
      </c>
      <c r="CP10" s="63">
        <v>2.1739130434782608E-2</v>
      </c>
      <c r="CQ10" s="63">
        <v>5.434782608695652E-3</v>
      </c>
      <c r="CR10" s="63">
        <v>2.1739130434782608E-2</v>
      </c>
      <c r="CS10" s="63">
        <v>0.60843373493975905</v>
      </c>
      <c r="CT10" s="63">
        <v>0.45279453646571843</v>
      </c>
      <c r="CU10" s="63">
        <v>0.60843373493975905</v>
      </c>
      <c r="CV10" s="63">
        <v>1.3410497310849618</v>
      </c>
      <c r="CW10" s="63">
        <v>0.81144563742095144</v>
      </c>
      <c r="CX10" s="63">
        <v>1.1545125725181289</v>
      </c>
      <c r="CY10" s="63">
        <v>1.1529541254707536</v>
      </c>
      <c r="CZ10" s="63">
        <v>0.60310808283972395</v>
      </c>
      <c r="DA10" s="63">
        <v>0.92330141307441016</v>
      </c>
      <c r="DB10" s="63">
        <v>2.4766558089033661</v>
      </c>
      <c r="DC10" s="63">
        <v>1.802730566999081</v>
      </c>
      <c r="DD10" s="63">
        <v>2.4766558089033661</v>
      </c>
      <c r="DE10" s="63">
        <v>1.7006173555079866</v>
      </c>
      <c r="DF10" s="63">
        <v>1.0346795471006569</v>
      </c>
      <c r="DG10" s="63">
        <v>1.7006173555079866</v>
      </c>
      <c r="DH10" s="63">
        <v>2.3267012079263738E-2</v>
      </c>
      <c r="DI10" s="63">
        <v>-8.0109995005224408E-3</v>
      </c>
      <c r="DJ10" s="63">
        <v>1.5666942326086342E-2</v>
      </c>
      <c r="DK10" s="68">
        <v>3.9924917973510001</v>
      </c>
      <c r="DL10" s="68">
        <v>216</v>
      </c>
      <c r="DM10" s="68">
        <v>7</v>
      </c>
      <c r="DN10" s="68">
        <v>18</v>
      </c>
      <c r="DO10" s="68">
        <v>4.62</v>
      </c>
      <c r="DP10" s="68" t="s">
        <v>5</v>
      </c>
      <c r="DQ10" s="68" t="s">
        <v>5</v>
      </c>
      <c r="DR10" s="68">
        <v>36.5</v>
      </c>
      <c r="DS10" s="68">
        <v>119</v>
      </c>
      <c r="DT10" s="68">
        <v>121.55</v>
      </c>
      <c r="DU10" s="68">
        <v>85.854335185319997</v>
      </c>
      <c r="DV10" s="68">
        <v>94.823471325935003</v>
      </c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</row>
    <row r="11" spans="1:138" ht="16" x14ac:dyDescent="0.2">
      <c r="A11" s="63" t="s">
        <v>1857</v>
      </c>
      <c r="B11" s="63">
        <v>4.49</v>
      </c>
      <c r="C11" t="s">
        <v>1857</v>
      </c>
      <c r="D11" s="63" t="s">
        <v>180</v>
      </c>
      <c r="E11" s="63" t="s">
        <v>31</v>
      </c>
      <c r="F11" s="63" t="s">
        <v>6</v>
      </c>
      <c r="G11" s="63">
        <v>2017</v>
      </c>
      <c r="H11" s="63">
        <v>4</v>
      </c>
      <c r="I11" s="63">
        <v>65.400000000000006</v>
      </c>
      <c r="J11" s="63">
        <v>11</v>
      </c>
      <c r="K11" s="63">
        <v>152</v>
      </c>
      <c r="L11" s="63">
        <v>14</v>
      </c>
      <c r="M11" s="63">
        <v>292.39999999999998</v>
      </c>
      <c r="N11" s="68">
        <f t="shared" si="0"/>
        <v>17.579310344827583</v>
      </c>
      <c r="O11" s="63">
        <f t="shared" si="1"/>
        <v>509.79999999999995</v>
      </c>
      <c r="P11" s="63" t="s">
        <v>138</v>
      </c>
      <c r="Q11" s="63">
        <v>2</v>
      </c>
      <c r="R11" s="63">
        <v>41</v>
      </c>
      <c r="S11" s="65">
        <v>22</v>
      </c>
      <c r="T11" s="84">
        <v>19</v>
      </c>
      <c r="U11" s="84">
        <v>19</v>
      </c>
      <c r="V11" s="66">
        <v>142.07894736842104</v>
      </c>
      <c r="W11" s="66">
        <v>103.14676113360322</v>
      </c>
      <c r="X11" s="66">
        <v>7.0483028720626635</v>
      </c>
      <c r="Y11" s="66">
        <v>2.0789473684210527</v>
      </c>
      <c r="Z11" s="66">
        <v>2.5089295234033484</v>
      </c>
      <c r="AA11" s="66">
        <v>3.0320796460176993</v>
      </c>
      <c r="AB11" s="67">
        <v>0.24522611850338899</v>
      </c>
      <c r="AC11" s="67">
        <v>0.82681978144100754</v>
      </c>
      <c r="AD11" s="66">
        <v>3.0320796460176993</v>
      </c>
      <c r="AE11" s="66">
        <v>3.0320796460176993</v>
      </c>
      <c r="AF11" s="66">
        <v>2.4958506542115315</v>
      </c>
      <c r="AG11" s="66">
        <v>2.2600946660625278</v>
      </c>
      <c r="AH11" s="66">
        <v>2.2600946660625278</v>
      </c>
      <c r="AI11" s="66">
        <v>1.8322600270628004</v>
      </c>
      <c r="AJ11" s="66">
        <v>2.5256024096385543</v>
      </c>
      <c r="AK11" s="66">
        <v>2.4922566371681421</v>
      </c>
      <c r="AL11" s="66">
        <v>2.1326386756212252</v>
      </c>
      <c r="AM11" s="66">
        <v>1.7656680636500011</v>
      </c>
      <c r="AN11" s="66">
        <v>1.5227195088299372</v>
      </c>
      <c r="AO11" s="66">
        <v>1.3364174458010438</v>
      </c>
      <c r="AP11" s="67">
        <v>0.21751256245995554</v>
      </c>
      <c r="AQ11" s="67">
        <v>0.4057031347349736</v>
      </c>
      <c r="AR11" s="67">
        <v>0.36819806268792721</v>
      </c>
      <c r="AS11" s="67">
        <v>0.33047125329428545</v>
      </c>
      <c r="AT11" s="67">
        <v>4.694341477400725E-2</v>
      </c>
      <c r="AU11" s="67">
        <v>0.12281068771019252</v>
      </c>
      <c r="AV11" s="67">
        <v>0.12241543079319647</v>
      </c>
      <c r="AW11" s="67">
        <v>7.6153623133831005E-2</v>
      </c>
      <c r="AX11" s="68">
        <v>2.5303926842388376</v>
      </c>
      <c r="AY11" s="68">
        <v>4.4463996763754041</v>
      </c>
      <c r="AZ11" s="68">
        <v>3.6542443064182204</v>
      </c>
      <c r="BA11" s="68">
        <v>3.5436788890108208</v>
      </c>
      <c r="BB11" s="68">
        <v>1.4430482544666026</v>
      </c>
      <c r="BC11" s="68">
        <v>3.2410935477044482</v>
      </c>
      <c r="BD11" s="68">
        <v>2.0614307553950573</v>
      </c>
      <c r="BE11" s="68">
        <v>2.2485241858553695</v>
      </c>
      <c r="BF11" s="68">
        <v>4.7809703250117755E-2</v>
      </c>
      <c r="BG11" s="68">
        <v>0.14214972327410427</v>
      </c>
      <c r="BH11" s="68">
        <v>0.14214972327410427</v>
      </c>
      <c r="BI11" s="68">
        <v>8.7780961723612869E-2</v>
      </c>
      <c r="BJ11" s="68">
        <v>0.51454823889739665</v>
      </c>
      <c r="BK11" s="68">
        <v>0.77320530406950161</v>
      </c>
      <c r="BL11" s="68">
        <v>0.71140669085046349</v>
      </c>
      <c r="BM11" s="68">
        <v>0.66638674460578728</v>
      </c>
      <c r="BN11" s="68">
        <v>0.30769230769230771</v>
      </c>
      <c r="BO11" s="68">
        <v>0.73076923076923073</v>
      </c>
      <c r="BP11" s="68">
        <v>0.5757575757575758</v>
      </c>
      <c r="BQ11" s="68">
        <v>0.53807303807303797</v>
      </c>
      <c r="BR11" s="63">
        <v>288</v>
      </c>
      <c r="BS11" s="63">
        <v>229</v>
      </c>
      <c r="BT11" s="63">
        <v>288</v>
      </c>
      <c r="BU11" s="63">
        <v>1765</v>
      </c>
      <c r="BV11" s="63">
        <v>1488</v>
      </c>
      <c r="BW11" s="63">
        <v>1765</v>
      </c>
      <c r="BX11" s="63">
        <v>19</v>
      </c>
      <c r="BY11" s="63">
        <v>15.333333333333334</v>
      </c>
      <c r="BZ11" s="63">
        <v>19</v>
      </c>
      <c r="CA11" s="63">
        <v>0.59627329192546585</v>
      </c>
      <c r="CB11" s="63">
        <v>0.51612297697143628</v>
      </c>
      <c r="CC11" s="63">
        <v>0.59627329192546585</v>
      </c>
      <c r="CD11" s="63">
        <v>33</v>
      </c>
      <c r="CE11" s="63">
        <v>26.333333333333332</v>
      </c>
      <c r="CF11" s="63">
        <v>33</v>
      </c>
      <c r="CG11" s="63">
        <v>488</v>
      </c>
      <c r="CH11" s="63">
        <v>311.66666666666669</v>
      </c>
      <c r="CI11" s="63">
        <v>488</v>
      </c>
      <c r="CJ11" s="63">
        <v>1</v>
      </c>
      <c r="CK11" s="63">
        <v>0.66666666666666663</v>
      </c>
      <c r="CL11" s="63">
        <v>1</v>
      </c>
      <c r="CM11" s="63">
        <v>7.8384798099762468E-2</v>
      </c>
      <c r="CN11" s="63">
        <v>5.9478908319024963E-2</v>
      </c>
      <c r="CO11" s="63">
        <v>7.8384798099762468E-2</v>
      </c>
      <c r="CP11" s="63">
        <v>4.5454545454545456E-2</v>
      </c>
      <c r="CQ11" s="63">
        <v>2.9644268774703556E-2</v>
      </c>
      <c r="CR11" s="63">
        <v>4.3478260869565216E-2</v>
      </c>
      <c r="CS11" s="63">
        <v>0.84031413612565442</v>
      </c>
      <c r="CT11" s="63">
        <v>0.66399013665664874</v>
      </c>
      <c r="CU11" s="63">
        <v>0.84031413612565442</v>
      </c>
      <c r="CV11" s="63">
        <v>1.7456869309785144</v>
      </c>
      <c r="CW11" s="63">
        <v>1.3497862569680652</v>
      </c>
      <c r="CX11" s="63">
        <v>1.7075817586960989</v>
      </c>
      <c r="CY11" s="63">
        <v>1.526973291449363</v>
      </c>
      <c r="CZ11" s="63">
        <v>1.1302050196725266</v>
      </c>
      <c r="DA11" s="63">
        <v>1.4876857210983092</v>
      </c>
      <c r="DB11" s="63">
        <v>3.0320796460176993</v>
      </c>
      <c r="DC11" s="63">
        <v>2.4958506542115315</v>
      </c>
      <c r="DD11" s="63">
        <v>3.0320796460176993</v>
      </c>
      <c r="DE11" s="63">
        <v>2.3609113609387737</v>
      </c>
      <c r="DF11" s="63">
        <v>1.8310378702642864</v>
      </c>
      <c r="DG11" s="63">
        <v>2.3609113609387737</v>
      </c>
      <c r="DH11" s="63">
        <v>0.1450360141908032</v>
      </c>
      <c r="DI11" s="63">
        <v>7.0639175728316406E-2</v>
      </c>
      <c r="DJ11" s="63">
        <v>6.2468491063994325E-2</v>
      </c>
      <c r="DK11" s="68">
        <v>3.1315892471173998</v>
      </c>
      <c r="DL11" s="68">
        <v>21</v>
      </c>
      <c r="DM11" s="68">
        <v>7</v>
      </c>
      <c r="DN11" s="68">
        <v>22</v>
      </c>
      <c r="DO11" s="68">
        <v>4.49</v>
      </c>
      <c r="DP11" s="68">
        <v>7.27</v>
      </c>
      <c r="DQ11" s="68">
        <v>4.53</v>
      </c>
      <c r="DR11" s="68">
        <v>3.5</v>
      </c>
      <c r="DS11" s="68">
        <v>116</v>
      </c>
      <c r="DT11" s="68">
        <v>19.850000000000001</v>
      </c>
      <c r="DU11" s="68">
        <v>93.559216898599004</v>
      </c>
      <c r="DV11" s="68">
        <v>13.338921899687</v>
      </c>
      <c r="DW11" s="80"/>
      <c r="DX11" s="80"/>
      <c r="DY11" s="80"/>
      <c r="DZ11" s="80"/>
      <c r="EA11" s="80"/>
      <c r="EB11" s="80"/>
      <c r="EC11" s="80"/>
      <c r="ED11" s="80"/>
      <c r="EE11" s="80"/>
      <c r="EF11" s="80"/>
      <c r="EG11" s="80"/>
      <c r="EH11" s="80"/>
    </row>
    <row r="12" spans="1:138" ht="16" x14ac:dyDescent="0.2">
      <c r="A12" s="63" t="s">
        <v>1855</v>
      </c>
      <c r="B12" s="63">
        <v>4.51</v>
      </c>
      <c r="C12" t="s">
        <v>1855</v>
      </c>
      <c r="D12" s="63" t="s">
        <v>154</v>
      </c>
      <c r="E12" s="63" t="s">
        <v>41</v>
      </c>
      <c r="F12" s="63" t="s">
        <v>6</v>
      </c>
      <c r="G12" s="63">
        <v>2017</v>
      </c>
      <c r="H12" s="63">
        <v>13</v>
      </c>
      <c r="I12" s="63">
        <v>230.2</v>
      </c>
      <c r="J12" s="63">
        <v>8</v>
      </c>
      <c r="K12" s="63">
        <v>120.4</v>
      </c>
      <c r="L12" s="63">
        <v>15</v>
      </c>
      <c r="M12" s="63">
        <v>259.39999999999998</v>
      </c>
      <c r="N12" s="68">
        <f t="shared" si="0"/>
        <v>16.944444444444443</v>
      </c>
      <c r="O12" s="63">
        <f t="shared" si="1"/>
        <v>610</v>
      </c>
      <c r="P12" s="63" t="s">
        <v>122</v>
      </c>
      <c r="Q12" s="63">
        <v>1</v>
      </c>
      <c r="R12" s="63">
        <v>4</v>
      </c>
      <c r="S12" s="65">
        <v>22</v>
      </c>
      <c r="T12" s="84">
        <v>19</v>
      </c>
      <c r="U12" s="84">
        <v>19</v>
      </c>
      <c r="V12" s="66">
        <v>136.125</v>
      </c>
      <c r="W12" s="66">
        <v>94.275298260873726</v>
      </c>
      <c r="X12" s="66">
        <v>6.6301369863013697</v>
      </c>
      <c r="Y12" s="66">
        <v>1.28125</v>
      </c>
      <c r="Z12" s="66">
        <v>2.6306088838697534</v>
      </c>
      <c r="AA12" s="66">
        <v>2.9710850743459436</v>
      </c>
      <c r="AB12" s="67">
        <v>0.16007752487996454</v>
      </c>
      <c r="AC12" s="67">
        <v>0.87924701561065199</v>
      </c>
      <c r="AD12" s="66">
        <v>3.2397891963109351</v>
      </c>
      <c r="AE12" s="66">
        <v>2.7023809523809521</v>
      </c>
      <c r="AF12" s="66">
        <v>2.4713900495639627</v>
      </c>
      <c r="AG12" s="66">
        <v>2.3832422602669463</v>
      </c>
      <c r="AH12" s="66">
        <v>1.6374254988569843</v>
      </c>
      <c r="AI12" s="66">
        <v>1.6561004337884466</v>
      </c>
      <c r="AJ12" s="66">
        <v>2.9064558629776021</v>
      </c>
      <c r="AK12" s="66">
        <v>2.3547619047619048</v>
      </c>
      <c r="AL12" s="66">
        <v>2.196024970198883</v>
      </c>
      <c r="AM12" s="66">
        <v>1.9116014035811166</v>
      </c>
      <c r="AN12" s="66">
        <v>1.1781301953808085</v>
      </c>
      <c r="AO12" s="66">
        <v>1.2571415333036615</v>
      </c>
      <c r="AP12" s="67">
        <v>0.20303551625743274</v>
      </c>
      <c r="AQ12" s="67">
        <v>0.37279766830099664</v>
      </c>
      <c r="AR12" s="67">
        <v>0.16543691576084865</v>
      </c>
      <c r="AS12" s="67">
        <v>0.24709003343975933</v>
      </c>
      <c r="AT12" s="67">
        <v>4.7969782813975452E-2</v>
      </c>
      <c r="AU12" s="67">
        <v>0.10887191330609346</v>
      </c>
      <c r="AV12" s="67">
        <v>5.1205611573871115E-2</v>
      </c>
      <c r="AW12" s="67">
        <v>6.9349102564646659E-2</v>
      </c>
      <c r="AX12" s="68">
        <v>1.7204658901830283</v>
      </c>
      <c r="AY12" s="68">
        <v>4.0518672199170123</v>
      </c>
      <c r="AZ12" s="68">
        <v>3.4245091401489502</v>
      </c>
      <c r="BA12" s="68">
        <v>3.0656140834163303</v>
      </c>
      <c r="BB12" s="68">
        <v>0.69740808206226967</v>
      </c>
      <c r="BC12" s="68">
        <v>2.5071997752952599</v>
      </c>
      <c r="BD12" s="68">
        <v>1.5923870138522442</v>
      </c>
      <c r="BE12" s="68">
        <v>1.598998290403258</v>
      </c>
      <c r="BF12" s="68">
        <v>5.996222851746931E-2</v>
      </c>
      <c r="BG12" s="68">
        <v>0.11685912240184758</v>
      </c>
      <c r="BH12" s="68">
        <v>6.4007014467338891E-2</v>
      </c>
      <c r="BI12" s="68">
        <v>8.0276121795551922E-2</v>
      </c>
      <c r="BJ12" s="68">
        <v>0.35217983651226159</v>
      </c>
      <c r="BK12" s="68">
        <v>0.65034965034965031</v>
      </c>
      <c r="BL12" s="68">
        <v>0.3218785796105384</v>
      </c>
      <c r="BM12" s="68">
        <v>0.44146935549081673</v>
      </c>
      <c r="BN12" s="68">
        <v>0.4</v>
      </c>
      <c r="BO12" s="68">
        <v>0.6470588235294118</v>
      </c>
      <c r="BP12" s="68">
        <v>0.27586206896551724</v>
      </c>
      <c r="BQ12" s="68">
        <v>0.44097363083164298</v>
      </c>
      <c r="BR12" s="63">
        <v>300</v>
      </c>
      <c r="BS12" s="63">
        <v>205.33333333333334</v>
      </c>
      <c r="BT12" s="63">
        <v>129</v>
      </c>
      <c r="BU12" s="63">
        <v>1953</v>
      </c>
      <c r="BV12" s="63">
        <v>1276.6666666666667</v>
      </c>
      <c r="BW12" s="63">
        <v>843</v>
      </c>
      <c r="BX12" s="63">
        <v>22</v>
      </c>
      <c r="BY12" s="63">
        <v>13.333333333333334</v>
      </c>
      <c r="BZ12" s="63">
        <v>8</v>
      </c>
      <c r="CA12" s="63">
        <v>0.62240663900414939</v>
      </c>
      <c r="CB12" s="63">
        <v>0.41308064310602699</v>
      </c>
      <c r="CC12" s="63">
        <v>0.30568720379146919</v>
      </c>
      <c r="CD12" s="63">
        <v>19</v>
      </c>
      <c r="CE12" s="63">
        <v>13.666666666666666</v>
      </c>
      <c r="CF12" s="63">
        <v>15</v>
      </c>
      <c r="CG12" s="63">
        <v>253</v>
      </c>
      <c r="CH12" s="63">
        <v>175.33333333333334</v>
      </c>
      <c r="CI12" s="63">
        <v>146</v>
      </c>
      <c r="CJ12" s="63">
        <v>1</v>
      </c>
      <c r="CK12" s="63">
        <v>0.33333333333333331</v>
      </c>
      <c r="CL12" s="63">
        <v>0</v>
      </c>
      <c r="CM12" s="63">
        <v>6.8592057761732855E-2</v>
      </c>
      <c r="CN12" s="63">
        <v>4.8158357829001984E-2</v>
      </c>
      <c r="CO12" s="63">
        <v>5.0335570469798654E-2</v>
      </c>
      <c r="CP12" s="63">
        <v>7.6923076923076927E-2</v>
      </c>
      <c r="CQ12" s="63">
        <v>2.5641025641025644E-2</v>
      </c>
      <c r="CR12" s="63">
        <v>0</v>
      </c>
      <c r="CS12" s="63">
        <v>0.74186046511627912</v>
      </c>
      <c r="CT12" s="63">
        <v>0.50682294945852502</v>
      </c>
      <c r="CU12" s="63">
        <v>0.37275064267352187</v>
      </c>
      <c r="CV12" s="63">
        <v>1.9691755445241144</v>
      </c>
      <c r="CW12" s="63">
        <v>1.2641090232205172</v>
      </c>
      <c r="CX12" s="63">
        <v>1.4185158019120934</v>
      </c>
      <c r="CY12" s="63">
        <v>1.8416135658662813</v>
      </c>
      <c r="CZ12" s="63">
        <v>1.1403837794926082</v>
      </c>
      <c r="DA12" s="63">
        <v>1.2772850230213384</v>
      </c>
      <c r="DB12" s="63">
        <v>3.2397891963109351</v>
      </c>
      <c r="DC12" s="63">
        <v>2.4713900495639627</v>
      </c>
      <c r="DD12" s="63">
        <v>2.7023809523809521</v>
      </c>
      <c r="DE12" s="63">
        <v>2.4263057688148844</v>
      </c>
      <c r="DF12" s="63">
        <v>1.6568778834052447</v>
      </c>
      <c r="DG12" s="63">
        <v>1.884898663410733</v>
      </c>
      <c r="DH12" s="63">
        <v>0.11213054775682624</v>
      </c>
      <c r="DI12" s="63">
        <v>-1.2742044126209698E-2</v>
      </c>
      <c r="DJ12" s="63">
        <v>-0.14029265586308423</v>
      </c>
      <c r="DK12" s="68">
        <v>31.663895624668342</v>
      </c>
      <c r="DL12" s="68">
        <v>24</v>
      </c>
      <c r="DM12" s="68">
        <v>73</v>
      </c>
      <c r="DN12" s="68" t="s">
        <v>5</v>
      </c>
      <c r="DO12" s="68">
        <v>4.51</v>
      </c>
      <c r="DP12" s="68" t="s">
        <v>5</v>
      </c>
      <c r="DQ12" s="68" t="s">
        <v>5</v>
      </c>
      <c r="DR12" s="68">
        <v>28.5</v>
      </c>
      <c r="DS12" s="68" t="s">
        <v>5</v>
      </c>
      <c r="DT12" s="68" t="s">
        <v>5</v>
      </c>
      <c r="DU12" s="68">
        <v>114.27999731753999</v>
      </c>
      <c r="DV12" s="68">
        <v>116.25955293</v>
      </c>
      <c r="DW12" s="80"/>
      <c r="DX12" s="80"/>
      <c r="DY12" s="80"/>
      <c r="DZ12" s="80"/>
      <c r="EA12" s="80"/>
      <c r="EB12" s="80"/>
      <c r="EC12" s="80"/>
      <c r="ED12" s="80"/>
      <c r="EE12" s="80"/>
      <c r="EF12" s="80"/>
      <c r="EG12" s="80"/>
      <c r="EH12" s="80"/>
    </row>
    <row r="13" spans="1:138" ht="16" x14ac:dyDescent="0.2">
      <c r="A13" s="63" t="s">
        <v>1628</v>
      </c>
      <c r="B13" s="63">
        <v>4.3899999999999997</v>
      </c>
      <c r="C13" t="s">
        <v>1628</v>
      </c>
      <c r="D13" s="63" t="s">
        <v>118</v>
      </c>
      <c r="E13" s="63" t="s">
        <v>27</v>
      </c>
      <c r="F13" s="63" t="s">
        <v>6</v>
      </c>
      <c r="G13" s="63">
        <v>2022</v>
      </c>
      <c r="H13" s="63">
        <v>7</v>
      </c>
      <c r="I13" s="63">
        <v>115.1</v>
      </c>
      <c r="J13" s="63" t="s">
        <v>5</v>
      </c>
      <c r="K13" s="63" t="s">
        <v>5</v>
      </c>
      <c r="L13" s="63" t="s">
        <v>5</v>
      </c>
      <c r="M13" s="63" t="s">
        <v>5</v>
      </c>
      <c r="N13" s="68">
        <f t="shared" si="0"/>
        <v>16.442857142857143</v>
      </c>
      <c r="O13" s="63">
        <f t="shared" si="1"/>
        <v>115.1</v>
      </c>
      <c r="P13" s="63" t="s">
        <v>111</v>
      </c>
      <c r="Q13" s="63">
        <v>2</v>
      </c>
      <c r="R13" s="63">
        <v>36</v>
      </c>
      <c r="S13" s="65">
        <v>21</v>
      </c>
      <c r="T13" s="84">
        <v>18</v>
      </c>
      <c r="U13" s="84">
        <v>18</v>
      </c>
      <c r="V13" s="66">
        <v>129.86111111111111</v>
      </c>
      <c r="W13" s="66">
        <v>92.350785070785079</v>
      </c>
      <c r="X13" s="66">
        <v>5.84375</v>
      </c>
      <c r="Y13" s="66">
        <v>2.2777777777777777</v>
      </c>
      <c r="Z13" s="66">
        <v>2.2663128930817611</v>
      </c>
      <c r="AA13" s="66">
        <v>2.6521226415094343</v>
      </c>
      <c r="AB13" s="67">
        <v>0.19542009011396766</v>
      </c>
      <c r="AC13" s="67">
        <v>0.84299465240641713</v>
      </c>
      <c r="AD13" s="66">
        <v>2.6521226415094343</v>
      </c>
      <c r="AE13" s="66">
        <v>2.6521226415094343</v>
      </c>
      <c r="AF13" s="66">
        <v>2.2498807489203325</v>
      </c>
      <c r="AG13" s="66">
        <v>1.7906525843901848</v>
      </c>
      <c r="AH13" s="66">
        <v>1.7906525843901848</v>
      </c>
      <c r="AI13" s="66">
        <v>1.4536481769534282</v>
      </c>
      <c r="AJ13" s="66">
        <v>2.2663128930817611</v>
      </c>
      <c r="AK13" s="66">
        <v>2.2663128930817611</v>
      </c>
      <c r="AL13" s="66">
        <v>1.9437791673069345</v>
      </c>
      <c r="AM13" s="66">
        <v>1.3215436481090692</v>
      </c>
      <c r="AN13" s="66">
        <v>1.3215436481090692</v>
      </c>
      <c r="AO13" s="66">
        <v>1.0589449291814568</v>
      </c>
      <c r="AP13" s="67">
        <v>0.25790833484286779</v>
      </c>
      <c r="AQ13" s="67">
        <v>0.43167508998245874</v>
      </c>
      <c r="AR13" s="67">
        <v>0.43167508998245874</v>
      </c>
      <c r="AS13" s="67">
        <v>0.35549925401584703</v>
      </c>
      <c r="AT13" s="67">
        <v>7.7087404811644986E-2</v>
      </c>
      <c r="AU13" s="67">
        <v>9.771004505698383E-2</v>
      </c>
      <c r="AV13" s="67">
        <v>9.771004505698383E-2</v>
      </c>
      <c r="AW13" s="67">
        <v>7.4715010408705609E-2</v>
      </c>
      <c r="AX13" s="68">
        <v>2.4852941176470584</v>
      </c>
      <c r="AY13" s="68">
        <v>3.9471947194719479</v>
      </c>
      <c r="AZ13" s="68">
        <v>3.9471947194719479</v>
      </c>
      <c r="BA13" s="68">
        <v>3.319050838083017</v>
      </c>
      <c r="BB13" s="68">
        <v>1.2857317882902595</v>
      </c>
      <c r="BC13" s="68">
        <v>2.4312067062619866</v>
      </c>
      <c r="BD13" s="68">
        <v>2.4312067062619866</v>
      </c>
      <c r="BE13" s="68">
        <v>1.8882288399597591</v>
      </c>
      <c r="BF13" s="68">
        <v>6.2268346923647147E-2</v>
      </c>
      <c r="BG13" s="68">
        <v>8.8046647230320699E-2</v>
      </c>
      <c r="BH13" s="68">
        <v>8.8046647230320699E-2</v>
      </c>
      <c r="BI13" s="68">
        <v>7.0823230095521508E-2</v>
      </c>
      <c r="BJ13" s="68">
        <v>0.52579132473622514</v>
      </c>
      <c r="BK13" s="68">
        <v>0.70229007633587781</v>
      </c>
      <c r="BL13" s="68">
        <v>0.70229007633587781</v>
      </c>
      <c r="BM13" s="68">
        <v>0.63205489966321826</v>
      </c>
      <c r="BN13" s="68">
        <v>0.40909090909090912</v>
      </c>
      <c r="BO13" s="68">
        <v>0.8</v>
      </c>
      <c r="BP13" s="68">
        <v>0.8</v>
      </c>
      <c r="BQ13" s="68">
        <v>0.62883675464320621</v>
      </c>
      <c r="BR13" s="63">
        <v>279</v>
      </c>
      <c r="BS13" s="63">
        <v>239.33333333333334</v>
      </c>
      <c r="BT13" s="63">
        <v>253</v>
      </c>
      <c r="BU13" s="63">
        <v>1572</v>
      </c>
      <c r="BV13" s="63">
        <v>1313.6666666666667</v>
      </c>
      <c r="BW13" s="63">
        <v>1472</v>
      </c>
      <c r="BX13" s="63">
        <v>21</v>
      </c>
      <c r="BY13" s="63">
        <v>16.666666666666668</v>
      </c>
      <c r="BZ13" s="63">
        <v>20</v>
      </c>
      <c r="CA13" s="63">
        <v>0.62623762376237624</v>
      </c>
      <c r="CB13" s="63">
        <v>0.57583382889571755</v>
      </c>
      <c r="CC13" s="63">
        <v>0.62623762376237624</v>
      </c>
      <c r="CD13" s="63">
        <v>36</v>
      </c>
      <c r="CE13" s="63">
        <v>27.333333333333332</v>
      </c>
      <c r="CF13" s="63">
        <v>36</v>
      </c>
      <c r="CG13" s="63">
        <v>302</v>
      </c>
      <c r="CH13" s="63">
        <v>244.66666666666666</v>
      </c>
      <c r="CI13" s="63">
        <v>302</v>
      </c>
      <c r="CJ13" s="63">
        <v>3</v>
      </c>
      <c r="CK13" s="63">
        <v>2</v>
      </c>
      <c r="CL13" s="63">
        <v>3</v>
      </c>
      <c r="CM13" s="63">
        <v>0.11501597444089456</v>
      </c>
      <c r="CN13" s="63">
        <v>8.5034431558730861E-2</v>
      </c>
      <c r="CO13" s="63">
        <v>0.11501597444089456</v>
      </c>
      <c r="CP13" s="63">
        <v>0.13636363636363635</v>
      </c>
      <c r="CQ13" s="63">
        <v>9.0282131661442E-2</v>
      </c>
      <c r="CR13" s="63">
        <v>0.13636363636363635</v>
      </c>
      <c r="CS13" s="63">
        <v>0.80501392757660162</v>
      </c>
      <c r="CT13" s="63">
        <v>0.7548729345249735</v>
      </c>
      <c r="CU13" s="63">
        <v>0.80501392757660162</v>
      </c>
      <c r="CV13" s="63">
        <v>1.3877204827155807</v>
      </c>
      <c r="CW13" s="63">
        <v>1.0692751989309839</v>
      </c>
      <c r="CX13" s="63">
        <v>1.3877204827155807</v>
      </c>
      <c r="CY13" s="63">
        <v>1.1342450823555235</v>
      </c>
      <c r="CZ13" s="63">
        <v>0.90059796409521675</v>
      </c>
      <c r="DA13" s="63">
        <v>1.1342450823555235</v>
      </c>
      <c r="DB13" s="63">
        <v>2.6521226415094343</v>
      </c>
      <c r="DC13" s="63">
        <v>2.2498807489203325</v>
      </c>
      <c r="DD13" s="63">
        <v>2.6521226415094343</v>
      </c>
      <c r="DE13" s="63">
        <v>1.869533697462485</v>
      </c>
      <c r="DF13" s="63">
        <v>1.4699142370053802</v>
      </c>
      <c r="DG13" s="63">
        <v>1.869533697462485</v>
      </c>
      <c r="DH13" s="63">
        <v>0.18603967903419702</v>
      </c>
      <c r="DI13" s="63">
        <v>0.14697901590452489</v>
      </c>
      <c r="DJ13" s="63">
        <v>0.18603967903419702</v>
      </c>
      <c r="DK13" s="68">
        <v>3.5368433854200001</v>
      </c>
      <c r="DL13" s="68">
        <v>217</v>
      </c>
      <c r="DM13" s="68">
        <v>71.25</v>
      </c>
      <c r="DN13" s="68" t="s">
        <v>5</v>
      </c>
      <c r="DO13" s="68">
        <v>4.3899999999999997</v>
      </c>
      <c r="DP13" s="68" t="s">
        <v>5</v>
      </c>
      <c r="DQ13" s="68" t="s">
        <v>5</v>
      </c>
      <c r="DR13" s="68">
        <v>4</v>
      </c>
      <c r="DS13" s="68">
        <v>126</v>
      </c>
      <c r="DT13" s="68">
        <v>131</v>
      </c>
      <c r="DU13" s="68">
        <v>19.614326356496999</v>
      </c>
      <c r="DV13" s="68">
        <v>116.85788828421001</v>
      </c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</row>
    <row r="14" spans="1:138" ht="16" x14ac:dyDescent="0.2">
      <c r="A14" s="63" t="s">
        <v>1696</v>
      </c>
      <c r="B14" s="63">
        <v>4.53</v>
      </c>
      <c r="C14" t="s">
        <v>1696</v>
      </c>
      <c r="D14" s="63" t="s">
        <v>40</v>
      </c>
      <c r="E14" s="63" t="s">
        <v>41</v>
      </c>
      <c r="F14" s="63" t="s">
        <v>6</v>
      </c>
      <c r="G14" s="63">
        <v>2021</v>
      </c>
      <c r="H14" s="63">
        <v>17</v>
      </c>
      <c r="I14" s="63">
        <v>300.7</v>
      </c>
      <c r="J14" s="63">
        <v>16</v>
      </c>
      <c r="K14" s="63">
        <v>209.46</v>
      </c>
      <c r="L14" s="63" t="s">
        <v>5</v>
      </c>
      <c r="M14" s="63" t="s">
        <v>5</v>
      </c>
      <c r="N14" s="68">
        <f t="shared" si="0"/>
        <v>15.459393939393939</v>
      </c>
      <c r="O14" s="63">
        <f t="shared" si="1"/>
        <v>510.15999999999997</v>
      </c>
      <c r="P14" s="63" t="s">
        <v>66</v>
      </c>
      <c r="Q14" s="63">
        <v>1</v>
      </c>
      <c r="R14" s="63">
        <v>24</v>
      </c>
      <c r="S14" s="65">
        <v>23</v>
      </c>
      <c r="T14" s="84">
        <v>21</v>
      </c>
      <c r="U14" s="84">
        <v>21</v>
      </c>
      <c r="V14" s="66">
        <v>89.647058823529406</v>
      </c>
      <c r="W14" s="66">
        <v>94.275298260873726</v>
      </c>
      <c r="X14" s="66">
        <v>6.4576271186440675</v>
      </c>
      <c r="Y14" s="66">
        <v>1.3725490196078431</v>
      </c>
      <c r="Z14" s="66">
        <v>2.2511904761904762</v>
      </c>
      <c r="AA14" s="66">
        <v>2.7571428571428571</v>
      </c>
      <c r="AB14" s="67">
        <v>0.19366715758468336</v>
      </c>
      <c r="AC14" s="67">
        <v>0.84055118110236215</v>
      </c>
      <c r="AD14" s="66">
        <v>2.7571428571428571</v>
      </c>
      <c r="AE14" s="66">
        <v>2.7571428571428571</v>
      </c>
      <c r="AF14" s="66">
        <v>1.6335815850670394</v>
      </c>
      <c r="AG14" s="66">
        <v>1.8104009274126476</v>
      </c>
      <c r="AH14" s="66">
        <v>1.8104009274126476</v>
      </c>
      <c r="AI14" s="66">
        <v>0.80075293655251634</v>
      </c>
      <c r="AJ14" s="66">
        <v>2.2511904761904762</v>
      </c>
      <c r="AK14" s="66">
        <v>2.2511904761904762</v>
      </c>
      <c r="AL14" s="66">
        <v>1.4100309100077437</v>
      </c>
      <c r="AM14" s="66">
        <v>1.2939989787443598</v>
      </c>
      <c r="AN14" s="66">
        <v>1.2939989787443598</v>
      </c>
      <c r="AO14" s="66">
        <v>0.48699494297467616</v>
      </c>
      <c r="AP14" s="67">
        <v>5.1040710131619219E-2</v>
      </c>
      <c r="AQ14" s="67">
        <v>0.39354914557126808</v>
      </c>
      <c r="AR14" s="67">
        <v>0.39354914557126808</v>
      </c>
      <c r="AS14" s="67">
        <v>0.22294742884791102</v>
      </c>
      <c r="AT14" s="67">
        <v>1.9047619047619049E-2</v>
      </c>
      <c r="AU14" s="67">
        <v>0.10159548355424644</v>
      </c>
      <c r="AV14" s="67">
        <v>9.2071674030436923E-2</v>
      </c>
      <c r="AW14" s="67">
        <v>7.574877411183728E-2</v>
      </c>
      <c r="AX14" s="68">
        <v>0.94181818181818189</v>
      </c>
      <c r="AY14" s="68">
        <v>3.2466843501326257</v>
      </c>
      <c r="AZ14" s="68">
        <v>3.1324786324786325</v>
      </c>
      <c r="BA14" s="68">
        <v>2.2355247942129499</v>
      </c>
      <c r="BB14" s="68">
        <v>-0.12139112573056954</v>
      </c>
      <c r="BC14" s="68">
        <v>1.6813287584546008</v>
      </c>
      <c r="BD14" s="68">
        <v>1.6813287584546008</v>
      </c>
      <c r="BE14" s="68">
        <v>1.0807609189730558</v>
      </c>
      <c r="BF14" s="68">
        <v>0</v>
      </c>
      <c r="BG14" s="68">
        <v>9.1280068728522332E-2</v>
      </c>
      <c r="BH14" s="68">
        <v>9.1280068728522332E-2</v>
      </c>
      <c r="BI14" s="68">
        <v>7.9805015258844217E-2</v>
      </c>
      <c r="BJ14" s="68">
        <v>0.11325374961738598</v>
      </c>
      <c r="BK14" s="68">
        <v>0.66545619609623241</v>
      </c>
      <c r="BL14" s="68">
        <v>0.66545619609623241</v>
      </c>
      <c r="BM14" s="68">
        <v>0.42682250543945505</v>
      </c>
      <c r="BN14" s="68">
        <v>9.0909090909090912E-2</v>
      </c>
      <c r="BO14" s="68">
        <v>0.72222222222222221</v>
      </c>
      <c r="BP14" s="68">
        <v>0.72222222222222221</v>
      </c>
      <c r="BQ14" s="68">
        <v>0.3655408927989573</v>
      </c>
      <c r="BR14" s="63">
        <v>251</v>
      </c>
      <c r="BS14" s="63">
        <v>159.5</v>
      </c>
      <c r="BT14" s="63">
        <v>251</v>
      </c>
      <c r="BU14" s="63">
        <v>1466</v>
      </c>
      <c r="BV14" s="63">
        <v>960.75</v>
      </c>
      <c r="BW14" s="63">
        <v>1466</v>
      </c>
      <c r="BX14" s="63">
        <v>26</v>
      </c>
      <c r="BY14" s="63">
        <v>11.5</v>
      </c>
      <c r="BZ14" s="63">
        <v>26</v>
      </c>
      <c r="CA14" s="63">
        <v>0.60336538461538458</v>
      </c>
      <c r="CB14" s="63">
        <v>0.37772178954853242</v>
      </c>
      <c r="CC14" s="63">
        <v>0.60336538461538458</v>
      </c>
      <c r="CD14" s="63">
        <v>43</v>
      </c>
      <c r="CE14" s="63">
        <v>17.5</v>
      </c>
      <c r="CF14" s="63">
        <v>43</v>
      </c>
      <c r="CG14" s="63">
        <v>425</v>
      </c>
      <c r="CH14" s="63">
        <v>182.25</v>
      </c>
      <c r="CI14" s="63">
        <v>425</v>
      </c>
      <c r="CJ14" s="63">
        <v>7</v>
      </c>
      <c r="CK14" s="63">
        <v>2.75</v>
      </c>
      <c r="CL14" s="63">
        <v>4</v>
      </c>
      <c r="CM14" s="63">
        <v>0.10141509433962265</v>
      </c>
      <c r="CN14" s="63">
        <v>4.197938934845246E-2</v>
      </c>
      <c r="CO14" s="63">
        <v>0.10141509433962265</v>
      </c>
      <c r="CP14" s="63">
        <v>0.14285714285714285</v>
      </c>
      <c r="CQ14" s="63">
        <v>5.9523809523809521E-2</v>
      </c>
      <c r="CR14" s="63">
        <v>9.5238095238095233E-2</v>
      </c>
      <c r="CS14" s="63">
        <v>0.70843373493975903</v>
      </c>
      <c r="CT14" s="63">
        <v>0.44333925826573162</v>
      </c>
      <c r="CU14" s="63">
        <v>0.70843373493975903</v>
      </c>
      <c r="CV14" s="63">
        <v>1.3587747573688678</v>
      </c>
      <c r="CW14" s="63">
        <v>0.51488876182030063</v>
      </c>
      <c r="CX14" s="63">
        <v>1.3587747573688678</v>
      </c>
      <c r="CY14" s="63">
        <v>1.3463032169251496</v>
      </c>
      <c r="CZ14" s="63">
        <v>0.45826486432186381</v>
      </c>
      <c r="DA14" s="63">
        <v>1.3463032169251496</v>
      </c>
      <c r="DB14" s="63">
        <v>2.7571428571428571</v>
      </c>
      <c r="DC14" s="63">
        <v>1.6335815850670394</v>
      </c>
      <c r="DD14" s="63">
        <v>2.7571428571428571</v>
      </c>
      <c r="DE14" s="63">
        <v>1.9805119819037205</v>
      </c>
      <c r="DF14" s="63">
        <v>0.84391324764171949</v>
      </c>
      <c r="DG14" s="63">
        <v>1.9805119819037205</v>
      </c>
      <c r="DH14" s="63">
        <v>0.13448036322990842</v>
      </c>
      <c r="DI14" s="63">
        <v>-3.669382491190569E-2</v>
      </c>
      <c r="DJ14" s="63">
        <v>0.13448036322990842</v>
      </c>
      <c r="DK14" s="68">
        <v>3.6843243717940002</v>
      </c>
      <c r="DL14" s="68">
        <v>232</v>
      </c>
      <c r="DM14" s="68">
        <v>73</v>
      </c>
      <c r="DN14" s="68" t="s">
        <v>5</v>
      </c>
      <c r="DO14" s="68" t="s">
        <v>5</v>
      </c>
      <c r="DP14" s="68" t="s">
        <v>5</v>
      </c>
      <c r="DQ14" s="68" t="s">
        <v>5</v>
      </c>
      <c r="DR14" s="68" t="s">
        <v>5</v>
      </c>
      <c r="DS14" s="68" t="s">
        <v>5</v>
      </c>
      <c r="DT14" s="68" t="s">
        <v>5</v>
      </c>
      <c r="DU14" s="68" t="s">
        <v>5</v>
      </c>
      <c r="DV14" s="68" t="s">
        <v>5</v>
      </c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</row>
    <row r="15" spans="1:138" ht="16" x14ac:dyDescent="0.2">
      <c r="A15" s="63" t="s">
        <v>1956</v>
      </c>
      <c r="B15" s="63">
        <v>4.5199999999999996</v>
      </c>
      <c r="C15" t="s">
        <v>1956</v>
      </c>
      <c r="D15" s="63" t="s">
        <v>50</v>
      </c>
      <c r="E15" s="63" t="s">
        <v>51</v>
      </c>
      <c r="F15" s="63" t="s">
        <v>6</v>
      </c>
      <c r="G15" s="63">
        <v>2015</v>
      </c>
      <c r="H15" s="63">
        <v>14</v>
      </c>
      <c r="I15" s="63">
        <v>108.3</v>
      </c>
      <c r="J15" s="63">
        <v>13</v>
      </c>
      <c r="K15" s="63">
        <v>250.6</v>
      </c>
      <c r="L15" s="63">
        <v>16</v>
      </c>
      <c r="M15" s="63">
        <v>288.10000000000002</v>
      </c>
      <c r="N15" s="68">
        <f t="shared" si="0"/>
        <v>15.046511627906977</v>
      </c>
      <c r="O15" s="63">
        <f t="shared" si="1"/>
        <v>647</v>
      </c>
      <c r="P15" s="63" t="s">
        <v>496</v>
      </c>
      <c r="Q15" s="63">
        <v>1</v>
      </c>
      <c r="R15" s="63">
        <v>15</v>
      </c>
      <c r="S15" s="65">
        <v>22</v>
      </c>
      <c r="T15" s="84">
        <v>20</v>
      </c>
      <c r="U15" s="84">
        <v>21</v>
      </c>
      <c r="V15" s="66">
        <v>115.58139534883721</v>
      </c>
      <c r="W15" s="66">
        <v>137.31508791832104</v>
      </c>
      <c r="X15" s="66">
        <v>7.8888888888888893</v>
      </c>
      <c r="Y15" s="66">
        <v>0.44186046511627908</v>
      </c>
      <c r="Z15" s="66">
        <v>2.9978118161925602</v>
      </c>
      <c r="AA15" s="66">
        <v>3.1652078774617065</v>
      </c>
      <c r="AB15" s="67">
        <v>0.19757925072046112</v>
      </c>
      <c r="AC15" s="67">
        <v>0.96921529175050303</v>
      </c>
      <c r="AD15" s="66">
        <v>3.1652078774617065</v>
      </c>
      <c r="AE15" s="66">
        <v>3.1652078774617065</v>
      </c>
      <c r="AF15" s="66">
        <v>1.9009207375600183</v>
      </c>
      <c r="AG15" s="66">
        <v>2.2926540496363397</v>
      </c>
      <c r="AH15" s="66">
        <v>2.2926540496363397</v>
      </c>
      <c r="AI15" s="66">
        <v>1.2058867645298148</v>
      </c>
      <c r="AJ15" s="66">
        <v>2.9978118161925602</v>
      </c>
      <c r="AK15" s="66">
        <v>2.9978118161925602</v>
      </c>
      <c r="AL15" s="66">
        <v>1.8451220504703028</v>
      </c>
      <c r="AM15" s="66">
        <v>1.9151890819415738</v>
      </c>
      <c r="AN15" s="66">
        <v>1.9151890819415738</v>
      </c>
      <c r="AO15" s="66">
        <v>0.59783413782820571</v>
      </c>
      <c r="AP15" s="67">
        <v>0</v>
      </c>
      <c r="AQ15" s="67">
        <v>0.3807694187437855</v>
      </c>
      <c r="AR15" s="67">
        <v>0.3807694187437855</v>
      </c>
      <c r="AS15" s="67">
        <v>0.21366338658763975</v>
      </c>
      <c r="AT15" s="67">
        <v>4.0000000000000008E-2</v>
      </c>
      <c r="AU15" s="67">
        <v>9.878962536023056E-2</v>
      </c>
      <c r="AV15" s="67">
        <v>9.878962536023056E-2</v>
      </c>
      <c r="AW15" s="67">
        <v>6.8789625360230561E-2</v>
      </c>
      <c r="AX15" s="68">
        <v>1.0874296435272044</v>
      </c>
      <c r="AY15" s="68">
        <v>4.3699324324324316</v>
      </c>
      <c r="AZ15" s="68">
        <v>4.3699324324324316</v>
      </c>
      <c r="BA15" s="68">
        <v>2.8068432211455394</v>
      </c>
      <c r="BB15" s="68">
        <v>0.23222955951577728</v>
      </c>
      <c r="BC15" s="68">
        <v>2.6308222096250837</v>
      </c>
      <c r="BD15" s="68">
        <v>2.6308222096250837</v>
      </c>
      <c r="BE15" s="68">
        <v>1.453674398579043</v>
      </c>
      <c r="BF15" s="68">
        <v>0</v>
      </c>
      <c r="BG15" s="68">
        <v>7.3487031700288183E-2</v>
      </c>
      <c r="BH15" s="68">
        <v>7.3487031700288183E-2</v>
      </c>
      <c r="BI15" s="68">
        <v>7.3487031700288183E-2</v>
      </c>
      <c r="BJ15" s="68">
        <v>0</v>
      </c>
      <c r="BK15" s="68">
        <v>0.60514619883040932</v>
      </c>
      <c r="BL15" s="68">
        <v>0.60514619883040932</v>
      </c>
      <c r="BM15" s="68">
        <v>0.40736364632290673</v>
      </c>
      <c r="BN15" s="68">
        <v>0</v>
      </c>
      <c r="BO15" s="68">
        <v>0.64444444444444449</v>
      </c>
      <c r="BP15" s="68">
        <v>0.64444444444444449</v>
      </c>
      <c r="BQ15" s="68">
        <v>0.35612755612755614</v>
      </c>
      <c r="BR15" s="63">
        <v>343</v>
      </c>
      <c r="BS15" s="63">
        <v>152.75</v>
      </c>
      <c r="BT15" s="63">
        <v>343</v>
      </c>
      <c r="BU15" s="63">
        <v>2587</v>
      </c>
      <c r="BV15" s="63">
        <v>1204.25</v>
      </c>
      <c r="BW15" s="63">
        <v>2587</v>
      </c>
      <c r="BX15" s="63">
        <v>29</v>
      </c>
      <c r="BY15" s="63">
        <v>11</v>
      </c>
      <c r="BZ15" s="63">
        <v>29</v>
      </c>
      <c r="CA15" s="63">
        <v>0.57939189189189189</v>
      </c>
      <c r="CB15" s="63">
        <v>0.26489468725227044</v>
      </c>
      <c r="CC15" s="63">
        <v>0.57939189189189189</v>
      </c>
      <c r="CD15" s="63">
        <v>19</v>
      </c>
      <c r="CE15" s="63">
        <v>4.75</v>
      </c>
      <c r="CF15" s="63">
        <v>19</v>
      </c>
      <c r="CG15" s="63">
        <v>153</v>
      </c>
      <c r="CH15" s="63">
        <v>38.25</v>
      </c>
      <c r="CI15" s="63">
        <v>153</v>
      </c>
      <c r="CJ15" s="63">
        <v>3</v>
      </c>
      <c r="CK15" s="63">
        <v>0.75</v>
      </c>
      <c r="CL15" s="63">
        <v>3</v>
      </c>
      <c r="CM15" s="63">
        <v>5.9006211180124224E-2</v>
      </c>
      <c r="CN15" s="63">
        <v>1.4751552795031056E-2</v>
      </c>
      <c r="CO15" s="63">
        <v>5.9006211180124224E-2</v>
      </c>
      <c r="CP15" s="63">
        <v>0.2</v>
      </c>
      <c r="CQ15" s="63">
        <v>0.05</v>
      </c>
      <c r="CR15" s="63">
        <v>0.2</v>
      </c>
      <c r="CS15" s="63">
        <v>0.69216061185468447</v>
      </c>
      <c r="CT15" s="63">
        <v>0.29769197536171149</v>
      </c>
      <c r="CU15" s="63">
        <v>0.69216061185468447</v>
      </c>
      <c r="CV15" s="63">
        <v>2.0180118096367425</v>
      </c>
      <c r="CW15" s="63">
        <v>0.46321552971225799</v>
      </c>
      <c r="CX15" s="63">
        <v>2.0180118096367425</v>
      </c>
      <c r="CY15" s="63">
        <v>1.7851574675809647</v>
      </c>
      <c r="CZ15" s="63">
        <v>0.13809623303554247</v>
      </c>
      <c r="DA15" s="63">
        <v>1.7851574675809647</v>
      </c>
      <c r="DB15" s="63">
        <v>3.1652078774617065</v>
      </c>
      <c r="DC15" s="63">
        <v>1.9009207375600183</v>
      </c>
      <c r="DD15" s="63">
        <v>3.1652078774617065</v>
      </c>
      <c r="DE15" s="63">
        <v>2.3126912691896315</v>
      </c>
      <c r="DF15" s="63">
        <v>1.1205894543673123</v>
      </c>
      <c r="DG15" s="63">
        <v>2.3126912691896315</v>
      </c>
      <c r="DH15" s="63">
        <v>7.5039847119852621E-2</v>
      </c>
      <c r="DI15" s="63">
        <v>-4.6168690978329312E-2</v>
      </c>
      <c r="DJ15" s="63">
        <v>7.5039847119852621E-2</v>
      </c>
      <c r="DK15" s="68">
        <v>28.365573163765387</v>
      </c>
      <c r="DL15" s="68">
        <v>215</v>
      </c>
      <c r="DM15" s="68">
        <v>73</v>
      </c>
      <c r="DN15" s="68">
        <v>19</v>
      </c>
      <c r="DO15" s="68">
        <v>4.5199999999999996</v>
      </c>
      <c r="DP15" s="68">
        <v>7.4</v>
      </c>
      <c r="DQ15" s="68">
        <v>4.7</v>
      </c>
      <c r="DR15" s="68">
        <v>35</v>
      </c>
      <c r="DS15" s="68">
        <v>126</v>
      </c>
      <c r="DT15" s="68">
        <v>122.5</v>
      </c>
      <c r="DU15" s="68">
        <v>11.446645141739999</v>
      </c>
      <c r="DV15" s="68">
        <v>13.183839895</v>
      </c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</row>
    <row r="16" spans="1:138" ht="16" x14ac:dyDescent="0.2">
      <c r="A16" s="63" t="s">
        <v>1823</v>
      </c>
      <c r="B16" s="63">
        <v>4.5199999999999996</v>
      </c>
      <c r="C16" t="s">
        <v>1823</v>
      </c>
      <c r="D16" s="63" t="s">
        <v>44</v>
      </c>
      <c r="E16" s="63" t="s">
        <v>45</v>
      </c>
      <c r="F16" s="63" t="s">
        <v>6</v>
      </c>
      <c r="G16" s="63">
        <v>2018</v>
      </c>
      <c r="H16" s="63">
        <v>16</v>
      </c>
      <c r="I16" s="63">
        <v>194.5</v>
      </c>
      <c r="J16" s="63">
        <v>16</v>
      </c>
      <c r="K16" s="63">
        <v>255.2</v>
      </c>
      <c r="L16" s="63">
        <v>12</v>
      </c>
      <c r="M16" s="63">
        <v>207.7</v>
      </c>
      <c r="N16" s="68">
        <f t="shared" si="0"/>
        <v>14.94090909090909</v>
      </c>
      <c r="O16" s="63">
        <f t="shared" si="1"/>
        <v>657.4</v>
      </c>
      <c r="P16" s="63" t="s">
        <v>256</v>
      </c>
      <c r="Q16" s="63">
        <v>2</v>
      </c>
      <c r="R16" s="63">
        <v>35</v>
      </c>
      <c r="S16" s="65">
        <v>22</v>
      </c>
      <c r="T16" s="84">
        <v>18</v>
      </c>
      <c r="U16" s="84">
        <v>18</v>
      </c>
      <c r="V16" s="66">
        <v>107.82978723404256</v>
      </c>
      <c r="W16" s="66">
        <v>101.70304990110607</v>
      </c>
      <c r="X16" s="66">
        <v>6.489116517285531</v>
      </c>
      <c r="Y16" s="66">
        <v>0.48936170212765956</v>
      </c>
      <c r="Z16" s="66">
        <v>1.8243752119033037</v>
      </c>
      <c r="AA16" s="66">
        <v>1.9586753380067088</v>
      </c>
      <c r="AB16" s="67">
        <v>8.2230345004488906E-2</v>
      </c>
      <c r="AC16" s="67">
        <v>0.94100236779794788</v>
      </c>
      <c r="AD16" s="66">
        <v>2.4880201765447669</v>
      </c>
      <c r="AE16" s="66">
        <v>1.4293304994686504</v>
      </c>
      <c r="AF16" s="66">
        <v>1.7890797724796024</v>
      </c>
      <c r="AG16" s="66">
        <v>1.8143978104728662</v>
      </c>
      <c r="AH16" s="66">
        <v>0.53528714179954906</v>
      </c>
      <c r="AI16" s="66">
        <v>0.95800847082816354</v>
      </c>
      <c r="AJ16" s="66">
        <v>2.2194199243379571</v>
      </c>
      <c r="AK16" s="66">
        <v>1.4293304994686504</v>
      </c>
      <c r="AL16" s="66">
        <v>1.7590405370884046</v>
      </c>
      <c r="AM16" s="66">
        <v>1.362830815731797</v>
      </c>
      <c r="AN16" s="66">
        <v>0.45936480362950216</v>
      </c>
      <c r="AO16" s="66">
        <v>0.81721656474474003</v>
      </c>
      <c r="AP16" s="67">
        <v>0.26534748372464956</v>
      </c>
      <c r="AQ16" s="67">
        <v>0.26534748372464956</v>
      </c>
      <c r="AR16" s="67">
        <v>0.1759257555122023</v>
      </c>
      <c r="AS16" s="67">
        <v>0.21074722574712479</v>
      </c>
      <c r="AT16" s="67">
        <v>6.5563678337822243E-2</v>
      </c>
      <c r="AU16" s="67">
        <v>8.2230345004488906E-2</v>
      </c>
      <c r="AV16" s="67">
        <v>0</v>
      </c>
      <c r="AW16" s="67">
        <v>5.3751438241144395E-2</v>
      </c>
      <c r="AX16" s="68">
        <v>3.2845010615711256</v>
      </c>
      <c r="AY16" s="68">
        <v>3.2845010615711256</v>
      </c>
      <c r="AZ16" s="68">
        <v>2.1048513302034428</v>
      </c>
      <c r="BA16" s="68">
        <v>2.5306938122029585</v>
      </c>
      <c r="BB16" s="68">
        <v>1.9014947372015321</v>
      </c>
      <c r="BC16" s="68">
        <v>1.9014947372015321</v>
      </c>
      <c r="BD16" s="68">
        <v>0.5589597780388631</v>
      </c>
      <c r="BE16" s="68">
        <v>1.0060111913915044</v>
      </c>
      <c r="BF16" s="68">
        <v>8.19545979222778E-2</v>
      </c>
      <c r="BG16" s="68">
        <v>8.19545979222778E-2</v>
      </c>
      <c r="BH16" s="68">
        <v>0</v>
      </c>
      <c r="BI16" s="68">
        <v>5.8074714468097151E-2</v>
      </c>
      <c r="BJ16" s="68">
        <v>0.50721311475409836</v>
      </c>
      <c r="BK16" s="68">
        <v>0.50721311475409836</v>
      </c>
      <c r="BL16" s="68">
        <v>0.3465601649059521</v>
      </c>
      <c r="BM16" s="68">
        <v>0.40032871025661521</v>
      </c>
      <c r="BN16" s="68">
        <v>0.3888888888888889</v>
      </c>
      <c r="BO16" s="68">
        <v>0.44444444444444442</v>
      </c>
      <c r="BP16" s="68">
        <v>0.35714285714285715</v>
      </c>
      <c r="BQ16" s="68">
        <v>0.37716450216450215</v>
      </c>
      <c r="BR16" s="63">
        <v>224</v>
      </c>
      <c r="BS16" s="63">
        <v>189.5</v>
      </c>
      <c r="BT16" s="63">
        <v>223</v>
      </c>
      <c r="BU16" s="63">
        <v>1547</v>
      </c>
      <c r="BV16" s="63">
        <v>1192.25</v>
      </c>
      <c r="BW16" s="63">
        <v>1345</v>
      </c>
      <c r="BX16" s="63">
        <v>15</v>
      </c>
      <c r="BY16" s="63">
        <v>11</v>
      </c>
      <c r="BZ16" s="63">
        <v>15</v>
      </c>
      <c r="CA16" s="63">
        <v>0.46496815286624205</v>
      </c>
      <c r="CB16" s="63">
        <v>0.36148179975171424</v>
      </c>
      <c r="CC16" s="63">
        <v>0.3489827856025039</v>
      </c>
      <c r="CD16" s="63">
        <v>18</v>
      </c>
      <c r="CE16" s="63">
        <v>5.75</v>
      </c>
      <c r="CF16" s="63">
        <v>0</v>
      </c>
      <c r="CG16" s="63">
        <v>213</v>
      </c>
      <c r="CH16" s="63">
        <v>74.75</v>
      </c>
      <c r="CI16" s="63">
        <v>0</v>
      </c>
      <c r="CJ16" s="63">
        <v>2</v>
      </c>
      <c r="CK16" s="63">
        <v>0.75</v>
      </c>
      <c r="CL16" s="63">
        <v>0</v>
      </c>
      <c r="CM16" s="63">
        <v>5.5900621118012424E-2</v>
      </c>
      <c r="CN16" s="63">
        <v>1.7221908526256352E-2</v>
      </c>
      <c r="CO16" s="63">
        <v>0</v>
      </c>
      <c r="CP16" s="63">
        <v>8.3333333333333329E-2</v>
      </c>
      <c r="CQ16" s="63">
        <v>3.6458333333333329E-2</v>
      </c>
      <c r="CR16" s="63">
        <v>0</v>
      </c>
      <c r="CS16" s="63">
        <v>0.54861111111111116</v>
      </c>
      <c r="CT16" s="63">
        <v>0.40283005400070682</v>
      </c>
      <c r="CU16" s="63">
        <v>0.37353433835845895</v>
      </c>
      <c r="CV16" s="63">
        <v>1.2852087777985877</v>
      </c>
      <c r="CW16" s="63">
        <v>0.8267646280359422</v>
      </c>
      <c r="CX16" s="63">
        <v>0.50325857303144028</v>
      </c>
      <c r="CY16" s="63">
        <v>1.1394680163388728</v>
      </c>
      <c r="CZ16" s="63">
        <v>0.67183383943920782</v>
      </c>
      <c r="DA16" s="63">
        <v>0.32506782458796102</v>
      </c>
      <c r="DB16" s="63">
        <v>2.4880201765447669</v>
      </c>
      <c r="DC16" s="63">
        <v>1.7890797724796024</v>
      </c>
      <c r="DD16" s="63">
        <v>1.4293304994686504</v>
      </c>
      <c r="DE16" s="63">
        <v>1.7248892465827113</v>
      </c>
      <c r="DF16" s="63">
        <v>0.98382814159380938</v>
      </c>
      <c r="DG16" s="63">
        <v>0.60591854125296674</v>
      </c>
      <c r="DH16" s="63">
        <v>9.8872519236357231E-2</v>
      </c>
      <c r="DI16" s="63">
        <v>-2.5745573549425055E-2</v>
      </c>
      <c r="DJ16" s="63">
        <v>-0.12980381611173059</v>
      </c>
      <c r="DK16" s="68">
        <v>31.65978662545103</v>
      </c>
      <c r="DL16" s="68">
        <v>227</v>
      </c>
      <c r="DM16" s="68">
        <v>71</v>
      </c>
      <c r="DN16" s="68">
        <v>29</v>
      </c>
      <c r="DO16" s="68">
        <v>4.5199999999999996</v>
      </c>
      <c r="DP16" s="68">
        <v>7.9</v>
      </c>
      <c r="DQ16" s="68">
        <v>4.25</v>
      </c>
      <c r="DR16" s="68">
        <v>38.5</v>
      </c>
      <c r="DS16" s="68">
        <v>128</v>
      </c>
      <c r="DT16" s="68">
        <v>129.44999999999999</v>
      </c>
      <c r="DU16" s="68">
        <v>11.324779522610999</v>
      </c>
      <c r="DV16" s="68">
        <v>18.768243111888999</v>
      </c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</row>
    <row r="17" spans="1:138" ht="16" x14ac:dyDescent="0.2">
      <c r="A17" s="63" t="s">
        <v>2120</v>
      </c>
      <c r="B17" s="63">
        <v>4.37</v>
      </c>
      <c r="C17" t="s">
        <v>2120</v>
      </c>
      <c r="D17" s="63" t="s">
        <v>26</v>
      </c>
      <c r="E17" s="63" t="s">
        <v>450</v>
      </c>
      <c r="F17" s="63" t="s">
        <v>6</v>
      </c>
      <c r="G17" s="63">
        <v>2011</v>
      </c>
      <c r="H17" s="63">
        <v>13</v>
      </c>
      <c r="I17" s="63">
        <v>145.80000000000001</v>
      </c>
      <c r="J17" s="63">
        <v>10</v>
      </c>
      <c r="K17" s="63">
        <v>146.4</v>
      </c>
      <c r="L17" s="63">
        <v>14</v>
      </c>
      <c r="M17" s="63">
        <v>258.10000000000002</v>
      </c>
      <c r="N17" s="68">
        <f t="shared" si="0"/>
        <v>14.872972972972974</v>
      </c>
      <c r="O17" s="63">
        <f t="shared" si="1"/>
        <v>550.29999999999995</v>
      </c>
      <c r="P17" s="63" t="s">
        <v>222</v>
      </c>
      <c r="Q17" s="63">
        <v>3</v>
      </c>
      <c r="R17" s="63">
        <v>71</v>
      </c>
      <c r="S17" s="65">
        <v>23</v>
      </c>
      <c r="T17" s="84">
        <v>19</v>
      </c>
      <c r="U17" s="84">
        <v>20</v>
      </c>
      <c r="V17" s="66">
        <v>103.92</v>
      </c>
      <c r="W17" s="66">
        <v>113.51804187889077</v>
      </c>
      <c r="X17" s="66">
        <v>5.7605321507760534</v>
      </c>
      <c r="Y17" s="66">
        <v>2.86</v>
      </c>
      <c r="Z17" s="66">
        <v>1.5218855218855218</v>
      </c>
      <c r="AA17" s="66">
        <v>2.0218855218855221</v>
      </c>
      <c r="AB17" s="67">
        <v>0.26480688307262146</v>
      </c>
      <c r="AC17" s="67">
        <v>0.7091993841416474</v>
      </c>
      <c r="AD17" s="66">
        <v>2.0218855218855221</v>
      </c>
      <c r="AE17" s="66">
        <v>2.0218855218855221</v>
      </c>
      <c r="AF17" s="66">
        <v>1.6973124793073686</v>
      </c>
      <c r="AG17" s="66">
        <v>1.0409880947743109</v>
      </c>
      <c r="AH17" s="66">
        <v>0.99844759858887677</v>
      </c>
      <c r="AI17" s="66">
        <v>0.86117934382738015</v>
      </c>
      <c r="AJ17" s="66">
        <v>1.5218855218855218</v>
      </c>
      <c r="AK17" s="66">
        <v>1.5218855218855218</v>
      </c>
      <c r="AL17" s="66">
        <v>1.3283962874745101</v>
      </c>
      <c r="AM17" s="66">
        <v>0.49807103586324786</v>
      </c>
      <c r="AN17" s="66">
        <v>0.40966722603850303</v>
      </c>
      <c r="AO17" s="66">
        <v>0.36603792809621111</v>
      </c>
      <c r="AP17" s="67">
        <v>0.1691732274633829</v>
      </c>
      <c r="AQ17" s="67">
        <v>0.37880863056598629</v>
      </c>
      <c r="AR17" s="67">
        <v>0.37880863056598629</v>
      </c>
      <c r="AS17" s="67">
        <v>0.26236473319743026</v>
      </c>
      <c r="AT17" s="67">
        <v>2.6315789473684209E-2</v>
      </c>
      <c r="AU17" s="67">
        <v>0.13963525835866261</v>
      </c>
      <c r="AV17" s="67">
        <v>0.12517162471395882</v>
      </c>
      <c r="AW17" s="67">
        <v>0.1091527496567926</v>
      </c>
      <c r="AX17" s="68">
        <v>1.7907249288464755</v>
      </c>
      <c r="AY17" s="68">
        <v>2.1795332136445236</v>
      </c>
      <c r="AZ17" s="68">
        <v>2.1795332136445236</v>
      </c>
      <c r="BA17" s="68">
        <v>1.8898435963951881</v>
      </c>
      <c r="BB17" s="68">
        <v>0.45347799078808837</v>
      </c>
      <c r="BC17" s="68">
        <v>0.45347799078808837</v>
      </c>
      <c r="BD17" s="68">
        <v>0.28143540878371631</v>
      </c>
      <c r="BE17" s="68">
        <v>0.383006908409182</v>
      </c>
      <c r="BF17" s="68">
        <v>0</v>
      </c>
      <c r="BG17" s="68">
        <v>0.13882978723404255</v>
      </c>
      <c r="BH17" s="68">
        <v>0.12356979405034325</v>
      </c>
      <c r="BI17" s="68">
        <v>0.11438672064757928</v>
      </c>
      <c r="BJ17" s="68">
        <v>0.28275351591413767</v>
      </c>
      <c r="BK17" s="68">
        <v>0.60791186780170259</v>
      </c>
      <c r="BL17" s="68">
        <v>0.60791186780170259</v>
      </c>
      <c r="BM17" s="68">
        <v>0.41849886326336549</v>
      </c>
      <c r="BN17" s="68">
        <v>0.39393939393939392</v>
      </c>
      <c r="BO17" s="68">
        <v>0.65217391304347827</v>
      </c>
      <c r="BP17" s="68">
        <v>0.65217391304347827</v>
      </c>
      <c r="BQ17" s="68">
        <v>0.45695316334702524</v>
      </c>
      <c r="BR17" s="63">
        <v>282</v>
      </c>
      <c r="BS17" s="63">
        <v>189.75</v>
      </c>
      <c r="BT17" s="63">
        <v>282</v>
      </c>
      <c r="BU17" s="63">
        <v>1214</v>
      </c>
      <c r="BV17" s="63">
        <v>921.25</v>
      </c>
      <c r="BW17" s="63">
        <v>1214</v>
      </c>
      <c r="BX17" s="63">
        <v>15</v>
      </c>
      <c r="BY17" s="63">
        <v>12.5</v>
      </c>
      <c r="BZ17" s="63">
        <v>15</v>
      </c>
      <c r="CA17" s="63">
        <v>0.50628366247755829</v>
      </c>
      <c r="CB17" s="63">
        <v>0.35833739368433215</v>
      </c>
      <c r="CC17" s="63">
        <v>0.50628366247755829</v>
      </c>
      <c r="CD17" s="63">
        <v>71</v>
      </c>
      <c r="CE17" s="63">
        <v>35.75</v>
      </c>
      <c r="CF17" s="63">
        <v>71</v>
      </c>
      <c r="CG17" s="63">
        <v>594</v>
      </c>
      <c r="CH17" s="63">
        <v>377.75</v>
      </c>
      <c r="CI17" s="63">
        <v>594</v>
      </c>
      <c r="CJ17" s="63">
        <v>5</v>
      </c>
      <c r="CK17" s="63">
        <v>3.25</v>
      </c>
      <c r="CL17" s="63">
        <v>5</v>
      </c>
      <c r="CM17" s="63">
        <v>0.11251980982567353</v>
      </c>
      <c r="CN17" s="63">
        <v>6.2986683236483515E-2</v>
      </c>
      <c r="CO17" s="63">
        <v>0.11251980982567353</v>
      </c>
      <c r="CP17" s="63">
        <v>0.14285714285714285</v>
      </c>
      <c r="CQ17" s="63">
        <v>8.8216865693645868E-2</v>
      </c>
      <c r="CR17" s="63">
        <v>0.13157894736842105</v>
      </c>
      <c r="CS17" s="63">
        <v>0.64889705882352944</v>
      </c>
      <c r="CT17" s="63">
        <v>0.42934013969846968</v>
      </c>
      <c r="CU17" s="63">
        <v>0.64889705882352944</v>
      </c>
      <c r="CV17" s="63">
        <v>0.59458155704634763</v>
      </c>
      <c r="CW17" s="63">
        <v>0.38668244071156527</v>
      </c>
      <c r="CX17" s="63">
        <v>0.59458155704634763</v>
      </c>
      <c r="CY17" s="63">
        <v>0.57010056387318275</v>
      </c>
      <c r="CZ17" s="63">
        <v>0.33828092150519695</v>
      </c>
      <c r="DA17" s="63">
        <v>0.57010056387318275</v>
      </c>
      <c r="DB17" s="63">
        <v>2.0218855218855221</v>
      </c>
      <c r="DC17" s="63">
        <v>1.6973124793073686</v>
      </c>
      <c r="DD17" s="63">
        <v>2.0218855218855221</v>
      </c>
      <c r="DE17" s="63">
        <v>1.2227973708875708</v>
      </c>
      <c r="DF17" s="63">
        <v>0.89980921512696599</v>
      </c>
      <c r="DG17" s="63">
        <v>1.2227973708875708</v>
      </c>
      <c r="DH17" s="63">
        <v>0.11973984822462663</v>
      </c>
      <c r="DI17" s="63">
        <v>2.7234794376135574E-3</v>
      </c>
      <c r="DJ17" s="63">
        <v>0.11973984822462663</v>
      </c>
      <c r="DK17" s="68">
        <v>28.117736689320001</v>
      </c>
      <c r="DL17" s="68">
        <v>213</v>
      </c>
      <c r="DM17" s="68">
        <v>73</v>
      </c>
      <c r="DN17" s="68">
        <v>21</v>
      </c>
      <c r="DO17" s="68">
        <v>4.37</v>
      </c>
      <c r="DP17" s="68">
        <v>7.28</v>
      </c>
      <c r="DQ17" s="68">
        <v>4.18</v>
      </c>
      <c r="DR17" s="68">
        <v>34.5</v>
      </c>
      <c r="DS17" s="68">
        <v>124</v>
      </c>
      <c r="DT17" s="68">
        <v>12.65</v>
      </c>
      <c r="DU17" s="68">
        <v>115.27235819000001</v>
      </c>
      <c r="DV17" s="68">
        <v>116.81129411334</v>
      </c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</row>
    <row r="18" spans="1:138" ht="16" x14ac:dyDescent="0.2">
      <c r="A18" s="63" t="s">
        <v>1740</v>
      </c>
      <c r="B18" s="63">
        <v>4.4800000000000004</v>
      </c>
      <c r="C18" t="s">
        <v>3321</v>
      </c>
      <c r="D18" s="63" t="s">
        <v>44</v>
      </c>
      <c r="E18" s="63" t="s">
        <v>45</v>
      </c>
      <c r="F18" s="63" t="s">
        <v>6</v>
      </c>
      <c r="G18" s="63">
        <v>2020</v>
      </c>
      <c r="H18" s="63">
        <v>13</v>
      </c>
      <c r="I18" s="63">
        <v>189.8</v>
      </c>
      <c r="J18" s="63">
        <v>13</v>
      </c>
      <c r="K18" s="63">
        <v>208.9</v>
      </c>
      <c r="L18" s="63">
        <v>14</v>
      </c>
      <c r="M18" s="63">
        <v>191.1</v>
      </c>
      <c r="N18" s="68">
        <f t="shared" si="0"/>
        <v>14.745000000000001</v>
      </c>
      <c r="O18" s="63">
        <f t="shared" si="1"/>
        <v>589.79999999999995</v>
      </c>
      <c r="P18" s="63" t="s">
        <v>290</v>
      </c>
      <c r="Q18" s="63">
        <v>2</v>
      </c>
      <c r="R18" s="63">
        <v>35</v>
      </c>
      <c r="S18" s="65">
        <v>21</v>
      </c>
      <c r="T18" s="84">
        <v>19</v>
      </c>
      <c r="U18" s="84">
        <v>19</v>
      </c>
      <c r="V18" s="66">
        <v>82.581395348837205</v>
      </c>
      <c r="W18" s="66">
        <v>101.70304990110607</v>
      </c>
      <c r="X18" s="66">
        <v>6.9220272904483426</v>
      </c>
      <c r="Y18" s="66">
        <v>1.6976744186046511</v>
      </c>
      <c r="Z18" s="66">
        <v>1.5740944017563119</v>
      </c>
      <c r="AA18" s="66">
        <v>1.8317538242970484</v>
      </c>
      <c r="AB18" s="67">
        <v>0.15575959173299342</v>
      </c>
      <c r="AC18" s="67">
        <v>0.81244719797240217</v>
      </c>
      <c r="AD18" s="66">
        <v>1.8523111612175875</v>
      </c>
      <c r="AE18" s="66">
        <v>1.8111964873765094</v>
      </c>
      <c r="AF18" s="66">
        <v>1.5484805870800729</v>
      </c>
      <c r="AG18" s="66">
        <v>1.0024613076567577</v>
      </c>
      <c r="AH18" s="66">
        <v>0.84638132991205617</v>
      </c>
      <c r="AI18" s="66">
        <v>0.74240516426795988</v>
      </c>
      <c r="AJ18" s="66">
        <v>1.5740944017563119</v>
      </c>
      <c r="AK18" s="66">
        <v>1.5740944017563119</v>
      </c>
      <c r="AL18" s="66">
        <v>1.3036367206046386</v>
      </c>
      <c r="AM18" s="66">
        <v>0.61291618240887147</v>
      </c>
      <c r="AN18" s="66">
        <v>0.51498789626388275</v>
      </c>
      <c r="AO18" s="66">
        <v>0.40453372323795428</v>
      </c>
      <c r="AP18" s="67">
        <v>8.250077742381004E-2</v>
      </c>
      <c r="AQ18" s="67">
        <v>0.22589287301209457</v>
      </c>
      <c r="AR18" s="67">
        <v>0.22589287301209457</v>
      </c>
      <c r="AS18" s="67">
        <v>0.17493981379824386</v>
      </c>
      <c r="AT18" s="67">
        <v>5.3828756994983906E-2</v>
      </c>
      <c r="AU18" s="67">
        <v>9.2718148870922792E-2</v>
      </c>
      <c r="AV18" s="67">
        <v>6.3041442862070668E-2</v>
      </c>
      <c r="AW18" s="67">
        <v>7.0076458123000993E-2</v>
      </c>
      <c r="AX18" s="68">
        <v>0.96713615023474186</v>
      </c>
      <c r="AY18" s="68">
        <v>2.4507042253521125</v>
      </c>
      <c r="AZ18" s="68">
        <v>2.4507042253521125</v>
      </c>
      <c r="BA18" s="68">
        <v>1.7977860887863273</v>
      </c>
      <c r="BB18" s="68">
        <v>-0.2421830585007344</v>
      </c>
      <c r="BC18" s="68">
        <v>0.8529810283389696</v>
      </c>
      <c r="BD18" s="68">
        <v>0.8529810283389696</v>
      </c>
      <c r="BE18" s="68">
        <v>0.72205124667327769</v>
      </c>
      <c r="BF18" s="68">
        <v>5.7670561628345267E-2</v>
      </c>
      <c r="BG18" s="68">
        <v>9.3838862559241704E-2</v>
      </c>
      <c r="BH18" s="68">
        <v>6.9186418962203719E-2</v>
      </c>
      <c r="BI18" s="68">
        <v>7.3565281049930223E-2</v>
      </c>
      <c r="BJ18" s="68">
        <v>0.15923730997165678</v>
      </c>
      <c r="BK18" s="68">
        <v>0.46259020129130268</v>
      </c>
      <c r="BL18" s="68">
        <v>0.46259020129130268</v>
      </c>
      <c r="BM18" s="68">
        <v>0.31610455375950708</v>
      </c>
      <c r="BN18" s="68">
        <v>7.1428571428571425E-2</v>
      </c>
      <c r="BO18" s="68">
        <v>0.35714285714285715</v>
      </c>
      <c r="BP18" s="68">
        <v>0.33333333333333331</v>
      </c>
      <c r="BQ18" s="68">
        <v>0.25396825396825395</v>
      </c>
      <c r="BR18" s="63">
        <v>196</v>
      </c>
      <c r="BS18" s="63">
        <v>146.66666666666666</v>
      </c>
      <c r="BT18" s="63">
        <v>196</v>
      </c>
      <c r="BU18" s="63">
        <v>1218</v>
      </c>
      <c r="BV18" s="63">
        <v>961.66666666666663</v>
      </c>
      <c r="BW18" s="63">
        <v>1218</v>
      </c>
      <c r="BX18" s="63">
        <v>10</v>
      </c>
      <c r="BY18" s="63">
        <v>6.666666666666667</v>
      </c>
      <c r="BZ18" s="63">
        <v>7</v>
      </c>
      <c r="CA18" s="63">
        <v>0.39436619718309857</v>
      </c>
      <c r="CB18" s="63">
        <v>0.27603158183248894</v>
      </c>
      <c r="CC18" s="63">
        <v>0.39436619718309857</v>
      </c>
      <c r="CD18" s="63">
        <v>32</v>
      </c>
      <c r="CE18" s="63">
        <v>24.333333333333332</v>
      </c>
      <c r="CF18" s="63">
        <v>24</v>
      </c>
      <c r="CG18" s="63">
        <v>297</v>
      </c>
      <c r="CH18" s="63">
        <v>222</v>
      </c>
      <c r="CI18" s="63">
        <v>216</v>
      </c>
      <c r="CJ18" s="63">
        <v>3</v>
      </c>
      <c r="CK18" s="63">
        <v>1.6666666666666667</v>
      </c>
      <c r="CL18" s="63">
        <v>1</v>
      </c>
      <c r="CM18" s="63">
        <v>8.98876404494382E-2</v>
      </c>
      <c r="CN18" s="63">
        <v>6.8050015223556221E-2</v>
      </c>
      <c r="CO18" s="63">
        <v>5.7971014492753624E-2</v>
      </c>
      <c r="CP18" s="63">
        <v>8.8235294117647065E-2</v>
      </c>
      <c r="CQ18" s="63">
        <v>5.6121166415284064E-2</v>
      </c>
      <c r="CR18" s="63">
        <v>3.8461538461538464E-2</v>
      </c>
      <c r="CS18" s="63">
        <v>0.44897959183673469</v>
      </c>
      <c r="CT18" s="63">
        <v>0.34326678745199923</v>
      </c>
      <c r="CU18" s="63">
        <v>0.44897959183673469</v>
      </c>
      <c r="CV18" s="63">
        <v>0.66698809357854683</v>
      </c>
      <c r="CW18" s="63">
        <v>0.39056419270812359</v>
      </c>
      <c r="CX18" s="63">
        <v>0.66698809357854683</v>
      </c>
      <c r="CY18" s="63">
        <v>0.53183577084956957</v>
      </c>
      <c r="CZ18" s="63">
        <v>0.24321616386963221</v>
      </c>
      <c r="DA18" s="63">
        <v>0.53183577084956957</v>
      </c>
      <c r="DB18" s="63">
        <v>1.8523111612175875</v>
      </c>
      <c r="DC18" s="63">
        <v>1.5484805870800729</v>
      </c>
      <c r="DD18" s="63">
        <v>1.8111964873765094</v>
      </c>
      <c r="DE18" s="63">
        <v>1.0373446914260929</v>
      </c>
      <c r="DF18" s="63">
        <v>0.73163972889421591</v>
      </c>
      <c r="DG18" s="63">
        <v>0.99905234082611749</v>
      </c>
      <c r="DH18" s="63">
        <v>3.3262504290230976E-3</v>
      </c>
      <c r="DI18" s="63">
        <v>-3.8474061389178339E-2</v>
      </c>
      <c r="DJ18" s="63">
        <v>-3.4774247532075836E-2</v>
      </c>
      <c r="DK18" s="68">
        <v>32.23419726263139</v>
      </c>
      <c r="DL18" s="68">
        <v>212</v>
      </c>
      <c r="DM18" s="68">
        <v>68</v>
      </c>
      <c r="DN18" s="68" t="s">
        <v>5</v>
      </c>
      <c r="DO18" s="68">
        <v>4.4800000000000004</v>
      </c>
      <c r="DP18" s="68" t="s">
        <v>5</v>
      </c>
      <c r="DQ18" s="68" t="s">
        <v>5</v>
      </c>
      <c r="DR18" s="68">
        <v>35.5</v>
      </c>
      <c r="DS18" s="68">
        <v>121</v>
      </c>
      <c r="DT18" s="68">
        <v>12.85</v>
      </c>
      <c r="DU18" s="68">
        <v>89.925414277626999</v>
      </c>
      <c r="DV18" s="68">
        <v>15.2576817358</v>
      </c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</row>
    <row r="19" spans="1:138" ht="16" x14ac:dyDescent="0.2">
      <c r="A19" s="63" t="s">
        <v>2003</v>
      </c>
      <c r="B19" s="63">
        <v>4.58</v>
      </c>
      <c r="C19" t="s">
        <v>2003</v>
      </c>
      <c r="D19" s="63" t="s">
        <v>180</v>
      </c>
      <c r="E19" s="63" t="s">
        <v>31</v>
      </c>
      <c r="F19" s="63" t="s">
        <v>6</v>
      </c>
      <c r="G19" s="63">
        <v>2014</v>
      </c>
      <c r="H19" s="63">
        <v>16</v>
      </c>
      <c r="I19" s="63">
        <v>87.3</v>
      </c>
      <c r="J19" s="63">
        <v>15</v>
      </c>
      <c r="K19" s="63">
        <v>316.39999999999998</v>
      </c>
      <c r="L19" s="63">
        <v>16</v>
      </c>
      <c r="M19" s="63">
        <v>284.10000000000002</v>
      </c>
      <c r="N19" s="68">
        <f t="shared" si="0"/>
        <v>14.634042553191488</v>
      </c>
      <c r="O19" s="63">
        <f t="shared" si="1"/>
        <v>687.8</v>
      </c>
      <c r="P19" s="63" t="s">
        <v>81</v>
      </c>
      <c r="Q19" s="63">
        <v>4</v>
      </c>
      <c r="R19" s="63">
        <v>103</v>
      </c>
      <c r="S19" s="65">
        <v>22</v>
      </c>
      <c r="T19" s="84">
        <v>19</v>
      </c>
      <c r="U19" s="84">
        <v>19</v>
      </c>
      <c r="V19" s="66">
        <v>71.84210526315789</v>
      </c>
      <c r="W19" s="66">
        <v>103.14676113360322</v>
      </c>
      <c r="X19" s="66">
        <v>6.0532150776053211</v>
      </c>
      <c r="Y19" s="66">
        <v>1.236842105263158</v>
      </c>
      <c r="Z19" s="66">
        <v>1.3899033297529539</v>
      </c>
      <c r="AA19" s="66">
        <v>1.6885069817400646</v>
      </c>
      <c r="AB19" s="67">
        <v>0.1100890367451525</v>
      </c>
      <c r="AC19" s="67">
        <v>0.82600732600732596</v>
      </c>
      <c r="AD19" s="66">
        <v>1.6885069817400646</v>
      </c>
      <c r="AE19" s="66">
        <v>1.6885069817400646</v>
      </c>
      <c r="AF19" s="66">
        <v>1.2718749784903072</v>
      </c>
      <c r="AG19" s="66">
        <v>0.9555290168423386</v>
      </c>
      <c r="AH19" s="66">
        <v>0.9555290168423386</v>
      </c>
      <c r="AI19" s="66">
        <v>0.62810429192827455</v>
      </c>
      <c r="AJ19" s="66">
        <v>1.3899033297529539</v>
      </c>
      <c r="AK19" s="66">
        <v>1.3899033297529539</v>
      </c>
      <c r="AL19" s="66">
        <v>1.0864139588369517</v>
      </c>
      <c r="AM19" s="66">
        <v>0.39823263651680896</v>
      </c>
      <c r="AN19" s="66">
        <v>0.39823263651680896</v>
      </c>
      <c r="AO19" s="66">
        <v>0.26002925954407002</v>
      </c>
      <c r="AP19" s="67">
        <v>0.21203844208803105</v>
      </c>
      <c r="AQ19" s="67">
        <v>0.21203844208803105</v>
      </c>
      <c r="AR19" s="67">
        <v>0.19390347626131024</v>
      </c>
      <c r="AS19" s="67">
        <v>0.17293483403890911</v>
      </c>
      <c r="AT19" s="67">
        <v>3.1340773364119667E-2</v>
      </c>
      <c r="AU19" s="67">
        <v>5.5044518372576248E-2</v>
      </c>
      <c r="AV19" s="67">
        <v>5.5044518372576248E-2</v>
      </c>
      <c r="AW19" s="67">
        <v>3.3382629619850508E-2</v>
      </c>
      <c r="AX19" s="68">
        <v>1.4828605200945626</v>
      </c>
      <c r="AY19" s="68">
        <v>2.073469387755102</v>
      </c>
      <c r="AZ19" s="68">
        <v>2.073469387755102</v>
      </c>
      <c r="BA19" s="68">
        <v>1.7008382156018296</v>
      </c>
      <c r="BB19" s="68">
        <v>0.33759310751633009</v>
      </c>
      <c r="BC19" s="68">
        <v>0.48823276452942532</v>
      </c>
      <c r="BD19" s="68">
        <v>0.48823276452942532</v>
      </c>
      <c r="BE19" s="68">
        <v>0.37248329763988686</v>
      </c>
      <c r="BF19" s="68">
        <v>3.3223585752768632E-2</v>
      </c>
      <c r="BG19" s="68">
        <v>6.2853267013339362E-2</v>
      </c>
      <c r="BH19" s="68">
        <v>6.2853267013339362E-2</v>
      </c>
      <c r="BI19" s="68">
        <v>3.9744160040686149E-2</v>
      </c>
      <c r="BJ19" s="68">
        <v>0.39387755102040817</v>
      </c>
      <c r="BK19" s="68">
        <v>0.39387755102040817</v>
      </c>
      <c r="BL19" s="68">
        <v>0.35561778088904444</v>
      </c>
      <c r="BM19" s="68">
        <v>0.32593001320768217</v>
      </c>
      <c r="BN19" s="68">
        <v>0.42105263157894735</v>
      </c>
      <c r="BO19" s="68">
        <v>0.42105263157894735</v>
      </c>
      <c r="BP19" s="68">
        <v>0.33333333333333331</v>
      </c>
      <c r="BQ19" s="68">
        <v>0.31812865497076021</v>
      </c>
      <c r="BR19" s="63">
        <v>173</v>
      </c>
      <c r="BS19" s="63">
        <v>134.66666666666666</v>
      </c>
      <c r="BT19" s="63">
        <v>173</v>
      </c>
      <c r="BU19" s="63">
        <v>1016</v>
      </c>
      <c r="BV19" s="63">
        <v>751.66666666666663</v>
      </c>
      <c r="BW19" s="63">
        <v>1016</v>
      </c>
      <c r="BX19" s="63">
        <v>14</v>
      </c>
      <c r="BY19" s="63">
        <v>10</v>
      </c>
      <c r="BZ19" s="63">
        <v>14</v>
      </c>
      <c r="CA19" s="63">
        <v>0.35306122448979593</v>
      </c>
      <c r="CB19" s="63">
        <v>0.28654691133908922</v>
      </c>
      <c r="CC19" s="63">
        <v>0.35306122448979593</v>
      </c>
      <c r="CD19" s="63">
        <v>22</v>
      </c>
      <c r="CE19" s="63">
        <v>15.666666666666666</v>
      </c>
      <c r="CF19" s="63">
        <v>22</v>
      </c>
      <c r="CG19" s="63">
        <v>278</v>
      </c>
      <c r="CH19" s="63">
        <v>158.33333333333334</v>
      </c>
      <c r="CI19" s="63">
        <v>278</v>
      </c>
      <c r="CJ19" s="63">
        <v>1</v>
      </c>
      <c r="CK19" s="63">
        <v>0.33333333333333331</v>
      </c>
      <c r="CL19" s="63">
        <v>1</v>
      </c>
      <c r="CM19" s="63">
        <v>4.9886621315192746E-2</v>
      </c>
      <c r="CN19" s="63">
        <v>3.7508430193522478E-2</v>
      </c>
      <c r="CO19" s="63">
        <v>4.9886621315192746E-2</v>
      </c>
      <c r="CP19" s="63">
        <v>2.3809523809523808E-2</v>
      </c>
      <c r="CQ19" s="63">
        <v>7.9365079365079361E-3</v>
      </c>
      <c r="CR19" s="63">
        <v>2.3809523809523808E-2</v>
      </c>
      <c r="CS19" s="63">
        <v>0.48749999999999999</v>
      </c>
      <c r="CT19" s="63">
        <v>0.41976389424143695</v>
      </c>
      <c r="CU19" s="63">
        <v>0.48749999999999999</v>
      </c>
      <c r="CV19" s="63">
        <v>0.58996288866327118</v>
      </c>
      <c r="CW19" s="63">
        <v>0.27873374294832459</v>
      </c>
      <c r="CX19" s="63">
        <v>0.58996288866327118</v>
      </c>
      <c r="CY19" s="63">
        <v>0.41893731154089575</v>
      </c>
      <c r="CZ19" s="63">
        <v>0.16557367698704398</v>
      </c>
      <c r="DA19" s="63">
        <v>0.41893731154089575</v>
      </c>
      <c r="DB19" s="63">
        <v>1.6885069817400646</v>
      </c>
      <c r="DC19" s="63">
        <v>1.2718749784903072</v>
      </c>
      <c r="DD19" s="63">
        <v>1.6885069817400646</v>
      </c>
      <c r="DE19" s="63">
        <v>1.0166216969526094</v>
      </c>
      <c r="DF19" s="63">
        <v>0.59192278130709031</v>
      </c>
      <c r="DG19" s="63">
        <v>1.0166216969526094</v>
      </c>
      <c r="DH19" s="63">
        <v>-1.0610984417727953E-3</v>
      </c>
      <c r="DI19" s="63">
        <v>-8.6897243527059922E-2</v>
      </c>
      <c r="DJ19" s="63">
        <v>-0.11182609536262264</v>
      </c>
      <c r="DK19" s="68">
        <v>31.321986685879999</v>
      </c>
      <c r="DL19" s="68">
        <v>26</v>
      </c>
      <c r="DM19" s="68">
        <v>68</v>
      </c>
      <c r="DN19" s="68" t="s">
        <v>5</v>
      </c>
      <c r="DO19" s="68">
        <v>4.58</v>
      </c>
      <c r="DP19" s="68">
        <v>7.11</v>
      </c>
      <c r="DQ19" s="68">
        <v>4.26</v>
      </c>
      <c r="DR19" s="68">
        <v>31.5</v>
      </c>
      <c r="DS19" s="68">
        <v>118</v>
      </c>
      <c r="DT19" s="68">
        <v>112.55</v>
      </c>
      <c r="DU19" s="68">
        <v>79.998324155000006</v>
      </c>
      <c r="DV19" s="68">
        <v>93.634372424824065</v>
      </c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</row>
    <row r="20" spans="1:138" x14ac:dyDescent="0.2">
      <c r="A20" s="63" t="s">
        <v>1897</v>
      </c>
      <c r="B20" s="63">
        <v>4.58</v>
      </c>
      <c r="C20" t="s">
        <v>1897</v>
      </c>
      <c r="D20" s="63" t="s">
        <v>268</v>
      </c>
      <c r="E20" s="63" t="s">
        <v>27</v>
      </c>
      <c r="F20" s="63" t="s">
        <v>6</v>
      </c>
      <c r="G20" s="63">
        <v>2017</v>
      </c>
      <c r="H20" s="63">
        <v>4</v>
      </c>
      <c r="I20" s="63">
        <v>39.700000000000003</v>
      </c>
      <c r="J20" s="63">
        <v>14</v>
      </c>
      <c r="K20" s="63">
        <v>201.4</v>
      </c>
      <c r="L20" s="63">
        <v>15</v>
      </c>
      <c r="M20" s="63">
        <v>232.6</v>
      </c>
      <c r="N20" s="68">
        <f t="shared" si="0"/>
        <v>14.354545454545455</v>
      </c>
      <c r="O20" s="63">
        <f t="shared" si="1"/>
        <v>473.7</v>
      </c>
      <c r="P20" s="63" t="s">
        <v>262</v>
      </c>
      <c r="Q20" s="63">
        <v>7</v>
      </c>
      <c r="R20" s="63">
        <v>249</v>
      </c>
      <c r="S20" s="65">
        <v>22</v>
      </c>
      <c r="T20" s="65" t="s">
        <v>5</v>
      </c>
      <c r="U20" s="65" t="s">
        <v>5</v>
      </c>
      <c r="V20" s="66">
        <v>65.428571428571431</v>
      </c>
      <c r="W20" s="66">
        <v>92.350785070785079</v>
      </c>
      <c r="X20" s="66">
        <v>5.6543209876543212</v>
      </c>
      <c r="Y20" s="66">
        <v>1.4285714285714286</v>
      </c>
      <c r="Z20" s="66">
        <v>1.0902335456475583</v>
      </c>
      <c r="AA20" s="66">
        <v>1.2497051191318707</v>
      </c>
      <c r="AB20" s="67">
        <v>6.7733543534738691E-2</v>
      </c>
      <c r="AC20" s="67">
        <v>0.7831149927219796</v>
      </c>
      <c r="AD20" s="66">
        <v>1.2497051191318707</v>
      </c>
      <c r="AE20" s="66">
        <v>1.2497051191318707</v>
      </c>
      <c r="AF20" s="66">
        <v>1.1068965194136335</v>
      </c>
      <c r="AG20" s="66">
        <v>0.55509866157595111</v>
      </c>
      <c r="AH20" s="66">
        <v>0.55509866157595111</v>
      </c>
      <c r="AI20" s="66">
        <v>0.33828768283010119</v>
      </c>
      <c r="AJ20" s="66">
        <v>1.0902335456475583</v>
      </c>
      <c r="AK20" s="66">
        <v>1.0902335456475583</v>
      </c>
      <c r="AL20" s="66">
        <v>0.93547675897815785</v>
      </c>
      <c r="AM20" s="66">
        <v>0.3020305239499621</v>
      </c>
      <c r="AN20" s="66">
        <v>0.3020305239499621</v>
      </c>
      <c r="AO20" s="66">
        <v>7.601075237655025E-2</v>
      </c>
      <c r="AP20" s="67">
        <v>0.12768564048909536</v>
      </c>
      <c r="AQ20" s="67">
        <v>0.14836861793718981</v>
      </c>
      <c r="AR20" s="67">
        <v>0.14836861793718981</v>
      </c>
      <c r="AS20" s="67">
        <v>0.13802712921314259</v>
      </c>
      <c r="AT20" s="67">
        <v>3.6519727502835386E-2</v>
      </c>
      <c r="AU20" s="67">
        <v>3.6519727502835386E-2</v>
      </c>
      <c r="AV20" s="67">
        <v>3.1213816031903308E-2</v>
      </c>
      <c r="AW20" s="67">
        <v>3.041849590530038E-2</v>
      </c>
      <c r="AX20" s="68">
        <v>1.2529828486204324</v>
      </c>
      <c r="AY20" s="68">
        <v>1.6892143189214317</v>
      </c>
      <c r="AZ20" s="68">
        <v>1.6892143189214317</v>
      </c>
      <c r="BA20" s="68">
        <v>1.4710985837709321</v>
      </c>
      <c r="BB20" s="68">
        <v>-0.34699294839054917</v>
      </c>
      <c r="BC20" s="68">
        <v>0.34533241852411578</v>
      </c>
      <c r="BD20" s="68">
        <v>0.34533241852411578</v>
      </c>
      <c r="BE20" s="68">
        <v>0.34533241852411578</v>
      </c>
      <c r="BF20" s="68">
        <v>3.7028969723371816E-2</v>
      </c>
      <c r="BG20" s="68">
        <v>3.7028969723371816E-2</v>
      </c>
      <c r="BH20" s="68">
        <v>3.0396580384706721E-2</v>
      </c>
      <c r="BI20" s="68">
        <v>3.3712775054039266E-2</v>
      </c>
      <c r="BJ20" s="68">
        <v>0.31371359223300971</v>
      </c>
      <c r="BK20" s="68">
        <v>0.31371359223300971</v>
      </c>
      <c r="BL20" s="68">
        <v>0.24734513274336284</v>
      </c>
      <c r="BM20" s="68">
        <v>0.28052936248818627</v>
      </c>
      <c r="BN20" s="68">
        <v>0.16</v>
      </c>
      <c r="BO20" s="68">
        <v>0.28125</v>
      </c>
      <c r="BP20" s="68">
        <v>0.28125</v>
      </c>
      <c r="BQ20" s="68">
        <v>0.22062500000000002</v>
      </c>
      <c r="BR20" s="63">
        <v>131</v>
      </c>
      <c r="BS20" s="63">
        <v>106.5</v>
      </c>
      <c r="BT20" s="63">
        <v>82</v>
      </c>
      <c r="BU20" s="63">
        <v>559</v>
      </c>
      <c r="BV20" s="63">
        <v>538</v>
      </c>
      <c r="BW20" s="63">
        <v>559</v>
      </c>
      <c r="BX20" s="63">
        <v>9</v>
      </c>
      <c r="BY20" s="63">
        <v>6.5</v>
      </c>
      <c r="BZ20" s="63">
        <v>9</v>
      </c>
      <c r="CA20" s="63">
        <v>0.29306487695749439</v>
      </c>
      <c r="CB20" s="63">
        <v>0.23230649705615306</v>
      </c>
      <c r="CC20" s="63">
        <v>0.17154811715481172</v>
      </c>
      <c r="CD20" s="63">
        <v>17</v>
      </c>
      <c r="CE20" s="63">
        <v>15</v>
      </c>
      <c r="CF20" s="63">
        <v>13</v>
      </c>
      <c r="CG20" s="63">
        <v>170</v>
      </c>
      <c r="CH20" s="63">
        <v>149</v>
      </c>
      <c r="CI20" s="63">
        <v>128</v>
      </c>
      <c r="CJ20" s="63">
        <v>1</v>
      </c>
      <c r="CK20" s="63">
        <v>0.5</v>
      </c>
      <c r="CL20" s="63">
        <v>1</v>
      </c>
      <c r="CM20" s="63">
        <v>3.294573643410853E-2</v>
      </c>
      <c r="CN20" s="63">
        <v>3.0481488906709438E-2</v>
      </c>
      <c r="CO20" s="63">
        <v>2.8017241379310345E-2</v>
      </c>
      <c r="CP20" s="63">
        <v>3.4482758620689655E-2</v>
      </c>
      <c r="CQ20" s="63">
        <v>1.7241379310344827E-2</v>
      </c>
      <c r="CR20" s="63">
        <v>3.4482758620689655E-2</v>
      </c>
      <c r="CS20" s="63">
        <v>0.49013157894736842</v>
      </c>
      <c r="CT20" s="63">
        <v>0.3678505996002665</v>
      </c>
      <c r="CU20" s="63">
        <v>0.24556962025316456</v>
      </c>
      <c r="CV20" s="63">
        <v>0.25478632494096098</v>
      </c>
      <c r="CW20" s="63">
        <v>0.10143585462544125</v>
      </c>
      <c r="CX20" s="63">
        <v>0.25478632494096098</v>
      </c>
      <c r="CY20" s="63">
        <v>0.19176588538115635</v>
      </c>
      <c r="CZ20" s="63">
        <v>5.3028526036693169E-2</v>
      </c>
      <c r="DA20" s="63">
        <v>0.19176588538115635</v>
      </c>
      <c r="DB20" s="63">
        <v>1.2497051191318707</v>
      </c>
      <c r="DC20" s="63">
        <v>1.1068965194136335</v>
      </c>
      <c r="DD20" s="63">
        <v>1.2497051191318707</v>
      </c>
      <c r="DE20" s="63">
        <v>0.50012914699838384</v>
      </c>
      <c r="DF20" s="63">
        <v>0.35977911126959444</v>
      </c>
      <c r="DG20" s="63">
        <v>0.50012914699838384</v>
      </c>
      <c r="DH20" s="63">
        <v>-0.13298148005507504</v>
      </c>
      <c r="DI20" s="63">
        <v>-0.14517121687090906</v>
      </c>
      <c r="DJ20" s="63">
        <v>-0.15736095368674308</v>
      </c>
      <c r="DK20" s="68">
        <v>28.761371859737</v>
      </c>
      <c r="DL20" s="68">
        <v>218</v>
      </c>
      <c r="DM20" s="68">
        <v>73</v>
      </c>
      <c r="DN20" s="68">
        <v>23</v>
      </c>
      <c r="DO20" s="68">
        <v>4.58</v>
      </c>
      <c r="DP20" s="68" t="s">
        <v>5</v>
      </c>
      <c r="DQ20" s="68" t="s">
        <v>5</v>
      </c>
      <c r="DR20" s="68">
        <v>37</v>
      </c>
      <c r="DS20" s="68">
        <v>13</v>
      </c>
      <c r="DT20" s="68">
        <v>127.9</v>
      </c>
      <c r="DU20" s="68">
        <v>97.579334893123715</v>
      </c>
      <c r="DV20" s="68">
        <v>99.888188646429995</v>
      </c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</row>
    <row r="21" spans="1:138" ht="16" x14ac:dyDescent="0.2">
      <c r="A21" s="63" t="s">
        <v>1787</v>
      </c>
      <c r="B21" s="63">
        <v>4.63</v>
      </c>
      <c r="C21" t="s">
        <v>1787</v>
      </c>
      <c r="D21" s="63" t="s">
        <v>118</v>
      </c>
      <c r="E21" s="63" t="s">
        <v>27</v>
      </c>
      <c r="F21" s="63" t="s">
        <v>6</v>
      </c>
      <c r="G21" s="63">
        <v>2019</v>
      </c>
      <c r="H21" s="63">
        <v>16</v>
      </c>
      <c r="I21" s="63">
        <v>170.4</v>
      </c>
      <c r="J21" s="63">
        <v>15</v>
      </c>
      <c r="K21" s="63">
        <v>264.8</v>
      </c>
      <c r="L21" s="63">
        <v>13</v>
      </c>
      <c r="M21" s="63">
        <v>195</v>
      </c>
      <c r="N21" s="68">
        <f t="shared" si="0"/>
        <v>14.322727272727274</v>
      </c>
      <c r="O21" s="63">
        <f t="shared" si="1"/>
        <v>630.20000000000005</v>
      </c>
      <c r="P21" s="63" t="s">
        <v>116</v>
      </c>
      <c r="Q21" s="63">
        <v>3</v>
      </c>
      <c r="R21" s="63">
        <v>73</v>
      </c>
      <c r="S21" s="65">
        <v>22</v>
      </c>
      <c r="T21" s="84">
        <v>20</v>
      </c>
      <c r="U21" s="84">
        <v>20</v>
      </c>
      <c r="V21" s="66">
        <v>94.78378378378379</v>
      </c>
      <c r="W21" s="66">
        <v>92.350785070785079</v>
      </c>
      <c r="X21" s="66">
        <v>5.0460431654676263</v>
      </c>
      <c r="Y21" s="66">
        <v>1.9189189189189189</v>
      </c>
      <c r="Z21" s="66">
        <v>1.8250511247443764</v>
      </c>
      <c r="AA21" s="66">
        <v>2.0404282916747958</v>
      </c>
      <c r="AB21" s="67">
        <v>0.10684399751771366</v>
      </c>
      <c r="AC21" s="67">
        <v>0.83404619332763041</v>
      </c>
      <c r="AD21" s="66">
        <v>2.0471142520612484</v>
      </c>
      <c r="AE21" s="66">
        <v>2.0337423312883436</v>
      </c>
      <c r="AF21" s="66">
        <v>1.6826255356355728</v>
      </c>
      <c r="AG21" s="66">
        <v>1.191826533211976</v>
      </c>
      <c r="AH21" s="66">
        <v>1.191826533211976</v>
      </c>
      <c r="AI21" s="66">
        <v>0.90357356181338044</v>
      </c>
      <c r="AJ21" s="66">
        <v>1.8250511247443764</v>
      </c>
      <c r="AK21" s="66">
        <v>1.8250511247443764</v>
      </c>
      <c r="AL21" s="66">
        <v>1.446198824070662</v>
      </c>
      <c r="AM21" s="66">
        <v>0.91807586577256672</v>
      </c>
      <c r="AN21" s="66">
        <v>0.91807586577256672</v>
      </c>
      <c r="AO21" s="66">
        <v>0.59014081332950619</v>
      </c>
      <c r="AP21" s="67">
        <v>0.10899633750162346</v>
      </c>
      <c r="AQ21" s="67">
        <v>0.40287253965300396</v>
      </c>
      <c r="AR21" s="67">
        <v>0.34707493923289257</v>
      </c>
      <c r="AS21" s="67">
        <v>0.28631460546250664</v>
      </c>
      <c r="AT21" s="67">
        <v>3.3226014166130073E-2</v>
      </c>
      <c r="AU21" s="67">
        <v>6.6741826381059757E-2</v>
      </c>
      <c r="AV21" s="67">
        <v>4.0102171136653902E-2</v>
      </c>
      <c r="AW21" s="67">
        <v>4.6690003894614578E-2</v>
      </c>
      <c r="AX21" s="68">
        <v>1.2483370288248337</v>
      </c>
      <c r="AY21" s="68">
        <v>3.0641711229946531</v>
      </c>
      <c r="AZ21" s="68">
        <v>2.9016152716593249</v>
      </c>
      <c r="BA21" s="68">
        <v>2.4047078078262705</v>
      </c>
      <c r="BB21" s="68">
        <v>-4.5991056144704112E-2</v>
      </c>
      <c r="BC21" s="68">
        <v>1.5307983406275094</v>
      </c>
      <c r="BD21" s="68">
        <v>1.4292612651177385</v>
      </c>
      <c r="BE21" s="68">
        <v>1.480029802872624</v>
      </c>
      <c r="BF21" s="68">
        <v>4.1532517707662586E-2</v>
      </c>
      <c r="BG21" s="68">
        <v>8.3427282976324693E-2</v>
      </c>
      <c r="BH21" s="68">
        <v>5.0127713920817371E-2</v>
      </c>
      <c r="BI21" s="68">
        <v>5.8362504868268217E-2</v>
      </c>
      <c r="BJ21" s="68">
        <v>0.28334172118772016</v>
      </c>
      <c r="BK21" s="68">
        <v>0.79472954230235782</v>
      </c>
      <c r="BL21" s="68">
        <v>0.68817204301075274</v>
      </c>
      <c r="BM21" s="68">
        <v>0.58874776883361024</v>
      </c>
      <c r="BN21" s="68">
        <v>0.1111111111111111</v>
      </c>
      <c r="BO21" s="68">
        <v>0.73333333333333328</v>
      </c>
      <c r="BP21" s="68">
        <v>0.65</v>
      </c>
      <c r="BQ21" s="68">
        <v>0.49814814814814817</v>
      </c>
      <c r="BR21" s="63">
        <v>258</v>
      </c>
      <c r="BS21" s="63">
        <v>208</v>
      </c>
      <c r="BT21" s="63">
        <v>257</v>
      </c>
      <c r="BU21" s="63">
        <v>1216</v>
      </c>
      <c r="BV21" s="63">
        <v>975</v>
      </c>
      <c r="BW21" s="63">
        <v>1216</v>
      </c>
      <c r="BX21" s="63">
        <v>13</v>
      </c>
      <c r="BY21" s="63">
        <v>8.6666666666666661</v>
      </c>
      <c r="BZ21" s="63">
        <v>13</v>
      </c>
      <c r="CA21" s="63">
        <v>0.68983957219251335</v>
      </c>
      <c r="CB21" s="63">
        <v>0.49920133715695564</v>
      </c>
      <c r="CC21" s="63">
        <v>0.56607929515418498</v>
      </c>
      <c r="CD21" s="63">
        <v>36</v>
      </c>
      <c r="CE21" s="63">
        <v>23.666666666666668</v>
      </c>
      <c r="CF21" s="63">
        <v>22</v>
      </c>
      <c r="CG21" s="63">
        <v>296</v>
      </c>
      <c r="CH21" s="63">
        <v>194</v>
      </c>
      <c r="CI21" s="63">
        <v>157</v>
      </c>
      <c r="CJ21" s="63">
        <v>0</v>
      </c>
      <c r="CK21" s="63">
        <v>0</v>
      </c>
      <c r="CL21" s="63">
        <v>0</v>
      </c>
      <c r="CM21" s="63">
        <v>7.5789473684210532E-2</v>
      </c>
      <c r="CN21" s="63">
        <v>5.6464872840657578E-2</v>
      </c>
      <c r="CO21" s="63">
        <v>6.0941828254847646E-2</v>
      </c>
      <c r="CP21" s="63">
        <v>0</v>
      </c>
      <c r="CQ21" s="63">
        <v>0</v>
      </c>
      <c r="CR21" s="63">
        <v>0</v>
      </c>
      <c r="CS21" s="63">
        <v>0.9046153846153846</v>
      </c>
      <c r="CT21" s="63">
        <v>0.68766226125505814</v>
      </c>
      <c r="CU21" s="63">
        <v>0.76859504132231404</v>
      </c>
      <c r="CV21" s="63">
        <v>0.97045248689307773</v>
      </c>
      <c r="CW21" s="63">
        <v>0.60396972237365787</v>
      </c>
      <c r="CX21" s="63">
        <v>0.97045248689307773</v>
      </c>
      <c r="CY21" s="63">
        <v>0.95436894283668927</v>
      </c>
      <c r="CZ21" s="63">
        <v>0.61963632626296239</v>
      </c>
      <c r="DA21" s="63">
        <v>0.95436894283668927</v>
      </c>
      <c r="DB21" s="63">
        <v>2.0471142520612484</v>
      </c>
      <c r="DC21" s="63">
        <v>1.6826255356355728</v>
      </c>
      <c r="DD21" s="63">
        <v>2.0337423312883436</v>
      </c>
      <c r="DE21" s="63">
        <v>1.2930470701421606</v>
      </c>
      <c r="DF21" s="63">
        <v>0.92242173058885901</v>
      </c>
      <c r="DG21" s="63">
        <v>1.2567740702007772</v>
      </c>
      <c r="DH21" s="63">
        <v>0.14220541910883355</v>
      </c>
      <c r="DI21" s="63">
        <v>2.6482527896537617E-2</v>
      </c>
      <c r="DJ21" s="63">
        <v>4.1345367608959682E-2</v>
      </c>
      <c r="DK21" s="68">
        <v>31.853394346952697</v>
      </c>
      <c r="DL21" s="68">
        <v>222</v>
      </c>
      <c r="DM21" s="68">
        <v>7</v>
      </c>
      <c r="DN21" s="68">
        <v>15</v>
      </c>
      <c r="DO21" s="68">
        <v>4.63</v>
      </c>
      <c r="DP21" s="68" t="s">
        <v>5</v>
      </c>
      <c r="DQ21" s="68" t="s">
        <v>5</v>
      </c>
      <c r="DR21" s="68">
        <v>28.5</v>
      </c>
      <c r="DS21" s="68">
        <v>121</v>
      </c>
      <c r="DT21" s="68">
        <v>18.95</v>
      </c>
      <c r="DU21" s="68">
        <v>87.483242434568993</v>
      </c>
      <c r="DV21" s="68">
        <v>96.618214179525268</v>
      </c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</row>
    <row r="22" spans="1:138" ht="16" x14ac:dyDescent="0.2">
      <c r="A22" s="63" t="s">
        <v>2040</v>
      </c>
      <c r="B22" s="63">
        <v>4.55</v>
      </c>
      <c r="C22" t="s">
        <v>2040</v>
      </c>
      <c r="D22" s="63" t="s">
        <v>40</v>
      </c>
      <c r="E22" s="63" t="s">
        <v>41</v>
      </c>
      <c r="F22" s="63" t="s">
        <v>6</v>
      </c>
      <c r="G22" s="63">
        <v>2013</v>
      </c>
      <c r="H22" s="63">
        <v>15</v>
      </c>
      <c r="I22" s="63">
        <v>242.5</v>
      </c>
      <c r="J22" s="63">
        <v>16</v>
      </c>
      <c r="K22" s="63">
        <v>272.60000000000002</v>
      </c>
      <c r="L22" s="63">
        <v>15</v>
      </c>
      <c r="M22" s="63">
        <v>140.6</v>
      </c>
      <c r="N22" s="68">
        <f t="shared" si="0"/>
        <v>14.254347826086958</v>
      </c>
      <c r="O22" s="63">
        <f t="shared" si="1"/>
        <v>655.7</v>
      </c>
      <c r="P22" s="63" t="s">
        <v>195</v>
      </c>
      <c r="Q22" s="63">
        <v>2</v>
      </c>
      <c r="R22" s="63">
        <v>61</v>
      </c>
      <c r="S22" s="65">
        <v>23</v>
      </c>
      <c r="T22" s="84">
        <v>22</v>
      </c>
      <c r="U22" s="84">
        <v>22</v>
      </c>
      <c r="V22" s="66">
        <v>80.058823529411768</v>
      </c>
      <c r="W22" s="66">
        <v>94.275298260873726</v>
      </c>
      <c r="X22" s="66">
        <v>7.0154639175257731</v>
      </c>
      <c r="Y22" s="66">
        <v>0.97058823529411764</v>
      </c>
      <c r="Z22" s="66">
        <v>1.8426829268292684</v>
      </c>
      <c r="AA22" s="66">
        <v>2.0731707317073171</v>
      </c>
      <c r="AB22" s="67">
        <v>0.12488902042024268</v>
      </c>
      <c r="AC22" s="67">
        <v>0.88243938280675971</v>
      </c>
      <c r="AD22" s="66">
        <v>2.0731707317073171</v>
      </c>
      <c r="AE22" s="66">
        <v>2.0731707317073171</v>
      </c>
      <c r="AF22" s="66">
        <v>1.3896998918696652</v>
      </c>
      <c r="AG22" s="66">
        <v>1.0778188789039373</v>
      </c>
      <c r="AH22" s="66">
        <v>1.0778188789039373</v>
      </c>
      <c r="AI22" s="66">
        <v>0.60422249759587121</v>
      </c>
      <c r="AJ22" s="66">
        <v>1.8426829268292684</v>
      </c>
      <c r="AK22" s="66">
        <v>1.8426829268292684</v>
      </c>
      <c r="AL22" s="66">
        <v>1.2535160996678789</v>
      </c>
      <c r="AM22" s="66">
        <v>0.74616411319719034</v>
      </c>
      <c r="AN22" s="66">
        <v>0.74616411319719034</v>
      </c>
      <c r="AO22" s="66">
        <v>0.32823151206226425</v>
      </c>
      <c r="AP22" s="67">
        <v>9.6715272682807524E-2</v>
      </c>
      <c r="AQ22" s="67">
        <v>0.28245889791992562</v>
      </c>
      <c r="AR22" s="67">
        <v>0.28245889791992562</v>
      </c>
      <c r="AS22" s="67">
        <v>0.17292902688142378</v>
      </c>
      <c r="AT22" s="67">
        <v>1.2903225806451613E-2</v>
      </c>
      <c r="AU22" s="67">
        <v>6.2444510210121339E-2</v>
      </c>
      <c r="AV22" s="67">
        <v>6.2444510210121339E-2</v>
      </c>
      <c r="AW22" s="67">
        <v>4.7806075711624541E-2</v>
      </c>
      <c r="AX22" s="68">
        <v>1.5028473804100229</v>
      </c>
      <c r="AY22" s="68">
        <v>2.6869918699186996</v>
      </c>
      <c r="AZ22" s="68">
        <v>2.6869918699186996</v>
      </c>
      <c r="BA22" s="68">
        <v>1.9485153258213403</v>
      </c>
      <c r="BB22" s="68">
        <v>0.26200864062281615</v>
      </c>
      <c r="BC22" s="68">
        <v>1.0261160088453196</v>
      </c>
      <c r="BD22" s="68">
        <v>1.0261160088453196</v>
      </c>
      <c r="BE22" s="68">
        <v>0.51053295192965897</v>
      </c>
      <c r="BF22" s="68">
        <v>0</v>
      </c>
      <c r="BG22" s="68">
        <v>6.1926605504587159E-2</v>
      </c>
      <c r="BH22" s="68">
        <v>6.1926605504587159E-2</v>
      </c>
      <c r="BI22" s="68">
        <v>5.4381250553509168E-2</v>
      </c>
      <c r="BJ22" s="68">
        <v>0.17996453900709219</v>
      </c>
      <c r="BK22" s="68">
        <v>0.47214285714285714</v>
      </c>
      <c r="BL22" s="68">
        <v>0.47214285714285714</v>
      </c>
      <c r="BM22" s="68">
        <v>0.31012993579344578</v>
      </c>
      <c r="BN22" s="68">
        <v>0.20689655172413793</v>
      </c>
      <c r="BO22" s="68">
        <v>0.53125</v>
      </c>
      <c r="BP22" s="68">
        <v>0.53125</v>
      </c>
      <c r="BQ22" s="68">
        <v>0.32382662835249043</v>
      </c>
      <c r="BR22" s="63">
        <v>204</v>
      </c>
      <c r="BS22" s="63">
        <v>118.33333333333333</v>
      </c>
      <c r="BT22" s="63">
        <v>204</v>
      </c>
      <c r="BU22" s="63">
        <v>1322</v>
      </c>
      <c r="BV22" s="63">
        <v>800.66666666666663</v>
      </c>
      <c r="BW22" s="63">
        <v>1322</v>
      </c>
      <c r="BX22" s="63">
        <v>17</v>
      </c>
      <c r="BY22" s="63">
        <v>10</v>
      </c>
      <c r="BZ22" s="63">
        <v>17</v>
      </c>
      <c r="CA22" s="63">
        <v>0.41463414634146339</v>
      </c>
      <c r="CB22" s="63">
        <v>0.25253876328142361</v>
      </c>
      <c r="CC22" s="63">
        <v>0.41463414634146339</v>
      </c>
      <c r="CD22" s="63">
        <v>22</v>
      </c>
      <c r="CE22" s="63">
        <v>11</v>
      </c>
      <c r="CF22" s="63">
        <v>22</v>
      </c>
      <c r="CG22" s="63">
        <v>189</v>
      </c>
      <c r="CH22" s="63">
        <v>106.66666666666667</v>
      </c>
      <c r="CI22" s="63">
        <v>189</v>
      </c>
      <c r="CJ22" s="63">
        <v>2</v>
      </c>
      <c r="CK22" s="63">
        <v>0.66666666666666663</v>
      </c>
      <c r="CL22" s="63">
        <v>2</v>
      </c>
      <c r="CM22" s="63">
        <v>6.7073170731707321E-2</v>
      </c>
      <c r="CN22" s="63">
        <v>3.2657349045400567E-2</v>
      </c>
      <c r="CO22" s="63">
        <v>6.7073170731707321E-2</v>
      </c>
      <c r="CP22" s="63">
        <v>6.4516129032258063E-2</v>
      </c>
      <c r="CQ22" s="63">
        <v>2.150537634408602E-2</v>
      </c>
      <c r="CR22" s="63">
        <v>6.4516129032258063E-2</v>
      </c>
      <c r="CS22" s="63">
        <v>0.52193995381062352</v>
      </c>
      <c r="CT22" s="63">
        <v>0.30471411064772452</v>
      </c>
      <c r="CU22" s="63">
        <v>0.52193995381062352</v>
      </c>
      <c r="CV22" s="63">
        <v>0.92205282906454378</v>
      </c>
      <c r="CW22" s="63">
        <v>0.33505334351384536</v>
      </c>
      <c r="CX22" s="63">
        <v>0.92205282906454378</v>
      </c>
      <c r="CY22" s="63">
        <v>0.68994234830943424</v>
      </c>
      <c r="CZ22" s="63">
        <v>0.1458703488909906</v>
      </c>
      <c r="DA22" s="63">
        <v>0.68994234830943424</v>
      </c>
      <c r="DB22" s="63">
        <v>2.0731707317073171</v>
      </c>
      <c r="DC22" s="63">
        <v>1.3896998918696652</v>
      </c>
      <c r="DD22" s="63">
        <v>2.0731707317073171</v>
      </c>
      <c r="DE22" s="63">
        <v>1.294281546045942</v>
      </c>
      <c r="DF22" s="63">
        <v>0.63605683671856383</v>
      </c>
      <c r="DG22" s="63">
        <v>1.294281546045942</v>
      </c>
      <c r="DH22" s="63">
        <v>2.3390115578565962E-2</v>
      </c>
      <c r="DI22" s="63">
        <v>-0.10222613128839721</v>
      </c>
      <c r="DJ22" s="63">
        <v>2.3390115578565962E-2</v>
      </c>
      <c r="DK22" s="68">
        <v>32.217668328121</v>
      </c>
      <c r="DL22" s="68">
        <v>231</v>
      </c>
      <c r="DM22" s="68">
        <v>71</v>
      </c>
      <c r="DN22" s="68" t="s">
        <v>5</v>
      </c>
      <c r="DO22" s="68">
        <v>4.55</v>
      </c>
      <c r="DP22" s="68" t="s">
        <v>5</v>
      </c>
      <c r="DQ22" s="68" t="s">
        <v>5</v>
      </c>
      <c r="DR22" s="68" t="s">
        <v>5</v>
      </c>
      <c r="DS22" s="68" t="s">
        <v>5</v>
      </c>
      <c r="DT22" s="68" t="s">
        <v>5</v>
      </c>
      <c r="DU22" s="68">
        <v>1.4254343835000001</v>
      </c>
      <c r="DV22" s="68">
        <v>17.794447139759999</v>
      </c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</row>
    <row r="23" spans="1:138" ht="16" x14ac:dyDescent="0.2">
      <c r="A23" s="63" t="s">
        <v>1859</v>
      </c>
      <c r="B23" s="63">
        <v>4.5599999999999996</v>
      </c>
      <c r="C23" t="s">
        <v>1859</v>
      </c>
      <c r="D23" s="63" t="s">
        <v>356</v>
      </c>
      <c r="E23" s="63" t="s">
        <v>188</v>
      </c>
      <c r="F23" s="63" t="s">
        <v>6</v>
      </c>
      <c r="G23" s="63">
        <v>2017</v>
      </c>
      <c r="H23" s="63">
        <v>12</v>
      </c>
      <c r="I23" s="63">
        <v>80</v>
      </c>
      <c r="J23" s="63">
        <v>12</v>
      </c>
      <c r="K23" s="63">
        <v>171.4</v>
      </c>
      <c r="L23" s="63">
        <v>16</v>
      </c>
      <c r="M23" s="63">
        <v>314.8</v>
      </c>
      <c r="N23" s="68">
        <f t="shared" si="0"/>
        <v>14.155000000000001</v>
      </c>
      <c r="O23" s="63">
        <f t="shared" si="1"/>
        <v>566.20000000000005</v>
      </c>
      <c r="P23" s="63" t="s">
        <v>195</v>
      </c>
      <c r="Q23" s="63">
        <v>5</v>
      </c>
      <c r="R23" s="63">
        <v>182</v>
      </c>
      <c r="S23" s="65">
        <v>22</v>
      </c>
      <c r="T23" s="84">
        <v>18</v>
      </c>
      <c r="U23" s="84">
        <v>19</v>
      </c>
      <c r="V23" s="66">
        <v>135.6</v>
      </c>
      <c r="W23" s="66">
        <v>128.84651162790698</v>
      </c>
      <c r="X23" s="66">
        <v>6.5462068965517242</v>
      </c>
      <c r="Y23" s="66">
        <v>1.9142857142857144</v>
      </c>
      <c r="Z23" s="66">
        <v>3.0955315870570104</v>
      </c>
      <c r="AA23" s="66">
        <v>3.4499229583975346</v>
      </c>
      <c r="AB23" s="67">
        <v>0.28930208952841252</v>
      </c>
      <c r="AC23" s="67">
        <v>0.86683522966708804</v>
      </c>
      <c r="AD23" s="66">
        <v>3.4499229583975346</v>
      </c>
      <c r="AE23" s="66">
        <v>3.4499229583975346</v>
      </c>
      <c r="AF23" s="66">
        <v>2.4314346486232998</v>
      </c>
      <c r="AG23" s="66">
        <v>2.5736226051253039</v>
      </c>
      <c r="AH23" s="66">
        <v>2.5736226051253039</v>
      </c>
      <c r="AI23" s="66">
        <v>1.7826555833543773</v>
      </c>
      <c r="AJ23" s="66">
        <v>3.0955315870570104</v>
      </c>
      <c r="AK23" s="66">
        <v>3.0955315870570104</v>
      </c>
      <c r="AL23" s="66">
        <v>2.304400681685522</v>
      </c>
      <c r="AM23" s="66">
        <v>2.1242031535739976</v>
      </c>
      <c r="AN23" s="66">
        <v>2.1242031535739976</v>
      </c>
      <c r="AO23" s="66">
        <v>1.4373070796443299</v>
      </c>
      <c r="AP23" s="67">
        <v>0.15974220623501201</v>
      </c>
      <c r="AQ23" s="67">
        <v>0.51454288611996524</v>
      </c>
      <c r="AR23" s="67">
        <v>0.51454288611996524</v>
      </c>
      <c r="AS23" s="67">
        <v>0.27834660085463703</v>
      </c>
      <c r="AT23" s="67">
        <v>2.8571428571428571E-2</v>
      </c>
      <c r="AU23" s="67">
        <v>0.17615715823466094</v>
      </c>
      <c r="AV23" s="67">
        <v>0.11314493129375162</v>
      </c>
      <c r="AW23" s="67">
        <v>0.10473880056214133</v>
      </c>
      <c r="AX23" s="68">
        <v>2.1078622482131255</v>
      </c>
      <c r="AY23" s="68">
        <v>5.5062111801242235</v>
      </c>
      <c r="AZ23" s="68">
        <v>5.5062111801242235</v>
      </c>
      <c r="BA23" s="68">
        <v>3.4230481825647274</v>
      </c>
      <c r="BB23" s="68">
        <v>0.96589821103975182</v>
      </c>
      <c r="BC23" s="68">
        <v>3.9987774569135053</v>
      </c>
      <c r="BD23" s="68">
        <v>3.9987774569135053</v>
      </c>
      <c r="BE23" s="68">
        <v>2.0808316973157353</v>
      </c>
      <c r="BF23" s="68">
        <v>0</v>
      </c>
      <c r="BG23" s="68">
        <v>0.15769644779332614</v>
      </c>
      <c r="BH23" s="68">
        <v>0.10571687840290381</v>
      </c>
      <c r="BI23" s="68">
        <v>0.102897707051883</v>
      </c>
      <c r="BJ23" s="68">
        <v>0.38896882494004797</v>
      </c>
      <c r="BK23" s="68">
        <v>0.9148606811145511</v>
      </c>
      <c r="BL23" s="68">
        <v>0.9148606811145511</v>
      </c>
      <c r="BM23" s="68">
        <v>0.49048984056424783</v>
      </c>
      <c r="BN23" s="68">
        <v>0.25</v>
      </c>
      <c r="BO23" s="68">
        <v>0.89473684210526316</v>
      </c>
      <c r="BP23" s="68">
        <v>0.89473684210526316</v>
      </c>
      <c r="BQ23" s="68">
        <v>0.43362010796221323</v>
      </c>
      <c r="BR23" s="63">
        <v>242</v>
      </c>
      <c r="BS23" s="63">
        <v>164.5</v>
      </c>
      <c r="BT23" s="63">
        <v>229</v>
      </c>
      <c r="BU23" s="63">
        <v>1773</v>
      </c>
      <c r="BV23" s="63">
        <v>1028.5</v>
      </c>
      <c r="BW23" s="63">
        <v>1773</v>
      </c>
      <c r="BX23" s="63">
        <v>17</v>
      </c>
      <c r="BY23" s="63">
        <v>8.25</v>
      </c>
      <c r="BZ23" s="63">
        <v>17</v>
      </c>
      <c r="CA23" s="63">
        <v>0.71118012422360244</v>
      </c>
      <c r="CB23" s="63">
        <v>0.3900408231975333</v>
      </c>
      <c r="CC23" s="63">
        <v>0.71118012422360244</v>
      </c>
      <c r="CD23" s="63">
        <v>30</v>
      </c>
      <c r="CE23" s="63">
        <v>16.75</v>
      </c>
      <c r="CF23" s="63">
        <v>28</v>
      </c>
      <c r="CG23" s="63">
        <v>293</v>
      </c>
      <c r="CH23" s="63">
        <v>158</v>
      </c>
      <c r="CI23" s="63">
        <v>233</v>
      </c>
      <c r="CJ23" s="63">
        <v>3</v>
      </c>
      <c r="CK23" s="63">
        <v>1.75</v>
      </c>
      <c r="CL23" s="63">
        <v>3</v>
      </c>
      <c r="CM23" s="63">
        <v>0.10452961672473868</v>
      </c>
      <c r="CN23" s="63">
        <v>5.3413805639173667E-2</v>
      </c>
      <c r="CO23" s="63">
        <v>8.5626911314984705E-2</v>
      </c>
      <c r="CP23" s="63">
        <v>0.25</v>
      </c>
      <c r="CQ23" s="63">
        <v>0.11210317460317461</v>
      </c>
      <c r="CR23" s="63">
        <v>0.14285714285714285</v>
      </c>
      <c r="CS23" s="63">
        <v>1</v>
      </c>
      <c r="CT23" s="63">
        <v>0.54798427909694247</v>
      </c>
      <c r="CU23" s="63">
        <v>1</v>
      </c>
      <c r="CV23" s="63">
        <v>2.2410603837583385</v>
      </c>
      <c r="CW23" s="63">
        <v>1.4233996206163555</v>
      </c>
      <c r="CX23" s="63">
        <v>2.2410603837583385</v>
      </c>
      <c r="CY23" s="63">
        <v>1.976105289733777</v>
      </c>
      <c r="CZ23" s="63">
        <v>1.112519627230359</v>
      </c>
      <c r="DA23" s="63">
        <v>1.976105289733777</v>
      </c>
      <c r="DB23" s="63">
        <v>3.4499229583975346</v>
      </c>
      <c r="DC23" s="63">
        <v>2.4314346486232998</v>
      </c>
      <c r="DD23" s="63">
        <v>3.4499229583975346</v>
      </c>
      <c r="DE23" s="63">
        <v>2.723337444494486</v>
      </c>
      <c r="DF23" s="63">
        <v>1.7052234328528157</v>
      </c>
      <c r="DG23" s="63">
        <v>2.723337444494486</v>
      </c>
      <c r="DH23" s="63">
        <v>0.20881331449603235</v>
      </c>
      <c r="DI23" s="63">
        <v>4.1853801558087135E-2</v>
      </c>
      <c r="DJ23" s="63">
        <v>0.20881331449603235</v>
      </c>
      <c r="DK23" s="68">
        <v>3.7159517915250002</v>
      </c>
      <c r="DL23" s="68">
        <v>28</v>
      </c>
      <c r="DM23" s="68">
        <v>69</v>
      </c>
      <c r="DN23" s="68">
        <v>16</v>
      </c>
      <c r="DO23" s="68">
        <v>4.5599999999999996</v>
      </c>
      <c r="DP23" s="68">
        <v>6.82</v>
      </c>
      <c r="DQ23" s="68">
        <v>4.2</v>
      </c>
      <c r="DR23" s="68">
        <v>37.5</v>
      </c>
      <c r="DS23" s="68">
        <v>127</v>
      </c>
      <c r="DT23" s="68">
        <v>127.25</v>
      </c>
      <c r="DU23" s="68">
        <v>84.632923915779998</v>
      </c>
      <c r="DV23" s="68">
        <v>96.213457265580004</v>
      </c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</row>
    <row r="24" spans="1:138" ht="16" x14ac:dyDescent="0.2">
      <c r="A24" s="63" t="s">
        <v>2160</v>
      </c>
      <c r="B24" s="63">
        <v>4.34</v>
      </c>
      <c r="C24" t="s">
        <v>2160</v>
      </c>
      <c r="D24" s="63" t="s">
        <v>304</v>
      </c>
      <c r="E24" s="63" t="s">
        <v>448</v>
      </c>
      <c r="F24" s="63" t="s">
        <v>6</v>
      </c>
      <c r="G24" s="63">
        <v>2010</v>
      </c>
      <c r="H24" s="63">
        <v>16</v>
      </c>
      <c r="I24" s="63">
        <v>196.2</v>
      </c>
      <c r="J24" s="63">
        <v>6</v>
      </c>
      <c r="K24" s="63">
        <v>112.7</v>
      </c>
      <c r="L24" s="63" t="s">
        <v>5</v>
      </c>
      <c r="M24" s="63" t="s">
        <v>5</v>
      </c>
      <c r="N24" s="68">
        <f t="shared" si="0"/>
        <v>14.040909090909089</v>
      </c>
      <c r="O24" s="63">
        <f t="shared" si="1"/>
        <v>308.89999999999998</v>
      </c>
      <c r="P24" s="63" t="s">
        <v>290</v>
      </c>
      <c r="Q24" s="63">
        <v>1</v>
      </c>
      <c r="R24" s="63">
        <v>30</v>
      </c>
      <c r="S24" s="65">
        <v>21</v>
      </c>
      <c r="T24" s="84">
        <v>19</v>
      </c>
      <c r="U24" s="84">
        <v>19</v>
      </c>
      <c r="V24" s="66">
        <v>100.87096774193549</v>
      </c>
      <c r="W24" s="66">
        <v>97.809297829646653</v>
      </c>
      <c r="X24" s="66">
        <v>7.5714285714285712</v>
      </c>
      <c r="Y24" s="66">
        <v>1.5806451612903225</v>
      </c>
      <c r="Z24" s="66">
        <v>2.2155780575320803</v>
      </c>
      <c r="AA24" s="66">
        <v>2.5735875448519128</v>
      </c>
      <c r="AB24" s="67">
        <v>0.22752199616398755</v>
      </c>
      <c r="AC24" s="67">
        <v>0.85321394307643106</v>
      </c>
      <c r="AD24" s="66">
        <v>2.8667518092805446</v>
      </c>
      <c r="AE24" s="66">
        <v>2.2804232804232805</v>
      </c>
      <c r="AF24" s="66">
        <v>1.826694516189417</v>
      </c>
      <c r="AG24" s="66">
        <v>2.0802314142439959</v>
      </c>
      <c r="AH24" s="66">
        <v>1.4552590477352518</v>
      </c>
      <c r="AI24" s="66">
        <v>1.767745230989624</v>
      </c>
      <c r="AJ24" s="66">
        <v>2.5263942103022559</v>
      </c>
      <c r="AK24" s="66">
        <v>1.9047619047619047</v>
      </c>
      <c r="AL24" s="66">
        <v>1.5880215246428626</v>
      </c>
      <c r="AM24" s="66">
        <v>1.5622232357135575</v>
      </c>
      <c r="AN24" s="66">
        <v>0.86052349394419658</v>
      </c>
      <c r="AO24" s="66">
        <v>0.7001952715749038</v>
      </c>
      <c r="AP24" s="67">
        <v>4.7436804853387263E-2</v>
      </c>
      <c r="AQ24" s="67">
        <v>0.38720321868465224</v>
      </c>
      <c r="AR24" s="67">
        <v>0.29749263595832115</v>
      </c>
      <c r="AS24" s="67">
        <v>0.24404421983212021</v>
      </c>
      <c r="AT24" s="67">
        <v>4.4444444444444446E-2</v>
      </c>
      <c r="AU24" s="67">
        <v>0.1242174480926001</v>
      </c>
      <c r="AV24" s="67">
        <v>0.10330454807138745</v>
      </c>
      <c r="AW24" s="67">
        <v>8.6798035119030809E-2</v>
      </c>
      <c r="AX24" s="68">
        <v>0.67441314553990606</v>
      </c>
      <c r="AY24" s="68">
        <v>4.3776641091219091</v>
      </c>
      <c r="AZ24" s="68">
        <v>2.92601246105919</v>
      </c>
      <c r="BA24" s="68">
        <v>2.6593632385736683</v>
      </c>
      <c r="BB24" s="68">
        <v>-0.4865942713917577</v>
      </c>
      <c r="BC24" s="68">
        <v>2.7418493387902538</v>
      </c>
      <c r="BD24" s="68">
        <v>1.1876730018878257</v>
      </c>
      <c r="BE24" s="68">
        <v>1.9647611703390397</v>
      </c>
      <c r="BF24" s="68">
        <v>0</v>
      </c>
      <c r="BG24" s="68">
        <v>9.9716254560194562E-2</v>
      </c>
      <c r="BH24" s="68">
        <v>7.3575129533678757E-2</v>
      </c>
      <c r="BI24" s="68">
        <v>8.6645692046936659E-2</v>
      </c>
      <c r="BJ24" s="68">
        <v>0.1027906976744186</v>
      </c>
      <c r="BK24" s="68">
        <v>0.69481090589270011</v>
      </c>
      <c r="BL24" s="68">
        <v>0.43263473053892215</v>
      </c>
      <c r="BM24" s="68">
        <v>0.41007877803534698</v>
      </c>
      <c r="BN24" s="68">
        <v>8.6956521739130432E-2</v>
      </c>
      <c r="BO24" s="68">
        <v>0.7142857142857143</v>
      </c>
      <c r="BP24" s="68">
        <v>0.46153846153846156</v>
      </c>
      <c r="BQ24" s="68">
        <v>0.42092689918776882</v>
      </c>
      <c r="BR24" s="63">
        <v>194</v>
      </c>
      <c r="BS24" s="63">
        <v>121.33333333333333</v>
      </c>
      <c r="BT24" s="63">
        <v>141</v>
      </c>
      <c r="BU24" s="63">
        <v>1580</v>
      </c>
      <c r="BV24" s="63">
        <v>889.33333333333337</v>
      </c>
      <c r="BW24" s="63">
        <v>867</v>
      </c>
      <c r="BX24" s="63">
        <v>15</v>
      </c>
      <c r="BY24" s="63">
        <v>9.6666666666666661</v>
      </c>
      <c r="BZ24" s="63">
        <v>12</v>
      </c>
      <c r="CA24" s="63">
        <v>0.49616368286445012</v>
      </c>
      <c r="CB24" s="63">
        <v>0.29789268419059689</v>
      </c>
      <c r="CC24" s="63">
        <v>0.32943925233644861</v>
      </c>
      <c r="CD24" s="63">
        <v>27</v>
      </c>
      <c r="CE24" s="63">
        <v>16.333333333333332</v>
      </c>
      <c r="CF24" s="63">
        <v>22</v>
      </c>
      <c r="CG24" s="63">
        <v>246</v>
      </c>
      <c r="CH24" s="63">
        <v>153</v>
      </c>
      <c r="CI24" s="63">
        <v>213</v>
      </c>
      <c r="CJ24" s="63">
        <v>4</v>
      </c>
      <c r="CK24" s="63">
        <v>1.6666666666666667</v>
      </c>
      <c r="CL24" s="63">
        <v>4</v>
      </c>
      <c r="CM24" s="63">
        <v>6.8877551020408156E-2</v>
      </c>
      <c r="CN24" s="63">
        <v>4.1714511891713206E-2</v>
      </c>
      <c r="CO24" s="63">
        <v>5.6265984654731455E-2</v>
      </c>
      <c r="CP24" s="63">
        <v>0.22222222222222221</v>
      </c>
      <c r="CQ24" s="63">
        <v>8.7407407407407392E-2</v>
      </c>
      <c r="CR24" s="63">
        <v>0.22222222222222221</v>
      </c>
      <c r="CS24" s="63">
        <v>0.56091370558375631</v>
      </c>
      <c r="CT24" s="63">
        <v>0.3501584017469424</v>
      </c>
      <c r="CU24" s="63">
        <v>0.41687979539641945</v>
      </c>
      <c r="CV24" s="63">
        <v>1.6120671898258547</v>
      </c>
      <c r="CW24" s="63">
        <v>0.6759919235959484</v>
      </c>
      <c r="CX24" s="63">
        <v>0.97697864827472281</v>
      </c>
      <c r="CY24" s="63">
        <v>1.1264766120562004</v>
      </c>
      <c r="CZ24" s="63">
        <v>0.18448674125084738</v>
      </c>
      <c r="DA24" s="63">
        <v>0.50235158286259884</v>
      </c>
      <c r="DB24" s="63">
        <v>2.8667518092805446</v>
      </c>
      <c r="DC24" s="63">
        <v>1.826694516189417</v>
      </c>
      <c r="DD24" s="63">
        <v>2.2804232804232805</v>
      </c>
      <c r="DE24" s="63">
        <v>2.1527477368054821</v>
      </c>
      <c r="DF24" s="63">
        <v>1.1128384046510325</v>
      </c>
      <c r="DG24" s="63">
        <v>1.5569304118255745</v>
      </c>
      <c r="DH24" s="63">
        <v>0.1741036781548484</v>
      </c>
      <c r="DI24" s="63">
        <v>3.0630344644698024E-2</v>
      </c>
      <c r="DJ24" s="63">
        <v>3.6825515414150745E-2</v>
      </c>
      <c r="DK24" s="68">
        <v>28.55326795617</v>
      </c>
      <c r="DL24" s="68">
        <v>199</v>
      </c>
      <c r="DM24" s="68">
        <v>7</v>
      </c>
      <c r="DN24" s="68">
        <v>18</v>
      </c>
      <c r="DO24" s="68">
        <v>4.34</v>
      </c>
      <c r="DP24" s="68">
        <v>6.75</v>
      </c>
      <c r="DQ24" s="68">
        <v>4.17</v>
      </c>
      <c r="DR24" s="68">
        <v>32.5</v>
      </c>
      <c r="DS24" s="68">
        <v>113</v>
      </c>
      <c r="DT24" s="68">
        <v>111.75</v>
      </c>
      <c r="DU24" s="68">
        <v>11.555346261</v>
      </c>
      <c r="DV24" s="68">
        <v>112.1822527283</v>
      </c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</row>
    <row r="25" spans="1:138" ht="16" x14ac:dyDescent="0.2">
      <c r="A25" s="63" t="s">
        <v>2082</v>
      </c>
      <c r="B25" s="63">
        <v>4.46</v>
      </c>
      <c r="C25" t="s">
        <v>2082</v>
      </c>
      <c r="D25" s="63" t="s">
        <v>83</v>
      </c>
      <c r="E25" s="63" t="s">
        <v>414</v>
      </c>
      <c r="F25" s="63" t="s">
        <v>6</v>
      </c>
      <c r="G25" s="63">
        <v>2012</v>
      </c>
      <c r="H25" s="63">
        <v>16</v>
      </c>
      <c r="I25" s="63">
        <v>311.60000000000002</v>
      </c>
      <c r="J25" s="63">
        <v>6</v>
      </c>
      <c r="K25" s="63">
        <v>68.2</v>
      </c>
      <c r="L25" s="63">
        <v>11</v>
      </c>
      <c r="M25" s="63">
        <v>80.8</v>
      </c>
      <c r="N25" s="68">
        <f t="shared" si="0"/>
        <v>13.957575757575759</v>
      </c>
      <c r="O25" s="63">
        <f t="shared" si="1"/>
        <v>460.6</v>
      </c>
      <c r="P25" s="63" t="s">
        <v>338</v>
      </c>
      <c r="Q25" s="63">
        <v>1</v>
      </c>
      <c r="R25" s="63">
        <v>31</v>
      </c>
      <c r="S25" s="65">
        <v>23</v>
      </c>
      <c r="T25" s="84">
        <v>20</v>
      </c>
      <c r="U25" s="84">
        <v>20</v>
      </c>
      <c r="V25" s="66">
        <v>82.204081632653057</v>
      </c>
      <c r="W25" s="66">
        <v>82.204081632653057</v>
      </c>
      <c r="X25" s="66">
        <v>5.9940476190476186</v>
      </c>
      <c r="Y25" s="66">
        <v>1.1428571428571428</v>
      </c>
      <c r="Z25" s="66">
        <v>1.8378631398551515</v>
      </c>
      <c r="AA25" s="66">
        <v>2.1847117697869143</v>
      </c>
      <c r="AB25" s="67">
        <v>0.13491822269832324</v>
      </c>
      <c r="AC25" s="67">
        <v>0.85278053624627603</v>
      </c>
      <c r="AD25" s="66">
        <v>2.3130227001194745</v>
      </c>
      <c r="AE25" s="66">
        <v>2.0564008394543545</v>
      </c>
      <c r="AF25" s="66">
        <v>1.3549796536761436</v>
      </c>
      <c r="AG25" s="66">
        <v>1.5135793478235464</v>
      </c>
      <c r="AH25" s="66">
        <v>1.3018354577292366</v>
      </c>
      <c r="AI25" s="66">
        <v>1.0488479999029645</v>
      </c>
      <c r="AJ25" s="66">
        <v>1.9091995221027478</v>
      </c>
      <c r="AK25" s="66">
        <v>1.7665267576075552</v>
      </c>
      <c r="AL25" s="66">
        <v>1.181555338710262</v>
      </c>
      <c r="AM25" s="66">
        <v>0.91413318916408914</v>
      </c>
      <c r="AN25" s="66">
        <v>0.84626004095017782</v>
      </c>
      <c r="AO25" s="66">
        <v>0.35873561096860529</v>
      </c>
      <c r="AP25" s="67">
        <v>1.351010101010101E-2</v>
      </c>
      <c r="AQ25" s="67">
        <v>0.3012307228093537</v>
      </c>
      <c r="AR25" s="67">
        <v>0.3012307228093537</v>
      </c>
      <c r="AS25" s="67">
        <v>0.19820470504254153</v>
      </c>
      <c r="AT25" s="67">
        <v>8.8888888888888889E-3</v>
      </c>
      <c r="AU25" s="67">
        <v>7.5308299498146436E-2</v>
      </c>
      <c r="AV25" s="67">
        <v>5.9609923200176808E-2</v>
      </c>
      <c r="AW25" s="67">
        <v>6.2605310179570967E-2</v>
      </c>
      <c r="AX25" s="68">
        <v>0.29894691596819251</v>
      </c>
      <c r="AY25" s="68">
        <v>3.0361445783132526</v>
      </c>
      <c r="AZ25" s="68">
        <v>2.9378914405010437</v>
      </c>
      <c r="BA25" s="68">
        <v>2.017353025536103</v>
      </c>
      <c r="BB25" s="68">
        <v>-0.63409471436866904</v>
      </c>
      <c r="BC25" s="68">
        <v>1.5177103765869537</v>
      </c>
      <c r="BD25" s="68">
        <v>1.5177103765869537</v>
      </c>
      <c r="BE25" s="68">
        <v>1.151960452958414</v>
      </c>
      <c r="BF25" s="68">
        <v>0</v>
      </c>
      <c r="BG25" s="68">
        <v>8.0977479635840927E-2</v>
      </c>
      <c r="BH25" s="68">
        <v>6.3401292889109895E-2</v>
      </c>
      <c r="BI25" s="68">
        <v>7.2189386262475411E-2</v>
      </c>
      <c r="BJ25" s="68">
        <v>5.4040404040404041E-2</v>
      </c>
      <c r="BK25" s="68">
        <v>0.58094812164579601</v>
      </c>
      <c r="BL25" s="68">
        <v>0.58094812164579601</v>
      </c>
      <c r="BM25" s="68">
        <v>0.37411251829887293</v>
      </c>
      <c r="BN25" s="68">
        <v>0</v>
      </c>
      <c r="BO25" s="68">
        <v>0.51724137931034486</v>
      </c>
      <c r="BP25" s="68">
        <v>0.5161290322580645</v>
      </c>
      <c r="BQ25" s="68">
        <v>0.47779013718946978</v>
      </c>
      <c r="BR25" s="63">
        <v>263</v>
      </c>
      <c r="BS25" s="63">
        <v>154</v>
      </c>
      <c r="BT25" s="63">
        <v>263</v>
      </c>
      <c r="BU25" s="63">
        <v>1299</v>
      </c>
      <c r="BV25" s="63">
        <v>858.75</v>
      </c>
      <c r="BW25" s="63">
        <v>1299</v>
      </c>
      <c r="BX25" s="63">
        <v>16</v>
      </c>
      <c r="BY25" s="63">
        <v>10.75</v>
      </c>
      <c r="BZ25" s="63">
        <v>16</v>
      </c>
      <c r="CA25" s="63">
        <v>0.54906054279749483</v>
      </c>
      <c r="CB25" s="63">
        <v>0.34194818691471185</v>
      </c>
      <c r="CC25" s="63">
        <v>0.54906054279749483</v>
      </c>
      <c r="CD25" s="63">
        <v>28</v>
      </c>
      <c r="CE25" s="63">
        <v>14</v>
      </c>
      <c r="CF25" s="63">
        <v>28</v>
      </c>
      <c r="CG25" s="63">
        <v>338</v>
      </c>
      <c r="CH25" s="63">
        <v>148.25</v>
      </c>
      <c r="CI25" s="63">
        <v>255</v>
      </c>
      <c r="CJ25" s="63">
        <v>2</v>
      </c>
      <c r="CK25" s="63">
        <v>1</v>
      </c>
      <c r="CL25" s="63">
        <v>2</v>
      </c>
      <c r="CM25" s="63">
        <v>6.6350710900473939E-2</v>
      </c>
      <c r="CN25" s="63">
        <v>3.1355610214569965E-2</v>
      </c>
      <c r="CO25" s="63">
        <v>5.9071729957805907E-2</v>
      </c>
      <c r="CP25" s="63">
        <v>5.2631578947368418E-2</v>
      </c>
      <c r="CQ25" s="63">
        <v>2.4269005847953218E-2</v>
      </c>
      <c r="CR25" s="63">
        <v>4.4444444444444446E-2</v>
      </c>
      <c r="CS25" s="63">
        <v>0.62179487179487181</v>
      </c>
      <c r="CT25" s="63">
        <v>0.38931780341308692</v>
      </c>
      <c r="CU25" s="63">
        <v>0.62179487179487181</v>
      </c>
      <c r="CV25" s="63">
        <v>1.0115432341830131</v>
      </c>
      <c r="CW25" s="63">
        <v>0.29118675585280207</v>
      </c>
      <c r="CX25" s="63">
        <v>0.87628081310327732</v>
      </c>
      <c r="CY25" s="63">
        <v>0.8824053648426653</v>
      </c>
      <c r="CZ25" s="63">
        <v>0.17170984536125181</v>
      </c>
      <c r="DA25" s="63">
        <v>0.65945400703375334</v>
      </c>
      <c r="DB25" s="63">
        <v>2.3130227001194745</v>
      </c>
      <c r="DC25" s="63">
        <v>1.3549796536761436</v>
      </c>
      <c r="DD25" s="63">
        <v>2.0564008394543545</v>
      </c>
      <c r="DE25" s="63">
        <v>1.6090310494658169</v>
      </c>
      <c r="DF25" s="63">
        <v>0.64574524956066626</v>
      </c>
      <c r="DG25" s="63">
        <v>1.3276472666354073</v>
      </c>
      <c r="DH25" s="63">
        <v>4.2161940467994041E-2</v>
      </c>
      <c r="DI25" s="63">
        <v>-6.143654871727515E-2</v>
      </c>
      <c r="DJ25" s="63">
        <v>4.2161940467994041E-2</v>
      </c>
      <c r="DK25" s="68">
        <v>32.931444687743003</v>
      </c>
      <c r="DL25" s="68">
        <v>223</v>
      </c>
      <c r="DM25" s="68">
        <v>69</v>
      </c>
      <c r="DN25" s="68">
        <v>28</v>
      </c>
      <c r="DO25" s="68">
        <v>4.46</v>
      </c>
      <c r="DP25" s="68">
        <v>6.79</v>
      </c>
      <c r="DQ25" s="68">
        <v>4.16</v>
      </c>
      <c r="DR25" s="68">
        <v>36</v>
      </c>
      <c r="DS25" s="68">
        <v>12</v>
      </c>
      <c r="DT25" s="68">
        <v>121.19999999999999</v>
      </c>
      <c r="DU25" s="68">
        <v>99.164418835868446</v>
      </c>
      <c r="DV25" s="68">
        <v>112.71855792216</v>
      </c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</row>
    <row r="26" spans="1:138" ht="16" x14ac:dyDescent="0.2">
      <c r="A26" s="63" t="s">
        <v>1858</v>
      </c>
      <c r="B26" s="63">
        <v>4.5</v>
      </c>
      <c r="C26" t="s">
        <v>1858</v>
      </c>
      <c r="D26" s="63" t="s">
        <v>26</v>
      </c>
      <c r="E26" s="63" t="s">
        <v>27</v>
      </c>
      <c r="F26" s="63" t="s">
        <v>6</v>
      </c>
      <c r="G26" s="63">
        <v>2017</v>
      </c>
      <c r="H26" s="63">
        <v>14</v>
      </c>
      <c r="I26" s="63">
        <v>141.30000000000001</v>
      </c>
      <c r="J26" s="63">
        <v>14</v>
      </c>
      <c r="K26" s="63">
        <v>243.4</v>
      </c>
      <c r="L26" s="63">
        <v>16</v>
      </c>
      <c r="M26" s="63">
        <v>225.4</v>
      </c>
      <c r="N26" s="68">
        <f t="shared" si="0"/>
        <v>13.865909090909092</v>
      </c>
      <c r="O26" s="63">
        <f t="shared" si="1"/>
        <v>610.1</v>
      </c>
      <c r="P26" s="63" t="s">
        <v>175</v>
      </c>
      <c r="Q26" s="63">
        <v>2</v>
      </c>
      <c r="R26" s="63">
        <v>48</v>
      </c>
      <c r="S26" s="65">
        <v>21</v>
      </c>
      <c r="T26" s="84">
        <v>19</v>
      </c>
      <c r="U26" s="84">
        <v>20</v>
      </c>
      <c r="V26" s="66">
        <v>116.84</v>
      </c>
      <c r="W26" s="66">
        <v>92.350785070785079</v>
      </c>
      <c r="X26" s="66">
        <v>8.0027397260273965</v>
      </c>
      <c r="Y26" s="66">
        <v>2.6</v>
      </c>
      <c r="Z26" s="66">
        <v>2.1250444681607967</v>
      </c>
      <c r="AA26" s="66">
        <v>2.7170046246887227</v>
      </c>
      <c r="AB26" s="67">
        <v>0.2547361078295699</v>
      </c>
      <c r="AC26" s="67">
        <v>0.69394043135912353</v>
      </c>
      <c r="AD26" s="66">
        <v>2.7170046246887227</v>
      </c>
      <c r="AE26" s="66">
        <v>2.7170046246887227</v>
      </c>
      <c r="AF26" s="66">
        <v>2.0910023123443615</v>
      </c>
      <c r="AG26" s="66">
        <v>1.8637493634915543</v>
      </c>
      <c r="AH26" s="66">
        <v>1.8637493634915543</v>
      </c>
      <c r="AI26" s="66">
        <v>1.35001978843804</v>
      </c>
      <c r="AJ26" s="66">
        <v>2.1250444681607967</v>
      </c>
      <c r="AK26" s="66">
        <v>2.1250444681607967</v>
      </c>
      <c r="AL26" s="66">
        <v>1.6170222340803984</v>
      </c>
      <c r="AM26" s="66">
        <v>1.2391459375142801</v>
      </c>
      <c r="AN26" s="66">
        <v>1.2391459375142801</v>
      </c>
      <c r="AO26" s="66">
        <v>0.80135665347748386</v>
      </c>
      <c r="AP26" s="67">
        <v>0.16768914254339473</v>
      </c>
      <c r="AQ26" s="67">
        <v>0.25128802228233449</v>
      </c>
      <c r="AR26" s="67">
        <v>0.25128802228233449</v>
      </c>
      <c r="AS26" s="67">
        <v>0.20948858241286461</v>
      </c>
      <c r="AT26" s="67">
        <v>9.4349173913548287E-2</v>
      </c>
      <c r="AU26" s="67">
        <v>0.12736805391478495</v>
      </c>
      <c r="AV26" s="67">
        <v>0.12736805391478495</v>
      </c>
      <c r="AW26" s="67">
        <v>0.10975702272689611</v>
      </c>
      <c r="AX26" s="68">
        <v>1.3398576512455516</v>
      </c>
      <c r="AY26" s="68">
        <v>2.4823141486810552</v>
      </c>
      <c r="AZ26" s="68">
        <v>2.4823141486810552</v>
      </c>
      <c r="BA26" s="68">
        <v>1.9110858999633034</v>
      </c>
      <c r="BB26" s="68">
        <v>6.1245004200972897E-2</v>
      </c>
      <c r="BC26" s="68">
        <v>0.97429855371966911</v>
      </c>
      <c r="BD26" s="68">
        <v>0.97429855371966911</v>
      </c>
      <c r="BE26" s="68">
        <v>0.51777177896032101</v>
      </c>
      <c r="BF26" s="68">
        <v>8.8866699950074887E-2</v>
      </c>
      <c r="BG26" s="68">
        <v>0.13014029995162071</v>
      </c>
      <c r="BH26" s="68">
        <v>0.13014029995162071</v>
      </c>
      <c r="BI26" s="68">
        <v>0.10950349995084779</v>
      </c>
      <c r="BJ26" s="68">
        <v>0.25787671232876713</v>
      </c>
      <c r="BK26" s="68">
        <v>0.41390513320337879</v>
      </c>
      <c r="BL26" s="68">
        <v>0.41390513320337879</v>
      </c>
      <c r="BM26" s="68">
        <v>0.33589092276607296</v>
      </c>
      <c r="BN26" s="68">
        <v>0.21875</v>
      </c>
      <c r="BO26" s="68">
        <v>0.34482758620689657</v>
      </c>
      <c r="BP26" s="68">
        <v>0.34482758620689657</v>
      </c>
      <c r="BQ26" s="68">
        <v>0.28178879310344829</v>
      </c>
      <c r="BR26" s="63">
        <v>187</v>
      </c>
      <c r="BS26" s="63">
        <v>150</v>
      </c>
      <c r="BT26" s="63">
        <v>187</v>
      </c>
      <c r="BU26" s="63">
        <v>1274</v>
      </c>
      <c r="BV26" s="63">
        <v>1013.5</v>
      </c>
      <c r="BW26" s="63">
        <v>1274</v>
      </c>
      <c r="BX26" s="63">
        <v>10</v>
      </c>
      <c r="BY26" s="63">
        <v>8.5</v>
      </c>
      <c r="BZ26" s="63">
        <v>10</v>
      </c>
      <c r="CA26" s="63">
        <v>0.33633093525179858</v>
      </c>
      <c r="CB26" s="63">
        <v>0.26869927545508077</v>
      </c>
      <c r="CC26" s="63">
        <v>0.33633093525179858</v>
      </c>
      <c r="CD26" s="63">
        <v>37</v>
      </c>
      <c r="CE26" s="63">
        <v>32.5</v>
      </c>
      <c r="CF26" s="63">
        <v>37</v>
      </c>
      <c r="CG26" s="63">
        <v>538</v>
      </c>
      <c r="CH26" s="63">
        <v>447</v>
      </c>
      <c r="CI26" s="63">
        <v>538</v>
      </c>
      <c r="CJ26" s="63">
        <v>5</v>
      </c>
      <c r="CK26" s="63">
        <v>4.5</v>
      </c>
      <c r="CL26" s="63">
        <v>5</v>
      </c>
      <c r="CM26" s="63">
        <v>9.711286089238845E-2</v>
      </c>
      <c r="CN26" s="63">
        <v>8.0519900765828933E-2</v>
      </c>
      <c r="CO26" s="63">
        <v>9.711286089238845E-2</v>
      </c>
      <c r="CP26" s="63">
        <v>0.11627906976744186</v>
      </c>
      <c r="CQ26" s="63">
        <v>0.11077111383108934</v>
      </c>
      <c r="CR26" s="63">
        <v>0.11627906976744186</v>
      </c>
      <c r="CS26" s="63">
        <v>0.46487603305785125</v>
      </c>
      <c r="CT26" s="63">
        <v>0.3919402789723645</v>
      </c>
      <c r="CU26" s="63">
        <v>0.46487603305785125</v>
      </c>
      <c r="CV26" s="63">
        <v>1.2895972474541995</v>
      </c>
      <c r="CW26" s="63">
        <v>0.78298132972768175</v>
      </c>
      <c r="CX26" s="63">
        <v>1.2895972474541995</v>
      </c>
      <c r="CY26" s="63">
        <v>1.0998427384809402</v>
      </c>
      <c r="CZ26" s="63">
        <v>0.61001656500927348</v>
      </c>
      <c r="DA26" s="63">
        <v>1.0998427384809402</v>
      </c>
      <c r="DB26" s="63">
        <v>2.7170046246887227</v>
      </c>
      <c r="DC26" s="63">
        <v>2.0910023123443615</v>
      </c>
      <c r="DD26" s="63">
        <v>2.7170046246887227</v>
      </c>
      <c r="DE26" s="63">
        <v>1.967428652555236</v>
      </c>
      <c r="DF26" s="63">
        <v>1.3438849042003225</v>
      </c>
      <c r="DG26" s="63">
        <v>1.967428652555236</v>
      </c>
      <c r="DH26" s="63">
        <v>-9.3790982618359164E-3</v>
      </c>
      <c r="DI26" s="63">
        <v>-2.7394748124122514E-2</v>
      </c>
      <c r="DJ26" s="63">
        <v>-9.3790982618359164E-3</v>
      </c>
      <c r="DK26" s="68" t="s">
        <v>5</v>
      </c>
      <c r="DL26" s="68" t="s">
        <v>5</v>
      </c>
      <c r="DM26" s="68" t="s">
        <v>5</v>
      </c>
      <c r="DN26" s="68" t="s">
        <v>5</v>
      </c>
      <c r="DO26" s="68" t="s">
        <v>5</v>
      </c>
      <c r="DP26" s="68" t="s">
        <v>5</v>
      </c>
      <c r="DQ26" s="68" t="s">
        <v>5</v>
      </c>
      <c r="DR26" s="68" t="s">
        <v>5</v>
      </c>
      <c r="DS26" s="68" t="s">
        <v>5</v>
      </c>
      <c r="DT26" s="68" t="s">
        <v>5</v>
      </c>
      <c r="DU26" s="68" t="s">
        <v>5</v>
      </c>
      <c r="DV26" s="68" t="s">
        <v>5</v>
      </c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</row>
    <row r="27" spans="1:138" ht="16" x14ac:dyDescent="0.2">
      <c r="A27" s="63" t="s">
        <v>2159</v>
      </c>
      <c r="B27" s="63">
        <v>4.37</v>
      </c>
      <c r="C27" t="s">
        <v>2159</v>
      </c>
      <c r="D27" s="63" t="s">
        <v>366</v>
      </c>
      <c r="E27" s="63" t="s">
        <v>436</v>
      </c>
      <c r="F27" s="63" t="s">
        <v>6</v>
      </c>
      <c r="G27" s="63">
        <v>2010</v>
      </c>
      <c r="H27" s="63">
        <v>12</v>
      </c>
      <c r="I27" s="63">
        <v>140.30000000000001</v>
      </c>
      <c r="J27" s="63">
        <v>14</v>
      </c>
      <c r="K27" s="63">
        <v>236.6</v>
      </c>
      <c r="L27" s="63">
        <v>12</v>
      </c>
      <c r="M27" s="63">
        <v>136.9</v>
      </c>
      <c r="N27" s="68">
        <f t="shared" si="0"/>
        <v>13.521052631578947</v>
      </c>
      <c r="O27" s="63">
        <f t="shared" si="1"/>
        <v>513.79999999999995</v>
      </c>
      <c r="P27" s="63" t="s">
        <v>496</v>
      </c>
      <c r="Q27" s="63">
        <v>1</v>
      </c>
      <c r="R27" s="63">
        <v>12</v>
      </c>
      <c r="S27" s="65">
        <v>22</v>
      </c>
      <c r="T27" s="84">
        <v>20</v>
      </c>
      <c r="U27" s="84">
        <v>21</v>
      </c>
      <c r="V27" s="66">
        <v>134.1</v>
      </c>
      <c r="W27" s="66">
        <v>165.14090909090908</v>
      </c>
      <c r="X27" s="66">
        <v>6.5735294117647056</v>
      </c>
      <c r="Y27" s="66">
        <v>0.95</v>
      </c>
      <c r="Z27" s="66">
        <v>2.7438757655293089</v>
      </c>
      <c r="AA27" s="66">
        <v>2.9173228346456694</v>
      </c>
      <c r="AB27" s="67">
        <v>0.10330376160212103</v>
      </c>
      <c r="AC27" s="67">
        <v>0.90007457121551082</v>
      </c>
      <c r="AD27" s="66">
        <v>2.9173228346456694</v>
      </c>
      <c r="AE27" s="66">
        <v>2.9173228346456694</v>
      </c>
      <c r="AF27" s="66">
        <v>2.3639033528067057</v>
      </c>
      <c r="AG27" s="66">
        <v>2.0904532943315206</v>
      </c>
      <c r="AH27" s="66">
        <v>2.0904532943315206</v>
      </c>
      <c r="AI27" s="66">
        <v>1.6420893567340014</v>
      </c>
      <c r="AJ27" s="66">
        <v>2.7438757655293089</v>
      </c>
      <c r="AK27" s="66">
        <v>2.7438757655293089</v>
      </c>
      <c r="AL27" s="66">
        <v>2.1300023988936867</v>
      </c>
      <c r="AM27" s="66">
        <v>1.7446107723211308</v>
      </c>
      <c r="AN27" s="66">
        <v>1.7446107723211308</v>
      </c>
      <c r="AO27" s="66">
        <v>1.2137615885652662</v>
      </c>
      <c r="AP27" s="67">
        <v>0.17430011860996669</v>
      </c>
      <c r="AQ27" s="67">
        <v>0.37658715206345389</v>
      </c>
      <c r="AR27" s="67">
        <v>0.37658715206345389</v>
      </c>
      <c r="AS27" s="67">
        <v>0.27544363533671029</v>
      </c>
      <c r="AT27" s="67">
        <v>4.3843843843843849E-2</v>
      </c>
      <c r="AU27" s="67">
        <v>6.6066066066066076E-2</v>
      </c>
      <c r="AV27" s="67">
        <v>3.7237695536054945E-2</v>
      </c>
      <c r="AW27" s="67">
        <v>5.1651880801060514E-2</v>
      </c>
      <c r="AX27" s="68">
        <v>2.2637931034482759</v>
      </c>
      <c r="AY27" s="68">
        <v>4.4014981273408242</v>
      </c>
      <c r="AZ27" s="68">
        <v>4.4014981273408242</v>
      </c>
      <c r="BA27" s="68">
        <v>3.3326456153945498</v>
      </c>
      <c r="BB27" s="68">
        <v>0.91710647402715018</v>
      </c>
      <c r="BC27" s="68">
        <v>2.8164021776396293</v>
      </c>
      <c r="BD27" s="68">
        <v>2.8164021776396293</v>
      </c>
      <c r="BE27" s="68">
        <v>1.8667543258333898</v>
      </c>
      <c r="BF27" s="68">
        <v>5.4804804804804805E-2</v>
      </c>
      <c r="BG27" s="68">
        <v>5.4804804804804805E-2</v>
      </c>
      <c r="BH27" s="68">
        <v>4.6547119420068679E-2</v>
      </c>
      <c r="BI27" s="68">
        <v>5.0675962112436745E-2</v>
      </c>
      <c r="BJ27" s="68">
        <v>0.27041499330655955</v>
      </c>
      <c r="BK27" s="68">
        <v>0.7290322580645161</v>
      </c>
      <c r="BL27" s="68">
        <v>0.7290322580645161</v>
      </c>
      <c r="BM27" s="68">
        <v>0.49972362568553785</v>
      </c>
      <c r="BN27" s="68">
        <v>0.2608695652173913</v>
      </c>
      <c r="BO27" s="68">
        <v>0.73076923076923073</v>
      </c>
      <c r="BP27" s="68">
        <v>0.73076923076923073</v>
      </c>
      <c r="BQ27" s="68">
        <v>0.49581939799331098</v>
      </c>
      <c r="BR27" s="63">
        <v>276</v>
      </c>
      <c r="BS27" s="63">
        <v>194.5</v>
      </c>
      <c r="BT27" s="63">
        <v>276</v>
      </c>
      <c r="BU27" s="63">
        <v>1808</v>
      </c>
      <c r="BV27" s="63">
        <v>1207</v>
      </c>
      <c r="BW27" s="63">
        <v>1808</v>
      </c>
      <c r="BX27" s="63">
        <v>19</v>
      </c>
      <c r="BY27" s="63">
        <v>12.5</v>
      </c>
      <c r="BZ27" s="63">
        <v>19</v>
      </c>
      <c r="CA27" s="63">
        <v>0.62022471910112364</v>
      </c>
      <c r="CB27" s="63">
        <v>0.43999741702182615</v>
      </c>
      <c r="CC27" s="63">
        <v>0.62022471910112364</v>
      </c>
      <c r="CD27" s="63">
        <v>11</v>
      </c>
      <c r="CE27" s="63">
        <v>9.5</v>
      </c>
      <c r="CF27" s="63">
        <v>11</v>
      </c>
      <c r="CG27" s="63">
        <v>146</v>
      </c>
      <c r="CH27" s="63">
        <v>134</v>
      </c>
      <c r="CI27" s="63">
        <v>122</v>
      </c>
      <c r="CJ27" s="63">
        <v>2</v>
      </c>
      <c r="CK27" s="63">
        <v>1</v>
      </c>
      <c r="CL27" s="63">
        <v>0</v>
      </c>
      <c r="CM27" s="63">
        <v>3.4700315457413249E-2</v>
      </c>
      <c r="CN27" s="63">
        <v>2.8131828887736274E-2</v>
      </c>
      <c r="CO27" s="63">
        <v>3.4700315457413249E-2</v>
      </c>
      <c r="CP27" s="63">
        <v>0.1111111111111111</v>
      </c>
      <c r="CQ27" s="63">
        <v>5.5555555555555552E-2</v>
      </c>
      <c r="CR27" s="63">
        <v>0</v>
      </c>
      <c r="CS27" s="63">
        <v>0.77567567567567564</v>
      </c>
      <c r="CT27" s="63">
        <v>0.5336209703679583</v>
      </c>
      <c r="CU27" s="63">
        <v>0.77567567567567564</v>
      </c>
      <c r="CV27" s="63">
        <v>1.8515325556742448</v>
      </c>
      <c r="CW27" s="63">
        <v>1.2432163493907731</v>
      </c>
      <c r="CX27" s="63">
        <v>1.8515325556742448</v>
      </c>
      <c r="CY27" s="63">
        <v>1.4543446985068706</v>
      </c>
      <c r="CZ27" s="63">
        <v>0.88570831118255999</v>
      </c>
      <c r="DA27" s="63">
        <v>1.4543446985068706</v>
      </c>
      <c r="DB27" s="63">
        <v>2.9173228346456694</v>
      </c>
      <c r="DC27" s="63">
        <v>2.3639033528067057</v>
      </c>
      <c r="DD27" s="63">
        <v>2.9173228346456694</v>
      </c>
      <c r="DE27" s="63">
        <v>2.2197410134467095</v>
      </c>
      <c r="DF27" s="63">
        <v>1.6618071563120538</v>
      </c>
      <c r="DG27" s="63">
        <v>2.2197410134467095</v>
      </c>
      <c r="DH27" s="63">
        <v>7.0857580439521006E-2</v>
      </c>
      <c r="DI27" s="63">
        <v>-7.7547107473413535E-3</v>
      </c>
      <c r="DJ27" s="63">
        <v>7.0857580439521006E-2</v>
      </c>
      <c r="DK27" s="68">
        <v>28.761371859737</v>
      </c>
      <c r="DL27" s="68">
        <v>218</v>
      </c>
      <c r="DM27" s="68">
        <v>73</v>
      </c>
      <c r="DN27" s="68">
        <v>19</v>
      </c>
      <c r="DO27" s="68">
        <v>4.37</v>
      </c>
      <c r="DP27" s="68">
        <v>7</v>
      </c>
      <c r="DQ27" s="68">
        <v>4.33</v>
      </c>
      <c r="DR27" s="68">
        <v>36</v>
      </c>
      <c r="DS27" s="68">
        <v>121</v>
      </c>
      <c r="DT27" s="68">
        <v>121.69999999999999</v>
      </c>
      <c r="DU27" s="68">
        <v>117.73186336658677</v>
      </c>
      <c r="DV27" s="68">
        <v>119.55372355262</v>
      </c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</row>
    <row r="28" spans="1:138" ht="16" x14ac:dyDescent="0.2">
      <c r="A28" s="63" t="s">
        <v>1630</v>
      </c>
      <c r="B28" s="63">
        <v>4.38</v>
      </c>
      <c r="C28" t="s">
        <v>2682</v>
      </c>
      <c r="D28" s="63" t="s">
        <v>203</v>
      </c>
      <c r="E28" s="63" t="s">
        <v>35</v>
      </c>
      <c r="F28" s="63" t="s">
        <v>6</v>
      </c>
      <c r="G28" s="63">
        <v>2022</v>
      </c>
      <c r="H28" s="63">
        <v>15</v>
      </c>
      <c r="I28" s="63">
        <v>202.5</v>
      </c>
      <c r="J28" s="63" t="s">
        <v>5</v>
      </c>
      <c r="K28" s="63" t="s">
        <v>5</v>
      </c>
      <c r="L28" s="63" t="s">
        <v>5</v>
      </c>
      <c r="M28" s="63" t="s">
        <v>5</v>
      </c>
      <c r="N28" s="68">
        <f t="shared" si="0"/>
        <v>13.5</v>
      </c>
      <c r="O28" s="63">
        <f t="shared" si="1"/>
        <v>202.5</v>
      </c>
      <c r="P28" s="63" t="s">
        <v>262</v>
      </c>
      <c r="Q28" s="63">
        <v>2</v>
      </c>
      <c r="R28" s="63">
        <v>41</v>
      </c>
      <c r="S28" s="65">
        <v>21</v>
      </c>
      <c r="T28" s="84">
        <v>19</v>
      </c>
      <c r="U28" s="84">
        <v>19</v>
      </c>
      <c r="V28" s="66">
        <v>91.34375</v>
      </c>
      <c r="W28" s="66">
        <v>126.28643483709273</v>
      </c>
      <c r="X28" s="66">
        <v>5.8812877263581491</v>
      </c>
      <c r="Y28" s="66">
        <v>0.5</v>
      </c>
      <c r="Z28" s="66">
        <v>2.1704195535026947</v>
      </c>
      <c r="AA28" s="66">
        <v>2.2817551963048501</v>
      </c>
      <c r="AB28" s="67">
        <v>5.7992498259326647E-2</v>
      </c>
      <c r="AC28" s="67">
        <v>0.95928840232637702</v>
      </c>
      <c r="AD28" s="66">
        <v>2.2817551963048501</v>
      </c>
      <c r="AE28" s="66">
        <v>2.2817551963048501</v>
      </c>
      <c r="AF28" s="66">
        <v>1.3505051909426025</v>
      </c>
      <c r="AG28" s="66">
        <v>1.3922947592227302</v>
      </c>
      <c r="AH28" s="66">
        <v>1.3922947592227302</v>
      </c>
      <c r="AI28" s="66">
        <v>0.93221977380778087</v>
      </c>
      <c r="AJ28" s="66">
        <v>2.1704195535026947</v>
      </c>
      <c r="AK28" s="66">
        <v>2.1704195535026947</v>
      </c>
      <c r="AL28" s="66">
        <v>1.2946511192546981</v>
      </c>
      <c r="AM28" s="66">
        <v>1.1719831854414502</v>
      </c>
      <c r="AN28" s="66">
        <v>1.1719831854414502</v>
      </c>
      <c r="AO28" s="66">
        <v>0.44965466559050976</v>
      </c>
      <c r="AP28" s="67">
        <v>0.12168164052586163</v>
      </c>
      <c r="AQ28" s="67">
        <v>0.38925829148456903</v>
      </c>
      <c r="AR28" s="67">
        <v>0.38925829148456903</v>
      </c>
      <c r="AS28" s="67">
        <v>0.25332123949125945</v>
      </c>
      <c r="AT28" s="67">
        <v>7.4074074074074077E-3</v>
      </c>
      <c r="AU28" s="67">
        <v>2.8996249129663323E-2</v>
      </c>
      <c r="AV28" s="67">
        <v>2.8996249129663323E-2</v>
      </c>
      <c r="AW28" s="67">
        <v>1.8001022119578144E-2</v>
      </c>
      <c r="AX28" s="68">
        <v>1.0643382352941178</v>
      </c>
      <c r="AY28" s="68">
        <v>3.818344039971449</v>
      </c>
      <c r="AZ28" s="68">
        <v>3.818344039971449</v>
      </c>
      <c r="BA28" s="68">
        <v>2.2875151657166883</v>
      </c>
      <c r="BB28" s="68">
        <v>-8.5055051454060671E-2</v>
      </c>
      <c r="BC28" s="68">
        <v>2.2574422664587068</v>
      </c>
      <c r="BD28" s="68">
        <v>2.2574422664587068</v>
      </c>
      <c r="BE28" s="68">
        <v>1.4783898634681103</v>
      </c>
      <c r="BF28" s="68">
        <v>0</v>
      </c>
      <c r="BG28" s="68">
        <v>2.6986052152819892E-2</v>
      </c>
      <c r="BH28" s="68">
        <v>2.6986052152819892E-2</v>
      </c>
      <c r="BI28" s="68">
        <v>1.9414857896386258E-2</v>
      </c>
      <c r="BJ28" s="68">
        <v>0.26450433988122429</v>
      </c>
      <c r="BK28" s="68">
        <v>0.71040138109624518</v>
      </c>
      <c r="BL28" s="68">
        <v>0.71040138109624518</v>
      </c>
      <c r="BM28" s="68">
        <v>0.45608270409393908</v>
      </c>
      <c r="BN28" s="68">
        <v>0.22222222222222221</v>
      </c>
      <c r="BO28" s="68">
        <v>0.78260869565217395</v>
      </c>
      <c r="BP28" s="68">
        <v>0.78260869565217395</v>
      </c>
      <c r="BQ28" s="68">
        <v>0.53191333626116233</v>
      </c>
      <c r="BR28" s="63">
        <v>264</v>
      </c>
      <c r="BS28" s="63">
        <v>160.33333333333334</v>
      </c>
      <c r="BT28" s="63">
        <v>264</v>
      </c>
      <c r="BU28" s="63">
        <v>1646</v>
      </c>
      <c r="BV28" s="63">
        <v>934.66666666666663</v>
      </c>
      <c r="BW28" s="63">
        <v>1646</v>
      </c>
      <c r="BX28" s="63">
        <v>18</v>
      </c>
      <c r="BY28" s="63">
        <v>11.666666666666666</v>
      </c>
      <c r="BZ28" s="63">
        <v>18</v>
      </c>
      <c r="CA28" s="63">
        <v>0.56531049250535337</v>
      </c>
      <c r="CB28" s="63">
        <v>0.35398230434367012</v>
      </c>
      <c r="CC28" s="63">
        <v>0.56531049250535337</v>
      </c>
      <c r="CD28" s="63">
        <v>13</v>
      </c>
      <c r="CE28" s="63">
        <v>5.333333333333333</v>
      </c>
      <c r="CF28" s="63">
        <v>13</v>
      </c>
      <c r="CG28" s="63">
        <v>89</v>
      </c>
      <c r="CH28" s="63">
        <v>39.666666666666664</v>
      </c>
      <c r="CI28" s="63">
        <v>89</v>
      </c>
      <c r="CJ28" s="63">
        <v>1</v>
      </c>
      <c r="CK28" s="63">
        <v>0.33333333333333331</v>
      </c>
      <c r="CL28" s="63">
        <v>1</v>
      </c>
      <c r="CM28" s="63">
        <v>5.3497942386831275E-2</v>
      </c>
      <c r="CN28" s="63">
        <v>2.3546933176562809E-2</v>
      </c>
      <c r="CO28" s="63">
        <v>5.3497942386831275E-2</v>
      </c>
      <c r="CP28" s="63">
        <v>3.7037037037037035E-2</v>
      </c>
      <c r="CQ28" s="63">
        <v>1.2345679012345678E-2</v>
      </c>
      <c r="CR28" s="63">
        <v>3.7037037037037035E-2</v>
      </c>
      <c r="CS28" s="63">
        <v>0.69423558897243109</v>
      </c>
      <c r="CT28" s="63">
        <v>0.46249272189055057</v>
      </c>
      <c r="CU28" s="63">
        <v>0.69423558897243109</v>
      </c>
      <c r="CV28" s="63">
        <v>1.3734363618410381</v>
      </c>
      <c r="CW28" s="63">
        <v>0.49553248094805086</v>
      </c>
      <c r="CX28" s="63">
        <v>1.3734363618410381</v>
      </c>
      <c r="CY28" s="63">
        <v>1.4722853343341449</v>
      </c>
      <c r="CZ28" s="63">
        <v>0.6384117164873403</v>
      </c>
      <c r="DA28" s="63">
        <v>1.4722853343341449</v>
      </c>
      <c r="DB28" s="63">
        <v>2.2817551963048501</v>
      </c>
      <c r="DC28" s="63">
        <v>1.3505051909426025</v>
      </c>
      <c r="DD28" s="63">
        <v>2.2817551963048501</v>
      </c>
      <c r="DE28" s="63">
        <v>1.6016275739282406</v>
      </c>
      <c r="DF28" s="63">
        <v>0.68613997726469822</v>
      </c>
      <c r="DG28" s="63">
        <v>1.6016275739282406</v>
      </c>
      <c r="DH28" s="63">
        <v>0.14362288053630731</v>
      </c>
      <c r="DI28" s="63">
        <v>4.4801001379937332E-2</v>
      </c>
      <c r="DJ28" s="63">
        <v>0.14362288053630731</v>
      </c>
      <c r="DK28" s="68" t="s">
        <v>5</v>
      </c>
      <c r="DL28" s="68" t="s">
        <v>5</v>
      </c>
      <c r="DM28" s="68" t="s">
        <v>5</v>
      </c>
      <c r="DN28" s="68" t="s">
        <v>5</v>
      </c>
      <c r="DO28" s="68" t="s">
        <v>5</v>
      </c>
      <c r="DP28" s="68" t="s">
        <v>5</v>
      </c>
      <c r="DQ28" s="68" t="s">
        <v>5</v>
      </c>
      <c r="DR28" s="68" t="s">
        <v>5</v>
      </c>
      <c r="DS28" s="68" t="s">
        <v>5</v>
      </c>
      <c r="DT28" s="68" t="s">
        <v>5</v>
      </c>
      <c r="DU28" s="68" t="s">
        <v>5</v>
      </c>
      <c r="DV28" s="68" t="s">
        <v>5</v>
      </c>
      <c r="DW28" s="80"/>
      <c r="DX28" s="80"/>
      <c r="DY28" s="80"/>
      <c r="DZ28" s="80"/>
      <c r="EA28" s="80"/>
      <c r="EB28" s="80"/>
      <c r="EC28" s="80"/>
      <c r="ED28" s="80"/>
      <c r="EE28" s="80"/>
      <c r="EF28" s="80"/>
      <c r="EG28" s="80"/>
      <c r="EH28" s="80"/>
    </row>
    <row r="29" spans="1:138" ht="16" x14ac:dyDescent="0.2">
      <c r="A29" s="63" t="s">
        <v>1749</v>
      </c>
      <c r="B29" s="63">
        <v>4.3899999999999997</v>
      </c>
      <c r="C29" t="s">
        <v>1749</v>
      </c>
      <c r="D29" s="63" t="s">
        <v>259</v>
      </c>
      <c r="E29" s="63" t="s">
        <v>125</v>
      </c>
      <c r="F29" s="63" t="s">
        <v>6</v>
      </c>
      <c r="G29" s="63">
        <v>2020</v>
      </c>
      <c r="H29" s="63">
        <v>14</v>
      </c>
      <c r="I29" s="63">
        <v>202.2</v>
      </c>
      <c r="J29" s="63">
        <v>16</v>
      </c>
      <c r="K29" s="63">
        <v>229.1</v>
      </c>
      <c r="L29" s="63">
        <v>15</v>
      </c>
      <c r="M29" s="63">
        <v>165.9</v>
      </c>
      <c r="N29" s="68">
        <f t="shared" si="0"/>
        <v>13.271111111111109</v>
      </c>
      <c r="O29" s="63">
        <f t="shared" si="1"/>
        <v>597.20000000000005</v>
      </c>
      <c r="P29" s="63" t="s">
        <v>78</v>
      </c>
      <c r="Q29" s="63">
        <v>3</v>
      </c>
      <c r="R29" s="63">
        <v>66</v>
      </c>
      <c r="S29" s="65">
        <v>22</v>
      </c>
      <c r="T29" s="84">
        <v>21</v>
      </c>
      <c r="U29" s="65" t="s">
        <v>5</v>
      </c>
      <c r="V29" s="66">
        <v>63.315789473684212</v>
      </c>
      <c r="W29" s="66">
        <v>63.315789473684212</v>
      </c>
      <c r="X29" s="66">
        <v>15.623376623376624</v>
      </c>
      <c r="Y29" s="66">
        <v>2.3157894736842106</v>
      </c>
      <c r="Z29" s="66">
        <v>1.1769722814498935</v>
      </c>
      <c r="AA29" s="66">
        <v>1.9605543710021323</v>
      </c>
      <c r="AB29" s="67">
        <v>0.37851147336423852</v>
      </c>
      <c r="AC29" s="67">
        <v>0.30673316708229426</v>
      </c>
      <c r="AD29" s="66">
        <v>1.9605543710021323</v>
      </c>
      <c r="AE29" s="66">
        <v>1.9605543710021323</v>
      </c>
      <c r="AF29" s="66">
        <v>1.9605543710021323</v>
      </c>
      <c r="AG29" s="66">
        <v>1.0818712122411169</v>
      </c>
      <c r="AH29" s="66">
        <v>1.0818712122411169</v>
      </c>
      <c r="AI29" s="66">
        <v>1.0818712122411169</v>
      </c>
      <c r="AJ29" s="66">
        <v>1.1769722814498935</v>
      </c>
      <c r="AK29" s="66">
        <v>1.1769722814498935</v>
      </c>
      <c r="AL29" s="66">
        <v>0.72991471215351822</v>
      </c>
      <c r="AM29" s="66">
        <v>0.17514716733021451</v>
      </c>
      <c r="AN29" s="66">
        <v>0.17514716733021451</v>
      </c>
      <c r="AO29" s="66">
        <v>-0.18837401499959427</v>
      </c>
      <c r="AP29" s="67">
        <v>2.5125865324103207E-2</v>
      </c>
      <c r="AQ29" s="67">
        <v>0.17262470585367001</v>
      </c>
      <c r="AR29" s="67">
        <v>0.17262470585367001</v>
      </c>
      <c r="AS29" s="67">
        <v>9.8875285588886613E-2</v>
      </c>
      <c r="AT29" s="67">
        <v>7.1744760379121614E-2</v>
      </c>
      <c r="AU29" s="67">
        <v>0.18925573668211926</v>
      </c>
      <c r="AV29" s="67">
        <v>0.18925573668211926</v>
      </c>
      <c r="AW29" s="67">
        <v>0.11340068143105334</v>
      </c>
      <c r="AX29" s="68">
        <v>0.73947895791583174</v>
      </c>
      <c r="AY29" s="68">
        <v>0.73947895791583174</v>
      </c>
      <c r="AZ29" s="68">
        <v>0.73947895791583174</v>
      </c>
      <c r="BA29" s="68">
        <v>0.73947895791583174</v>
      </c>
      <c r="BB29" s="68">
        <v>-0.65352445716486274</v>
      </c>
      <c r="BC29" s="68">
        <v>-0.65352445716486274</v>
      </c>
      <c r="BD29" s="68">
        <v>-0.65352445716486274</v>
      </c>
      <c r="BE29" s="68" t="s">
        <v>5</v>
      </c>
      <c r="BF29" s="68">
        <v>2.9074889867841409E-2</v>
      </c>
      <c r="BG29" s="68">
        <v>0.17596361024658846</v>
      </c>
      <c r="BH29" s="68">
        <v>0.17596361024658846</v>
      </c>
      <c r="BI29" s="68">
        <v>0.10251925005721493</v>
      </c>
      <c r="BJ29" s="68">
        <v>0</v>
      </c>
      <c r="BK29" s="68">
        <v>0.14307871267933309</v>
      </c>
      <c r="BL29" s="68">
        <v>0.14307871267933309</v>
      </c>
      <c r="BM29" s="68">
        <v>0.14307871267933309</v>
      </c>
      <c r="BN29" s="68">
        <v>0</v>
      </c>
      <c r="BO29" s="68">
        <v>0.12903225806451613</v>
      </c>
      <c r="BP29" s="68">
        <v>0.12903225806451613</v>
      </c>
      <c r="BQ29" s="68">
        <v>0.12903225806451613</v>
      </c>
      <c r="BR29" s="63">
        <v>33</v>
      </c>
      <c r="BS29" s="63">
        <v>16.5</v>
      </c>
      <c r="BT29" s="63">
        <v>33</v>
      </c>
      <c r="BU29" s="63">
        <v>369</v>
      </c>
      <c r="BV29" s="63">
        <v>184.5</v>
      </c>
      <c r="BW29" s="63">
        <v>369</v>
      </c>
      <c r="BX29" s="63">
        <v>4</v>
      </c>
      <c r="BY29" s="63">
        <v>2</v>
      </c>
      <c r="BZ29" s="63">
        <v>4</v>
      </c>
      <c r="CA29" s="63">
        <v>6.6132264529058113E-2</v>
      </c>
      <c r="CB29" s="63">
        <v>3.3066132264529056E-2</v>
      </c>
      <c r="CC29" s="63">
        <v>6.6132264529058113E-2</v>
      </c>
      <c r="CD29" s="63">
        <v>38</v>
      </c>
      <c r="CE29" s="63">
        <v>22</v>
      </c>
      <c r="CF29" s="63">
        <v>38</v>
      </c>
      <c r="CG29" s="63">
        <v>735</v>
      </c>
      <c r="CH29" s="63">
        <v>417</v>
      </c>
      <c r="CI29" s="63">
        <v>735</v>
      </c>
      <c r="CJ29" s="63">
        <v>8</v>
      </c>
      <c r="CK29" s="63">
        <v>5</v>
      </c>
      <c r="CL29" s="63">
        <v>8</v>
      </c>
      <c r="CM29" s="63">
        <v>8.656036446469248E-2</v>
      </c>
      <c r="CN29" s="63">
        <v>5.0597255403077947E-2</v>
      </c>
      <c r="CO29" s="63">
        <v>8.656036446469248E-2</v>
      </c>
      <c r="CP29" s="63">
        <v>0.24242424242424243</v>
      </c>
      <c r="CQ29" s="63">
        <v>0.15692640692640691</v>
      </c>
      <c r="CR29" s="63">
        <v>0.24242424242424243</v>
      </c>
      <c r="CS29" s="63">
        <v>0.14087301587301587</v>
      </c>
      <c r="CT29" s="63">
        <v>7.5538548752834472E-2</v>
      </c>
      <c r="CU29" s="63">
        <v>0.14087301587301587</v>
      </c>
      <c r="CV29" s="63">
        <v>0.28523463835388119</v>
      </c>
      <c r="CW29" s="63">
        <v>-0.16182293094249417</v>
      </c>
      <c r="CX29" s="63">
        <v>0.28523463835388119</v>
      </c>
      <c r="CY29" s="63">
        <v>0.34749772369759657</v>
      </c>
      <c r="CZ29" s="63">
        <v>-9.6992887855279097E-2</v>
      </c>
      <c r="DA29" s="63">
        <v>0.34749772369759657</v>
      </c>
      <c r="DB29" s="63">
        <v>1.9605543710021323</v>
      </c>
      <c r="DC29" s="63">
        <v>1.9605543710021323</v>
      </c>
      <c r="DD29" s="63">
        <v>1.9605543710021323</v>
      </c>
      <c r="DE29" s="63">
        <v>1.2065494946731414</v>
      </c>
      <c r="DF29" s="63">
        <v>1.2065494946731414</v>
      </c>
      <c r="DG29" s="63">
        <v>1.2065494946731414</v>
      </c>
      <c r="DH29" s="63">
        <v>-0.13310486577026287</v>
      </c>
      <c r="DI29" s="63">
        <v>-0.18432306049516503</v>
      </c>
      <c r="DJ29" s="63">
        <v>-0.13310486577026287</v>
      </c>
      <c r="DK29" s="68">
        <v>3.8784343489999999</v>
      </c>
      <c r="DL29" s="68">
        <v>228</v>
      </c>
      <c r="DM29" s="68">
        <v>73</v>
      </c>
      <c r="DN29" s="68">
        <v>16</v>
      </c>
      <c r="DO29" s="68">
        <v>4.3899999999999997</v>
      </c>
      <c r="DP29" s="68" t="s">
        <v>5</v>
      </c>
      <c r="DQ29" s="68" t="s">
        <v>5</v>
      </c>
      <c r="DR29" s="68">
        <v>35</v>
      </c>
      <c r="DS29" s="68">
        <v>118</v>
      </c>
      <c r="DT29" s="68">
        <v>118.5</v>
      </c>
      <c r="DU29" s="68">
        <v>12.91284137659</v>
      </c>
      <c r="DV29" s="68">
        <v>122.774174516</v>
      </c>
      <c r="DW29" s="80"/>
      <c r="DX29" s="80"/>
      <c r="DY29" s="80"/>
      <c r="DZ29" s="80"/>
      <c r="EA29" s="80"/>
      <c r="EB29" s="80"/>
      <c r="EC29" s="80"/>
      <c r="ED29" s="80"/>
      <c r="EE29" s="80"/>
      <c r="EF29" s="80"/>
      <c r="EG29" s="80"/>
      <c r="EH29" s="80"/>
    </row>
    <row r="30" spans="1:138" ht="16" x14ac:dyDescent="0.2">
      <c r="A30" s="63" t="s">
        <v>2039</v>
      </c>
      <c r="B30" s="63">
        <v>4.53</v>
      </c>
      <c r="C30" t="s">
        <v>2039</v>
      </c>
      <c r="D30" s="63" t="s">
        <v>42</v>
      </c>
      <c r="E30" s="63" t="s">
        <v>43</v>
      </c>
      <c r="F30" s="63" t="s">
        <v>6</v>
      </c>
      <c r="G30" s="63">
        <v>2013</v>
      </c>
      <c r="H30" s="63">
        <v>16</v>
      </c>
      <c r="I30" s="63">
        <v>222.9</v>
      </c>
      <c r="J30" s="63">
        <v>13</v>
      </c>
      <c r="K30" s="63">
        <v>187.9</v>
      </c>
      <c r="L30" s="63">
        <v>16</v>
      </c>
      <c r="M30" s="63">
        <v>181.2</v>
      </c>
      <c r="N30" s="68">
        <f t="shared" si="0"/>
        <v>13.155555555555555</v>
      </c>
      <c r="O30" s="63">
        <f t="shared" si="1"/>
        <v>592</v>
      </c>
      <c r="P30" s="63" t="s">
        <v>175</v>
      </c>
      <c r="Q30" s="63">
        <v>2</v>
      </c>
      <c r="R30" s="63">
        <v>37</v>
      </c>
      <c r="S30" s="65">
        <v>21</v>
      </c>
      <c r="T30" s="84">
        <v>19</v>
      </c>
      <c r="U30" s="84">
        <v>19</v>
      </c>
      <c r="V30" s="66">
        <v>144.91304347826087</v>
      </c>
      <c r="W30" s="66">
        <v>107.71555015033276</v>
      </c>
      <c r="X30" s="66">
        <v>6.4718446601941748</v>
      </c>
      <c r="Y30" s="66">
        <v>4</v>
      </c>
      <c r="Z30" s="66">
        <v>2.3778546712802768</v>
      </c>
      <c r="AA30" s="66">
        <v>3.0560553633217995</v>
      </c>
      <c r="AB30" s="67">
        <v>0.29290153552187065</v>
      </c>
      <c r="AC30" s="67">
        <v>0.74437443744374432</v>
      </c>
      <c r="AD30" s="66">
        <v>3.0560553633217995</v>
      </c>
      <c r="AE30" s="66">
        <v>3.0560553633217995</v>
      </c>
      <c r="AF30" s="66">
        <v>2.7559779922199059</v>
      </c>
      <c r="AG30" s="66">
        <v>2.2926762316013423</v>
      </c>
      <c r="AH30" s="66">
        <v>2.2926762316013423</v>
      </c>
      <c r="AI30" s="66">
        <v>2.0834535464999342</v>
      </c>
      <c r="AJ30" s="66">
        <v>2.3778546712802768</v>
      </c>
      <c r="AK30" s="66">
        <v>2.3778546712802768</v>
      </c>
      <c r="AL30" s="66">
        <v>2.1920329257022502</v>
      </c>
      <c r="AM30" s="66">
        <v>1.430561581160523</v>
      </c>
      <c r="AN30" s="66">
        <v>1.430561581160523</v>
      </c>
      <c r="AO30" s="66">
        <v>1.314252355016801</v>
      </c>
      <c r="AP30" s="67">
        <v>0.36319887875678619</v>
      </c>
      <c r="AQ30" s="67">
        <v>0.36319887875678619</v>
      </c>
      <c r="AR30" s="67">
        <v>0.31744991723284099</v>
      </c>
      <c r="AS30" s="67">
        <v>0.34032439799481362</v>
      </c>
      <c r="AT30" s="67">
        <v>0.12205457597781094</v>
      </c>
      <c r="AU30" s="67">
        <v>0.14645076776093532</v>
      </c>
      <c r="AV30" s="67">
        <v>0.14645076776093532</v>
      </c>
      <c r="AW30" s="67">
        <v>0.12085744640518213</v>
      </c>
      <c r="AX30" s="68">
        <v>2.8804597701149426</v>
      </c>
      <c r="AY30" s="68">
        <v>3.4510538641686179</v>
      </c>
      <c r="AZ30" s="68">
        <v>3.4510538641686179</v>
      </c>
      <c r="BA30" s="68">
        <v>3.16575681714178</v>
      </c>
      <c r="BB30" s="68">
        <v>1.557143948336394</v>
      </c>
      <c r="BC30" s="68">
        <v>2.0234709495073986</v>
      </c>
      <c r="BD30" s="68">
        <v>2.0234709495073986</v>
      </c>
      <c r="BE30" s="68">
        <v>1.7903074489218964</v>
      </c>
      <c r="BF30" s="68">
        <v>0.10946477169640158</v>
      </c>
      <c r="BG30" s="68">
        <v>0.13996001142530706</v>
      </c>
      <c r="BH30" s="68">
        <v>0.13996001142530706</v>
      </c>
      <c r="BI30" s="68">
        <v>0.12471239156085431</v>
      </c>
      <c r="BJ30" s="68">
        <v>0.71396011396011394</v>
      </c>
      <c r="BK30" s="68">
        <v>0.71396011396011394</v>
      </c>
      <c r="BL30" s="68">
        <v>0.52885443583117997</v>
      </c>
      <c r="BM30" s="68">
        <v>0.62140727489564695</v>
      </c>
      <c r="BN30" s="68">
        <v>0.59090909090909094</v>
      </c>
      <c r="BO30" s="68">
        <v>0.59090909090909094</v>
      </c>
      <c r="BP30" s="68">
        <v>0.42857142857142855</v>
      </c>
      <c r="BQ30" s="68">
        <v>0.50974025974025972</v>
      </c>
      <c r="BR30" s="63">
        <v>239</v>
      </c>
      <c r="BS30" s="63">
        <v>211.5</v>
      </c>
      <c r="BT30" s="63">
        <v>184</v>
      </c>
      <c r="BU30" s="63">
        <v>1253</v>
      </c>
      <c r="BV30" s="63">
        <v>1240.5</v>
      </c>
      <c r="BW30" s="63">
        <v>1228</v>
      </c>
      <c r="BX30" s="63">
        <v>13</v>
      </c>
      <c r="BY30" s="63">
        <v>12.5</v>
      </c>
      <c r="BZ30" s="63">
        <v>12</v>
      </c>
      <c r="CA30" s="63">
        <v>0.54942528735632179</v>
      </c>
      <c r="CB30" s="63">
        <v>0.49016931815122877</v>
      </c>
      <c r="CC30" s="63">
        <v>0.43091334894613581</v>
      </c>
      <c r="CD30" s="63">
        <v>47</v>
      </c>
      <c r="CE30" s="63">
        <v>46</v>
      </c>
      <c r="CF30" s="63">
        <v>47</v>
      </c>
      <c r="CG30" s="63">
        <v>490</v>
      </c>
      <c r="CH30" s="63">
        <v>426</v>
      </c>
      <c r="CI30" s="63">
        <v>490</v>
      </c>
      <c r="CJ30" s="63">
        <v>5</v>
      </c>
      <c r="CK30" s="63">
        <v>3</v>
      </c>
      <c r="CL30" s="63">
        <v>5</v>
      </c>
      <c r="CM30" s="63">
        <v>0.12162162162162163</v>
      </c>
      <c r="CN30" s="63">
        <v>0.11421990171990172</v>
      </c>
      <c r="CO30" s="63">
        <v>0.10681818181818181</v>
      </c>
      <c r="CP30" s="63">
        <v>0.17241379310344829</v>
      </c>
      <c r="CQ30" s="63">
        <v>0.10543766578249338</v>
      </c>
      <c r="CR30" s="63">
        <v>0.17241379310344829</v>
      </c>
      <c r="CS30" s="63">
        <v>0.70123456790123462</v>
      </c>
      <c r="CT30" s="63">
        <v>0.63721778022853293</v>
      </c>
      <c r="CU30" s="63">
        <v>0.57320099255583123</v>
      </c>
      <c r="CV30" s="63">
        <v>1.510178881550456</v>
      </c>
      <c r="CW30" s="63">
        <v>1.3188838471887838</v>
      </c>
      <c r="CX30" s="63">
        <v>1.510178881550456</v>
      </c>
      <c r="CY30" s="63">
        <v>1.4198153863316589</v>
      </c>
      <c r="CZ30" s="63">
        <v>1.2364447173154238</v>
      </c>
      <c r="DA30" s="63">
        <v>1.4198153863316589</v>
      </c>
      <c r="DB30" s="63">
        <v>3.0560553633217995</v>
      </c>
      <c r="DC30" s="63">
        <v>2.7559779922199059</v>
      </c>
      <c r="DD30" s="63">
        <v>3.0560553633217995</v>
      </c>
      <c r="DE30" s="63">
        <v>2.3491470683026412</v>
      </c>
      <c r="DF30" s="63">
        <v>2.0547490587636794</v>
      </c>
      <c r="DG30" s="63">
        <v>2.3491470683026412</v>
      </c>
      <c r="DH30" s="63">
        <v>0.15009933822698235</v>
      </c>
      <c r="DI30" s="63">
        <v>0.10344106745782647</v>
      </c>
      <c r="DJ30" s="63">
        <v>5.6782796688670589E-2</v>
      </c>
      <c r="DK30" s="68">
        <v>3.7137162596771001</v>
      </c>
      <c r="DL30" s="68">
        <v>22</v>
      </c>
      <c r="DM30" s="68">
        <v>68</v>
      </c>
      <c r="DN30" s="68">
        <v>19</v>
      </c>
      <c r="DO30" s="68">
        <v>4.53</v>
      </c>
      <c r="DP30" s="68">
        <v>6.91</v>
      </c>
      <c r="DQ30" s="68">
        <v>4.12</v>
      </c>
      <c r="DR30" s="68">
        <v>33.5</v>
      </c>
      <c r="DS30" s="68">
        <v>122</v>
      </c>
      <c r="DT30" s="68">
        <v>117.94999999999999</v>
      </c>
      <c r="DU30" s="68">
        <v>81.955261844368792</v>
      </c>
      <c r="DV30" s="68">
        <v>95.937535323383997</v>
      </c>
      <c r="DW30" s="80"/>
      <c r="DX30" s="80"/>
      <c r="DY30" s="80"/>
      <c r="DZ30" s="80"/>
      <c r="EA30" s="80"/>
      <c r="EB30" s="80"/>
      <c r="EC30" s="80"/>
      <c r="ED30" s="80"/>
      <c r="EE30" s="80"/>
      <c r="EF30" s="80"/>
      <c r="EG30" s="80"/>
      <c r="EH30" s="80"/>
    </row>
    <row r="31" spans="1:138" ht="16" x14ac:dyDescent="0.2">
      <c r="A31" s="63" t="s">
        <v>1751</v>
      </c>
      <c r="B31" s="63">
        <v>4.6399999999999997</v>
      </c>
      <c r="C31" t="s">
        <v>1751</v>
      </c>
      <c r="D31" s="63" t="s">
        <v>1471</v>
      </c>
      <c r="E31" s="63" t="s">
        <v>96</v>
      </c>
      <c r="F31" s="63" t="s">
        <v>6</v>
      </c>
      <c r="G31" s="63">
        <v>2020</v>
      </c>
      <c r="H31" s="63">
        <v>14</v>
      </c>
      <c r="I31" s="63">
        <v>250.4</v>
      </c>
      <c r="J31" s="63">
        <v>14</v>
      </c>
      <c r="K31" s="63">
        <v>173.9</v>
      </c>
      <c r="L31" s="63">
        <v>11</v>
      </c>
      <c r="M31" s="63">
        <v>88.6</v>
      </c>
      <c r="N31" s="68">
        <f t="shared" si="0"/>
        <v>13.151282051282051</v>
      </c>
      <c r="O31" s="63">
        <f t="shared" si="1"/>
        <v>512.9</v>
      </c>
      <c r="P31" s="63" t="s">
        <v>5</v>
      </c>
      <c r="Q31" s="63">
        <v>8</v>
      </c>
      <c r="R31" s="63">
        <v>300</v>
      </c>
      <c r="S31" s="65">
        <v>22</v>
      </c>
      <c r="T31" s="84">
        <v>19</v>
      </c>
      <c r="U31" s="84">
        <v>19</v>
      </c>
      <c r="V31" s="66">
        <v>106.30434782608695</v>
      </c>
      <c r="W31" s="66">
        <v>104.73527881104729</v>
      </c>
      <c r="X31" s="66">
        <v>5.7192982456140351</v>
      </c>
      <c r="Y31" s="66">
        <v>1.2608695652173914</v>
      </c>
      <c r="Z31" s="66">
        <v>2.1872946330777654</v>
      </c>
      <c r="AA31" s="66">
        <v>2.2749178532311061</v>
      </c>
      <c r="AB31" s="67">
        <v>0.10018292861233175</v>
      </c>
      <c r="AC31" s="67">
        <v>0.91247443762781189</v>
      </c>
      <c r="AD31" s="66">
        <v>2.2749178532311061</v>
      </c>
      <c r="AE31" s="66">
        <v>2.2749178532311061</v>
      </c>
      <c r="AF31" s="66">
        <v>1.696508954625755</v>
      </c>
      <c r="AG31" s="66">
        <v>0</v>
      </c>
      <c r="AH31" s="66">
        <v>0</v>
      </c>
      <c r="AI31" s="66">
        <v>0</v>
      </c>
      <c r="AJ31" s="66">
        <v>2.1872946330777654</v>
      </c>
      <c r="AK31" s="66">
        <v>2.1872946330777654</v>
      </c>
      <c r="AL31" s="66">
        <v>1.5494093657847547</v>
      </c>
      <c r="AM31" s="66">
        <v>0</v>
      </c>
      <c r="AN31" s="66">
        <v>0</v>
      </c>
      <c r="AO31" s="66">
        <v>0</v>
      </c>
      <c r="AP31" s="67">
        <v>9.9785945554161273E-2</v>
      </c>
      <c r="AQ31" s="67">
        <v>0.37302799753631799</v>
      </c>
      <c r="AR31" s="67">
        <v>0.37302799753631799</v>
      </c>
      <c r="AS31" s="67">
        <v>0.26613939526714403</v>
      </c>
      <c r="AT31" s="67">
        <v>3.1790010936930367E-2</v>
      </c>
      <c r="AU31" s="67">
        <v>6.3963347401239504E-2</v>
      </c>
      <c r="AV31" s="67">
        <v>3.6219581211092249E-2</v>
      </c>
      <c r="AW31" s="67">
        <v>4.1764040356181628E-2</v>
      </c>
      <c r="AX31" s="68" t="s">
        <v>5</v>
      </c>
      <c r="AY31" s="68">
        <v>0</v>
      </c>
      <c r="AZ31" s="68" t="s">
        <v>5</v>
      </c>
      <c r="BA31" s="68" t="s">
        <v>5</v>
      </c>
      <c r="BB31" s="68" t="s">
        <v>5</v>
      </c>
      <c r="BC31" s="68">
        <v>0</v>
      </c>
      <c r="BD31" s="68" t="s">
        <v>5</v>
      </c>
      <c r="BE31" s="68" t="s">
        <v>5</v>
      </c>
      <c r="BF31" s="68">
        <v>3.9737513671162961E-2</v>
      </c>
      <c r="BG31" s="68">
        <v>6.8590547887913009E-2</v>
      </c>
      <c r="BH31" s="68">
        <v>4.5274476513865305E-2</v>
      </c>
      <c r="BI31" s="68">
        <v>4.6759974687651279E-2</v>
      </c>
      <c r="BJ31" s="68">
        <v>0.17109458023379384</v>
      </c>
      <c r="BK31" s="68">
        <v>0.69683751363140678</v>
      </c>
      <c r="BL31" s="68">
        <v>0.69683751363140678</v>
      </c>
      <c r="BM31" s="68">
        <v>0.47854464443059441</v>
      </c>
      <c r="BN31" s="68">
        <v>0.14285714285714285</v>
      </c>
      <c r="BO31" s="68">
        <v>0.75</v>
      </c>
      <c r="BP31" s="68">
        <v>0.75</v>
      </c>
      <c r="BQ31" s="68">
        <v>0.51747265892002736</v>
      </c>
      <c r="BR31" s="63">
        <v>364</v>
      </c>
      <c r="BS31" s="63">
        <v>199.25</v>
      </c>
      <c r="BT31" s="63">
        <v>364</v>
      </c>
      <c r="BU31" s="63">
        <v>1917</v>
      </c>
      <c r="BV31" s="63">
        <v>1115.5</v>
      </c>
      <c r="BW31" s="63">
        <v>1917</v>
      </c>
      <c r="BX31" s="63">
        <v>18</v>
      </c>
      <c r="BY31" s="63">
        <v>11</v>
      </c>
      <c r="BZ31" s="63">
        <v>18</v>
      </c>
      <c r="CA31" s="63">
        <v>0.56434108527131788</v>
      </c>
      <c r="CB31" s="63">
        <v>0.39508795646947537</v>
      </c>
      <c r="CC31" s="63">
        <v>0.56434108527131788</v>
      </c>
      <c r="CD31" s="63">
        <v>21</v>
      </c>
      <c r="CE31" s="63">
        <v>14.5</v>
      </c>
      <c r="CF31" s="63">
        <v>16</v>
      </c>
      <c r="CG31" s="63">
        <v>164</v>
      </c>
      <c r="CH31" s="63">
        <v>107</v>
      </c>
      <c r="CI31" s="63">
        <v>80</v>
      </c>
      <c r="CJ31" s="63">
        <v>1</v>
      </c>
      <c r="CK31" s="63">
        <v>0.5</v>
      </c>
      <c r="CL31" s="63">
        <v>0</v>
      </c>
      <c r="CM31" s="63">
        <v>0.12121212121212122</v>
      </c>
      <c r="CN31" s="63">
        <v>8.3851911976911969E-2</v>
      </c>
      <c r="CO31" s="63">
        <v>0.12121212121212122</v>
      </c>
      <c r="CP31" s="63">
        <v>4.5454545454545456E-2</v>
      </c>
      <c r="CQ31" s="63">
        <v>2.1780303030303032E-2</v>
      </c>
      <c r="CR31" s="63">
        <v>0</v>
      </c>
      <c r="CS31" s="63">
        <v>0</v>
      </c>
      <c r="CT31" s="63" t="s">
        <v>5</v>
      </c>
      <c r="CU31" s="63">
        <v>0</v>
      </c>
      <c r="CV31" s="63">
        <v>0</v>
      </c>
      <c r="CW31" s="63" t="s">
        <v>5</v>
      </c>
      <c r="CX31" s="63">
        <v>0</v>
      </c>
      <c r="CY31" s="63">
        <v>0</v>
      </c>
      <c r="CZ31" s="63" t="s">
        <v>5</v>
      </c>
      <c r="DA31" s="63">
        <v>0</v>
      </c>
      <c r="DB31" s="63">
        <v>2.2749178532311061</v>
      </c>
      <c r="DC31" s="63">
        <v>1.696508954625755</v>
      </c>
      <c r="DD31" s="63">
        <v>2.2749178532311061</v>
      </c>
      <c r="DE31" s="63">
        <v>0</v>
      </c>
      <c r="DF31" s="63" t="s">
        <v>5</v>
      </c>
      <c r="DG31" s="63">
        <v>0</v>
      </c>
      <c r="DH31" s="63">
        <v>8.3622206510161445E-2</v>
      </c>
      <c r="DI31" s="63">
        <v>3.7397768927113245E-2</v>
      </c>
      <c r="DJ31" s="63">
        <v>8.3622206510161445E-2</v>
      </c>
      <c r="DK31" s="68">
        <v>32.340000000000003</v>
      </c>
      <c r="DL31" s="68">
        <v>219</v>
      </c>
      <c r="DM31" s="68">
        <v>69</v>
      </c>
      <c r="DN31" s="68">
        <v>24</v>
      </c>
      <c r="DO31" s="68">
        <v>4.6399999999999997</v>
      </c>
      <c r="DP31" s="68">
        <v>7.3</v>
      </c>
      <c r="DQ31" s="68">
        <v>4.1900000000000004</v>
      </c>
      <c r="DR31" s="68">
        <v>4</v>
      </c>
      <c r="DS31" s="68">
        <v>125</v>
      </c>
      <c r="DT31" s="68">
        <v>13.5</v>
      </c>
      <c r="DU31" s="68">
        <v>83.128259173498591</v>
      </c>
      <c r="DV31" s="68">
        <v>94.493555279874997</v>
      </c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</row>
    <row r="32" spans="1:138" ht="16" x14ac:dyDescent="0.2">
      <c r="A32" s="63" t="s">
        <v>1713</v>
      </c>
      <c r="B32" s="63">
        <v>4.3999999999999995</v>
      </c>
      <c r="C32" t="s">
        <v>1713</v>
      </c>
      <c r="D32" s="63" t="s">
        <v>727</v>
      </c>
      <c r="E32" s="63" t="s">
        <v>551</v>
      </c>
      <c r="F32" s="63" t="s">
        <v>6</v>
      </c>
      <c r="G32" s="63">
        <v>2021</v>
      </c>
      <c r="H32" s="63">
        <v>11</v>
      </c>
      <c r="I32" s="63">
        <v>165</v>
      </c>
      <c r="J32" s="63">
        <v>5</v>
      </c>
      <c r="K32" s="63">
        <v>43.6</v>
      </c>
      <c r="L32" s="63" t="s">
        <v>5</v>
      </c>
      <c r="M32" s="63" t="s">
        <v>5</v>
      </c>
      <c r="N32" s="68">
        <f t="shared" si="0"/>
        <v>13.0375</v>
      </c>
      <c r="O32" s="63">
        <f t="shared" si="1"/>
        <v>208.6</v>
      </c>
      <c r="P32" s="63" t="s">
        <v>107</v>
      </c>
      <c r="Q32" s="63">
        <v>6</v>
      </c>
      <c r="R32" s="63">
        <v>194</v>
      </c>
      <c r="S32" s="65">
        <v>23</v>
      </c>
      <c r="T32" s="84">
        <v>20</v>
      </c>
      <c r="U32" s="84">
        <v>20</v>
      </c>
      <c r="V32" s="66">
        <v>89.738095238095241</v>
      </c>
      <c r="W32" s="66">
        <v>64.33835034013606</v>
      </c>
      <c r="X32" s="66">
        <v>6.5434027777777777</v>
      </c>
      <c r="Y32" s="66">
        <v>1.1666666666666667</v>
      </c>
      <c r="Z32" s="66">
        <v>1.6155270655270655</v>
      </c>
      <c r="AA32" s="66">
        <v>1.9447293447293448</v>
      </c>
      <c r="AB32" s="67">
        <v>0.17268381764116611</v>
      </c>
      <c r="AC32" s="67">
        <v>0.86680817192889359</v>
      </c>
      <c r="AD32" s="66">
        <v>2.0341880341880341</v>
      </c>
      <c r="AE32" s="66">
        <v>1.8552706552706553</v>
      </c>
      <c r="AF32" s="66">
        <v>1.7006440874657931</v>
      </c>
      <c r="AG32" s="66">
        <v>1.3907145211144825</v>
      </c>
      <c r="AH32" s="66">
        <v>1.0121897781753089</v>
      </c>
      <c r="AI32" s="66">
        <v>1.0485880174856235</v>
      </c>
      <c r="AJ32" s="66">
        <v>1.6155270655270655</v>
      </c>
      <c r="AK32" s="66">
        <v>1.6155270655270655</v>
      </c>
      <c r="AL32" s="66">
        <v>1.2992933500282384</v>
      </c>
      <c r="AM32" s="66">
        <v>0.83465697411378081</v>
      </c>
      <c r="AN32" s="66">
        <v>0.77556845993972312</v>
      </c>
      <c r="AO32" s="66">
        <v>0.56640378268963176</v>
      </c>
      <c r="AP32" s="67">
        <v>6.5991521038839651E-2</v>
      </c>
      <c r="AQ32" s="67">
        <v>0.24293592811795614</v>
      </c>
      <c r="AR32" s="67">
        <v>0.18931909052383322</v>
      </c>
      <c r="AS32" s="67">
        <v>0.17074588432914073</v>
      </c>
      <c r="AT32" s="67">
        <v>0</v>
      </c>
      <c r="AU32" s="67">
        <v>0.11923403598177748</v>
      </c>
      <c r="AV32" s="67">
        <v>5.3449781659388657E-2</v>
      </c>
      <c r="AW32" s="67">
        <v>8.0786353265027491E-2</v>
      </c>
      <c r="AX32" s="68">
        <v>1.9499434389140271</v>
      </c>
      <c r="AY32" s="68">
        <v>2.3328502415458936</v>
      </c>
      <c r="AZ32" s="68">
        <v>2.3328502415458936</v>
      </c>
      <c r="BA32" s="68">
        <v>2.1422396380349267</v>
      </c>
      <c r="BB32" s="68">
        <v>0.72899497670090319</v>
      </c>
      <c r="BC32" s="68">
        <v>0.95119438132635681</v>
      </c>
      <c r="BD32" s="68">
        <v>0.92858599623649818</v>
      </c>
      <c r="BE32" s="68">
        <v>0.86959178475458609</v>
      </c>
      <c r="BF32" s="68">
        <v>0</v>
      </c>
      <c r="BG32" s="68">
        <v>0.12126476719944405</v>
      </c>
      <c r="BH32" s="68">
        <v>6.6812227074235814E-2</v>
      </c>
      <c r="BI32" s="68">
        <v>9.4038497136839927E-2</v>
      </c>
      <c r="BJ32" s="68">
        <v>0.11581793600721045</v>
      </c>
      <c r="BK32" s="68">
        <v>0.37046413502109704</v>
      </c>
      <c r="BL32" s="68">
        <v>0.37046413502109704</v>
      </c>
      <c r="BM32" s="68">
        <v>0.28631076425590868</v>
      </c>
      <c r="BN32" s="68">
        <v>0.14814814814814814</v>
      </c>
      <c r="BO32" s="68">
        <v>0.41935483870967744</v>
      </c>
      <c r="BP32" s="68">
        <v>0.32</v>
      </c>
      <c r="BQ32" s="68">
        <v>0.3218757467144564</v>
      </c>
      <c r="BR32" s="63">
        <v>198</v>
      </c>
      <c r="BS32" s="63">
        <v>131.75</v>
      </c>
      <c r="BT32" s="63">
        <v>141</v>
      </c>
      <c r="BU32" s="63">
        <v>1147</v>
      </c>
      <c r="BV32" s="63">
        <v>816.75</v>
      </c>
      <c r="BW32" s="63">
        <v>878</v>
      </c>
      <c r="BX32" s="63">
        <v>16</v>
      </c>
      <c r="BY32" s="63">
        <v>10.25</v>
      </c>
      <c r="BZ32" s="63">
        <v>8</v>
      </c>
      <c r="CA32" s="63">
        <v>0.37009345794392523</v>
      </c>
      <c r="CB32" s="63">
        <v>0.27249774060006327</v>
      </c>
      <c r="CC32" s="63">
        <v>0.35606060606060608</v>
      </c>
      <c r="CD32" s="63">
        <v>20</v>
      </c>
      <c r="CE32" s="63">
        <v>12.25</v>
      </c>
      <c r="CF32" s="63">
        <v>16</v>
      </c>
      <c r="CG32" s="63">
        <v>349</v>
      </c>
      <c r="CH32" s="63">
        <v>125.5</v>
      </c>
      <c r="CI32" s="63">
        <v>153</v>
      </c>
      <c r="CJ32" s="63">
        <v>3</v>
      </c>
      <c r="CK32" s="63">
        <v>0.75</v>
      </c>
      <c r="CL32" s="63">
        <v>0</v>
      </c>
      <c r="CM32" s="63">
        <v>5.7636887608069162E-2</v>
      </c>
      <c r="CN32" s="63">
        <v>2.7481117326853891E-2</v>
      </c>
      <c r="CO32" s="63">
        <v>5.2287581699346407E-2</v>
      </c>
      <c r="CP32" s="63">
        <v>0.1111111111111111</v>
      </c>
      <c r="CQ32" s="63">
        <v>2.7777777777777776E-2</v>
      </c>
      <c r="CR32" s="63">
        <v>0</v>
      </c>
      <c r="CS32" s="63">
        <v>0.44924406047516197</v>
      </c>
      <c r="CT32" s="63">
        <v>0.33999221629691828</v>
      </c>
      <c r="CU32" s="63">
        <v>0.41315789473684211</v>
      </c>
      <c r="CV32" s="63">
        <v>0.89493379553070129</v>
      </c>
      <c r="CW32" s="63">
        <v>0.54249969967921674</v>
      </c>
      <c r="CX32" s="63">
        <v>0.89493379553070129</v>
      </c>
      <c r="CY32" s="63">
        <v>0.6112166453323058</v>
      </c>
      <c r="CZ32" s="63">
        <v>0.2691256876709055</v>
      </c>
      <c r="DA32" s="63">
        <v>0.6112166453323058</v>
      </c>
      <c r="DB32" s="63">
        <v>2.0341880341880341</v>
      </c>
      <c r="DC32" s="63">
        <v>1.7006440874657931</v>
      </c>
      <c r="DD32" s="63">
        <v>1.8552706552706553</v>
      </c>
      <c r="DE32" s="63">
        <v>1.4431114455110339</v>
      </c>
      <c r="DF32" s="63">
        <v>1.1095674987887929</v>
      </c>
      <c r="DG32" s="63">
        <v>1.2641940665936553</v>
      </c>
      <c r="DH32" s="63">
        <v>-3.7883138237997105E-3</v>
      </c>
      <c r="DI32" s="63">
        <v>-8.7478190616603405E-2</v>
      </c>
      <c r="DJ32" s="63">
        <v>-9.4522563744573851E-2</v>
      </c>
      <c r="DK32" s="68">
        <v>28.842354222409998</v>
      </c>
      <c r="DL32" s="68">
        <v>21</v>
      </c>
      <c r="DM32" s="68">
        <v>7</v>
      </c>
      <c r="DN32" s="68">
        <v>17</v>
      </c>
      <c r="DO32" s="68">
        <v>4.3499999999999996</v>
      </c>
      <c r="DP32" s="68">
        <v>6.94</v>
      </c>
      <c r="DQ32" s="68">
        <v>4.2</v>
      </c>
      <c r="DR32" s="68">
        <v>37.5</v>
      </c>
      <c r="DS32" s="68">
        <v>128</v>
      </c>
      <c r="DT32" s="68">
        <v>127.75</v>
      </c>
      <c r="DU32" s="68">
        <v>11.637945486317999</v>
      </c>
      <c r="DV32" s="68">
        <v>112.27137795211</v>
      </c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</row>
    <row r="33" spans="1:138" ht="16" x14ac:dyDescent="0.2">
      <c r="A33" s="63" t="s">
        <v>1914</v>
      </c>
      <c r="B33" s="63">
        <v>4.6399999999999997</v>
      </c>
      <c r="C33" t="s">
        <v>1914</v>
      </c>
      <c r="D33" s="63" t="s">
        <v>160</v>
      </c>
      <c r="E33" s="63" t="s">
        <v>35</v>
      </c>
      <c r="F33" s="63" t="s">
        <v>6</v>
      </c>
      <c r="G33" s="63">
        <v>2016</v>
      </c>
      <c r="H33" s="63">
        <v>15</v>
      </c>
      <c r="I33" s="63">
        <v>230.1</v>
      </c>
      <c r="J33" s="63">
        <v>16</v>
      </c>
      <c r="K33" s="63">
        <v>199.7</v>
      </c>
      <c r="L33" s="63">
        <v>16</v>
      </c>
      <c r="M33" s="63">
        <v>180</v>
      </c>
      <c r="N33" s="68">
        <f t="shared" si="0"/>
        <v>12.974468085106382</v>
      </c>
      <c r="O33" s="63">
        <f t="shared" si="1"/>
        <v>609.79999999999995</v>
      </c>
      <c r="P33" s="63" t="s">
        <v>116</v>
      </c>
      <c r="Q33" s="63">
        <v>5</v>
      </c>
      <c r="R33" s="63">
        <v>150</v>
      </c>
      <c r="S33" s="65">
        <v>21</v>
      </c>
      <c r="T33" s="84">
        <v>18</v>
      </c>
      <c r="U33" s="84">
        <v>19</v>
      </c>
      <c r="V33" s="66">
        <v>120.9375</v>
      </c>
      <c r="W33" s="66">
        <v>126.28643483709273</v>
      </c>
      <c r="X33" s="66">
        <v>5.8459214501510575</v>
      </c>
      <c r="Y33" s="66">
        <v>0.46875</v>
      </c>
      <c r="Z33" s="66">
        <v>1.8789173789173788</v>
      </c>
      <c r="AA33" s="66">
        <v>2.0299145299145303</v>
      </c>
      <c r="AB33" s="67">
        <v>6.5889076386780321E-2</v>
      </c>
      <c r="AC33" s="67">
        <v>0.9511627906976744</v>
      </c>
      <c r="AD33" s="66">
        <v>2.0299145299145303</v>
      </c>
      <c r="AE33" s="66">
        <v>2.0299145299145303</v>
      </c>
      <c r="AF33" s="66">
        <v>1.7340107312722413</v>
      </c>
      <c r="AG33" s="66">
        <v>1.0484211059775821</v>
      </c>
      <c r="AH33" s="66">
        <v>1.0484211059775821</v>
      </c>
      <c r="AI33" s="66">
        <v>0.93715458779148098</v>
      </c>
      <c r="AJ33" s="66">
        <v>1.8789173789173788</v>
      </c>
      <c r="AK33" s="66">
        <v>1.8789173789173788</v>
      </c>
      <c r="AL33" s="66">
        <v>1.6460920235942968</v>
      </c>
      <c r="AM33" s="66">
        <v>0.90451704450692461</v>
      </c>
      <c r="AN33" s="66">
        <v>0.84619982364958068</v>
      </c>
      <c r="AO33" s="66">
        <v>0.79520710201045064</v>
      </c>
      <c r="AP33" s="67">
        <v>0.15301276977912237</v>
      </c>
      <c r="AQ33" s="67">
        <v>0.28491535671100365</v>
      </c>
      <c r="AR33" s="67">
        <v>0.21529985274111255</v>
      </c>
      <c r="AS33" s="67">
        <v>0.21774265974374618</v>
      </c>
      <c r="AT33" s="67">
        <v>3.3163807717725487E-2</v>
      </c>
      <c r="AU33" s="67">
        <v>3.6282716099791765E-2</v>
      </c>
      <c r="AV33" s="67">
        <v>2.960636028698856E-2</v>
      </c>
      <c r="AW33" s="67">
        <v>2.9955584327243316E-2</v>
      </c>
      <c r="AX33" s="68">
        <v>2.1310219713767382</v>
      </c>
      <c r="AY33" s="68">
        <v>3.1683745228049021</v>
      </c>
      <c r="AZ33" s="68">
        <v>3.1683745228049021</v>
      </c>
      <c r="BA33" s="68">
        <v>2.6785344635777881</v>
      </c>
      <c r="BB33" s="68">
        <v>0.91669283434473803</v>
      </c>
      <c r="BC33" s="68">
        <v>1.5617537713799834</v>
      </c>
      <c r="BD33" s="68">
        <v>1.5617537713799834</v>
      </c>
      <c r="BE33" s="68">
        <v>1.2534769911243491</v>
      </c>
      <c r="BF33" s="68">
        <v>3.2195500387897598E-2</v>
      </c>
      <c r="BG33" s="68">
        <v>3.2195500387897598E-2</v>
      </c>
      <c r="BH33" s="68">
        <v>2.774869109947644E-2</v>
      </c>
      <c r="BI33" s="68">
        <v>2.9972095743687019E-2</v>
      </c>
      <c r="BJ33" s="68">
        <v>0.40957694095769409</v>
      </c>
      <c r="BK33" s="68">
        <v>0.6396614268440145</v>
      </c>
      <c r="BL33" s="68">
        <v>0.45025983667409059</v>
      </c>
      <c r="BM33" s="68">
        <v>0.49983273482526641</v>
      </c>
      <c r="BN33" s="68">
        <v>0.11764705882352941</v>
      </c>
      <c r="BO33" s="68">
        <v>0.5</v>
      </c>
      <c r="BP33" s="68">
        <v>0.34615384615384615</v>
      </c>
      <c r="BQ33" s="68">
        <v>0.32126696832579188</v>
      </c>
      <c r="BR33" s="63">
        <v>306</v>
      </c>
      <c r="BS33" s="63">
        <v>215.66666666666666</v>
      </c>
      <c r="BT33" s="63">
        <v>196</v>
      </c>
      <c r="BU33" s="63">
        <v>1587</v>
      </c>
      <c r="BV33" s="63">
        <v>1227</v>
      </c>
      <c r="BW33" s="63">
        <v>1213</v>
      </c>
      <c r="BX33" s="63">
        <v>13</v>
      </c>
      <c r="BY33" s="63">
        <v>8</v>
      </c>
      <c r="BZ33" s="63">
        <v>9</v>
      </c>
      <c r="CA33" s="63">
        <v>0.52758620689655178</v>
      </c>
      <c r="CB33" s="63">
        <v>0.40117478239184595</v>
      </c>
      <c r="CC33" s="63">
        <v>0.35443037974683544</v>
      </c>
      <c r="CD33" s="63">
        <v>11</v>
      </c>
      <c r="CE33" s="63">
        <v>5</v>
      </c>
      <c r="CF33" s="63">
        <v>11</v>
      </c>
      <c r="CG33" s="63">
        <v>106</v>
      </c>
      <c r="CH33" s="63">
        <v>63</v>
      </c>
      <c r="CI33" s="63">
        <v>106</v>
      </c>
      <c r="CJ33" s="63">
        <v>1</v>
      </c>
      <c r="CK33" s="63">
        <v>0.66666666666666663</v>
      </c>
      <c r="CL33" s="63">
        <v>1</v>
      </c>
      <c r="CM33" s="63">
        <v>2.3861171366594359E-2</v>
      </c>
      <c r="CN33" s="63">
        <v>1.1741602576743573E-2</v>
      </c>
      <c r="CO33" s="63">
        <v>2.3861171366594359E-2</v>
      </c>
      <c r="CP33" s="63">
        <v>5.2631578947368418E-2</v>
      </c>
      <c r="CQ33" s="63">
        <v>2.9889538661468484E-2</v>
      </c>
      <c r="CR33" s="63">
        <v>3.7037037037037035E-2</v>
      </c>
      <c r="CS33" s="63">
        <v>1</v>
      </c>
      <c r="CT33" s="63">
        <v>0.59448758946246383</v>
      </c>
      <c r="CU33" s="63">
        <v>0.40909090909090912</v>
      </c>
      <c r="CV33" s="63">
        <v>0.98813573844179026</v>
      </c>
      <c r="CW33" s="63">
        <v>0.78209397663123159</v>
      </c>
      <c r="CX33" s="63">
        <v>0.98813573844179026</v>
      </c>
      <c r="CY33" s="63">
        <v>1.13499085848321</v>
      </c>
      <c r="CZ33" s="63">
        <v>0.81292815487963166</v>
      </c>
      <c r="DA33" s="63">
        <v>1.13499085848321</v>
      </c>
      <c r="DB33" s="63">
        <v>2.0299145299145303</v>
      </c>
      <c r="DC33" s="63">
        <v>1.7340107312722413</v>
      </c>
      <c r="DD33" s="63">
        <v>2.0299145299145303</v>
      </c>
      <c r="DE33" s="63">
        <v>1.2793773607329366</v>
      </c>
      <c r="DF33" s="63">
        <v>0.99565570393589609</v>
      </c>
      <c r="DG33" s="63">
        <v>1.2793773607329366</v>
      </c>
      <c r="DH33" s="63">
        <v>7.181581618119981E-2</v>
      </c>
      <c r="DI33" s="63">
        <v>4.3287845563239986E-3</v>
      </c>
      <c r="DJ33" s="63">
        <v>-4.5367267803057859E-2</v>
      </c>
      <c r="DK33" s="68">
        <v>3.3445666437199999</v>
      </c>
      <c r="DL33" s="68">
        <v>23</v>
      </c>
      <c r="DM33" s="68">
        <v>73</v>
      </c>
      <c r="DN33" s="68">
        <v>16</v>
      </c>
      <c r="DO33" s="68">
        <v>4.57</v>
      </c>
      <c r="DP33" s="68" t="s">
        <v>5</v>
      </c>
      <c r="DQ33" s="68" t="s">
        <v>5</v>
      </c>
      <c r="DR33" s="68">
        <v>34</v>
      </c>
      <c r="DS33" s="68">
        <v>122</v>
      </c>
      <c r="DT33" s="68">
        <v>118.8</v>
      </c>
      <c r="DU33" s="68">
        <v>13.863949117800001</v>
      </c>
      <c r="DV33" s="68">
        <v>15.461278366918</v>
      </c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</row>
    <row r="34" spans="1:138" ht="16" x14ac:dyDescent="0.2">
      <c r="A34" s="63" t="s">
        <v>2096</v>
      </c>
      <c r="B34" s="63">
        <v>4.63</v>
      </c>
      <c r="C34" t="s">
        <v>2096</v>
      </c>
      <c r="D34" s="63" t="s">
        <v>467</v>
      </c>
      <c r="E34" s="63" t="s">
        <v>359</v>
      </c>
      <c r="F34" s="63" t="s">
        <v>6</v>
      </c>
      <c r="G34" s="63">
        <v>2012</v>
      </c>
      <c r="H34" s="63">
        <v>16</v>
      </c>
      <c r="I34" s="63">
        <v>252</v>
      </c>
      <c r="J34" s="63">
        <v>16</v>
      </c>
      <c r="K34" s="63">
        <v>178.3</v>
      </c>
      <c r="L34" s="63">
        <v>16</v>
      </c>
      <c r="M34" s="63">
        <v>187.9</v>
      </c>
      <c r="N34" s="68">
        <f t="shared" si="0"/>
        <v>12.879166666666668</v>
      </c>
      <c r="O34" s="63">
        <f t="shared" si="1"/>
        <v>618.20000000000005</v>
      </c>
      <c r="P34" s="63" t="s">
        <v>78</v>
      </c>
      <c r="Q34" s="63">
        <v>6</v>
      </c>
      <c r="R34" s="63">
        <v>173</v>
      </c>
      <c r="S34" s="65">
        <v>23</v>
      </c>
      <c r="T34" s="84">
        <v>20</v>
      </c>
      <c r="U34" s="84">
        <v>20</v>
      </c>
      <c r="V34" s="66">
        <v>104.41666666666667</v>
      </c>
      <c r="W34" s="66">
        <v>104.41666666666667</v>
      </c>
      <c r="X34" s="66">
        <v>5.0321285140562253</v>
      </c>
      <c r="Y34" s="66">
        <v>0.61111111111111116</v>
      </c>
      <c r="Z34" s="66">
        <v>1.8326417704011067</v>
      </c>
      <c r="AA34" s="66">
        <v>2.0248962655601659</v>
      </c>
      <c r="AB34" s="67">
        <v>0.17952824694234132</v>
      </c>
      <c r="AC34" s="67">
        <v>0.93269486565575954</v>
      </c>
      <c r="AD34" s="66">
        <v>2.0248962655601659</v>
      </c>
      <c r="AE34" s="66">
        <v>2.0248962655601659</v>
      </c>
      <c r="AF34" s="66">
        <v>1.7341041887784048</v>
      </c>
      <c r="AG34" s="66">
        <v>1.3164633911143391</v>
      </c>
      <c r="AH34" s="66">
        <v>1.3164633911143391</v>
      </c>
      <c r="AI34" s="66">
        <v>1.0254969578249564</v>
      </c>
      <c r="AJ34" s="66">
        <v>1.8326417704011067</v>
      </c>
      <c r="AK34" s="66">
        <v>1.8326417704011067</v>
      </c>
      <c r="AL34" s="66">
        <v>1.6256786336048092</v>
      </c>
      <c r="AM34" s="66">
        <v>0.9535217062270267</v>
      </c>
      <c r="AN34" s="66">
        <v>0.9535217062270267</v>
      </c>
      <c r="AO34" s="66">
        <v>0.74590822265731871</v>
      </c>
      <c r="AP34" s="67">
        <v>0.37810561397374798</v>
      </c>
      <c r="AQ34" s="67">
        <v>0.51774183984592881</v>
      </c>
      <c r="AR34" s="67">
        <v>0.51774183984592881</v>
      </c>
      <c r="AS34" s="67">
        <v>0.43565630992441412</v>
      </c>
      <c r="AT34" s="67">
        <v>5.2175208581644816E-2</v>
      </c>
      <c r="AU34" s="67">
        <v>8.9764123471170659E-2</v>
      </c>
      <c r="AV34" s="67">
        <v>8.9764123471170659E-2</v>
      </c>
      <c r="AW34" s="67">
        <v>5.9431204487946192E-2</v>
      </c>
      <c r="AX34" s="68">
        <v>3.3623188405797095</v>
      </c>
      <c r="AY34" s="68">
        <v>3.3623188405797095</v>
      </c>
      <c r="AZ34" s="68">
        <v>3.1881720430107525</v>
      </c>
      <c r="BA34" s="68">
        <v>2.9996798987517899</v>
      </c>
      <c r="BB34" s="68">
        <v>1.9577206224307626</v>
      </c>
      <c r="BC34" s="68">
        <v>1.9577206224307626</v>
      </c>
      <c r="BD34" s="68">
        <v>1.8125684724074278</v>
      </c>
      <c r="BE34" s="68">
        <v>1.5748097145849365</v>
      </c>
      <c r="BF34" s="68">
        <v>3.396901072705602E-2</v>
      </c>
      <c r="BG34" s="68">
        <v>8.0955154338963303E-2</v>
      </c>
      <c r="BH34" s="68">
        <v>8.0955154338963303E-2</v>
      </c>
      <c r="BI34" s="68">
        <v>5.7462082533009662E-2</v>
      </c>
      <c r="BJ34" s="68">
        <v>0.7544715447154472</v>
      </c>
      <c r="BK34" s="68">
        <v>0.96501220504475183</v>
      </c>
      <c r="BL34" s="68">
        <v>0.96501220504475183</v>
      </c>
      <c r="BM34" s="68">
        <v>0.82965655119148707</v>
      </c>
      <c r="BN34" s="68">
        <v>0.6470588235294118</v>
      </c>
      <c r="BO34" s="68">
        <v>0.9</v>
      </c>
      <c r="BP34" s="68">
        <v>0.9</v>
      </c>
      <c r="BQ34" s="68">
        <v>0.8073529411764705</v>
      </c>
      <c r="BR34" s="63">
        <v>263</v>
      </c>
      <c r="BS34" s="63">
        <v>241.66666666666666</v>
      </c>
      <c r="BT34" s="63">
        <v>235</v>
      </c>
      <c r="BU34" s="63">
        <v>1392</v>
      </c>
      <c r="BV34" s="63">
        <v>1168.6666666666667</v>
      </c>
      <c r="BW34" s="63">
        <v>1186</v>
      </c>
      <c r="BX34" s="63">
        <v>11</v>
      </c>
      <c r="BY34" s="63">
        <v>9</v>
      </c>
      <c r="BZ34" s="63">
        <v>9</v>
      </c>
      <c r="CA34" s="63">
        <v>0.63526570048309183</v>
      </c>
      <c r="CB34" s="63">
        <v>0.62197690720654741</v>
      </c>
      <c r="CC34" s="63">
        <v>0.63172043010752688</v>
      </c>
      <c r="CD34" s="63">
        <v>15</v>
      </c>
      <c r="CE34" s="63">
        <v>7.333333333333333</v>
      </c>
      <c r="CF34" s="63">
        <v>15</v>
      </c>
      <c r="CG34" s="63">
        <v>139</v>
      </c>
      <c r="CH34" s="63">
        <v>84.333333333333329</v>
      </c>
      <c r="CI34" s="63">
        <v>139</v>
      </c>
      <c r="CJ34" s="63">
        <v>2</v>
      </c>
      <c r="CK34" s="63">
        <v>1</v>
      </c>
      <c r="CL34" s="63">
        <v>1</v>
      </c>
      <c r="CM34" s="63">
        <v>4.2735042735042736E-2</v>
      </c>
      <c r="CN34" s="63">
        <v>1.9512132378949536E-2</v>
      </c>
      <c r="CO34" s="63">
        <v>4.2735042735042736E-2</v>
      </c>
      <c r="CP34" s="63">
        <v>0.125</v>
      </c>
      <c r="CQ34" s="63">
        <v>6.7307692307692304E-2</v>
      </c>
      <c r="CR34" s="63">
        <v>0.125</v>
      </c>
      <c r="CS34" s="63">
        <v>0.73964497041420119</v>
      </c>
      <c r="CT34" s="63">
        <v>0.69215085019637612</v>
      </c>
      <c r="CU34" s="63">
        <v>0.73964497041420119</v>
      </c>
      <c r="CV34" s="63">
        <v>0.96440498779564798</v>
      </c>
      <c r="CW34" s="63">
        <v>0.75968379096284799</v>
      </c>
      <c r="CX34" s="63">
        <v>0.96440498779564798</v>
      </c>
      <c r="CY34" s="63">
        <v>1.0647132623221509</v>
      </c>
      <c r="CZ34" s="63">
        <v>0.84980767704444926</v>
      </c>
      <c r="DA34" s="63">
        <v>1.0647132623221509</v>
      </c>
      <c r="DB34" s="63">
        <v>2.0248962655601659</v>
      </c>
      <c r="DC34" s="63">
        <v>1.7341041887784048</v>
      </c>
      <c r="DD34" s="63">
        <v>2.0248962655601659</v>
      </c>
      <c r="DE34" s="63">
        <v>1.3665657475891593</v>
      </c>
      <c r="DF34" s="63">
        <v>1.0736066378428795</v>
      </c>
      <c r="DG34" s="63">
        <v>1.3665657475891593</v>
      </c>
      <c r="DH34" s="63">
        <v>0.25867305750456915</v>
      </c>
      <c r="DI34" s="63">
        <v>0.16050115175459312</v>
      </c>
      <c r="DJ34" s="63">
        <v>0.25867305750456915</v>
      </c>
      <c r="DK34" s="68">
        <v>31.422943719938999</v>
      </c>
      <c r="DL34" s="68">
        <v>219</v>
      </c>
      <c r="DM34" s="68">
        <v>7</v>
      </c>
      <c r="DN34" s="68">
        <v>16</v>
      </c>
      <c r="DO34" s="68">
        <v>4.63</v>
      </c>
      <c r="DP34" s="68">
        <v>7.1</v>
      </c>
      <c r="DQ34" s="68">
        <v>4.1900000000000004</v>
      </c>
      <c r="DR34" s="68">
        <v>35.5</v>
      </c>
      <c r="DS34" s="68">
        <v>117</v>
      </c>
      <c r="DT34" s="68">
        <v>118.85</v>
      </c>
      <c r="DU34" s="68">
        <v>86.298977965391956</v>
      </c>
      <c r="DV34" s="68">
        <v>95.31256263655871</v>
      </c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</row>
    <row r="35" spans="1:138" ht="16" x14ac:dyDescent="0.2">
      <c r="A35" s="63" t="s">
        <v>1647</v>
      </c>
      <c r="B35" s="63">
        <v>4.59</v>
      </c>
      <c r="C35" t="s">
        <v>1647</v>
      </c>
      <c r="D35" s="63" t="s">
        <v>56</v>
      </c>
      <c r="E35" s="63" t="s">
        <v>45</v>
      </c>
      <c r="F35" s="63" t="s">
        <v>6</v>
      </c>
      <c r="G35" s="63">
        <v>2022</v>
      </c>
      <c r="H35" s="63">
        <v>13</v>
      </c>
      <c r="I35" s="63">
        <v>166.4</v>
      </c>
      <c r="J35" s="63" t="s">
        <v>5</v>
      </c>
      <c r="K35" s="63" t="s">
        <v>5</v>
      </c>
      <c r="L35" s="63" t="s">
        <v>5</v>
      </c>
      <c r="M35" s="63" t="s">
        <v>5</v>
      </c>
      <c r="N35" s="68">
        <f t="shared" si="0"/>
        <v>12.8</v>
      </c>
      <c r="O35" s="63">
        <f t="shared" si="1"/>
        <v>166.4</v>
      </c>
      <c r="P35" s="63" t="s">
        <v>145</v>
      </c>
      <c r="Q35" s="63">
        <v>4</v>
      </c>
      <c r="R35" s="63">
        <v>107</v>
      </c>
      <c r="S35" s="65">
        <v>22</v>
      </c>
      <c r="T35" s="84">
        <v>20</v>
      </c>
      <c r="U35" s="84">
        <v>21</v>
      </c>
      <c r="V35" s="66">
        <v>45.375</v>
      </c>
      <c r="W35" s="66">
        <v>101.70304990110607</v>
      </c>
      <c r="X35" s="66">
        <v>5.9671232876712326</v>
      </c>
      <c r="Y35" s="66">
        <v>0.75</v>
      </c>
      <c r="Z35" s="66">
        <v>0.87196467991169968</v>
      </c>
      <c r="AA35" s="66">
        <v>1.11037527593819</v>
      </c>
      <c r="AB35" s="67">
        <v>0.1490765970330003</v>
      </c>
      <c r="AC35" s="67">
        <v>0.82920110192837471</v>
      </c>
      <c r="AD35" s="66">
        <v>1.11037527593819</v>
      </c>
      <c r="AE35" s="66">
        <v>1.11037527593819</v>
      </c>
      <c r="AF35" s="66">
        <v>0.76904197347613823</v>
      </c>
      <c r="AG35" s="66">
        <v>8.1355351223613814E-2</v>
      </c>
      <c r="AH35" s="66">
        <v>8.1355351223613814E-2</v>
      </c>
      <c r="AI35" s="66">
        <v>5.4922923378734945E-2</v>
      </c>
      <c r="AJ35" s="66">
        <v>0.87196467991169968</v>
      </c>
      <c r="AK35" s="66">
        <v>0.87196467991169968</v>
      </c>
      <c r="AL35" s="66">
        <v>0.66267673454145815</v>
      </c>
      <c r="AM35" s="66">
        <v>-0.10336347148656699</v>
      </c>
      <c r="AN35" s="66">
        <v>-0.12646203657876032</v>
      </c>
      <c r="AO35" s="66">
        <v>-0.2416468372934823</v>
      </c>
      <c r="AP35" s="67">
        <v>6.1755255054224127E-2</v>
      </c>
      <c r="AQ35" s="67">
        <v>0.22169065418384221</v>
      </c>
      <c r="AR35" s="67">
        <v>0.22169065418384221</v>
      </c>
      <c r="AS35" s="67">
        <v>0.13840260437022461</v>
      </c>
      <c r="AT35" s="67">
        <v>2.2222222222222223E-2</v>
      </c>
      <c r="AU35" s="67">
        <v>7.4538298516500151E-2</v>
      </c>
      <c r="AV35" s="67">
        <v>7.4538298516500151E-2</v>
      </c>
      <c r="AW35" s="67">
        <v>4.6535967349681288E-2</v>
      </c>
      <c r="AX35" s="68">
        <v>1.0123048668503214</v>
      </c>
      <c r="AY35" s="68">
        <v>1.3933518005540164</v>
      </c>
      <c r="AZ35" s="68">
        <v>1.1666666666666667</v>
      </c>
      <c r="BA35" s="68">
        <v>1.1076371105740281</v>
      </c>
      <c r="BB35" s="68">
        <v>-0.13501151791960964</v>
      </c>
      <c r="BC35" s="68">
        <v>-0.13501151791960964</v>
      </c>
      <c r="BD35" s="68">
        <v>-0.41324564444983714</v>
      </c>
      <c r="BE35" s="68" t="s">
        <v>5</v>
      </c>
      <c r="BF35" s="68">
        <v>0</v>
      </c>
      <c r="BG35" s="68">
        <v>6.5395095367847406E-2</v>
      </c>
      <c r="BH35" s="68">
        <v>6.5395095367847406E-2</v>
      </c>
      <c r="BI35" s="68">
        <v>4.9866819090483246E-2</v>
      </c>
      <c r="BJ35" s="68">
        <v>0.1561119293078056</v>
      </c>
      <c r="BK35" s="68">
        <v>0.31536050156739814</v>
      </c>
      <c r="BL35" s="68">
        <v>0.21025641025641026</v>
      </c>
      <c r="BM35" s="68">
        <v>0.21678479386952965</v>
      </c>
      <c r="BN35" s="68">
        <v>9.0909090909090912E-2</v>
      </c>
      <c r="BO35" s="68">
        <v>0.5</v>
      </c>
      <c r="BP35" s="68">
        <v>0.5</v>
      </c>
      <c r="BQ35" s="68">
        <v>0.27867965367965369</v>
      </c>
      <c r="BR35" s="63">
        <v>106</v>
      </c>
      <c r="BS35" s="63">
        <v>82.25</v>
      </c>
      <c r="BT35" s="63">
        <v>100</v>
      </c>
      <c r="BU35" s="63">
        <v>574</v>
      </c>
      <c r="BV35" s="63">
        <v>451.5</v>
      </c>
      <c r="BW35" s="63">
        <v>574</v>
      </c>
      <c r="BX35" s="63">
        <v>13</v>
      </c>
      <c r="BY35" s="63">
        <v>5.75</v>
      </c>
      <c r="BZ35" s="63">
        <v>13</v>
      </c>
      <c r="CA35" s="63">
        <v>0.29362880886426596</v>
      </c>
      <c r="CB35" s="63">
        <v>0.1941336302595677</v>
      </c>
      <c r="CC35" s="63">
        <v>0.2032520325203252</v>
      </c>
      <c r="CD35" s="63">
        <v>19</v>
      </c>
      <c r="CE35" s="63">
        <v>9</v>
      </c>
      <c r="CF35" s="63">
        <v>19</v>
      </c>
      <c r="CG35" s="63">
        <v>216</v>
      </c>
      <c r="CH35" s="63">
        <v>93</v>
      </c>
      <c r="CI35" s="63">
        <v>216</v>
      </c>
      <c r="CJ35" s="63">
        <v>3</v>
      </c>
      <c r="CK35" s="63">
        <v>1</v>
      </c>
      <c r="CL35" s="63">
        <v>3</v>
      </c>
      <c r="CM35" s="63">
        <v>7.1969696969696975E-2</v>
      </c>
      <c r="CN35" s="63">
        <v>3.1232299631832341E-2</v>
      </c>
      <c r="CO35" s="63">
        <v>7.1969696969696975E-2</v>
      </c>
      <c r="CP35" s="63">
        <v>0.1111111111111111</v>
      </c>
      <c r="CQ35" s="63">
        <v>3.3212560386473425E-2</v>
      </c>
      <c r="CR35" s="63">
        <v>0.1111111111111111</v>
      </c>
      <c r="CS35" s="63">
        <v>0.40594059405940597</v>
      </c>
      <c r="CT35" s="63">
        <v>0.28249695783548434</v>
      </c>
      <c r="CU35" s="63">
        <v>0.33903133903133903</v>
      </c>
      <c r="CV35" s="63">
        <v>-7.5618928544288755E-3</v>
      </c>
      <c r="CW35" s="63">
        <v>-0.23208050735451638</v>
      </c>
      <c r="CX35" s="63">
        <v>-7.5618928544288755E-3</v>
      </c>
      <c r="CY35" s="63">
        <v>0.13534783385979543</v>
      </c>
      <c r="CZ35" s="63">
        <v>-0.11177005179022037</v>
      </c>
      <c r="DA35" s="63">
        <v>0.13534783385979543</v>
      </c>
      <c r="DB35" s="63">
        <v>1.11037527593819</v>
      </c>
      <c r="DC35" s="63">
        <v>0.76904197347613823</v>
      </c>
      <c r="DD35" s="63">
        <v>1.11037527593819</v>
      </c>
      <c r="DE35" s="63">
        <v>0.31048308954190196</v>
      </c>
      <c r="DF35" s="63">
        <v>-3.6236180141487467E-2</v>
      </c>
      <c r="DG35" s="63">
        <v>0.31048308954190196</v>
      </c>
      <c r="DH35" s="63">
        <v>-6.7715136842314338E-2</v>
      </c>
      <c r="DI35" s="63">
        <v>-9.0339021969806171E-2</v>
      </c>
      <c r="DJ35" s="63">
        <v>-6.7715136842314338E-2</v>
      </c>
      <c r="DK35" s="68">
        <v>31.279459313674273</v>
      </c>
      <c r="DL35" s="68">
        <v>218</v>
      </c>
      <c r="DM35" s="68">
        <v>7</v>
      </c>
      <c r="DN35" s="68">
        <v>21</v>
      </c>
      <c r="DO35" s="68">
        <v>4.59</v>
      </c>
      <c r="DP35" s="68" t="s">
        <v>5</v>
      </c>
      <c r="DQ35" s="68" t="s">
        <v>5</v>
      </c>
      <c r="DR35" s="68">
        <v>34.5</v>
      </c>
      <c r="DS35" s="68">
        <v>119</v>
      </c>
      <c r="DT35" s="68">
        <v>118.15</v>
      </c>
      <c r="DU35" s="68">
        <v>88.938773515349993</v>
      </c>
      <c r="DV35" s="68">
        <v>98.228177672559994</v>
      </c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</row>
    <row r="36" spans="1:138" ht="16" x14ac:dyDescent="0.2">
      <c r="A36" s="63" t="s">
        <v>1789</v>
      </c>
      <c r="B36" s="63">
        <v>4.49</v>
      </c>
      <c r="C36" t="s">
        <v>1789</v>
      </c>
      <c r="D36" s="63" t="s">
        <v>250</v>
      </c>
      <c r="E36" s="63" t="s">
        <v>35</v>
      </c>
      <c r="F36" s="63" t="s">
        <v>6</v>
      </c>
      <c r="G36" s="63">
        <v>2019</v>
      </c>
      <c r="H36" s="63">
        <v>16</v>
      </c>
      <c r="I36" s="63">
        <v>218.7</v>
      </c>
      <c r="J36" s="63">
        <v>12</v>
      </c>
      <c r="K36" s="63">
        <v>170.4</v>
      </c>
      <c r="L36" s="63">
        <v>12</v>
      </c>
      <c r="M36" s="63">
        <v>117.2</v>
      </c>
      <c r="N36" s="68">
        <f t="shared" si="0"/>
        <v>12.657500000000001</v>
      </c>
      <c r="O36" s="63">
        <f t="shared" si="1"/>
        <v>506.3</v>
      </c>
      <c r="P36" s="63" t="s">
        <v>152</v>
      </c>
      <c r="Q36" s="63">
        <v>2</v>
      </c>
      <c r="R36" s="63">
        <v>53</v>
      </c>
      <c r="S36" s="65">
        <v>22</v>
      </c>
      <c r="T36" s="84">
        <v>21</v>
      </c>
      <c r="U36" s="84">
        <v>21</v>
      </c>
      <c r="V36" s="66">
        <v>49.666666666666664</v>
      </c>
      <c r="W36" s="66">
        <v>126.28643483709273</v>
      </c>
      <c r="X36" s="66">
        <v>5.96</v>
      </c>
      <c r="Y36" s="66">
        <v>0.66666666666666663</v>
      </c>
      <c r="Z36" s="66">
        <v>1.5984162895927603</v>
      </c>
      <c r="AA36" s="66">
        <v>1.755656108597285</v>
      </c>
      <c r="AB36" s="67">
        <v>7.8447971781305123E-2</v>
      </c>
      <c r="AC36" s="67">
        <v>0.92225950782997768</v>
      </c>
      <c r="AD36" s="66">
        <v>1.755656108597285</v>
      </c>
      <c r="AE36" s="66">
        <v>1.755656108597285</v>
      </c>
      <c r="AF36" s="66">
        <v>0.75098013055571611</v>
      </c>
      <c r="AG36" s="66">
        <v>0.8457878598535874</v>
      </c>
      <c r="AH36" s="66">
        <v>0.8457878598535874</v>
      </c>
      <c r="AI36" s="66">
        <v>0.8457878598535874</v>
      </c>
      <c r="AJ36" s="66">
        <v>1.5984162895927603</v>
      </c>
      <c r="AK36" s="66">
        <v>1.5984162895927603</v>
      </c>
      <c r="AL36" s="66">
        <v>0.69856685755420778</v>
      </c>
      <c r="AM36" s="66">
        <v>0.59258392799888404</v>
      </c>
      <c r="AN36" s="66">
        <v>0.59258392799888404</v>
      </c>
      <c r="AO36" s="66">
        <v>-0.15295501845100654</v>
      </c>
      <c r="AP36" s="67">
        <v>2.5665043087298611E-2</v>
      </c>
      <c r="AQ36" s="67">
        <v>0.20108325316658651</v>
      </c>
      <c r="AR36" s="67">
        <v>0.20108325316658651</v>
      </c>
      <c r="AS36" s="67">
        <v>8.7453826652080277E-2</v>
      </c>
      <c r="AT36" s="67">
        <v>0</v>
      </c>
      <c r="AU36" s="67">
        <v>3.9223985890652562E-2</v>
      </c>
      <c r="AV36" s="67">
        <v>3.9223985890652562E-2</v>
      </c>
      <c r="AW36" s="67">
        <v>3.9223985890652562E-2</v>
      </c>
      <c r="AX36" s="68">
        <v>0.37887924694808067</v>
      </c>
      <c r="AY36" s="68">
        <v>2.5227722772277228</v>
      </c>
      <c r="AZ36" s="68">
        <v>2.5227722772277228</v>
      </c>
      <c r="BA36" s="68">
        <v>1.1605972370305639</v>
      </c>
      <c r="BB36" s="68">
        <v>-0.87967104165551224</v>
      </c>
      <c r="BC36" s="68">
        <v>0.95293524866445645</v>
      </c>
      <c r="BD36" s="68">
        <v>0.95293524866445645</v>
      </c>
      <c r="BE36" s="68">
        <v>0.95293524866445645</v>
      </c>
      <c r="BF36" s="68">
        <v>0</v>
      </c>
      <c r="BG36" s="68">
        <v>4.9029982363315697E-2</v>
      </c>
      <c r="BH36" s="68">
        <v>4.9029982363315697E-2</v>
      </c>
      <c r="BI36" s="68">
        <v>4.9029982363315697E-2</v>
      </c>
      <c r="BJ36" s="68">
        <v>7.32484076433121E-2</v>
      </c>
      <c r="BK36" s="68">
        <v>0.4825757575757576</v>
      </c>
      <c r="BL36" s="68">
        <v>0.4825757575757576</v>
      </c>
      <c r="BM36" s="68">
        <v>0.21424044815764562</v>
      </c>
      <c r="BN36" s="68">
        <v>2.9411764705882353E-2</v>
      </c>
      <c r="BO36" s="68">
        <v>0.27272727272727271</v>
      </c>
      <c r="BP36" s="68">
        <v>0.27272727272727271</v>
      </c>
      <c r="BQ36" s="68">
        <v>0.11923153099623689</v>
      </c>
      <c r="BR36" s="63">
        <v>220</v>
      </c>
      <c r="BS36" s="63">
        <v>92</v>
      </c>
      <c r="BT36" s="63">
        <v>220</v>
      </c>
      <c r="BU36" s="63">
        <v>1274</v>
      </c>
      <c r="BV36" s="63">
        <v>549.66666666666663</v>
      </c>
      <c r="BW36" s="63">
        <v>1274</v>
      </c>
      <c r="BX36" s="63">
        <v>9</v>
      </c>
      <c r="BY36" s="63">
        <v>4</v>
      </c>
      <c r="BZ36" s="63">
        <v>9</v>
      </c>
      <c r="CA36" s="63">
        <v>0.43564356435643564</v>
      </c>
      <c r="CB36" s="63">
        <v>0.18529153937534174</v>
      </c>
      <c r="CC36" s="63">
        <v>0.43564356435643564</v>
      </c>
      <c r="CD36" s="63">
        <v>24</v>
      </c>
      <c r="CE36" s="63">
        <v>8</v>
      </c>
      <c r="CF36" s="63">
        <v>24</v>
      </c>
      <c r="CG36" s="63">
        <v>139</v>
      </c>
      <c r="CH36" s="63">
        <v>46.333333333333336</v>
      </c>
      <c r="CI36" s="63">
        <v>139</v>
      </c>
      <c r="CJ36" s="63">
        <v>0</v>
      </c>
      <c r="CK36" s="63">
        <v>0</v>
      </c>
      <c r="CL36" s="63">
        <v>0</v>
      </c>
      <c r="CM36" s="63">
        <v>6.3324538258575203E-2</v>
      </c>
      <c r="CN36" s="63">
        <v>2.1108179419525069E-2</v>
      </c>
      <c r="CO36" s="63">
        <v>6.3324538258575203E-2</v>
      </c>
      <c r="CP36" s="63">
        <v>0</v>
      </c>
      <c r="CQ36" s="63">
        <v>0</v>
      </c>
      <c r="CR36" s="63">
        <v>0</v>
      </c>
      <c r="CS36" s="63">
        <v>0.76012461059190028</v>
      </c>
      <c r="CT36" s="63">
        <v>0.30814676519141915</v>
      </c>
      <c r="CU36" s="63">
        <v>0.76012461059190028</v>
      </c>
      <c r="CV36" s="63">
        <v>0.77586498997385134</v>
      </c>
      <c r="CW36" s="63">
        <v>-0.15363886520022441</v>
      </c>
      <c r="CX36" s="63">
        <v>0.77586498997385134</v>
      </c>
      <c r="CY36" s="63">
        <v>0.69118741740206591</v>
      </c>
      <c r="CZ36" s="63">
        <v>-0.20833175904331325</v>
      </c>
      <c r="DA36" s="63">
        <v>0.69118741740206591</v>
      </c>
      <c r="DB36" s="63">
        <v>1.755656108597285</v>
      </c>
      <c r="DC36" s="63">
        <v>0.75098013055571611</v>
      </c>
      <c r="DD36" s="63">
        <v>1.755656108597285</v>
      </c>
      <c r="DE36" s="63">
        <v>1.0538723877914262</v>
      </c>
      <c r="DF36" s="63">
        <v>2.3207840778078175E-2</v>
      </c>
      <c r="DG36" s="63">
        <v>1.0538723877914262</v>
      </c>
      <c r="DH36" s="63">
        <v>-0.10464631845734637</v>
      </c>
      <c r="DI36" s="63">
        <v>-0.17237825091388878</v>
      </c>
      <c r="DJ36" s="63">
        <v>-0.10464631845734637</v>
      </c>
      <c r="DK36" s="68">
        <v>29.428259814846548</v>
      </c>
      <c r="DL36" s="68">
        <v>211</v>
      </c>
      <c r="DM36" s="68">
        <v>71</v>
      </c>
      <c r="DN36" s="68">
        <v>2</v>
      </c>
      <c r="DO36" s="68">
        <v>4.49</v>
      </c>
      <c r="DP36" s="68">
        <v>6.89</v>
      </c>
      <c r="DQ36" s="68">
        <v>4.1900000000000004</v>
      </c>
      <c r="DR36" s="68">
        <v>36</v>
      </c>
      <c r="DS36" s="68">
        <v>124</v>
      </c>
      <c r="DT36" s="68">
        <v>123.19999999999999</v>
      </c>
      <c r="DU36" s="68">
        <v>96.713115974614993</v>
      </c>
      <c r="DV36" s="68">
        <v>13.831123971</v>
      </c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</row>
    <row r="37" spans="1:138" ht="16" x14ac:dyDescent="0.2">
      <c r="A37" s="63" t="s">
        <v>1714</v>
      </c>
      <c r="B37" s="63">
        <v>4.6899999999999995</v>
      </c>
      <c r="C37" t="s">
        <v>1714</v>
      </c>
      <c r="D37" s="63" t="s">
        <v>26</v>
      </c>
      <c r="E37" s="63" t="s">
        <v>27</v>
      </c>
      <c r="F37" s="63" t="s">
        <v>6</v>
      </c>
      <c r="G37" s="63">
        <v>2021</v>
      </c>
      <c r="H37" s="63">
        <v>12</v>
      </c>
      <c r="I37" s="63">
        <v>114.9</v>
      </c>
      <c r="J37" s="63">
        <v>17</v>
      </c>
      <c r="K37" s="63">
        <v>249.1</v>
      </c>
      <c r="L37" s="63" t="s">
        <v>5</v>
      </c>
      <c r="M37" s="63" t="s">
        <v>5</v>
      </c>
      <c r="N37" s="68">
        <f t="shared" si="0"/>
        <v>12.551724137931034</v>
      </c>
      <c r="O37" s="63">
        <f t="shared" si="1"/>
        <v>364</v>
      </c>
      <c r="P37" s="63" t="s">
        <v>63</v>
      </c>
      <c r="Q37" s="63">
        <v>4</v>
      </c>
      <c r="R37" s="63">
        <v>120</v>
      </c>
      <c r="S37" s="65">
        <v>23</v>
      </c>
      <c r="T37" s="84">
        <v>22</v>
      </c>
      <c r="U37" s="65" t="s">
        <v>5</v>
      </c>
      <c r="V37" s="66">
        <v>77.78947368421052</v>
      </c>
      <c r="W37" s="66">
        <v>92.350785070785079</v>
      </c>
      <c r="X37" s="66">
        <v>7.6580310880829012</v>
      </c>
      <c r="Y37" s="66">
        <v>1.4736842105263157</v>
      </c>
      <c r="Z37" s="66">
        <v>2.1159420289855073</v>
      </c>
      <c r="AA37" s="66">
        <v>0.81628162816281624</v>
      </c>
      <c r="AB37" s="67">
        <v>9.7487727403984981E-2</v>
      </c>
      <c r="AC37" s="67">
        <v>0.79837618403247634</v>
      </c>
      <c r="AD37" s="66">
        <v>0.81628162816281624</v>
      </c>
      <c r="AE37" s="66">
        <v>0.81628162816281624</v>
      </c>
      <c r="AF37" s="66">
        <v>0.81628162816281624</v>
      </c>
      <c r="AG37" s="66">
        <v>-2.2203321799218467E-2</v>
      </c>
      <c r="AH37" s="66">
        <v>-2.2203321799218467E-2</v>
      </c>
      <c r="AI37" s="66">
        <v>0</v>
      </c>
      <c r="AJ37" s="66">
        <v>2.1159420289855073</v>
      </c>
      <c r="AK37" s="66">
        <v>2.1159420289855073</v>
      </c>
      <c r="AL37" s="66">
        <v>1.4145759057511103</v>
      </c>
      <c r="AM37" s="66">
        <v>1.2330649295400598</v>
      </c>
      <c r="AN37" s="66">
        <v>1.2330649295400598</v>
      </c>
      <c r="AO37" s="66">
        <v>0.51287051130170214</v>
      </c>
      <c r="AP37" s="67">
        <v>8.4731801155566597E-2</v>
      </c>
      <c r="AQ37" s="67">
        <v>0.1638848919897157</v>
      </c>
      <c r="AR37" s="67">
        <v>0.1638848919897157</v>
      </c>
      <c r="AS37" s="67">
        <v>0.12430834657264114</v>
      </c>
      <c r="AT37" s="67">
        <v>1.6714697406340056E-2</v>
      </c>
      <c r="AU37" s="67">
        <v>4.874386370199249E-2</v>
      </c>
      <c r="AV37" s="67">
        <v>4.874386370199249E-2</v>
      </c>
      <c r="AW37" s="67">
        <v>3.2729280554166275E-2</v>
      </c>
      <c r="AX37" s="68">
        <v>1.0484222771557363</v>
      </c>
      <c r="AY37" s="68">
        <v>1.0484222771557363</v>
      </c>
      <c r="AZ37" s="68">
        <v>1.0484222771557363</v>
      </c>
      <c r="BA37" s="68">
        <v>1.0484222771557363</v>
      </c>
      <c r="BB37" s="68">
        <v>-0.44249065001833077</v>
      </c>
      <c r="BC37" s="68">
        <v>-0.44249065001833077</v>
      </c>
      <c r="BD37" s="68">
        <v>-0.44249065001833077</v>
      </c>
      <c r="BE37" s="68" t="s">
        <v>5</v>
      </c>
      <c r="BF37" s="68">
        <v>2.0893371757925071E-2</v>
      </c>
      <c r="BG37" s="68">
        <v>6.0929829627490613E-2</v>
      </c>
      <c r="BH37" s="68">
        <v>6.0929829627490613E-2</v>
      </c>
      <c r="BI37" s="68">
        <v>4.0911600692707842E-2</v>
      </c>
      <c r="BJ37" s="68">
        <v>0.15587167070217917</v>
      </c>
      <c r="BK37" s="68">
        <v>0.33535047907211296</v>
      </c>
      <c r="BL37" s="68">
        <v>0.33535047907211296</v>
      </c>
      <c r="BM37" s="68">
        <v>0.24561107488714606</v>
      </c>
      <c r="BN37" s="68">
        <v>0.16216216216216217</v>
      </c>
      <c r="BO37" s="68">
        <v>0.25925925925925924</v>
      </c>
      <c r="BP37" s="68">
        <v>0.25925925925925924</v>
      </c>
      <c r="BQ37" s="68">
        <v>0.21071071071071071</v>
      </c>
      <c r="BR37" s="63">
        <v>101</v>
      </c>
      <c r="BS37" s="63">
        <v>82.5</v>
      </c>
      <c r="BT37" s="63">
        <v>101</v>
      </c>
      <c r="BU37" s="63">
        <v>665</v>
      </c>
      <c r="BV37" s="63">
        <v>590</v>
      </c>
      <c r="BW37" s="63">
        <v>665</v>
      </c>
      <c r="BX37" s="63">
        <v>7</v>
      </c>
      <c r="BY37" s="63">
        <v>6.5</v>
      </c>
      <c r="BZ37" s="63">
        <v>7</v>
      </c>
      <c r="CA37" s="63">
        <v>0.25313283208020049</v>
      </c>
      <c r="CB37" s="63">
        <v>0.18705790942384315</v>
      </c>
      <c r="CC37" s="63">
        <v>0.25313283208020049</v>
      </c>
      <c r="CD37" s="63">
        <v>18</v>
      </c>
      <c r="CE37" s="63">
        <v>14</v>
      </c>
      <c r="CF37" s="63">
        <v>18</v>
      </c>
      <c r="CG37" s="63">
        <v>211</v>
      </c>
      <c r="CH37" s="63">
        <v>149</v>
      </c>
      <c r="CI37" s="63">
        <v>211</v>
      </c>
      <c r="CJ37" s="63">
        <v>0</v>
      </c>
      <c r="CK37" s="63">
        <v>0</v>
      </c>
      <c r="CL37" s="63">
        <v>0</v>
      </c>
      <c r="CM37" s="63">
        <v>0.05</v>
      </c>
      <c r="CN37" s="63">
        <v>3.8157894736842106E-2</v>
      </c>
      <c r="CO37" s="63">
        <v>0.05</v>
      </c>
      <c r="CP37" s="63">
        <v>0</v>
      </c>
      <c r="CQ37" s="63">
        <v>0</v>
      </c>
      <c r="CR37" s="63">
        <v>0</v>
      </c>
      <c r="CS37" s="63">
        <v>0.3595166163141994</v>
      </c>
      <c r="CT37" s="63">
        <v>0.30603817163832836</v>
      </c>
      <c r="CU37" s="63">
        <v>0.3595166163141994</v>
      </c>
      <c r="CV37" s="63">
        <v>1.2377756153856134</v>
      </c>
      <c r="CW37" s="63">
        <v>0.54211615837027494</v>
      </c>
      <c r="CX37" s="63">
        <v>1.2377756153856134</v>
      </c>
      <c r="CY37" s="63">
        <v>1.0658716417090357</v>
      </c>
      <c r="CZ37" s="63">
        <v>0.3568069342621415</v>
      </c>
      <c r="DA37" s="63">
        <v>1.0658716417090357</v>
      </c>
      <c r="DB37" s="63">
        <v>0.81628162816281624</v>
      </c>
      <c r="DC37" s="63">
        <v>0.81628162816281624</v>
      </c>
      <c r="DD37" s="63">
        <v>0.81628162816281624</v>
      </c>
      <c r="DE37" s="63">
        <v>3.9807687314701745E-2</v>
      </c>
      <c r="DF37" s="63">
        <v>3.9807687314701745E-2</v>
      </c>
      <c r="DG37" s="63">
        <v>3.9807687314701745E-2</v>
      </c>
      <c r="DH37" s="63">
        <v>-9.5183890351643957E-2</v>
      </c>
      <c r="DI37" s="63">
        <v>-0.1580908304100051</v>
      </c>
      <c r="DJ37" s="63">
        <v>-9.5183890351643957E-2</v>
      </c>
      <c r="DK37" s="68">
        <v>31.328947924761362</v>
      </c>
      <c r="DL37" s="68">
        <v>231</v>
      </c>
      <c r="DM37" s="68">
        <v>72</v>
      </c>
      <c r="DN37" s="68">
        <v>15</v>
      </c>
      <c r="DO37" s="68">
        <v>4.6399999999999997</v>
      </c>
      <c r="DP37" s="68">
        <v>7.9</v>
      </c>
      <c r="DQ37" s="68">
        <v>4.1500000000000004</v>
      </c>
      <c r="DR37" s="68">
        <v>31.5</v>
      </c>
      <c r="DS37" s="68">
        <v>112</v>
      </c>
      <c r="DT37" s="68">
        <v>19.55</v>
      </c>
      <c r="DU37" s="68">
        <v>95.489248927847072</v>
      </c>
      <c r="DV37" s="68">
        <v>99.671284761690004</v>
      </c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</row>
    <row r="38" spans="1:138" ht="16" x14ac:dyDescent="0.2">
      <c r="A38" s="63" t="s">
        <v>1697</v>
      </c>
      <c r="B38" s="63">
        <v>4.5</v>
      </c>
      <c r="C38" t="s">
        <v>1697</v>
      </c>
      <c r="D38" s="63" t="s">
        <v>52</v>
      </c>
      <c r="E38" s="63" t="s">
        <v>31</v>
      </c>
      <c r="F38" s="63" t="s">
        <v>6</v>
      </c>
      <c r="G38" s="63">
        <v>2021</v>
      </c>
      <c r="H38" s="63" t="s">
        <v>5</v>
      </c>
      <c r="I38" s="63" t="s">
        <v>5</v>
      </c>
      <c r="J38" s="63">
        <v>17</v>
      </c>
      <c r="K38" s="63">
        <v>205.1</v>
      </c>
      <c r="L38" s="63" t="s">
        <v>5</v>
      </c>
      <c r="M38" s="63" t="s">
        <v>5</v>
      </c>
      <c r="N38" s="68">
        <f t="shared" si="0"/>
        <v>12.064705882352941</v>
      </c>
      <c r="O38" s="63">
        <f t="shared" si="1"/>
        <v>205.1</v>
      </c>
      <c r="P38" s="63" t="s">
        <v>122</v>
      </c>
      <c r="Q38" s="63">
        <v>1</v>
      </c>
      <c r="R38" s="63">
        <v>25</v>
      </c>
      <c r="S38" s="65">
        <v>22</v>
      </c>
      <c r="T38" s="84">
        <v>18</v>
      </c>
      <c r="U38" s="84">
        <v>19</v>
      </c>
      <c r="V38" s="66">
        <v>110</v>
      </c>
      <c r="W38" s="66">
        <v>103.14676113360322</v>
      </c>
      <c r="X38" s="66">
        <v>7.7266922094508299</v>
      </c>
      <c r="Y38" s="66">
        <v>1.7636363636363637</v>
      </c>
      <c r="Z38" s="66">
        <v>1.9167635124776026</v>
      </c>
      <c r="AA38" s="66">
        <v>2.4627673207708809</v>
      </c>
      <c r="AB38" s="67">
        <v>0.25786735780071274</v>
      </c>
      <c r="AC38" s="67">
        <v>0.81851239669421483</v>
      </c>
      <c r="AD38" s="66">
        <v>2.5259938837920486</v>
      </c>
      <c r="AE38" s="66">
        <v>2.3995407577497132</v>
      </c>
      <c r="AF38" s="66">
        <v>1.8704452951660961</v>
      </c>
      <c r="AG38" s="66">
        <v>1.8568330284096519</v>
      </c>
      <c r="AH38" s="66">
        <v>1.7735375657702934</v>
      </c>
      <c r="AI38" s="66">
        <v>1.2306236431390989</v>
      </c>
      <c r="AJ38" s="66">
        <v>2.109072375127421</v>
      </c>
      <c r="AK38" s="66">
        <v>1.7244546498277844</v>
      </c>
      <c r="AL38" s="66">
        <v>1.5786753448211894</v>
      </c>
      <c r="AM38" s="66">
        <v>1.2008740943672644</v>
      </c>
      <c r="AN38" s="66">
        <v>0.92107441927805589</v>
      </c>
      <c r="AO38" s="66">
        <v>0.77918603150984911</v>
      </c>
      <c r="AP38" s="67">
        <v>0.15251907331596576</v>
      </c>
      <c r="AQ38" s="67">
        <v>0.29754527180640367</v>
      </c>
      <c r="AR38" s="67">
        <v>0.28938707224836502</v>
      </c>
      <c r="AS38" s="67">
        <v>0.25123132952580574</v>
      </c>
      <c r="AT38" s="67">
        <v>1.2903225806451613E-2</v>
      </c>
      <c r="AU38" s="67">
        <v>0.13248206599713058</v>
      </c>
      <c r="AV38" s="67">
        <v>0.12538529180358218</v>
      </c>
      <c r="AW38" s="67">
        <v>8.0028500725392471E-2</v>
      </c>
      <c r="AX38" s="68">
        <v>1.5025921255429453</v>
      </c>
      <c r="AY38" s="68">
        <v>3.3978947368421046</v>
      </c>
      <c r="AZ38" s="68">
        <v>2.2512315270935961</v>
      </c>
      <c r="BA38" s="68">
        <v>2.5641468258340807</v>
      </c>
      <c r="BB38" s="68">
        <v>0.34038950538716928</v>
      </c>
      <c r="BC38" s="68">
        <v>1.9230465548636002</v>
      </c>
      <c r="BD38" s="68">
        <v>0.99497739171477262</v>
      </c>
      <c r="BE38" s="68">
        <v>1.2795203102162551</v>
      </c>
      <c r="BF38" s="68">
        <v>0</v>
      </c>
      <c r="BG38" s="68">
        <v>0.14060258249641319</v>
      </c>
      <c r="BH38" s="68">
        <v>0.14060258249641319</v>
      </c>
      <c r="BI38" s="68">
        <v>8.6374989463846072E-2</v>
      </c>
      <c r="BJ38" s="68">
        <v>0.28507629326386302</v>
      </c>
      <c r="BK38" s="68">
        <v>0.51492957746478873</v>
      </c>
      <c r="BL38" s="68">
        <v>0.51492957746478873</v>
      </c>
      <c r="BM38" s="68">
        <v>0.43974832510555528</v>
      </c>
      <c r="BN38" s="68">
        <v>0.32500000000000001</v>
      </c>
      <c r="BO38" s="68">
        <v>0.53333333333333333</v>
      </c>
      <c r="BP38" s="68">
        <v>0.4375</v>
      </c>
      <c r="BQ38" s="68">
        <v>0.44575320512820515</v>
      </c>
      <c r="BR38" s="63">
        <v>207</v>
      </c>
      <c r="BS38" s="63">
        <v>171.5</v>
      </c>
      <c r="BT38" s="63">
        <v>168</v>
      </c>
      <c r="BU38" s="63">
        <v>1658</v>
      </c>
      <c r="BV38" s="63">
        <v>1238</v>
      </c>
      <c r="BW38" s="63">
        <v>914</v>
      </c>
      <c r="BX38" s="63">
        <v>24</v>
      </c>
      <c r="BY38" s="63">
        <v>17.5</v>
      </c>
      <c r="BZ38" s="63">
        <v>14</v>
      </c>
      <c r="CA38" s="63">
        <v>0.4357894736842105</v>
      </c>
      <c r="CB38" s="63">
        <v>0.36170507264418583</v>
      </c>
      <c r="CC38" s="63">
        <v>0.43410852713178294</v>
      </c>
      <c r="CD38" s="63">
        <v>48</v>
      </c>
      <c r="CE38" s="63">
        <v>24.25</v>
      </c>
      <c r="CF38" s="63">
        <v>48</v>
      </c>
      <c r="CG38" s="63">
        <v>588</v>
      </c>
      <c r="CH38" s="63">
        <v>274.5</v>
      </c>
      <c r="CI38" s="63">
        <v>588</v>
      </c>
      <c r="CJ38" s="63">
        <v>4</v>
      </c>
      <c r="CK38" s="63">
        <v>2</v>
      </c>
      <c r="CL38" s="63">
        <v>2</v>
      </c>
      <c r="CM38" s="63">
        <v>9.9173553719008267E-2</v>
      </c>
      <c r="CN38" s="63">
        <v>4.9014614900225198E-2</v>
      </c>
      <c r="CO38" s="63">
        <v>9.9173553719008267E-2</v>
      </c>
      <c r="CP38" s="63">
        <v>0.1</v>
      </c>
      <c r="CQ38" s="63">
        <v>5.4642545771578031E-2</v>
      </c>
      <c r="CR38" s="63">
        <v>6.4516129032258063E-2</v>
      </c>
      <c r="CS38" s="63">
        <v>0.63157894736842102</v>
      </c>
      <c r="CT38" s="63">
        <v>0.5160553842746225</v>
      </c>
      <c r="CU38" s="63">
        <v>0.63157894736842102</v>
      </c>
      <c r="CV38" s="63">
        <v>1.3135909090165652</v>
      </c>
      <c r="CW38" s="63">
        <v>0.78237710382570436</v>
      </c>
      <c r="CX38" s="63">
        <v>0.91956339268035503</v>
      </c>
      <c r="CY38" s="63">
        <v>1.3864685533412544</v>
      </c>
      <c r="CZ38" s="63">
        <v>0.85085312439229566</v>
      </c>
      <c r="DA38" s="63">
        <v>0.97478119433780097</v>
      </c>
      <c r="DB38" s="63">
        <v>2.5259938837920486</v>
      </c>
      <c r="DC38" s="63">
        <v>1.8704452951660961</v>
      </c>
      <c r="DD38" s="63">
        <v>2.3995407577497132</v>
      </c>
      <c r="DE38" s="63">
        <v>1.8700396123736556</v>
      </c>
      <c r="DF38" s="63">
        <v>1.2111707662764939</v>
      </c>
      <c r="DG38" s="63">
        <v>1.7425270105110027</v>
      </c>
      <c r="DH38" s="63">
        <v>5.2374360202684711E-2</v>
      </c>
      <c r="DI38" s="63">
        <v>1.4738530229255885E-2</v>
      </c>
      <c r="DJ38" s="63">
        <v>-1.6342499375567865E-2</v>
      </c>
      <c r="DK38" s="68">
        <v>3.8498387154000002</v>
      </c>
      <c r="DL38" s="68">
        <v>215</v>
      </c>
      <c r="DM38" s="68">
        <v>7</v>
      </c>
      <c r="DN38" s="68">
        <v>18</v>
      </c>
      <c r="DO38" s="68">
        <v>4.45</v>
      </c>
      <c r="DP38" s="68" t="s">
        <v>5</v>
      </c>
      <c r="DQ38" s="68" t="s">
        <v>5</v>
      </c>
      <c r="DR38" s="68">
        <v>33.5</v>
      </c>
      <c r="DS38" s="68">
        <v>128</v>
      </c>
      <c r="DT38" s="68">
        <v>12.95</v>
      </c>
      <c r="DU38" s="68">
        <v>99.281831674879996</v>
      </c>
      <c r="DV38" s="68">
        <v>19.6549933736</v>
      </c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</row>
    <row r="39" spans="1:138" ht="16" x14ac:dyDescent="0.2">
      <c r="A39" s="63" t="s">
        <v>1788</v>
      </c>
      <c r="B39" s="63">
        <v>4.57</v>
      </c>
      <c r="C39" t="s">
        <v>1788</v>
      </c>
      <c r="D39" s="63" t="s">
        <v>40</v>
      </c>
      <c r="E39" s="63" t="s">
        <v>41</v>
      </c>
      <c r="F39" s="63" t="s">
        <v>6</v>
      </c>
      <c r="G39" s="63">
        <v>2019</v>
      </c>
      <c r="H39" s="63" t="s">
        <v>5</v>
      </c>
      <c r="I39" s="63" t="s">
        <v>5</v>
      </c>
      <c r="J39" s="63">
        <v>10</v>
      </c>
      <c r="K39" s="63">
        <v>91.3</v>
      </c>
      <c r="L39" s="63">
        <v>15</v>
      </c>
      <c r="M39" s="63">
        <v>210.1</v>
      </c>
      <c r="N39" s="68">
        <f t="shared" si="0"/>
        <v>12.055999999999999</v>
      </c>
      <c r="O39" s="63">
        <f t="shared" si="1"/>
        <v>301.39999999999998</v>
      </c>
      <c r="P39" s="63" t="s">
        <v>246</v>
      </c>
      <c r="Q39" s="63">
        <v>3</v>
      </c>
      <c r="R39" s="63">
        <v>87</v>
      </c>
      <c r="S39" s="65">
        <v>22</v>
      </c>
      <c r="T39" s="84">
        <v>20</v>
      </c>
      <c r="U39" s="65" t="s">
        <v>5</v>
      </c>
      <c r="V39" s="66">
        <v>64.148148148148152</v>
      </c>
      <c r="W39" s="66">
        <v>94.275298260873726</v>
      </c>
      <c r="X39" s="66">
        <v>6.5980952380952385</v>
      </c>
      <c r="Y39" s="66">
        <v>0.88888888888888884</v>
      </c>
      <c r="Z39" s="66">
        <v>1.2047999438646251</v>
      </c>
      <c r="AA39" s="66">
        <v>1.3941368078175895</v>
      </c>
      <c r="AB39" s="67">
        <v>8.2628125891413912E-2</v>
      </c>
      <c r="AC39" s="67">
        <v>0.88625866050808311</v>
      </c>
      <c r="AD39" s="66">
        <v>1.3941368078175895</v>
      </c>
      <c r="AE39" s="66">
        <v>1.3941368078175895</v>
      </c>
      <c r="AF39" s="66">
        <v>1.041850368873952</v>
      </c>
      <c r="AG39" s="66">
        <v>0.4614936629337768</v>
      </c>
      <c r="AH39" s="66">
        <v>0.4614936629337768</v>
      </c>
      <c r="AI39" s="66">
        <v>0.38086253693206107</v>
      </c>
      <c r="AJ39" s="66">
        <v>1.2369614512471656</v>
      </c>
      <c r="AK39" s="66">
        <v>1.1726384364820848</v>
      </c>
      <c r="AL39" s="66">
        <v>0.9364649041113956</v>
      </c>
      <c r="AM39" s="66">
        <v>0.25049056340819198</v>
      </c>
      <c r="AN39" s="66">
        <v>0.25049056340819198</v>
      </c>
      <c r="AO39" s="66">
        <v>2.0717065684081964E-2</v>
      </c>
      <c r="AP39" s="67">
        <v>2.1469424147529576E-2</v>
      </c>
      <c r="AQ39" s="67">
        <v>0.16822934287049118</v>
      </c>
      <c r="AR39" s="67">
        <v>0.16579137117042472</v>
      </c>
      <c r="AS39" s="67">
        <v>0.11753176196744891</v>
      </c>
      <c r="AT39" s="67">
        <v>0</v>
      </c>
      <c r="AU39" s="67">
        <v>4.9006370638014649E-2</v>
      </c>
      <c r="AV39" s="67">
        <v>3.3621755253399263E-2</v>
      </c>
      <c r="AW39" s="67">
        <v>3.235514845388078E-2</v>
      </c>
      <c r="AX39" s="68">
        <v>0.39119601328903658</v>
      </c>
      <c r="AY39" s="68">
        <v>1.8181818181818183</v>
      </c>
      <c r="AZ39" s="68">
        <v>1.8136645962732918</v>
      </c>
      <c r="BA39" s="68">
        <v>1.4342730036302513</v>
      </c>
      <c r="BB39" s="68">
        <v>-0.63478839499596451</v>
      </c>
      <c r="BC39" s="68">
        <v>0.44377202027005058</v>
      </c>
      <c r="BD39" s="68">
        <v>0.44377202027005058</v>
      </c>
      <c r="BE39" s="68">
        <v>0.22645000114666036</v>
      </c>
      <c r="BF39" s="68">
        <v>0</v>
      </c>
      <c r="BG39" s="68">
        <v>4.2027194066749075E-2</v>
      </c>
      <c r="BH39" s="68">
        <v>4.2027194066749075E-2</v>
      </c>
      <c r="BI39" s="68">
        <v>3.5636243259658661E-2</v>
      </c>
      <c r="BJ39" s="68">
        <v>5.4627696590118305E-2</v>
      </c>
      <c r="BK39" s="68">
        <v>0.33081570996978854</v>
      </c>
      <c r="BL39" s="68">
        <v>0.33081570996978854</v>
      </c>
      <c r="BM39" s="68">
        <v>0.24481761769965871</v>
      </c>
      <c r="BN39" s="68">
        <v>3.125E-2</v>
      </c>
      <c r="BO39" s="68">
        <v>0.33333333333333331</v>
      </c>
      <c r="BP39" s="68">
        <v>0.29032258064516131</v>
      </c>
      <c r="BQ39" s="68">
        <v>0.17935147849462366</v>
      </c>
      <c r="BR39" s="63">
        <v>150</v>
      </c>
      <c r="BS39" s="63">
        <v>119.25</v>
      </c>
      <c r="BT39" s="63">
        <v>150</v>
      </c>
      <c r="BU39" s="63">
        <v>1037</v>
      </c>
      <c r="BV39" s="63">
        <v>767.5</v>
      </c>
      <c r="BW39" s="63">
        <v>876</v>
      </c>
      <c r="BX39" s="63">
        <v>11</v>
      </c>
      <c r="BY39" s="63">
        <v>5.75</v>
      </c>
      <c r="BZ39" s="63">
        <v>9</v>
      </c>
      <c r="CA39" s="63">
        <v>0.3105590062111801</v>
      </c>
      <c r="CB39" s="63">
        <v>0.21843695646205069</v>
      </c>
      <c r="CC39" s="63">
        <v>0.3105590062111801</v>
      </c>
      <c r="CD39" s="63">
        <v>22</v>
      </c>
      <c r="CE39" s="63">
        <v>12</v>
      </c>
      <c r="CF39" s="63">
        <v>22</v>
      </c>
      <c r="CG39" s="63">
        <v>204</v>
      </c>
      <c r="CH39" s="63">
        <v>98.5</v>
      </c>
      <c r="CI39" s="63">
        <v>204</v>
      </c>
      <c r="CJ39" s="63">
        <v>2</v>
      </c>
      <c r="CK39" s="63">
        <v>0.5</v>
      </c>
      <c r="CL39" s="63">
        <v>0</v>
      </c>
      <c r="CM39" s="63">
        <v>5.0228310502283102E-2</v>
      </c>
      <c r="CN39" s="63">
        <v>2.9986507575586664E-2</v>
      </c>
      <c r="CO39" s="63">
        <v>5.0228310502283102E-2</v>
      </c>
      <c r="CP39" s="63">
        <v>7.6923076923076927E-2</v>
      </c>
      <c r="CQ39" s="63">
        <v>1.9230769230769232E-2</v>
      </c>
      <c r="CR39" s="63">
        <v>0</v>
      </c>
      <c r="CS39" s="63">
        <v>0.40093240093240096</v>
      </c>
      <c r="CT39" s="63">
        <v>0.30616111375776173</v>
      </c>
      <c r="CU39" s="63">
        <v>0.40093240093240096</v>
      </c>
      <c r="CV39" s="63">
        <v>0.32280471308861258</v>
      </c>
      <c r="CW39" s="63">
        <v>1.760947421327988E-2</v>
      </c>
      <c r="CX39" s="63">
        <v>0.28489987635147385</v>
      </c>
      <c r="CY39" s="63">
        <v>0.22826804899273356</v>
      </c>
      <c r="CZ39" s="63">
        <v>-0.10593658248913734</v>
      </c>
      <c r="DA39" s="63">
        <v>0.20464419846587467</v>
      </c>
      <c r="DB39" s="63">
        <v>1.3941368078175895</v>
      </c>
      <c r="DC39" s="63">
        <v>1.041850368873952</v>
      </c>
      <c r="DD39" s="63">
        <v>1.3941368078175895</v>
      </c>
      <c r="DE39" s="63">
        <v>0.6066753462391794</v>
      </c>
      <c r="DF39" s="63">
        <v>0.23355734321269436</v>
      </c>
      <c r="DG39" s="63">
        <v>0.6066753462391794</v>
      </c>
      <c r="DH39" s="63">
        <v>-9.2437777673679222E-2</v>
      </c>
      <c r="DI39" s="63">
        <v>-0.11896103732910096</v>
      </c>
      <c r="DJ39" s="63">
        <v>-0.13993820045350816</v>
      </c>
      <c r="DK39" s="68">
        <v>3.9924917973510001</v>
      </c>
      <c r="DL39" s="68">
        <v>216</v>
      </c>
      <c r="DM39" s="68">
        <v>7</v>
      </c>
      <c r="DN39" s="68">
        <v>16</v>
      </c>
      <c r="DO39" s="68">
        <v>4.57</v>
      </c>
      <c r="DP39" s="68" t="s">
        <v>5</v>
      </c>
      <c r="DQ39" s="68" t="s">
        <v>5</v>
      </c>
      <c r="DR39" s="68">
        <v>37</v>
      </c>
      <c r="DS39" s="68">
        <v>121</v>
      </c>
      <c r="DT39" s="68">
        <v>123.4</v>
      </c>
      <c r="DU39" s="68">
        <v>89.673434966922997</v>
      </c>
      <c r="DV39" s="68">
        <v>99.418962545360003</v>
      </c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</row>
    <row r="40" spans="1:138" ht="16" x14ac:dyDescent="0.2">
      <c r="A40" s="63" t="s">
        <v>1862</v>
      </c>
      <c r="B40" s="63">
        <v>4.6500000000000004</v>
      </c>
      <c r="C40" t="s">
        <v>1862</v>
      </c>
      <c r="D40" s="63" t="s">
        <v>65</v>
      </c>
      <c r="E40" s="63" t="s">
        <v>43</v>
      </c>
      <c r="F40" s="63" t="s">
        <v>6</v>
      </c>
      <c r="G40" s="63">
        <v>2017</v>
      </c>
      <c r="H40" s="63">
        <v>14</v>
      </c>
      <c r="I40" s="63">
        <v>14.4</v>
      </c>
      <c r="J40" s="63">
        <v>13</v>
      </c>
      <c r="K40" s="63">
        <v>280</v>
      </c>
      <c r="L40" s="63">
        <v>10</v>
      </c>
      <c r="M40" s="63">
        <v>145.5</v>
      </c>
      <c r="N40" s="68">
        <f t="shared" si="0"/>
        <v>11.889189189189189</v>
      </c>
      <c r="O40" s="63">
        <f t="shared" si="1"/>
        <v>439.9</v>
      </c>
      <c r="P40" s="63" t="s">
        <v>66</v>
      </c>
      <c r="Q40" s="63">
        <v>3</v>
      </c>
      <c r="R40" s="63">
        <v>105</v>
      </c>
      <c r="S40" s="65">
        <v>22</v>
      </c>
      <c r="T40" s="84">
        <v>18</v>
      </c>
      <c r="U40" s="84">
        <v>18</v>
      </c>
      <c r="V40" s="66">
        <v>103.46153846153847</v>
      </c>
      <c r="W40" s="66">
        <v>107.71555015033276</v>
      </c>
      <c r="X40" s="66">
        <v>5.8563134978229314</v>
      </c>
      <c r="Y40" s="66">
        <v>0.53846153846153844</v>
      </c>
      <c r="Z40" s="66">
        <v>1.8315934065934067</v>
      </c>
      <c r="AA40" s="66">
        <v>2.0708180708180706</v>
      </c>
      <c r="AB40" s="67">
        <v>0.22480420343015764</v>
      </c>
      <c r="AC40" s="67">
        <v>0.92515489467162326</v>
      </c>
      <c r="AD40" s="66">
        <v>2.0708180708180706</v>
      </c>
      <c r="AE40" s="66">
        <v>2.0708180708180706</v>
      </c>
      <c r="AF40" s="66">
        <v>1.6606628783204289</v>
      </c>
      <c r="AG40" s="66">
        <v>1.2855726655395432</v>
      </c>
      <c r="AH40" s="66">
        <v>1.2855726655395432</v>
      </c>
      <c r="AI40" s="66">
        <v>0.94358337523504543</v>
      </c>
      <c r="AJ40" s="66">
        <v>1.9611111111111112</v>
      </c>
      <c r="AK40" s="66">
        <v>1.702075702075702</v>
      </c>
      <c r="AL40" s="66">
        <v>1.4505205926829956</v>
      </c>
      <c r="AM40" s="66">
        <v>1.0789797959835177</v>
      </c>
      <c r="AN40" s="66">
        <v>0.76662379074916376</v>
      </c>
      <c r="AO40" s="66">
        <v>0.56171351341690801</v>
      </c>
      <c r="AP40" s="67">
        <v>0.21932497013142177</v>
      </c>
      <c r="AQ40" s="67">
        <v>0.3198328267477204</v>
      </c>
      <c r="AR40" s="67">
        <v>0.28738983997119794</v>
      </c>
      <c r="AS40" s="67">
        <v>0.21517295296164859</v>
      </c>
      <c r="AT40" s="67">
        <v>2.8571428571428571E-2</v>
      </c>
      <c r="AU40" s="67">
        <v>0.11240210171507882</v>
      </c>
      <c r="AV40" s="67">
        <v>0.11240210171507882</v>
      </c>
      <c r="AW40" s="67">
        <v>9.0973530286507398E-2</v>
      </c>
      <c r="AX40" s="68">
        <v>1.8117913832199548</v>
      </c>
      <c r="AY40" s="68">
        <v>2.9713804713804719</v>
      </c>
      <c r="AZ40" s="68">
        <v>2.1709741550695822</v>
      </c>
      <c r="BA40" s="68">
        <v>2.3180486698900031</v>
      </c>
      <c r="BB40" s="68">
        <v>0.49929162957051498</v>
      </c>
      <c r="BC40" s="68">
        <v>1.6426561353454778</v>
      </c>
      <c r="BD40" s="68">
        <v>0.75382534341361418</v>
      </c>
      <c r="BE40" s="68">
        <v>0.96525770277653555</v>
      </c>
      <c r="BF40" s="68">
        <v>0</v>
      </c>
      <c r="BG40" s="68">
        <v>0.10478834142956281</v>
      </c>
      <c r="BH40" s="68">
        <v>0.10478834142956281</v>
      </c>
      <c r="BI40" s="68">
        <v>0.10478834142956281</v>
      </c>
      <c r="BJ40" s="68">
        <v>0.477299880525687</v>
      </c>
      <c r="BK40" s="68">
        <v>0.53647416413373861</v>
      </c>
      <c r="BL40" s="68">
        <v>0.40191387559808611</v>
      </c>
      <c r="BM40" s="68">
        <v>0.36175036558694806</v>
      </c>
      <c r="BN40" s="68">
        <v>0.4</v>
      </c>
      <c r="BO40" s="68">
        <v>0.74285714285714288</v>
      </c>
      <c r="BP40" s="68">
        <v>0.5</v>
      </c>
      <c r="BQ40" s="68">
        <v>0.43703007518796988</v>
      </c>
      <c r="BR40" s="63">
        <v>298</v>
      </c>
      <c r="BS40" s="63">
        <v>167</v>
      </c>
      <c r="BT40" s="63">
        <v>216</v>
      </c>
      <c r="BU40" s="63">
        <v>1765</v>
      </c>
      <c r="BV40" s="63">
        <v>933.25</v>
      </c>
      <c r="BW40" s="63">
        <v>1092</v>
      </c>
      <c r="BX40" s="63">
        <v>26</v>
      </c>
      <c r="BY40" s="63">
        <v>13</v>
      </c>
      <c r="BZ40" s="63">
        <v>16</v>
      </c>
      <c r="CA40" s="63">
        <v>0.50168350168350173</v>
      </c>
      <c r="CB40" s="63">
        <v>0.31954318014130567</v>
      </c>
      <c r="CC40" s="63">
        <v>0.42942345924453279</v>
      </c>
      <c r="CD40" s="63">
        <v>21</v>
      </c>
      <c r="CE40" s="63">
        <v>5.25</v>
      </c>
      <c r="CF40" s="63">
        <v>21</v>
      </c>
      <c r="CG40" s="63">
        <v>302</v>
      </c>
      <c r="CH40" s="63">
        <v>75.5</v>
      </c>
      <c r="CI40" s="63">
        <v>302</v>
      </c>
      <c r="CJ40" s="63">
        <v>4</v>
      </c>
      <c r="CK40" s="63">
        <v>1</v>
      </c>
      <c r="CL40" s="63">
        <v>4</v>
      </c>
      <c r="CM40" s="63">
        <v>6.6455696202531639E-2</v>
      </c>
      <c r="CN40" s="63">
        <v>1.661392405063291E-2</v>
      </c>
      <c r="CO40" s="63">
        <v>6.6455696202531639E-2</v>
      </c>
      <c r="CP40" s="63">
        <v>0.14285714285714285</v>
      </c>
      <c r="CQ40" s="63">
        <v>3.5714285714285712E-2</v>
      </c>
      <c r="CR40" s="63">
        <v>0.14285714285714285</v>
      </c>
      <c r="CS40" s="63">
        <v>0.68103448275862066</v>
      </c>
      <c r="CT40" s="63">
        <v>0.43419342651719639</v>
      </c>
      <c r="CU40" s="63">
        <v>0.68103448275862066</v>
      </c>
      <c r="CV40" s="63">
        <v>1.0941445150719951</v>
      </c>
      <c r="CW40" s="63">
        <v>0.59062195998040457</v>
      </c>
      <c r="CX40" s="63">
        <v>0.8615629835249089</v>
      </c>
      <c r="CY40" s="63">
        <v>0.9074952964189118</v>
      </c>
      <c r="CZ40" s="63">
        <v>0.42011057377443167</v>
      </c>
      <c r="DA40" s="63">
        <v>0.7784841964902377</v>
      </c>
      <c r="DB40" s="63">
        <v>2.0708180708180706</v>
      </c>
      <c r="DC40" s="63">
        <v>1.6606628783204289</v>
      </c>
      <c r="DD40" s="63">
        <v>2.0708180708180706</v>
      </c>
      <c r="DE40" s="63">
        <v>1.342993708531806</v>
      </c>
      <c r="DF40" s="63">
        <v>0.93849240302910741</v>
      </c>
      <c r="DG40" s="63">
        <v>1.342993708531806</v>
      </c>
      <c r="DH40" s="63">
        <v>0.10673328621791656</v>
      </c>
      <c r="DI40" s="63">
        <v>-2.1319846334901249E-2</v>
      </c>
      <c r="DJ40" s="63">
        <v>-1.8339731652734947E-2</v>
      </c>
      <c r="DK40" s="68">
        <v>3.7436533561549998</v>
      </c>
      <c r="DL40" s="68">
        <v>233</v>
      </c>
      <c r="DM40" s="68">
        <v>73</v>
      </c>
      <c r="DN40" s="68">
        <v>2</v>
      </c>
      <c r="DO40" s="68">
        <v>4.6500000000000004</v>
      </c>
      <c r="DP40" s="68" t="s">
        <v>5</v>
      </c>
      <c r="DQ40" s="68" t="s">
        <v>5</v>
      </c>
      <c r="DR40" s="68">
        <v>29</v>
      </c>
      <c r="DS40" s="68">
        <v>113</v>
      </c>
      <c r="DT40" s="68">
        <v>15.8</v>
      </c>
      <c r="DU40" s="68">
        <v>98.1646388363</v>
      </c>
      <c r="DV40" s="68">
        <v>99.672213968116978</v>
      </c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</row>
    <row r="41" spans="1:138" ht="16" x14ac:dyDescent="0.2">
      <c r="A41" s="63" t="s">
        <v>1736</v>
      </c>
      <c r="B41" s="63">
        <v>4.5999999999999996</v>
      </c>
      <c r="C41" t="s">
        <v>3319</v>
      </c>
      <c r="D41" s="63" t="s">
        <v>154</v>
      </c>
      <c r="E41" s="63" t="s">
        <v>41</v>
      </c>
      <c r="F41" s="63" t="s">
        <v>6</v>
      </c>
      <c r="G41" s="63">
        <v>2020</v>
      </c>
      <c r="H41" s="63">
        <v>13</v>
      </c>
      <c r="I41" s="63">
        <v>176</v>
      </c>
      <c r="J41" s="63">
        <v>10</v>
      </c>
      <c r="K41" s="63">
        <v>117.6</v>
      </c>
      <c r="L41" s="63">
        <v>10</v>
      </c>
      <c r="M41" s="63">
        <v>98.3</v>
      </c>
      <c r="N41" s="68">
        <f t="shared" si="0"/>
        <v>11.875757575757577</v>
      </c>
      <c r="O41" s="63">
        <f t="shared" si="1"/>
        <v>391.9</v>
      </c>
      <c r="P41" s="63" t="s">
        <v>286</v>
      </c>
      <c r="Q41" s="63">
        <v>1</v>
      </c>
      <c r="R41" s="63">
        <v>32</v>
      </c>
      <c r="S41" s="65">
        <v>21</v>
      </c>
      <c r="T41" s="84">
        <v>20</v>
      </c>
      <c r="U41" s="84">
        <v>20</v>
      </c>
      <c r="V41" s="66">
        <v>69.78947368421052</v>
      </c>
      <c r="W41" s="66">
        <v>94.275298260873726</v>
      </c>
      <c r="X41" s="66">
        <v>6.0825688073394497</v>
      </c>
      <c r="Y41" s="66">
        <v>1.736842105263158</v>
      </c>
      <c r="Z41" s="66">
        <v>1.7596606974552309</v>
      </c>
      <c r="AA41" s="66">
        <v>2.1866163996229968</v>
      </c>
      <c r="AB41" s="67">
        <v>0.12687610214878192</v>
      </c>
      <c r="AC41" s="67">
        <v>0.79298642533936647</v>
      </c>
      <c r="AD41" s="66">
        <v>2.1866163996229968</v>
      </c>
      <c r="AE41" s="66">
        <v>2.1866163996229968</v>
      </c>
      <c r="AF41" s="66">
        <v>1.0520464206507989</v>
      </c>
      <c r="AG41" s="66">
        <v>1.1685572008898941</v>
      </c>
      <c r="AH41" s="66">
        <v>1.1685572008898941</v>
      </c>
      <c r="AI41" s="66">
        <v>0.62436132012777756</v>
      </c>
      <c r="AJ41" s="66">
        <v>1.7596606974552309</v>
      </c>
      <c r="AK41" s="66">
        <v>1.7596606974552309</v>
      </c>
      <c r="AL41" s="66">
        <v>0.87903085073355525</v>
      </c>
      <c r="AM41" s="66">
        <v>0.57677595663003345</v>
      </c>
      <c r="AN41" s="66">
        <v>0.57677595663003345</v>
      </c>
      <c r="AO41" s="66">
        <v>-3.2619939495162585E-2</v>
      </c>
      <c r="AP41" s="67">
        <v>2.9693486590038312E-3</v>
      </c>
      <c r="AQ41" s="67">
        <v>0.2872909059320457</v>
      </c>
      <c r="AR41" s="67">
        <v>0.2872909059320457</v>
      </c>
      <c r="AS41" s="67">
        <v>0.14384599058203568</v>
      </c>
      <c r="AT41" s="67">
        <v>3.2786885245901644E-3</v>
      </c>
      <c r="AU41" s="67">
        <v>6.3438051074390961E-2</v>
      </c>
      <c r="AV41" s="67">
        <v>6.3438051074390961E-2</v>
      </c>
      <c r="AW41" s="67">
        <v>4.4101870379056725E-2</v>
      </c>
      <c r="AX41" s="68">
        <v>7.6181474480151223E-2</v>
      </c>
      <c r="AY41" s="68">
        <v>2.8623481781376516</v>
      </c>
      <c r="AZ41" s="68">
        <v>2.8623481781376516</v>
      </c>
      <c r="BA41" s="68">
        <v>1.3879518457205215</v>
      </c>
      <c r="BB41" s="68">
        <v>-0.9870278330686002</v>
      </c>
      <c r="BC41" s="68">
        <v>0.98802187576085365</v>
      </c>
      <c r="BD41" s="68">
        <v>0.98802187576085365</v>
      </c>
      <c r="BE41" s="68">
        <v>0.98802187576085365</v>
      </c>
      <c r="BF41" s="68">
        <v>0</v>
      </c>
      <c r="BG41" s="68">
        <v>7.5199203187250999E-2</v>
      </c>
      <c r="BH41" s="68">
        <v>7.5199203187250999E-2</v>
      </c>
      <c r="BI41" s="68">
        <v>5.3761217755241661E-2</v>
      </c>
      <c r="BJ41" s="68">
        <v>1.1877394636015325E-2</v>
      </c>
      <c r="BK41" s="68">
        <v>0.55757097791798105</v>
      </c>
      <c r="BL41" s="68">
        <v>0.55757097791798105</v>
      </c>
      <c r="BM41" s="68">
        <v>0.28695223283538884</v>
      </c>
      <c r="BN41" s="68">
        <v>0</v>
      </c>
      <c r="BO41" s="68">
        <v>0.5</v>
      </c>
      <c r="BP41" s="68">
        <v>0.5</v>
      </c>
      <c r="BQ41" s="68">
        <v>0.37068965517241381</v>
      </c>
      <c r="BR41" s="63">
        <v>215</v>
      </c>
      <c r="BS41" s="63">
        <v>123.33333333333333</v>
      </c>
      <c r="BT41" s="63">
        <v>215</v>
      </c>
      <c r="BU41" s="63">
        <v>1414</v>
      </c>
      <c r="BV41" s="63">
        <v>701</v>
      </c>
      <c r="BW41" s="63">
        <v>1414</v>
      </c>
      <c r="BX41" s="63">
        <v>16</v>
      </c>
      <c r="BY41" s="63">
        <v>7.666666666666667</v>
      </c>
      <c r="BZ41" s="63">
        <v>16</v>
      </c>
      <c r="CA41" s="63">
        <v>0.43522267206477733</v>
      </c>
      <c r="CB41" s="63">
        <v>0.24137224131526933</v>
      </c>
      <c r="CC41" s="63">
        <v>0.43522267206477733</v>
      </c>
      <c r="CD41" s="63">
        <v>55</v>
      </c>
      <c r="CE41" s="63">
        <v>22</v>
      </c>
      <c r="CF41" s="63">
        <v>55</v>
      </c>
      <c r="CG41" s="63">
        <v>453</v>
      </c>
      <c r="CH41" s="63">
        <v>183</v>
      </c>
      <c r="CI41" s="63">
        <v>453</v>
      </c>
      <c r="CJ41" s="63">
        <v>1</v>
      </c>
      <c r="CK41" s="63">
        <v>0.33333333333333331</v>
      </c>
      <c r="CL41" s="63">
        <v>1</v>
      </c>
      <c r="CM41" s="63">
        <v>9.700176366843033E-2</v>
      </c>
      <c r="CN41" s="63">
        <v>4.1833057664951732E-2</v>
      </c>
      <c r="CO41" s="63">
        <v>9.700176366843033E-2</v>
      </c>
      <c r="CP41" s="63">
        <v>1.6393442622950821E-2</v>
      </c>
      <c r="CQ41" s="63">
        <v>5.4644808743169399E-3</v>
      </c>
      <c r="CR41" s="63">
        <v>1.6393442622950821E-2</v>
      </c>
      <c r="CS41" s="63">
        <v>0.6367924528301887</v>
      </c>
      <c r="CT41" s="63">
        <v>0.3434224318658281</v>
      </c>
      <c r="CU41" s="63">
        <v>0.6367924528301887</v>
      </c>
      <c r="CV41" s="63">
        <v>0.87340312181623136</v>
      </c>
      <c r="CW41" s="63">
        <v>-1.7020107242499322E-2</v>
      </c>
      <c r="CX41" s="63">
        <v>0.87340312181623136</v>
      </c>
      <c r="CY41" s="63">
        <v>0.77171390541963647</v>
      </c>
      <c r="CZ41" s="63">
        <v>-0.11784889835334611</v>
      </c>
      <c r="DA41" s="63">
        <v>0.77171390541963647</v>
      </c>
      <c r="DB41" s="63">
        <v>2.1866163996229968</v>
      </c>
      <c r="DC41" s="63">
        <v>1.0520464206507989</v>
      </c>
      <c r="DD41" s="63">
        <v>2.1866163996229968</v>
      </c>
      <c r="DE41" s="63">
        <v>1.4067803113396145</v>
      </c>
      <c r="DF41" s="63">
        <v>0.25803226249675132</v>
      </c>
      <c r="DG41" s="63">
        <v>1.4067803113396145</v>
      </c>
      <c r="DH41" s="63">
        <v>2.6623785387875298E-2</v>
      </c>
      <c r="DI41" s="63">
        <v>-6.9567884605386515E-2</v>
      </c>
      <c r="DJ41" s="63">
        <v>2.6623785387875298E-2</v>
      </c>
      <c r="DK41" s="68">
        <v>32.424892997489998</v>
      </c>
      <c r="DL41" s="68">
        <v>27</v>
      </c>
      <c r="DM41" s="68">
        <v>67</v>
      </c>
      <c r="DN41" s="68">
        <v>15</v>
      </c>
      <c r="DO41" s="68">
        <v>4.5999999999999996</v>
      </c>
      <c r="DP41" s="68" t="s">
        <v>5</v>
      </c>
      <c r="DQ41" s="68" t="s">
        <v>5</v>
      </c>
      <c r="DR41" s="68">
        <v>39.5</v>
      </c>
      <c r="DS41" s="68">
        <v>123</v>
      </c>
      <c r="DT41" s="68">
        <v>128.64999999999998</v>
      </c>
      <c r="DU41" s="68">
        <v>76.682684733909994</v>
      </c>
      <c r="DV41" s="68">
        <v>92.463221857484001</v>
      </c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</row>
    <row r="42" spans="1:138" ht="16" x14ac:dyDescent="0.2">
      <c r="A42" s="63" t="s">
        <v>1990</v>
      </c>
      <c r="B42" s="63">
        <v>4.5599999999999996</v>
      </c>
      <c r="C42" t="s">
        <v>1990</v>
      </c>
      <c r="D42" s="63" t="s">
        <v>154</v>
      </c>
      <c r="E42" s="63" t="s">
        <v>41</v>
      </c>
      <c r="F42" s="63" t="s">
        <v>6</v>
      </c>
      <c r="G42" s="63">
        <v>2014</v>
      </c>
      <c r="H42" s="63">
        <v>16</v>
      </c>
      <c r="I42" s="63">
        <v>210.9</v>
      </c>
      <c r="J42" s="63">
        <v>16</v>
      </c>
      <c r="K42" s="63">
        <v>170.3</v>
      </c>
      <c r="L42" s="63">
        <v>15</v>
      </c>
      <c r="M42" s="63">
        <v>176.3</v>
      </c>
      <c r="N42" s="68">
        <f t="shared" si="0"/>
        <v>11.861702127659575</v>
      </c>
      <c r="O42" s="63">
        <f t="shared" si="1"/>
        <v>557.5</v>
      </c>
      <c r="P42" s="63" t="s">
        <v>175</v>
      </c>
      <c r="Q42" s="63">
        <v>2</v>
      </c>
      <c r="R42" s="63">
        <v>55</v>
      </c>
      <c r="S42" s="65">
        <v>21</v>
      </c>
      <c r="T42" s="84">
        <v>19</v>
      </c>
      <c r="U42" s="84">
        <v>20</v>
      </c>
      <c r="V42" s="66">
        <v>106.22727272727273</v>
      </c>
      <c r="W42" s="66">
        <v>94.275298260873726</v>
      </c>
      <c r="X42" s="66">
        <v>6.4380165289256199</v>
      </c>
      <c r="Y42" s="66">
        <v>0.81818181818181823</v>
      </c>
      <c r="Z42" s="66">
        <v>2.263980625275209</v>
      </c>
      <c r="AA42" s="66">
        <v>2.5230074856891234</v>
      </c>
      <c r="AB42" s="67">
        <v>8.8752681581366843E-2</v>
      </c>
      <c r="AC42" s="67">
        <v>0.9225502781343603</v>
      </c>
      <c r="AD42" s="66">
        <v>2.5230074856891234</v>
      </c>
      <c r="AE42" s="66">
        <v>2.5230074856891234</v>
      </c>
      <c r="AF42" s="66">
        <v>1.8255842026146767</v>
      </c>
      <c r="AG42" s="66">
        <v>1.6472215065876665</v>
      </c>
      <c r="AH42" s="66">
        <v>1.6472215065876665</v>
      </c>
      <c r="AI42" s="66">
        <v>1.1279569035481027</v>
      </c>
      <c r="AJ42" s="66">
        <v>2.263980625275209</v>
      </c>
      <c r="AK42" s="66">
        <v>2.263980625275209</v>
      </c>
      <c r="AL42" s="66">
        <v>1.6960707724077195</v>
      </c>
      <c r="AM42" s="66">
        <v>1.2554418417719402</v>
      </c>
      <c r="AN42" s="66">
        <v>1.2554418417719402</v>
      </c>
      <c r="AO42" s="66">
        <v>0.85748677857416311</v>
      </c>
      <c r="AP42" s="67">
        <v>0.18659805559775178</v>
      </c>
      <c r="AQ42" s="67">
        <v>0.2970084676319617</v>
      </c>
      <c r="AR42" s="67">
        <v>0.2970084676319617</v>
      </c>
      <c r="AS42" s="67">
        <v>0.24180326161485674</v>
      </c>
      <c r="AT42" s="67">
        <v>0</v>
      </c>
      <c r="AU42" s="67">
        <v>4.4376340790683422E-2</v>
      </c>
      <c r="AV42" s="67">
        <v>4.4376340790683422E-2</v>
      </c>
      <c r="AW42" s="67">
        <v>4.4376340790683422E-2</v>
      </c>
      <c r="AX42" s="68">
        <v>1.8947876447876451</v>
      </c>
      <c r="AY42" s="68">
        <v>3.5214617169373543</v>
      </c>
      <c r="AZ42" s="68">
        <v>3.5214617169373543</v>
      </c>
      <c r="BA42" s="68">
        <v>2.7081246808624995</v>
      </c>
      <c r="BB42" s="68">
        <v>0.85830875564277997</v>
      </c>
      <c r="BC42" s="68">
        <v>1.9729856502541774</v>
      </c>
      <c r="BD42" s="68">
        <v>1.9729856502541774</v>
      </c>
      <c r="BE42" s="68">
        <v>1.4156472029484788</v>
      </c>
      <c r="BF42" s="68">
        <v>0</v>
      </c>
      <c r="BG42" s="68">
        <v>5.5470425988354277E-2</v>
      </c>
      <c r="BH42" s="68">
        <v>5.5470425988354277E-2</v>
      </c>
      <c r="BI42" s="68">
        <v>5.5470425988354277E-2</v>
      </c>
      <c r="BJ42" s="68">
        <v>0.33259911894273125</v>
      </c>
      <c r="BK42" s="68">
        <v>0.5992301112061591</v>
      </c>
      <c r="BL42" s="68">
        <v>0.5992301112061591</v>
      </c>
      <c r="BM42" s="68">
        <v>0.4659146150744452</v>
      </c>
      <c r="BN42" s="68">
        <v>0.41379310344827586</v>
      </c>
      <c r="BO42" s="68">
        <v>0.53333333333333333</v>
      </c>
      <c r="BP42" s="68">
        <v>0.53333333333333333</v>
      </c>
      <c r="BQ42" s="68">
        <v>0.47356321839080462</v>
      </c>
      <c r="BR42" s="63">
        <v>203</v>
      </c>
      <c r="BS42" s="63">
        <v>172.5</v>
      </c>
      <c r="BT42" s="63">
        <v>203</v>
      </c>
      <c r="BU42" s="63">
        <v>1401</v>
      </c>
      <c r="BV42" s="63">
        <v>1078</v>
      </c>
      <c r="BW42" s="63">
        <v>1401</v>
      </c>
      <c r="BX42" s="63">
        <v>16</v>
      </c>
      <c r="BY42" s="63">
        <v>14</v>
      </c>
      <c r="BZ42" s="63">
        <v>16</v>
      </c>
      <c r="CA42" s="63">
        <v>0.47099767981438517</v>
      </c>
      <c r="CB42" s="63">
        <v>0.37256447697282968</v>
      </c>
      <c r="CC42" s="63">
        <v>0.47099767981438517</v>
      </c>
      <c r="CD42" s="63">
        <v>18</v>
      </c>
      <c r="CE42" s="63">
        <v>9</v>
      </c>
      <c r="CF42" s="63">
        <v>18</v>
      </c>
      <c r="CG42" s="63">
        <v>181</v>
      </c>
      <c r="CH42" s="63">
        <v>90.5</v>
      </c>
      <c r="CI42" s="63">
        <v>181</v>
      </c>
      <c r="CJ42" s="63">
        <v>0</v>
      </c>
      <c r="CK42" s="63">
        <v>0</v>
      </c>
      <c r="CL42" s="63">
        <v>0</v>
      </c>
      <c r="CM42" s="63">
        <v>5.5214723926380369E-2</v>
      </c>
      <c r="CN42" s="63">
        <v>2.7607361963190184E-2</v>
      </c>
      <c r="CO42" s="63">
        <v>5.5214723926380369E-2</v>
      </c>
      <c r="CP42" s="63">
        <v>0</v>
      </c>
      <c r="CQ42" s="63">
        <v>0</v>
      </c>
      <c r="CR42" s="63">
        <v>0</v>
      </c>
      <c r="CS42" s="63">
        <v>0.58465608465608465</v>
      </c>
      <c r="CT42" s="63">
        <v>0.45116473136607366</v>
      </c>
      <c r="CU42" s="63">
        <v>0.58465608465608465</v>
      </c>
      <c r="CV42" s="63">
        <v>1.3458345078485665</v>
      </c>
      <c r="CW42" s="63">
        <v>0.77668266481203596</v>
      </c>
      <c r="CX42" s="63">
        <v>1.3458345078485665</v>
      </c>
      <c r="CY42" s="63">
        <v>1.2998803194594255</v>
      </c>
      <c r="CZ42" s="63">
        <v>0.78188050752711469</v>
      </c>
      <c r="DA42" s="63">
        <v>1.2998803194594255</v>
      </c>
      <c r="DB42" s="63">
        <v>2.5230074856891234</v>
      </c>
      <c r="DC42" s="63">
        <v>1.8255842026146767</v>
      </c>
      <c r="DD42" s="63">
        <v>2.5230074856891234</v>
      </c>
      <c r="DE42" s="63">
        <v>1.719448749479076</v>
      </c>
      <c r="DF42" s="63">
        <v>1.0343602416789655</v>
      </c>
      <c r="DG42" s="63">
        <v>1.719448749479076</v>
      </c>
      <c r="DH42" s="63">
        <v>3.6341347087791298E-2</v>
      </c>
      <c r="DI42" s="63">
        <v>4.9199310778696159E-3</v>
      </c>
      <c r="DJ42" s="63">
        <v>3.6341347087791298E-2</v>
      </c>
      <c r="DK42" s="68">
        <v>3.7436533561549998</v>
      </c>
      <c r="DL42" s="68">
        <v>233</v>
      </c>
      <c r="DM42" s="68">
        <v>73</v>
      </c>
      <c r="DN42" s="68">
        <v>2</v>
      </c>
      <c r="DO42" s="68">
        <v>4.5599999999999996</v>
      </c>
      <c r="DP42" s="68" t="s">
        <v>5</v>
      </c>
      <c r="DQ42" s="68" t="s">
        <v>5</v>
      </c>
      <c r="DR42" s="68">
        <v>29</v>
      </c>
      <c r="DS42" s="68">
        <v>113</v>
      </c>
      <c r="DT42" s="68">
        <v>15.8</v>
      </c>
      <c r="DU42" s="68">
        <v>16.146999226609999</v>
      </c>
      <c r="DV42" s="68">
        <v>17.777112994199999</v>
      </c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</row>
    <row r="43" spans="1:138" ht="16" x14ac:dyDescent="0.2">
      <c r="A43" s="63" t="s">
        <v>1698</v>
      </c>
      <c r="B43" s="63">
        <v>4.62</v>
      </c>
      <c r="C43" t="s">
        <v>1698</v>
      </c>
      <c r="D43" s="63" t="s">
        <v>42</v>
      </c>
      <c r="E43" s="63" t="s">
        <v>43</v>
      </c>
      <c r="F43" s="63" t="s">
        <v>6</v>
      </c>
      <c r="G43" s="63">
        <v>2021</v>
      </c>
      <c r="H43" s="63">
        <v>17</v>
      </c>
      <c r="I43" s="63">
        <v>204.9</v>
      </c>
      <c r="J43" s="63">
        <v>4</v>
      </c>
      <c r="K43" s="63">
        <v>42</v>
      </c>
      <c r="L43" s="63" t="s">
        <v>5</v>
      </c>
      <c r="M43" s="63" t="s">
        <v>5</v>
      </c>
      <c r="N43" s="68">
        <f t="shared" si="0"/>
        <v>11.757142857142858</v>
      </c>
      <c r="O43" s="63">
        <f t="shared" si="1"/>
        <v>246.9</v>
      </c>
      <c r="P43" s="63" t="s">
        <v>239</v>
      </c>
      <c r="Q43" s="63">
        <v>2</v>
      </c>
      <c r="R43" s="63">
        <v>35</v>
      </c>
      <c r="S43" s="65">
        <v>21</v>
      </c>
      <c r="T43" s="84">
        <v>19</v>
      </c>
      <c r="U43" s="84">
        <v>19</v>
      </c>
      <c r="V43" s="66">
        <v>81.705882352941174</v>
      </c>
      <c r="W43" s="66">
        <v>107.71555015033276</v>
      </c>
      <c r="X43" s="66">
        <v>6.8088235294117645</v>
      </c>
      <c r="Y43" s="66">
        <v>1.2352941176470589</v>
      </c>
      <c r="Z43" s="66">
        <v>1.9828473413379075</v>
      </c>
      <c r="AA43" s="66">
        <v>2.4013722126929675</v>
      </c>
      <c r="AB43" s="67">
        <v>0.17362811811606482</v>
      </c>
      <c r="AC43" s="67">
        <v>0.82685385169186465</v>
      </c>
      <c r="AD43" s="66">
        <v>2.4013722126929675</v>
      </c>
      <c r="AE43" s="66">
        <v>2.4013722126929675</v>
      </c>
      <c r="AF43" s="66">
        <v>1.3663327681641386</v>
      </c>
      <c r="AG43" s="66">
        <v>1.6294620163252227</v>
      </c>
      <c r="AH43" s="66">
        <v>1.6294620163252227</v>
      </c>
      <c r="AI43" s="66">
        <v>1.175111836481725</v>
      </c>
      <c r="AJ43" s="66">
        <v>1.9828473413379075</v>
      </c>
      <c r="AK43" s="66">
        <v>1.9828473413379075</v>
      </c>
      <c r="AL43" s="66">
        <v>1.1634695461069804</v>
      </c>
      <c r="AM43" s="66">
        <v>1.0815453433395268</v>
      </c>
      <c r="AN43" s="66">
        <v>1.0815453433395268</v>
      </c>
      <c r="AO43" s="66">
        <v>0.36604829441192327</v>
      </c>
      <c r="AP43" s="67">
        <v>9.3013586469820636E-2</v>
      </c>
      <c r="AQ43" s="67">
        <v>0.2930987982521614</v>
      </c>
      <c r="AR43" s="67">
        <v>0.2930987982521614</v>
      </c>
      <c r="AS43" s="67">
        <v>0.20277914738486333</v>
      </c>
      <c r="AT43" s="67">
        <v>1.935483870967742E-2</v>
      </c>
      <c r="AU43" s="67">
        <v>8.6814059058032411E-2</v>
      </c>
      <c r="AV43" s="67">
        <v>8.6814059058032411E-2</v>
      </c>
      <c r="AW43" s="67">
        <v>6.083572704730017E-2</v>
      </c>
      <c r="AX43" s="68">
        <v>0.64334203655352484</v>
      </c>
      <c r="AY43" s="68">
        <v>2.5694966190833965</v>
      </c>
      <c r="AZ43" s="68">
        <v>2.5694966190833965</v>
      </c>
      <c r="BA43" s="68">
        <v>1.6979623475778987</v>
      </c>
      <c r="BB43" s="68">
        <v>-0.42925688017101182</v>
      </c>
      <c r="BC43" s="68">
        <v>1.1859237992211789</v>
      </c>
      <c r="BD43" s="68">
        <v>1.1859237992211789</v>
      </c>
      <c r="BE43" s="68">
        <v>0.91677108959519593</v>
      </c>
      <c r="BF43" s="68">
        <v>0</v>
      </c>
      <c r="BG43" s="68">
        <v>8.4324025435443734E-2</v>
      </c>
      <c r="BH43" s="68">
        <v>8.4324025435443734E-2</v>
      </c>
      <c r="BI43" s="68">
        <v>6.5843390543340818E-2</v>
      </c>
      <c r="BJ43" s="68">
        <v>0.10889645114244045</v>
      </c>
      <c r="BK43" s="68">
        <v>0.4324734446130501</v>
      </c>
      <c r="BL43" s="68">
        <v>0.4324734446130501</v>
      </c>
      <c r="BM43" s="68">
        <v>0.31353322584233084</v>
      </c>
      <c r="BN43" s="68">
        <v>0.26315789473684209</v>
      </c>
      <c r="BO43" s="68">
        <v>0.55882352941176472</v>
      </c>
      <c r="BP43" s="68">
        <v>0.55882352941176472</v>
      </c>
      <c r="BQ43" s="68">
        <v>0.4128826969384245</v>
      </c>
      <c r="BR43" s="63">
        <v>166</v>
      </c>
      <c r="BS43" s="63">
        <v>122</v>
      </c>
      <c r="BT43" s="63">
        <v>157</v>
      </c>
      <c r="BU43" s="63">
        <v>1140</v>
      </c>
      <c r="BV43" s="63">
        <v>765.66666666666663</v>
      </c>
      <c r="BW43" s="63">
        <v>1140</v>
      </c>
      <c r="BX43" s="63">
        <v>19</v>
      </c>
      <c r="BY43" s="63">
        <v>9.6666666666666661</v>
      </c>
      <c r="BZ43" s="63">
        <v>19</v>
      </c>
      <c r="CA43" s="63">
        <v>0.35844748858447489</v>
      </c>
      <c r="CB43" s="63">
        <v>0.26846548280309585</v>
      </c>
      <c r="CC43" s="63">
        <v>0.35844748858447489</v>
      </c>
      <c r="CD43" s="63">
        <v>25</v>
      </c>
      <c r="CE43" s="63">
        <v>14</v>
      </c>
      <c r="CF43" s="63">
        <v>25</v>
      </c>
      <c r="CG43" s="63">
        <v>305</v>
      </c>
      <c r="CH43" s="63">
        <v>160.33333333333334</v>
      </c>
      <c r="CI43" s="63">
        <v>305</v>
      </c>
      <c r="CJ43" s="63">
        <v>3</v>
      </c>
      <c r="CK43" s="63">
        <v>1.3333333333333333</v>
      </c>
      <c r="CL43" s="63">
        <v>3</v>
      </c>
      <c r="CM43" s="63">
        <v>7.0028011204481794E-2</v>
      </c>
      <c r="CN43" s="63">
        <v>3.6520964975137342E-2</v>
      </c>
      <c r="CO43" s="63">
        <v>7.0028011204481794E-2</v>
      </c>
      <c r="CP43" s="63">
        <v>9.6774193548387094E-2</v>
      </c>
      <c r="CQ43" s="63">
        <v>4.0805073063137576E-2</v>
      </c>
      <c r="CR43" s="63">
        <v>9.6774193548387094E-2</v>
      </c>
      <c r="CS43" s="63">
        <v>0.47395833333333331</v>
      </c>
      <c r="CT43" s="63">
        <v>0.34043942558689749</v>
      </c>
      <c r="CU43" s="63">
        <v>0.47395833333333331</v>
      </c>
      <c r="CV43" s="63">
        <v>1.1563798550908773</v>
      </c>
      <c r="CW43" s="63">
        <v>0.33608176369800163</v>
      </c>
      <c r="CX43" s="63">
        <v>1.1563798550908773</v>
      </c>
      <c r="CY43" s="63">
        <v>0.97648457930217902</v>
      </c>
      <c r="CZ43" s="63">
        <v>0.19746120116693444</v>
      </c>
      <c r="DA43" s="63">
        <v>0.97648457930217902</v>
      </c>
      <c r="DB43" s="63">
        <v>2.4013722126929675</v>
      </c>
      <c r="DC43" s="63">
        <v>1.3663327681641386</v>
      </c>
      <c r="DD43" s="63">
        <v>2.4013722126929675</v>
      </c>
      <c r="DE43" s="63">
        <v>1.7093153471029368</v>
      </c>
      <c r="DF43" s="63">
        <v>0.66783590104052859</v>
      </c>
      <c r="DG43" s="63">
        <v>1.7093153471029368</v>
      </c>
      <c r="DH43" s="63">
        <v>3.2431677707990991E-2</v>
      </c>
      <c r="DI43" s="63">
        <v>-1.0634727802558844E-2</v>
      </c>
      <c r="DJ43" s="63">
        <v>3.2431677707990991E-2</v>
      </c>
      <c r="DK43" s="68">
        <v>3.4185567637565999</v>
      </c>
      <c r="DL43" s="68">
        <v>212</v>
      </c>
      <c r="DM43" s="68">
        <v>7</v>
      </c>
      <c r="DN43" s="68">
        <v>22</v>
      </c>
      <c r="DO43" s="68">
        <v>4.57</v>
      </c>
      <c r="DP43" s="68">
        <v>6.93</v>
      </c>
      <c r="DQ43" s="68">
        <v>4.9000000000000004</v>
      </c>
      <c r="DR43" s="68">
        <v>36</v>
      </c>
      <c r="DS43" s="68">
        <v>123</v>
      </c>
      <c r="DT43" s="68">
        <v>122.69999999999999</v>
      </c>
      <c r="DU43" s="68">
        <v>88.984385567700002</v>
      </c>
      <c r="DV43" s="68">
        <v>97.277871646370002</v>
      </c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</row>
    <row r="44" spans="1:138" ht="16" x14ac:dyDescent="0.2">
      <c r="A44" s="63" t="s">
        <v>1837</v>
      </c>
      <c r="B44" s="63">
        <v>4.4399999999999995</v>
      </c>
      <c r="C44" t="s">
        <v>1837</v>
      </c>
      <c r="D44" s="63" t="s">
        <v>213</v>
      </c>
      <c r="E44" s="63" t="s">
        <v>29</v>
      </c>
      <c r="F44" s="63" t="s">
        <v>6</v>
      </c>
      <c r="G44" s="63">
        <v>2018</v>
      </c>
      <c r="H44" s="63">
        <v>15</v>
      </c>
      <c r="I44" s="63">
        <v>222.8</v>
      </c>
      <c r="J44" s="63">
        <v>16</v>
      </c>
      <c r="K44" s="63">
        <v>197.7</v>
      </c>
      <c r="L44" s="63">
        <v>11</v>
      </c>
      <c r="M44" s="63">
        <v>66</v>
      </c>
      <c r="N44" s="68">
        <f t="shared" si="0"/>
        <v>11.583333333333334</v>
      </c>
      <c r="O44" s="63">
        <f t="shared" si="1"/>
        <v>486.5</v>
      </c>
      <c r="P44" s="63" t="s">
        <v>5</v>
      </c>
      <c r="Q44" s="63">
        <v>8</v>
      </c>
      <c r="R44" s="63">
        <v>300</v>
      </c>
      <c r="S44" s="65">
        <v>24</v>
      </c>
      <c r="T44" s="84">
        <v>21</v>
      </c>
      <c r="U44" s="84">
        <v>22</v>
      </c>
      <c r="V44" s="66">
        <v>95.274509803921575</v>
      </c>
      <c r="W44" s="66">
        <v>77.955100837303547</v>
      </c>
      <c r="X44" s="66">
        <v>5.5090702947845802</v>
      </c>
      <c r="Y44" s="66">
        <v>2.2941176470588234</v>
      </c>
      <c r="Z44" s="66">
        <v>1.9449438202247189</v>
      </c>
      <c r="AA44" s="66">
        <v>2.2337078651685389</v>
      </c>
      <c r="AB44" s="67">
        <v>0.20239616721113651</v>
      </c>
      <c r="AC44" s="67">
        <v>0.77690882897715574</v>
      </c>
      <c r="AD44" s="66">
        <v>2.2337078651685389</v>
      </c>
      <c r="AE44" s="66">
        <v>2.2337078651685389</v>
      </c>
      <c r="AF44" s="66">
        <v>1.5189772667200692</v>
      </c>
      <c r="AG44" s="66">
        <v>1.3144017217779482</v>
      </c>
      <c r="AH44" s="66">
        <v>1.3144017217779482</v>
      </c>
      <c r="AI44" s="66">
        <v>0.7252914640568966</v>
      </c>
      <c r="AJ44" s="66">
        <v>1.9449438202247189</v>
      </c>
      <c r="AK44" s="66">
        <v>1.9449438202247189</v>
      </c>
      <c r="AL44" s="66">
        <v>1.246364658586707</v>
      </c>
      <c r="AM44" s="66">
        <v>0.9150914527966727</v>
      </c>
      <c r="AN44" s="66">
        <v>0.9150914527966727</v>
      </c>
      <c r="AO44" s="66">
        <v>0.32099524569531668</v>
      </c>
      <c r="AP44" s="67">
        <v>6.0883149058645759E-2</v>
      </c>
      <c r="AQ44" s="67">
        <v>0.42994115676892769</v>
      </c>
      <c r="AR44" s="67">
        <v>0.42994115676892769</v>
      </c>
      <c r="AS44" s="67">
        <v>0.2455575865603285</v>
      </c>
      <c r="AT44" s="67">
        <v>3.8169068351699163E-2</v>
      </c>
      <c r="AU44" s="67">
        <v>0.12607785142166283</v>
      </c>
      <c r="AV44" s="67">
        <v>7.6318315789473692E-2</v>
      </c>
      <c r="AW44" s="67">
        <v>7.3776892546086506E-2</v>
      </c>
      <c r="AX44" s="68">
        <v>0.89473684210526327</v>
      </c>
      <c r="AY44" s="68">
        <v>3.0580912863070533</v>
      </c>
      <c r="AZ44" s="68">
        <v>3.0580912863070533</v>
      </c>
      <c r="BA44" s="68">
        <v>1.826133774635085</v>
      </c>
      <c r="BB44" s="68">
        <v>-0.28806891426522352</v>
      </c>
      <c r="BC44" s="68">
        <v>1.4004659320331005</v>
      </c>
      <c r="BD44" s="68">
        <v>1.4004659320331005</v>
      </c>
      <c r="BE44" s="68">
        <v>0.85781321326150128</v>
      </c>
      <c r="BF44" s="68">
        <v>3.4553440702781844E-2</v>
      </c>
      <c r="BG44" s="68">
        <v>0.1383665450463093</v>
      </c>
      <c r="BH44" s="68">
        <v>8.2239999999999994E-2</v>
      </c>
      <c r="BI44" s="68">
        <v>8.1147759214514822E-2</v>
      </c>
      <c r="BJ44" s="68">
        <v>0.20897915553180119</v>
      </c>
      <c r="BK44" s="68">
        <v>0.76136363636363635</v>
      </c>
      <c r="BL44" s="68">
        <v>0.76136363636363635</v>
      </c>
      <c r="BM44" s="68">
        <v>0.44775838242614296</v>
      </c>
      <c r="BN44" s="68">
        <v>0</v>
      </c>
      <c r="BO44" s="68">
        <v>0.82352941176470584</v>
      </c>
      <c r="BP44" s="68">
        <v>0.82352941176470584</v>
      </c>
      <c r="BQ44" s="68">
        <v>0.54537437163771052</v>
      </c>
      <c r="BR44" s="63">
        <v>301</v>
      </c>
      <c r="BS44" s="63">
        <v>191.25</v>
      </c>
      <c r="BT44" s="63">
        <v>301</v>
      </c>
      <c r="BU44" s="63">
        <v>1474</v>
      </c>
      <c r="BV44" s="63">
        <v>943.75</v>
      </c>
      <c r="BW44" s="63">
        <v>1474</v>
      </c>
      <c r="BX44" s="63">
        <v>16</v>
      </c>
      <c r="BY44" s="63">
        <v>9</v>
      </c>
      <c r="BZ44" s="63">
        <v>14</v>
      </c>
      <c r="CA44" s="63">
        <v>0.62448132780082988</v>
      </c>
      <c r="CB44" s="63">
        <v>0.37061477899614192</v>
      </c>
      <c r="CC44" s="63">
        <v>0.62448132780082988</v>
      </c>
      <c r="CD44" s="63">
        <v>53</v>
      </c>
      <c r="CE44" s="63">
        <v>29.25</v>
      </c>
      <c r="CF44" s="63">
        <v>23</v>
      </c>
      <c r="CG44" s="63">
        <v>493</v>
      </c>
      <c r="CH44" s="63">
        <v>271</v>
      </c>
      <c r="CI44" s="63">
        <v>257</v>
      </c>
      <c r="CJ44" s="63">
        <v>1</v>
      </c>
      <c r="CK44" s="63">
        <v>0.75</v>
      </c>
      <c r="CL44" s="63">
        <v>1</v>
      </c>
      <c r="CM44" s="63">
        <v>0.11300639658848614</v>
      </c>
      <c r="CN44" s="63">
        <v>6.3314168543750798E-2</v>
      </c>
      <c r="CO44" s="63">
        <v>5.6372549019607844E-2</v>
      </c>
      <c r="CP44" s="63">
        <v>7.6923076923076927E-2</v>
      </c>
      <c r="CQ44" s="63">
        <v>4.429342587237324E-2</v>
      </c>
      <c r="CR44" s="63">
        <v>5.2631578947368418E-2</v>
      </c>
      <c r="CS44" s="63">
        <v>0.9101123595505618</v>
      </c>
      <c r="CT44" s="63">
        <v>0.55514190956408105</v>
      </c>
      <c r="CU44" s="63">
        <v>0.9101123595505618</v>
      </c>
      <c r="CV44" s="63">
        <v>1.0263459639672772</v>
      </c>
      <c r="CW44" s="63">
        <v>0.32555102970426752</v>
      </c>
      <c r="CX44" s="63">
        <v>1.0263459639672772</v>
      </c>
      <c r="CY44" s="63">
        <v>1.194653906154225</v>
      </c>
      <c r="CZ44" s="63">
        <v>0.47735362920788316</v>
      </c>
      <c r="DA44" s="63">
        <v>1.194653906154225</v>
      </c>
      <c r="DB44" s="63">
        <v>2.2337078651685389</v>
      </c>
      <c r="DC44" s="63">
        <v>1.5189772667200692</v>
      </c>
      <c r="DD44" s="63">
        <v>2.2337078651685389</v>
      </c>
      <c r="DE44" s="63">
        <v>1.4519294223042465</v>
      </c>
      <c r="DF44" s="63">
        <v>0.74476559721064217</v>
      </c>
      <c r="DG44" s="63">
        <v>1.4519294223042465</v>
      </c>
      <c r="DH44" s="63">
        <v>5.0209069135021767E-2</v>
      </c>
      <c r="DI44" s="63">
        <v>-9.105876167902556E-2</v>
      </c>
      <c r="DJ44" s="63">
        <v>5.0209069135021767E-2</v>
      </c>
      <c r="DK44" s="68" t="s">
        <v>5</v>
      </c>
      <c r="DL44" s="68" t="s">
        <v>5</v>
      </c>
      <c r="DM44" s="68" t="s">
        <v>5</v>
      </c>
      <c r="DN44" s="68" t="s">
        <v>5</v>
      </c>
      <c r="DO44" s="68" t="s">
        <v>5</v>
      </c>
      <c r="DP44" s="68" t="s">
        <v>5</v>
      </c>
      <c r="DQ44" s="68" t="s">
        <v>5</v>
      </c>
      <c r="DR44" s="68" t="s">
        <v>5</v>
      </c>
      <c r="DS44" s="68" t="s">
        <v>5</v>
      </c>
      <c r="DT44" s="68" t="s">
        <v>5</v>
      </c>
      <c r="DU44" s="68" t="s">
        <v>5</v>
      </c>
      <c r="DV44" s="68" t="s">
        <v>5</v>
      </c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</row>
    <row r="45" spans="1:138" ht="16" x14ac:dyDescent="0.2">
      <c r="A45" s="63" t="s">
        <v>1863</v>
      </c>
      <c r="B45" s="63">
        <v>4.5</v>
      </c>
      <c r="C45" t="s">
        <v>1863</v>
      </c>
      <c r="D45" s="63" t="s">
        <v>104</v>
      </c>
      <c r="E45" s="63" t="s">
        <v>72</v>
      </c>
      <c r="F45" s="63" t="s">
        <v>6</v>
      </c>
      <c r="G45" s="63">
        <v>2017</v>
      </c>
      <c r="H45" s="63">
        <v>14</v>
      </c>
      <c r="I45" s="63">
        <v>103.3</v>
      </c>
      <c r="J45" s="63">
        <v>12</v>
      </c>
      <c r="K45" s="63">
        <v>178.1</v>
      </c>
      <c r="L45" s="63">
        <v>14</v>
      </c>
      <c r="M45" s="63">
        <v>181.3</v>
      </c>
      <c r="N45" s="68">
        <f t="shared" si="0"/>
        <v>11.567499999999999</v>
      </c>
      <c r="O45" s="63">
        <f t="shared" si="1"/>
        <v>462.7</v>
      </c>
      <c r="P45" s="63" t="s">
        <v>162</v>
      </c>
      <c r="Q45" s="63">
        <v>4</v>
      </c>
      <c r="R45" s="63">
        <v>143</v>
      </c>
      <c r="S45" s="65">
        <v>21</v>
      </c>
      <c r="T45" s="84">
        <v>18</v>
      </c>
      <c r="U45" s="84">
        <v>18</v>
      </c>
      <c r="V45" s="66">
        <v>114.08333333333333</v>
      </c>
      <c r="W45" s="66">
        <v>63.015244744164946</v>
      </c>
      <c r="X45" s="66">
        <v>6.3087557603686637</v>
      </c>
      <c r="Y45" s="66">
        <v>1.8055555555555556</v>
      </c>
      <c r="Z45" s="66">
        <v>1.7629365610366874</v>
      </c>
      <c r="AA45" s="66">
        <v>1.9667548204223531</v>
      </c>
      <c r="AB45" s="67">
        <v>0.13118771741689117</v>
      </c>
      <c r="AC45" s="67">
        <v>0.87874360847333821</v>
      </c>
      <c r="AD45" s="66">
        <v>1.9756351915054988</v>
      </c>
      <c r="AE45" s="66">
        <v>1.9578744493392073</v>
      </c>
      <c r="AF45" s="66">
        <v>1.9377812983294509</v>
      </c>
      <c r="AG45" s="66">
        <v>1.3135791036811288</v>
      </c>
      <c r="AH45" s="66">
        <v>1.1185980156681783</v>
      </c>
      <c r="AI45" s="66">
        <v>1.2230998577687988</v>
      </c>
      <c r="AJ45" s="66">
        <v>1.838832006067501</v>
      </c>
      <c r="AK45" s="66">
        <v>1.6870411160058738</v>
      </c>
      <c r="AL45" s="66">
        <v>1.7282376336929666</v>
      </c>
      <c r="AM45" s="66">
        <v>1.0229244093050704</v>
      </c>
      <c r="AN45" s="66">
        <v>0.86165873378278512</v>
      </c>
      <c r="AO45" s="66">
        <v>0.93965532965990484</v>
      </c>
      <c r="AP45" s="67">
        <v>0.41369570007269219</v>
      </c>
      <c r="AQ45" s="67">
        <v>0.41369570007269219</v>
      </c>
      <c r="AR45" s="67">
        <v>0.17943811696771933</v>
      </c>
      <c r="AS45" s="67">
        <v>0.2633463256509852</v>
      </c>
      <c r="AT45" s="67">
        <v>5.4214315967810248E-2</v>
      </c>
      <c r="AU45" s="67">
        <v>6.9440012554599445E-2</v>
      </c>
      <c r="AV45" s="67">
        <v>6.1747704862291745E-2</v>
      </c>
      <c r="AW45" s="67">
        <v>5.293624094056569E-2</v>
      </c>
      <c r="AX45" s="68">
        <v>2.8836565096952906</v>
      </c>
      <c r="AY45" s="68">
        <v>2.8836565096952906</v>
      </c>
      <c r="AZ45" s="68">
        <v>2.3380303030303038</v>
      </c>
      <c r="BA45" s="68">
        <v>2.5989003852707424</v>
      </c>
      <c r="BB45" s="68">
        <v>1.8104423144649038</v>
      </c>
      <c r="BC45" s="68">
        <v>1.8104423144649038</v>
      </c>
      <c r="BD45" s="68">
        <v>1.0104867625771661</v>
      </c>
      <c r="BE45" s="68">
        <v>1.342412281272571</v>
      </c>
      <c r="BF45" s="68">
        <v>6.7767894959762806E-2</v>
      </c>
      <c r="BG45" s="68">
        <v>7.7184631077864677E-2</v>
      </c>
      <c r="BH45" s="68">
        <v>7.7184631077864677E-2</v>
      </c>
      <c r="BI45" s="68">
        <v>6.2965172970578909E-2</v>
      </c>
      <c r="BJ45" s="68">
        <v>0.76883308714918763</v>
      </c>
      <c r="BK45" s="68">
        <v>0.76883308714918763</v>
      </c>
      <c r="BL45" s="68">
        <v>0.32141890062279987</v>
      </c>
      <c r="BM45" s="68">
        <v>0.50325127012407689</v>
      </c>
      <c r="BN45" s="68">
        <v>0.81818181818181823</v>
      </c>
      <c r="BO45" s="68">
        <v>0.81818181818181823</v>
      </c>
      <c r="BP45" s="68">
        <v>0.31914893617021278</v>
      </c>
      <c r="BQ45" s="68">
        <v>0.47434834668877218</v>
      </c>
      <c r="BR45" s="63">
        <v>210</v>
      </c>
      <c r="BS45" s="63">
        <v>195.33333333333334</v>
      </c>
      <c r="BT45" s="63">
        <v>174</v>
      </c>
      <c r="BU45" s="63">
        <v>1381</v>
      </c>
      <c r="BV45" s="63">
        <v>1203</v>
      </c>
      <c r="BW45" s="63">
        <v>1187</v>
      </c>
      <c r="BX45" s="63">
        <v>15</v>
      </c>
      <c r="BY45" s="63">
        <v>10.666666666666666</v>
      </c>
      <c r="BZ45" s="63">
        <v>15</v>
      </c>
      <c r="CA45" s="63">
        <v>0.55955678670360109</v>
      </c>
      <c r="CB45" s="63">
        <v>0.41245540206658921</v>
      </c>
      <c r="CC45" s="63">
        <v>0.31636363636363635</v>
      </c>
      <c r="CD45" s="63">
        <v>28</v>
      </c>
      <c r="CE45" s="63">
        <v>21.666666666666668</v>
      </c>
      <c r="CF45" s="63">
        <v>28</v>
      </c>
      <c r="CG45" s="63">
        <v>227</v>
      </c>
      <c r="CH45" s="63">
        <v>166</v>
      </c>
      <c r="CI45" s="63">
        <v>227</v>
      </c>
      <c r="CJ45" s="63">
        <v>1</v>
      </c>
      <c r="CK45" s="63">
        <v>0.33333333333333331</v>
      </c>
      <c r="CL45" s="63">
        <v>0</v>
      </c>
      <c r="CM45" s="63">
        <v>7.8212290502793297E-2</v>
      </c>
      <c r="CN45" s="63">
        <v>6.3251601780000014E-2</v>
      </c>
      <c r="CO45" s="63">
        <v>7.8212290502793297E-2</v>
      </c>
      <c r="CP45" s="63">
        <v>3.8461538461538464E-2</v>
      </c>
      <c r="CQ45" s="63">
        <v>1.2820512820512822E-2</v>
      </c>
      <c r="CR45" s="63">
        <v>0</v>
      </c>
      <c r="CS45" s="63">
        <v>0.70347003154574128</v>
      </c>
      <c r="CT45" s="63">
        <v>0.5983414911847672</v>
      </c>
      <c r="CU45" s="63">
        <v>0.543010752688172</v>
      </c>
      <c r="CV45" s="63">
        <v>1.0358076610977169</v>
      </c>
      <c r="CW45" s="63">
        <v>0.95235456891566406</v>
      </c>
      <c r="CX45" s="63">
        <v>0.88513980021368377</v>
      </c>
      <c r="CY45" s="63">
        <v>0.92914818860416237</v>
      </c>
      <c r="CZ45" s="63">
        <v>0.83819121621654158</v>
      </c>
      <c r="DA45" s="63">
        <v>0.80163817562779072</v>
      </c>
      <c r="DB45" s="63">
        <v>1.9756351915054988</v>
      </c>
      <c r="DC45" s="63">
        <v>1.9377812983294509</v>
      </c>
      <c r="DD45" s="63">
        <v>1.9578744493392073</v>
      </c>
      <c r="DE45" s="63">
        <v>1.2226422531017822</v>
      </c>
      <c r="DF45" s="63">
        <v>1.2109477575487801</v>
      </c>
      <c r="DG45" s="63">
        <v>1.2068091758867352</v>
      </c>
      <c r="DH45" s="63">
        <v>0.24722073558439986</v>
      </c>
      <c r="DI45" s="63">
        <v>4.9932450463563018E-2</v>
      </c>
      <c r="DJ45" s="63">
        <v>-8.1229003576451075E-2</v>
      </c>
      <c r="DK45" s="68">
        <v>29.772666172099999</v>
      </c>
      <c r="DL45" s="68">
        <v>213</v>
      </c>
      <c r="DM45" s="68">
        <v>71</v>
      </c>
      <c r="DN45" s="68">
        <v>15</v>
      </c>
      <c r="DO45" s="68">
        <v>4.5</v>
      </c>
      <c r="DP45" s="68" t="s">
        <v>5</v>
      </c>
      <c r="DQ45" s="68" t="s">
        <v>5</v>
      </c>
      <c r="DR45" s="68">
        <v>35.5</v>
      </c>
      <c r="DS45" s="68">
        <v>125</v>
      </c>
      <c r="DT45" s="68">
        <v>122.85</v>
      </c>
      <c r="DU45" s="68">
        <v>96.766531532283565</v>
      </c>
      <c r="DV45" s="68">
        <v>13.8866265235</v>
      </c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</row>
    <row r="46" spans="1:138" ht="16" x14ac:dyDescent="0.2">
      <c r="A46" s="63" t="s">
        <v>1819</v>
      </c>
      <c r="B46" s="63">
        <v>4.49</v>
      </c>
      <c r="C46" t="s">
        <v>1819</v>
      </c>
      <c r="D46" s="63" t="s">
        <v>154</v>
      </c>
      <c r="E46" s="63" t="s">
        <v>41</v>
      </c>
      <c r="F46" s="63" t="s">
        <v>6</v>
      </c>
      <c r="G46" s="63">
        <v>2018</v>
      </c>
      <c r="H46" s="63" t="s">
        <v>5</v>
      </c>
      <c r="I46" s="63" t="s">
        <v>5</v>
      </c>
      <c r="J46" s="63">
        <v>5</v>
      </c>
      <c r="K46" s="63">
        <v>57.4</v>
      </c>
      <c r="L46" s="63" t="s">
        <v>5</v>
      </c>
      <c r="M46" s="63" t="s">
        <v>5</v>
      </c>
      <c r="N46" s="68">
        <f t="shared" si="0"/>
        <v>11.48</v>
      </c>
      <c r="O46" s="63">
        <f t="shared" si="1"/>
        <v>57.4</v>
      </c>
      <c r="P46" s="63" t="s">
        <v>78</v>
      </c>
      <c r="Q46" s="63">
        <v>2</v>
      </c>
      <c r="R46" s="63">
        <v>59</v>
      </c>
      <c r="S46" s="65">
        <v>21</v>
      </c>
      <c r="T46" s="84">
        <v>19</v>
      </c>
      <c r="U46" s="84">
        <v>19</v>
      </c>
      <c r="V46" s="66">
        <v>94.4</v>
      </c>
      <c r="W46" s="66">
        <v>94.275298260873726</v>
      </c>
      <c r="X46" s="66">
        <v>6.6345381526104417</v>
      </c>
      <c r="Y46" s="66">
        <v>0.77142857142857146</v>
      </c>
      <c r="Z46" s="66">
        <v>1.9352273488808471</v>
      </c>
      <c r="AA46" s="66">
        <v>2.0898597708082027</v>
      </c>
      <c r="AB46" s="67">
        <v>0.12206827532525298</v>
      </c>
      <c r="AC46" s="67">
        <v>0.93038740920096852</v>
      </c>
      <c r="AD46" s="66">
        <v>2.2208333333333332</v>
      </c>
      <c r="AE46" s="66">
        <v>1.958886208283072</v>
      </c>
      <c r="AF46" s="66">
        <v>1.6021271390967129</v>
      </c>
      <c r="AG46" s="66">
        <v>1.3857989142801395</v>
      </c>
      <c r="AH46" s="66">
        <v>0.92646364797846914</v>
      </c>
      <c r="AI46" s="66">
        <v>0.80879586145459326</v>
      </c>
      <c r="AJ46" s="66">
        <v>2.0736111111111111</v>
      </c>
      <c r="AK46" s="66">
        <v>1.796843586650583</v>
      </c>
      <c r="AL46" s="66">
        <v>1.499038857811809</v>
      </c>
      <c r="AM46" s="66">
        <v>1.1180985221833999</v>
      </c>
      <c r="AN46" s="66">
        <v>0.6532116266887964</v>
      </c>
      <c r="AO46" s="66">
        <v>0.58542436426668842</v>
      </c>
      <c r="AP46" s="67">
        <v>5.8355859826448059E-2</v>
      </c>
      <c r="AQ46" s="67">
        <v>0.29415925147025535</v>
      </c>
      <c r="AR46" s="67">
        <v>0.27095957775587909</v>
      </c>
      <c r="AS46" s="67">
        <v>0.20782489635086085</v>
      </c>
      <c r="AT46" s="67">
        <v>2.3529411764705882E-2</v>
      </c>
      <c r="AU46" s="67">
        <v>6.1034137662626491E-2</v>
      </c>
      <c r="AV46" s="67">
        <v>6.1034137662626491E-2</v>
      </c>
      <c r="AW46" s="67">
        <v>5.0739394207466919E-2</v>
      </c>
      <c r="AX46" s="68">
        <v>0.98679743493021477</v>
      </c>
      <c r="AY46" s="68">
        <v>3.2867298578199047</v>
      </c>
      <c r="AZ46" s="68">
        <v>2.5619092627599245</v>
      </c>
      <c r="BA46" s="68">
        <v>2.2784788518366814</v>
      </c>
      <c r="BB46" s="68">
        <v>-3.9186973354786381E-2</v>
      </c>
      <c r="BC46" s="68">
        <v>1.7820163576046106</v>
      </c>
      <c r="BD46" s="68">
        <v>0.76996934118647142</v>
      </c>
      <c r="BE46" s="68">
        <v>1.275992849395541</v>
      </c>
      <c r="BF46" s="68">
        <v>0</v>
      </c>
      <c r="BG46" s="68">
        <v>4.6880907372400756E-2</v>
      </c>
      <c r="BH46" s="68">
        <v>4.6880907372400756E-2</v>
      </c>
      <c r="BI46" s="68">
        <v>4.6675876746261752E-2</v>
      </c>
      <c r="BJ46" s="68">
        <v>0.14518814518814518</v>
      </c>
      <c r="BK46" s="68">
        <v>0.52959144711722028</v>
      </c>
      <c r="BL46" s="68">
        <v>0.47931034482758622</v>
      </c>
      <c r="BM46" s="68">
        <v>0.38469664571098389</v>
      </c>
      <c r="BN46" s="68">
        <v>8.8235294117647065E-2</v>
      </c>
      <c r="BO46" s="68">
        <v>0.51724137931034486</v>
      </c>
      <c r="BP46" s="68">
        <v>0.44</v>
      </c>
      <c r="BQ46" s="68">
        <v>0.34849222447599731</v>
      </c>
      <c r="BR46" s="63">
        <v>237</v>
      </c>
      <c r="BS46" s="63">
        <v>157</v>
      </c>
      <c r="BT46" s="63">
        <v>237</v>
      </c>
      <c r="BU46" s="63">
        <v>1387</v>
      </c>
      <c r="BV46" s="63">
        <v>1024.6666666666667</v>
      </c>
      <c r="BW46" s="63">
        <v>1251</v>
      </c>
      <c r="BX46" s="63">
        <v>15</v>
      </c>
      <c r="BY46" s="63">
        <v>9.6666666666666661</v>
      </c>
      <c r="BZ46" s="63">
        <v>11</v>
      </c>
      <c r="CA46" s="63">
        <v>0.44801512287334594</v>
      </c>
      <c r="CB46" s="63">
        <v>0.32915784686785909</v>
      </c>
      <c r="CC46" s="63">
        <v>0.44801512287334594</v>
      </c>
      <c r="CD46" s="63">
        <v>18</v>
      </c>
      <c r="CE46" s="63">
        <v>9</v>
      </c>
      <c r="CF46" s="63">
        <v>18</v>
      </c>
      <c r="CG46" s="63">
        <v>124</v>
      </c>
      <c r="CH46" s="63">
        <v>76.666666666666671</v>
      </c>
      <c r="CI46" s="63">
        <v>124</v>
      </c>
      <c r="CJ46" s="63">
        <v>2</v>
      </c>
      <c r="CK46" s="63">
        <v>1</v>
      </c>
      <c r="CL46" s="63">
        <v>2</v>
      </c>
      <c r="CM46" s="63">
        <v>0.06</v>
      </c>
      <c r="CN46" s="63">
        <v>3.0067114093959731E-2</v>
      </c>
      <c r="CO46" s="63">
        <v>0.06</v>
      </c>
      <c r="CP46" s="63">
        <v>0.11764705882352941</v>
      </c>
      <c r="CQ46" s="63">
        <v>6.699346405228758E-2</v>
      </c>
      <c r="CR46" s="63">
        <v>0.11764705882352941</v>
      </c>
      <c r="CS46" s="63">
        <v>0.59027777777777779</v>
      </c>
      <c r="CT46" s="63">
        <v>0.40081856457401982</v>
      </c>
      <c r="CU46" s="63">
        <v>0.59027777777777779</v>
      </c>
      <c r="CV46" s="63">
        <v>1.1373650082612996</v>
      </c>
      <c r="CW46" s="63">
        <v>0.56981113799119176</v>
      </c>
      <c r="CX46" s="63">
        <v>0.88268684849202994</v>
      </c>
      <c r="CY46" s="63">
        <v>0.99613422937054463</v>
      </c>
      <c r="CZ46" s="63">
        <v>0.45384678811068674</v>
      </c>
      <c r="DA46" s="63">
        <v>0.80358655639910304</v>
      </c>
      <c r="DB46" s="63">
        <v>2.2208333333333332</v>
      </c>
      <c r="DC46" s="63">
        <v>1.6021271390967129</v>
      </c>
      <c r="DD46" s="63">
        <v>1.958886208283072</v>
      </c>
      <c r="DE46" s="63">
        <v>1.4033510443631141</v>
      </c>
      <c r="DF46" s="63">
        <v>0.78689025874117269</v>
      </c>
      <c r="DG46" s="63">
        <v>1.1441412836827216</v>
      </c>
      <c r="DH46" s="63">
        <v>8.1059710940451501E-2</v>
      </c>
      <c r="DI46" s="63">
        <v>-5.5889788365613606E-3</v>
      </c>
      <c r="DJ46" s="63">
        <v>1.0292457211708683E-2</v>
      </c>
      <c r="DK46" s="68">
        <v>32.143618635918997</v>
      </c>
      <c r="DL46" s="68">
        <v>224</v>
      </c>
      <c r="DM46" s="68">
        <v>7</v>
      </c>
      <c r="DN46" s="68">
        <v>15</v>
      </c>
      <c r="DO46" s="68">
        <v>4.49</v>
      </c>
      <c r="DP46" s="68" t="s">
        <v>5</v>
      </c>
      <c r="DQ46" s="68" t="s">
        <v>5</v>
      </c>
      <c r="DR46" s="68">
        <v>31.5</v>
      </c>
      <c r="DS46" s="68" t="s">
        <v>5</v>
      </c>
      <c r="DT46" s="68" t="s">
        <v>5</v>
      </c>
      <c r="DU46" s="68">
        <v>99.879812759689997</v>
      </c>
      <c r="DV46" s="68">
        <v>11.228183359666</v>
      </c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</row>
    <row r="47" spans="1:138" ht="16" x14ac:dyDescent="0.2">
      <c r="A47" s="63" t="s">
        <v>1976</v>
      </c>
      <c r="B47" s="63">
        <v>4.4800000000000004</v>
      </c>
      <c r="C47" t="s">
        <v>1976</v>
      </c>
      <c r="D47" s="63" t="s">
        <v>180</v>
      </c>
      <c r="E47" s="63" t="s">
        <v>31</v>
      </c>
      <c r="F47" s="63" t="s">
        <v>6</v>
      </c>
      <c r="G47" s="63">
        <v>2015</v>
      </c>
      <c r="H47" s="63">
        <v>11</v>
      </c>
      <c r="I47" s="63">
        <v>124.3</v>
      </c>
      <c r="J47" s="63" t="s">
        <v>5</v>
      </c>
      <c r="K47" s="63" t="s">
        <v>5</v>
      </c>
      <c r="L47" s="63" t="s">
        <v>5</v>
      </c>
      <c r="M47" s="63" t="s">
        <v>5</v>
      </c>
      <c r="N47" s="68">
        <f t="shared" si="0"/>
        <v>11.299999999999999</v>
      </c>
      <c r="O47" s="63">
        <f t="shared" si="1"/>
        <v>124.3</v>
      </c>
      <c r="P47" s="63" t="s">
        <v>205</v>
      </c>
      <c r="Q47" s="63">
        <v>5</v>
      </c>
      <c r="R47" s="63">
        <v>155</v>
      </c>
      <c r="S47" s="65">
        <v>22</v>
      </c>
      <c r="T47" s="84">
        <v>21</v>
      </c>
      <c r="U47" s="84">
        <v>21</v>
      </c>
      <c r="V47" s="66">
        <v>35.829787234042556</v>
      </c>
      <c r="W47" s="66">
        <v>103.14676113360322</v>
      </c>
      <c r="X47" s="66">
        <v>6.2370370370370374</v>
      </c>
      <c r="Y47" s="66">
        <v>0.61702127659574468</v>
      </c>
      <c r="Z47" s="66">
        <v>1.1777777777777778</v>
      </c>
      <c r="AA47" s="66">
        <v>1.5049382716049382</v>
      </c>
      <c r="AB47" s="67">
        <v>0.11524330591688105</v>
      </c>
      <c r="AC47" s="67">
        <v>0.84263657957244653</v>
      </c>
      <c r="AD47" s="66">
        <v>1.5049382716049382</v>
      </c>
      <c r="AE47" s="66">
        <v>1.5049382716049382</v>
      </c>
      <c r="AF47" s="66">
        <v>1.1445206932675605</v>
      </c>
      <c r="AG47" s="66">
        <v>0.75014484503783452</v>
      </c>
      <c r="AH47" s="66">
        <v>0.75014484503783452</v>
      </c>
      <c r="AI47" s="66">
        <v>0.40705082186538977</v>
      </c>
      <c r="AJ47" s="66">
        <v>1.1777777777777778</v>
      </c>
      <c r="AK47" s="66">
        <v>1.1777777777777778</v>
      </c>
      <c r="AL47" s="66">
        <v>0.98094044635398026</v>
      </c>
      <c r="AM47" s="66">
        <v>0.32573569888348552</v>
      </c>
      <c r="AN47" s="66">
        <v>0.32573569888348552</v>
      </c>
      <c r="AO47" s="66">
        <v>-0.28025977239374955</v>
      </c>
      <c r="AP47" s="67">
        <v>0</v>
      </c>
      <c r="AQ47" s="67">
        <v>0.21891504981805629</v>
      </c>
      <c r="AR47" s="67">
        <v>0.21891504981805629</v>
      </c>
      <c r="AS47" s="67">
        <v>0.17413471710197115</v>
      </c>
      <c r="AT47" s="67">
        <v>7.6923076923076927E-3</v>
      </c>
      <c r="AU47" s="67">
        <v>5.7621652958440524E-2</v>
      </c>
      <c r="AV47" s="67">
        <v>5.7621652958440524E-2</v>
      </c>
      <c r="AW47" s="67">
        <v>5.1852422189209754E-2</v>
      </c>
      <c r="AX47" s="68">
        <v>0</v>
      </c>
      <c r="AY47" s="68">
        <v>1.8737373737373735</v>
      </c>
      <c r="AZ47" s="68">
        <v>1.8737373737373735</v>
      </c>
      <c r="BA47" s="68">
        <v>1.6817666460523601</v>
      </c>
      <c r="BB47" s="68">
        <v>-1.1452674125782325</v>
      </c>
      <c r="BC47" s="68">
        <v>0.48384361799813957</v>
      </c>
      <c r="BD47" s="68">
        <v>0.48384361799813957</v>
      </c>
      <c r="BE47" s="68">
        <v>0.39554076302044128</v>
      </c>
      <c r="BF47" s="68">
        <v>0</v>
      </c>
      <c r="BG47" s="68">
        <v>6.2411681582666037E-2</v>
      </c>
      <c r="BH47" s="68">
        <v>6.2411681582666037E-2</v>
      </c>
      <c r="BI47" s="68">
        <v>6.2411681582666037E-2</v>
      </c>
      <c r="BJ47" s="68">
        <v>0</v>
      </c>
      <c r="BK47" s="68">
        <v>0.35171005615109752</v>
      </c>
      <c r="BL47" s="68">
        <v>0.35171005615109752</v>
      </c>
      <c r="BM47" s="68">
        <v>0.30361141589493973</v>
      </c>
      <c r="BN47" s="68">
        <v>0</v>
      </c>
      <c r="BO47" s="68">
        <v>0.42307692307692307</v>
      </c>
      <c r="BP47" s="68">
        <v>0.42307692307692307</v>
      </c>
      <c r="BQ47" s="68">
        <v>0.3424908424908425</v>
      </c>
      <c r="BR47" s="63">
        <v>150</v>
      </c>
      <c r="BS47" s="63">
        <v>60.25</v>
      </c>
      <c r="BT47" s="63">
        <v>150</v>
      </c>
      <c r="BU47" s="63">
        <v>730</v>
      </c>
      <c r="BV47" s="63">
        <v>354.75</v>
      </c>
      <c r="BW47" s="63">
        <v>689</v>
      </c>
      <c r="BX47" s="63">
        <v>11</v>
      </c>
      <c r="BY47" s="63">
        <v>5.5</v>
      </c>
      <c r="BZ47" s="63">
        <v>11</v>
      </c>
      <c r="CA47" s="63">
        <v>0.34965034965034963</v>
      </c>
      <c r="CB47" s="63">
        <v>0.13384115884115882</v>
      </c>
      <c r="CC47" s="63">
        <v>0.34965034965034963</v>
      </c>
      <c r="CD47" s="63">
        <v>29</v>
      </c>
      <c r="CE47" s="63">
        <v>7.25</v>
      </c>
      <c r="CF47" s="63">
        <v>29</v>
      </c>
      <c r="CG47" s="63">
        <v>265</v>
      </c>
      <c r="CH47" s="63">
        <v>66.25</v>
      </c>
      <c r="CI47" s="63">
        <v>265</v>
      </c>
      <c r="CJ47" s="63">
        <v>1</v>
      </c>
      <c r="CK47" s="63">
        <v>0.25</v>
      </c>
      <c r="CL47" s="63">
        <v>1</v>
      </c>
      <c r="CM47" s="63">
        <v>5.6201550387596902E-2</v>
      </c>
      <c r="CN47" s="63">
        <v>1.4050387596899225E-2</v>
      </c>
      <c r="CO47" s="63">
        <v>5.6201550387596902E-2</v>
      </c>
      <c r="CP47" s="63">
        <v>3.8461538461538464E-2</v>
      </c>
      <c r="CQ47" s="63">
        <v>9.6153846153846159E-3</v>
      </c>
      <c r="CR47" s="63">
        <v>3.8461538461538464E-2</v>
      </c>
      <c r="CS47" s="63">
        <v>0.4344660194174757</v>
      </c>
      <c r="CT47" s="63">
        <v>0.16549150485436892</v>
      </c>
      <c r="CU47" s="63">
        <v>0.4344660194174757</v>
      </c>
      <c r="CV47" s="63">
        <v>0.39381087895037969</v>
      </c>
      <c r="CW47" s="63">
        <v>-0.31128166344632979</v>
      </c>
      <c r="CX47" s="63">
        <v>0.39381087895037969</v>
      </c>
      <c r="CY47" s="63">
        <v>0.17367684419070528</v>
      </c>
      <c r="CZ47" s="63">
        <v>-0.45118522160720886</v>
      </c>
      <c r="DA47" s="63">
        <v>0.17367684419070528</v>
      </c>
      <c r="DB47" s="63">
        <v>1.5049382716049382</v>
      </c>
      <c r="DC47" s="63">
        <v>0.57226034663378023</v>
      </c>
      <c r="DD47" s="63">
        <v>1.5049382716049382</v>
      </c>
      <c r="DE47" s="63">
        <v>0.84084512304278636</v>
      </c>
      <c r="DF47" s="63">
        <v>-0.10372708839417036</v>
      </c>
      <c r="DG47" s="63">
        <v>0.84084512304278636</v>
      </c>
      <c r="DH47" s="63">
        <v>-8.6814521805876593E-2</v>
      </c>
      <c r="DI47" s="63">
        <v>-0.10906362898208051</v>
      </c>
      <c r="DJ47" s="63">
        <v>-8.6814521805876593E-2</v>
      </c>
      <c r="DK47" s="68">
        <v>3.3445666437199999</v>
      </c>
      <c r="DL47" s="68">
        <v>23</v>
      </c>
      <c r="DM47" s="68">
        <v>73</v>
      </c>
      <c r="DN47" s="68">
        <v>16</v>
      </c>
      <c r="DO47" s="68">
        <v>4.4800000000000004</v>
      </c>
      <c r="DP47" s="68">
        <v>7.16</v>
      </c>
      <c r="DQ47" s="68">
        <v>4.46</v>
      </c>
      <c r="DR47" s="68">
        <v>33.5</v>
      </c>
      <c r="DS47" s="68">
        <v>117</v>
      </c>
      <c r="DT47" s="68">
        <v>115.44999999999999</v>
      </c>
      <c r="DU47" s="68">
        <v>112.46548577371</v>
      </c>
      <c r="DV47" s="68">
        <v>114.1946547133681</v>
      </c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</row>
    <row r="48" spans="1:138" ht="16" x14ac:dyDescent="0.2">
      <c r="A48" s="63" t="s">
        <v>1864</v>
      </c>
      <c r="B48" s="63">
        <v>4.42</v>
      </c>
      <c r="C48" t="s">
        <v>1864</v>
      </c>
      <c r="D48" s="63" t="s">
        <v>1865</v>
      </c>
      <c r="E48" s="63" t="s">
        <v>96</v>
      </c>
      <c r="F48" s="63" t="s">
        <v>6</v>
      </c>
      <c r="G48" s="63">
        <v>2017</v>
      </c>
      <c r="H48" s="63">
        <v>16</v>
      </c>
      <c r="I48" s="63">
        <v>144.13999999999999</v>
      </c>
      <c r="J48" s="63">
        <v>16</v>
      </c>
      <c r="K48" s="63">
        <v>233.94</v>
      </c>
      <c r="L48" s="63">
        <v>16</v>
      </c>
      <c r="M48" s="63">
        <v>163.9</v>
      </c>
      <c r="N48" s="68">
        <f t="shared" si="0"/>
        <v>11.29125</v>
      </c>
      <c r="O48" s="63">
        <f t="shared" si="1"/>
        <v>541.98</v>
      </c>
      <c r="P48" s="63" t="s">
        <v>5</v>
      </c>
      <c r="Q48" s="63">
        <v>4</v>
      </c>
      <c r="R48" s="63">
        <v>119</v>
      </c>
      <c r="S48" s="65">
        <v>22</v>
      </c>
      <c r="T48" s="84">
        <v>18</v>
      </c>
      <c r="U48" s="84">
        <v>18</v>
      </c>
      <c r="V48" s="66">
        <v>142.69565217391303</v>
      </c>
      <c r="W48" s="66">
        <v>104.73527881104729</v>
      </c>
      <c r="X48" s="66">
        <v>6.7950310559006208</v>
      </c>
      <c r="Y48" s="66">
        <v>2.1304347826086958</v>
      </c>
      <c r="Z48" s="66">
        <v>2.6062213899292552</v>
      </c>
      <c r="AA48" s="66">
        <v>3.0647107781939247</v>
      </c>
      <c r="AB48" s="67">
        <v>0.25511369134010642</v>
      </c>
      <c r="AC48" s="67">
        <v>0.85603290676416821</v>
      </c>
      <c r="AD48" s="66">
        <v>3.0647107781939247</v>
      </c>
      <c r="AE48" s="66">
        <v>3.0647107781939247</v>
      </c>
      <c r="AF48" s="66">
        <v>2.4546295913814773</v>
      </c>
      <c r="AG48" s="66">
        <v>0</v>
      </c>
      <c r="AH48" s="66">
        <v>0</v>
      </c>
      <c r="AI48" s="66">
        <v>0</v>
      </c>
      <c r="AJ48" s="66">
        <v>2.6062213899292552</v>
      </c>
      <c r="AK48" s="66">
        <v>2.6062213899292552</v>
      </c>
      <c r="AL48" s="66">
        <v>2.1444535103892535</v>
      </c>
      <c r="AM48" s="66">
        <v>0</v>
      </c>
      <c r="AN48" s="66">
        <v>0</v>
      </c>
      <c r="AO48" s="66">
        <v>0</v>
      </c>
      <c r="AP48" s="67">
        <v>0.27660068342604138</v>
      </c>
      <c r="AQ48" s="67">
        <v>0.37412244787358567</v>
      </c>
      <c r="AR48" s="67">
        <v>0.37412244787358567</v>
      </c>
      <c r="AS48" s="67">
        <v>0.32798518913937608</v>
      </c>
      <c r="AT48" s="67">
        <v>7.7337210326901051E-2</v>
      </c>
      <c r="AU48" s="67">
        <v>0.13371069182389939</v>
      </c>
      <c r="AV48" s="67">
        <v>0.12140299951620706</v>
      </c>
      <c r="AW48" s="67">
        <v>0.1083200944337369</v>
      </c>
      <c r="AX48" s="68" t="s">
        <v>5</v>
      </c>
      <c r="AY48" s="68">
        <v>0</v>
      </c>
      <c r="AZ48" s="68" t="s">
        <v>5</v>
      </c>
      <c r="BA48" s="68" t="s">
        <v>5</v>
      </c>
      <c r="BB48" s="68" t="s">
        <v>5</v>
      </c>
      <c r="BC48" s="68">
        <v>0</v>
      </c>
      <c r="BD48" s="68" t="s">
        <v>5</v>
      </c>
      <c r="BE48" s="68" t="s">
        <v>5</v>
      </c>
      <c r="BF48" s="68">
        <v>8.7056128293241691E-2</v>
      </c>
      <c r="BG48" s="68">
        <v>0.14213836477987421</v>
      </c>
      <c r="BH48" s="68">
        <v>0.14213836477987421</v>
      </c>
      <c r="BI48" s="68">
        <v>0.12284002188832496</v>
      </c>
      <c r="BJ48" s="68">
        <v>0.58601327207759057</v>
      </c>
      <c r="BK48" s="68">
        <v>0.66337059329320724</v>
      </c>
      <c r="BL48" s="68">
        <v>0.64922322158626333</v>
      </c>
      <c r="BM48" s="68">
        <v>0.60330000522620841</v>
      </c>
      <c r="BN48" s="68">
        <v>0.33333333333333331</v>
      </c>
      <c r="BO48" s="68">
        <v>0.66666666666666663</v>
      </c>
      <c r="BP48" s="68">
        <v>0.66666666666666663</v>
      </c>
      <c r="BQ48" s="68">
        <v>0.53556034482758619</v>
      </c>
      <c r="BR48" s="63">
        <v>264</v>
      </c>
      <c r="BS48" s="63">
        <v>217</v>
      </c>
      <c r="BT48" s="63">
        <v>212</v>
      </c>
      <c r="BU48" s="63">
        <v>1588</v>
      </c>
      <c r="BV48" s="63">
        <v>1404.75</v>
      </c>
      <c r="BW48" s="63">
        <v>1588</v>
      </c>
      <c r="BX48" s="63">
        <v>18</v>
      </c>
      <c r="BY48" s="63">
        <v>14</v>
      </c>
      <c r="BZ48" s="63">
        <v>18</v>
      </c>
      <c r="CA48" s="63">
        <v>0.49905482041587901</v>
      </c>
      <c r="CB48" s="63">
        <v>0.43613633792228268</v>
      </c>
      <c r="CC48" s="63">
        <v>0.47533632286995514</v>
      </c>
      <c r="CD48" s="63">
        <v>37</v>
      </c>
      <c r="CE48" s="63">
        <v>24.5</v>
      </c>
      <c r="CF48" s="63">
        <v>37</v>
      </c>
      <c r="CG48" s="63">
        <v>339</v>
      </c>
      <c r="CH48" s="63">
        <v>236.25</v>
      </c>
      <c r="CI48" s="63">
        <v>339</v>
      </c>
      <c r="CJ48" s="63">
        <v>1</v>
      </c>
      <c r="CK48" s="63">
        <v>0.75</v>
      </c>
      <c r="CL48" s="63">
        <v>1</v>
      </c>
      <c r="CM48" s="63">
        <v>0.18048780487804877</v>
      </c>
      <c r="CN48" s="63">
        <v>0.14245046595874122</v>
      </c>
      <c r="CO48" s="63">
        <v>0.18048780487804877</v>
      </c>
      <c r="CP48" s="63">
        <v>0.1</v>
      </c>
      <c r="CQ48" s="63">
        <v>5.0240384615384617E-2</v>
      </c>
      <c r="CR48" s="63">
        <v>3.8461538461538464E-2</v>
      </c>
      <c r="CS48" s="63">
        <v>0</v>
      </c>
      <c r="CT48" s="63" t="s">
        <v>5</v>
      </c>
      <c r="CU48" s="63">
        <v>0</v>
      </c>
      <c r="CV48" s="63">
        <v>0</v>
      </c>
      <c r="CW48" s="63" t="s">
        <v>5</v>
      </c>
      <c r="CX48" s="63">
        <v>0</v>
      </c>
      <c r="CY48" s="63">
        <v>0</v>
      </c>
      <c r="CZ48" s="63" t="s">
        <v>5</v>
      </c>
      <c r="DA48" s="63">
        <v>0</v>
      </c>
      <c r="DB48" s="63">
        <v>3.0647107781939247</v>
      </c>
      <c r="DC48" s="63">
        <v>2.4546295913814773</v>
      </c>
      <c r="DD48" s="63">
        <v>3.0647107781939247</v>
      </c>
      <c r="DE48" s="63">
        <v>0</v>
      </c>
      <c r="DF48" s="63" t="s">
        <v>5</v>
      </c>
      <c r="DG48" s="63">
        <v>0</v>
      </c>
      <c r="DH48" s="63">
        <v>0.11081442546877032</v>
      </c>
      <c r="DI48" s="63">
        <v>9.924356279934532E-2</v>
      </c>
      <c r="DJ48" s="63">
        <v>8.4716656847429128E-2</v>
      </c>
      <c r="DK48" s="68">
        <v>28.56</v>
      </c>
      <c r="DL48" s="68">
        <v>179</v>
      </c>
      <c r="DM48" s="68">
        <v>66.38</v>
      </c>
      <c r="DN48" s="68">
        <v>11</v>
      </c>
      <c r="DO48" s="68">
        <v>4.42</v>
      </c>
      <c r="DP48" s="68" t="s">
        <v>5</v>
      </c>
      <c r="DQ48" s="68" t="s">
        <v>5</v>
      </c>
      <c r="DR48" s="68">
        <v>31.5</v>
      </c>
      <c r="DS48" s="68">
        <v>118</v>
      </c>
      <c r="DT48" s="68">
        <v>112.55</v>
      </c>
      <c r="DU48" s="68">
        <v>76.331775976871398</v>
      </c>
      <c r="DV48" s="68">
        <v>93.798812295389993</v>
      </c>
      <c r="DW48" s="80"/>
      <c r="DX48" s="80"/>
      <c r="DY48" s="80"/>
      <c r="DZ48" s="80"/>
      <c r="EA48" s="80"/>
      <c r="EB48" s="80"/>
      <c r="EC48" s="80"/>
      <c r="ED48" s="80"/>
      <c r="EE48" s="80"/>
      <c r="EF48" s="80"/>
      <c r="EG48" s="80"/>
      <c r="EH48" s="80"/>
    </row>
    <row r="49" spans="1:138" ht="16" x14ac:dyDescent="0.2">
      <c r="A49" s="63" t="s">
        <v>2056</v>
      </c>
      <c r="B49" s="63">
        <v>4.6100000000000003</v>
      </c>
      <c r="C49" t="s">
        <v>2056</v>
      </c>
      <c r="D49" s="63" t="s">
        <v>52</v>
      </c>
      <c r="E49" s="63" t="s">
        <v>31</v>
      </c>
      <c r="F49" s="63" t="s">
        <v>6</v>
      </c>
      <c r="G49" s="63">
        <v>2013</v>
      </c>
      <c r="H49" s="63">
        <v>15</v>
      </c>
      <c r="I49" s="63">
        <v>165.3</v>
      </c>
      <c r="J49" s="63">
        <v>12</v>
      </c>
      <c r="K49" s="63">
        <v>177.5</v>
      </c>
      <c r="L49" s="63">
        <v>10</v>
      </c>
      <c r="M49" s="63">
        <v>74.7</v>
      </c>
      <c r="N49" s="68">
        <f t="shared" si="0"/>
        <v>11.283783783783784</v>
      </c>
      <c r="O49" s="63">
        <f t="shared" si="1"/>
        <v>417.5</v>
      </c>
      <c r="P49" s="63" t="s">
        <v>231</v>
      </c>
      <c r="Q49" s="63">
        <v>6</v>
      </c>
      <c r="R49" s="63">
        <v>187</v>
      </c>
      <c r="S49" s="65">
        <v>24</v>
      </c>
      <c r="T49" s="84">
        <v>21</v>
      </c>
      <c r="U49" s="84">
        <v>21</v>
      </c>
      <c r="V49" s="66">
        <v>79.306122448979593</v>
      </c>
      <c r="W49" s="66">
        <v>103.14676113360322</v>
      </c>
      <c r="X49" s="66">
        <v>5.8086696562032882</v>
      </c>
      <c r="Y49" s="66">
        <v>0.97959183673469385</v>
      </c>
      <c r="Z49" s="66">
        <v>1.3030676595887423</v>
      </c>
      <c r="AA49" s="66">
        <v>1.5039308769384152</v>
      </c>
      <c r="AB49" s="67">
        <v>0.1055472937799851</v>
      </c>
      <c r="AC49" s="67">
        <v>0.88419969119917652</v>
      </c>
      <c r="AD49" s="66">
        <v>1.5308063045460467</v>
      </c>
      <c r="AE49" s="66">
        <v>1.4770554493307837</v>
      </c>
      <c r="AF49" s="66">
        <v>1.2608540086543116</v>
      </c>
      <c r="AG49" s="66">
        <v>0.8052026844965946</v>
      </c>
      <c r="AH49" s="66">
        <v>0.67317544175037192</v>
      </c>
      <c r="AI49" s="66">
        <v>0.55556594432491391</v>
      </c>
      <c r="AJ49" s="66">
        <v>1.3508771929824561</v>
      </c>
      <c r="AK49" s="66">
        <v>1.2552581261950286</v>
      </c>
      <c r="AL49" s="66">
        <v>1.1306578615304179</v>
      </c>
      <c r="AM49" s="66">
        <v>0.53532090818397704</v>
      </c>
      <c r="AN49" s="66">
        <v>0.37949004679609444</v>
      </c>
      <c r="AO49" s="66">
        <v>0.29352383699857315</v>
      </c>
      <c r="AP49" s="67">
        <v>9.1830132134586573E-2</v>
      </c>
      <c r="AQ49" s="67">
        <v>0.27819805981638823</v>
      </c>
      <c r="AR49" s="67">
        <v>0.20531859346156911</v>
      </c>
      <c r="AS49" s="67">
        <v>0.2065157880645524</v>
      </c>
      <c r="AT49" s="67">
        <v>5.000000000000001E-3</v>
      </c>
      <c r="AU49" s="67">
        <v>5.6155999831169021E-2</v>
      </c>
      <c r="AV49" s="67">
        <v>4.9391293948816084E-2</v>
      </c>
      <c r="AW49" s="67">
        <v>3.7773269701257856E-2</v>
      </c>
      <c r="AX49" s="68">
        <v>1.0380549682875264</v>
      </c>
      <c r="AY49" s="68">
        <v>2.5271222801103277</v>
      </c>
      <c r="AZ49" s="68">
        <v>1.8865619546247818</v>
      </c>
      <c r="BA49" s="68">
        <v>1.918365792285305</v>
      </c>
      <c r="BB49" s="68">
        <v>-0.15054010152661346</v>
      </c>
      <c r="BC49" s="68">
        <v>1.0236018285615511</v>
      </c>
      <c r="BD49" s="68">
        <v>0.47152068642825684</v>
      </c>
      <c r="BE49" s="68">
        <v>0.79814769006923603</v>
      </c>
      <c r="BF49" s="68">
        <v>0</v>
      </c>
      <c r="BG49" s="68">
        <v>5.5489117436020093E-2</v>
      </c>
      <c r="BH49" s="68">
        <v>5.5489117436020093E-2</v>
      </c>
      <c r="BI49" s="68">
        <v>4.197761653833703E-2</v>
      </c>
      <c r="BJ49" s="68">
        <v>0.20065386187167961</v>
      </c>
      <c r="BK49" s="68">
        <v>0.53521126760563376</v>
      </c>
      <c r="BL49" s="68">
        <v>0.43309294871794873</v>
      </c>
      <c r="BM49" s="68">
        <v>0.385955366543351</v>
      </c>
      <c r="BN49" s="68">
        <v>0.16666666666666666</v>
      </c>
      <c r="BO49" s="68">
        <v>0.55000000000000004</v>
      </c>
      <c r="BP49" s="68">
        <v>0.30769230769230771</v>
      </c>
      <c r="BQ49" s="68">
        <v>0.38766869095816464</v>
      </c>
      <c r="BR49" s="63">
        <v>223</v>
      </c>
      <c r="BS49" s="63">
        <v>155.25</v>
      </c>
      <c r="BT49" s="63">
        <v>212</v>
      </c>
      <c r="BU49" s="63">
        <v>1178</v>
      </c>
      <c r="BV49" s="63">
        <v>859</v>
      </c>
      <c r="BW49" s="63">
        <v>1081</v>
      </c>
      <c r="BX49" s="63">
        <v>11</v>
      </c>
      <c r="BY49" s="63">
        <v>8.25</v>
      </c>
      <c r="BZ49" s="63">
        <v>8</v>
      </c>
      <c r="CA49" s="63">
        <v>0.44422310756972111</v>
      </c>
      <c r="CB49" s="63">
        <v>0.30563571503119646</v>
      </c>
      <c r="CC49" s="63">
        <v>0.36998254799301922</v>
      </c>
      <c r="CD49" s="63">
        <v>22</v>
      </c>
      <c r="CE49" s="63">
        <v>12</v>
      </c>
      <c r="CF49" s="63">
        <v>14</v>
      </c>
      <c r="CG49" s="63">
        <v>232</v>
      </c>
      <c r="CH49" s="63">
        <v>112.5</v>
      </c>
      <c r="CI49" s="63">
        <v>232</v>
      </c>
      <c r="CJ49" s="63">
        <v>1</v>
      </c>
      <c r="CK49" s="63">
        <v>0.5</v>
      </c>
      <c r="CL49" s="63">
        <v>1</v>
      </c>
      <c r="CM49" s="63">
        <v>4.1984732824427481E-2</v>
      </c>
      <c r="CN49" s="63">
        <v>2.5266767744133271E-2</v>
      </c>
      <c r="CO49" s="63">
        <v>2.9598308668076109E-2</v>
      </c>
      <c r="CP49" s="63">
        <v>5.8823529411764705E-2</v>
      </c>
      <c r="CQ49" s="63">
        <v>2.0955882352941178E-2</v>
      </c>
      <c r="CR49" s="63">
        <v>2.5000000000000001E-2</v>
      </c>
      <c r="CS49" s="63">
        <v>0.71511627906976749</v>
      </c>
      <c r="CT49" s="63">
        <v>0.45253250690287417</v>
      </c>
      <c r="CU49" s="63">
        <v>0.61081081081081079</v>
      </c>
      <c r="CV49" s="63">
        <v>0.53047228017634562</v>
      </c>
      <c r="CW49" s="63">
        <v>0.2998545663962135</v>
      </c>
      <c r="CX49" s="63">
        <v>0.45256283242494022</v>
      </c>
      <c r="CY49" s="63">
        <v>0.51057094443012374</v>
      </c>
      <c r="CZ49" s="63">
        <v>0.26301499910152681</v>
      </c>
      <c r="DA49" s="63">
        <v>0.42750489592607899</v>
      </c>
      <c r="DB49" s="63">
        <v>1.5308063045460467</v>
      </c>
      <c r="DC49" s="63">
        <v>1.2608540086543116</v>
      </c>
      <c r="DD49" s="63">
        <v>1.4770554493307837</v>
      </c>
      <c r="DE49" s="63">
        <v>0.83224842996830606</v>
      </c>
      <c r="DF49" s="63">
        <v>0.56855042463405203</v>
      </c>
      <c r="DG49" s="63">
        <v>0.80022522676994934</v>
      </c>
      <c r="DH49" s="63">
        <v>1.9129277475028572E-2</v>
      </c>
      <c r="DI49" s="63">
        <v>-6.8240305237607476E-2</v>
      </c>
      <c r="DJ49" s="63">
        <v>1.9129277475028572E-2</v>
      </c>
      <c r="DK49" s="68">
        <v>29.386896185139374</v>
      </c>
      <c r="DL49" s="68">
        <v>199</v>
      </c>
      <c r="DM49" s="68">
        <v>69</v>
      </c>
      <c r="DN49" s="68" t="s">
        <v>5</v>
      </c>
      <c r="DO49" s="68">
        <v>4.6100000000000003</v>
      </c>
      <c r="DP49" s="68" t="s">
        <v>5</v>
      </c>
      <c r="DQ49" s="68" t="s">
        <v>5</v>
      </c>
      <c r="DR49" s="68">
        <v>34</v>
      </c>
      <c r="DS49" s="68">
        <v>122</v>
      </c>
      <c r="DT49" s="68">
        <v>118.8</v>
      </c>
      <c r="DU49" s="68">
        <v>77.582872239370005</v>
      </c>
      <c r="DV49" s="68">
        <v>88.129958929099999</v>
      </c>
      <c r="DW49" s="80"/>
      <c r="DX49" s="80"/>
      <c r="DY49" s="80"/>
      <c r="DZ49" s="80"/>
      <c r="EA49" s="80"/>
      <c r="EB49" s="80"/>
      <c r="EC49" s="80"/>
      <c r="ED49" s="80"/>
      <c r="EE49" s="80"/>
      <c r="EF49" s="80"/>
      <c r="EG49" s="80"/>
      <c r="EH49" s="80"/>
    </row>
    <row r="50" spans="1:138" ht="16" x14ac:dyDescent="0.2">
      <c r="A50" s="63" t="s">
        <v>2080</v>
      </c>
      <c r="B50" s="63">
        <v>4.49</v>
      </c>
      <c r="C50" t="s">
        <v>2080</v>
      </c>
      <c r="D50" s="63" t="s">
        <v>40</v>
      </c>
      <c r="E50" s="63" t="s">
        <v>41</v>
      </c>
      <c r="F50" s="63" t="s">
        <v>6</v>
      </c>
      <c r="G50" s="63">
        <v>2012</v>
      </c>
      <c r="H50" s="63">
        <v>15</v>
      </c>
      <c r="I50" s="63">
        <v>254.7</v>
      </c>
      <c r="J50" s="63">
        <v>16</v>
      </c>
      <c r="K50" s="63">
        <v>144.9</v>
      </c>
      <c r="L50" s="63">
        <v>15</v>
      </c>
      <c r="M50" s="63">
        <v>117.8</v>
      </c>
      <c r="N50" s="68">
        <f t="shared" si="0"/>
        <v>11.247826086956522</v>
      </c>
      <c r="O50" s="63">
        <f t="shared" si="1"/>
        <v>517.4</v>
      </c>
      <c r="P50" s="63" t="s">
        <v>256</v>
      </c>
      <c r="Q50" s="63">
        <v>1</v>
      </c>
      <c r="R50" s="63">
        <v>3</v>
      </c>
      <c r="S50" s="65">
        <v>22</v>
      </c>
      <c r="T50" s="84">
        <v>20</v>
      </c>
      <c r="U50" s="84">
        <v>21</v>
      </c>
      <c r="V50" s="66">
        <v>101.57894736842105</v>
      </c>
      <c r="W50" s="66">
        <v>94.275298260873726</v>
      </c>
      <c r="X50" s="66">
        <v>6.3486842105263159</v>
      </c>
      <c r="Y50" s="66">
        <v>1.7894736842105263</v>
      </c>
      <c r="Z50" s="66">
        <v>2.5307402760351319</v>
      </c>
      <c r="AA50" s="66">
        <v>2.954830614805521</v>
      </c>
      <c r="AB50" s="67">
        <v>0.26835001787629603</v>
      </c>
      <c r="AC50" s="67">
        <v>0.81088082901554404</v>
      </c>
      <c r="AD50" s="66">
        <v>2.954830614805521</v>
      </c>
      <c r="AE50" s="66">
        <v>2.954830614805521</v>
      </c>
      <c r="AF50" s="66">
        <v>1.9554475111740579</v>
      </c>
      <c r="AG50" s="66">
        <v>2.0077891159055476</v>
      </c>
      <c r="AH50" s="66">
        <v>2.0077891159055476</v>
      </c>
      <c r="AI50" s="66">
        <v>1.1999281111094544</v>
      </c>
      <c r="AJ50" s="66">
        <v>2.5307402760351319</v>
      </c>
      <c r="AK50" s="66">
        <v>2.5307402760351319</v>
      </c>
      <c r="AL50" s="66">
        <v>1.6374612163671465</v>
      </c>
      <c r="AM50" s="66">
        <v>1.4529542264294455</v>
      </c>
      <c r="AN50" s="66">
        <v>1.4529542264294455</v>
      </c>
      <c r="AO50" s="66">
        <v>0.73654693225541568</v>
      </c>
      <c r="AP50" s="67">
        <v>0.13932343503315256</v>
      </c>
      <c r="AQ50" s="67">
        <v>0.42539312443850574</v>
      </c>
      <c r="AR50" s="67">
        <v>0.42539312443850574</v>
      </c>
      <c r="AS50" s="67">
        <v>0.25175530497371817</v>
      </c>
      <c r="AT50" s="67">
        <v>7.5812428734321563E-2</v>
      </c>
      <c r="AU50" s="67">
        <v>0.13417500893814802</v>
      </c>
      <c r="AV50" s="67">
        <v>0.13417500893814802</v>
      </c>
      <c r="AW50" s="67">
        <v>8.9500394458978977E-2</v>
      </c>
      <c r="AX50" s="68">
        <v>1.3152364273204904</v>
      </c>
      <c r="AY50" s="68">
        <v>3.8072562358276651</v>
      </c>
      <c r="AZ50" s="68">
        <v>3.8072562358276651</v>
      </c>
      <c r="BA50" s="68">
        <v>2.3356469296847133</v>
      </c>
      <c r="BB50" s="68">
        <v>0.14827752345683742</v>
      </c>
      <c r="BC50" s="68">
        <v>2.191602333841308</v>
      </c>
      <c r="BD50" s="68">
        <v>2.191602333841308</v>
      </c>
      <c r="BE50" s="68">
        <v>0.94928757812788989</v>
      </c>
      <c r="BF50" s="68">
        <v>4.789053591790194E-2</v>
      </c>
      <c r="BG50" s="68">
        <v>0.12084376117268501</v>
      </c>
      <c r="BH50" s="68">
        <v>0.12084376117268501</v>
      </c>
      <c r="BI50" s="68">
        <v>8.2361604184834833E-2</v>
      </c>
      <c r="BJ50" s="68">
        <v>0.25133868808567605</v>
      </c>
      <c r="BK50" s="68">
        <v>0.69322873658133777</v>
      </c>
      <c r="BL50" s="68">
        <v>0.69322873658133777</v>
      </c>
      <c r="BM50" s="68">
        <v>0.41828370420342537</v>
      </c>
      <c r="BN50" s="68">
        <v>0.25806451612903225</v>
      </c>
      <c r="BO50" s="68">
        <v>0.7</v>
      </c>
      <c r="BP50" s="68">
        <v>0.7</v>
      </c>
      <c r="BQ50" s="68">
        <v>0.38832035595105668</v>
      </c>
      <c r="BR50" s="63">
        <v>283</v>
      </c>
      <c r="BS50" s="63">
        <v>180</v>
      </c>
      <c r="BT50" s="63">
        <v>283</v>
      </c>
      <c r="BU50" s="63">
        <v>1679</v>
      </c>
      <c r="BV50" s="63">
        <v>1043.3333333333333</v>
      </c>
      <c r="BW50" s="63">
        <v>1679</v>
      </c>
      <c r="BX50" s="63">
        <v>21</v>
      </c>
      <c r="BY50" s="63">
        <v>11.666666666666666</v>
      </c>
      <c r="BZ50" s="63">
        <v>21</v>
      </c>
      <c r="CA50" s="63">
        <v>0.64172335600907027</v>
      </c>
      <c r="CB50" s="63">
        <v>0.38359636536287245</v>
      </c>
      <c r="CC50" s="63">
        <v>0.64172335600907027</v>
      </c>
      <c r="CD50" s="63">
        <v>29</v>
      </c>
      <c r="CE50" s="63">
        <v>22.666666666666668</v>
      </c>
      <c r="CF50" s="63">
        <v>29</v>
      </c>
      <c r="CG50" s="63">
        <v>338</v>
      </c>
      <c r="CH50" s="63">
        <v>243.33333333333334</v>
      </c>
      <c r="CI50" s="63">
        <v>338</v>
      </c>
      <c r="CJ50" s="63">
        <v>4</v>
      </c>
      <c r="CK50" s="63">
        <v>2.3333333333333335</v>
      </c>
      <c r="CL50" s="63">
        <v>3</v>
      </c>
      <c r="CM50" s="63">
        <v>8.1460674157303375E-2</v>
      </c>
      <c r="CN50" s="63">
        <v>6.3746453441995768E-2</v>
      </c>
      <c r="CO50" s="63">
        <v>8.1460674157303375E-2</v>
      </c>
      <c r="CP50" s="63">
        <v>0.1875</v>
      </c>
      <c r="CQ50" s="63">
        <v>0.11805555555555554</v>
      </c>
      <c r="CR50" s="63">
        <v>0.1875</v>
      </c>
      <c r="CS50" s="63">
        <v>0.74641148325358853</v>
      </c>
      <c r="CT50" s="63">
        <v>0.45723637986716731</v>
      </c>
      <c r="CU50" s="63">
        <v>0.74641148325358853</v>
      </c>
      <c r="CV50" s="63">
        <v>1.6110329410420188</v>
      </c>
      <c r="CW50" s="63">
        <v>0.72518568051718757</v>
      </c>
      <c r="CX50" s="63">
        <v>1.6110329410420188</v>
      </c>
      <c r="CY50" s="63">
        <v>1.4281566422108685</v>
      </c>
      <c r="CZ50" s="63">
        <v>0.56833407226111865</v>
      </c>
      <c r="DA50" s="63">
        <v>1.4281566422108685</v>
      </c>
      <c r="DB50" s="63">
        <v>2.954830614805521</v>
      </c>
      <c r="DC50" s="63">
        <v>1.9554475111740579</v>
      </c>
      <c r="DD50" s="63">
        <v>2.954830614805521</v>
      </c>
      <c r="DE50" s="63">
        <v>2.2035541418246356</v>
      </c>
      <c r="DF50" s="63">
        <v>1.2261908723000741</v>
      </c>
      <c r="DG50" s="63">
        <v>2.2035541418246356</v>
      </c>
      <c r="DH50" s="63">
        <v>0.11966355281457286</v>
      </c>
      <c r="DI50" s="63">
        <v>-8.0767725922508971E-3</v>
      </c>
      <c r="DJ50" s="63">
        <v>0.11966355281457286</v>
      </c>
      <c r="DK50" s="68">
        <v>33.669486945315001</v>
      </c>
      <c r="DL50" s="68">
        <v>228</v>
      </c>
      <c r="DM50" s="68">
        <v>69</v>
      </c>
      <c r="DN50" s="68" t="s">
        <v>5</v>
      </c>
      <c r="DO50" s="68">
        <v>4.4800000000000004</v>
      </c>
      <c r="DP50" s="68" t="s">
        <v>5</v>
      </c>
      <c r="DQ50" s="68" t="s">
        <v>5</v>
      </c>
      <c r="DR50" s="68" t="s">
        <v>5</v>
      </c>
      <c r="DS50" s="68" t="s">
        <v>5</v>
      </c>
      <c r="DT50" s="68" t="s">
        <v>5</v>
      </c>
      <c r="DU50" s="68">
        <v>99.593267678916007</v>
      </c>
      <c r="DV50" s="68">
        <v>113.21657715860999</v>
      </c>
      <c r="DW50" s="80"/>
      <c r="DX50" s="80"/>
      <c r="DY50" s="80"/>
      <c r="DZ50" s="80"/>
      <c r="EA50" s="80"/>
      <c r="EB50" s="80"/>
      <c r="EC50" s="80"/>
      <c r="ED50" s="80"/>
      <c r="EE50" s="80"/>
      <c r="EF50" s="80"/>
      <c r="EG50" s="80"/>
      <c r="EH50" s="80"/>
    </row>
    <row r="51" spans="1:138" ht="16" x14ac:dyDescent="0.2">
      <c r="A51" s="63" t="s">
        <v>1957</v>
      </c>
      <c r="B51" s="63">
        <v>4.54</v>
      </c>
      <c r="C51" t="s">
        <v>1957</v>
      </c>
      <c r="D51" s="63" t="s">
        <v>74</v>
      </c>
      <c r="E51" s="63" t="s">
        <v>43</v>
      </c>
      <c r="F51" s="63" t="s">
        <v>6</v>
      </c>
      <c r="G51" s="63">
        <v>2015</v>
      </c>
      <c r="H51" s="63">
        <v>16</v>
      </c>
      <c r="I51" s="63">
        <v>164.3</v>
      </c>
      <c r="J51" s="63">
        <v>16</v>
      </c>
      <c r="K51" s="63">
        <v>144.19999999999999</v>
      </c>
      <c r="L51" s="63">
        <v>16</v>
      </c>
      <c r="M51" s="63">
        <v>216.1</v>
      </c>
      <c r="N51" s="68">
        <f t="shared" si="0"/>
        <v>10.929166666666667</v>
      </c>
      <c r="O51" s="63">
        <f t="shared" si="1"/>
        <v>524.59999999999991</v>
      </c>
      <c r="P51" s="63" t="s">
        <v>256</v>
      </c>
      <c r="Q51" s="63">
        <v>3</v>
      </c>
      <c r="R51" s="63">
        <v>77</v>
      </c>
      <c r="S51" s="65">
        <v>21</v>
      </c>
      <c r="T51" s="84">
        <v>18</v>
      </c>
      <c r="U51" s="84">
        <v>18</v>
      </c>
      <c r="V51" s="66">
        <v>128.42424242424244</v>
      </c>
      <c r="W51" s="66">
        <v>107.71555015033276</v>
      </c>
      <c r="X51" s="66">
        <v>7.1226890756302517</v>
      </c>
      <c r="Y51" s="66">
        <v>2.0909090909090908</v>
      </c>
      <c r="Z51" s="66">
        <v>2.5466830466830466</v>
      </c>
      <c r="AA51" s="66">
        <v>3.0638820638820641</v>
      </c>
      <c r="AB51" s="67">
        <v>0.25347917702488343</v>
      </c>
      <c r="AC51" s="67">
        <v>0.83034450212364319</v>
      </c>
      <c r="AD51" s="66">
        <v>3.0638820638820641</v>
      </c>
      <c r="AE51" s="66">
        <v>3.0638820638820641</v>
      </c>
      <c r="AF51" s="66">
        <v>2.4124705072114225</v>
      </c>
      <c r="AG51" s="66">
        <v>2.301767185848981</v>
      </c>
      <c r="AH51" s="66">
        <v>2.301767185848981</v>
      </c>
      <c r="AI51" s="66">
        <v>1.6965997663303429</v>
      </c>
      <c r="AJ51" s="66">
        <v>2.5466830466830466</v>
      </c>
      <c r="AK51" s="66">
        <v>2.5466830466830466</v>
      </c>
      <c r="AL51" s="66">
        <v>2.0938298861734506</v>
      </c>
      <c r="AM51" s="66">
        <v>1.6135257075082539</v>
      </c>
      <c r="AN51" s="66">
        <v>1.6135257075082539</v>
      </c>
      <c r="AO51" s="66">
        <v>1.2011880647284026</v>
      </c>
      <c r="AP51" s="67">
        <v>0.29441057214916178</v>
      </c>
      <c r="AQ51" s="67">
        <v>0.37228469029389655</v>
      </c>
      <c r="AR51" s="67">
        <v>0.37228469029389655</v>
      </c>
      <c r="AS51" s="67">
        <v>0.29855294554055173</v>
      </c>
      <c r="AT51" s="67">
        <v>7.2949983725724199E-2</v>
      </c>
      <c r="AU51" s="67">
        <v>0.12673958851244171</v>
      </c>
      <c r="AV51" s="67">
        <v>0.12673958851244171</v>
      </c>
      <c r="AW51" s="67">
        <v>6.7717676343082095E-2</v>
      </c>
      <c r="AX51" s="68">
        <v>2.5874316939890711</v>
      </c>
      <c r="AY51" s="68">
        <v>4.6141975308641978</v>
      </c>
      <c r="AZ51" s="68">
        <v>3.8962264150943402</v>
      </c>
      <c r="BA51" s="68">
        <v>3.6992852133158696</v>
      </c>
      <c r="BB51" s="68">
        <v>1.2754058224801139</v>
      </c>
      <c r="BC51" s="68">
        <v>3.2464486476839247</v>
      </c>
      <c r="BD51" s="68">
        <v>2.5113031054740498</v>
      </c>
      <c r="BE51" s="68">
        <v>2.3443858585460293</v>
      </c>
      <c r="BF51" s="68">
        <v>6.2341325811001408E-2</v>
      </c>
      <c r="BG51" s="68">
        <v>0.12957833179439829</v>
      </c>
      <c r="BH51" s="68">
        <v>0.12957833179439829</v>
      </c>
      <c r="BI51" s="68">
        <v>7.1408522407670885E-2</v>
      </c>
      <c r="BJ51" s="68">
        <v>0.54550691244239635</v>
      </c>
      <c r="BK51" s="68">
        <v>0.68862025844101704</v>
      </c>
      <c r="BL51" s="68">
        <v>0.68862025844101704</v>
      </c>
      <c r="BM51" s="68">
        <v>0.60922518599339581</v>
      </c>
      <c r="BN51" s="68">
        <v>0.52631578947368418</v>
      </c>
      <c r="BO51" s="68">
        <v>0.55555555555555558</v>
      </c>
      <c r="BP51" s="68">
        <v>0.55555555555555558</v>
      </c>
      <c r="BQ51" s="68">
        <v>0.46062378167641321</v>
      </c>
      <c r="BR51" s="63">
        <v>242</v>
      </c>
      <c r="BS51" s="63">
        <v>175.33333333333334</v>
      </c>
      <c r="BT51" s="63">
        <v>242</v>
      </c>
      <c r="BU51" s="63">
        <v>1652</v>
      </c>
      <c r="BV51" s="63">
        <v>1173</v>
      </c>
      <c r="BW51" s="63">
        <v>1652</v>
      </c>
      <c r="BX51" s="63">
        <v>10</v>
      </c>
      <c r="BY51" s="63">
        <v>8.6666666666666661</v>
      </c>
      <c r="BZ51" s="63">
        <v>10</v>
      </c>
      <c r="CA51" s="63">
        <v>0.57075471698113212</v>
      </c>
      <c r="CB51" s="63">
        <v>0.46602233398123011</v>
      </c>
      <c r="CC51" s="63">
        <v>0.57075471698113212</v>
      </c>
      <c r="CD51" s="63">
        <v>38</v>
      </c>
      <c r="CE51" s="63">
        <v>23</v>
      </c>
      <c r="CF51" s="63">
        <v>38</v>
      </c>
      <c r="CG51" s="63">
        <v>421</v>
      </c>
      <c r="CH51" s="63">
        <v>239.66666666666666</v>
      </c>
      <c r="CI51" s="63">
        <v>421</v>
      </c>
      <c r="CJ51" s="63">
        <v>3</v>
      </c>
      <c r="CK51" s="63">
        <v>1.3333333333333333</v>
      </c>
      <c r="CL51" s="63">
        <v>3</v>
      </c>
      <c r="CM51" s="63">
        <v>9.7435897435897437E-2</v>
      </c>
      <c r="CN51" s="63">
        <v>5.6085082888774167E-2</v>
      </c>
      <c r="CO51" s="63">
        <v>9.7435897435897437E-2</v>
      </c>
      <c r="CP51" s="63">
        <v>0.11538461538461539</v>
      </c>
      <c r="CQ51" s="63">
        <v>5.2954292084726871E-2</v>
      </c>
      <c r="CR51" s="63">
        <v>0.11538461538461539</v>
      </c>
      <c r="CS51" s="63">
        <v>1</v>
      </c>
      <c r="CT51" s="63">
        <v>0.70301737404612563</v>
      </c>
      <c r="CU51" s="63">
        <v>0.64367816091954022</v>
      </c>
      <c r="CV51" s="63">
        <v>1.6797164506439304</v>
      </c>
      <c r="CW51" s="63">
        <v>1.2250238009354228</v>
      </c>
      <c r="CX51" s="63">
        <v>1.6797164506439304</v>
      </c>
      <c r="CY51" s="63">
        <v>1.4650682689221766</v>
      </c>
      <c r="CZ51" s="63">
        <v>1.0634287622498098</v>
      </c>
      <c r="DA51" s="63">
        <v>1.4650682689221766</v>
      </c>
      <c r="DB51" s="63">
        <v>3.0638820638820641</v>
      </c>
      <c r="DC51" s="63">
        <v>2.4124705072114225</v>
      </c>
      <c r="DD51" s="63">
        <v>3.0638820638820641</v>
      </c>
      <c r="DE51" s="63">
        <v>2.3375035173202425</v>
      </c>
      <c r="DF51" s="63">
        <v>1.6972720543424706</v>
      </c>
      <c r="DG51" s="63">
        <v>2.3375035173202425</v>
      </c>
      <c r="DH51" s="63">
        <v>0.12793560766086945</v>
      </c>
      <c r="DI51" s="63">
        <v>8.5139070353129509E-2</v>
      </c>
      <c r="DJ51" s="63">
        <v>0.11161756974972614</v>
      </c>
      <c r="DK51" s="68">
        <v>3.5682789463510001</v>
      </c>
      <c r="DL51" s="68">
        <v>27</v>
      </c>
      <c r="DM51" s="68">
        <v>69</v>
      </c>
      <c r="DN51" s="68" t="s">
        <v>5</v>
      </c>
      <c r="DO51" s="68">
        <v>4.54</v>
      </c>
      <c r="DP51" s="68" t="s">
        <v>5</v>
      </c>
      <c r="DQ51" s="68" t="s">
        <v>5</v>
      </c>
      <c r="DR51" s="68">
        <v>33.5</v>
      </c>
      <c r="DS51" s="68">
        <v>121</v>
      </c>
      <c r="DT51" s="68">
        <v>117.44999999999999</v>
      </c>
      <c r="DU51" s="68">
        <v>85.719245765935995</v>
      </c>
      <c r="DV51" s="68">
        <v>97.448897422519067</v>
      </c>
      <c r="DW51" s="80"/>
      <c r="DX51" s="80"/>
      <c r="DY51" s="80"/>
      <c r="DZ51" s="80"/>
      <c r="EA51" s="80"/>
      <c r="EB51" s="80"/>
      <c r="EC51" s="80"/>
      <c r="ED51" s="80"/>
      <c r="EE51" s="80"/>
      <c r="EF51" s="80"/>
      <c r="EG51" s="80"/>
      <c r="EH51" s="80"/>
    </row>
    <row r="52" spans="1:138" ht="16" x14ac:dyDescent="0.2">
      <c r="A52" s="63" t="s">
        <v>1784</v>
      </c>
      <c r="B52" s="63">
        <v>4.66</v>
      </c>
      <c r="C52" t="s">
        <v>1784</v>
      </c>
      <c r="D52" s="63" t="s">
        <v>467</v>
      </c>
      <c r="E52" s="63" t="s">
        <v>62</v>
      </c>
      <c r="F52" s="63" t="s">
        <v>6</v>
      </c>
      <c r="G52" s="63">
        <v>2019</v>
      </c>
      <c r="H52" s="63">
        <v>12</v>
      </c>
      <c r="I52" s="63">
        <v>147.9</v>
      </c>
      <c r="J52" s="63">
        <v>16</v>
      </c>
      <c r="K52" s="63">
        <v>143.6</v>
      </c>
      <c r="L52" s="63">
        <v>17</v>
      </c>
      <c r="M52" s="63">
        <v>197.8</v>
      </c>
      <c r="N52" s="68">
        <f t="shared" si="0"/>
        <v>10.873333333333333</v>
      </c>
      <c r="O52" s="63">
        <f t="shared" si="1"/>
        <v>489.29999999999995</v>
      </c>
      <c r="P52" s="63" t="s">
        <v>205</v>
      </c>
      <c r="Q52" s="63">
        <v>3</v>
      </c>
      <c r="R52" s="63">
        <v>74</v>
      </c>
      <c r="S52" s="65">
        <v>22</v>
      </c>
      <c r="T52" s="84">
        <v>18</v>
      </c>
      <c r="U52" s="84">
        <v>18</v>
      </c>
      <c r="V52" s="66">
        <v>122.31578947368421</v>
      </c>
      <c r="W52" s="66">
        <v>105.9273970710141</v>
      </c>
      <c r="X52" s="66">
        <v>6.1238471673254278</v>
      </c>
      <c r="Y52" s="66">
        <v>1.1842105263157894</v>
      </c>
      <c r="Z52" s="66">
        <v>1.9636807123150239</v>
      </c>
      <c r="AA52" s="66">
        <v>2.0547579633809883</v>
      </c>
      <c r="AB52" s="67">
        <v>6.2624714652874225E-2</v>
      </c>
      <c r="AC52" s="67">
        <v>0.92233218588640276</v>
      </c>
      <c r="AD52" s="66">
        <v>2.6117381489841986</v>
      </c>
      <c r="AE52" s="66">
        <v>1.4977777777777777</v>
      </c>
      <c r="AF52" s="66">
        <v>1.9167326739226886</v>
      </c>
      <c r="AG52" s="66">
        <v>1.7743535849782772</v>
      </c>
      <c r="AH52" s="66">
        <v>0.7651797510516859</v>
      </c>
      <c r="AI52" s="66">
        <v>1.1733947818075283</v>
      </c>
      <c r="AJ52" s="66">
        <v>2.4018058690744923</v>
      </c>
      <c r="AK52" s="66">
        <v>1.5255555555555556</v>
      </c>
      <c r="AL52" s="66">
        <v>1.7898350505973486</v>
      </c>
      <c r="AM52" s="66">
        <v>1.513433880416112</v>
      </c>
      <c r="AN52" s="66">
        <v>0.65866926881011245</v>
      </c>
      <c r="AO52" s="66">
        <v>0.96440163492015396</v>
      </c>
      <c r="AP52" s="67">
        <v>0.22851017125162718</v>
      </c>
      <c r="AQ52" s="67">
        <v>0.34743984855623256</v>
      </c>
      <c r="AR52" s="67">
        <v>0.28049571219410163</v>
      </c>
      <c r="AS52" s="67">
        <v>0.28548191066732048</v>
      </c>
      <c r="AT52" s="67">
        <v>5.1725505751685844E-2</v>
      </c>
      <c r="AU52" s="67">
        <v>6.2624714652874225E-2</v>
      </c>
      <c r="AV52" s="67">
        <v>0</v>
      </c>
      <c r="AW52" s="67">
        <v>5.5587808614978446E-2</v>
      </c>
      <c r="AX52" s="68">
        <v>2.229257641921397</v>
      </c>
      <c r="AY52" s="68">
        <v>3.6533333333333333</v>
      </c>
      <c r="AZ52" s="68">
        <v>2.5102420856610799</v>
      </c>
      <c r="BA52" s="68">
        <v>2.7976110203052702</v>
      </c>
      <c r="BB52" s="68">
        <v>0.95908206944836794</v>
      </c>
      <c r="BC52" s="68">
        <v>2.1700342443776579</v>
      </c>
      <c r="BD52" s="68">
        <v>1.0392886566383517</v>
      </c>
      <c r="BE52" s="68">
        <v>1.389468323488126</v>
      </c>
      <c r="BF52" s="68">
        <v>6.4656882189607301E-2</v>
      </c>
      <c r="BG52" s="68">
        <v>6.6376131411330877E-2</v>
      </c>
      <c r="BH52" s="68">
        <v>0</v>
      </c>
      <c r="BI52" s="68">
        <v>6.5516506800469082E-2</v>
      </c>
      <c r="BJ52" s="68">
        <v>0.44938380281690143</v>
      </c>
      <c r="BK52" s="68">
        <v>0.5949131513647643</v>
      </c>
      <c r="BL52" s="68">
        <v>0.49341142020497802</v>
      </c>
      <c r="BM52" s="68">
        <v>0.51256945812888122</v>
      </c>
      <c r="BN52" s="68">
        <v>0.4</v>
      </c>
      <c r="BO52" s="68">
        <v>0.68085106382978722</v>
      </c>
      <c r="BP52" s="68">
        <v>0.62857142857142856</v>
      </c>
      <c r="BQ52" s="68">
        <v>0.56980749746707193</v>
      </c>
      <c r="BR52" s="63">
        <v>301</v>
      </c>
      <c r="BS52" s="63">
        <v>238</v>
      </c>
      <c r="BT52" s="63">
        <v>261</v>
      </c>
      <c r="BU52" s="63">
        <v>1918</v>
      </c>
      <c r="BV52" s="63">
        <v>1429</v>
      </c>
      <c r="BW52" s="63">
        <v>1348</v>
      </c>
      <c r="BX52" s="63">
        <v>32</v>
      </c>
      <c r="BY52" s="63">
        <v>22</v>
      </c>
      <c r="BZ52" s="63">
        <v>22</v>
      </c>
      <c r="CA52" s="63">
        <v>0.57333333333333336</v>
      </c>
      <c r="CB52" s="63">
        <v>0.46374819404801598</v>
      </c>
      <c r="CC52" s="63">
        <v>0.48603351955307261</v>
      </c>
      <c r="CD52" s="63">
        <v>26</v>
      </c>
      <c r="CE52" s="63">
        <v>15</v>
      </c>
      <c r="CF52" s="63">
        <v>0</v>
      </c>
      <c r="CG52" s="63">
        <v>198</v>
      </c>
      <c r="CH52" s="63">
        <v>120.33333333333333</v>
      </c>
      <c r="CI52" s="63">
        <v>0</v>
      </c>
      <c r="CJ52" s="63">
        <v>1</v>
      </c>
      <c r="CK52" s="63">
        <v>0.33333333333333331</v>
      </c>
      <c r="CL52" s="63">
        <v>0</v>
      </c>
      <c r="CM52" s="63">
        <v>7.1625344352617082E-2</v>
      </c>
      <c r="CN52" s="63">
        <v>4.1418974433328502E-2</v>
      </c>
      <c r="CO52" s="63">
        <v>0</v>
      </c>
      <c r="CP52" s="63">
        <v>4.7619047619047616E-2</v>
      </c>
      <c r="CQ52" s="63">
        <v>1.5873015873015872E-2</v>
      </c>
      <c r="CR52" s="63">
        <v>0</v>
      </c>
      <c r="CS52" s="63">
        <v>0.82519280205655532</v>
      </c>
      <c r="CT52" s="63">
        <v>0.6419186552842695</v>
      </c>
      <c r="CU52" s="63">
        <v>0.64532019704433496</v>
      </c>
      <c r="CV52" s="63">
        <v>1.5414578031915607</v>
      </c>
      <c r="CW52" s="63">
        <v>0.9412573783161774</v>
      </c>
      <c r="CX52" s="63">
        <v>0.70193533350669957</v>
      </c>
      <c r="CY52" s="63">
        <v>1.6102646565390857</v>
      </c>
      <c r="CZ52" s="63">
        <v>0.98733922455501066</v>
      </c>
      <c r="DA52" s="63">
        <v>0.75854420018150304</v>
      </c>
      <c r="DB52" s="63">
        <v>2.6117381489841986</v>
      </c>
      <c r="DC52" s="63">
        <v>1.9167326739226886</v>
      </c>
      <c r="DD52" s="63">
        <v>1.4977777777777777</v>
      </c>
      <c r="DE52" s="63">
        <v>1.8731413891283979</v>
      </c>
      <c r="DF52" s="63">
        <v>1.1768089241761799</v>
      </c>
      <c r="DG52" s="63">
        <v>0.77598304345622404</v>
      </c>
      <c r="DH52" s="63">
        <v>0.13434030802642871</v>
      </c>
      <c r="DI52" s="63">
        <v>7.2068035479898263E-2</v>
      </c>
      <c r="DJ52" s="63">
        <v>1.9828591649931226E-2</v>
      </c>
      <c r="DK52" s="68">
        <v>31.7946326693</v>
      </c>
      <c r="DL52" s="68">
        <v>23</v>
      </c>
      <c r="DM52" s="68">
        <v>67</v>
      </c>
      <c r="DN52" s="68">
        <v>15</v>
      </c>
      <c r="DO52" s="68">
        <v>4.66</v>
      </c>
      <c r="DP52" s="68">
        <v>7.32</v>
      </c>
      <c r="DQ52" s="68">
        <v>4.4000000000000004</v>
      </c>
      <c r="DR52" s="68">
        <v>35</v>
      </c>
      <c r="DS52" s="68">
        <v>117</v>
      </c>
      <c r="DT52" s="68">
        <v>118</v>
      </c>
      <c r="DU52" s="68">
        <v>71.399297433749993</v>
      </c>
      <c r="DV52" s="68">
        <v>86.958794987100006</v>
      </c>
      <c r="DW52" s="80"/>
      <c r="DX52" s="80"/>
      <c r="DY52" s="80"/>
      <c r="DZ52" s="80"/>
      <c r="EA52" s="80"/>
      <c r="EB52" s="80"/>
      <c r="EC52" s="80"/>
      <c r="ED52" s="80"/>
      <c r="EE52" s="80"/>
      <c r="EF52" s="80"/>
      <c r="EG52" s="80"/>
      <c r="EH52" s="80"/>
    </row>
    <row r="53" spans="1:138" ht="16" x14ac:dyDescent="0.2">
      <c r="A53" s="63" t="s">
        <v>1801</v>
      </c>
      <c r="B53" s="63">
        <v>4.58</v>
      </c>
      <c r="C53" t="s">
        <v>1801</v>
      </c>
      <c r="D53" s="63" t="s">
        <v>39</v>
      </c>
      <c r="E53" s="63" t="s">
        <v>38</v>
      </c>
      <c r="F53" s="63" t="s">
        <v>6</v>
      </c>
      <c r="G53" s="63">
        <v>2019</v>
      </c>
      <c r="H53" s="63">
        <v>7</v>
      </c>
      <c r="I53" s="63">
        <v>31.4</v>
      </c>
      <c r="J53" s="63">
        <v>10</v>
      </c>
      <c r="K53" s="63">
        <v>164.2</v>
      </c>
      <c r="L53" s="63">
        <v>17</v>
      </c>
      <c r="M53" s="63">
        <v>173.6</v>
      </c>
      <c r="N53" s="68">
        <f t="shared" si="0"/>
        <v>10.858823529411765</v>
      </c>
      <c r="O53" s="63">
        <f t="shared" si="1"/>
        <v>369.19999999999993</v>
      </c>
      <c r="P53" s="63" t="s">
        <v>177</v>
      </c>
      <c r="Q53" s="63">
        <v>7</v>
      </c>
      <c r="R53" s="63">
        <v>234</v>
      </c>
      <c r="S53" s="65">
        <v>22</v>
      </c>
      <c r="T53" s="84">
        <v>18</v>
      </c>
      <c r="U53" s="84">
        <v>18</v>
      </c>
      <c r="V53" s="66">
        <v>110.94230769230769</v>
      </c>
      <c r="W53" s="66">
        <v>138.59459459459458</v>
      </c>
      <c r="X53" s="66">
        <v>5.7460159362549801</v>
      </c>
      <c r="Y53" s="66">
        <v>1.1346153846153846</v>
      </c>
      <c r="Z53" s="66">
        <v>1.8456208116157855</v>
      </c>
      <c r="AA53" s="66">
        <v>2.0384121370067012</v>
      </c>
      <c r="AB53" s="67">
        <v>0.1248086404293966</v>
      </c>
      <c r="AC53" s="67">
        <v>0.92269024094297103</v>
      </c>
      <c r="AD53" s="66">
        <v>2.3341772151898734</v>
      </c>
      <c r="AE53" s="66">
        <v>1.7426470588235294</v>
      </c>
      <c r="AF53" s="66">
        <v>1.8576308895057374</v>
      </c>
      <c r="AG53" s="66">
        <v>1.3690615786372737</v>
      </c>
      <c r="AH53" s="66">
        <v>0.98108917433577358</v>
      </c>
      <c r="AI53" s="66">
        <v>1.056461112351192</v>
      </c>
      <c r="AJ53" s="66">
        <v>2.0405063291139243</v>
      </c>
      <c r="AK53" s="66">
        <v>1.650735294117647</v>
      </c>
      <c r="AL53" s="66">
        <v>1.7238035328212082</v>
      </c>
      <c r="AM53" s="66">
        <v>0.97132677969078673</v>
      </c>
      <c r="AN53" s="66">
        <v>0.75982290772053862</v>
      </c>
      <c r="AO53" s="66">
        <v>0.80116758552207124</v>
      </c>
      <c r="AP53" s="67">
        <v>0.29203176085941152</v>
      </c>
      <c r="AQ53" s="67">
        <v>0.36007339533722277</v>
      </c>
      <c r="AR53" s="67">
        <v>0.26095918697468162</v>
      </c>
      <c r="AS53" s="67">
        <v>0.28879118887167005</v>
      </c>
      <c r="AT53" s="67">
        <v>1.0526315789473684E-2</v>
      </c>
      <c r="AU53" s="67">
        <v>9.5822630303692771E-2</v>
      </c>
      <c r="AV53" s="67">
        <v>2.8986010125703836E-2</v>
      </c>
      <c r="AW53" s="67">
        <v>4.9241662354208071E-2</v>
      </c>
      <c r="AX53" s="68">
        <v>2.9390519187358914</v>
      </c>
      <c r="AY53" s="68">
        <v>3.1221719457013575</v>
      </c>
      <c r="AZ53" s="68">
        <v>2.7044485070079221</v>
      </c>
      <c r="BA53" s="68">
        <v>2.8684397891137579</v>
      </c>
      <c r="BB53" s="68">
        <v>1.5698166627826164</v>
      </c>
      <c r="BC53" s="68">
        <v>1.5698166627826164</v>
      </c>
      <c r="BD53" s="68">
        <v>1.2189320671522201</v>
      </c>
      <c r="BE53" s="68">
        <v>1.3338012768719991</v>
      </c>
      <c r="BF53" s="68">
        <v>0</v>
      </c>
      <c r="BG53" s="68">
        <v>8.0304603669089647E-2</v>
      </c>
      <c r="BH53" s="68">
        <v>2.3074617920287685E-2</v>
      </c>
      <c r="BI53" s="68">
        <v>4.7064395971875429E-2</v>
      </c>
      <c r="BJ53" s="68">
        <v>0.60812704343764601</v>
      </c>
      <c r="BK53" s="68">
        <v>0.60812704343764601</v>
      </c>
      <c r="BL53" s="68">
        <v>0.50659208949260892</v>
      </c>
      <c r="BM53" s="68">
        <v>0.55236444857295297</v>
      </c>
      <c r="BN53" s="68">
        <v>0.56000000000000005</v>
      </c>
      <c r="BO53" s="68">
        <v>0.6</v>
      </c>
      <c r="BP53" s="68">
        <v>0.46153846153846156</v>
      </c>
      <c r="BQ53" s="68">
        <v>0.50955128205128208</v>
      </c>
      <c r="BR53" s="63">
        <v>259</v>
      </c>
      <c r="BS53" s="63">
        <v>236.25</v>
      </c>
      <c r="BT53" s="63">
        <v>259</v>
      </c>
      <c r="BU53" s="63">
        <v>1380</v>
      </c>
      <c r="BV53" s="63">
        <v>1330.75</v>
      </c>
      <c r="BW53" s="63">
        <v>1268</v>
      </c>
      <c r="BX53" s="63">
        <v>21</v>
      </c>
      <c r="BY53" s="63">
        <v>14.25</v>
      </c>
      <c r="BZ53" s="63">
        <v>12</v>
      </c>
      <c r="CA53" s="63">
        <v>0.51241534988713322</v>
      </c>
      <c r="CB53" s="63">
        <v>0.48890629698419508</v>
      </c>
      <c r="CC53" s="63">
        <v>0.47349177330895797</v>
      </c>
      <c r="CD53" s="63">
        <v>21</v>
      </c>
      <c r="CE53" s="63">
        <v>14.75</v>
      </c>
      <c r="CF53" s="63">
        <v>21</v>
      </c>
      <c r="CG53" s="63">
        <v>232</v>
      </c>
      <c r="CH53" s="63">
        <v>111.5</v>
      </c>
      <c r="CI53" s="63">
        <v>77</v>
      </c>
      <c r="CJ53" s="63">
        <v>3</v>
      </c>
      <c r="CK53" s="63">
        <v>1.25</v>
      </c>
      <c r="CL53" s="63">
        <v>1</v>
      </c>
      <c r="CM53" s="63">
        <v>5.459770114942529E-2</v>
      </c>
      <c r="CN53" s="63">
        <v>3.8254545113064385E-2</v>
      </c>
      <c r="CO53" s="63">
        <v>5.185185185185185E-2</v>
      </c>
      <c r="CP53" s="63">
        <v>0.15789473684210525</v>
      </c>
      <c r="CQ53" s="63">
        <v>5.7950727883538632E-2</v>
      </c>
      <c r="CR53" s="63">
        <v>5.2631578947368418E-2</v>
      </c>
      <c r="CS53" s="63">
        <v>0.69189189189189193</v>
      </c>
      <c r="CT53" s="63">
        <v>0.61773785531296843</v>
      </c>
      <c r="CU53" s="63">
        <v>0.55753968253968256</v>
      </c>
      <c r="CV53" s="63">
        <v>1.094226107892752</v>
      </c>
      <c r="CW53" s="63">
        <v>0.77881896619498225</v>
      </c>
      <c r="CX53" s="63">
        <v>0.72696124360786918</v>
      </c>
      <c r="CY53" s="63">
        <v>1.0152583521847316</v>
      </c>
      <c r="CZ53" s="63">
        <v>0.64716344870840437</v>
      </c>
      <c r="DA53" s="63">
        <v>0.69921244559455142</v>
      </c>
      <c r="DB53" s="63">
        <v>2.3341772151898734</v>
      </c>
      <c r="DC53" s="63">
        <v>1.8576308895057374</v>
      </c>
      <c r="DD53" s="63">
        <v>1.7426470588235294</v>
      </c>
      <c r="DE53" s="63">
        <v>1.5306837466343524</v>
      </c>
      <c r="DF53" s="63">
        <v>1.053945129722943</v>
      </c>
      <c r="DG53" s="63">
        <v>0.95195782688180863</v>
      </c>
      <c r="DH53" s="63">
        <v>0.12555679637111919</v>
      </c>
      <c r="DI53" s="63">
        <v>5.2298389575120188E-2</v>
      </c>
      <c r="DJ53" s="63">
        <v>-4.477038464925126E-2</v>
      </c>
      <c r="DK53" s="68">
        <v>3.2729332564810001</v>
      </c>
      <c r="DL53" s="68">
        <v>25</v>
      </c>
      <c r="DM53" s="68">
        <v>69</v>
      </c>
      <c r="DN53" s="68">
        <v>24</v>
      </c>
      <c r="DO53" s="68">
        <v>4.58</v>
      </c>
      <c r="DP53" s="68">
        <v>7.19</v>
      </c>
      <c r="DQ53" s="68">
        <v>4.2699999999999996</v>
      </c>
      <c r="DR53" s="68">
        <v>35.5</v>
      </c>
      <c r="DS53" s="68">
        <v>118</v>
      </c>
      <c r="DT53" s="68">
        <v>119.35</v>
      </c>
      <c r="DU53" s="68">
        <v>81.962524729265994</v>
      </c>
      <c r="DV53" s="68">
        <v>93.179836636354054</v>
      </c>
      <c r="DW53" s="80"/>
      <c r="DX53" s="80"/>
      <c r="DY53" s="80"/>
      <c r="DZ53" s="80"/>
      <c r="EA53" s="80"/>
      <c r="EB53" s="80"/>
      <c r="EC53" s="80"/>
      <c r="ED53" s="80"/>
      <c r="EE53" s="80"/>
      <c r="EF53" s="80"/>
      <c r="EG53" s="80"/>
      <c r="EH53" s="80"/>
    </row>
    <row r="54" spans="1:138" ht="16" x14ac:dyDescent="0.2">
      <c r="A54" s="63" t="s">
        <v>1737</v>
      </c>
      <c r="B54" s="63">
        <v>4.37</v>
      </c>
      <c r="C54" t="s">
        <v>3320</v>
      </c>
      <c r="D54" s="63" t="s">
        <v>34</v>
      </c>
      <c r="E54" s="63" t="s">
        <v>35</v>
      </c>
      <c r="F54" s="63" t="s">
        <v>6</v>
      </c>
      <c r="G54" s="63">
        <v>2020</v>
      </c>
      <c r="H54" s="63">
        <v>15</v>
      </c>
      <c r="I54" s="63">
        <v>168.5</v>
      </c>
      <c r="J54" s="63" t="s">
        <v>5</v>
      </c>
      <c r="K54" s="63" t="s">
        <v>5</v>
      </c>
      <c r="L54" s="63">
        <v>8</v>
      </c>
      <c r="M54" s="63">
        <v>81.2</v>
      </c>
      <c r="N54" s="68">
        <f t="shared" si="0"/>
        <v>10.856521739130434</v>
      </c>
      <c r="O54" s="63">
        <f t="shared" si="1"/>
        <v>249.7</v>
      </c>
      <c r="P54" s="63" t="s">
        <v>251</v>
      </c>
      <c r="Q54" s="63">
        <v>2</v>
      </c>
      <c r="R54" s="63">
        <v>55</v>
      </c>
      <c r="S54" s="65">
        <v>21</v>
      </c>
      <c r="T54" s="84">
        <v>18</v>
      </c>
      <c r="U54" s="84">
        <v>19</v>
      </c>
      <c r="V54" s="66">
        <v>121.52380952380952</v>
      </c>
      <c r="W54" s="66">
        <v>126.28643483709273</v>
      </c>
      <c r="X54" s="66">
        <v>6.4120603015075375</v>
      </c>
      <c r="Y54" s="66">
        <v>1.6904761904761905</v>
      </c>
      <c r="Z54" s="66">
        <v>2.1844660194174761</v>
      </c>
      <c r="AA54" s="66">
        <v>2.4242718446601943</v>
      </c>
      <c r="AB54" s="67">
        <v>0.12394136807817591</v>
      </c>
      <c r="AC54" s="67">
        <v>0.87362852664576807</v>
      </c>
      <c r="AD54" s="66">
        <v>2.4242718446601943</v>
      </c>
      <c r="AE54" s="66">
        <v>2.4242718446601943</v>
      </c>
      <c r="AF54" s="66">
        <v>1.8482262060745891</v>
      </c>
      <c r="AG54" s="66">
        <v>1.5144035959164968</v>
      </c>
      <c r="AH54" s="66">
        <v>1.5144035959164968</v>
      </c>
      <c r="AI54" s="66">
        <v>1.1471001769590325</v>
      </c>
      <c r="AJ54" s="66">
        <v>2.1844660194174761</v>
      </c>
      <c r="AK54" s="66">
        <v>2.1844660194174761</v>
      </c>
      <c r="AL54" s="66">
        <v>1.6425503248529845</v>
      </c>
      <c r="AM54" s="66">
        <v>1.1786336578235999</v>
      </c>
      <c r="AN54" s="66">
        <v>1.1786336578235999</v>
      </c>
      <c r="AO54" s="66">
        <v>0.81656635782551346</v>
      </c>
      <c r="AP54" s="67">
        <v>0.16883921103526661</v>
      </c>
      <c r="AQ54" s="67">
        <v>0.30351228206417852</v>
      </c>
      <c r="AR54" s="67">
        <v>0.30351228206417852</v>
      </c>
      <c r="AS54" s="67">
        <v>0.24257064545680304</v>
      </c>
      <c r="AT54" s="67">
        <v>3.7689136540726649E-2</v>
      </c>
      <c r="AU54" s="67">
        <v>6.1970684039087953E-2</v>
      </c>
      <c r="AV54" s="67">
        <v>6.1970684039087953E-2</v>
      </c>
      <c r="AW54" s="67">
        <v>4.8517577196790895E-2</v>
      </c>
      <c r="AX54" s="68">
        <v>2.4657293497363799</v>
      </c>
      <c r="AY54" s="68">
        <v>3.1996805111821094</v>
      </c>
      <c r="AZ54" s="68">
        <v>3.1996805111821094</v>
      </c>
      <c r="BA54" s="68">
        <v>2.5634699536394963</v>
      </c>
      <c r="BB54" s="68">
        <v>1.2733765749133064</v>
      </c>
      <c r="BC54" s="68">
        <v>1.629843482618843</v>
      </c>
      <c r="BD54" s="68">
        <v>1.629843482618843</v>
      </c>
      <c r="BE54" s="68">
        <v>1.2385734489751152</v>
      </c>
      <c r="BF54" s="68">
        <v>3.6694754009241645E-2</v>
      </c>
      <c r="BG54" s="68">
        <v>6.704668838219327E-2</v>
      </c>
      <c r="BH54" s="68">
        <v>6.704668838219327E-2</v>
      </c>
      <c r="BI54" s="68">
        <v>5.17700232808051E-2</v>
      </c>
      <c r="BJ54" s="68">
        <v>0.40713871154962278</v>
      </c>
      <c r="BK54" s="68">
        <v>0.55270419426048567</v>
      </c>
      <c r="BL54" s="68">
        <v>0.55270419426048567</v>
      </c>
      <c r="BM54" s="68">
        <v>0.4714366296593327</v>
      </c>
      <c r="BN54" s="68">
        <v>0.20588235294117646</v>
      </c>
      <c r="BO54" s="68">
        <v>0.55263157894736847</v>
      </c>
      <c r="BP54" s="68">
        <v>0.55263157894736847</v>
      </c>
      <c r="BQ54" s="68">
        <v>0.41156813602634035</v>
      </c>
      <c r="BR54" s="63">
        <v>301</v>
      </c>
      <c r="BS54" s="63">
        <v>241.66666666666666</v>
      </c>
      <c r="BT54" s="63">
        <v>301</v>
      </c>
      <c r="BU54" s="63">
        <v>2003</v>
      </c>
      <c r="BV54" s="63">
        <v>1486.3333333333333</v>
      </c>
      <c r="BW54" s="63">
        <v>2003</v>
      </c>
      <c r="BX54" s="63">
        <v>21</v>
      </c>
      <c r="BY54" s="63">
        <v>12.666666666666666</v>
      </c>
      <c r="BZ54" s="63">
        <v>21</v>
      </c>
      <c r="CA54" s="63">
        <v>0.48083067092651754</v>
      </c>
      <c r="CB54" s="63">
        <v>0.42136246554204182</v>
      </c>
      <c r="CC54" s="63">
        <v>0.48083067092651754</v>
      </c>
      <c r="CD54" s="63">
        <v>26</v>
      </c>
      <c r="CE54" s="63">
        <v>23.666666666666668</v>
      </c>
      <c r="CF54" s="63">
        <v>23</v>
      </c>
      <c r="CG54" s="63">
        <v>263</v>
      </c>
      <c r="CH54" s="63">
        <v>215</v>
      </c>
      <c r="CI54" s="63">
        <v>247</v>
      </c>
      <c r="CJ54" s="63">
        <v>2</v>
      </c>
      <c r="CK54" s="63">
        <v>1.6666666666666667</v>
      </c>
      <c r="CL54" s="63">
        <v>2</v>
      </c>
      <c r="CM54" s="63">
        <v>5.6930693069306933E-2</v>
      </c>
      <c r="CN54" s="63">
        <v>5.1130133112467085E-2</v>
      </c>
      <c r="CO54" s="63">
        <v>5.6930693069306933E-2</v>
      </c>
      <c r="CP54" s="63">
        <v>4.1666666666666664E-2</v>
      </c>
      <c r="CQ54" s="63">
        <v>3.5507792860734029E-2</v>
      </c>
      <c r="CR54" s="63">
        <v>4.1666666666666664E-2</v>
      </c>
      <c r="CS54" s="63">
        <v>0.64541832669322707</v>
      </c>
      <c r="CT54" s="63">
        <v>0.57916270590279628</v>
      </c>
      <c r="CU54" s="63">
        <v>0.64541832669322707</v>
      </c>
      <c r="CV54" s="63">
        <v>1.361914719798567</v>
      </c>
      <c r="CW54" s="63">
        <v>0.80970630557855161</v>
      </c>
      <c r="CX54" s="63">
        <v>1.361914719798567</v>
      </c>
      <c r="CY54" s="63">
        <v>1.0585289618852749</v>
      </c>
      <c r="CZ54" s="63">
        <v>0.46732005920695857</v>
      </c>
      <c r="DA54" s="63">
        <v>1.0585289618852749</v>
      </c>
      <c r="DB54" s="63">
        <v>2.4242718446601943</v>
      </c>
      <c r="DC54" s="63">
        <v>1.8482262060745891</v>
      </c>
      <c r="DD54" s="63">
        <v>2.4242718446601943</v>
      </c>
      <c r="DE54" s="63">
        <v>1.7224881238543355</v>
      </c>
      <c r="DF54" s="63">
        <v>1.1367749138306271</v>
      </c>
      <c r="DG54" s="63">
        <v>1.7224881238543355</v>
      </c>
      <c r="DH54" s="63">
        <v>4.2845161520008113E-2</v>
      </c>
      <c r="DI54" s="63">
        <v>2.9156770269380839E-2</v>
      </c>
      <c r="DJ54" s="63">
        <v>4.2845161520008113E-2</v>
      </c>
      <c r="DK54" s="68">
        <v>3.8636246366539</v>
      </c>
      <c r="DL54" s="68">
        <v>29</v>
      </c>
      <c r="DM54" s="68">
        <v>69</v>
      </c>
      <c r="DN54" s="68">
        <v>23</v>
      </c>
      <c r="DO54" s="68" t="s">
        <v>5</v>
      </c>
      <c r="DP54" s="68" t="s">
        <v>5</v>
      </c>
      <c r="DQ54" s="68" t="s">
        <v>5</v>
      </c>
      <c r="DR54" s="68" t="s">
        <v>5</v>
      </c>
      <c r="DS54" s="68" t="s">
        <v>5</v>
      </c>
      <c r="DT54" s="68" t="s">
        <v>5</v>
      </c>
      <c r="DU54" s="68" t="s">
        <v>5</v>
      </c>
      <c r="DV54" s="68" t="s">
        <v>5</v>
      </c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</row>
    <row r="55" spans="1:138" ht="16" x14ac:dyDescent="0.2">
      <c r="A55" s="63" t="s">
        <v>2118</v>
      </c>
      <c r="B55" s="63">
        <v>4.5599999999999996</v>
      </c>
      <c r="C55" t="s">
        <v>2118</v>
      </c>
      <c r="D55" s="63" t="s">
        <v>307</v>
      </c>
      <c r="E55" s="63" t="s">
        <v>431</v>
      </c>
      <c r="F55" s="63" t="s">
        <v>6</v>
      </c>
      <c r="G55" s="63">
        <v>2011</v>
      </c>
      <c r="H55" s="63" t="s">
        <v>5</v>
      </c>
      <c r="I55" s="63" t="s">
        <v>5</v>
      </c>
      <c r="J55" s="63">
        <v>14</v>
      </c>
      <c r="K55" s="63">
        <v>183.2</v>
      </c>
      <c r="L55" s="63">
        <v>3</v>
      </c>
      <c r="M55" s="63">
        <v>0.9</v>
      </c>
      <c r="N55" s="68">
        <f t="shared" si="0"/>
        <v>10.829411764705881</v>
      </c>
      <c r="O55" s="63">
        <f t="shared" si="1"/>
        <v>184.1</v>
      </c>
      <c r="P55" s="63" t="s">
        <v>290</v>
      </c>
      <c r="Q55" s="63">
        <v>2</v>
      </c>
      <c r="R55" s="63">
        <v>57</v>
      </c>
      <c r="S55" s="65">
        <v>21</v>
      </c>
      <c r="T55" s="84">
        <v>19</v>
      </c>
      <c r="U55" s="84">
        <v>20</v>
      </c>
      <c r="V55" s="66">
        <v>94.516129032258064</v>
      </c>
      <c r="W55" s="66">
        <v>93.947577730558265</v>
      </c>
      <c r="X55" s="66">
        <v>6.4395604395604398</v>
      </c>
      <c r="Y55" s="66">
        <v>1</v>
      </c>
      <c r="Z55" s="66">
        <v>2.1103678929765888</v>
      </c>
      <c r="AA55" s="66">
        <v>2.3288740245261983</v>
      </c>
      <c r="AB55" s="67">
        <v>0.22642214297843438</v>
      </c>
      <c r="AC55" s="67">
        <v>0.87269624573378834</v>
      </c>
      <c r="AD55" s="66">
        <v>2.3288740245261983</v>
      </c>
      <c r="AE55" s="66">
        <v>2.3288740245261983</v>
      </c>
      <c r="AF55" s="66">
        <v>1.3819338692776491</v>
      </c>
      <c r="AG55" s="66">
        <v>1.5083498738793413</v>
      </c>
      <c r="AH55" s="66">
        <v>1.5083498738793413</v>
      </c>
      <c r="AI55" s="66">
        <v>1.1736257415789155</v>
      </c>
      <c r="AJ55" s="66">
        <v>2.1103678929765888</v>
      </c>
      <c r="AK55" s="66">
        <v>2.1103678929765888</v>
      </c>
      <c r="AL55" s="66">
        <v>1.2227570286798117</v>
      </c>
      <c r="AM55" s="66">
        <v>0.91003098455002362</v>
      </c>
      <c r="AN55" s="66">
        <v>0.91003098455002362</v>
      </c>
      <c r="AO55" s="66">
        <v>0.20897787156995415</v>
      </c>
      <c r="AP55" s="67">
        <v>3.0049282255522766E-2</v>
      </c>
      <c r="AQ55" s="67">
        <v>0.34460831285067817</v>
      </c>
      <c r="AR55" s="67">
        <v>0.34460831285067817</v>
      </c>
      <c r="AS55" s="67">
        <v>0.18658829141627864</v>
      </c>
      <c r="AT55" s="67">
        <v>3.3333333333333333E-2</v>
      </c>
      <c r="AU55" s="67">
        <v>0.11321107148921719</v>
      </c>
      <c r="AV55" s="67">
        <v>0.11321107148921719</v>
      </c>
      <c r="AW55" s="67">
        <v>9.0495623501765848E-2</v>
      </c>
      <c r="AX55" s="68">
        <v>0.41906873614190693</v>
      </c>
      <c r="AY55" s="68">
        <v>2.7638436482084696</v>
      </c>
      <c r="AZ55" s="68">
        <v>2.7638436482084696</v>
      </c>
      <c r="BA55" s="68">
        <v>1.6601544682528466</v>
      </c>
      <c r="BB55" s="68">
        <v>-0.95700090974627794</v>
      </c>
      <c r="BC55" s="68">
        <v>0.90575073309136611</v>
      </c>
      <c r="BD55" s="68">
        <v>0.90575073309136611</v>
      </c>
      <c r="BE55" s="68">
        <v>0.54453454147681835</v>
      </c>
      <c r="BF55" s="68">
        <v>0</v>
      </c>
      <c r="BG55" s="68">
        <v>9.9847172694854811E-2</v>
      </c>
      <c r="BH55" s="68">
        <v>9.9847172694854811E-2</v>
      </c>
      <c r="BI55" s="68">
        <v>8.8119529377207295E-2</v>
      </c>
      <c r="BJ55" s="68">
        <v>6.1373599610326353E-2</v>
      </c>
      <c r="BK55" s="68">
        <v>0.52571251548946718</v>
      </c>
      <c r="BL55" s="68">
        <v>0.52571251548946718</v>
      </c>
      <c r="BM55" s="68">
        <v>0.29683909500157096</v>
      </c>
      <c r="BN55" s="68">
        <v>5.8823529411764705E-2</v>
      </c>
      <c r="BO55" s="68">
        <v>0.58620689655172409</v>
      </c>
      <c r="BP55" s="68">
        <v>0.58620689655172409</v>
      </c>
      <c r="BQ55" s="68">
        <v>0.29076771774540533</v>
      </c>
      <c r="BR55" s="63">
        <v>281</v>
      </c>
      <c r="BS55" s="63">
        <v>141.33333333333334</v>
      </c>
      <c r="BT55" s="63">
        <v>281</v>
      </c>
      <c r="BU55" s="63">
        <v>1697</v>
      </c>
      <c r="BV55" s="63">
        <v>852.33333333333337</v>
      </c>
      <c r="BW55" s="63">
        <v>1697</v>
      </c>
      <c r="BX55" s="63">
        <v>17</v>
      </c>
      <c r="BY55" s="63">
        <v>7.666666666666667</v>
      </c>
      <c r="BZ55" s="63">
        <v>17</v>
      </c>
      <c r="CA55" s="63">
        <v>0.45765472312703581</v>
      </c>
      <c r="CB55" s="63">
        <v>0.25188940263336751</v>
      </c>
      <c r="CC55" s="63">
        <v>0.45765472312703581</v>
      </c>
      <c r="CD55" s="63">
        <v>17</v>
      </c>
      <c r="CE55" s="63">
        <v>10.333333333333334</v>
      </c>
      <c r="CF55" s="63">
        <v>17</v>
      </c>
      <c r="CG55" s="63">
        <v>196</v>
      </c>
      <c r="CH55" s="63">
        <v>124.33333333333333</v>
      </c>
      <c r="CI55" s="63">
        <v>196</v>
      </c>
      <c r="CJ55" s="63">
        <v>3</v>
      </c>
      <c r="CK55" s="63">
        <v>1.6666666666666667</v>
      </c>
      <c r="CL55" s="63">
        <v>3</v>
      </c>
      <c r="CM55" s="63">
        <v>6.0070671378091869E-2</v>
      </c>
      <c r="CN55" s="63">
        <v>3.416497126744477E-2</v>
      </c>
      <c r="CO55" s="63">
        <v>6.0070671378091869E-2</v>
      </c>
      <c r="CP55" s="63">
        <v>0.16666666666666666</v>
      </c>
      <c r="CQ55" s="63">
        <v>9.9999999999999992E-2</v>
      </c>
      <c r="CR55" s="63">
        <v>0.16666666666666666</v>
      </c>
      <c r="CS55" s="63">
        <v>0.69302325581395352</v>
      </c>
      <c r="CT55" s="63">
        <v>0.40689761196711877</v>
      </c>
      <c r="CU55" s="63">
        <v>0.69302325581395352</v>
      </c>
      <c r="CV55" s="63">
        <v>1.1323062561165083</v>
      </c>
      <c r="CW55" s="63">
        <v>0.25786131403821416</v>
      </c>
      <c r="CX55" s="63">
        <v>1.1323062561165083</v>
      </c>
      <c r="CY55" s="63">
        <v>1.212518606644424</v>
      </c>
      <c r="CZ55" s="63">
        <v>0.33882036418350653</v>
      </c>
      <c r="DA55" s="63">
        <v>1.212518606644424</v>
      </c>
      <c r="DB55" s="63">
        <v>2.3288740245261983</v>
      </c>
      <c r="DC55" s="63">
        <v>1.3819338692776491</v>
      </c>
      <c r="DD55" s="63">
        <v>2.3288740245261983</v>
      </c>
      <c r="DE55" s="63">
        <v>1.6165423390047413</v>
      </c>
      <c r="DF55" s="63">
        <v>0.67542104498853728</v>
      </c>
      <c r="DG55" s="63">
        <v>1.6165423390047413</v>
      </c>
      <c r="DH55" s="63">
        <v>8.3941192306507761E-2</v>
      </c>
      <c r="DI55" s="63">
        <v>-2.6825583771143569E-2</v>
      </c>
      <c r="DJ55" s="63">
        <v>8.3941192306507761E-2</v>
      </c>
      <c r="DK55" s="68">
        <v>29.948767944998806</v>
      </c>
      <c r="DL55" s="68">
        <v>227</v>
      </c>
      <c r="DM55" s="68">
        <v>73</v>
      </c>
      <c r="DN55" s="68">
        <v>21</v>
      </c>
      <c r="DO55" s="68">
        <v>4.5599999999999996</v>
      </c>
      <c r="DP55" s="68">
        <v>6.82</v>
      </c>
      <c r="DQ55" s="68">
        <v>4.4000000000000004</v>
      </c>
      <c r="DR55" s="68">
        <v>38</v>
      </c>
      <c r="DS55" s="68">
        <v>122</v>
      </c>
      <c r="DT55" s="68">
        <v>125.6</v>
      </c>
      <c r="DU55" s="68">
        <v>13.4916548131</v>
      </c>
      <c r="DV55" s="68">
        <v>15.173668986999999</v>
      </c>
      <c r="DW55" s="80"/>
      <c r="DX55" s="80"/>
      <c r="DY55" s="80"/>
      <c r="DZ55" s="80"/>
      <c r="EA55" s="80"/>
      <c r="EB55" s="80"/>
      <c r="EC55" s="80"/>
      <c r="ED55" s="80"/>
      <c r="EE55" s="80"/>
      <c r="EF55" s="80"/>
      <c r="EG55" s="80"/>
      <c r="EH55" s="80"/>
    </row>
    <row r="56" spans="1:138" ht="16" x14ac:dyDescent="0.2">
      <c r="A56" s="63" t="s">
        <v>2161</v>
      </c>
      <c r="B56" s="63">
        <v>4.2699999999999996</v>
      </c>
      <c r="C56" t="s">
        <v>3341</v>
      </c>
      <c r="D56" s="63" t="s">
        <v>52</v>
      </c>
      <c r="E56" s="63" t="s">
        <v>31</v>
      </c>
      <c r="F56" s="63" t="s">
        <v>6</v>
      </c>
      <c r="G56" s="63">
        <v>2010</v>
      </c>
      <c r="H56" s="63">
        <v>14</v>
      </c>
      <c r="I56" s="63">
        <v>68</v>
      </c>
      <c r="J56" s="63">
        <v>16</v>
      </c>
      <c r="K56" s="63">
        <v>158</v>
      </c>
      <c r="L56" s="63">
        <v>16</v>
      </c>
      <c r="M56" s="63">
        <v>255.3</v>
      </c>
      <c r="N56" s="68">
        <f t="shared" si="0"/>
        <v>10.46304347826087</v>
      </c>
      <c r="O56" s="63">
        <f t="shared" si="1"/>
        <v>481.3</v>
      </c>
      <c r="P56" s="63" t="s">
        <v>205</v>
      </c>
      <c r="Q56" s="63">
        <v>1</v>
      </c>
      <c r="R56" s="63">
        <v>9</v>
      </c>
      <c r="S56" s="65">
        <v>23</v>
      </c>
      <c r="T56" s="84">
        <v>19</v>
      </c>
      <c r="U56" s="84">
        <v>19</v>
      </c>
      <c r="V56" s="66">
        <v>95.519230769230774</v>
      </c>
      <c r="W56" s="66">
        <v>103.14676113360322</v>
      </c>
      <c r="X56" s="66">
        <v>6.8134430727023316</v>
      </c>
      <c r="Y56" s="66">
        <v>2.3653846153846154</v>
      </c>
      <c r="Z56" s="66">
        <v>2.0116144018583042</v>
      </c>
      <c r="AA56" s="66">
        <v>2.5760743321718929</v>
      </c>
      <c r="AB56" s="67">
        <v>0.37407602632302295</v>
      </c>
      <c r="AC56" s="67">
        <v>0.71411314676867321</v>
      </c>
      <c r="AD56" s="66">
        <v>2.5760743321718929</v>
      </c>
      <c r="AE56" s="66">
        <v>2.5760743321718929</v>
      </c>
      <c r="AF56" s="66">
        <v>1.910010295680411</v>
      </c>
      <c r="AG56" s="66">
        <v>1.7626817779892736</v>
      </c>
      <c r="AH56" s="66">
        <v>1.7626817779892736</v>
      </c>
      <c r="AI56" s="66">
        <v>1.2110455638760984</v>
      </c>
      <c r="AJ56" s="66">
        <v>2.0116144018583042</v>
      </c>
      <c r="AK56" s="66">
        <v>2.0116144018583042</v>
      </c>
      <c r="AL56" s="66">
        <v>1.4916499853566263</v>
      </c>
      <c r="AM56" s="66">
        <v>1.0748295974186679</v>
      </c>
      <c r="AN56" s="66">
        <v>1.0748295974186679</v>
      </c>
      <c r="AO56" s="66">
        <v>0.61078682525708983</v>
      </c>
      <c r="AP56" s="67">
        <v>0.21264300374721692</v>
      </c>
      <c r="AQ56" s="67">
        <v>0.33906794932316758</v>
      </c>
      <c r="AR56" s="67">
        <v>0.33906794932316758</v>
      </c>
      <c r="AS56" s="67">
        <v>0.24838490822528525</v>
      </c>
      <c r="AT56" s="67">
        <v>0.10171487961198683</v>
      </c>
      <c r="AU56" s="67">
        <v>0.18964670881368539</v>
      </c>
      <c r="AV56" s="67">
        <v>0.18442931750933755</v>
      </c>
      <c r="AW56" s="67">
        <v>0.129710415247488</v>
      </c>
      <c r="AX56" s="68">
        <v>1.9182004089979552</v>
      </c>
      <c r="AY56" s="68">
        <v>2.5623678646934462</v>
      </c>
      <c r="AZ56" s="68">
        <v>2.5623678646934462</v>
      </c>
      <c r="BA56" s="68">
        <v>1.9253198909649116</v>
      </c>
      <c r="BB56" s="68">
        <v>0.63728593864365113</v>
      </c>
      <c r="BC56" s="68">
        <v>1.1382611099640272</v>
      </c>
      <c r="BD56" s="68">
        <v>1.1382611099640272</v>
      </c>
      <c r="BE56" s="68">
        <v>0.53035964278695324</v>
      </c>
      <c r="BF56" s="68">
        <v>8.3665338645418322E-2</v>
      </c>
      <c r="BG56" s="68">
        <v>0.18705838601710673</v>
      </c>
      <c r="BH56" s="68">
        <v>0.18705838601710673</v>
      </c>
      <c r="BI56" s="68">
        <v>0.12765734273085758</v>
      </c>
      <c r="BJ56" s="68">
        <v>0.33321492007104797</v>
      </c>
      <c r="BK56" s="68">
        <v>0.4953003677973028</v>
      </c>
      <c r="BL56" s="68">
        <v>0.4953003677973028</v>
      </c>
      <c r="BM56" s="68">
        <v>0.40110230235382993</v>
      </c>
      <c r="BN56" s="68">
        <v>0.32258064516129031</v>
      </c>
      <c r="BO56" s="68">
        <v>0.5</v>
      </c>
      <c r="BP56" s="68">
        <v>0.5</v>
      </c>
      <c r="BQ56" s="68">
        <v>0.32685728250244378</v>
      </c>
      <c r="BR56" s="63">
        <v>216</v>
      </c>
      <c r="BS56" s="63">
        <v>151.5</v>
      </c>
      <c r="BT56" s="63">
        <v>216</v>
      </c>
      <c r="BU56" s="63">
        <v>1212</v>
      </c>
      <c r="BV56" s="63">
        <v>886.75</v>
      </c>
      <c r="BW56" s="63">
        <v>1212</v>
      </c>
      <c r="BX56" s="63">
        <v>12</v>
      </c>
      <c r="BY56" s="63">
        <v>8</v>
      </c>
      <c r="BZ56" s="63">
        <v>12</v>
      </c>
      <c r="CA56" s="63">
        <v>0.45665961945031713</v>
      </c>
      <c r="CB56" s="63">
        <v>0.32440103738637011</v>
      </c>
      <c r="CC56" s="63">
        <v>0.45665961945031713</v>
      </c>
      <c r="CD56" s="63">
        <v>36</v>
      </c>
      <c r="CE56" s="63">
        <v>30.75</v>
      </c>
      <c r="CF56" s="63">
        <v>36</v>
      </c>
      <c r="CG56" s="63">
        <v>503</v>
      </c>
      <c r="CH56" s="63">
        <v>355</v>
      </c>
      <c r="CI56" s="63">
        <v>503</v>
      </c>
      <c r="CJ56" s="63">
        <v>4</v>
      </c>
      <c r="CK56" s="63">
        <v>2.75</v>
      </c>
      <c r="CL56" s="63">
        <v>4</v>
      </c>
      <c r="CM56" s="63">
        <v>9.2783505154639179E-2</v>
      </c>
      <c r="CN56" s="63">
        <v>7.788396382656311E-2</v>
      </c>
      <c r="CO56" s="63">
        <v>9.2783505154639179E-2</v>
      </c>
      <c r="CP56" s="63">
        <v>0.2</v>
      </c>
      <c r="CQ56" s="63">
        <v>0.13792270531400966</v>
      </c>
      <c r="CR56" s="63">
        <v>0.17391304347826086</v>
      </c>
      <c r="CS56" s="63">
        <v>0.62716049382716055</v>
      </c>
      <c r="CT56" s="63">
        <v>0.4507598354490675</v>
      </c>
      <c r="CU56" s="63">
        <v>0.62716049382716055</v>
      </c>
      <c r="CV56" s="63">
        <v>1.1557347229243029</v>
      </c>
      <c r="CW56" s="63">
        <v>0.62654562243727308</v>
      </c>
      <c r="CX56" s="63">
        <v>1.1557347229243029</v>
      </c>
      <c r="CY56" s="63">
        <v>1.0957549833518141</v>
      </c>
      <c r="CZ56" s="63">
        <v>0.55655748520095116</v>
      </c>
      <c r="DA56" s="63">
        <v>1.0957549833518141</v>
      </c>
      <c r="DB56" s="63">
        <v>2.5760743321718929</v>
      </c>
      <c r="DC56" s="63">
        <v>1.910010295680411</v>
      </c>
      <c r="DD56" s="63">
        <v>2.5760743321718929</v>
      </c>
      <c r="DE56" s="63">
        <v>1.8733891774307896</v>
      </c>
      <c r="DF56" s="63">
        <v>1.2149993269016492</v>
      </c>
      <c r="DG56" s="63">
        <v>1.8733891774307896</v>
      </c>
      <c r="DH56" s="63">
        <v>7.9999166981807923E-2</v>
      </c>
      <c r="DI56" s="63">
        <v>-1.1256345534531455E-2</v>
      </c>
      <c r="DJ56" s="63">
        <v>7.9999166981807923E-2</v>
      </c>
      <c r="DK56" s="68">
        <v>27.336234299480001</v>
      </c>
      <c r="DL56" s="68">
        <v>196</v>
      </c>
      <c r="DM56" s="68">
        <v>71</v>
      </c>
      <c r="DN56" s="68">
        <v>18</v>
      </c>
      <c r="DO56" s="68">
        <v>4.37</v>
      </c>
      <c r="DP56" s="68" t="s">
        <v>5</v>
      </c>
      <c r="DQ56" s="68" t="s">
        <v>5</v>
      </c>
      <c r="DR56" s="68" t="s">
        <v>5</v>
      </c>
      <c r="DS56" s="68" t="s">
        <v>5</v>
      </c>
      <c r="DT56" s="68" t="s">
        <v>5</v>
      </c>
      <c r="DU56" s="68">
        <v>1.15639524886</v>
      </c>
      <c r="DV56" s="68">
        <v>17.488834197900001</v>
      </c>
      <c r="DW56" s="80"/>
      <c r="DX56" s="80"/>
      <c r="DY56" s="80"/>
      <c r="DZ56" s="80"/>
      <c r="EA56" s="80"/>
      <c r="EB56" s="80"/>
      <c r="EC56" s="80"/>
      <c r="ED56" s="80"/>
      <c r="EE56" s="80"/>
      <c r="EF56" s="80"/>
      <c r="EG56" s="80"/>
      <c r="EH56" s="80"/>
    </row>
    <row r="57" spans="1:138" ht="16" x14ac:dyDescent="0.2">
      <c r="A57" s="63" t="s">
        <v>1963</v>
      </c>
      <c r="B57" s="63">
        <v>4.57</v>
      </c>
      <c r="C57" t="s">
        <v>1963</v>
      </c>
      <c r="D57" s="63" t="s">
        <v>83</v>
      </c>
      <c r="E57" s="63" t="s">
        <v>84</v>
      </c>
      <c r="F57" s="63" t="s">
        <v>6</v>
      </c>
      <c r="G57" s="63">
        <v>2015</v>
      </c>
      <c r="H57" s="63">
        <v>9</v>
      </c>
      <c r="I57" s="63">
        <v>42.7</v>
      </c>
      <c r="J57" s="63">
        <v>15</v>
      </c>
      <c r="K57" s="63">
        <v>215.3</v>
      </c>
      <c r="L57" s="63">
        <v>14</v>
      </c>
      <c r="M57" s="63">
        <v>135.1</v>
      </c>
      <c r="N57" s="68">
        <f t="shared" si="0"/>
        <v>10.344736842105263</v>
      </c>
      <c r="O57" s="63">
        <f t="shared" si="1"/>
        <v>393.09999999999997</v>
      </c>
      <c r="P57" s="63" t="s">
        <v>177</v>
      </c>
      <c r="Q57" s="63">
        <v>5</v>
      </c>
      <c r="R57" s="63">
        <v>149</v>
      </c>
      <c r="S57" s="65">
        <v>22</v>
      </c>
      <c r="T57" s="84">
        <v>20</v>
      </c>
      <c r="U57" s="84">
        <v>20</v>
      </c>
      <c r="V57" s="66">
        <v>119.81578947368421</v>
      </c>
      <c r="W57" s="66">
        <v>119.81578947368421</v>
      </c>
      <c r="X57" s="66">
        <v>6.0706666666666669</v>
      </c>
      <c r="Y57" s="66">
        <v>1.8947368421052631</v>
      </c>
      <c r="Z57" s="66">
        <v>2.3462686567164175</v>
      </c>
      <c r="AA57" s="66">
        <v>2.8786069651741291</v>
      </c>
      <c r="AB57" s="67">
        <v>0.27729288126639118</v>
      </c>
      <c r="AC57" s="67">
        <v>0.83373599824291678</v>
      </c>
      <c r="AD57" s="66">
        <v>2.8786069651741291</v>
      </c>
      <c r="AE57" s="66">
        <v>2.8786069651741291</v>
      </c>
      <c r="AF57" s="66">
        <v>1.861906293683619</v>
      </c>
      <c r="AG57" s="66">
        <v>1.9254895845168638</v>
      </c>
      <c r="AH57" s="66">
        <v>1.9254895845168638</v>
      </c>
      <c r="AI57" s="66">
        <v>1.0625775975082339</v>
      </c>
      <c r="AJ57" s="66">
        <v>2.3462686567164175</v>
      </c>
      <c r="AK57" s="66">
        <v>2.3462686567164175</v>
      </c>
      <c r="AL57" s="66">
        <v>1.6094094809252339</v>
      </c>
      <c r="AM57" s="66">
        <v>1.2261076801107875</v>
      </c>
      <c r="AN57" s="66">
        <v>1.2261076801107875</v>
      </c>
      <c r="AO57" s="66">
        <v>0.57275652309787517</v>
      </c>
      <c r="AP57" s="67">
        <v>0.1090524193548387</v>
      </c>
      <c r="AQ57" s="67">
        <v>0.42156432644474151</v>
      </c>
      <c r="AR57" s="67">
        <v>0.42156432644474151</v>
      </c>
      <c r="AS57" s="67">
        <v>0.27927221422141352</v>
      </c>
      <c r="AT57" s="67">
        <v>2.9629629629629631E-2</v>
      </c>
      <c r="AU57" s="67">
        <v>0.13864644063319559</v>
      </c>
      <c r="AV57" s="67">
        <v>0.13864644063319559</v>
      </c>
      <c r="AW57" s="67">
        <v>9.1364239042750414E-2</v>
      </c>
      <c r="AX57" s="68">
        <v>1.5991021324354657</v>
      </c>
      <c r="AY57" s="68">
        <v>3.290613718411552</v>
      </c>
      <c r="AZ57" s="68">
        <v>3.290613718411552</v>
      </c>
      <c r="BA57" s="68">
        <v>2.5416135369745976</v>
      </c>
      <c r="BB57" s="68">
        <v>0.31899430764817316</v>
      </c>
      <c r="BC57" s="68">
        <v>1.6452754003908436</v>
      </c>
      <c r="BD57" s="68">
        <v>1.6452754003908436</v>
      </c>
      <c r="BE57" s="68">
        <v>0.98498920712583471</v>
      </c>
      <c r="BF57" s="68">
        <v>0</v>
      </c>
      <c r="BG57" s="68">
        <v>0.13627101375445747</v>
      </c>
      <c r="BH57" s="68">
        <v>0.13627101375445747</v>
      </c>
      <c r="BI57" s="68">
        <v>9.8883429314901863E-2</v>
      </c>
      <c r="BJ57" s="68">
        <v>0.27620967741935482</v>
      </c>
      <c r="BK57" s="68">
        <v>0.64508138711960372</v>
      </c>
      <c r="BL57" s="68">
        <v>0.64508138711960372</v>
      </c>
      <c r="BM57" s="68">
        <v>0.49679350713598941</v>
      </c>
      <c r="BN57" s="68">
        <v>0.16</v>
      </c>
      <c r="BO57" s="68">
        <v>0.7567567567567568</v>
      </c>
      <c r="BP57" s="68">
        <v>0.7567567567567568</v>
      </c>
      <c r="BQ57" s="68">
        <v>0.49308558558558557</v>
      </c>
      <c r="BR57" s="63">
        <v>347</v>
      </c>
      <c r="BS57" s="63">
        <v>226</v>
      </c>
      <c r="BT57" s="63">
        <v>347</v>
      </c>
      <c r="BU57" s="63">
        <v>1823</v>
      </c>
      <c r="BV57" s="63">
        <v>1265.3333333333333</v>
      </c>
      <c r="BW57" s="63">
        <v>1823</v>
      </c>
      <c r="BX57" s="63">
        <v>28</v>
      </c>
      <c r="BY57" s="63">
        <v>16.666666666666668</v>
      </c>
      <c r="BZ57" s="63">
        <v>28</v>
      </c>
      <c r="CA57" s="63">
        <v>0.62635379061371843</v>
      </c>
      <c r="CB57" s="63">
        <v>0.43558332991863963</v>
      </c>
      <c r="CC57" s="63">
        <v>0.62635379061371843</v>
      </c>
      <c r="CD57" s="63">
        <v>50</v>
      </c>
      <c r="CE57" s="63">
        <v>24</v>
      </c>
      <c r="CF57" s="63">
        <v>50</v>
      </c>
      <c r="CG57" s="63">
        <v>535</v>
      </c>
      <c r="CH57" s="63">
        <v>252.33333333333334</v>
      </c>
      <c r="CI57" s="63">
        <v>535</v>
      </c>
      <c r="CJ57" s="63">
        <v>4</v>
      </c>
      <c r="CK57" s="63">
        <v>1.6666666666666667</v>
      </c>
      <c r="CL57" s="63">
        <v>4</v>
      </c>
      <c r="CM57" s="63">
        <v>0.11086474501108648</v>
      </c>
      <c r="CN57" s="63">
        <v>5.2725524322691904E-2</v>
      </c>
      <c r="CO57" s="63">
        <v>0.11086474501108648</v>
      </c>
      <c r="CP57" s="63">
        <v>0.14814814814814814</v>
      </c>
      <c r="CQ57" s="63">
        <v>6.128747795414461E-2</v>
      </c>
      <c r="CR57" s="63">
        <v>0.14814814814814814</v>
      </c>
      <c r="CS57" s="63">
        <v>0.90227272727272723</v>
      </c>
      <c r="CT57" s="63">
        <v>0.59946635648074498</v>
      </c>
      <c r="CU57" s="63">
        <v>0.90227272727272723</v>
      </c>
      <c r="CV57" s="63">
        <v>1.3469374427414467</v>
      </c>
      <c r="CW57" s="63">
        <v>0.61687451436600294</v>
      </c>
      <c r="CX57" s="63">
        <v>1.3469374427414467</v>
      </c>
      <c r="CY57" s="63">
        <v>1.1880469223712764</v>
      </c>
      <c r="CZ57" s="63">
        <v>0.48319340761110685</v>
      </c>
      <c r="DA57" s="63">
        <v>1.1880469223712764</v>
      </c>
      <c r="DB57" s="63">
        <v>2.8786069651741291</v>
      </c>
      <c r="DC57" s="63">
        <v>1.861906293683619</v>
      </c>
      <c r="DD57" s="63">
        <v>2.8786069651741291</v>
      </c>
      <c r="DE57" s="63">
        <v>2.083605527009134</v>
      </c>
      <c r="DF57" s="63">
        <v>1.0743382687912473</v>
      </c>
      <c r="DG57" s="63">
        <v>2.083605527009134</v>
      </c>
      <c r="DH57" s="63">
        <v>0.11583475482080863</v>
      </c>
      <c r="DI57" s="63">
        <v>1.9440136655444501E-2</v>
      </c>
      <c r="DJ57" s="63">
        <v>0.11583475482080863</v>
      </c>
      <c r="DK57" s="68">
        <v>29.157175543821001</v>
      </c>
      <c r="DL57" s="68">
        <v>221</v>
      </c>
      <c r="DM57" s="68">
        <v>73</v>
      </c>
      <c r="DN57" s="68">
        <v>19</v>
      </c>
      <c r="DO57" s="68">
        <v>4.57</v>
      </c>
      <c r="DP57" s="68">
        <v>7.1</v>
      </c>
      <c r="DQ57" s="68">
        <v>4.0999999999999996</v>
      </c>
      <c r="DR57" s="68">
        <v>39</v>
      </c>
      <c r="DS57" s="68">
        <v>121</v>
      </c>
      <c r="DT57" s="68">
        <v>126.8</v>
      </c>
      <c r="DU57" s="68">
        <v>99.793158562747664</v>
      </c>
      <c r="DV57" s="68">
        <v>11.334532691691001</v>
      </c>
      <c r="DW57" s="80"/>
      <c r="DX57" s="80"/>
      <c r="DY57" s="80"/>
      <c r="DZ57" s="80"/>
      <c r="EA57" s="80"/>
      <c r="EB57" s="80"/>
      <c r="EC57" s="80"/>
      <c r="ED57" s="80"/>
      <c r="EE57" s="80"/>
      <c r="EF57" s="80"/>
      <c r="EG57" s="80"/>
      <c r="EH57" s="80"/>
    </row>
    <row r="58" spans="1:138" ht="16" x14ac:dyDescent="0.2">
      <c r="A58" s="63" t="s">
        <v>1959</v>
      </c>
      <c r="B58" s="63">
        <v>4.6100000000000003</v>
      </c>
      <c r="C58" t="s">
        <v>3332</v>
      </c>
      <c r="D58" s="63" t="s">
        <v>40</v>
      </c>
      <c r="E58" s="63" t="s">
        <v>41</v>
      </c>
      <c r="F58" s="63" t="s">
        <v>6</v>
      </c>
      <c r="G58" s="63">
        <v>2015</v>
      </c>
      <c r="H58" s="63">
        <v>12</v>
      </c>
      <c r="I58" s="63">
        <v>155.9</v>
      </c>
      <c r="J58" s="63">
        <v>15</v>
      </c>
      <c r="K58" s="63">
        <v>137.69999999999999</v>
      </c>
      <c r="L58" s="63">
        <v>10</v>
      </c>
      <c r="M58" s="63">
        <v>87.7</v>
      </c>
      <c r="N58" s="68">
        <f t="shared" si="0"/>
        <v>10.305405405405406</v>
      </c>
      <c r="O58" s="63">
        <f t="shared" si="1"/>
        <v>381.29999999999995</v>
      </c>
      <c r="P58" s="63" t="s">
        <v>122</v>
      </c>
      <c r="Q58" s="63">
        <v>2</v>
      </c>
      <c r="R58" s="63">
        <v>36</v>
      </c>
      <c r="S58" s="65">
        <v>21</v>
      </c>
      <c r="T58" s="84">
        <v>18</v>
      </c>
      <c r="U58" s="84">
        <v>18</v>
      </c>
      <c r="V58" s="66">
        <v>97.84615384615384</v>
      </c>
      <c r="W58" s="66">
        <v>94.275298260873726</v>
      </c>
      <c r="X58" s="66">
        <v>6.135048231511254</v>
      </c>
      <c r="Y58" s="66">
        <v>1.1794871794871795</v>
      </c>
      <c r="Z58" s="66">
        <v>1.627758222279633</v>
      </c>
      <c r="AA58" s="66">
        <v>1.8551648941132566</v>
      </c>
      <c r="AB58" s="67">
        <v>9.5044685161218445E-2</v>
      </c>
      <c r="AC58" s="67">
        <v>0.8705450733752621</v>
      </c>
      <c r="AD58" s="66">
        <v>2.1844038623005875</v>
      </c>
      <c r="AE58" s="66">
        <v>1.5259259259259259</v>
      </c>
      <c r="AF58" s="66">
        <v>1.7936871651811954</v>
      </c>
      <c r="AG58" s="66">
        <v>1.1512630882853825</v>
      </c>
      <c r="AH58" s="66">
        <v>0.56447581012846204</v>
      </c>
      <c r="AI58" s="66">
        <v>0.85786944920692232</v>
      </c>
      <c r="AJ58" s="66">
        <v>1.9347187237615449</v>
      </c>
      <c r="AK58" s="66">
        <v>1.3207977207977208</v>
      </c>
      <c r="AL58" s="66">
        <v>1.5888306847717877</v>
      </c>
      <c r="AM58" s="66">
        <v>0.8423464055922536</v>
      </c>
      <c r="AN58" s="66">
        <v>0.24680573400261419</v>
      </c>
      <c r="AO58" s="66">
        <v>0.54457606979743389</v>
      </c>
      <c r="AP58" s="67">
        <v>0.21147375597175833</v>
      </c>
      <c r="AQ58" s="67">
        <v>0.26195292029703565</v>
      </c>
      <c r="AR58" s="67">
        <v>0.19922420909258012</v>
      </c>
      <c r="AS58" s="67">
        <v>0.22421696178712469</v>
      </c>
      <c r="AT58" s="67">
        <v>4.0588138925294885E-2</v>
      </c>
      <c r="AU58" s="67">
        <v>5.1776690302606614E-2</v>
      </c>
      <c r="AV58" s="67">
        <v>4.3267994858611825E-2</v>
      </c>
      <c r="AW58" s="67">
        <v>4.3127608028837777E-2</v>
      </c>
      <c r="AX58" s="68">
        <v>2.2520325203252032</v>
      </c>
      <c r="AY58" s="68">
        <v>2.2520325203252032</v>
      </c>
      <c r="AZ58" s="68">
        <v>2.1299145299145299</v>
      </c>
      <c r="BA58" s="68">
        <v>2.1909735251198663</v>
      </c>
      <c r="BB58" s="68">
        <v>1.2155536311803381</v>
      </c>
      <c r="BC58" s="68">
        <v>1.2155536311803381</v>
      </c>
      <c r="BD58" s="68">
        <v>0.50883082694751747</v>
      </c>
      <c r="BE58" s="68">
        <v>0.86219222906392778</v>
      </c>
      <c r="BF58" s="68">
        <v>4.2922673656618608E-2</v>
      </c>
      <c r="BG58" s="68">
        <v>5.6656346749226004E-2</v>
      </c>
      <c r="BH58" s="68">
        <v>4.6272493573264781E-2</v>
      </c>
      <c r="BI58" s="68">
        <v>4.86171713263698E-2</v>
      </c>
      <c r="BJ58" s="68">
        <v>0.39571428571428574</v>
      </c>
      <c r="BK58" s="68">
        <v>0.47263681592039802</v>
      </c>
      <c r="BL58" s="68">
        <v>0.38604100946372238</v>
      </c>
      <c r="BM58" s="68">
        <v>0.41813070369946875</v>
      </c>
      <c r="BN58" s="68">
        <v>0.375</v>
      </c>
      <c r="BO58" s="68">
        <v>0.51851851851851849</v>
      </c>
      <c r="BP58" s="68">
        <v>0.33333333333333331</v>
      </c>
      <c r="BQ58" s="68">
        <v>0.4089506172839506</v>
      </c>
      <c r="BR58" s="63">
        <v>207</v>
      </c>
      <c r="BS58" s="63">
        <v>192</v>
      </c>
      <c r="BT58" s="63">
        <v>194</v>
      </c>
      <c r="BU58" s="63">
        <v>1235</v>
      </c>
      <c r="BV58" s="63">
        <v>1107.3333333333333</v>
      </c>
      <c r="BW58" s="63">
        <v>979</v>
      </c>
      <c r="BX58" s="63">
        <v>14</v>
      </c>
      <c r="BY58" s="63">
        <v>12.333333333333334</v>
      </c>
      <c r="BZ58" s="63">
        <v>11</v>
      </c>
      <c r="CA58" s="63">
        <v>0.4825174825174825</v>
      </c>
      <c r="CB58" s="63">
        <v>0.41004257711574787</v>
      </c>
      <c r="CC58" s="63">
        <v>0.39191919191919194</v>
      </c>
      <c r="CD58" s="63">
        <v>20</v>
      </c>
      <c r="CE58" s="63">
        <v>15.333333333333334</v>
      </c>
      <c r="CF58" s="63">
        <v>15</v>
      </c>
      <c r="CG58" s="63">
        <v>183</v>
      </c>
      <c r="CH58" s="63">
        <v>164.66666666666666</v>
      </c>
      <c r="CI58" s="63">
        <v>180</v>
      </c>
      <c r="CJ58" s="63">
        <v>1</v>
      </c>
      <c r="CK58" s="63">
        <v>0.66666666666666663</v>
      </c>
      <c r="CL58" s="63">
        <v>1</v>
      </c>
      <c r="CM58" s="63">
        <v>5.4794520547945202E-2</v>
      </c>
      <c r="CN58" s="63">
        <v>4.0554813082377399E-2</v>
      </c>
      <c r="CO58" s="63">
        <v>3.3333333333333333E-2</v>
      </c>
      <c r="CP58" s="63">
        <v>3.2258064516129031E-2</v>
      </c>
      <c r="CQ58" s="63">
        <v>2.1169354838709676E-2</v>
      </c>
      <c r="CR58" s="63">
        <v>3.125E-2</v>
      </c>
      <c r="CS58" s="63">
        <v>0.58505154639175261</v>
      </c>
      <c r="CT58" s="63">
        <v>0.50688867202689114</v>
      </c>
      <c r="CU58" s="63">
        <v>0.50605326876513312</v>
      </c>
      <c r="CV58" s="63">
        <v>1.0165726063349023</v>
      </c>
      <c r="CW58" s="63">
        <v>0.66849813983073236</v>
      </c>
      <c r="CX58" s="63">
        <v>0.39857630116592158</v>
      </c>
      <c r="CY58" s="63">
        <v>0.8055945125484536</v>
      </c>
      <c r="CZ58" s="63">
        <v>0.46473473461696724</v>
      </c>
      <c r="DA58" s="63">
        <v>0.23037466006618468</v>
      </c>
      <c r="DB58" s="63">
        <v>2.1844038623005875</v>
      </c>
      <c r="DC58" s="63">
        <v>1.7936871651811954</v>
      </c>
      <c r="DD58" s="63">
        <v>1.5259259259259259</v>
      </c>
      <c r="DE58" s="63">
        <v>1.3808451260905401</v>
      </c>
      <c r="DF58" s="63">
        <v>0.99534759722076027</v>
      </c>
      <c r="DG58" s="63">
        <v>0.7133551439160426</v>
      </c>
      <c r="DH58" s="63">
        <v>4.8853379767231808E-2</v>
      </c>
      <c r="DI58" s="63">
        <v>1.0803086599702508E-2</v>
      </c>
      <c r="DJ58" s="63">
        <v>-6.1442911451590282E-2</v>
      </c>
      <c r="DK58" s="68">
        <v>29.816835465627001</v>
      </c>
      <c r="DL58" s="68">
        <v>226</v>
      </c>
      <c r="DM58" s="68">
        <v>73</v>
      </c>
      <c r="DN58" s="68">
        <v>22</v>
      </c>
      <c r="DO58" s="68">
        <v>4.6100000000000003</v>
      </c>
      <c r="DP58" s="68">
        <v>7.19</v>
      </c>
      <c r="DQ58" s="68">
        <v>4.22</v>
      </c>
      <c r="DR58" s="68">
        <v>36</v>
      </c>
      <c r="DS58" s="68">
        <v>117</v>
      </c>
      <c r="DT58" s="68">
        <v>119.69999999999999</v>
      </c>
      <c r="DU58" s="68">
        <v>98.558513943551731</v>
      </c>
      <c r="DV58" s="68">
        <v>1.77148935</v>
      </c>
      <c r="DW58" s="80"/>
      <c r="DX58" s="80"/>
      <c r="DY58" s="80"/>
      <c r="DZ58" s="80"/>
      <c r="EA58" s="80"/>
      <c r="EB58" s="80"/>
      <c r="EC58" s="80"/>
      <c r="ED58" s="80"/>
      <c r="EE58" s="80"/>
      <c r="EF58" s="80"/>
      <c r="EG58" s="80"/>
      <c r="EH58" s="80"/>
    </row>
    <row r="59" spans="1:138" ht="16" x14ac:dyDescent="0.2">
      <c r="A59" s="63" t="s">
        <v>1992</v>
      </c>
      <c r="B59" s="63">
        <v>4.62</v>
      </c>
      <c r="C59" t="s">
        <v>1992</v>
      </c>
      <c r="D59" s="63" t="s">
        <v>34</v>
      </c>
      <c r="E59" s="63" t="s">
        <v>403</v>
      </c>
      <c r="F59" s="63" t="s">
        <v>6</v>
      </c>
      <c r="G59" s="63">
        <v>2014</v>
      </c>
      <c r="H59" s="63">
        <v>14</v>
      </c>
      <c r="I59" s="63">
        <v>74.099999999999994</v>
      </c>
      <c r="J59" s="63">
        <v>7</v>
      </c>
      <c r="K59" s="63">
        <v>81.3</v>
      </c>
      <c r="L59" s="63">
        <v>13</v>
      </c>
      <c r="M59" s="63">
        <v>192.1</v>
      </c>
      <c r="N59" s="68">
        <f t="shared" si="0"/>
        <v>10.220588235294118</v>
      </c>
      <c r="O59" s="63">
        <f t="shared" si="1"/>
        <v>347.5</v>
      </c>
      <c r="P59" s="63" t="s">
        <v>300</v>
      </c>
      <c r="Q59" s="63">
        <v>2</v>
      </c>
      <c r="R59" s="63">
        <v>57</v>
      </c>
      <c r="S59" s="65">
        <v>23</v>
      </c>
      <c r="T59" s="84">
        <v>21</v>
      </c>
      <c r="U59" s="84">
        <v>22</v>
      </c>
      <c r="V59" s="66">
        <v>100.125</v>
      </c>
      <c r="W59" s="66">
        <v>95.11057692307692</v>
      </c>
      <c r="X59" s="66">
        <v>6.2213592233009711</v>
      </c>
      <c r="Y59" s="66">
        <v>0.5</v>
      </c>
      <c r="Z59" s="66">
        <v>2.1953558334116763</v>
      </c>
      <c r="AA59" s="66">
        <v>2.3888314374353672</v>
      </c>
      <c r="AB59" s="67">
        <v>0.11422125235787996</v>
      </c>
      <c r="AC59" s="67">
        <v>0.95411985018726597</v>
      </c>
      <c r="AD59" s="66">
        <v>2.3888314374353672</v>
      </c>
      <c r="AE59" s="66">
        <v>2.3888314374353672</v>
      </c>
      <c r="AF59" s="66">
        <v>1.5666411633456179</v>
      </c>
      <c r="AG59" s="66">
        <v>1.3847207977453291</v>
      </c>
      <c r="AH59" s="66">
        <v>1.3847207977453291</v>
      </c>
      <c r="AI59" s="66">
        <v>1.020369610401775</v>
      </c>
      <c r="AJ59" s="66">
        <v>2.1953558334116763</v>
      </c>
      <c r="AK59" s="66">
        <v>2.1953558334116763</v>
      </c>
      <c r="AL59" s="66">
        <v>1.5021492953377209</v>
      </c>
      <c r="AM59" s="66">
        <v>1.1276224716717145</v>
      </c>
      <c r="AN59" s="66">
        <v>1.1276224716717145</v>
      </c>
      <c r="AO59" s="66">
        <v>0.51187090425650916</v>
      </c>
      <c r="AP59" s="67">
        <v>0.1313296178343949</v>
      </c>
      <c r="AQ59" s="67">
        <v>0.2061323954794014</v>
      </c>
      <c r="AR59" s="67">
        <v>0.2061323954794014</v>
      </c>
      <c r="AS59" s="67">
        <v>0.17909521549025428</v>
      </c>
      <c r="AT59" s="67">
        <v>1.5789473684210527E-2</v>
      </c>
      <c r="AU59" s="67">
        <v>5.7110626178939979E-2</v>
      </c>
      <c r="AV59" s="67">
        <v>5.7110626178939979E-2</v>
      </c>
      <c r="AW59" s="67">
        <v>4.6584310389466296E-2</v>
      </c>
      <c r="AX59" s="68">
        <v>1.2117918313570488</v>
      </c>
      <c r="AY59" s="68">
        <v>3.2209953108455607</v>
      </c>
      <c r="AZ59" s="68">
        <v>3.2209953108455607</v>
      </c>
      <c r="BA59" s="68">
        <v>2.2309937723199638</v>
      </c>
      <c r="BB59" s="68">
        <v>-0.25340432952366365</v>
      </c>
      <c r="BC59" s="68">
        <v>1.5897410186959842</v>
      </c>
      <c r="BD59" s="68">
        <v>1.5897410186959842</v>
      </c>
      <c r="BE59" s="68">
        <v>1.1827994515974689</v>
      </c>
      <c r="BF59" s="68">
        <v>0</v>
      </c>
      <c r="BG59" s="68">
        <v>5.1651440618411808E-2</v>
      </c>
      <c r="BH59" s="68">
        <v>5.1651440618411808E-2</v>
      </c>
      <c r="BI59" s="68">
        <v>5.1651440618411808E-2</v>
      </c>
      <c r="BJ59" s="68">
        <v>0.22531847133757962</v>
      </c>
      <c r="BK59" s="68">
        <v>0.36059743954480794</v>
      </c>
      <c r="BL59" s="68">
        <v>0.36059743954480794</v>
      </c>
      <c r="BM59" s="68">
        <v>0.30935586212246546</v>
      </c>
      <c r="BN59" s="68">
        <v>0.3</v>
      </c>
      <c r="BO59" s="68">
        <v>0.45714285714285713</v>
      </c>
      <c r="BP59" s="68">
        <v>0.33333333333333331</v>
      </c>
      <c r="BQ59" s="68">
        <v>0.36349206349206348</v>
      </c>
      <c r="BR59" s="63">
        <v>208</v>
      </c>
      <c r="BS59" s="63">
        <v>166.33333333333334</v>
      </c>
      <c r="BT59" s="63">
        <v>208</v>
      </c>
      <c r="BU59" s="63">
        <v>1521</v>
      </c>
      <c r="BV59" s="63">
        <v>1019</v>
      </c>
      <c r="BW59" s="63">
        <v>1521</v>
      </c>
      <c r="BX59" s="63">
        <v>16</v>
      </c>
      <c r="BY59" s="63">
        <v>12.333333333333334</v>
      </c>
      <c r="BZ59" s="63">
        <v>15</v>
      </c>
      <c r="CA59" s="63">
        <v>0.35922330097087379</v>
      </c>
      <c r="CB59" s="63">
        <v>0.29911404557590143</v>
      </c>
      <c r="CC59" s="63">
        <v>0.34608985024958405</v>
      </c>
      <c r="CD59" s="63">
        <v>16</v>
      </c>
      <c r="CE59" s="63">
        <v>5.333333333333333</v>
      </c>
      <c r="CF59" s="63">
        <v>16</v>
      </c>
      <c r="CG59" s="63">
        <v>147</v>
      </c>
      <c r="CH59" s="63">
        <v>49</v>
      </c>
      <c r="CI59" s="63">
        <v>147</v>
      </c>
      <c r="CJ59" s="63">
        <v>3</v>
      </c>
      <c r="CK59" s="63">
        <v>1</v>
      </c>
      <c r="CL59" s="63">
        <v>3</v>
      </c>
      <c r="CM59" s="63">
        <v>4.3715846994535519E-2</v>
      </c>
      <c r="CN59" s="63">
        <v>1.4571948998178506E-2</v>
      </c>
      <c r="CO59" s="63">
        <v>4.3715846994535519E-2</v>
      </c>
      <c r="CP59" s="63">
        <v>7.8947368421052627E-2</v>
      </c>
      <c r="CQ59" s="63">
        <v>2.6315789473684209E-2</v>
      </c>
      <c r="CR59" s="63">
        <v>7.8947368421052627E-2</v>
      </c>
      <c r="CS59" s="63">
        <v>0.85253456221198154</v>
      </c>
      <c r="CT59" s="63">
        <v>0.68413571779630689</v>
      </c>
      <c r="CU59" s="63">
        <v>0.81159420289855078</v>
      </c>
      <c r="CV59" s="63">
        <v>1.2944544914096565</v>
      </c>
      <c r="CW59" s="63">
        <v>0.60124795333570102</v>
      </c>
      <c r="CX59" s="63">
        <v>1.2944544914096565</v>
      </c>
      <c r="CY59" s="63">
        <v>0.9695499480156633</v>
      </c>
      <c r="CZ59" s="63">
        <v>0.32939967451920144</v>
      </c>
      <c r="DA59" s="63">
        <v>0.9695499480156633</v>
      </c>
      <c r="DB59" s="63">
        <v>2.3888314374353672</v>
      </c>
      <c r="DC59" s="63">
        <v>1.5666411633456179</v>
      </c>
      <c r="DD59" s="63">
        <v>2.3888314374353672</v>
      </c>
      <c r="DE59" s="63">
        <v>1.6445928167823456</v>
      </c>
      <c r="DF59" s="63">
        <v>0.82240254269259638</v>
      </c>
      <c r="DG59" s="63">
        <v>1.6445928167823456</v>
      </c>
      <c r="DH59" s="63">
        <v>-5.2936386861958257E-2</v>
      </c>
      <c r="DI59" s="63">
        <v>-9.6059942679566704E-2</v>
      </c>
      <c r="DJ59" s="63">
        <v>-5.2936386861958257E-2</v>
      </c>
      <c r="DK59" s="68">
        <v>3.3445666437199999</v>
      </c>
      <c r="DL59" s="68">
        <v>23</v>
      </c>
      <c r="DM59" s="68">
        <v>73</v>
      </c>
      <c r="DN59" s="68">
        <v>19</v>
      </c>
      <c r="DO59" s="68">
        <v>4.62</v>
      </c>
      <c r="DP59" s="68" t="s">
        <v>5</v>
      </c>
      <c r="DQ59" s="68" t="s">
        <v>5</v>
      </c>
      <c r="DR59" s="68">
        <v>34.5</v>
      </c>
      <c r="DS59" s="68">
        <v>114</v>
      </c>
      <c r="DT59" s="68">
        <v>115.65</v>
      </c>
      <c r="DU59" s="68">
        <v>99.441442846480001</v>
      </c>
      <c r="DV59" s="68">
        <v>1.9694357893359999</v>
      </c>
      <c r="DW59" s="80"/>
      <c r="DX59" s="80"/>
      <c r="DY59" s="80"/>
      <c r="DZ59" s="80"/>
      <c r="EA59" s="80"/>
      <c r="EB59" s="80"/>
      <c r="EC59" s="80"/>
      <c r="ED59" s="80"/>
      <c r="EE59" s="80"/>
      <c r="EF59" s="80"/>
      <c r="EG59" s="80"/>
      <c r="EH59" s="80"/>
    </row>
    <row r="60" spans="1:138" ht="16" x14ac:dyDescent="0.2">
      <c r="A60" s="63" t="s">
        <v>2069</v>
      </c>
      <c r="B60" s="63">
        <v>4.5999999999999996</v>
      </c>
      <c r="C60" t="s">
        <v>3339</v>
      </c>
      <c r="D60" s="63" t="s">
        <v>304</v>
      </c>
      <c r="E60" s="63" t="s">
        <v>38</v>
      </c>
      <c r="F60" s="63" t="s">
        <v>6</v>
      </c>
      <c r="G60" s="63">
        <v>2013</v>
      </c>
      <c r="H60" s="63">
        <v>5</v>
      </c>
      <c r="I60" s="63">
        <v>3.8</v>
      </c>
      <c r="J60" s="63">
        <v>15</v>
      </c>
      <c r="K60" s="63">
        <v>211.3</v>
      </c>
      <c r="L60" s="63">
        <v>15</v>
      </c>
      <c r="M60" s="63">
        <v>141.30000000000001</v>
      </c>
      <c r="N60" s="68">
        <f t="shared" si="0"/>
        <v>10.182857142857143</v>
      </c>
      <c r="O60" s="63">
        <f t="shared" si="1"/>
        <v>356.40000000000003</v>
      </c>
      <c r="P60" s="63" t="s">
        <v>5</v>
      </c>
      <c r="Q60" s="63">
        <v>8</v>
      </c>
      <c r="R60" s="63">
        <v>300</v>
      </c>
      <c r="S60" s="65">
        <v>22</v>
      </c>
      <c r="T60" s="84">
        <v>20</v>
      </c>
      <c r="U60" s="65" t="s">
        <v>5</v>
      </c>
      <c r="V60" s="66">
        <v>59.4</v>
      </c>
      <c r="W60" s="66">
        <v>138.59459459459458</v>
      </c>
      <c r="X60" s="66">
        <v>6.75</v>
      </c>
      <c r="Y60" s="66">
        <v>0.88</v>
      </c>
      <c r="Z60" s="66">
        <v>1.1850931677018635</v>
      </c>
      <c r="AA60" s="66">
        <v>1.3888198757763976</v>
      </c>
      <c r="AB60" s="67">
        <v>0.1357712315695509</v>
      </c>
      <c r="AC60" s="67">
        <v>0.76430976430976427</v>
      </c>
      <c r="AD60" s="66">
        <v>1.3888198757763976</v>
      </c>
      <c r="AE60" s="66">
        <v>1.3888198757763976</v>
      </c>
      <c r="AF60" s="66">
        <v>1.093630427865927</v>
      </c>
      <c r="AG60" s="66">
        <v>0.6710176120720448</v>
      </c>
      <c r="AH60" s="66">
        <v>0.6710176120720448</v>
      </c>
      <c r="AI60" s="66">
        <v>0.6710176120720448</v>
      </c>
      <c r="AJ60" s="66">
        <v>1.1850931677018635</v>
      </c>
      <c r="AK60" s="66">
        <v>1.1850931677018635</v>
      </c>
      <c r="AL60" s="66">
        <v>0.88820359944113214</v>
      </c>
      <c r="AM60" s="66">
        <v>0.30588113382913473</v>
      </c>
      <c r="AN60" s="66">
        <v>0.30588113382913473</v>
      </c>
      <c r="AO60" s="66">
        <v>-0.14661095977301297</v>
      </c>
      <c r="AP60" s="67">
        <v>0.15526243848824592</v>
      </c>
      <c r="AQ60" s="67">
        <v>0.18810713912438815</v>
      </c>
      <c r="AR60" s="67">
        <v>0.18810713912438815</v>
      </c>
      <c r="AS60" s="67">
        <v>0.17168478880631705</v>
      </c>
      <c r="AT60" s="67">
        <v>6.1797591055232977E-2</v>
      </c>
      <c r="AU60" s="67">
        <v>6.7885615784775449E-2</v>
      </c>
      <c r="AV60" s="67">
        <v>6.7885615784775449E-2</v>
      </c>
      <c r="AW60" s="67">
        <v>6.3031648668872994E-2</v>
      </c>
      <c r="AX60" s="68">
        <v>0.75327510917030571</v>
      </c>
      <c r="AY60" s="68">
        <v>1.7995444191343966</v>
      </c>
      <c r="AZ60" s="68">
        <v>1.7995444191343966</v>
      </c>
      <c r="BA60" s="68">
        <v>1.2764097641523511</v>
      </c>
      <c r="BB60" s="68">
        <v>-1.1596525560592426</v>
      </c>
      <c r="BC60" s="68">
        <v>0.36820810216609523</v>
      </c>
      <c r="BD60" s="68">
        <v>0.36820810216609523</v>
      </c>
      <c r="BE60" s="68">
        <v>0.36820810216609523</v>
      </c>
      <c r="BF60" s="68">
        <v>5.8016219588271987E-2</v>
      </c>
      <c r="BG60" s="68">
        <v>6.5626250500200087E-2</v>
      </c>
      <c r="BH60" s="68">
        <v>6.5626250500200087E-2</v>
      </c>
      <c r="BI60" s="68">
        <v>6.1821235044236034E-2</v>
      </c>
      <c r="BJ60" s="68">
        <v>0.17087667161961367</v>
      </c>
      <c r="BK60" s="68">
        <v>0.37458511142721668</v>
      </c>
      <c r="BL60" s="68">
        <v>0.37458511142721668</v>
      </c>
      <c r="BM60" s="68">
        <v>0.27273089152341518</v>
      </c>
      <c r="BN60" s="68">
        <v>0.33333333333333331</v>
      </c>
      <c r="BO60" s="68">
        <v>0.33333333333333331</v>
      </c>
      <c r="BP60" s="68">
        <v>0.23529411764705882</v>
      </c>
      <c r="BQ60" s="68">
        <v>0.28431372549019607</v>
      </c>
      <c r="BR60" s="63">
        <v>126</v>
      </c>
      <c r="BS60" s="63">
        <v>99</v>
      </c>
      <c r="BT60" s="63">
        <v>126</v>
      </c>
      <c r="BU60" s="63">
        <v>790</v>
      </c>
      <c r="BV60" s="63">
        <v>567.5</v>
      </c>
      <c r="BW60" s="63">
        <v>790</v>
      </c>
      <c r="BX60" s="63">
        <v>8</v>
      </c>
      <c r="BY60" s="63">
        <v>6</v>
      </c>
      <c r="BZ60" s="63">
        <v>4</v>
      </c>
      <c r="CA60" s="63">
        <v>0.28701594533029612</v>
      </c>
      <c r="CB60" s="63">
        <v>0.22211059275248429</v>
      </c>
      <c r="CC60" s="63">
        <v>0.28701594533029612</v>
      </c>
      <c r="CD60" s="63">
        <v>15</v>
      </c>
      <c r="CE60" s="63">
        <v>11</v>
      </c>
      <c r="CF60" s="63">
        <v>15</v>
      </c>
      <c r="CG60" s="63">
        <v>186</v>
      </c>
      <c r="CH60" s="63">
        <v>175</v>
      </c>
      <c r="CI60" s="63">
        <v>164</v>
      </c>
      <c r="CJ60" s="63">
        <v>1</v>
      </c>
      <c r="CK60" s="63">
        <v>1</v>
      </c>
      <c r="CL60" s="63">
        <v>1</v>
      </c>
      <c r="CM60" s="63">
        <v>4.0983606557377046E-2</v>
      </c>
      <c r="CN60" s="63">
        <v>2.8446348733233977E-2</v>
      </c>
      <c r="CO60" s="63">
        <v>4.0983606557377046E-2</v>
      </c>
      <c r="CP60" s="63">
        <v>7.6923076923076927E-2</v>
      </c>
      <c r="CQ60" s="63">
        <v>6.7873303167420823E-2</v>
      </c>
      <c r="CR60" s="63">
        <v>7.6923076923076927E-2</v>
      </c>
      <c r="CS60" s="63">
        <v>0.41887905604719766</v>
      </c>
      <c r="CT60" s="63">
        <v>0.31795601154008235</v>
      </c>
      <c r="CU60" s="63">
        <v>0.41887905604719766</v>
      </c>
      <c r="CV60" s="63">
        <v>0.26441514203829719</v>
      </c>
      <c r="CW60" s="63">
        <v>-3.1048807074172291E-2</v>
      </c>
      <c r="CX60" s="63">
        <v>0.26441514203829719</v>
      </c>
      <c r="CY60" s="63">
        <v>0.23054049131032739</v>
      </c>
      <c r="CZ60" s="63">
        <v>-0.11106849204358121</v>
      </c>
      <c r="DA60" s="63">
        <v>0.23054049131032739</v>
      </c>
      <c r="DB60" s="63">
        <v>1.3888198757763976</v>
      </c>
      <c r="DC60" s="63">
        <v>1.093630427865927</v>
      </c>
      <c r="DD60" s="63">
        <v>1.3888198757763976</v>
      </c>
      <c r="DE60" s="63">
        <v>0.60765328095662585</v>
      </c>
      <c r="DF60" s="63">
        <v>0.32916369727770312</v>
      </c>
      <c r="DG60" s="63">
        <v>0.60765328095662585</v>
      </c>
      <c r="DH60" s="63">
        <v>-0.10540468205592449</v>
      </c>
      <c r="DI60" s="63">
        <v>-0.11151355727773461</v>
      </c>
      <c r="DJ60" s="63">
        <v>-0.11762243249954474</v>
      </c>
      <c r="DK60" s="68">
        <v>34.587744661766003</v>
      </c>
      <c r="DL60" s="68">
        <v>224</v>
      </c>
      <c r="DM60" s="68">
        <v>68</v>
      </c>
      <c r="DN60" s="68">
        <v>17</v>
      </c>
      <c r="DO60" s="68">
        <v>4.5999999999999996</v>
      </c>
      <c r="DP60" s="68">
        <v>7.15</v>
      </c>
      <c r="DQ60" s="68">
        <v>4.12</v>
      </c>
      <c r="DR60" s="68">
        <v>32</v>
      </c>
      <c r="DS60" s="68">
        <v>119</v>
      </c>
      <c r="DT60" s="68">
        <v>113.9</v>
      </c>
      <c r="DU60" s="68">
        <v>85.497262826294005</v>
      </c>
      <c r="DV60" s="68">
        <v>1.5681797878099999</v>
      </c>
      <c r="DW60" s="80"/>
      <c r="DX60" s="80"/>
      <c r="DY60" s="80"/>
      <c r="DZ60" s="80"/>
      <c r="EA60" s="80"/>
      <c r="EB60" s="80"/>
      <c r="EC60" s="80"/>
      <c r="ED60" s="80"/>
      <c r="EE60" s="80"/>
      <c r="EF60" s="80"/>
      <c r="EG60" s="80"/>
      <c r="EH60" s="80"/>
    </row>
    <row r="61" spans="1:138" ht="16" x14ac:dyDescent="0.2">
      <c r="A61" s="63" t="s">
        <v>1961</v>
      </c>
      <c r="B61" s="63">
        <v>4.59</v>
      </c>
      <c r="C61" t="s">
        <v>1961</v>
      </c>
      <c r="D61" s="63" t="s">
        <v>160</v>
      </c>
      <c r="E61" s="63" t="s">
        <v>35</v>
      </c>
      <c r="F61" s="63" t="s">
        <v>6</v>
      </c>
      <c r="G61" s="63">
        <v>2015</v>
      </c>
      <c r="H61" s="63">
        <v>12</v>
      </c>
      <c r="I61" s="63">
        <v>42.6</v>
      </c>
      <c r="J61" s="63">
        <v>13</v>
      </c>
      <c r="K61" s="63">
        <v>191.1</v>
      </c>
      <c r="L61" s="63">
        <v>15</v>
      </c>
      <c r="M61" s="63">
        <v>167.7</v>
      </c>
      <c r="N61" s="68">
        <f t="shared" si="0"/>
        <v>10.035</v>
      </c>
      <c r="O61" s="63">
        <f t="shared" si="1"/>
        <v>401.4</v>
      </c>
      <c r="P61" s="63" t="s">
        <v>81</v>
      </c>
      <c r="Q61" s="63">
        <v>3</v>
      </c>
      <c r="R61" s="63">
        <v>73</v>
      </c>
      <c r="S61" s="65">
        <v>22</v>
      </c>
      <c r="T61" s="84">
        <v>20</v>
      </c>
      <c r="U61" s="84">
        <v>20</v>
      </c>
      <c r="V61" s="66">
        <v>107.66666666666667</v>
      </c>
      <c r="W61" s="66">
        <v>126.28643483709273</v>
      </c>
      <c r="X61" s="66">
        <v>7.163306451612903</v>
      </c>
      <c r="Y61" s="66">
        <v>1.3333333333333333</v>
      </c>
      <c r="Z61" s="66">
        <v>2.6040669856459329</v>
      </c>
      <c r="AA61" s="66">
        <v>2.7727272727272725</v>
      </c>
      <c r="AB61" s="67">
        <v>0.13294048320565705</v>
      </c>
      <c r="AC61" s="67">
        <v>0.90599493385871099</v>
      </c>
      <c r="AD61" s="66">
        <v>2.7727272727272725</v>
      </c>
      <c r="AE61" s="66">
        <v>2.7727272727272725</v>
      </c>
      <c r="AF61" s="66">
        <v>1.6735345846564578</v>
      </c>
      <c r="AG61" s="66">
        <v>1.8084558424832318</v>
      </c>
      <c r="AH61" s="66">
        <v>1.8084558424832318</v>
      </c>
      <c r="AI61" s="66">
        <v>1.4838096023396741</v>
      </c>
      <c r="AJ61" s="66">
        <v>2.6040669856459329</v>
      </c>
      <c r="AK61" s="66">
        <v>2.6040669856459329</v>
      </c>
      <c r="AL61" s="66">
        <v>1.5212587467703174</v>
      </c>
      <c r="AM61" s="66">
        <v>1.5624432889009583</v>
      </c>
      <c r="AN61" s="66">
        <v>1.5624432889009583</v>
      </c>
      <c r="AO61" s="66">
        <v>0.67570821729259123</v>
      </c>
      <c r="AP61" s="67">
        <v>4.7171219585012684E-2</v>
      </c>
      <c r="AQ61" s="67">
        <v>0.31878820729373647</v>
      </c>
      <c r="AR61" s="67">
        <v>0.31878820729373647</v>
      </c>
      <c r="AS61" s="67">
        <v>0.20208220261343871</v>
      </c>
      <c r="AT61" s="67">
        <v>0</v>
      </c>
      <c r="AU61" s="67">
        <v>6.6470241602828523E-2</v>
      </c>
      <c r="AV61" s="67">
        <v>6.6470241602828523E-2</v>
      </c>
      <c r="AW61" s="67">
        <v>5.4213381670979478E-2</v>
      </c>
      <c r="AX61" s="68">
        <v>0.57106598984771573</v>
      </c>
      <c r="AY61" s="68">
        <v>3.8929254302103238</v>
      </c>
      <c r="AZ61" s="68">
        <v>3.8929254302103238</v>
      </c>
      <c r="BA61" s="68">
        <v>2.4921900121367471</v>
      </c>
      <c r="BB61" s="68">
        <v>-0.28413409416371138</v>
      </c>
      <c r="BC61" s="68">
        <v>2.2784026604199976</v>
      </c>
      <c r="BD61" s="68">
        <v>2.2784026604199976</v>
      </c>
      <c r="BE61" s="68">
        <v>1.912892557945743</v>
      </c>
      <c r="BF61" s="68">
        <v>0</v>
      </c>
      <c r="BG61" s="68">
        <v>8.3087802003535646E-2</v>
      </c>
      <c r="BH61" s="68">
        <v>8.3087802003535646E-2</v>
      </c>
      <c r="BI61" s="68">
        <v>6.7766727088724346E-2</v>
      </c>
      <c r="BJ61" s="68">
        <v>0.14106583072100312</v>
      </c>
      <c r="BK61" s="68">
        <v>0.65635074145712446</v>
      </c>
      <c r="BL61" s="68">
        <v>0.65635074145712446</v>
      </c>
      <c r="BM61" s="68">
        <v>0.40203988128349416</v>
      </c>
      <c r="BN61" s="68">
        <v>4.7619047619047616E-2</v>
      </c>
      <c r="BO61" s="68">
        <v>0.5357142857142857</v>
      </c>
      <c r="BP61" s="68">
        <v>0.5357142857142857</v>
      </c>
      <c r="BQ61" s="68">
        <v>0.36111111111111116</v>
      </c>
      <c r="BR61" s="63">
        <v>270</v>
      </c>
      <c r="BS61" s="63">
        <v>150.66666666666666</v>
      </c>
      <c r="BT61" s="63">
        <v>270</v>
      </c>
      <c r="BU61" s="63">
        <v>2036</v>
      </c>
      <c r="BV61" s="63">
        <v>1073</v>
      </c>
      <c r="BW61" s="63">
        <v>2036</v>
      </c>
      <c r="BX61" s="63">
        <v>15</v>
      </c>
      <c r="BY61" s="63">
        <v>9.3333333333333339</v>
      </c>
      <c r="BZ61" s="63">
        <v>15</v>
      </c>
      <c r="CA61" s="63">
        <v>0.51625239005736134</v>
      </c>
      <c r="CB61" s="63">
        <v>0.31821875952459566</v>
      </c>
      <c r="CC61" s="63">
        <v>0.51625239005736134</v>
      </c>
      <c r="CD61" s="63">
        <v>25</v>
      </c>
      <c r="CE61" s="63">
        <v>14.666666666666666</v>
      </c>
      <c r="CF61" s="63">
        <v>25</v>
      </c>
      <c r="CG61" s="63">
        <v>193</v>
      </c>
      <c r="CH61" s="63">
        <v>111.33333333333333</v>
      </c>
      <c r="CI61" s="63">
        <v>141</v>
      </c>
      <c r="CJ61" s="63">
        <v>0</v>
      </c>
      <c r="CK61" s="63">
        <v>0</v>
      </c>
      <c r="CL61" s="63">
        <v>0</v>
      </c>
      <c r="CM61" s="63">
        <v>7.9872204472843447E-2</v>
      </c>
      <c r="CN61" s="63">
        <v>4.0127977183911569E-2</v>
      </c>
      <c r="CO61" s="63">
        <v>7.9872204472843447E-2</v>
      </c>
      <c r="CP61" s="63">
        <v>0</v>
      </c>
      <c r="CQ61" s="63">
        <v>0</v>
      </c>
      <c r="CR61" s="63">
        <v>0</v>
      </c>
      <c r="CS61" s="63">
        <v>0.68445475638051045</v>
      </c>
      <c r="CT61" s="63">
        <v>0.41994725109484504</v>
      </c>
      <c r="CU61" s="63">
        <v>0.68445475638051045</v>
      </c>
      <c r="CV61" s="63">
        <v>1.7116672552618499</v>
      </c>
      <c r="CW61" s="63">
        <v>0.62319127530760998</v>
      </c>
      <c r="CX61" s="63">
        <v>1.7116672552618499</v>
      </c>
      <c r="CY61" s="63">
        <v>1.8974733674433168</v>
      </c>
      <c r="CZ61" s="63">
        <v>0.8079092666993809</v>
      </c>
      <c r="DA61" s="63">
        <v>1.8974733674433168</v>
      </c>
      <c r="DB61" s="63">
        <v>2.7727272727272725</v>
      </c>
      <c r="DC61" s="63">
        <v>1.6735345846564578</v>
      </c>
      <c r="DD61" s="63">
        <v>2.7727272727272725</v>
      </c>
      <c r="DE61" s="63">
        <v>2.0157120039157554</v>
      </c>
      <c r="DF61" s="63">
        <v>0.9250370812839378</v>
      </c>
      <c r="DG61" s="63">
        <v>2.0157120039157554</v>
      </c>
      <c r="DH61" s="63">
        <v>1.3058635669803587E-2</v>
      </c>
      <c r="DI61" s="63">
        <v>-5.7749874952530318E-2</v>
      </c>
      <c r="DJ61" s="63">
        <v>1.3058635669803587E-2</v>
      </c>
      <c r="DK61" s="68">
        <v>28.739768653260001</v>
      </c>
      <c r="DL61" s="68">
        <v>26</v>
      </c>
      <c r="DM61" s="68">
        <v>71</v>
      </c>
      <c r="DN61" s="68">
        <v>22</v>
      </c>
      <c r="DO61" s="68">
        <v>4.4000000000000004</v>
      </c>
      <c r="DP61" s="68" t="s">
        <v>5</v>
      </c>
      <c r="DQ61" s="68" t="s">
        <v>5</v>
      </c>
      <c r="DR61" s="68" t="s">
        <v>5</v>
      </c>
      <c r="DS61" s="68" t="s">
        <v>5</v>
      </c>
      <c r="DT61" s="68" t="s">
        <v>5</v>
      </c>
      <c r="DU61" s="68">
        <v>12.3825971688</v>
      </c>
      <c r="DV61" s="68">
        <v>19.922477972816001</v>
      </c>
      <c r="DW61" s="80"/>
      <c r="DX61" s="80"/>
      <c r="DY61" s="80"/>
      <c r="DZ61" s="80"/>
      <c r="EA61" s="80"/>
      <c r="EB61" s="80"/>
      <c r="EC61" s="80"/>
      <c r="ED61" s="80"/>
      <c r="EE61" s="80"/>
      <c r="EF61" s="80"/>
      <c r="EG61" s="80"/>
      <c r="EH61" s="80"/>
    </row>
    <row r="62" spans="1:138" ht="16" x14ac:dyDescent="0.2">
      <c r="A62" s="63" t="s">
        <v>1638</v>
      </c>
      <c r="B62" s="63">
        <v>4.5999999999999996</v>
      </c>
      <c r="C62" t="s">
        <v>1638</v>
      </c>
      <c r="D62" s="63" t="s">
        <v>110</v>
      </c>
      <c r="E62" s="63" t="s">
        <v>33</v>
      </c>
      <c r="F62" s="63" t="s">
        <v>6</v>
      </c>
      <c r="G62" s="63">
        <v>2022</v>
      </c>
      <c r="H62" s="63">
        <v>16</v>
      </c>
      <c r="I62" s="63">
        <v>159.4</v>
      </c>
      <c r="J62" s="63" t="s">
        <v>5</v>
      </c>
      <c r="K62" s="63" t="s">
        <v>5</v>
      </c>
      <c r="L62" s="63" t="s">
        <v>5</v>
      </c>
      <c r="M62" s="63" t="s">
        <v>5</v>
      </c>
      <c r="N62" s="68">
        <f t="shared" si="0"/>
        <v>9.9625000000000004</v>
      </c>
      <c r="O62" s="63">
        <f t="shared" si="1"/>
        <v>159.4</v>
      </c>
      <c r="P62" s="63" t="s">
        <v>81</v>
      </c>
      <c r="Q62" s="63">
        <v>5</v>
      </c>
      <c r="R62" s="63">
        <v>151</v>
      </c>
      <c r="S62" s="65">
        <v>22</v>
      </c>
      <c r="T62" s="84">
        <v>20</v>
      </c>
      <c r="U62" s="84">
        <v>20</v>
      </c>
      <c r="V62" s="66">
        <v>82.769230769230774</v>
      </c>
      <c r="W62" s="66">
        <v>58.421052631578945</v>
      </c>
      <c r="X62" s="66">
        <v>6.6556701030927838</v>
      </c>
      <c r="Y62" s="66">
        <v>1.0769230769230769</v>
      </c>
      <c r="Z62" s="66">
        <v>0.89807162534435259</v>
      </c>
      <c r="AA62" s="66">
        <v>2.0358126721763088</v>
      </c>
      <c r="AB62" s="67">
        <v>9.2746868628022144E-2</v>
      </c>
      <c r="AC62" s="67">
        <v>0.88444857496902107</v>
      </c>
      <c r="AD62" s="66">
        <v>2.0358126721763088</v>
      </c>
      <c r="AE62" s="66">
        <v>2.0358126721763088</v>
      </c>
      <c r="AF62" s="66">
        <v>1.0980867030416115</v>
      </c>
      <c r="AG62" s="66">
        <v>1.4367966124221163</v>
      </c>
      <c r="AH62" s="66">
        <v>1.4367966124221163</v>
      </c>
      <c r="AI62" s="66">
        <v>1.4367966124221163</v>
      </c>
      <c r="AJ62" s="66">
        <v>1.7961432506887052</v>
      </c>
      <c r="AK62" s="66">
        <v>0</v>
      </c>
      <c r="AL62" s="66">
        <v>0.97825199229780957</v>
      </c>
      <c r="AM62" s="66">
        <v>1.0969169094685562</v>
      </c>
      <c r="AN62" s="66">
        <v>-0.69922634122014882</v>
      </c>
      <c r="AO62" s="66">
        <v>-0.23981726948734414</v>
      </c>
      <c r="AP62" s="67">
        <v>0</v>
      </c>
      <c r="AQ62" s="67">
        <v>0.36785792187731026</v>
      </c>
      <c r="AR62" s="67">
        <v>0.36785792187731026</v>
      </c>
      <c r="AS62" s="67">
        <v>0.20383107694104532</v>
      </c>
      <c r="AT62" s="67">
        <v>0</v>
      </c>
      <c r="AU62" s="67">
        <v>4.6373434314011072E-2</v>
      </c>
      <c r="AV62" s="67">
        <v>4.6373434314011072E-2</v>
      </c>
      <c r="AW62" s="67">
        <v>4.0652212765537536E-2</v>
      </c>
      <c r="AX62" s="68">
        <v>0.34218093342180927</v>
      </c>
      <c r="AY62" s="68">
        <v>3.0213903743315509</v>
      </c>
      <c r="AZ62" s="68">
        <v>3.0213903743315509</v>
      </c>
      <c r="BA62" s="68">
        <v>1.68178565387668</v>
      </c>
      <c r="BB62" s="68">
        <v>-1.0334220544401491</v>
      </c>
      <c r="BC62" s="68">
        <v>1.9467197772637617</v>
      </c>
      <c r="BD62" s="68">
        <v>1.9467197772637617</v>
      </c>
      <c r="BE62" s="68">
        <v>1.9467197772637617</v>
      </c>
      <c r="BF62" s="68">
        <v>0</v>
      </c>
      <c r="BG62" s="68">
        <v>5.7966792892513837E-2</v>
      </c>
      <c r="BH62" s="68">
        <v>5.7966792892513837E-2</v>
      </c>
      <c r="BI62" s="68">
        <v>5.0815265956921915E-2</v>
      </c>
      <c r="BJ62" s="68">
        <v>0</v>
      </c>
      <c r="BK62" s="68">
        <v>0.64679822795006037</v>
      </c>
      <c r="BL62" s="68">
        <v>0.64679822795006037</v>
      </c>
      <c r="BM62" s="68">
        <v>0.39844092784518753</v>
      </c>
      <c r="BN62" s="68">
        <v>0</v>
      </c>
      <c r="BO62" s="68">
        <v>0.76666666666666672</v>
      </c>
      <c r="BP62" s="68">
        <v>0.76666666666666672</v>
      </c>
      <c r="BQ62" s="68">
        <v>0.57450980392156858</v>
      </c>
      <c r="BR62" s="63">
        <v>276</v>
      </c>
      <c r="BS62" s="63">
        <v>110.75</v>
      </c>
      <c r="BT62" s="63">
        <v>276</v>
      </c>
      <c r="BU62" s="63">
        <v>1606</v>
      </c>
      <c r="BV62" s="63">
        <v>713.75</v>
      </c>
      <c r="BW62" s="63">
        <v>1606</v>
      </c>
      <c r="BX62" s="63">
        <v>23</v>
      </c>
      <c r="BY62" s="63">
        <v>9</v>
      </c>
      <c r="BZ62" s="63">
        <v>23</v>
      </c>
      <c r="CA62" s="63">
        <v>0.59611231101511875</v>
      </c>
      <c r="CB62" s="63">
        <v>0.25128047506306839</v>
      </c>
      <c r="CC62" s="63">
        <v>0.59611231101511875</v>
      </c>
      <c r="CD62" s="63">
        <v>28</v>
      </c>
      <c r="CE62" s="63">
        <v>10.5</v>
      </c>
      <c r="CF62" s="63">
        <v>28</v>
      </c>
      <c r="CG62" s="63">
        <v>199</v>
      </c>
      <c r="CH62" s="63">
        <v>93.25</v>
      </c>
      <c r="CI62" s="63">
        <v>199</v>
      </c>
      <c r="CJ62" s="63">
        <v>0</v>
      </c>
      <c r="CK62" s="63">
        <v>0</v>
      </c>
      <c r="CL62" s="63">
        <v>0</v>
      </c>
      <c r="CM62" s="63">
        <v>0.11023622047244094</v>
      </c>
      <c r="CN62" s="63">
        <v>4.0379567938623059E-2</v>
      </c>
      <c r="CO62" s="63">
        <v>0.11023622047244094</v>
      </c>
      <c r="CP62" s="63">
        <v>0</v>
      </c>
      <c r="CQ62" s="63">
        <v>0</v>
      </c>
      <c r="CR62" s="63">
        <v>0</v>
      </c>
      <c r="CS62" s="63">
        <v>0.77353689567430028</v>
      </c>
      <c r="CT62" s="63">
        <v>0.3383096307901845</v>
      </c>
      <c r="CU62" s="63">
        <v>0.77353689567430028</v>
      </c>
      <c r="CV62" s="63">
        <v>0.98612787026085802</v>
      </c>
      <c r="CW62" s="63">
        <v>-0.33246593627698517</v>
      </c>
      <c r="CX62" s="63">
        <v>-0.80275249705050544</v>
      </c>
      <c r="CY62" s="63">
        <v>1.0870855140031885</v>
      </c>
      <c r="CZ62" s="63">
        <v>-0.22419756897459361</v>
      </c>
      <c r="DA62" s="63">
        <v>-0.72839099204804503</v>
      </c>
      <c r="DB62" s="63">
        <v>2.0358126721763088</v>
      </c>
      <c r="DC62" s="63">
        <v>1.0980867030416115</v>
      </c>
      <c r="DD62" s="63">
        <v>2.0358126721763088</v>
      </c>
      <c r="DE62" s="63">
        <v>1.4218934504402452</v>
      </c>
      <c r="DF62" s="63">
        <v>0.48129901416149351</v>
      </c>
      <c r="DG62" s="63">
        <v>1.4218934504402452</v>
      </c>
      <c r="DH62" s="63">
        <v>7.8452130851153712E-2</v>
      </c>
      <c r="DI62" s="63">
        <v>-4.4876930008999338E-2</v>
      </c>
      <c r="DJ62" s="63">
        <v>7.8452130851153712E-2</v>
      </c>
      <c r="DK62" s="68">
        <v>31.241375348462686</v>
      </c>
      <c r="DL62" s="68">
        <v>224</v>
      </c>
      <c r="DM62" s="68">
        <v>71</v>
      </c>
      <c r="DN62" s="68" t="s">
        <v>5</v>
      </c>
      <c r="DO62" s="68">
        <v>4.5999999999999996</v>
      </c>
      <c r="DP62" s="68" t="s">
        <v>5</v>
      </c>
      <c r="DQ62" s="68" t="s">
        <v>5</v>
      </c>
      <c r="DR62" s="68">
        <v>33</v>
      </c>
      <c r="DS62" s="68">
        <v>12</v>
      </c>
      <c r="DT62" s="68">
        <v>116.1</v>
      </c>
      <c r="DU62" s="68">
        <v>93.274178219139998</v>
      </c>
      <c r="DV62" s="68">
        <v>1.5681797878099999</v>
      </c>
      <c r="DW62" s="80"/>
      <c r="DX62" s="80"/>
      <c r="DY62" s="80"/>
      <c r="DZ62" s="80"/>
      <c r="EA62" s="80"/>
      <c r="EB62" s="80"/>
      <c r="EC62" s="80"/>
      <c r="ED62" s="80"/>
      <c r="EE62" s="80"/>
      <c r="EF62" s="80"/>
      <c r="EG62" s="80"/>
      <c r="EH62" s="80"/>
    </row>
    <row r="63" spans="1:138" ht="16" x14ac:dyDescent="0.2">
      <c r="A63" s="63" t="s">
        <v>1996</v>
      </c>
      <c r="B63" s="63">
        <v>4.4800000000000004</v>
      </c>
      <c r="C63" t="s">
        <v>1996</v>
      </c>
      <c r="D63" s="63" t="s">
        <v>236</v>
      </c>
      <c r="E63" s="63" t="s">
        <v>27</v>
      </c>
      <c r="F63" s="63" t="s">
        <v>6</v>
      </c>
      <c r="G63" s="63">
        <v>2014</v>
      </c>
      <c r="H63" s="63">
        <v>8</v>
      </c>
      <c r="I63" s="63">
        <v>60.5</v>
      </c>
      <c r="J63" s="63">
        <v>16</v>
      </c>
      <c r="K63" s="63">
        <v>180</v>
      </c>
      <c r="L63" s="63">
        <v>7</v>
      </c>
      <c r="M63" s="63">
        <v>67.900000000000006</v>
      </c>
      <c r="N63" s="68">
        <f t="shared" si="0"/>
        <v>9.9483870967741925</v>
      </c>
      <c r="O63" s="63">
        <f t="shared" si="1"/>
        <v>308.39999999999998</v>
      </c>
      <c r="P63" s="63" t="s">
        <v>338</v>
      </c>
      <c r="Q63" s="63">
        <v>3</v>
      </c>
      <c r="R63" s="63">
        <v>69</v>
      </c>
      <c r="S63" s="65">
        <v>23</v>
      </c>
      <c r="T63" s="84">
        <v>18</v>
      </c>
      <c r="U63" s="84">
        <v>18</v>
      </c>
      <c r="V63" s="66">
        <v>116.10416666666667</v>
      </c>
      <c r="W63" s="66">
        <v>92.350785070785079</v>
      </c>
      <c r="X63" s="66">
        <v>7.010062893081761</v>
      </c>
      <c r="Y63" s="66">
        <v>4.229166666666667</v>
      </c>
      <c r="Z63" s="66">
        <v>1.7000000000000002</v>
      </c>
      <c r="AA63" s="66">
        <v>2.1811224289527398</v>
      </c>
      <c r="AB63" s="67">
        <v>0.27881194409148669</v>
      </c>
      <c r="AC63" s="67">
        <v>0.62174771218374303</v>
      </c>
      <c r="AD63" s="66">
        <v>2.2065630397236613</v>
      </c>
      <c r="AE63" s="66">
        <v>2.1556818181818183</v>
      </c>
      <c r="AF63" s="66">
        <v>2.0691545099232274</v>
      </c>
      <c r="AG63" s="66">
        <v>1.5087455246095969</v>
      </c>
      <c r="AH63" s="66">
        <v>1.4810517201499067</v>
      </c>
      <c r="AI63" s="66">
        <v>1.4161256979273018</v>
      </c>
      <c r="AJ63" s="66">
        <v>1.7000000000000002</v>
      </c>
      <c r="AK63" s="66">
        <v>1.7000000000000002</v>
      </c>
      <c r="AL63" s="66">
        <v>1.5161642235319215</v>
      </c>
      <c r="AM63" s="66">
        <v>0.92649979760969969</v>
      </c>
      <c r="AN63" s="66">
        <v>0.92649979760969969</v>
      </c>
      <c r="AO63" s="66">
        <v>0.66919727324757206</v>
      </c>
      <c r="AP63" s="67">
        <v>0.22776067195475724</v>
      </c>
      <c r="AQ63" s="67">
        <v>0.38563690755558605</v>
      </c>
      <c r="AR63" s="67">
        <v>0.38563690755558605</v>
      </c>
      <c r="AS63" s="67">
        <v>0.28504710577913944</v>
      </c>
      <c r="AT63" s="67">
        <v>0.13750000000000001</v>
      </c>
      <c r="AU63" s="67">
        <v>0.13940597204574334</v>
      </c>
      <c r="AV63" s="67">
        <v>0.13940597204574334</v>
      </c>
      <c r="AW63" s="67">
        <v>0.1073548591017932</v>
      </c>
      <c r="AX63" s="68">
        <v>1.7851662404092075</v>
      </c>
      <c r="AY63" s="68">
        <v>3.025777777777777</v>
      </c>
      <c r="AZ63" s="68">
        <v>2.6385542168674703</v>
      </c>
      <c r="BA63" s="68">
        <v>2.4177475777044717</v>
      </c>
      <c r="BB63" s="68">
        <v>0.61089336155966745</v>
      </c>
      <c r="BC63" s="68">
        <v>1.3806485401036825</v>
      </c>
      <c r="BD63" s="68">
        <v>1.316559421824411</v>
      </c>
      <c r="BE63" s="68">
        <v>1.0376732176369121</v>
      </c>
      <c r="BF63" s="68">
        <v>0.125</v>
      </c>
      <c r="BG63" s="68">
        <v>0.12738246505717915</v>
      </c>
      <c r="BH63" s="68">
        <v>0.12738246505717915</v>
      </c>
      <c r="BI63" s="68">
        <v>0.10957096256912487</v>
      </c>
      <c r="BJ63" s="68">
        <v>0.37346174424826112</v>
      </c>
      <c r="BK63" s="68">
        <v>0.61655405405405406</v>
      </c>
      <c r="BL63" s="68">
        <v>0.61655405405405406</v>
      </c>
      <c r="BM63" s="68">
        <v>0.4605635546210709</v>
      </c>
      <c r="BN63" s="68">
        <v>0.39130434782608697</v>
      </c>
      <c r="BO63" s="68">
        <v>0.61111111111111116</v>
      </c>
      <c r="BP63" s="68">
        <v>0.61111111111111116</v>
      </c>
      <c r="BQ63" s="68">
        <v>0.47156346069389549</v>
      </c>
      <c r="BR63" s="63">
        <v>208</v>
      </c>
      <c r="BS63" s="63">
        <v>148</v>
      </c>
      <c r="BT63" s="63">
        <v>208</v>
      </c>
      <c r="BU63" s="63">
        <v>1095</v>
      </c>
      <c r="BV63" s="63">
        <v>866.25</v>
      </c>
      <c r="BW63" s="63">
        <v>1095</v>
      </c>
      <c r="BX63" s="63">
        <v>11</v>
      </c>
      <c r="BY63" s="63">
        <v>10</v>
      </c>
      <c r="BZ63" s="63">
        <v>11</v>
      </c>
      <c r="CA63" s="63">
        <v>0.50120481927710847</v>
      </c>
      <c r="CB63" s="63">
        <v>0.37346232585497563</v>
      </c>
      <c r="CC63" s="63">
        <v>0.50120481927710847</v>
      </c>
      <c r="CD63" s="63">
        <v>70</v>
      </c>
      <c r="CE63" s="63">
        <v>50.75</v>
      </c>
      <c r="CF63" s="63">
        <v>45</v>
      </c>
      <c r="CG63" s="63">
        <v>759</v>
      </c>
      <c r="CH63" s="63">
        <v>527</v>
      </c>
      <c r="CI63" s="63">
        <v>401</v>
      </c>
      <c r="CJ63" s="63">
        <v>4</v>
      </c>
      <c r="CK63" s="63">
        <v>2.75</v>
      </c>
      <c r="CL63" s="63">
        <v>3</v>
      </c>
      <c r="CM63" s="63">
        <v>9.6774193548387094E-2</v>
      </c>
      <c r="CN63" s="63">
        <v>8.2024974191762773E-2</v>
      </c>
      <c r="CO63" s="63">
        <v>9.6774193548387094E-2</v>
      </c>
      <c r="CP63" s="63">
        <v>0.1875</v>
      </c>
      <c r="CQ63" s="63">
        <v>9.84904452324665E-2</v>
      </c>
      <c r="CR63" s="63">
        <v>0.1875</v>
      </c>
      <c r="CS63" s="63">
        <v>0.62315270935960587</v>
      </c>
      <c r="CT63" s="63">
        <v>0.49680910897505243</v>
      </c>
      <c r="CU63" s="63">
        <v>0.62315270935960587</v>
      </c>
      <c r="CV63" s="63">
        <v>0.8690572370018117</v>
      </c>
      <c r="CW63" s="63">
        <v>0.62907119198093342</v>
      </c>
      <c r="CX63" s="63">
        <v>0.8690572370018117</v>
      </c>
      <c r="CY63" s="63">
        <v>0.82289490108886609</v>
      </c>
      <c r="CZ63" s="63">
        <v>0.54287684607597986</v>
      </c>
      <c r="DA63" s="63">
        <v>0.82289490108886609</v>
      </c>
      <c r="DB63" s="63">
        <v>2.2065630397236613</v>
      </c>
      <c r="DC63" s="63">
        <v>2.0691545099232274</v>
      </c>
      <c r="DD63" s="63">
        <v>2.1556818181818183</v>
      </c>
      <c r="DE63" s="63">
        <v>1.5126171184387056</v>
      </c>
      <c r="DF63" s="63">
        <v>1.3569287263533603</v>
      </c>
      <c r="DG63" s="63">
        <v>1.4117808063777526</v>
      </c>
      <c r="DH63" s="63">
        <v>0.12656812521422639</v>
      </c>
      <c r="DI63" s="63">
        <v>3.7061996029700624E-2</v>
      </c>
      <c r="DJ63" s="63">
        <v>0.12656812521422639</v>
      </c>
      <c r="DK63" s="68" t="s">
        <v>5</v>
      </c>
      <c r="DL63" s="68" t="s">
        <v>5</v>
      </c>
      <c r="DM63" s="68" t="s">
        <v>5</v>
      </c>
      <c r="DN63" s="68" t="s">
        <v>5</v>
      </c>
      <c r="DO63" s="68" t="s">
        <v>5</v>
      </c>
      <c r="DP63" s="68" t="s">
        <v>5</v>
      </c>
      <c r="DQ63" s="68" t="s">
        <v>5</v>
      </c>
      <c r="DR63" s="68" t="s">
        <v>5</v>
      </c>
      <c r="DS63" s="68" t="s">
        <v>5</v>
      </c>
      <c r="DT63" s="68" t="s">
        <v>5</v>
      </c>
      <c r="DU63" s="68" t="s">
        <v>5</v>
      </c>
      <c r="DV63" s="68" t="s">
        <v>5</v>
      </c>
      <c r="DW63" s="80"/>
      <c r="DX63" s="80"/>
      <c r="DY63" s="80"/>
      <c r="DZ63" s="80"/>
      <c r="EA63" s="80"/>
      <c r="EB63" s="80"/>
      <c r="EC63" s="80"/>
      <c r="ED63" s="80"/>
      <c r="EE63" s="80"/>
      <c r="EF63" s="80"/>
      <c r="EG63" s="80"/>
      <c r="EH63" s="80"/>
    </row>
    <row r="64" spans="1:138" ht="16" x14ac:dyDescent="0.2">
      <c r="A64" s="63" t="s">
        <v>2019</v>
      </c>
      <c r="B64" s="63">
        <v>4.57</v>
      </c>
      <c r="C64" t="s">
        <v>2019</v>
      </c>
      <c r="D64" s="63" t="s">
        <v>2020</v>
      </c>
      <c r="E64" s="63" t="s">
        <v>96</v>
      </c>
      <c r="F64" s="63" t="s">
        <v>6</v>
      </c>
      <c r="G64" s="63">
        <v>2014</v>
      </c>
      <c r="H64" s="63">
        <v>16</v>
      </c>
      <c r="I64" s="63">
        <v>122.4</v>
      </c>
      <c r="J64" s="63">
        <v>16</v>
      </c>
      <c r="K64" s="63">
        <v>137.80000000000001</v>
      </c>
      <c r="L64" s="63">
        <v>16</v>
      </c>
      <c r="M64" s="63">
        <v>205.1</v>
      </c>
      <c r="N64" s="68">
        <f t="shared" si="0"/>
        <v>9.6937500000000014</v>
      </c>
      <c r="O64" s="63">
        <f t="shared" si="1"/>
        <v>465.29999999999995</v>
      </c>
      <c r="P64" s="63" t="s">
        <v>5</v>
      </c>
      <c r="Q64" s="63">
        <v>8</v>
      </c>
      <c r="R64" s="63">
        <v>300</v>
      </c>
      <c r="S64" s="65">
        <v>21</v>
      </c>
      <c r="T64" s="84">
        <v>19</v>
      </c>
      <c r="U64" s="84">
        <v>19</v>
      </c>
      <c r="V64" s="66">
        <v>84.606060606060609</v>
      </c>
      <c r="W64" s="66">
        <v>104.73527881104729</v>
      </c>
      <c r="X64" s="66">
        <v>5.5177865612648223</v>
      </c>
      <c r="Y64" s="66">
        <v>0.72727272727272729</v>
      </c>
      <c r="Z64" s="66">
        <v>1.3620418848167539</v>
      </c>
      <c r="AA64" s="66">
        <v>1.4156573792699447</v>
      </c>
      <c r="AB64" s="67">
        <v>4.5581286858104857E-2</v>
      </c>
      <c r="AC64" s="67">
        <v>0.93839541547277938</v>
      </c>
      <c r="AD64" s="66">
        <v>1.4433566433566434</v>
      </c>
      <c r="AE64" s="66">
        <v>1.3879581151832461</v>
      </c>
      <c r="AF64" s="66">
        <v>1.4156573792699447</v>
      </c>
      <c r="AG64" s="66">
        <v>0</v>
      </c>
      <c r="AH64" s="66">
        <v>0</v>
      </c>
      <c r="AI64" s="66">
        <v>0</v>
      </c>
      <c r="AJ64" s="66">
        <v>1.3620418848167539</v>
      </c>
      <c r="AK64" s="66">
        <v>1.3620418848167539</v>
      </c>
      <c r="AL64" s="66">
        <v>1.3362656976531322</v>
      </c>
      <c r="AM64" s="66">
        <v>0</v>
      </c>
      <c r="AN64" s="66">
        <v>0</v>
      </c>
      <c r="AO64" s="66">
        <v>0</v>
      </c>
      <c r="AP64" s="67">
        <v>0</v>
      </c>
      <c r="AQ64" s="67">
        <v>0.23715850833805752</v>
      </c>
      <c r="AR64" s="67">
        <v>0.22437306877627988</v>
      </c>
      <c r="AS64" s="67">
        <v>0.2307657885571687</v>
      </c>
      <c r="AT64" s="67">
        <v>3.8345105953582245E-2</v>
      </c>
      <c r="AU64" s="67">
        <v>3.8345105953582245E-2</v>
      </c>
      <c r="AV64" s="67">
        <v>7.2361809045226131E-3</v>
      </c>
      <c r="AW64" s="67">
        <v>2.2790643429052428E-2</v>
      </c>
      <c r="AX64" s="68" t="s">
        <v>5</v>
      </c>
      <c r="AY64" s="68">
        <v>0</v>
      </c>
      <c r="AZ64" s="68" t="s">
        <v>5</v>
      </c>
      <c r="BA64" s="68" t="s">
        <v>5</v>
      </c>
      <c r="BB64" s="68" t="s">
        <v>5</v>
      </c>
      <c r="BC64" s="68">
        <v>0</v>
      </c>
      <c r="BD64" s="68" t="s">
        <v>5</v>
      </c>
      <c r="BE64" s="68" t="s">
        <v>5</v>
      </c>
      <c r="BF64" s="68">
        <v>4.7931382441977803E-2</v>
      </c>
      <c r="BG64" s="68">
        <v>4.7931382441977803E-2</v>
      </c>
      <c r="BH64" s="68">
        <v>9.0452261306532659E-3</v>
      </c>
      <c r="BI64" s="68">
        <v>2.8488304286315533E-2</v>
      </c>
      <c r="BJ64" s="68">
        <v>0.41683168316831681</v>
      </c>
      <c r="BK64" s="68">
        <v>0.41683168316831681</v>
      </c>
      <c r="BL64" s="68">
        <v>0.3884470489744663</v>
      </c>
      <c r="BM64" s="68">
        <v>0.40263936607139156</v>
      </c>
      <c r="BN64" s="68">
        <v>0.4838709677419355</v>
      </c>
      <c r="BO64" s="68">
        <v>0.5</v>
      </c>
      <c r="BP64" s="68">
        <v>0.5</v>
      </c>
      <c r="BQ64" s="68">
        <v>0.49193548387096775</v>
      </c>
      <c r="BR64" s="63">
        <v>185</v>
      </c>
      <c r="BS64" s="63">
        <v>160.66666666666666</v>
      </c>
      <c r="BT64" s="63">
        <v>138</v>
      </c>
      <c r="BU64" s="63">
        <v>928</v>
      </c>
      <c r="BV64" s="63">
        <v>873.33333333333337</v>
      </c>
      <c r="BW64" s="63">
        <v>928</v>
      </c>
      <c r="BX64" s="63">
        <v>15</v>
      </c>
      <c r="BY64" s="63">
        <v>11</v>
      </c>
      <c r="BZ64" s="63">
        <v>13</v>
      </c>
      <c r="CA64" s="63">
        <v>0.36218678815489752</v>
      </c>
      <c r="CB64" s="63">
        <v>0.32514349846158236</v>
      </c>
      <c r="CC64" s="63">
        <v>0.2881002087682672</v>
      </c>
      <c r="CD64" s="63">
        <v>11</v>
      </c>
      <c r="CE64" s="63">
        <v>8</v>
      </c>
      <c r="CF64" s="63">
        <v>5</v>
      </c>
      <c r="CG64" s="63">
        <v>95</v>
      </c>
      <c r="CH64" s="63">
        <v>57.333333333333336</v>
      </c>
      <c r="CI64" s="63">
        <v>18</v>
      </c>
      <c r="CJ64" s="63">
        <v>1</v>
      </c>
      <c r="CK64" s="63">
        <v>0.33333333333333331</v>
      </c>
      <c r="CL64" s="63">
        <v>0</v>
      </c>
      <c r="CM64" s="63">
        <v>6.5868263473053898E-2</v>
      </c>
      <c r="CN64" s="63">
        <v>4.8756916546653532E-2</v>
      </c>
      <c r="CO64" s="63">
        <v>3.1645569620253167E-2</v>
      </c>
      <c r="CP64" s="63">
        <v>0</v>
      </c>
      <c r="CQ64" s="63">
        <v>0</v>
      </c>
      <c r="CR64" s="63">
        <v>0</v>
      </c>
      <c r="CS64" s="63">
        <v>0</v>
      </c>
      <c r="CT64" s="63" t="s">
        <v>5</v>
      </c>
      <c r="CU64" s="63">
        <v>0</v>
      </c>
      <c r="CV64" s="63">
        <v>0</v>
      </c>
      <c r="CW64" s="63" t="s">
        <v>5</v>
      </c>
      <c r="CX64" s="63">
        <v>0</v>
      </c>
      <c r="CY64" s="63">
        <v>0</v>
      </c>
      <c r="CZ64" s="63" t="s">
        <v>5</v>
      </c>
      <c r="DA64" s="63">
        <v>0</v>
      </c>
      <c r="DB64" s="63">
        <v>1.4433566433566434</v>
      </c>
      <c r="DC64" s="63">
        <v>1.4156573792699447</v>
      </c>
      <c r="DD64" s="63">
        <v>1.3879581151832461</v>
      </c>
      <c r="DE64" s="63">
        <v>0</v>
      </c>
      <c r="DF64" s="63" t="s">
        <v>5</v>
      </c>
      <c r="DG64" s="63">
        <v>0</v>
      </c>
      <c r="DH64" s="63">
        <v>2.6075689462341817E-2</v>
      </c>
      <c r="DI64" s="63">
        <v>2.4066736451799908E-3</v>
      </c>
      <c r="DJ64" s="63">
        <v>-2.1262342171981835E-2</v>
      </c>
      <c r="DK64" s="68">
        <v>31.24</v>
      </c>
      <c r="DL64" s="68">
        <v>224</v>
      </c>
      <c r="DM64" s="68">
        <v>71</v>
      </c>
      <c r="DN64" s="68">
        <v>23</v>
      </c>
      <c r="DO64" s="68">
        <v>4.57</v>
      </c>
      <c r="DP64" s="68" t="s">
        <v>5</v>
      </c>
      <c r="DQ64" s="68" t="s">
        <v>5</v>
      </c>
      <c r="DR64" s="68">
        <v>38</v>
      </c>
      <c r="DS64" s="68">
        <v>116</v>
      </c>
      <c r="DT64" s="68">
        <v>122.6</v>
      </c>
      <c r="DU64" s="68">
        <v>95.679827398179995</v>
      </c>
      <c r="DV64" s="68">
        <v>12.711145834330001</v>
      </c>
      <c r="DW64" s="80"/>
      <c r="DX64" s="80"/>
      <c r="DY64" s="80"/>
      <c r="DZ64" s="80"/>
      <c r="EA64" s="80"/>
      <c r="EB64" s="80"/>
      <c r="EC64" s="80"/>
      <c r="ED64" s="80"/>
      <c r="EE64" s="80"/>
      <c r="EF64" s="80"/>
      <c r="EG64" s="80"/>
      <c r="EH64" s="80"/>
    </row>
    <row r="65" spans="1:138" ht="16" x14ac:dyDescent="0.2">
      <c r="A65" s="63" t="s">
        <v>1820</v>
      </c>
      <c r="B65" s="63">
        <v>4.54</v>
      </c>
      <c r="C65" t="s">
        <v>1820</v>
      </c>
      <c r="D65" s="63" t="s">
        <v>44</v>
      </c>
      <c r="E65" s="63" t="s">
        <v>45</v>
      </c>
      <c r="F65" s="63" t="s">
        <v>6</v>
      </c>
      <c r="G65" s="63">
        <v>2018</v>
      </c>
      <c r="H65" s="63">
        <v>13</v>
      </c>
      <c r="I65" s="63">
        <v>139.1</v>
      </c>
      <c r="J65" s="63">
        <v>16</v>
      </c>
      <c r="K65" s="63">
        <v>152.6</v>
      </c>
      <c r="L65" s="63">
        <v>9</v>
      </c>
      <c r="M65" s="63">
        <v>75.3</v>
      </c>
      <c r="N65" s="68">
        <f t="shared" si="0"/>
        <v>9.6578947368421044</v>
      </c>
      <c r="O65" s="63">
        <f t="shared" si="1"/>
        <v>367</v>
      </c>
      <c r="P65" s="63" t="s">
        <v>246</v>
      </c>
      <c r="Q65" s="63">
        <v>1</v>
      </c>
      <c r="R65" s="63">
        <v>31</v>
      </c>
      <c r="S65" s="65">
        <v>23</v>
      </c>
      <c r="T65" s="84">
        <v>20</v>
      </c>
      <c r="U65" s="84">
        <v>20</v>
      </c>
      <c r="V65" s="66">
        <v>90.085106382978722</v>
      </c>
      <c r="W65" s="66">
        <v>101.70304990110607</v>
      </c>
      <c r="X65" s="66">
        <v>6.474006116207951</v>
      </c>
      <c r="Y65" s="66">
        <v>1.3617021276595744</v>
      </c>
      <c r="Z65" s="66">
        <v>1.6363539269140601</v>
      </c>
      <c r="AA65" s="66">
        <v>1.8606050214637786</v>
      </c>
      <c r="AB65" s="67">
        <v>0.16991439763451027</v>
      </c>
      <c r="AC65" s="67">
        <v>0.85333018422295703</v>
      </c>
      <c r="AD65" s="66">
        <v>2.1055276381909547</v>
      </c>
      <c r="AE65" s="66">
        <v>1.6156824047366025</v>
      </c>
      <c r="AF65" s="66">
        <v>1.5921664585454884</v>
      </c>
      <c r="AG65" s="66">
        <v>1.31093377490701</v>
      </c>
      <c r="AH65" s="66">
        <v>0.72163904706750115</v>
      </c>
      <c r="AI65" s="66">
        <v>0.77021451648592321</v>
      </c>
      <c r="AJ65" s="66">
        <v>1.7663316582914572</v>
      </c>
      <c r="AK65" s="66">
        <v>1.506376195536663</v>
      </c>
      <c r="AL65" s="66">
        <v>1.380799807786262</v>
      </c>
      <c r="AM65" s="66">
        <v>0.88940959172527279</v>
      </c>
      <c r="AN65" s="66">
        <v>0.53641049969751475</v>
      </c>
      <c r="AO65" s="66">
        <v>0.43897583544259738</v>
      </c>
      <c r="AP65" s="67">
        <v>8.8941675584906899E-2</v>
      </c>
      <c r="AQ65" s="67">
        <v>0.28686710535078741</v>
      </c>
      <c r="AR65" s="67">
        <v>0.1937400320111973</v>
      </c>
      <c r="AS65" s="67">
        <v>0.18464431878286872</v>
      </c>
      <c r="AT65" s="67">
        <v>4.0961267154033601E-2</v>
      </c>
      <c r="AU65" s="67">
        <v>0.13263270395439974</v>
      </c>
      <c r="AV65" s="67">
        <v>3.728169368011057E-2</v>
      </c>
      <c r="AW65" s="67">
        <v>6.769282275777215E-2</v>
      </c>
      <c r="AX65" s="68">
        <v>1.414543524416136</v>
      </c>
      <c r="AY65" s="68">
        <v>2.4118895966029723</v>
      </c>
      <c r="AZ65" s="68">
        <v>2.0573440643863177</v>
      </c>
      <c r="BA65" s="68">
        <v>1.9144140819264051</v>
      </c>
      <c r="BB65" s="68">
        <v>3.1537200046542369E-2</v>
      </c>
      <c r="BC65" s="68">
        <v>1.0514810757338542</v>
      </c>
      <c r="BD65" s="68">
        <v>0.51145251222173793</v>
      </c>
      <c r="BE65" s="68">
        <v>0.43079998610053483</v>
      </c>
      <c r="BF65" s="68">
        <v>4.0784917275875333E-2</v>
      </c>
      <c r="BG65" s="68">
        <v>0.11221945137157108</v>
      </c>
      <c r="BH65" s="68">
        <v>3.6185450433471544E-2</v>
      </c>
      <c r="BI65" s="68">
        <v>6.2108587971024712E-2</v>
      </c>
      <c r="BJ65" s="68">
        <v>0.13442622950819672</v>
      </c>
      <c r="BK65" s="68">
        <v>0.45732689210950078</v>
      </c>
      <c r="BL65" s="68">
        <v>0.31615562999227004</v>
      </c>
      <c r="BM65" s="68">
        <v>0.3100139613307244</v>
      </c>
      <c r="BN65" s="68">
        <v>0.1388888888888889</v>
      </c>
      <c r="BO65" s="68">
        <v>0.38095238095238093</v>
      </c>
      <c r="BP65" s="68">
        <v>0.38095238095238093</v>
      </c>
      <c r="BQ65" s="68">
        <v>0.27642496392496396</v>
      </c>
      <c r="BR65" s="63">
        <v>218</v>
      </c>
      <c r="BS65" s="63">
        <v>147.5</v>
      </c>
      <c r="BT65" s="63">
        <v>156</v>
      </c>
      <c r="BU65" s="63">
        <v>1227</v>
      </c>
      <c r="BV65" s="63">
        <v>903.25</v>
      </c>
      <c r="BW65" s="63">
        <v>1227</v>
      </c>
      <c r="BX65" s="63">
        <v>16</v>
      </c>
      <c r="BY65" s="63">
        <v>8.25</v>
      </c>
      <c r="BZ65" s="63">
        <v>16</v>
      </c>
      <c r="CA65" s="63">
        <v>0.46284501061571126</v>
      </c>
      <c r="CB65" s="63">
        <v>0.28478846658625973</v>
      </c>
      <c r="CC65" s="63">
        <v>0.24413145539906103</v>
      </c>
      <c r="CD65" s="63">
        <v>26</v>
      </c>
      <c r="CE65" s="63">
        <v>16</v>
      </c>
      <c r="CF65" s="63">
        <v>9</v>
      </c>
      <c r="CG65" s="63">
        <v>270</v>
      </c>
      <c r="CH65" s="63">
        <v>155.25</v>
      </c>
      <c r="CI65" s="63">
        <v>96</v>
      </c>
      <c r="CJ65" s="63">
        <v>3</v>
      </c>
      <c r="CK65" s="63">
        <v>1.5</v>
      </c>
      <c r="CL65" s="63">
        <v>1</v>
      </c>
      <c r="CM65" s="63">
        <v>0.08</v>
      </c>
      <c r="CN65" s="63">
        <v>4.7170828020237754E-2</v>
      </c>
      <c r="CO65" s="63">
        <v>2.9801324503311258E-2</v>
      </c>
      <c r="CP65" s="63">
        <v>0.21428571428571427</v>
      </c>
      <c r="CQ65" s="63">
        <v>9.0029761904761904E-2</v>
      </c>
      <c r="CR65" s="63">
        <v>4.1666666666666664E-2</v>
      </c>
      <c r="CS65" s="63">
        <v>0.55454545454545456</v>
      </c>
      <c r="CT65" s="63">
        <v>0.3400147725397204</v>
      </c>
      <c r="CU65" s="63">
        <v>0.27638190954773867</v>
      </c>
      <c r="CV65" s="63">
        <v>0.83581000694444396</v>
      </c>
      <c r="CW65" s="63">
        <v>0.44852389873379961</v>
      </c>
      <c r="CX65" s="63">
        <v>0.58030426909945287</v>
      </c>
      <c r="CY65" s="63">
        <v>0.68259214751757469</v>
      </c>
      <c r="CZ65" s="63">
        <v>0.29359311013706518</v>
      </c>
      <c r="DA65" s="63">
        <v>0.40211352065597361</v>
      </c>
      <c r="DB65" s="63">
        <v>2.1055276381909547</v>
      </c>
      <c r="DC65" s="63">
        <v>1.5921664585454884</v>
      </c>
      <c r="DD65" s="63">
        <v>1.6156824047366025</v>
      </c>
      <c r="DE65" s="63">
        <v>1.2997260357093556</v>
      </c>
      <c r="DF65" s="63">
        <v>0.78677733476074385</v>
      </c>
      <c r="DG65" s="63">
        <v>0.79227044652091883</v>
      </c>
      <c r="DH65" s="63">
        <v>2.6199984806617005E-2</v>
      </c>
      <c r="DI65" s="63">
        <v>-7.4996934976947982E-2</v>
      </c>
      <c r="DJ65" s="63">
        <v>-6.5328750330162361E-2</v>
      </c>
      <c r="DK65" s="68">
        <v>29.846671918348999</v>
      </c>
      <c r="DL65" s="68">
        <v>214</v>
      </c>
      <c r="DM65" s="68">
        <v>71</v>
      </c>
      <c r="DN65" s="68">
        <v>22</v>
      </c>
      <c r="DO65" s="68">
        <v>4.54</v>
      </c>
      <c r="DP65" s="68" t="s">
        <v>5</v>
      </c>
      <c r="DQ65" s="68">
        <v>4.21</v>
      </c>
      <c r="DR65" s="68" t="s">
        <v>5</v>
      </c>
      <c r="DS65" s="68" t="s">
        <v>5</v>
      </c>
      <c r="DT65" s="68" t="s">
        <v>5</v>
      </c>
      <c r="DU65" s="68">
        <v>93.843518563000003</v>
      </c>
      <c r="DV65" s="68">
        <v>1.7442776530999999</v>
      </c>
      <c r="DW65" s="80"/>
      <c r="DX65" s="80"/>
      <c r="DY65" s="80"/>
      <c r="DZ65" s="80"/>
      <c r="EA65" s="80"/>
      <c r="EB65" s="80"/>
      <c r="EC65" s="80"/>
      <c r="ED65" s="80"/>
      <c r="EE65" s="80"/>
      <c r="EF65" s="80"/>
      <c r="EG65" s="80"/>
      <c r="EH65" s="80"/>
    </row>
    <row r="66" spans="1:138" ht="16" x14ac:dyDescent="0.2">
      <c r="A66" s="63" t="s">
        <v>1833</v>
      </c>
      <c r="B66" s="63">
        <v>4.38</v>
      </c>
      <c r="C66" t="s">
        <v>1833</v>
      </c>
      <c r="D66" s="63" t="s">
        <v>233</v>
      </c>
      <c r="E66" s="63" t="s">
        <v>31</v>
      </c>
      <c r="F66" s="63" t="s">
        <v>6</v>
      </c>
      <c r="G66" s="63">
        <v>2018</v>
      </c>
      <c r="H66" s="63">
        <v>16</v>
      </c>
      <c r="I66" s="63">
        <v>160.9</v>
      </c>
      <c r="J66" s="63">
        <v>16</v>
      </c>
      <c r="K66" s="63">
        <v>105.9</v>
      </c>
      <c r="L66" s="63">
        <v>16</v>
      </c>
      <c r="M66" s="63">
        <v>193.2</v>
      </c>
      <c r="N66" s="68">
        <f t="shared" ref="N66:N129" si="2">IF(ISNUMBER(SUM(I66,K66,M66)/SUM(H66,J66,L66)),SUM(I66,K66,M66)/SUM(H66,J66,L66),0)</f>
        <v>9.5833333333333339</v>
      </c>
      <c r="O66" s="63">
        <f t="shared" ref="O66:O129" si="3">SUM(M66,K66,I66)</f>
        <v>460</v>
      </c>
      <c r="P66" s="63" t="s">
        <v>162</v>
      </c>
      <c r="Q66" s="63">
        <v>4</v>
      </c>
      <c r="R66" s="63">
        <v>104</v>
      </c>
      <c r="S66" s="65">
        <v>21</v>
      </c>
      <c r="T66" s="84">
        <v>20</v>
      </c>
      <c r="U66" s="84">
        <v>20</v>
      </c>
      <c r="V66" s="66">
        <v>61.39473684210526</v>
      </c>
      <c r="W66" s="66">
        <v>103.14676113360322</v>
      </c>
      <c r="X66" s="66">
        <v>6.7233429394812676</v>
      </c>
      <c r="Y66" s="66">
        <v>2.3421052631578947</v>
      </c>
      <c r="Z66" s="66">
        <v>1.3204592901878913</v>
      </c>
      <c r="AA66" s="66">
        <v>1.4791231732776617</v>
      </c>
      <c r="AB66" s="67">
        <v>0.1680080172313009</v>
      </c>
      <c r="AC66" s="67">
        <v>0.60008572653236181</v>
      </c>
      <c r="AD66" s="66">
        <v>1.4791231732776617</v>
      </c>
      <c r="AE66" s="66">
        <v>1.4791231732776617</v>
      </c>
      <c r="AF66" s="66">
        <v>1.2035193345025574</v>
      </c>
      <c r="AG66" s="66">
        <v>0.77483116624901749</v>
      </c>
      <c r="AH66" s="66">
        <v>0.77483116624901749</v>
      </c>
      <c r="AI66" s="66">
        <v>0.57585626541368762</v>
      </c>
      <c r="AJ66" s="66">
        <v>1.3204592901878913</v>
      </c>
      <c r="AK66" s="66">
        <v>1.3204592901878913</v>
      </c>
      <c r="AL66" s="66">
        <v>0.84879569441282676</v>
      </c>
      <c r="AM66" s="66">
        <v>0.4071474102037419</v>
      </c>
      <c r="AN66" s="66">
        <v>0.4071474102037419</v>
      </c>
      <c r="AO66" s="66">
        <v>8.5167121381083177E-2</v>
      </c>
      <c r="AP66" s="67">
        <v>6.8249598279922455E-2</v>
      </c>
      <c r="AQ66" s="67">
        <v>0.21606959958722716</v>
      </c>
      <c r="AR66" s="67">
        <v>0.21606959958722716</v>
      </c>
      <c r="AS66" s="67">
        <v>0.10954288928371336</v>
      </c>
      <c r="AT66" s="67">
        <v>7.4744525547445248E-2</v>
      </c>
      <c r="AU66" s="67">
        <v>0.13400354295837025</v>
      </c>
      <c r="AV66" s="67">
        <v>3.400447427293065E-2</v>
      </c>
      <c r="AW66" s="67">
        <v>8.0917514259582032E-2</v>
      </c>
      <c r="AX66" s="68">
        <v>0.49090909090909091</v>
      </c>
      <c r="AY66" s="68">
        <v>2.3481012658227849</v>
      </c>
      <c r="AZ66" s="68">
        <v>2.3481012658227849</v>
      </c>
      <c r="BA66" s="68">
        <v>0.97978707797495268</v>
      </c>
      <c r="BB66" s="68">
        <v>-0.60305787461044269</v>
      </c>
      <c r="BC66" s="68">
        <v>0.84536617412631188</v>
      </c>
      <c r="BD66" s="68">
        <v>0.84536617412631188</v>
      </c>
      <c r="BE66" s="68">
        <v>0.84536617412631188</v>
      </c>
      <c r="BF66" s="68">
        <v>9.3430656934306563E-2</v>
      </c>
      <c r="BG66" s="68">
        <v>0.1550044286979628</v>
      </c>
      <c r="BH66" s="68">
        <v>4.2505592841163314E-2</v>
      </c>
      <c r="BI66" s="68">
        <v>9.6980226157810878E-2</v>
      </c>
      <c r="BJ66" s="68">
        <v>9.9264705882352935E-2</v>
      </c>
      <c r="BK66" s="68">
        <v>0.47891566265060243</v>
      </c>
      <c r="BL66" s="68">
        <v>0.47891566265060243</v>
      </c>
      <c r="BM66" s="68">
        <v>0.20013793992365145</v>
      </c>
      <c r="BN66" s="68">
        <v>3.0303030303030304E-2</v>
      </c>
      <c r="BO66" s="68">
        <v>0.34285714285714286</v>
      </c>
      <c r="BP66" s="68">
        <v>0.34285714285714286</v>
      </c>
      <c r="BQ66" s="68">
        <v>0.18658008658008657</v>
      </c>
      <c r="BR66" s="63">
        <v>197</v>
      </c>
      <c r="BS66" s="63">
        <v>86</v>
      </c>
      <c r="BT66" s="63">
        <v>197</v>
      </c>
      <c r="BU66" s="63">
        <v>1113</v>
      </c>
      <c r="BV66" s="63">
        <v>466.66666666666669</v>
      </c>
      <c r="BW66" s="63">
        <v>1113</v>
      </c>
      <c r="BX66" s="63">
        <v>12</v>
      </c>
      <c r="BY66" s="63">
        <v>4.333333333333333</v>
      </c>
      <c r="BZ66" s="63">
        <v>12</v>
      </c>
      <c r="CA66" s="63">
        <v>0.41561181434599154</v>
      </c>
      <c r="CB66" s="63">
        <v>0.17998331078944005</v>
      </c>
      <c r="CC66" s="63">
        <v>0.41561181434599154</v>
      </c>
      <c r="CD66" s="63">
        <v>43</v>
      </c>
      <c r="CE66" s="63">
        <v>29.666666666666668</v>
      </c>
      <c r="CF66" s="63">
        <v>26</v>
      </c>
      <c r="CG66" s="63">
        <v>525</v>
      </c>
      <c r="CH66" s="63">
        <v>311</v>
      </c>
      <c r="CI66" s="63">
        <v>152</v>
      </c>
      <c r="CJ66" s="63">
        <v>1</v>
      </c>
      <c r="CK66" s="63">
        <v>0.33333333333333331</v>
      </c>
      <c r="CL66" s="63">
        <v>0</v>
      </c>
      <c r="CM66" s="63">
        <v>9.8173515981735154E-2</v>
      </c>
      <c r="CN66" s="63">
        <v>6.6851441577605322E-2</v>
      </c>
      <c r="CO66" s="63">
        <v>5.3719008264462811E-2</v>
      </c>
      <c r="CP66" s="63">
        <v>0.05</v>
      </c>
      <c r="CQ66" s="63">
        <v>1.6666666666666666E-2</v>
      </c>
      <c r="CR66" s="63">
        <v>0</v>
      </c>
      <c r="CS66" s="63">
        <v>0.64265129682997113</v>
      </c>
      <c r="CT66" s="63">
        <v>0.32876001487512851</v>
      </c>
      <c r="CU66" s="63">
        <v>0.64265129682997113</v>
      </c>
      <c r="CV66" s="63">
        <v>0.52673218885551387</v>
      </c>
      <c r="CW66" s="63">
        <v>6.2689874924673261E-2</v>
      </c>
      <c r="CX66" s="63">
        <v>0.52673218885551387</v>
      </c>
      <c r="CY66" s="63">
        <v>0.54915639430532026</v>
      </c>
      <c r="CZ66" s="63">
        <v>7.0804888489914508E-2</v>
      </c>
      <c r="DA66" s="63">
        <v>0.54915639430532026</v>
      </c>
      <c r="DB66" s="63">
        <v>1.4791231732776617</v>
      </c>
      <c r="DC66" s="63">
        <v>1.2035193345025574</v>
      </c>
      <c r="DD66" s="63">
        <v>1.4791231732776617</v>
      </c>
      <c r="DE66" s="63">
        <v>0.81142992365439637</v>
      </c>
      <c r="DF66" s="63">
        <v>0.53750651686827489</v>
      </c>
      <c r="DG66" s="63">
        <v>0.81142992365439637</v>
      </c>
      <c r="DH66" s="63">
        <v>-4.4597520956943248E-2</v>
      </c>
      <c r="DI66" s="63">
        <v>-0.10387098590370884</v>
      </c>
      <c r="DJ66" s="63">
        <v>-4.4597520956943248E-2</v>
      </c>
      <c r="DK66" s="68">
        <v>3.1552385849540001</v>
      </c>
      <c r="DL66" s="68">
        <v>198</v>
      </c>
      <c r="DM66" s="68">
        <v>68</v>
      </c>
      <c r="DN66" s="68" t="s">
        <v>5</v>
      </c>
      <c r="DO66" s="68">
        <v>4.38</v>
      </c>
      <c r="DP66" s="68">
        <v>7.18</v>
      </c>
      <c r="DQ66" s="68">
        <v>4.3499999999999996</v>
      </c>
      <c r="DR66" s="68">
        <v>35.5</v>
      </c>
      <c r="DS66" s="68">
        <v>119</v>
      </c>
      <c r="DT66" s="68">
        <v>119.85</v>
      </c>
      <c r="DU66" s="68">
        <v>91.911476276710005</v>
      </c>
      <c r="DV66" s="68">
        <v>17.59664852325</v>
      </c>
      <c r="DW66" s="80"/>
      <c r="DX66" s="80"/>
      <c r="DY66" s="80"/>
      <c r="DZ66" s="80"/>
      <c r="EA66" s="80"/>
      <c r="EB66" s="80"/>
      <c r="EC66" s="80"/>
      <c r="ED66" s="80"/>
      <c r="EE66" s="80"/>
      <c r="EF66" s="80"/>
      <c r="EG66" s="80"/>
      <c r="EH66" s="80"/>
    </row>
    <row r="67" spans="1:138" ht="16" x14ac:dyDescent="0.2">
      <c r="A67" s="63" t="s">
        <v>1702</v>
      </c>
      <c r="B67" s="63">
        <v>4.59</v>
      </c>
      <c r="C67" t="s">
        <v>1702</v>
      </c>
      <c r="D67" s="63" t="s">
        <v>42</v>
      </c>
      <c r="E67" s="63" t="s">
        <v>43</v>
      </c>
      <c r="F67" s="63" t="s">
        <v>6</v>
      </c>
      <c r="G67" s="63">
        <v>2021</v>
      </c>
      <c r="H67" s="63">
        <v>14</v>
      </c>
      <c r="I67" s="63">
        <v>154.4</v>
      </c>
      <c r="J67" s="63">
        <v>15</v>
      </c>
      <c r="K67" s="63">
        <v>123.5</v>
      </c>
      <c r="L67" s="63" t="s">
        <v>5</v>
      </c>
      <c r="M67" s="63" t="s">
        <v>5</v>
      </c>
      <c r="N67" s="68">
        <f t="shared" si="2"/>
        <v>9.5827586206896544</v>
      </c>
      <c r="O67" s="63">
        <f t="shared" si="3"/>
        <v>277.89999999999998</v>
      </c>
      <c r="P67" s="63" t="s">
        <v>111</v>
      </c>
      <c r="Q67" s="63">
        <v>4</v>
      </c>
      <c r="R67" s="63">
        <v>107</v>
      </c>
      <c r="S67" s="65">
        <v>22</v>
      </c>
      <c r="T67" s="84">
        <v>18</v>
      </c>
      <c r="U67" s="84">
        <v>18</v>
      </c>
      <c r="V67" s="66">
        <v>92.272727272727266</v>
      </c>
      <c r="W67" s="66">
        <v>107.71555015033276</v>
      </c>
      <c r="X67" s="66">
        <v>6.8120805369127515</v>
      </c>
      <c r="Y67" s="66">
        <v>1.8636363636363635</v>
      </c>
      <c r="Z67" s="66">
        <v>2.0747855917667239</v>
      </c>
      <c r="AA67" s="66">
        <v>2.441166380789022</v>
      </c>
      <c r="AB67" s="67">
        <v>0.14529787014469561</v>
      </c>
      <c r="AC67" s="67">
        <v>0.83842364532019709</v>
      </c>
      <c r="AD67" s="66">
        <v>2.441166380789022</v>
      </c>
      <c r="AE67" s="66">
        <v>2.441166380789022</v>
      </c>
      <c r="AF67" s="66">
        <v>1.5511382619811158</v>
      </c>
      <c r="AG67" s="66">
        <v>1.6755588791151017</v>
      </c>
      <c r="AH67" s="66">
        <v>1.6755588791151017</v>
      </c>
      <c r="AI67" s="66">
        <v>0.83878965140839223</v>
      </c>
      <c r="AJ67" s="66">
        <v>2.0747855917667239</v>
      </c>
      <c r="AK67" s="66">
        <v>2.0747855917667239</v>
      </c>
      <c r="AL67" s="66">
        <v>1.3326571385135724</v>
      </c>
      <c r="AM67" s="66">
        <v>1.1046976605559906</v>
      </c>
      <c r="AN67" s="66">
        <v>1.1046976605559906</v>
      </c>
      <c r="AO67" s="66">
        <v>0.48120116843349414</v>
      </c>
      <c r="AP67" s="67">
        <v>0.223085682014078</v>
      </c>
      <c r="AQ67" s="67">
        <v>0.223085682014078</v>
      </c>
      <c r="AR67" s="67">
        <v>0.21883665442649164</v>
      </c>
      <c r="AS67" s="67">
        <v>0.19098667572027395</v>
      </c>
      <c r="AT67" s="67">
        <v>4.2489024623019664E-2</v>
      </c>
      <c r="AU67" s="67">
        <v>7.3340179311979142E-2</v>
      </c>
      <c r="AV67" s="67">
        <v>7.195769083271647E-2</v>
      </c>
      <c r="AW67" s="67">
        <v>5.2044852766311427E-2</v>
      </c>
      <c r="AX67" s="68">
        <v>1.4837425348374254</v>
      </c>
      <c r="AY67" s="68">
        <v>2.8061607813673932</v>
      </c>
      <c r="AZ67" s="68">
        <v>2.8061607813673932</v>
      </c>
      <c r="BA67" s="68">
        <v>2.0543039088681567</v>
      </c>
      <c r="BB67" s="68">
        <v>0.39010923536969067</v>
      </c>
      <c r="BC67" s="68">
        <v>1.2716247086664536</v>
      </c>
      <c r="BD67" s="68">
        <v>1.2716247086664536</v>
      </c>
      <c r="BE67" s="68">
        <v>0.72237214350414181</v>
      </c>
      <c r="BF67" s="68">
        <v>3.6982248520710061E-2</v>
      </c>
      <c r="BG67" s="68">
        <v>7.3818081282831072E-2</v>
      </c>
      <c r="BH67" s="68">
        <v>7.3818081282831072E-2</v>
      </c>
      <c r="BI67" s="68">
        <v>5.0378203497768753E-2</v>
      </c>
      <c r="BJ67" s="68">
        <v>0.33715319662243665</v>
      </c>
      <c r="BK67" s="68">
        <v>0.47230652503793624</v>
      </c>
      <c r="BL67" s="68">
        <v>0.47230652503793624</v>
      </c>
      <c r="BM67" s="68">
        <v>0.38221773065739606</v>
      </c>
      <c r="BN67" s="68">
        <v>0.47058823529411764</v>
      </c>
      <c r="BO67" s="68">
        <v>0.47058823529411764</v>
      </c>
      <c r="BP67" s="68">
        <v>0.26470588235294118</v>
      </c>
      <c r="BQ67" s="68">
        <v>0.2726393188854489</v>
      </c>
      <c r="BR67" s="63">
        <v>177</v>
      </c>
      <c r="BS67" s="63">
        <v>128.5</v>
      </c>
      <c r="BT67" s="63">
        <v>156</v>
      </c>
      <c r="BU67" s="63">
        <v>1245</v>
      </c>
      <c r="BV67" s="63">
        <v>851</v>
      </c>
      <c r="BW67" s="63">
        <v>1245</v>
      </c>
      <c r="BX67" s="63">
        <v>9</v>
      </c>
      <c r="BY67" s="63">
        <v>5.5</v>
      </c>
      <c r="BZ67" s="63">
        <v>9</v>
      </c>
      <c r="CA67" s="63">
        <v>0.35685483870967744</v>
      </c>
      <c r="CB67" s="63">
        <v>0.29208752586412101</v>
      </c>
      <c r="CC67" s="63">
        <v>0.35616438356164382</v>
      </c>
      <c r="CD67" s="63">
        <v>25</v>
      </c>
      <c r="CE67" s="63">
        <v>20.5</v>
      </c>
      <c r="CF67" s="63">
        <v>25</v>
      </c>
      <c r="CG67" s="63">
        <v>267</v>
      </c>
      <c r="CH67" s="63">
        <v>164</v>
      </c>
      <c r="CI67" s="63">
        <v>267</v>
      </c>
      <c r="CJ67" s="63">
        <v>2</v>
      </c>
      <c r="CK67" s="63">
        <v>1.5</v>
      </c>
      <c r="CL67" s="63">
        <v>2</v>
      </c>
      <c r="CM67" s="63">
        <v>7.0028011204481794E-2</v>
      </c>
      <c r="CN67" s="63">
        <v>5.1676331496113323E-2</v>
      </c>
      <c r="CO67" s="63">
        <v>7.0028011204481794E-2</v>
      </c>
      <c r="CP67" s="63">
        <v>7.1428571428571425E-2</v>
      </c>
      <c r="CQ67" s="63">
        <v>5.8711449840482099E-2</v>
      </c>
      <c r="CR67" s="63">
        <v>6.4516129032258063E-2</v>
      </c>
      <c r="CS67" s="63">
        <v>0.47135416666666669</v>
      </c>
      <c r="CT67" s="63">
        <v>0.40794991905332495</v>
      </c>
      <c r="CU67" s="63">
        <v>0.47135416666666669</v>
      </c>
      <c r="CV67" s="63">
        <v>1.2483181055196937</v>
      </c>
      <c r="CW67" s="63">
        <v>0.50246485440588695</v>
      </c>
      <c r="CX67" s="63">
        <v>1.2483181055196937</v>
      </c>
      <c r="CY67" s="63">
        <v>1.0684228297309954</v>
      </c>
      <c r="CZ67" s="63">
        <v>0.36920117340519426</v>
      </c>
      <c r="DA67" s="63">
        <v>1.0684228297309954</v>
      </c>
      <c r="DB67" s="63">
        <v>2.441166380789022</v>
      </c>
      <c r="DC67" s="63">
        <v>1.5511382619811158</v>
      </c>
      <c r="DD67" s="63">
        <v>2.441166380789022</v>
      </c>
      <c r="DE67" s="63">
        <v>1.7491095151989913</v>
      </c>
      <c r="DF67" s="63">
        <v>0.84728982853051871</v>
      </c>
      <c r="DG67" s="63">
        <v>1.7491095151989913</v>
      </c>
      <c r="DH67" s="63">
        <v>5.424319750408893E-2</v>
      </c>
      <c r="DI67" s="63">
        <v>-3.8487606785865672E-2</v>
      </c>
      <c r="DJ67" s="63">
        <v>-7.2410930270606189E-2</v>
      </c>
      <c r="DK67" s="68">
        <v>3.5616681593816</v>
      </c>
      <c r="DL67" s="68">
        <v>21</v>
      </c>
      <c r="DM67" s="68">
        <v>68</v>
      </c>
      <c r="DN67" s="68">
        <v>16</v>
      </c>
      <c r="DO67" s="68">
        <v>4.54</v>
      </c>
      <c r="DP67" s="68">
        <v>6.83</v>
      </c>
      <c r="DQ67" s="68">
        <v>3.98</v>
      </c>
      <c r="DR67" s="68">
        <v>34</v>
      </c>
      <c r="DS67" s="68">
        <v>119</v>
      </c>
      <c r="DT67" s="68">
        <v>117.3</v>
      </c>
      <c r="DU67" s="68">
        <v>8.8326225855900002</v>
      </c>
      <c r="DV67" s="68">
        <v>94.624291712719995</v>
      </c>
      <c r="DW67" s="80"/>
      <c r="DX67" s="80"/>
      <c r="DY67" s="80"/>
      <c r="DZ67" s="80"/>
      <c r="EA67" s="80"/>
      <c r="EB67" s="80"/>
      <c r="EC67" s="80"/>
      <c r="ED67" s="80"/>
      <c r="EE67" s="80"/>
      <c r="EF67" s="80"/>
      <c r="EG67" s="80"/>
      <c r="EH67" s="80"/>
    </row>
    <row r="68" spans="1:138" ht="16" x14ac:dyDescent="0.2">
      <c r="A68" s="63" t="s">
        <v>1824</v>
      </c>
      <c r="B68" s="63">
        <v>4.6500000000000004</v>
      </c>
      <c r="C68" t="s">
        <v>1824</v>
      </c>
      <c r="D68" s="63" t="s">
        <v>28</v>
      </c>
      <c r="E68" s="63" t="s">
        <v>29</v>
      </c>
      <c r="F68" s="63" t="s">
        <v>6</v>
      </c>
      <c r="G68" s="63">
        <v>2018</v>
      </c>
      <c r="H68" s="63">
        <v>9</v>
      </c>
      <c r="I68" s="63">
        <v>20.7</v>
      </c>
      <c r="J68" s="63">
        <v>16</v>
      </c>
      <c r="K68" s="63">
        <v>166.3</v>
      </c>
      <c r="L68" s="63">
        <v>14</v>
      </c>
      <c r="M68" s="63">
        <v>186.3</v>
      </c>
      <c r="N68" s="68">
        <f t="shared" si="2"/>
        <v>9.5717948717948715</v>
      </c>
      <c r="O68" s="63">
        <f t="shared" si="3"/>
        <v>373.3</v>
      </c>
      <c r="P68" s="63" t="s">
        <v>338</v>
      </c>
      <c r="Q68" s="63">
        <v>2</v>
      </c>
      <c r="R68" s="63">
        <v>38</v>
      </c>
      <c r="S68" s="65">
        <v>21</v>
      </c>
      <c r="T68" s="84">
        <v>18</v>
      </c>
      <c r="U68" s="84">
        <v>19</v>
      </c>
      <c r="V68" s="66">
        <v>97.05</v>
      </c>
      <c r="W68" s="66">
        <v>77.955100837303547</v>
      </c>
      <c r="X68" s="66">
        <v>6.3019480519480515</v>
      </c>
      <c r="Y68" s="66">
        <v>0.625</v>
      </c>
      <c r="Z68" s="66">
        <v>1.8668816213726394</v>
      </c>
      <c r="AA68" s="66">
        <v>2.0678642714570858</v>
      </c>
      <c r="AB68" s="67">
        <v>8.6860965121834693E-2</v>
      </c>
      <c r="AC68" s="67">
        <v>0.9322514167954663</v>
      </c>
      <c r="AD68" s="66">
        <v>2.0678642714570858</v>
      </c>
      <c r="AE68" s="66">
        <v>2.0678642714570858</v>
      </c>
      <c r="AF68" s="66">
        <v>1.4723123856143898</v>
      </c>
      <c r="AG68" s="66">
        <v>1.1527921645339374</v>
      </c>
      <c r="AH68" s="66">
        <v>1.1527921645339374</v>
      </c>
      <c r="AI68" s="66">
        <v>0.74668801425879716</v>
      </c>
      <c r="AJ68" s="66">
        <v>1.8668816213726394</v>
      </c>
      <c r="AK68" s="66">
        <v>1.8668816213726394</v>
      </c>
      <c r="AL68" s="66">
        <v>1.3783103508669801</v>
      </c>
      <c r="AM68" s="66">
        <v>0.81855561431258428</v>
      </c>
      <c r="AN68" s="66">
        <v>0.81855561431258428</v>
      </c>
      <c r="AO68" s="66">
        <v>0.52454072000104357</v>
      </c>
      <c r="AP68" s="67">
        <v>0.19024407856730213</v>
      </c>
      <c r="AQ68" s="67">
        <v>0.33281691254560219</v>
      </c>
      <c r="AR68" s="67">
        <v>0.33281691254560219</v>
      </c>
      <c r="AS68" s="67">
        <v>0.26933615563285568</v>
      </c>
      <c r="AT68" s="67">
        <v>7.6923076923076927E-3</v>
      </c>
      <c r="AU68" s="67">
        <v>4.3430482560917347E-2</v>
      </c>
      <c r="AV68" s="67">
        <v>4.3430482560917347E-2</v>
      </c>
      <c r="AW68" s="67">
        <v>3.091428820563975E-2</v>
      </c>
      <c r="AX68" s="68">
        <v>2.0020283975659234</v>
      </c>
      <c r="AY68" s="68">
        <v>3.2538611485979909</v>
      </c>
      <c r="AZ68" s="68">
        <v>3.2538611485979909</v>
      </c>
      <c r="BA68" s="68">
        <v>2.5064959575079158</v>
      </c>
      <c r="BB68" s="68">
        <v>0.86847496033293403</v>
      </c>
      <c r="BC68" s="68">
        <v>1.6026617467044901</v>
      </c>
      <c r="BD68" s="68">
        <v>1.6026617467044901</v>
      </c>
      <c r="BE68" s="68">
        <v>1.0880934271833225</v>
      </c>
      <c r="BF68" s="68">
        <v>0</v>
      </c>
      <c r="BG68" s="68">
        <v>4.4672718585762064E-2</v>
      </c>
      <c r="BH68" s="68">
        <v>4.4672718585762064E-2</v>
      </c>
      <c r="BI68" s="68">
        <v>3.2912479526668953E-2</v>
      </c>
      <c r="BJ68" s="68">
        <v>0.42764298093587522</v>
      </c>
      <c r="BK68" s="68">
        <v>0.59296097934200465</v>
      </c>
      <c r="BL68" s="68">
        <v>0.59296097934200465</v>
      </c>
      <c r="BM68" s="68">
        <v>0.48075730866108596</v>
      </c>
      <c r="BN68" s="68">
        <v>0.33333333333333331</v>
      </c>
      <c r="BO68" s="68">
        <v>0.66666666666666663</v>
      </c>
      <c r="BP68" s="68">
        <v>0.65517241379310343</v>
      </c>
      <c r="BQ68" s="68">
        <v>0.55172413793103448</v>
      </c>
      <c r="BR68" s="63">
        <v>261</v>
      </c>
      <c r="BS68" s="63">
        <v>197</v>
      </c>
      <c r="BT68" s="63">
        <v>261</v>
      </c>
      <c r="BU68" s="63">
        <v>1550</v>
      </c>
      <c r="BV68" s="63">
        <v>1206.3333333333333</v>
      </c>
      <c r="BW68" s="63">
        <v>1550</v>
      </c>
      <c r="BX68" s="63">
        <v>19</v>
      </c>
      <c r="BY68" s="63">
        <v>13</v>
      </c>
      <c r="BZ68" s="63">
        <v>19</v>
      </c>
      <c r="CA68" s="63">
        <v>0.50877192982456143</v>
      </c>
      <c r="CB68" s="63">
        <v>0.39646988148001899</v>
      </c>
      <c r="CC68" s="63">
        <v>0.50877192982456143</v>
      </c>
      <c r="CD68" s="63">
        <v>14</v>
      </c>
      <c r="CE68" s="63">
        <v>8.3333333333333339</v>
      </c>
      <c r="CF68" s="63">
        <v>14</v>
      </c>
      <c r="CG68" s="63">
        <v>187</v>
      </c>
      <c r="CH68" s="63">
        <v>87.666666666666671</v>
      </c>
      <c r="CI68" s="63">
        <v>187</v>
      </c>
      <c r="CJ68" s="63">
        <v>1</v>
      </c>
      <c r="CK68" s="63">
        <v>0.66666666666666663</v>
      </c>
      <c r="CL68" s="63">
        <v>1</v>
      </c>
      <c r="CM68" s="63">
        <v>2.8629856850715747E-2</v>
      </c>
      <c r="CN68" s="63">
        <v>1.7514300109658872E-2</v>
      </c>
      <c r="CO68" s="63">
        <v>2.8629856850715747E-2</v>
      </c>
      <c r="CP68" s="63">
        <v>3.8461538461538464E-2</v>
      </c>
      <c r="CQ68" s="63">
        <v>2.2921522921522924E-2</v>
      </c>
      <c r="CR68" s="63">
        <v>3.8461538461538464E-2</v>
      </c>
      <c r="CS68" s="63">
        <v>0.60439560439560436</v>
      </c>
      <c r="CT68" s="63">
        <v>0.46335165974950715</v>
      </c>
      <c r="CU68" s="63">
        <v>0.60439560439560436</v>
      </c>
      <c r="CV68" s="63">
        <v>0.94828376511519763</v>
      </c>
      <c r="CW68" s="63">
        <v>0.45597587510382631</v>
      </c>
      <c r="CX68" s="63">
        <v>0.94828376511519763</v>
      </c>
      <c r="CY68" s="63">
        <v>0.92800120141682974</v>
      </c>
      <c r="CZ68" s="63">
        <v>0.42237699682827512</v>
      </c>
      <c r="DA68" s="63">
        <v>0.92800120141682974</v>
      </c>
      <c r="DB68" s="63">
        <v>2.0678642714570858</v>
      </c>
      <c r="DC68" s="63">
        <v>1.4723123856143898</v>
      </c>
      <c r="DD68" s="63">
        <v>2.0678642714570858</v>
      </c>
      <c r="DE68" s="63">
        <v>1.2860858285927934</v>
      </c>
      <c r="DF68" s="63">
        <v>0.69777090422552845</v>
      </c>
      <c r="DG68" s="63">
        <v>1.2860858285927934</v>
      </c>
      <c r="DH68" s="63">
        <v>7.214979200143179E-2</v>
      </c>
      <c r="DI68" s="63">
        <v>5.5922280445433487E-2</v>
      </c>
      <c r="DJ68" s="63">
        <v>7.214979200143179E-2</v>
      </c>
      <c r="DK68" s="68">
        <v>28.591437268699</v>
      </c>
      <c r="DL68" s="68">
        <v>25</v>
      </c>
      <c r="DM68" s="68">
        <v>71</v>
      </c>
      <c r="DN68" s="68" t="s">
        <v>5</v>
      </c>
      <c r="DO68" s="68">
        <v>4.6500000000000004</v>
      </c>
      <c r="DP68" s="68" t="s">
        <v>5</v>
      </c>
      <c r="DQ68" s="68" t="s">
        <v>5</v>
      </c>
      <c r="DR68" s="68">
        <v>36.5</v>
      </c>
      <c r="DS68" s="68" t="s">
        <v>5</v>
      </c>
      <c r="DT68" s="68" t="s">
        <v>5</v>
      </c>
      <c r="DU68" s="68">
        <v>81.678424316199994</v>
      </c>
      <c r="DV68" s="68">
        <v>87.694437182248848</v>
      </c>
      <c r="DW68" s="80"/>
      <c r="DX68" s="80"/>
      <c r="DY68" s="80"/>
      <c r="DZ68" s="80"/>
      <c r="EA68" s="80"/>
      <c r="EB68" s="80"/>
      <c r="EC68" s="80"/>
      <c r="ED68" s="80"/>
      <c r="EE68" s="80"/>
      <c r="EF68" s="80"/>
      <c r="EG68" s="80"/>
      <c r="EH68" s="80"/>
    </row>
    <row r="69" spans="1:138" ht="16" x14ac:dyDescent="0.2">
      <c r="A69" s="63" t="s">
        <v>1650</v>
      </c>
      <c r="B69" s="63">
        <v>4.58</v>
      </c>
      <c r="C69" s="1" t="s">
        <v>1650</v>
      </c>
      <c r="D69" s="63" t="s">
        <v>233</v>
      </c>
      <c r="E69" s="63" t="s">
        <v>31</v>
      </c>
      <c r="F69" s="63" t="s">
        <v>6</v>
      </c>
      <c r="G69" s="63">
        <v>2022</v>
      </c>
      <c r="H69" s="63">
        <v>6</v>
      </c>
      <c r="I69" s="63">
        <v>56.8</v>
      </c>
      <c r="J69" s="63" t="s">
        <v>5</v>
      </c>
      <c r="K69" s="63" t="s">
        <v>5</v>
      </c>
      <c r="L69" s="63" t="s">
        <v>5</v>
      </c>
      <c r="M69" s="63" t="s">
        <v>5</v>
      </c>
      <c r="N69" s="68">
        <f t="shared" si="2"/>
        <v>9.4666666666666668</v>
      </c>
      <c r="O69" s="63">
        <f t="shared" si="3"/>
        <v>56.8</v>
      </c>
      <c r="P69" s="63" t="s">
        <v>111</v>
      </c>
      <c r="Q69" s="63">
        <v>8</v>
      </c>
      <c r="R69" s="63">
        <v>300</v>
      </c>
      <c r="S69" s="65">
        <v>21</v>
      </c>
      <c r="T69" s="84">
        <v>18</v>
      </c>
      <c r="U69" s="84">
        <v>19</v>
      </c>
      <c r="V69" s="66">
        <v>71.611111111111114</v>
      </c>
      <c r="W69" s="66">
        <v>103.14676113360322</v>
      </c>
      <c r="X69" s="66">
        <v>5.6043478260869568</v>
      </c>
      <c r="Y69" s="66">
        <v>1.1388888888888888</v>
      </c>
      <c r="Z69" s="66">
        <v>1.1265957060999492</v>
      </c>
      <c r="AA69" s="66">
        <v>1.3131935881627621</v>
      </c>
      <c r="AB69" s="67">
        <v>7.2117885004334012E-2</v>
      </c>
      <c r="AC69" s="67">
        <v>0.88673390224980608</v>
      </c>
      <c r="AD69" s="66">
        <v>1.3131935881627621</v>
      </c>
      <c r="AE69" s="66">
        <v>1.3131935881627621</v>
      </c>
      <c r="AF69" s="66">
        <v>1.1584936223071034</v>
      </c>
      <c r="AG69" s="66">
        <v>0.59988739250263567</v>
      </c>
      <c r="AH69" s="66">
        <v>0.59988739250263567</v>
      </c>
      <c r="AI69" s="66">
        <v>0.48246273489904007</v>
      </c>
      <c r="AJ69" s="66">
        <v>1.1323529411764706</v>
      </c>
      <c r="AK69" s="66">
        <v>1.120838471023428</v>
      </c>
      <c r="AL69" s="66">
        <v>1.03881969437177</v>
      </c>
      <c r="AM69" s="66">
        <v>0.32671487690947976</v>
      </c>
      <c r="AN69" s="66">
        <v>0.32664587046377402</v>
      </c>
      <c r="AO69" s="66">
        <v>0.26190449654144515</v>
      </c>
      <c r="AP69" s="67">
        <v>0.1945711863038036</v>
      </c>
      <c r="AQ69" s="67">
        <v>0.2627129516437971</v>
      </c>
      <c r="AR69" s="67">
        <v>0.20240908813830449</v>
      </c>
      <c r="AS69" s="67">
        <v>0.21989774202863507</v>
      </c>
      <c r="AT69" s="67">
        <v>0</v>
      </c>
      <c r="AU69" s="67">
        <v>3.6058942502167006E-2</v>
      </c>
      <c r="AV69" s="67">
        <v>3.6058942502167006E-2</v>
      </c>
      <c r="AW69" s="67">
        <v>3.5277410376004237E-2</v>
      </c>
      <c r="AX69" s="68">
        <v>1.8625</v>
      </c>
      <c r="AY69" s="68">
        <v>2.0461956521739131</v>
      </c>
      <c r="AZ69" s="68">
        <v>2.0461956521739131</v>
      </c>
      <c r="BA69" s="68">
        <v>1.9343088071348944</v>
      </c>
      <c r="BB69" s="68">
        <v>0.71310671325182162</v>
      </c>
      <c r="BC69" s="68">
        <v>0.77787771838851261</v>
      </c>
      <c r="BD69" s="68">
        <v>0.77787771838851261</v>
      </c>
      <c r="BE69" s="68">
        <v>0.70156314648803975</v>
      </c>
      <c r="BF69" s="68">
        <v>0</v>
      </c>
      <c r="BG69" s="68">
        <v>4.5073678127708752E-2</v>
      </c>
      <c r="BH69" s="68">
        <v>4.5073678127708752E-2</v>
      </c>
      <c r="BI69" s="68">
        <v>4.4096762970005296E-2</v>
      </c>
      <c r="BJ69" s="68">
        <v>0.42114188807235725</v>
      </c>
      <c r="BK69" s="68">
        <v>0.50773195876288657</v>
      </c>
      <c r="BL69" s="68">
        <v>0.49183540169823647</v>
      </c>
      <c r="BM69" s="68">
        <v>0.4735697495111601</v>
      </c>
      <c r="BN69" s="68">
        <v>0.35714285714285715</v>
      </c>
      <c r="BO69" s="68">
        <v>0.5</v>
      </c>
      <c r="BP69" s="68">
        <v>0.27272727272727271</v>
      </c>
      <c r="BQ69" s="68">
        <v>0.37662337662337664</v>
      </c>
      <c r="BR69" s="63">
        <v>143</v>
      </c>
      <c r="BS69" s="63">
        <v>139.66666666666666</v>
      </c>
      <c r="BT69" s="63">
        <v>140</v>
      </c>
      <c r="BU69" s="63">
        <v>788</v>
      </c>
      <c r="BV69" s="63">
        <v>762</v>
      </c>
      <c r="BW69" s="63">
        <v>753</v>
      </c>
      <c r="BX69" s="63">
        <v>10</v>
      </c>
      <c r="BY69" s="63">
        <v>6</v>
      </c>
      <c r="BZ69" s="63">
        <v>3</v>
      </c>
      <c r="CA69" s="63">
        <v>0.38043478260869568</v>
      </c>
      <c r="CB69" s="63">
        <v>0.35472826086956522</v>
      </c>
      <c r="CC69" s="63">
        <v>0.38043478260869568</v>
      </c>
      <c r="CD69" s="63">
        <v>21</v>
      </c>
      <c r="CE69" s="63">
        <v>13.666666666666666</v>
      </c>
      <c r="CF69" s="63">
        <v>21</v>
      </c>
      <c r="CG69" s="63">
        <v>156</v>
      </c>
      <c r="CH69" s="63">
        <v>97.333333333333329</v>
      </c>
      <c r="CI69" s="63">
        <v>156</v>
      </c>
      <c r="CJ69" s="63">
        <v>0</v>
      </c>
      <c r="CK69" s="63">
        <v>0</v>
      </c>
      <c r="CL69" s="63">
        <v>0</v>
      </c>
      <c r="CM69" s="63">
        <v>7.9365079365079361E-2</v>
      </c>
      <c r="CN69" s="63">
        <v>5.0760582010582013E-2</v>
      </c>
      <c r="CO69" s="63">
        <v>7.2916666666666671E-2</v>
      </c>
      <c r="CP69" s="63">
        <v>0</v>
      </c>
      <c r="CQ69" s="63">
        <v>0</v>
      </c>
      <c r="CR69" s="63">
        <v>0</v>
      </c>
      <c r="CS69" s="63">
        <v>0.43048128342245989</v>
      </c>
      <c r="CT69" s="63">
        <v>0.4161104663804624</v>
      </c>
      <c r="CU69" s="63">
        <v>0.43048128342245989</v>
      </c>
      <c r="CV69" s="63">
        <v>0.32746168402904119</v>
      </c>
      <c r="CW69" s="63">
        <v>0.23710859106115098</v>
      </c>
      <c r="CX69" s="63">
        <v>0.31607788434985618</v>
      </c>
      <c r="CY69" s="63">
        <v>0.30770775763904767</v>
      </c>
      <c r="CZ69" s="63">
        <v>0.20865453478855545</v>
      </c>
      <c r="DA69" s="63">
        <v>0.28760546014469579</v>
      </c>
      <c r="DB69" s="63">
        <v>1.3131935881627621</v>
      </c>
      <c r="DC69" s="63">
        <v>1.1584936223071034</v>
      </c>
      <c r="DD69" s="63">
        <v>1.3131935881627621</v>
      </c>
      <c r="DE69" s="63">
        <v>0.65184317665728253</v>
      </c>
      <c r="DF69" s="63">
        <v>0.5003874789195758</v>
      </c>
      <c r="DG69" s="63">
        <v>0.65184317665728253</v>
      </c>
      <c r="DH69" s="63">
        <v>5.1630132768081399E-2</v>
      </c>
      <c r="DI69" s="63">
        <v>1.1377503917312903E-2</v>
      </c>
      <c r="DJ69" s="63">
        <v>-4.3226322809957224E-2</v>
      </c>
      <c r="DK69" s="68">
        <v>29.149318963520987</v>
      </c>
      <c r="DL69" s="68">
        <v>29</v>
      </c>
      <c r="DM69" s="68">
        <v>71</v>
      </c>
      <c r="DN69" s="68" t="s">
        <v>5</v>
      </c>
      <c r="DO69" s="68">
        <v>4.58</v>
      </c>
      <c r="DP69" s="68" t="s">
        <v>5</v>
      </c>
      <c r="DQ69" s="68" t="s">
        <v>5</v>
      </c>
      <c r="DR69" s="68">
        <v>31</v>
      </c>
      <c r="DS69" s="68">
        <v>114</v>
      </c>
      <c r="DT69" s="68">
        <v>19.7</v>
      </c>
      <c r="DU69" s="68">
        <v>88.484775525930004</v>
      </c>
      <c r="DV69" s="68">
        <v>94.997979792340999</v>
      </c>
      <c r="DW69" s="80"/>
      <c r="DX69" s="80"/>
      <c r="DY69" s="80"/>
      <c r="DZ69" s="80"/>
      <c r="EA69" s="80"/>
      <c r="EB69" s="80"/>
      <c r="EC69" s="80"/>
      <c r="ED69" s="80"/>
      <c r="EE69" s="80"/>
      <c r="EF69" s="80"/>
      <c r="EG69" s="80"/>
      <c r="EH69" s="80"/>
    </row>
    <row r="70" spans="1:138" ht="16" x14ac:dyDescent="0.2">
      <c r="A70" s="63" t="s">
        <v>1908</v>
      </c>
      <c r="B70" s="63">
        <v>4.54</v>
      </c>
      <c r="C70" t="s">
        <v>1908</v>
      </c>
      <c r="D70" s="63" t="s">
        <v>40</v>
      </c>
      <c r="E70" s="63" t="s">
        <v>41</v>
      </c>
      <c r="F70" s="63" t="s">
        <v>6</v>
      </c>
      <c r="G70" s="63">
        <v>2016</v>
      </c>
      <c r="H70" s="63">
        <v>15</v>
      </c>
      <c r="I70" s="63">
        <v>105.7</v>
      </c>
      <c r="J70" s="63">
        <v>16</v>
      </c>
      <c r="K70" s="63">
        <v>135</v>
      </c>
      <c r="L70" s="63">
        <v>16</v>
      </c>
      <c r="M70" s="63">
        <v>201.36</v>
      </c>
      <c r="N70" s="68">
        <f t="shared" si="2"/>
        <v>9.4055319148936167</v>
      </c>
      <c r="O70" s="63">
        <f t="shared" si="3"/>
        <v>442.06</v>
      </c>
      <c r="P70" s="63" t="s">
        <v>76</v>
      </c>
      <c r="Q70" s="63">
        <v>2</v>
      </c>
      <c r="R70" s="63">
        <v>45</v>
      </c>
      <c r="S70" s="65">
        <v>22</v>
      </c>
      <c r="T70" s="84">
        <v>20</v>
      </c>
      <c r="U70" s="84">
        <v>20</v>
      </c>
      <c r="V70" s="66">
        <v>97.820512820512818</v>
      </c>
      <c r="W70" s="66">
        <v>94.275298260873726</v>
      </c>
      <c r="X70" s="66">
        <v>6.1731391585760518</v>
      </c>
      <c r="Y70" s="66">
        <v>0.41025641025641024</v>
      </c>
      <c r="Z70" s="66">
        <v>2.2041984732824429</v>
      </c>
      <c r="AA70" s="66">
        <v>2.2910305343511452</v>
      </c>
      <c r="AB70" s="67">
        <v>6.1219957323610935E-2</v>
      </c>
      <c r="AC70" s="67">
        <v>0.94128440366972477</v>
      </c>
      <c r="AD70" s="66">
        <v>2.2910305343511452</v>
      </c>
      <c r="AE70" s="66">
        <v>2.2910305343511452</v>
      </c>
      <c r="AF70" s="66">
        <v>1.4151906231656717</v>
      </c>
      <c r="AG70" s="66">
        <v>1.2840858822704651</v>
      </c>
      <c r="AH70" s="66">
        <v>1.2840858822704651</v>
      </c>
      <c r="AI70" s="66">
        <v>0.61070980304233491</v>
      </c>
      <c r="AJ70" s="66">
        <v>2.2041984732824429</v>
      </c>
      <c r="AK70" s="66">
        <v>2.2041984732824429</v>
      </c>
      <c r="AL70" s="66">
        <v>1.3393330225625235</v>
      </c>
      <c r="AM70" s="66">
        <v>1.0957208908494891</v>
      </c>
      <c r="AN70" s="66">
        <v>1.0957208908494891</v>
      </c>
      <c r="AO70" s="66">
        <v>0.42398984971492365</v>
      </c>
      <c r="AP70" s="67">
        <v>6.4325806863120297E-2</v>
      </c>
      <c r="AQ70" s="67">
        <v>0.41845108922663005</v>
      </c>
      <c r="AR70" s="67">
        <v>0.41845108922663005</v>
      </c>
      <c r="AS70" s="67">
        <v>0.22929247482922513</v>
      </c>
      <c r="AT70" s="67">
        <v>0</v>
      </c>
      <c r="AU70" s="67">
        <v>3.9852185089974297E-2</v>
      </c>
      <c r="AV70" s="67">
        <v>2.1367772233636631E-2</v>
      </c>
      <c r="AW70" s="67">
        <v>2.8526645328472131E-2</v>
      </c>
      <c r="AX70" s="68">
        <v>1.1575757575757577</v>
      </c>
      <c r="AY70" s="68">
        <v>3.6860465116279078</v>
      </c>
      <c r="AZ70" s="68">
        <v>3.6860465116279078</v>
      </c>
      <c r="BA70" s="68">
        <v>2.2812074230678885</v>
      </c>
      <c r="BB70" s="68">
        <v>0.12378421221124336</v>
      </c>
      <c r="BC70" s="68">
        <v>1.9835471844194663</v>
      </c>
      <c r="BD70" s="68">
        <v>1.9835471844194663</v>
      </c>
      <c r="BE70" s="68">
        <v>0.86244978343105194</v>
      </c>
      <c r="BF70" s="68">
        <v>0</v>
      </c>
      <c r="BG70" s="68">
        <v>3.419023136246787E-2</v>
      </c>
      <c r="BH70" s="68">
        <v>2.6709715292045789E-2</v>
      </c>
      <c r="BI70" s="68">
        <v>3.0449973327256831E-2</v>
      </c>
      <c r="BJ70" s="68">
        <v>0.14619211634137008</v>
      </c>
      <c r="BK70" s="68">
        <v>0.77209464161447461</v>
      </c>
      <c r="BL70" s="68">
        <v>0.77209464161447461</v>
      </c>
      <c r="BM70" s="68">
        <v>0.43622176895058123</v>
      </c>
      <c r="BN70" s="68">
        <v>0.1111111111111111</v>
      </c>
      <c r="BO70" s="68">
        <v>0.875</v>
      </c>
      <c r="BP70" s="68">
        <v>0.875</v>
      </c>
      <c r="BQ70" s="68">
        <v>0.43981481481481483</v>
      </c>
      <c r="BR70" s="63">
        <v>395</v>
      </c>
      <c r="BS70" s="63">
        <v>200.66666666666666</v>
      </c>
      <c r="BT70" s="63">
        <v>395</v>
      </c>
      <c r="BU70" s="63">
        <v>2219</v>
      </c>
      <c r="BV70" s="63">
        <v>1197</v>
      </c>
      <c r="BW70" s="63">
        <v>2219</v>
      </c>
      <c r="BX70" s="63">
        <v>28</v>
      </c>
      <c r="BY70" s="63">
        <v>14</v>
      </c>
      <c r="BZ70" s="63">
        <v>28</v>
      </c>
      <c r="CA70" s="63">
        <v>0.65614617940199338</v>
      </c>
      <c r="CB70" s="63">
        <v>0.36173533615394082</v>
      </c>
      <c r="CC70" s="63">
        <v>0.65614617940199338</v>
      </c>
      <c r="CD70" s="63">
        <v>11</v>
      </c>
      <c r="CE70" s="63">
        <v>5.333333333333333</v>
      </c>
      <c r="CF70" s="63">
        <v>11</v>
      </c>
      <c r="CG70" s="63">
        <v>133</v>
      </c>
      <c r="CH70" s="63">
        <v>74.666666666666671</v>
      </c>
      <c r="CI70" s="63">
        <v>91</v>
      </c>
      <c r="CJ70" s="63">
        <v>2</v>
      </c>
      <c r="CK70" s="63">
        <v>0.66666666666666663</v>
      </c>
      <c r="CL70" s="63">
        <v>0</v>
      </c>
      <c r="CM70" s="63">
        <v>2.4663677130044841E-2</v>
      </c>
      <c r="CN70" s="63">
        <v>1.192492941371865E-2</v>
      </c>
      <c r="CO70" s="63">
        <v>2.4663677130044841E-2</v>
      </c>
      <c r="CP70" s="63">
        <v>6.25E-2</v>
      </c>
      <c r="CQ70" s="63">
        <v>2.0833333333333332E-2</v>
      </c>
      <c r="CR70" s="63">
        <v>0</v>
      </c>
      <c r="CS70" s="63">
        <v>0.72759856630824371</v>
      </c>
      <c r="CT70" s="63">
        <v>0.4154587268155609</v>
      </c>
      <c r="CU70" s="63">
        <v>0.72759856630824371</v>
      </c>
      <c r="CV70" s="63">
        <v>1.2669181548289552</v>
      </c>
      <c r="CW70" s="63">
        <v>0.41345040405854722</v>
      </c>
      <c r="CX70" s="63">
        <v>1.2669181548289552</v>
      </c>
      <c r="CY70" s="63">
        <v>1.1060666980893656</v>
      </c>
      <c r="CZ70" s="63">
        <v>0.2334400068499555</v>
      </c>
      <c r="DA70" s="63">
        <v>1.1060666980893656</v>
      </c>
      <c r="DB70" s="63">
        <v>2.2910305343511452</v>
      </c>
      <c r="DC70" s="63">
        <v>1.4151906231656717</v>
      </c>
      <c r="DD70" s="63">
        <v>2.2910305343511452</v>
      </c>
      <c r="DE70" s="63">
        <v>1.4775471068550945</v>
      </c>
      <c r="DF70" s="63">
        <v>0.60531964126034432</v>
      </c>
      <c r="DG70" s="63">
        <v>1.4775471068550945</v>
      </c>
      <c r="DH70" s="63">
        <v>0.11272151760269716</v>
      </c>
      <c r="DI70" s="63">
        <v>-3.0539602736743915E-2</v>
      </c>
      <c r="DJ70" s="63">
        <v>0.11272151760269716</v>
      </c>
      <c r="DK70" s="68">
        <v>3.8726314563909998</v>
      </c>
      <c r="DL70" s="68">
        <v>247</v>
      </c>
      <c r="DM70" s="68">
        <v>75</v>
      </c>
      <c r="DN70" s="68">
        <v>22</v>
      </c>
      <c r="DO70" s="68">
        <v>4.54</v>
      </c>
      <c r="DP70" s="68">
        <v>7.2</v>
      </c>
      <c r="DQ70" s="68">
        <v>4.38</v>
      </c>
      <c r="DR70" s="68">
        <v>37</v>
      </c>
      <c r="DS70" s="68">
        <v>13</v>
      </c>
      <c r="DT70" s="68">
        <v>127.9</v>
      </c>
      <c r="DU70" s="68">
        <v>12.8976249873</v>
      </c>
      <c r="DV70" s="68">
        <v>116.27962238465</v>
      </c>
      <c r="DW70" s="80"/>
      <c r="DX70" s="80"/>
      <c r="DY70" s="80"/>
      <c r="DZ70" s="80"/>
      <c r="EA70" s="80"/>
      <c r="EB70" s="80"/>
      <c r="EC70" s="80"/>
      <c r="ED70" s="80"/>
      <c r="EE70" s="80"/>
      <c r="EF70" s="80"/>
      <c r="EG70" s="80"/>
      <c r="EH70" s="80"/>
    </row>
    <row r="71" spans="1:138" ht="16" x14ac:dyDescent="0.2">
      <c r="A71" s="63" t="s">
        <v>1633</v>
      </c>
      <c r="B71" s="63">
        <v>4.53</v>
      </c>
      <c r="C71" t="s">
        <v>2666</v>
      </c>
      <c r="D71" s="63" t="s">
        <v>40</v>
      </c>
      <c r="E71" s="63" t="s">
        <v>41</v>
      </c>
      <c r="F71" s="63" t="s">
        <v>6</v>
      </c>
      <c r="G71" s="63">
        <v>2022</v>
      </c>
      <c r="H71" s="63">
        <v>12</v>
      </c>
      <c r="I71" s="63">
        <v>112.7</v>
      </c>
      <c r="J71" s="63" t="s">
        <v>5</v>
      </c>
      <c r="K71" s="63" t="s">
        <v>5</v>
      </c>
      <c r="L71" s="63" t="s">
        <v>5</v>
      </c>
      <c r="M71" s="63" t="s">
        <v>5</v>
      </c>
      <c r="N71" s="68">
        <f t="shared" si="2"/>
        <v>9.3916666666666675</v>
      </c>
      <c r="O71" s="63">
        <f t="shared" si="3"/>
        <v>112.7</v>
      </c>
      <c r="P71" s="63" t="s">
        <v>78</v>
      </c>
      <c r="Q71" s="63">
        <v>3</v>
      </c>
      <c r="R71" s="63">
        <v>98</v>
      </c>
      <c r="S71" s="65">
        <v>23</v>
      </c>
      <c r="T71" s="84">
        <v>22</v>
      </c>
      <c r="U71" s="84">
        <v>22</v>
      </c>
      <c r="V71" s="66">
        <v>54.375</v>
      </c>
      <c r="W71" s="66">
        <v>94.275298260873726</v>
      </c>
      <c r="X71" s="66">
        <v>5.3925619834710741</v>
      </c>
      <c r="Y71" s="66">
        <v>1.0208333333333333</v>
      </c>
      <c r="Z71" s="66">
        <v>1.6090990721340916</v>
      </c>
      <c r="AA71" s="66">
        <v>1.8898533373241544</v>
      </c>
      <c r="AB71" s="67">
        <v>0.10817773918077869</v>
      </c>
      <c r="AC71" s="67">
        <v>0.83984674329501918</v>
      </c>
      <c r="AD71" s="66">
        <v>1.8898533373241544</v>
      </c>
      <c r="AE71" s="66">
        <v>1.8898533373241544</v>
      </c>
      <c r="AF71" s="66">
        <v>1.1231926788363968</v>
      </c>
      <c r="AG71" s="66">
        <v>0.97889248428962083</v>
      </c>
      <c r="AH71" s="66">
        <v>0.97889248428962083</v>
      </c>
      <c r="AI71" s="66">
        <v>0.97889248428962083</v>
      </c>
      <c r="AJ71" s="66">
        <v>1.6090990721340916</v>
      </c>
      <c r="AK71" s="66">
        <v>1.6090990721340916</v>
      </c>
      <c r="AL71" s="66">
        <v>0.96710350914760335</v>
      </c>
      <c r="AM71" s="66">
        <v>0.66605571928453022</v>
      </c>
      <c r="AN71" s="66">
        <v>0.66605571928453022</v>
      </c>
      <c r="AO71" s="66">
        <v>-0.27497485572084146</v>
      </c>
      <c r="AP71" s="67">
        <v>0</v>
      </c>
      <c r="AQ71" s="67">
        <v>0.33427666249329008</v>
      </c>
      <c r="AR71" s="67">
        <v>0.33427666249329008</v>
      </c>
      <c r="AS71" s="67">
        <v>0.18011783193854625</v>
      </c>
      <c r="AT71" s="67">
        <v>8.5106382978723406E-3</v>
      </c>
      <c r="AU71" s="67">
        <v>5.4088869590389346E-2</v>
      </c>
      <c r="AV71" s="67">
        <v>5.4088869590389346E-2</v>
      </c>
      <c r="AW71" s="67">
        <v>2.6241903131249907E-2</v>
      </c>
      <c r="AX71" s="68">
        <v>0</v>
      </c>
      <c r="AY71" s="68">
        <v>2.6618683460788719</v>
      </c>
      <c r="AZ71" s="68">
        <v>2.6618683460788719</v>
      </c>
      <c r="BA71" s="68">
        <v>1.621226967113234</v>
      </c>
      <c r="BB71" s="68">
        <v>-1.432522061713621</v>
      </c>
      <c r="BC71" s="68">
        <v>1.2614959317236552</v>
      </c>
      <c r="BD71" s="68">
        <v>1.2614959317236552</v>
      </c>
      <c r="BE71" s="68">
        <v>1.2614959317236552</v>
      </c>
      <c r="BF71" s="68">
        <v>0</v>
      </c>
      <c r="BG71" s="68">
        <v>5.6972789115646259E-2</v>
      </c>
      <c r="BH71" s="68">
        <v>5.6972789115646259E-2</v>
      </c>
      <c r="BI71" s="68">
        <v>3.0142804445977275E-2</v>
      </c>
      <c r="BJ71" s="68">
        <v>0</v>
      </c>
      <c r="BK71" s="68">
        <v>0.57091400270148585</v>
      </c>
      <c r="BL71" s="68">
        <v>0.57091400270148585</v>
      </c>
      <c r="BM71" s="68">
        <v>0.3332011832021442</v>
      </c>
      <c r="BN71" s="68">
        <v>0</v>
      </c>
      <c r="BO71" s="68">
        <v>0.66666666666666663</v>
      </c>
      <c r="BP71" s="68">
        <v>0.66666666666666663</v>
      </c>
      <c r="BQ71" s="68">
        <v>0.34294294294294292</v>
      </c>
      <c r="BR71" s="63">
        <v>248</v>
      </c>
      <c r="BS71" s="63">
        <v>108.75</v>
      </c>
      <c r="BT71" s="63">
        <v>248</v>
      </c>
      <c r="BU71" s="63">
        <v>1268</v>
      </c>
      <c r="BV71" s="63">
        <v>548</v>
      </c>
      <c r="BW71" s="63">
        <v>1268</v>
      </c>
      <c r="BX71" s="63">
        <v>14</v>
      </c>
      <c r="BY71" s="63">
        <v>6.25</v>
      </c>
      <c r="BZ71" s="63">
        <v>14</v>
      </c>
      <c r="CA71" s="63">
        <v>0.48343079922027288</v>
      </c>
      <c r="CB71" s="63">
        <v>0.23312928836976024</v>
      </c>
      <c r="CC71" s="63">
        <v>0.48343079922027288</v>
      </c>
      <c r="CD71" s="63">
        <v>32</v>
      </c>
      <c r="CE71" s="63">
        <v>12.25</v>
      </c>
      <c r="CF71" s="63">
        <v>32</v>
      </c>
      <c r="CG71" s="63">
        <v>268</v>
      </c>
      <c r="CH71" s="63">
        <v>104.5</v>
      </c>
      <c r="CI71" s="63">
        <v>268</v>
      </c>
      <c r="CJ71" s="63">
        <v>2</v>
      </c>
      <c r="CK71" s="63">
        <v>0.5</v>
      </c>
      <c r="CL71" s="63">
        <v>2</v>
      </c>
      <c r="CM71" s="63">
        <v>9.2485549132947972E-2</v>
      </c>
      <c r="CN71" s="63">
        <v>3.452441592764495E-2</v>
      </c>
      <c r="CO71" s="63">
        <v>9.2485549132947972E-2</v>
      </c>
      <c r="CP71" s="63">
        <v>4.2553191489361701E-2</v>
      </c>
      <c r="CQ71" s="63">
        <v>1.0638297872340425E-2</v>
      </c>
      <c r="CR71" s="63">
        <v>4.2553191489361701E-2</v>
      </c>
      <c r="CS71" s="63">
        <v>0.611353711790393</v>
      </c>
      <c r="CT71" s="63">
        <v>0.27787724896075344</v>
      </c>
      <c r="CU71" s="63">
        <v>0.611353711790393</v>
      </c>
      <c r="CV71" s="63">
        <v>0.72080713073708547</v>
      </c>
      <c r="CW71" s="63">
        <v>-0.16334831713635375</v>
      </c>
      <c r="CX71" s="63">
        <v>0.72080713073708547</v>
      </c>
      <c r="CY71" s="63">
        <v>0.72453064899972219</v>
      </c>
      <c r="CZ71" s="63">
        <v>-0.19540716904516162</v>
      </c>
      <c r="DA71" s="63">
        <v>0.72453064899972219</v>
      </c>
      <c r="DB71" s="63">
        <v>1.8898533373241544</v>
      </c>
      <c r="DC71" s="63">
        <v>0.84239450912729763</v>
      </c>
      <c r="DD71" s="63">
        <v>1.8898533373241544</v>
      </c>
      <c r="DE71" s="63">
        <v>1.1244996871910775</v>
      </c>
      <c r="DF71" s="63">
        <v>6.5073990318796127E-2</v>
      </c>
      <c r="DG71" s="63">
        <v>1.1244996871910775</v>
      </c>
      <c r="DH71" s="63">
        <v>5.0435008224883005E-2</v>
      </c>
      <c r="DI71" s="63">
        <v>-9.2843120142395541E-2</v>
      </c>
      <c r="DJ71" s="63">
        <v>5.0435008224883005E-2</v>
      </c>
      <c r="DK71" s="68">
        <v>28.888284528970001</v>
      </c>
      <c r="DL71" s="68">
        <v>225</v>
      </c>
      <c r="DM71" s="68">
        <v>74</v>
      </c>
      <c r="DN71" s="68" t="s">
        <v>5</v>
      </c>
      <c r="DO71" s="68">
        <v>4.53</v>
      </c>
      <c r="DP71" s="68" t="s">
        <v>5</v>
      </c>
      <c r="DQ71" s="68" t="s">
        <v>5</v>
      </c>
      <c r="DR71" s="68">
        <v>3</v>
      </c>
      <c r="DS71" s="68">
        <v>119</v>
      </c>
      <c r="DT71" s="68">
        <v>11.5</v>
      </c>
      <c r="DU71" s="68">
        <v>18.144226858118</v>
      </c>
      <c r="DV71" s="68">
        <v>16.861116776420001</v>
      </c>
      <c r="DW71" s="80"/>
      <c r="DX71" s="80"/>
      <c r="DY71" s="80"/>
      <c r="DZ71" s="80"/>
      <c r="EA71" s="80"/>
      <c r="EB71" s="80"/>
      <c r="EC71" s="80"/>
      <c r="ED71" s="80"/>
      <c r="EE71" s="80"/>
      <c r="EF71" s="80"/>
      <c r="EG71" s="80"/>
      <c r="EH71" s="80"/>
    </row>
    <row r="72" spans="1:138" ht="16" x14ac:dyDescent="0.2">
      <c r="A72" s="63" t="s">
        <v>2064</v>
      </c>
      <c r="B72" s="63">
        <v>4.43</v>
      </c>
      <c r="C72" t="s">
        <v>2064</v>
      </c>
      <c r="D72" s="63" t="s">
        <v>71</v>
      </c>
      <c r="E72" s="63" t="s">
        <v>62</v>
      </c>
      <c r="F72" s="63" t="s">
        <v>6</v>
      </c>
      <c r="G72" s="63">
        <v>2013</v>
      </c>
      <c r="H72" s="63" t="s">
        <v>5</v>
      </c>
      <c r="I72" s="63" t="s">
        <v>5</v>
      </c>
      <c r="J72" s="63">
        <v>15</v>
      </c>
      <c r="K72" s="63">
        <v>85.7</v>
      </c>
      <c r="L72" s="63">
        <v>16</v>
      </c>
      <c r="M72" s="63">
        <v>204.8</v>
      </c>
      <c r="N72" s="68">
        <f t="shared" si="2"/>
        <v>9.370967741935484</v>
      </c>
      <c r="O72" s="63">
        <f t="shared" si="3"/>
        <v>290.5</v>
      </c>
      <c r="P72" s="63" t="s">
        <v>331</v>
      </c>
      <c r="Q72" s="63">
        <v>6</v>
      </c>
      <c r="R72" s="63">
        <v>181</v>
      </c>
      <c r="S72" s="65">
        <v>23</v>
      </c>
      <c r="T72" s="84">
        <v>21</v>
      </c>
      <c r="U72" s="84">
        <v>22</v>
      </c>
      <c r="V72" s="66">
        <v>68.976190476190482</v>
      </c>
      <c r="W72" s="66">
        <v>105.9273970710141</v>
      </c>
      <c r="X72" s="66">
        <v>5.8289738430583498</v>
      </c>
      <c r="Y72" s="66">
        <v>1.0476190476190477</v>
      </c>
      <c r="Z72" s="66">
        <v>1.8576816196903532</v>
      </c>
      <c r="AA72" s="66">
        <v>2.1786423183803092</v>
      </c>
      <c r="AB72" s="67">
        <v>0.18344802138714891</v>
      </c>
      <c r="AC72" s="67">
        <v>0.83672764929237142</v>
      </c>
      <c r="AD72" s="66">
        <v>2.1786423183803092</v>
      </c>
      <c r="AE72" s="66">
        <v>2.1786423183803092</v>
      </c>
      <c r="AF72" s="66">
        <v>1.1658635674741178</v>
      </c>
      <c r="AG72" s="66">
        <v>1.5451733709760314</v>
      </c>
      <c r="AH72" s="66">
        <v>1.5451733709760314</v>
      </c>
      <c r="AI72" s="66">
        <v>0.74581971810605729</v>
      </c>
      <c r="AJ72" s="66">
        <v>1.8576816196903532</v>
      </c>
      <c r="AK72" s="66">
        <v>1.8576816196903532</v>
      </c>
      <c r="AL72" s="66">
        <v>1.0092345039127402</v>
      </c>
      <c r="AM72" s="66">
        <v>0.97586549993611205</v>
      </c>
      <c r="AN72" s="66">
        <v>0.97586549993611205</v>
      </c>
      <c r="AO72" s="66">
        <v>0.18492486887323789</v>
      </c>
      <c r="AP72" s="67">
        <v>0.11697308233638283</v>
      </c>
      <c r="AQ72" s="67">
        <v>0.28363275911182423</v>
      </c>
      <c r="AR72" s="67">
        <v>0.28363275911182423</v>
      </c>
      <c r="AS72" s="67">
        <v>0.18367485563465358</v>
      </c>
      <c r="AT72" s="67">
        <v>2.8571428571428571E-2</v>
      </c>
      <c r="AU72" s="67">
        <v>9.6358543417366951E-2</v>
      </c>
      <c r="AV72" s="67">
        <v>8.7089477969781962E-2</v>
      </c>
      <c r="AW72" s="67">
        <v>7.4840893810457582E-2</v>
      </c>
      <c r="AX72" s="68">
        <v>0.51900393184796856</v>
      </c>
      <c r="AY72" s="68">
        <v>2.781890046712181</v>
      </c>
      <c r="AZ72" s="68">
        <v>2.781890046712181</v>
      </c>
      <c r="BA72" s="68">
        <v>1.4631834707451747</v>
      </c>
      <c r="BB72" s="68">
        <v>-0.67953708129120061</v>
      </c>
      <c r="BC72" s="68">
        <v>1.2587069603333547</v>
      </c>
      <c r="BD72" s="68">
        <v>1.2587069603333547</v>
      </c>
      <c r="BE72" s="68">
        <v>1.2587069603333547</v>
      </c>
      <c r="BF72" s="68">
        <v>0</v>
      </c>
      <c r="BG72" s="68">
        <v>8.4733893557422973E-2</v>
      </c>
      <c r="BH72" s="68">
        <v>7.3147561747941736E-2</v>
      </c>
      <c r="BI72" s="68">
        <v>7.8940727652682355E-2</v>
      </c>
      <c r="BJ72" s="68">
        <v>9.2892329345531321E-2</v>
      </c>
      <c r="BK72" s="68">
        <v>0.44977633184221227</v>
      </c>
      <c r="BL72" s="68">
        <v>0.44977633184221227</v>
      </c>
      <c r="BM72" s="68">
        <v>0.26727857169928615</v>
      </c>
      <c r="BN72" s="68">
        <v>0.375</v>
      </c>
      <c r="BO72" s="68">
        <v>0.46875</v>
      </c>
      <c r="BP72" s="68">
        <v>0.46875</v>
      </c>
      <c r="BQ72" s="68">
        <v>0.36950892857142859</v>
      </c>
      <c r="BR72" s="63">
        <v>198</v>
      </c>
      <c r="BS72" s="63">
        <v>113.25</v>
      </c>
      <c r="BT72" s="63">
        <v>198</v>
      </c>
      <c r="BU72" s="63">
        <v>1106</v>
      </c>
      <c r="BV72" s="63">
        <v>606</v>
      </c>
      <c r="BW72" s="63">
        <v>1106</v>
      </c>
      <c r="BX72" s="63">
        <v>15</v>
      </c>
      <c r="BY72" s="63">
        <v>9.25</v>
      </c>
      <c r="BZ72" s="63">
        <v>15</v>
      </c>
      <c r="CA72" s="63">
        <v>0.39130434782608697</v>
      </c>
      <c r="CB72" s="63">
        <v>0.22837786098565593</v>
      </c>
      <c r="CC72" s="63">
        <v>0.39130434782608697</v>
      </c>
      <c r="CD72" s="63">
        <v>27</v>
      </c>
      <c r="CE72" s="63">
        <v>11</v>
      </c>
      <c r="CF72" s="63">
        <v>27</v>
      </c>
      <c r="CG72" s="63">
        <v>242</v>
      </c>
      <c r="CH72" s="63">
        <v>118.25</v>
      </c>
      <c r="CI72" s="63">
        <v>231</v>
      </c>
      <c r="CJ72" s="63">
        <v>4</v>
      </c>
      <c r="CK72" s="63">
        <v>1.25</v>
      </c>
      <c r="CL72" s="63">
        <v>4</v>
      </c>
      <c r="CM72" s="63">
        <v>6.5853658536585369E-2</v>
      </c>
      <c r="CN72" s="63">
        <v>2.8890315218941663E-2</v>
      </c>
      <c r="CO72" s="63">
        <v>6.5853658536585369E-2</v>
      </c>
      <c r="CP72" s="63">
        <v>0.14285714285714285</v>
      </c>
      <c r="CQ72" s="63">
        <v>5.844155844155844E-2</v>
      </c>
      <c r="CR72" s="63">
        <v>0.14285714285714285</v>
      </c>
      <c r="CS72" s="63">
        <v>0.55693069306930698</v>
      </c>
      <c r="CT72" s="63">
        <v>0.35270381398304951</v>
      </c>
      <c r="CU72" s="63">
        <v>0.55693069306930698</v>
      </c>
      <c r="CV72" s="63">
        <v>1.0272055610375375</v>
      </c>
      <c r="CW72" s="63">
        <v>0.16996147282203874</v>
      </c>
      <c r="CX72" s="63">
        <v>1.0272055610375375</v>
      </c>
      <c r="CY72" s="63">
        <v>0.98314316578413308</v>
      </c>
      <c r="CZ72" s="63">
        <v>4.7833672643362551E-2</v>
      </c>
      <c r="DA72" s="63">
        <v>0.98314316578413308</v>
      </c>
      <c r="DB72" s="63">
        <v>2.1786423183803092</v>
      </c>
      <c r="DC72" s="63">
        <v>1.1658635674741178</v>
      </c>
      <c r="DD72" s="63">
        <v>2.1786423183803092</v>
      </c>
      <c r="DE72" s="63">
        <v>1.4826909049631039</v>
      </c>
      <c r="DF72" s="63">
        <v>0.49100011448267317</v>
      </c>
      <c r="DG72" s="63">
        <v>1.4826909049631039</v>
      </c>
      <c r="DH72" s="63">
        <v>2.4563976770464568E-2</v>
      </c>
      <c r="DI72" s="63">
        <v>-6.4310254114785234E-2</v>
      </c>
      <c r="DJ72" s="63">
        <v>2.4563976770464568E-2</v>
      </c>
      <c r="DK72" s="68" t="s">
        <v>5</v>
      </c>
      <c r="DL72" s="68" t="s">
        <v>5</v>
      </c>
      <c r="DM72" s="68" t="s">
        <v>5</v>
      </c>
      <c r="DN72" s="68" t="s">
        <v>5</v>
      </c>
      <c r="DO72" s="68" t="s">
        <v>5</v>
      </c>
      <c r="DP72" s="68" t="s">
        <v>5</v>
      </c>
      <c r="DQ72" s="68" t="s">
        <v>5</v>
      </c>
      <c r="DR72" s="68" t="s">
        <v>5</v>
      </c>
      <c r="DS72" s="68" t="s">
        <v>5</v>
      </c>
      <c r="DT72" s="68" t="s">
        <v>5</v>
      </c>
      <c r="DU72" s="68" t="s">
        <v>5</v>
      </c>
      <c r="DV72" s="68" t="s">
        <v>5</v>
      </c>
      <c r="DW72" s="80"/>
      <c r="DX72" s="80"/>
      <c r="DY72" s="80"/>
      <c r="DZ72" s="80"/>
      <c r="EA72" s="80"/>
      <c r="EB72" s="80"/>
      <c r="EC72" s="80"/>
      <c r="ED72" s="80"/>
      <c r="EE72" s="80"/>
      <c r="EF72" s="80"/>
      <c r="EG72" s="80"/>
      <c r="EH72" s="80"/>
    </row>
    <row r="73" spans="1:138" ht="16" x14ac:dyDescent="0.2">
      <c r="A73" s="63" t="s">
        <v>2110</v>
      </c>
      <c r="B73" s="63">
        <v>4.58</v>
      </c>
      <c r="C73" t="s">
        <v>2110</v>
      </c>
      <c r="D73" s="63" t="s">
        <v>30</v>
      </c>
      <c r="E73" s="63" t="s">
        <v>33</v>
      </c>
      <c r="F73" s="63" t="s">
        <v>6</v>
      </c>
      <c r="G73" s="63">
        <v>2012</v>
      </c>
      <c r="H73" s="63" t="s">
        <v>5</v>
      </c>
      <c r="I73" s="63" t="s">
        <v>5</v>
      </c>
      <c r="J73" s="63" t="s">
        <v>5</v>
      </c>
      <c r="K73" s="63" t="s">
        <v>5</v>
      </c>
      <c r="L73" s="63">
        <v>8</v>
      </c>
      <c r="M73" s="63">
        <v>72.900000000000006</v>
      </c>
      <c r="N73" s="68">
        <f t="shared" si="2"/>
        <v>9.1125000000000007</v>
      </c>
      <c r="O73" s="63">
        <f t="shared" si="3"/>
        <v>72.900000000000006</v>
      </c>
      <c r="P73" s="63" t="s">
        <v>5</v>
      </c>
      <c r="Q73" s="63">
        <v>8</v>
      </c>
      <c r="R73" s="63">
        <v>300</v>
      </c>
      <c r="S73" s="65">
        <v>22</v>
      </c>
      <c r="T73" s="84">
        <v>21</v>
      </c>
      <c r="U73" s="84">
        <v>21</v>
      </c>
      <c r="V73" s="66">
        <v>38.846153846153847</v>
      </c>
      <c r="W73" s="66">
        <v>58.421052631578945</v>
      </c>
      <c r="X73" s="66">
        <v>6.0119047619047619</v>
      </c>
      <c r="Y73" s="66">
        <v>0</v>
      </c>
      <c r="Z73" s="66">
        <v>1.0480024459845088</v>
      </c>
      <c r="AA73" s="66">
        <v>1.0480024459845088</v>
      </c>
      <c r="AB73" s="67">
        <v>0</v>
      </c>
      <c r="AC73" s="67">
        <v>1</v>
      </c>
      <c r="AD73" s="66">
        <v>1.0480024459845088</v>
      </c>
      <c r="AE73" s="66">
        <v>1.0480024459845088</v>
      </c>
      <c r="AF73" s="66">
        <v>1.0480024459845088</v>
      </c>
      <c r="AG73" s="66">
        <v>0.25273284473947688</v>
      </c>
      <c r="AH73" s="66">
        <v>0.25273284473947688</v>
      </c>
      <c r="AI73" s="66">
        <v>0.25273284473947688</v>
      </c>
      <c r="AJ73" s="66">
        <v>1.0480024459845088</v>
      </c>
      <c r="AK73" s="66">
        <v>1.0480024459845088</v>
      </c>
      <c r="AL73" s="66">
        <v>0.54316723708825576</v>
      </c>
      <c r="AM73" s="66">
        <v>9.791275662768073E-2</v>
      </c>
      <c r="AN73" s="66">
        <v>9.791275662768073E-2</v>
      </c>
      <c r="AO73" s="66">
        <v>-0.39655535875812686</v>
      </c>
      <c r="AP73" s="67">
        <v>0</v>
      </c>
      <c r="AQ73" s="67">
        <v>0.21416666666666667</v>
      </c>
      <c r="AR73" s="67">
        <v>0.21416666666666667</v>
      </c>
      <c r="AS73" s="67">
        <v>8.2893648690452085E-2</v>
      </c>
      <c r="AT73" s="67">
        <v>0</v>
      </c>
      <c r="AU73" s="67">
        <v>0</v>
      </c>
      <c r="AV73" s="67">
        <v>0</v>
      </c>
      <c r="AW73" s="67" t="s">
        <v>5</v>
      </c>
      <c r="AX73" s="68">
        <v>2.2310696463441095</v>
      </c>
      <c r="AY73" s="68">
        <v>2.2310696463441095</v>
      </c>
      <c r="AZ73" s="68">
        <v>2.2310696463441095</v>
      </c>
      <c r="BA73" s="68">
        <v>2.2310696463441095</v>
      </c>
      <c r="BB73" s="68">
        <v>1.001848604888671</v>
      </c>
      <c r="BC73" s="68">
        <v>1.001848604888671</v>
      </c>
      <c r="BD73" s="68">
        <v>1.001848604888671</v>
      </c>
      <c r="BE73" s="68">
        <v>1.001848604888671</v>
      </c>
      <c r="BF73" s="68">
        <v>0</v>
      </c>
      <c r="BG73" s="68">
        <v>0</v>
      </c>
      <c r="BH73" s="68">
        <v>0</v>
      </c>
      <c r="BI73" s="68" t="s">
        <v>5</v>
      </c>
      <c r="BJ73" s="68">
        <v>0</v>
      </c>
      <c r="BK73" s="68">
        <v>0.37666666666666665</v>
      </c>
      <c r="BL73" s="68">
        <v>0.37666666666666665</v>
      </c>
      <c r="BM73" s="68">
        <v>0.17157459476180836</v>
      </c>
      <c r="BN73" s="68">
        <v>0</v>
      </c>
      <c r="BO73" s="68">
        <v>0.48</v>
      </c>
      <c r="BP73" s="68">
        <v>0.48</v>
      </c>
      <c r="BQ73" s="68">
        <v>0.48</v>
      </c>
      <c r="BR73" s="63">
        <v>114</v>
      </c>
      <c r="BS73" s="63">
        <v>42</v>
      </c>
      <c r="BT73" s="63">
        <v>114</v>
      </c>
      <c r="BU73" s="63">
        <v>791</v>
      </c>
      <c r="BV73" s="63">
        <v>252.5</v>
      </c>
      <c r="BW73" s="63">
        <v>791</v>
      </c>
      <c r="BX73" s="63">
        <v>12</v>
      </c>
      <c r="BY73" s="63">
        <v>3</v>
      </c>
      <c r="BZ73" s="63">
        <v>12</v>
      </c>
      <c r="CA73" s="63">
        <v>0.27207637231503579</v>
      </c>
      <c r="CB73" s="63">
        <v>0.10251424568896664</v>
      </c>
      <c r="CC73" s="63">
        <v>0.27207637231503579</v>
      </c>
      <c r="CD73" s="63">
        <v>0</v>
      </c>
      <c r="CE73" s="63">
        <v>0</v>
      </c>
      <c r="CF73" s="63">
        <v>0</v>
      </c>
      <c r="CG73" s="63">
        <v>0</v>
      </c>
      <c r="CH73" s="63">
        <v>0</v>
      </c>
      <c r="CI73" s="63">
        <v>0</v>
      </c>
      <c r="CJ73" s="63">
        <v>0</v>
      </c>
      <c r="CK73" s="63">
        <v>0</v>
      </c>
      <c r="CL73" s="63">
        <v>0</v>
      </c>
      <c r="CM73" s="63">
        <v>0</v>
      </c>
      <c r="CN73" s="63">
        <v>0</v>
      </c>
      <c r="CO73" s="63">
        <v>0</v>
      </c>
      <c r="CP73" s="63">
        <v>0</v>
      </c>
      <c r="CQ73" s="63">
        <v>0</v>
      </c>
      <c r="CR73" s="63">
        <v>0</v>
      </c>
      <c r="CS73" s="63">
        <v>0.27207637231503579</v>
      </c>
      <c r="CT73" s="63">
        <v>0.10542604096957781</v>
      </c>
      <c r="CU73" s="63">
        <v>0.27207637231503579</v>
      </c>
      <c r="CV73" s="63">
        <v>0.15895496930262865</v>
      </c>
      <c r="CW73" s="63">
        <v>-0.4782468405648766</v>
      </c>
      <c r="CX73" s="63">
        <v>0.15895496930262865</v>
      </c>
      <c r="CY73" s="63">
        <v>0.19955224240667335</v>
      </c>
      <c r="CZ73" s="63">
        <v>-0.45695001476121638</v>
      </c>
      <c r="DA73" s="63">
        <v>0.19955224240667335</v>
      </c>
      <c r="DB73" s="63">
        <v>1.0480024459845088</v>
      </c>
      <c r="DC73" s="63">
        <v>1.0480024459845088</v>
      </c>
      <c r="DD73" s="63">
        <v>1.0480024459845088</v>
      </c>
      <c r="DE73" s="63">
        <v>0.40485362769635358</v>
      </c>
      <c r="DF73" s="63">
        <v>0.40485362769635358</v>
      </c>
      <c r="DG73" s="63">
        <v>0.40485362769635358</v>
      </c>
      <c r="DH73" s="63">
        <v>-9.1562904957266211E-2</v>
      </c>
      <c r="DI73" s="63">
        <v>-0.17693842887551695</v>
      </c>
      <c r="DJ73" s="63">
        <v>-9.1562904957266211E-2</v>
      </c>
      <c r="DK73" s="68">
        <v>31.996878152722999</v>
      </c>
      <c r="DL73" s="68">
        <v>223</v>
      </c>
      <c r="DM73" s="68">
        <v>7</v>
      </c>
      <c r="DN73" s="68">
        <v>2</v>
      </c>
      <c r="DO73" s="68">
        <v>4.58</v>
      </c>
      <c r="DP73" s="68" t="s">
        <v>5</v>
      </c>
      <c r="DQ73" s="68" t="s">
        <v>5</v>
      </c>
      <c r="DR73" s="68" t="s">
        <v>5</v>
      </c>
      <c r="DS73" s="68" t="s">
        <v>5</v>
      </c>
      <c r="DT73" s="68" t="s">
        <v>5</v>
      </c>
      <c r="DU73" s="68">
        <v>91.778763565936003</v>
      </c>
      <c r="DV73" s="68">
        <v>11.36148828814</v>
      </c>
      <c r="DW73" s="80"/>
      <c r="DX73" s="80"/>
      <c r="DY73" s="80"/>
      <c r="DZ73" s="80"/>
      <c r="EA73" s="80"/>
      <c r="EB73" s="80"/>
      <c r="EC73" s="80"/>
      <c r="ED73" s="80"/>
      <c r="EE73" s="80"/>
      <c r="EF73" s="80"/>
      <c r="EG73" s="80"/>
      <c r="EH73" s="80"/>
    </row>
    <row r="74" spans="1:138" ht="16" x14ac:dyDescent="0.2">
      <c r="A74" s="63" t="s">
        <v>1998</v>
      </c>
      <c r="B74" s="63">
        <v>4.57</v>
      </c>
      <c r="C74" t="s">
        <v>1998</v>
      </c>
      <c r="D74" s="63" t="s">
        <v>50</v>
      </c>
      <c r="E74" s="63" t="s">
        <v>403</v>
      </c>
      <c r="F74" s="63" t="s">
        <v>6</v>
      </c>
      <c r="G74" s="63">
        <v>2014</v>
      </c>
      <c r="H74" s="63">
        <v>3</v>
      </c>
      <c r="I74" s="63">
        <v>11.1</v>
      </c>
      <c r="J74" s="63">
        <v>14</v>
      </c>
      <c r="K74" s="63">
        <v>122.6</v>
      </c>
      <c r="L74" s="63">
        <v>16</v>
      </c>
      <c r="M74" s="63">
        <v>161.69999999999999</v>
      </c>
      <c r="N74" s="68">
        <f t="shared" si="2"/>
        <v>8.9515151515151512</v>
      </c>
      <c r="O74" s="63">
        <f t="shared" si="3"/>
        <v>295.39999999999998</v>
      </c>
      <c r="P74" s="63" t="s">
        <v>246</v>
      </c>
      <c r="Q74" s="63">
        <v>4</v>
      </c>
      <c r="R74" s="63">
        <v>130</v>
      </c>
      <c r="S74" s="65">
        <v>22</v>
      </c>
      <c r="T74" s="84">
        <v>18</v>
      </c>
      <c r="U74" s="84">
        <v>21</v>
      </c>
      <c r="V74" s="66">
        <v>90.09615384615384</v>
      </c>
      <c r="W74" s="66">
        <v>95.11057692307692</v>
      </c>
      <c r="X74" s="66">
        <v>6.5432960893854748</v>
      </c>
      <c r="Y74" s="66">
        <v>1.4038461538461537</v>
      </c>
      <c r="Z74" s="66">
        <v>1.9486033519553076</v>
      </c>
      <c r="AA74" s="66">
        <v>2.2837988826815643</v>
      </c>
      <c r="AB74" s="67">
        <v>0.22371726634021719</v>
      </c>
      <c r="AC74" s="67">
        <v>0.85699039487726791</v>
      </c>
      <c r="AD74" s="66">
        <v>2.2837988826815643</v>
      </c>
      <c r="AE74" s="66">
        <v>2.2837988826815643</v>
      </c>
      <c r="AF74" s="66">
        <v>1.5700703983248001</v>
      </c>
      <c r="AG74" s="66">
        <v>1.2796882429915262</v>
      </c>
      <c r="AH74" s="66">
        <v>1.2796882429915262</v>
      </c>
      <c r="AI74" s="66">
        <v>0.74639886588561111</v>
      </c>
      <c r="AJ74" s="66">
        <v>1.9486033519553076</v>
      </c>
      <c r="AK74" s="66">
        <v>1.9486033519553076</v>
      </c>
      <c r="AL74" s="66">
        <v>1.3771245203544409</v>
      </c>
      <c r="AM74" s="66">
        <v>0.88086999021534584</v>
      </c>
      <c r="AN74" s="66">
        <v>0.88086999021534584</v>
      </c>
      <c r="AO74" s="66">
        <v>0.42812290941943543</v>
      </c>
      <c r="AP74" s="67">
        <v>0.16633864241630547</v>
      </c>
      <c r="AQ74" s="67">
        <v>0.24153758470317865</v>
      </c>
      <c r="AR74" s="67">
        <v>0.24153758470317865</v>
      </c>
      <c r="AS74" s="67">
        <v>0.16987734375421837</v>
      </c>
      <c r="AT74" s="67">
        <v>4.5331837464502339E-2</v>
      </c>
      <c r="AU74" s="67">
        <v>0.11185863317010859</v>
      </c>
      <c r="AV74" s="67">
        <v>0.11185863317010859</v>
      </c>
      <c r="AW74" s="67">
        <v>5.9248223890829177E-2</v>
      </c>
      <c r="AX74" s="68">
        <v>2.0608800482218208</v>
      </c>
      <c r="AY74" s="68">
        <v>2.6593001841620634</v>
      </c>
      <c r="AZ74" s="68">
        <v>2.6593001841620634</v>
      </c>
      <c r="BA74" s="68">
        <v>1.8403763093220948</v>
      </c>
      <c r="BB74" s="68">
        <v>0.71499638129186782</v>
      </c>
      <c r="BC74" s="68">
        <v>1.0280458920124869</v>
      </c>
      <c r="BD74" s="68">
        <v>1.0280458920124869</v>
      </c>
      <c r="BE74" s="68">
        <v>0.87152113665217734</v>
      </c>
      <c r="BF74" s="68">
        <v>3.3937524103355189E-2</v>
      </c>
      <c r="BG74" s="68">
        <v>0.117096018735363</v>
      </c>
      <c r="BH74" s="68">
        <v>0.117096018735363</v>
      </c>
      <c r="BI74" s="68">
        <v>6.4211795015051615E-2</v>
      </c>
      <c r="BJ74" s="68">
        <v>0.33354470513633483</v>
      </c>
      <c r="BK74" s="68">
        <v>0.38671665773968933</v>
      </c>
      <c r="BL74" s="68">
        <v>0.38671665773968933</v>
      </c>
      <c r="BM74" s="68">
        <v>0.29558243794625422</v>
      </c>
      <c r="BN74" s="68">
        <v>0.2978723404255319</v>
      </c>
      <c r="BO74" s="68">
        <v>0.37142857142857144</v>
      </c>
      <c r="BP74" s="68">
        <v>0.37142857142857144</v>
      </c>
      <c r="BQ74" s="68">
        <v>0.28032120266162819</v>
      </c>
      <c r="BR74" s="63">
        <v>221</v>
      </c>
      <c r="BS74" s="63">
        <v>160.75</v>
      </c>
      <c r="BT74" s="63">
        <v>221</v>
      </c>
      <c r="BU74" s="63">
        <v>1444</v>
      </c>
      <c r="BV74" s="63">
        <v>1003.75</v>
      </c>
      <c r="BW74" s="63">
        <v>1444</v>
      </c>
      <c r="BX74" s="63">
        <v>14</v>
      </c>
      <c r="BY74" s="63">
        <v>11.25</v>
      </c>
      <c r="BZ74" s="63">
        <v>13</v>
      </c>
      <c r="CA74" s="63">
        <v>0.40699815837937386</v>
      </c>
      <c r="CB74" s="63">
        <v>0.28417881444089971</v>
      </c>
      <c r="CC74" s="63">
        <v>0.40699815837937386</v>
      </c>
      <c r="CD74" s="63">
        <v>39</v>
      </c>
      <c r="CE74" s="63">
        <v>18.25</v>
      </c>
      <c r="CF74" s="63">
        <v>39</v>
      </c>
      <c r="CG74" s="63">
        <v>300</v>
      </c>
      <c r="CH74" s="63">
        <v>167.5</v>
      </c>
      <c r="CI74" s="63">
        <v>300</v>
      </c>
      <c r="CJ74" s="63">
        <v>2</v>
      </c>
      <c r="CK74" s="63">
        <v>0.75</v>
      </c>
      <c r="CL74" s="63">
        <v>2</v>
      </c>
      <c r="CM74" s="63">
        <v>0.11079545454545454</v>
      </c>
      <c r="CN74" s="63">
        <v>5.6086114461881734E-2</v>
      </c>
      <c r="CO74" s="63">
        <v>0.11079545454545454</v>
      </c>
      <c r="CP74" s="63">
        <v>9.0909090909090912E-2</v>
      </c>
      <c r="CQ74" s="63">
        <v>3.9393939393939398E-2</v>
      </c>
      <c r="CR74" s="63">
        <v>9.0909090909090912E-2</v>
      </c>
      <c r="CS74" s="63">
        <v>0.48780487804878048</v>
      </c>
      <c r="CT74" s="63">
        <v>0.33168400400929071</v>
      </c>
      <c r="CU74" s="63">
        <v>0.48780487804878048</v>
      </c>
      <c r="CV74" s="63">
        <v>1.0477020099532877</v>
      </c>
      <c r="CW74" s="63">
        <v>0.45693310463790593</v>
      </c>
      <c r="CX74" s="63">
        <v>1.0477020099532877</v>
      </c>
      <c r="CY74" s="63">
        <v>0.71892511124842762</v>
      </c>
      <c r="CZ74" s="63">
        <v>0.11842613512841138</v>
      </c>
      <c r="DA74" s="63">
        <v>0.71892511124842762</v>
      </c>
      <c r="DB74" s="63">
        <v>2.2837988826815643</v>
      </c>
      <c r="DC74" s="63">
        <v>1.5700703983248001</v>
      </c>
      <c r="DD74" s="63">
        <v>2.2837988826815643</v>
      </c>
      <c r="DE74" s="63">
        <v>1.5395602620285427</v>
      </c>
      <c r="DF74" s="63">
        <v>0.83380851145466972</v>
      </c>
      <c r="DG74" s="63">
        <v>1.5395602620285427</v>
      </c>
      <c r="DH74" s="63">
        <v>-1.363220719868552E-4</v>
      </c>
      <c r="DI74" s="63">
        <v>-6.6615455542331503E-2</v>
      </c>
      <c r="DJ74" s="63">
        <v>-6.4191986920754229E-2</v>
      </c>
      <c r="DK74" s="68">
        <v>3.1252641896600002</v>
      </c>
      <c r="DL74" s="68">
        <v>24</v>
      </c>
      <c r="DM74" s="68">
        <v>69</v>
      </c>
      <c r="DN74" s="68">
        <v>23</v>
      </c>
      <c r="DO74" s="68">
        <v>4.57</v>
      </c>
      <c r="DP74" s="68">
        <v>7.5</v>
      </c>
      <c r="DQ74" s="68">
        <v>4.2</v>
      </c>
      <c r="DR74" s="68">
        <v>32</v>
      </c>
      <c r="DS74" s="68">
        <v>114</v>
      </c>
      <c r="DT74" s="68">
        <v>111.4</v>
      </c>
      <c r="DU74" s="68">
        <v>82.278179277381781</v>
      </c>
      <c r="DV74" s="68">
        <v>93.539568638483971</v>
      </c>
      <c r="DW74" s="80"/>
      <c r="DX74" s="80"/>
      <c r="DY74" s="80"/>
      <c r="DZ74" s="80"/>
      <c r="EA74" s="80"/>
      <c r="EB74" s="80"/>
      <c r="EC74" s="80"/>
      <c r="ED74" s="80"/>
      <c r="EE74" s="80"/>
      <c r="EF74" s="80"/>
      <c r="EG74" s="80"/>
      <c r="EH74" s="80"/>
    </row>
    <row r="75" spans="1:138" ht="16" x14ac:dyDescent="0.2">
      <c r="A75" s="63" t="s">
        <v>1871</v>
      </c>
      <c r="B75" s="63">
        <v>4.59</v>
      </c>
      <c r="C75" t="s">
        <v>1871</v>
      </c>
      <c r="D75" s="63" t="s">
        <v>110</v>
      </c>
      <c r="E75" s="63" t="s">
        <v>33</v>
      </c>
      <c r="F75" s="63" t="s">
        <v>6</v>
      </c>
      <c r="G75" s="63">
        <v>2017</v>
      </c>
      <c r="H75" s="63">
        <v>16</v>
      </c>
      <c r="I75" s="63">
        <v>142.80000000000001</v>
      </c>
      <c r="J75" s="63">
        <v>16</v>
      </c>
      <c r="K75" s="63">
        <v>114.4</v>
      </c>
      <c r="L75" s="63">
        <v>14</v>
      </c>
      <c r="M75" s="63">
        <v>146.30000000000001</v>
      </c>
      <c r="N75" s="68">
        <f t="shared" si="2"/>
        <v>8.7717391304347831</v>
      </c>
      <c r="O75" s="63">
        <f t="shared" si="3"/>
        <v>403.50000000000006</v>
      </c>
      <c r="P75" s="63" t="s">
        <v>195</v>
      </c>
      <c r="Q75" s="63">
        <v>4</v>
      </c>
      <c r="R75" s="63">
        <v>134</v>
      </c>
      <c r="S75" s="65">
        <v>22</v>
      </c>
      <c r="T75" s="84">
        <v>18</v>
      </c>
      <c r="U75" s="84">
        <v>21</v>
      </c>
      <c r="V75" s="66">
        <v>111.03333333333333</v>
      </c>
      <c r="W75" s="66">
        <v>58.421052631578945</v>
      </c>
      <c r="X75" s="66">
        <v>5.6940170940170942</v>
      </c>
      <c r="Y75" s="66">
        <v>0.83333333333333337</v>
      </c>
      <c r="Z75" s="66">
        <v>2.0740131578947367</v>
      </c>
      <c r="AA75" s="66">
        <v>2.1880482456140351</v>
      </c>
      <c r="AB75" s="67">
        <v>5.8864170966447318E-2</v>
      </c>
      <c r="AC75" s="67">
        <v>0.93845691984389068</v>
      </c>
      <c r="AD75" s="66">
        <v>2.1880482456140351</v>
      </c>
      <c r="AE75" s="66">
        <v>2.1880482456140351</v>
      </c>
      <c r="AF75" s="66">
        <v>1.4765447194807491</v>
      </c>
      <c r="AG75" s="66">
        <v>1.3447148152065438</v>
      </c>
      <c r="AH75" s="66">
        <v>1.3447148152065438</v>
      </c>
      <c r="AI75" s="66">
        <v>0.74145175278514586</v>
      </c>
      <c r="AJ75" s="66">
        <v>2.0740131578947367</v>
      </c>
      <c r="AK75" s="66">
        <v>2.0740131578947367</v>
      </c>
      <c r="AL75" s="66">
        <v>1.3990385528002245</v>
      </c>
      <c r="AM75" s="66">
        <v>1.137682078465228</v>
      </c>
      <c r="AN75" s="66">
        <v>1.137682078465228</v>
      </c>
      <c r="AO75" s="66">
        <v>0.45336147173844382</v>
      </c>
      <c r="AP75" s="67">
        <v>0.18467048571112665</v>
      </c>
      <c r="AQ75" s="67">
        <v>0.26284178987322632</v>
      </c>
      <c r="AR75" s="67">
        <v>0.26284178987322632</v>
      </c>
      <c r="AS75" s="67">
        <v>0.17983067880761083</v>
      </c>
      <c r="AT75" s="67">
        <v>3.3990482664853841E-2</v>
      </c>
      <c r="AU75" s="67">
        <v>3.3990482664853841E-2</v>
      </c>
      <c r="AV75" s="67">
        <v>2.4873688301593474E-2</v>
      </c>
      <c r="AW75" s="67">
        <v>2.9432085483223659E-2</v>
      </c>
      <c r="AX75" s="68">
        <v>2.0114192495921697</v>
      </c>
      <c r="AY75" s="68">
        <v>3.5326086956521729</v>
      </c>
      <c r="AZ75" s="68">
        <v>3.5326086956521729</v>
      </c>
      <c r="BA75" s="68">
        <v>2.3824537595258919</v>
      </c>
      <c r="BB75" s="68">
        <v>0.84948342298150425</v>
      </c>
      <c r="BC75" s="68">
        <v>2.1071242733991995</v>
      </c>
      <c r="BD75" s="68">
        <v>2.1071242733991995</v>
      </c>
      <c r="BE75" s="68">
        <v>1.0716567823920367</v>
      </c>
      <c r="BF75" s="68">
        <v>4.2488103331067298E-2</v>
      </c>
      <c r="BG75" s="68">
        <v>4.2488103331067298E-2</v>
      </c>
      <c r="BH75" s="68">
        <v>3.109211037699184E-2</v>
      </c>
      <c r="BI75" s="68">
        <v>3.6790106854029572E-2</v>
      </c>
      <c r="BJ75" s="68">
        <v>0.36286050618010596</v>
      </c>
      <c r="BK75" s="68">
        <v>0.54027504911591351</v>
      </c>
      <c r="BL75" s="68">
        <v>0.54027504911591351</v>
      </c>
      <c r="BM75" s="68">
        <v>0.3743021501672632</v>
      </c>
      <c r="BN75" s="68">
        <v>0.33333333333333331</v>
      </c>
      <c r="BO75" s="68">
        <v>0.48</v>
      </c>
      <c r="BP75" s="68">
        <v>0.48</v>
      </c>
      <c r="BQ75" s="68">
        <v>0.32049382716049379</v>
      </c>
      <c r="BR75" s="63">
        <v>234</v>
      </c>
      <c r="BS75" s="63">
        <v>186.66666666666666</v>
      </c>
      <c r="BT75" s="63">
        <v>234</v>
      </c>
      <c r="BU75" s="63">
        <v>1375</v>
      </c>
      <c r="BV75" s="63">
        <v>1042</v>
      </c>
      <c r="BW75" s="63">
        <v>1375</v>
      </c>
      <c r="BX75" s="63">
        <v>12</v>
      </c>
      <c r="BY75" s="63">
        <v>7.666666666666667</v>
      </c>
      <c r="BZ75" s="63">
        <v>12</v>
      </c>
      <c r="CA75" s="63">
        <v>0.46245059288537549</v>
      </c>
      <c r="CB75" s="63">
        <v>0.34135545928722749</v>
      </c>
      <c r="CC75" s="63">
        <v>0.46245059288537549</v>
      </c>
      <c r="CD75" s="63">
        <v>18</v>
      </c>
      <c r="CE75" s="63">
        <v>8.3333333333333339</v>
      </c>
      <c r="CF75" s="63">
        <v>7</v>
      </c>
      <c r="CG75" s="63">
        <v>125</v>
      </c>
      <c r="CH75" s="63">
        <v>68.333333333333329</v>
      </c>
      <c r="CI75" s="63">
        <v>80</v>
      </c>
      <c r="CJ75" s="63">
        <v>0</v>
      </c>
      <c r="CK75" s="63">
        <v>0</v>
      </c>
      <c r="CL75" s="63">
        <v>0</v>
      </c>
      <c r="CM75" s="63">
        <v>4.072398190045249E-2</v>
      </c>
      <c r="CN75" s="63">
        <v>1.9321787070265772E-2</v>
      </c>
      <c r="CO75" s="63">
        <v>1.7241379310344827E-2</v>
      </c>
      <c r="CP75" s="63">
        <v>0</v>
      </c>
      <c r="CQ75" s="63">
        <v>0</v>
      </c>
      <c r="CR75" s="63">
        <v>0</v>
      </c>
      <c r="CS75" s="63">
        <v>0.70359281437125754</v>
      </c>
      <c r="CT75" s="63">
        <v>0.57919525126632643</v>
      </c>
      <c r="CU75" s="63">
        <v>0.6694444444444444</v>
      </c>
      <c r="CV75" s="63">
        <v>1.1579859700416262</v>
      </c>
      <c r="CW75" s="63">
        <v>0.47889570699165973</v>
      </c>
      <c r="CX75" s="63">
        <v>1.1579859700416262</v>
      </c>
      <c r="CY75" s="63">
        <v>1.3500954727021011</v>
      </c>
      <c r="CZ75" s="63">
        <v>0.65454521394979315</v>
      </c>
      <c r="DA75" s="63">
        <v>1.3500954727021011</v>
      </c>
      <c r="DB75" s="63">
        <v>2.1880482456140351</v>
      </c>
      <c r="DC75" s="63">
        <v>1.4765447194807491</v>
      </c>
      <c r="DD75" s="63">
        <v>2.1880482456140351</v>
      </c>
      <c r="DE75" s="63">
        <v>1.5276304106104697</v>
      </c>
      <c r="DF75" s="63">
        <v>0.82312937616494974</v>
      </c>
      <c r="DG75" s="63">
        <v>1.5276304106104697</v>
      </c>
      <c r="DH75" s="63">
        <v>1.8195521222834327E-2</v>
      </c>
      <c r="DI75" s="63">
        <v>-4.860401340639884E-2</v>
      </c>
      <c r="DJ75" s="63">
        <v>-4.2887781750706566E-2</v>
      </c>
      <c r="DK75" s="68">
        <v>27.969774468457036</v>
      </c>
      <c r="DL75" s="68">
        <v>212</v>
      </c>
      <c r="DM75" s="68">
        <v>73</v>
      </c>
      <c r="DN75" s="68" t="s">
        <v>5</v>
      </c>
      <c r="DO75" s="68">
        <v>4.59</v>
      </c>
      <c r="DP75" s="68">
        <v>7.25</v>
      </c>
      <c r="DQ75" s="68">
        <v>4.53</v>
      </c>
      <c r="DR75" s="68">
        <v>3</v>
      </c>
      <c r="DS75" s="68">
        <v>123</v>
      </c>
      <c r="DT75" s="68">
        <v>112.5</v>
      </c>
      <c r="DU75" s="68">
        <v>94.648779618570003</v>
      </c>
      <c r="DV75" s="68">
        <v>95.524575672744007</v>
      </c>
      <c r="DW75" s="80"/>
      <c r="DX75" s="80"/>
      <c r="DY75" s="80"/>
      <c r="DZ75" s="80"/>
      <c r="EA75" s="80"/>
      <c r="EB75" s="80"/>
      <c r="EC75" s="80"/>
      <c r="ED75" s="80"/>
      <c r="EE75" s="80"/>
      <c r="EF75" s="80"/>
      <c r="EG75" s="80"/>
      <c r="EH75" s="80"/>
    </row>
    <row r="76" spans="1:138" ht="16" x14ac:dyDescent="0.2">
      <c r="A76" s="63" t="s">
        <v>1912</v>
      </c>
      <c r="B76" s="63">
        <v>4.59</v>
      </c>
      <c r="C76" t="s">
        <v>1912</v>
      </c>
      <c r="D76" s="63" t="s">
        <v>318</v>
      </c>
      <c r="E76" s="63" t="s">
        <v>41</v>
      </c>
      <c r="F76" s="63" t="s">
        <v>6</v>
      </c>
      <c r="G76" s="63">
        <v>2016</v>
      </c>
      <c r="H76" s="63">
        <v>11</v>
      </c>
      <c r="I76" s="63">
        <v>35.9</v>
      </c>
      <c r="J76" s="63">
        <v>15</v>
      </c>
      <c r="K76" s="63">
        <v>171</v>
      </c>
      <c r="L76" s="63">
        <v>10</v>
      </c>
      <c r="M76" s="63">
        <v>108.6</v>
      </c>
      <c r="N76" s="68">
        <f t="shared" si="2"/>
        <v>8.7638888888888893</v>
      </c>
      <c r="O76" s="63">
        <f t="shared" si="3"/>
        <v>315.5</v>
      </c>
      <c r="P76" s="63" t="s">
        <v>262</v>
      </c>
      <c r="Q76" s="63">
        <v>5</v>
      </c>
      <c r="R76" s="63">
        <v>171</v>
      </c>
      <c r="S76" s="65">
        <v>22</v>
      </c>
      <c r="T76" s="84">
        <v>19</v>
      </c>
      <c r="U76" s="84">
        <v>21</v>
      </c>
      <c r="V76" s="66">
        <v>99.94736842105263</v>
      </c>
      <c r="W76" s="66">
        <v>94.275298260873726</v>
      </c>
      <c r="X76" s="66">
        <v>5.6017699115044248</v>
      </c>
      <c r="Y76" s="66">
        <v>0.34210526315789475</v>
      </c>
      <c r="Z76" s="66">
        <v>1.9307159353348731</v>
      </c>
      <c r="AA76" s="66">
        <v>2.0404157043879909</v>
      </c>
      <c r="AB76" s="67">
        <v>4.360298336201951E-2</v>
      </c>
      <c r="AC76" s="67">
        <v>0.97498683517640861</v>
      </c>
      <c r="AD76" s="66">
        <v>2.0404157043879909</v>
      </c>
      <c r="AE76" s="66">
        <v>2.0404157043879909</v>
      </c>
      <c r="AF76" s="66">
        <v>1.5571399081259905</v>
      </c>
      <c r="AG76" s="66">
        <v>1.0334710523073107</v>
      </c>
      <c r="AH76" s="66">
        <v>1.0334710523073107</v>
      </c>
      <c r="AI76" s="66">
        <v>0.75265908800265413</v>
      </c>
      <c r="AJ76" s="66">
        <v>1.9307159353348731</v>
      </c>
      <c r="AK76" s="66">
        <v>1.9307159353348731</v>
      </c>
      <c r="AL76" s="66">
        <v>1.5205733184416179</v>
      </c>
      <c r="AM76" s="66">
        <v>0.82223835290191927</v>
      </c>
      <c r="AN76" s="66">
        <v>0.82223835290191927</v>
      </c>
      <c r="AO76" s="66">
        <v>0.60523014559401778</v>
      </c>
      <c r="AP76" s="67">
        <v>0.18095034768817858</v>
      </c>
      <c r="AQ76" s="67">
        <v>0.32430376416677686</v>
      </c>
      <c r="AR76" s="67">
        <v>0.32430376416677686</v>
      </c>
      <c r="AS76" s="67">
        <v>0.23502420788389622</v>
      </c>
      <c r="AT76" s="67">
        <v>0</v>
      </c>
      <c r="AU76" s="67">
        <v>2.1801491681009755E-2</v>
      </c>
      <c r="AV76" s="67">
        <v>2.1801491681009755E-2</v>
      </c>
      <c r="AW76" s="67">
        <v>2.1801491681009755E-2</v>
      </c>
      <c r="AX76" s="68">
        <v>2.3640552995391708</v>
      </c>
      <c r="AY76" s="68">
        <v>3.2052845528455292</v>
      </c>
      <c r="AZ76" s="68">
        <v>3.2052845528455292</v>
      </c>
      <c r="BA76" s="68">
        <v>2.5405262194516163</v>
      </c>
      <c r="BB76" s="68">
        <v>1.3302637541746565</v>
      </c>
      <c r="BC76" s="68">
        <v>1.5027852256370877</v>
      </c>
      <c r="BD76" s="68">
        <v>1.5027852256370877</v>
      </c>
      <c r="BE76" s="68">
        <v>1.1217685798147798</v>
      </c>
      <c r="BF76" s="68">
        <v>0</v>
      </c>
      <c r="BG76" s="68">
        <v>2.725186460126219E-2</v>
      </c>
      <c r="BH76" s="68">
        <v>2.725186460126219E-2</v>
      </c>
      <c r="BI76" s="68">
        <v>2.725186460126219E-2</v>
      </c>
      <c r="BJ76" s="68">
        <v>0.43808710503842868</v>
      </c>
      <c r="BK76" s="68">
        <v>0.62480190174326466</v>
      </c>
      <c r="BL76" s="68">
        <v>0.62480190174326466</v>
      </c>
      <c r="BM76" s="68">
        <v>0.48738768465620869</v>
      </c>
      <c r="BN76" s="68">
        <v>0.2857142857142857</v>
      </c>
      <c r="BO76" s="68">
        <v>0.64516129032258063</v>
      </c>
      <c r="BP76" s="68">
        <v>0.64516129032258063</v>
      </c>
      <c r="BQ76" s="68">
        <v>0.44362519201228884</v>
      </c>
      <c r="BR76" s="63">
        <v>271</v>
      </c>
      <c r="BS76" s="63">
        <v>221.66666666666666</v>
      </c>
      <c r="BT76" s="63">
        <v>271</v>
      </c>
      <c r="BU76" s="63">
        <v>1577</v>
      </c>
      <c r="BV76" s="63">
        <v>1234.3333333333333</v>
      </c>
      <c r="BW76" s="63">
        <v>1577</v>
      </c>
      <c r="BX76" s="63">
        <v>20</v>
      </c>
      <c r="BY76" s="63">
        <v>12</v>
      </c>
      <c r="BZ76" s="63">
        <v>20</v>
      </c>
      <c r="CA76" s="63">
        <v>0.55081300813008127</v>
      </c>
      <c r="CB76" s="63">
        <v>0.45639934716287806</v>
      </c>
      <c r="CC76" s="63">
        <v>0.55081300813008127</v>
      </c>
      <c r="CD76" s="63">
        <v>13</v>
      </c>
      <c r="CE76" s="63">
        <v>4.333333333333333</v>
      </c>
      <c r="CF76" s="63">
        <v>13</v>
      </c>
      <c r="CG76" s="63">
        <v>95</v>
      </c>
      <c r="CH76" s="63">
        <v>31.666666666666668</v>
      </c>
      <c r="CI76" s="63">
        <v>95</v>
      </c>
      <c r="CJ76" s="63">
        <v>0</v>
      </c>
      <c r="CK76" s="63">
        <v>0</v>
      </c>
      <c r="CL76" s="63">
        <v>0</v>
      </c>
      <c r="CM76" s="63">
        <v>3.4759358288770054E-2</v>
      </c>
      <c r="CN76" s="63">
        <v>1.1586452762923352E-2</v>
      </c>
      <c r="CO76" s="63">
        <v>3.4759358288770054E-2</v>
      </c>
      <c r="CP76" s="63">
        <v>0</v>
      </c>
      <c r="CQ76" s="63">
        <v>0</v>
      </c>
      <c r="CR76" s="63">
        <v>0</v>
      </c>
      <c r="CS76" s="63">
        <v>0.66046511627906979</v>
      </c>
      <c r="CT76" s="63">
        <v>0.52207431710258267</v>
      </c>
      <c r="CU76" s="63">
        <v>0.66046511627906979</v>
      </c>
      <c r="CV76" s="63">
        <v>0.99343561688138537</v>
      </c>
      <c r="CW76" s="63">
        <v>0.59469069993764145</v>
      </c>
      <c r="CX76" s="63">
        <v>0.99343561688138537</v>
      </c>
      <c r="CY76" s="63">
        <v>1.0163390391818985</v>
      </c>
      <c r="CZ76" s="63">
        <v>0.60279346062409289</v>
      </c>
      <c r="DA76" s="63">
        <v>1.0163390391818985</v>
      </c>
      <c r="DB76" s="63">
        <v>2.0404157043879909</v>
      </c>
      <c r="DC76" s="63">
        <v>1.5571399081259905</v>
      </c>
      <c r="DD76" s="63">
        <v>2.0404157043879909</v>
      </c>
      <c r="DE76" s="63">
        <v>1.2269322768919402</v>
      </c>
      <c r="DF76" s="63">
        <v>0.74726892622066343</v>
      </c>
      <c r="DG76" s="63">
        <v>1.2269322768919402</v>
      </c>
      <c r="DH76" s="63">
        <v>1.8574192542843981E-2</v>
      </c>
      <c r="DI76" s="63">
        <v>-2.4807869682072825E-2</v>
      </c>
      <c r="DJ76" s="63">
        <v>1.8574192542843981E-2</v>
      </c>
      <c r="DK76" s="68">
        <v>31.135975555354666</v>
      </c>
      <c r="DL76" s="68">
        <v>217</v>
      </c>
      <c r="DM76" s="68">
        <v>7</v>
      </c>
      <c r="DN76" s="68">
        <v>18</v>
      </c>
      <c r="DO76" s="68">
        <v>4.59</v>
      </c>
      <c r="DP76" s="68" t="s">
        <v>5</v>
      </c>
      <c r="DQ76" s="68" t="s">
        <v>5</v>
      </c>
      <c r="DR76" s="68">
        <v>28.5</v>
      </c>
      <c r="DS76" s="68">
        <v>113</v>
      </c>
      <c r="DT76" s="68">
        <v>14.95</v>
      </c>
      <c r="DU76" s="68">
        <v>88.529381986798995</v>
      </c>
      <c r="DV76" s="68">
        <v>97.777513158483714</v>
      </c>
      <c r="DW76" s="80"/>
      <c r="DX76" s="80"/>
      <c r="DY76" s="80"/>
      <c r="DZ76" s="80"/>
      <c r="EA76" s="80"/>
      <c r="EB76" s="80"/>
      <c r="EC76" s="80"/>
      <c r="ED76" s="80"/>
      <c r="EE76" s="80"/>
      <c r="EF76" s="80"/>
      <c r="EG76" s="80"/>
      <c r="EH76" s="80"/>
    </row>
    <row r="77" spans="1:138" ht="16" x14ac:dyDescent="0.2">
      <c r="A77" s="63" t="s">
        <v>1735</v>
      </c>
      <c r="B77" s="63">
        <v>4.53</v>
      </c>
      <c r="C77" t="s">
        <v>1735</v>
      </c>
      <c r="D77" s="63" t="s">
        <v>156</v>
      </c>
      <c r="E77" s="63" t="s">
        <v>31</v>
      </c>
      <c r="F77" s="63" t="s">
        <v>6</v>
      </c>
      <c r="G77" s="63">
        <v>2020</v>
      </c>
      <c r="H77" s="63">
        <v>11</v>
      </c>
      <c r="I77" s="63">
        <v>40.299999999999997</v>
      </c>
      <c r="J77" s="63">
        <v>17</v>
      </c>
      <c r="K77" s="63">
        <v>185.6</v>
      </c>
      <c r="L77" s="63">
        <v>17</v>
      </c>
      <c r="M77" s="63">
        <v>167.6</v>
      </c>
      <c r="N77" s="68">
        <f t="shared" si="2"/>
        <v>8.7444444444444436</v>
      </c>
      <c r="O77" s="63">
        <f t="shared" si="3"/>
        <v>393.5</v>
      </c>
      <c r="P77" s="63" t="s">
        <v>195</v>
      </c>
      <c r="Q77" s="63">
        <v>2</v>
      </c>
      <c r="R77" s="63">
        <v>62</v>
      </c>
      <c r="S77" s="65">
        <v>22</v>
      </c>
      <c r="T77" s="84">
        <v>20</v>
      </c>
      <c r="U77" s="84">
        <v>20</v>
      </c>
      <c r="V77" s="66">
        <v>135.81818181818181</v>
      </c>
      <c r="W77" s="66">
        <v>103.14676113360322</v>
      </c>
      <c r="X77" s="66">
        <v>5.354838709677419</v>
      </c>
      <c r="Y77" s="66">
        <v>0.59090909090909094</v>
      </c>
      <c r="Z77" s="66">
        <v>2.1597737716507601</v>
      </c>
      <c r="AA77" s="66">
        <v>2.3837928596677274</v>
      </c>
      <c r="AB77" s="67">
        <v>0.15636363636363637</v>
      </c>
      <c r="AC77" s="67">
        <v>0.93473895582329314</v>
      </c>
      <c r="AD77" s="66">
        <v>2.3837928596677274</v>
      </c>
      <c r="AE77" s="66">
        <v>2.3837928596677274</v>
      </c>
      <c r="AF77" s="66">
        <v>2.0312903692278033</v>
      </c>
      <c r="AG77" s="66">
        <v>1.7146320042853307</v>
      </c>
      <c r="AH77" s="66">
        <v>1.7146320042853307</v>
      </c>
      <c r="AI77" s="66">
        <v>1.3348343094463768</v>
      </c>
      <c r="AJ77" s="66">
        <v>2.1597737716507601</v>
      </c>
      <c r="AK77" s="66">
        <v>2.1597737716507601</v>
      </c>
      <c r="AL77" s="66">
        <v>1.9192808252193194</v>
      </c>
      <c r="AM77" s="66">
        <v>1.2515754908906036</v>
      </c>
      <c r="AN77" s="66">
        <v>1.2515754908906036</v>
      </c>
      <c r="AO77" s="66">
        <v>1.0739705833089861</v>
      </c>
      <c r="AP77" s="67">
        <v>0.27296439711734966</v>
      </c>
      <c r="AQ77" s="67">
        <v>0.29194468454116107</v>
      </c>
      <c r="AR77" s="67">
        <v>0.29194468454116107</v>
      </c>
      <c r="AS77" s="67">
        <v>0.28245454082925536</v>
      </c>
      <c r="AT77" s="67">
        <v>1.0000000000000002E-2</v>
      </c>
      <c r="AU77" s="67">
        <v>7.8181818181818186E-2</v>
      </c>
      <c r="AV77" s="67">
        <v>7.8181818181818186E-2</v>
      </c>
      <c r="AW77" s="67">
        <v>7.3181818181818181E-2</v>
      </c>
      <c r="AX77" s="68">
        <v>2.9221978021978017</v>
      </c>
      <c r="AY77" s="68">
        <v>2.9221978021978017</v>
      </c>
      <c r="AZ77" s="68">
        <v>2.8477639105564223</v>
      </c>
      <c r="BA77" s="68">
        <v>2.884980856377112</v>
      </c>
      <c r="BB77" s="68">
        <v>1.6769966772396021</v>
      </c>
      <c r="BC77" s="68">
        <v>1.6769966772396021</v>
      </c>
      <c r="BD77" s="68">
        <v>1.3729157285779179</v>
      </c>
      <c r="BE77" s="68">
        <v>1.52495620290876</v>
      </c>
      <c r="BF77" s="68">
        <v>0</v>
      </c>
      <c r="BG77" s="68">
        <v>8.5227272727272721E-2</v>
      </c>
      <c r="BH77" s="68">
        <v>8.5227272727272721E-2</v>
      </c>
      <c r="BI77" s="68">
        <v>8.5227272727272721E-2</v>
      </c>
      <c r="BJ77" s="68">
        <v>0.53630203291384315</v>
      </c>
      <c r="BK77" s="68">
        <v>0.53630203291384315</v>
      </c>
      <c r="BL77" s="68">
        <v>0.51403294691885293</v>
      </c>
      <c r="BM77" s="68">
        <v>0.5251674899163481</v>
      </c>
      <c r="BN77" s="68">
        <v>0.55555555555555558</v>
      </c>
      <c r="BO77" s="68">
        <v>0.55555555555555558</v>
      </c>
      <c r="BP77" s="68">
        <v>0.51851851851851849</v>
      </c>
      <c r="BQ77" s="68">
        <v>0.53703703703703698</v>
      </c>
      <c r="BR77" s="63">
        <v>318</v>
      </c>
      <c r="BS77" s="63">
        <v>272.5</v>
      </c>
      <c r="BT77" s="63">
        <v>318</v>
      </c>
      <c r="BU77" s="63">
        <v>1685</v>
      </c>
      <c r="BV77" s="63">
        <v>1396.5</v>
      </c>
      <c r="BW77" s="63">
        <v>1685</v>
      </c>
      <c r="BX77" s="63">
        <v>14</v>
      </c>
      <c r="BY77" s="63">
        <v>12</v>
      </c>
      <c r="BZ77" s="63">
        <v>14</v>
      </c>
      <c r="CA77" s="63">
        <v>0.49890109890109891</v>
      </c>
      <c r="CB77" s="63">
        <v>0.49750047144742932</v>
      </c>
      <c r="CC77" s="63">
        <v>0.49609984399375973</v>
      </c>
      <c r="CD77" s="63">
        <v>13</v>
      </c>
      <c r="CE77" s="63">
        <v>6.5</v>
      </c>
      <c r="CF77" s="63">
        <v>13</v>
      </c>
      <c r="CG77" s="63">
        <v>195</v>
      </c>
      <c r="CH77" s="63">
        <v>97.5</v>
      </c>
      <c r="CI77" s="63">
        <v>195</v>
      </c>
      <c r="CJ77" s="63">
        <v>1</v>
      </c>
      <c r="CK77" s="63">
        <v>0.5</v>
      </c>
      <c r="CL77" s="63">
        <v>1</v>
      </c>
      <c r="CM77" s="63">
        <v>4.3046357615894038E-2</v>
      </c>
      <c r="CN77" s="63">
        <v>2.1523178807947019E-2</v>
      </c>
      <c r="CO77" s="63">
        <v>4.3046357615894038E-2</v>
      </c>
      <c r="CP77" s="63">
        <v>0.05</v>
      </c>
      <c r="CQ77" s="63">
        <v>2.5000000000000001E-2</v>
      </c>
      <c r="CR77" s="63">
        <v>0.05</v>
      </c>
      <c r="CS77" s="63">
        <v>0.60533333333333328</v>
      </c>
      <c r="CT77" s="63">
        <v>0.60248550724637684</v>
      </c>
      <c r="CU77" s="63">
        <v>0.59963768115942029</v>
      </c>
      <c r="CV77" s="63">
        <v>1.3642923055399043</v>
      </c>
      <c r="CW77" s="63">
        <v>1.1259935224682522</v>
      </c>
      <c r="CX77" s="63">
        <v>1.3642923055399043</v>
      </c>
      <c r="CY77" s="63">
        <v>1.3628432412503506</v>
      </c>
      <c r="CZ77" s="63">
        <v>1.1177087763121287</v>
      </c>
      <c r="DA77" s="63">
        <v>1.3628432412503506</v>
      </c>
      <c r="DB77" s="63">
        <v>2.3837928596677274</v>
      </c>
      <c r="DC77" s="63">
        <v>2.0312903692278033</v>
      </c>
      <c r="DD77" s="63">
        <v>2.3837928596677274</v>
      </c>
      <c r="DE77" s="63">
        <v>1.7278385882493343</v>
      </c>
      <c r="DF77" s="63">
        <v>1.3750948098795863</v>
      </c>
      <c r="DG77" s="63">
        <v>1.7278385882493343</v>
      </c>
      <c r="DH77" s="63">
        <v>1.229727657317925E-2</v>
      </c>
      <c r="DI77" s="63">
        <v>-7.4380525479628146E-4</v>
      </c>
      <c r="DJ77" s="63">
        <v>-1.3784887082771813E-2</v>
      </c>
      <c r="DK77" s="68">
        <v>32.587425913721169</v>
      </c>
      <c r="DL77" s="68">
        <v>247</v>
      </c>
      <c r="DM77" s="68">
        <v>73</v>
      </c>
      <c r="DN77" s="68">
        <v>23</v>
      </c>
      <c r="DO77" s="68">
        <v>4.53</v>
      </c>
      <c r="DP77" s="68">
        <v>7.19</v>
      </c>
      <c r="DQ77" s="68" t="s">
        <v>5</v>
      </c>
      <c r="DR77" s="68">
        <v>41</v>
      </c>
      <c r="DS77" s="68">
        <v>131</v>
      </c>
      <c r="DT77" s="68">
        <v>135.19999999999999</v>
      </c>
      <c r="DU77" s="68">
        <v>115.54578367157001</v>
      </c>
      <c r="DV77" s="68">
        <v>117.39758538567</v>
      </c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</row>
    <row r="78" spans="1:138" ht="16" x14ac:dyDescent="0.2">
      <c r="A78" s="63" t="s">
        <v>1822</v>
      </c>
      <c r="B78" s="63">
        <v>4.5699999999999994</v>
      </c>
      <c r="C78" t="s">
        <v>1822</v>
      </c>
      <c r="D78" s="63" t="s">
        <v>93</v>
      </c>
      <c r="E78" s="63" t="s">
        <v>41</v>
      </c>
      <c r="F78" s="63" t="s">
        <v>6</v>
      </c>
      <c r="G78" s="63">
        <v>2018</v>
      </c>
      <c r="H78" s="63">
        <v>10</v>
      </c>
      <c r="I78" s="63">
        <v>139.4</v>
      </c>
      <c r="J78" s="63">
        <v>8</v>
      </c>
      <c r="K78" s="63">
        <v>85</v>
      </c>
      <c r="L78" s="63">
        <v>16</v>
      </c>
      <c r="M78" s="63">
        <v>71.8</v>
      </c>
      <c r="N78" s="68">
        <f t="shared" si="2"/>
        <v>8.7117647058823522</v>
      </c>
      <c r="O78" s="63">
        <f t="shared" si="3"/>
        <v>296.20000000000005</v>
      </c>
      <c r="P78" s="63" t="s">
        <v>290</v>
      </c>
      <c r="Q78" s="63">
        <v>2</v>
      </c>
      <c r="R78" s="63">
        <v>43</v>
      </c>
      <c r="S78" s="65">
        <v>21</v>
      </c>
      <c r="T78" s="84">
        <v>19</v>
      </c>
      <c r="U78" s="84">
        <v>20</v>
      </c>
      <c r="V78" s="66">
        <v>82.555555555555557</v>
      </c>
      <c r="W78" s="66">
        <v>94.275298260873726</v>
      </c>
      <c r="X78" s="66">
        <v>5.1777003484320554</v>
      </c>
      <c r="Y78" s="66">
        <v>1.5277777777777777</v>
      </c>
      <c r="Z78" s="66">
        <v>1.8288910825929583</v>
      </c>
      <c r="AA78" s="66">
        <v>2.0488647581441262</v>
      </c>
      <c r="AB78" s="67">
        <v>0.14196903689208176</v>
      </c>
      <c r="AC78" s="67">
        <v>0.8391655450874832</v>
      </c>
      <c r="AD78" s="66">
        <v>2.0488647581441262</v>
      </c>
      <c r="AE78" s="66">
        <v>2.0488647581441262</v>
      </c>
      <c r="AF78" s="66">
        <v>1.3678961391131681</v>
      </c>
      <c r="AG78" s="66">
        <v>1.0164421978395233</v>
      </c>
      <c r="AH78" s="66">
        <v>1.0164421978395233</v>
      </c>
      <c r="AI78" s="66">
        <v>0.57456486147104868</v>
      </c>
      <c r="AJ78" s="66">
        <v>1.8288910825929583</v>
      </c>
      <c r="AK78" s="66">
        <v>1.8288910825929583</v>
      </c>
      <c r="AL78" s="66">
        <v>1.1818103936264279</v>
      </c>
      <c r="AM78" s="66">
        <v>0.68525912263117172</v>
      </c>
      <c r="AN78" s="66">
        <v>0.68525912263117172</v>
      </c>
      <c r="AO78" s="66">
        <v>0.26819590008130723</v>
      </c>
      <c r="AP78" s="67">
        <v>6.6139381245514925E-2</v>
      </c>
      <c r="AQ78" s="67">
        <v>0.28453583075127198</v>
      </c>
      <c r="AR78" s="67">
        <v>0.28453583075127198</v>
      </c>
      <c r="AS78" s="67">
        <v>0.17306196138992547</v>
      </c>
      <c r="AT78" s="67">
        <v>7.5430597771023303E-2</v>
      </c>
      <c r="AU78" s="67">
        <v>7.5430597771023303E-2</v>
      </c>
      <c r="AV78" s="67">
        <v>6.653843912105846E-2</v>
      </c>
      <c r="AW78" s="67">
        <v>5.6084111176319847E-2</v>
      </c>
      <c r="AX78" s="68">
        <v>0.40023682652457065</v>
      </c>
      <c r="AY78" s="68">
        <v>2.5637177461822009</v>
      </c>
      <c r="AZ78" s="68">
        <v>2.5637177461822009</v>
      </c>
      <c r="BA78" s="68">
        <v>1.5221905508655265</v>
      </c>
      <c r="BB78" s="68">
        <v>-0.62574758176043055</v>
      </c>
      <c r="BC78" s="68">
        <v>0.77177782460874789</v>
      </c>
      <c r="BD78" s="68">
        <v>0.77177782460874789</v>
      </c>
      <c r="BE78" s="68">
        <v>0.4348407021416304</v>
      </c>
      <c r="BF78" s="68">
        <v>7.0478723404255317E-2</v>
      </c>
      <c r="BG78" s="68">
        <v>7.0478723404255317E-2</v>
      </c>
      <c r="BH78" s="68">
        <v>5.9363525091799263E-2</v>
      </c>
      <c r="BI78" s="68">
        <v>6.216863103389187E-2</v>
      </c>
      <c r="BJ78" s="68">
        <v>8.2967690466693264E-2</v>
      </c>
      <c r="BK78" s="68">
        <v>0.45412993796931111</v>
      </c>
      <c r="BL78" s="68">
        <v>0.45412993796931111</v>
      </c>
      <c r="BM78" s="68">
        <v>0.266545987614974</v>
      </c>
      <c r="BN78" s="68">
        <v>0.1111111111111111</v>
      </c>
      <c r="BO78" s="68">
        <v>0.52941176470588236</v>
      </c>
      <c r="BP78" s="68">
        <v>0.52941176470588236</v>
      </c>
      <c r="BQ78" s="68">
        <v>0.33178719516480432</v>
      </c>
      <c r="BR78" s="63">
        <v>285</v>
      </c>
      <c r="BS78" s="63">
        <v>173</v>
      </c>
      <c r="BT78" s="63">
        <v>285</v>
      </c>
      <c r="BU78" s="63">
        <v>1391</v>
      </c>
      <c r="BV78" s="63">
        <v>831.33333333333337</v>
      </c>
      <c r="BW78" s="63">
        <v>1391</v>
      </c>
      <c r="BX78" s="63">
        <v>18</v>
      </c>
      <c r="BY78" s="63">
        <v>10.666666666666666</v>
      </c>
      <c r="BZ78" s="63">
        <v>18</v>
      </c>
      <c r="CA78" s="63">
        <v>0.45023696682464454</v>
      </c>
      <c r="CB78" s="63">
        <v>0.28114191922940984</v>
      </c>
      <c r="CC78" s="63">
        <v>0.45023696682464454</v>
      </c>
      <c r="CD78" s="63">
        <v>24</v>
      </c>
      <c r="CE78" s="63">
        <v>18.333333333333332</v>
      </c>
      <c r="CF78" s="63">
        <v>24</v>
      </c>
      <c r="CG78" s="63">
        <v>194</v>
      </c>
      <c r="CH78" s="63">
        <v>159.33333333333334</v>
      </c>
      <c r="CI78" s="63">
        <v>194</v>
      </c>
      <c r="CJ78" s="63">
        <v>2</v>
      </c>
      <c r="CK78" s="63">
        <v>0.66666666666666663</v>
      </c>
      <c r="CL78" s="63">
        <v>2</v>
      </c>
      <c r="CM78" s="63">
        <v>6.3157894736842107E-2</v>
      </c>
      <c r="CN78" s="63">
        <v>5.6509559191132104E-2</v>
      </c>
      <c r="CO78" s="63">
        <v>6.3157894736842107E-2</v>
      </c>
      <c r="CP78" s="63">
        <v>9.5238095238095233E-2</v>
      </c>
      <c r="CQ78" s="63">
        <v>3.1746031746031744E-2</v>
      </c>
      <c r="CR78" s="63">
        <v>9.5238095238095233E-2</v>
      </c>
      <c r="CS78" s="63">
        <v>0.60077519379844957</v>
      </c>
      <c r="CT78" s="63">
        <v>0.39117608166364198</v>
      </c>
      <c r="CU78" s="63">
        <v>0.60077519379844957</v>
      </c>
      <c r="CV78" s="63">
        <v>0.91473434443440527</v>
      </c>
      <c r="CW78" s="63">
        <v>0.25258267380581051</v>
      </c>
      <c r="CX78" s="63">
        <v>0.91473434443440527</v>
      </c>
      <c r="CY78" s="63">
        <v>0.88204555112042948</v>
      </c>
      <c r="CZ78" s="63">
        <v>0.170240857191157</v>
      </c>
      <c r="DA78" s="63">
        <v>0.88204555112042948</v>
      </c>
      <c r="DB78" s="63">
        <v>2.0488647581441262</v>
      </c>
      <c r="DC78" s="63">
        <v>1.3678961391131681</v>
      </c>
      <c r="DD78" s="63">
        <v>2.0488647581441262</v>
      </c>
      <c r="DE78" s="63">
        <v>1.2341198335437757</v>
      </c>
      <c r="DF78" s="63">
        <v>0.55265925875762811</v>
      </c>
      <c r="DG78" s="63">
        <v>1.2341198335437757</v>
      </c>
      <c r="DH78" s="63">
        <v>2.3868710207101573E-2</v>
      </c>
      <c r="DI78" s="63">
        <v>-4.0351913797496732E-2</v>
      </c>
      <c r="DJ78" s="63">
        <v>2.3868710207101573E-2</v>
      </c>
      <c r="DK78" s="68">
        <v>29.772666172099999</v>
      </c>
      <c r="DL78" s="68">
        <v>213</v>
      </c>
      <c r="DM78" s="68">
        <v>71</v>
      </c>
      <c r="DN78" s="68">
        <v>11</v>
      </c>
      <c r="DO78" s="68" t="s">
        <v>5</v>
      </c>
      <c r="DP78" s="68">
        <v>7.7</v>
      </c>
      <c r="DQ78" s="68">
        <v>4.29</v>
      </c>
      <c r="DR78" s="68">
        <v>4</v>
      </c>
      <c r="DS78" s="68">
        <v>126</v>
      </c>
      <c r="DT78" s="68">
        <v>131</v>
      </c>
      <c r="DU78" s="68" t="s">
        <v>5</v>
      </c>
      <c r="DV78" s="68" t="s">
        <v>5</v>
      </c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</row>
    <row r="79" spans="1:138" ht="16" x14ac:dyDescent="0.2">
      <c r="A79" s="63" t="s">
        <v>1910</v>
      </c>
      <c r="B79" s="63">
        <v>4.5599999999999996</v>
      </c>
      <c r="C79" t="s">
        <v>1910</v>
      </c>
      <c r="D79" s="63" t="s">
        <v>187</v>
      </c>
      <c r="E79" s="63" t="s">
        <v>188</v>
      </c>
      <c r="F79" s="63" t="s">
        <v>6</v>
      </c>
      <c r="G79" s="63">
        <v>2016</v>
      </c>
      <c r="H79" s="63">
        <v>12</v>
      </c>
      <c r="I79" s="63">
        <v>102.4</v>
      </c>
      <c r="J79" s="63" t="s">
        <v>5</v>
      </c>
      <c r="K79" s="63" t="s">
        <v>5</v>
      </c>
      <c r="L79" s="63">
        <v>6</v>
      </c>
      <c r="M79" s="63">
        <v>54.4</v>
      </c>
      <c r="N79" s="68">
        <f t="shared" si="2"/>
        <v>8.7111111111111121</v>
      </c>
      <c r="O79" s="63">
        <f t="shared" si="3"/>
        <v>156.80000000000001</v>
      </c>
      <c r="P79" s="63" t="s">
        <v>251</v>
      </c>
      <c r="Q79" s="63">
        <v>4</v>
      </c>
      <c r="R79" s="63">
        <v>134</v>
      </c>
      <c r="S79" s="65">
        <v>22</v>
      </c>
      <c r="T79" s="84">
        <v>18</v>
      </c>
      <c r="U79" s="84">
        <v>18</v>
      </c>
      <c r="V79" s="66">
        <v>115.25531914893617</v>
      </c>
      <c r="W79" s="66">
        <v>128.84651162790698</v>
      </c>
      <c r="X79" s="66">
        <v>6.1626848691695111</v>
      </c>
      <c r="Y79" s="66">
        <v>1.6382978723404256</v>
      </c>
      <c r="Z79" s="66">
        <v>2.0272930194805197</v>
      </c>
      <c r="AA79" s="66">
        <v>2.6393060064935066</v>
      </c>
      <c r="AB79" s="67">
        <v>0.27701478302336668</v>
      </c>
      <c r="AC79" s="67">
        <v>0.82757984124053907</v>
      </c>
      <c r="AD79" s="66">
        <v>2.6393060064935066</v>
      </c>
      <c r="AE79" s="66">
        <v>2.6393060064935066</v>
      </c>
      <c r="AF79" s="66">
        <v>1.8904497435251693</v>
      </c>
      <c r="AG79" s="66">
        <v>1.7743745950293859</v>
      </c>
      <c r="AH79" s="66">
        <v>1.7743745950293859</v>
      </c>
      <c r="AI79" s="66">
        <v>1.1664912352971066</v>
      </c>
      <c r="AJ79" s="66">
        <v>2.0272930194805197</v>
      </c>
      <c r="AK79" s="66">
        <v>2.0272930194805197</v>
      </c>
      <c r="AL79" s="66">
        <v>1.6044251684788637</v>
      </c>
      <c r="AM79" s="66">
        <v>1.1511788242102954</v>
      </c>
      <c r="AN79" s="66">
        <v>1.1511788242102954</v>
      </c>
      <c r="AO79" s="66">
        <v>0.74306059830873428</v>
      </c>
      <c r="AP79" s="67">
        <v>0.25630105298667505</v>
      </c>
      <c r="AQ79" s="67">
        <v>0.41709792440791199</v>
      </c>
      <c r="AR79" s="67">
        <v>0.39523710975021675</v>
      </c>
      <c r="AS79" s="67">
        <v>0.32326549463929849</v>
      </c>
      <c r="AT79" s="67">
        <v>0.05</v>
      </c>
      <c r="AU79" s="67">
        <v>0.13850739151168334</v>
      </c>
      <c r="AV79" s="67">
        <v>0.13850739151168334</v>
      </c>
      <c r="AW79" s="67">
        <v>9.5247632152262729E-2</v>
      </c>
      <c r="AX79" s="68">
        <v>2.4720496894409938</v>
      </c>
      <c r="AY79" s="68">
        <v>3.0192640692640693</v>
      </c>
      <c r="AZ79" s="68">
        <v>3.0192640692640693</v>
      </c>
      <c r="BA79" s="68">
        <v>2.7428453501975509</v>
      </c>
      <c r="BB79" s="68">
        <v>1.3116347713744236</v>
      </c>
      <c r="BC79" s="68">
        <v>1.6015015635512708</v>
      </c>
      <c r="BD79" s="68">
        <v>1.6015015635512708</v>
      </c>
      <c r="BE79" s="68">
        <v>1.3415475961538514</v>
      </c>
      <c r="BF79" s="68">
        <v>0</v>
      </c>
      <c r="BG79" s="68">
        <v>0.11063423938960419</v>
      </c>
      <c r="BH79" s="68">
        <v>0.11063423938960419</v>
      </c>
      <c r="BI79" s="68">
        <v>8.4684540190328395E-2</v>
      </c>
      <c r="BJ79" s="68">
        <v>0.45073612684031711</v>
      </c>
      <c r="BK79" s="68">
        <v>0.62602409638554213</v>
      </c>
      <c r="BL79" s="68">
        <v>0.51661049590755903</v>
      </c>
      <c r="BM79" s="68">
        <v>0.51774372145002123</v>
      </c>
      <c r="BN79" s="68">
        <v>0.57446808510638303</v>
      </c>
      <c r="BO79" s="68">
        <v>0.73333333333333328</v>
      </c>
      <c r="BP79" s="68">
        <v>0.70370370370370372</v>
      </c>
      <c r="BQ79" s="68">
        <v>0.57430485196442649</v>
      </c>
      <c r="BR79" s="63">
        <v>253</v>
      </c>
      <c r="BS79" s="63">
        <v>200.5</v>
      </c>
      <c r="BT79" s="63">
        <v>198</v>
      </c>
      <c r="BU79" s="63">
        <v>1299</v>
      </c>
      <c r="BV79" s="63">
        <v>1120.75</v>
      </c>
      <c r="BW79" s="63">
        <v>1073</v>
      </c>
      <c r="BX79" s="63">
        <v>27</v>
      </c>
      <c r="BY79" s="63">
        <v>18</v>
      </c>
      <c r="BZ79" s="63">
        <v>19</v>
      </c>
      <c r="CA79" s="63">
        <v>0.53944562899786785</v>
      </c>
      <c r="CB79" s="63">
        <v>0.44921851441017235</v>
      </c>
      <c r="CC79" s="63">
        <v>0.47142857142857142</v>
      </c>
      <c r="CD79" s="63">
        <v>33</v>
      </c>
      <c r="CE79" s="63">
        <v>19.25</v>
      </c>
      <c r="CF79" s="63">
        <v>33</v>
      </c>
      <c r="CG79" s="63">
        <v>464</v>
      </c>
      <c r="CH79" s="63">
        <v>233.5</v>
      </c>
      <c r="CI79" s="63">
        <v>464</v>
      </c>
      <c r="CJ79" s="63">
        <v>7</v>
      </c>
      <c r="CK79" s="63">
        <v>3.5</v>
      </c>
      <c r="CL79" s="63">
        <v>7</v>
      </c>
      <c r="CM79" s="63">
        <v>6.9327731092436978E-2</v>
      </c>
      <c r="CN79" s="63">
        <v>4.1308225876557525E-2</v>
      </c>
      <c r="CO79" s="63">
        <v>6.9327731092436978E-2</v>
      </c>
      <c r="CP79" s="63">
        <v>0.25</v>
      </c>
      <c r="CQ79" s="63">
        <v>0.13750000000000001</v>
      </c>
      <c r="CR79" s="63">
        <v>0.25</v>
      </c>
      <c r="CS79" s="63">
        <v>0.63461538461538458</v>
      </c>
      <c r="CT79" s="63">
        <v>0.5387485706209334</v>
      </c>
      <c r="CU79" s="63">
        <v>0.63461538461538458</v>
      </c>
      <c r="CV79" s="63">
        <v>1.1649396275310651</v>
      </c>
      <c r="CW79" s="63">
        <v>0.70860093279727066</v>
      </c>
      <c r="CX79" s="63">
        <v>1.1649396275310651</v>
      </c>
      <c r="CY79" s="63">
        <v>1.1234578642433144</v>
      </c>
      <c r="CZ79" s="63">
        <v>0.67950781772518976</v>
      </c>
      <c r="DA79" s="63">
        <v>1.1234578642433144</v>
      </c>
      <c r="DB79" s="63">
        <v>2.6393060064935066</v>
      </c>
      <c r="DC79" s="63">
        <v>1.8904497435251693</v>
      </c>
      <c r="DD79" s="63">
        <v>2.6393060064935066</v>
      </c>
      <c r="DE79" s="63">
        <v>1.9194868147916786</v>
      </c>
      <c r="DF79" s="63">
        <v>1.1661285559691927</v>
      </c>
      <c r="DG79" s="63">
        <v>1.9194868147916786</v>
      </c>
      <c r="DH79" s="63">
        <v>0.15643080386374159</v>
      </c>
      <c r="DI79" s="63">
        <v>8.6772695342748646E-2</v>
      </c>
      <c r="DJ79" s="63">
        <v>8.950753812628387E-2</v>
      </c>
      <c r="DK79" s="68">
        <v>3.8498387154000002</v>
      </c>
      <c r="DL79" s="68">
        <v>215</v>
      </c>
      <c r="DM79" s="68">
        <v>7</v>
      </c>
      <c r="DN79" s="68">
        <v>18</v>
      </c>
      <c r="DO79" s="68">
        <v>4.5599999999999996</v>
      </c>
      <c r="DP79" s="68">
        <v>6.97</v>
      </c>
      <c r="DQ79" s="68">
        <v>4.28</v>
      </c>
      <c r="DR79" s="68">
        <v>37.5</v>
      </c>
      <c r="DS79" s="68">
        <v>121</v>
      </c>
      <c r="DT79" s="68">
        <v>124.25</v>
      </c>
      <c r="DU79" s="68">
        <v>9.4377281740000001</v>
      </c>
      <c r="DV79" s="68">
        <v>99.459848952409999</v>
      </c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</row>
    <row r="80" spans="1:138" ht="16" x14ac:dyDescent="0.2">
      <c r="A80" s="63" t="s">
        <v>2090</v>
      </c>
      <c r="B80" s="63">
        <v>4.34</v>
      </c>
      <c r="C80" t="s">
        <v>2090</v>
      </c>
      <c r="D80" s="63" t="s">
        <v>74</v>
      </c>
      <c r="E80" s="63" t="s">
        <v>43</v>
      </c>
      <c r="F80" s="63" t="s">
        <v>6</v>
      </c>
      <c r="G80" s="63">
        <v>2012</v>
      </c>
      <c r="H80" s="63">
        <v>13</v>
      </c>
      <c r="I80" s="63">
        <v>41.5</v>
      </c>
      <c r="J80" s="63">
        <v>16</v>
      </c>
      <c r="K80" s="63">
        <v>123.9</v>
      </c>
      <c r="L80" s="63">
        <v>16</v>
      </c>
      <c r="M80" s="63">
        <v>223.4</v>
      </c>
      <c r="N80" s="68">
        <f t="shared" si="2"/>
        <v>8.64</v>
      </c>
      <c r="O80" s="63">
        <f t="shared" si="3"/>
        <v>388.8</v>
      </c>
      <c r="P80" s="63" t="s">
        <v>177</v>
      </c>
      <c r="Q80" s="63">
        <v>4</v>
      </c>
      <c r="R80" s="63">
        <v>97</v>
      </c>
      <c r="S80" s="65">
        <v>21</v>
      </c>
      <c r="T80" s="84">
        <v>19</v>
      </c>
      <c r="U80" s="84">
        <v>20</v>
      </c>
      <c r="V80" s="66">
        <v>91.260869565217391</v>
      </c>
      <c r="W80" s="66">
        <v>107.71555015033276</v>
      </c>
      <c r="X80" s="66">
        <v>5.78236914600551</v>
      </c>
      <c r="Y80" s="66">
        <v>1.2173913043478262</v>
      </c>
      <c r="Z80" s="66">
        <v>1.8563611491108072</v>
      </c>
      <c r="AA80" s="66">
        <v>1.972640218878249</v>
      </c>
      <c r="AB80" s="67">
        <v>6.819843562018256E-2</v>
      </c>
      <c r="AC80" s="67">
        <v>0.91376846117198662</v>
      </c>
      <c r="AD80" s="66">
        <v>1.972640218878249</v>
      </c>
      <c r="AE80" s="66">
        <v>1.972640218878249</v>
      </c>
      <c r="AF80" s="66">
        <v>1.5222311680774558</v>
      </c>
      <c r="AG80" s="66">
        <v>1.2237742789799759</v>
      </c>
      <c r="AH80" s="66">
        <v>1.2237742789799759</v>
      </c>
      <c r="AI80" s="66">
        <v>0.86559319164674164</v>
      </c>
      <c r="AJ80" s="66">
        <v>1.8563611491108072</v>
      </c>
      <c r="AK80" s="66">
        <v>1.8563611491108072</v>
      </c>
      <c r="AL80" s="66">
        <v>1.4026984808914917</v>
      </c>
      <c r="AM80" s="66">
        <v>0.91078403848386036</v>
      </c>
      <c r="AN80" s="66">
        <v>0.91078403848386036</v>
      </c>
      <c r="AO80" s="66">
        <v>0.51916627564824558</v>
      </c>
      <c r="AP80" s="67">
        <v>0.15374494333237879</v>
      </c>
      <c r="AQ80" s="67">
        <v>0.32573150468123541</v>
      </c>
      <c r="AR80" s="67">
        <v>0.32573150468123541</v>
      </c>
      <c r="AS80" s="67">
        <v>0.23973822400680711</v>
      </c>
      <c r="AT80" s="67">
        <v>3.4258109040717737E-2</v>
      </c>
      <c r="AU80" s="67">
        <v>3.4258109040717737E-2</v>
      </c>
      <c r="AV80" s="67">
        <v>3.3940326579464823E-2</v>
      </c>
      <c r="AW80" s="67">
        <v>2.9337313048186518E-2</v>
      </c>
      <c r="AX80" s="68">
        <v>1.5872235872235871</v>
      </c>
      <c r="AY80" s="68">
        <v>3.2366412213740459</v>
      </c>
      <c r="AZ80" s="68">
        <v>3.2366412213740459</v>
      </c>
      <c r="BA80" s="68">
        <v>2.4119324042988164</v>
      </c>
      <c r="BB80" s="68">
        <v>0.26583604637373615</v>
      </c>
      <c r="BC80" s="68">
        <v>1.8103554381154623</v>
      </c>
      <c r="BD80" s="68">
        <v>1.8103554381154623</v>
      </c>
      <c r="BE80" s="68">
        <v>1.0380957422445993</v>
      </c>
      <c r="BF80" s="68">
        <v>3.0917874396135265E-2</v>
      </c>
      <c r="BG80" s="68">
        <v>3.0917874396135265E-2</v>
      </c>
      <c r="BH80" s="68">
        <v>3.052064631956912E-2</v>
      </c>
      <c r="BI80" s="68">
        <v>3.0719260357852191E-2</v>
      </c>
      <c r="BJ80" s="68">
        <v>0.26827242524916944</v>
      </c>
      <c r="BK80" s="68">
        <v>0.72478632478632476</v>
      </c>
      <c r="BL80" s="68">
        <v>0.72478632478632476</v>
      </c>
      <c r="BM80" s="68">
        <v>0.49652937501774708</v>
      </c>
      <c r="BN80" s="68">
        <v>0.31578947368421051</v>
      </c>
      <c r="BO80" s="68">
        <v>0.5</v>
      </c>
      <c r="BP80" s="68">
        <v>0.5</v>
      </c>
      <c r="BQ80" s="68">
        <v>0.40789473684210525</v>
      </c>
      <c r="BR80" s="63">
        <v>227</v>
      </c>
      <c r="BS80" s="63">
        <v>167.5</v>
      </c>
      <c r="BT80" s="63">
        <v>227</v>
      </c>
      <c r="BU80" s="63">
        <v>1272</v>
      </c>
      <c r="BV80" s="63">
        <v>959</v>
      </c>
      <c r="BW80" s="63">
        <v>1272</v>
      </c>
      <c r="BX80" s="63">
        <v>9</v>
      </c>
      <c r="BY80" s="63">
        <v>7.5</v>
      </c>
      <c r="BZ80" s="63">
        <v>9</v>
      </c>
      <c r="CA80" s="63">
        <v>0.57760814249363868</v>
      </c>
      <c r="CB80" s="63">
        <v>0.40107018351293161</v>
      </c>
      <c r="CC80" s="63">
        <v>0.57760814249363868</v>
      </c>
      <c r="CD80" s="63">
        <v>17</v>
      </c>
      <c r="CE80" s="63">
        <v>14</v>
      </c>
      <c r="CF80" s="63">
        <v>17</v>
      </c>
      <c r="CG80" s="63">
        <v>96</v>
      </c>
      <c r="CH80" s="63">
        <v>90.5</v>
      </c>
      <c r="CI80" s="63">
        <v>85</v>
      </c>
      <c r="CJ80" s="63">
        <v>1</v>
      </c>
      <c r="CK80" s="63">
        <v>0.5</v>
      </c>
      <c r="CL80" s="63">
        <v>1</v>
      </c>
      <c r="CM80" s="63">
        <v>5.0295857988165681E-2</v>
      </c>
      <c r="CN80" s="63">
        <v>3.7563278881216022E-2</v>
      </c>
      <c r="CO80" s="63">
        <v>5.0295857988165681E-2</v>
      </c>
      <c r="CP80" s="63">
        <v>4.7619047619047616E-2</v>
      </c>
      <c r="CQ80" s="63">
        <v>2.3809523809523808E-2</v>
      </c>
      <c r="CR80" s="63">
        <v>4.7619047619047616E-2</v>
      </c>
      <c r="CS80" s="63">
        <v>0.68926553672316382</v>
      </c>
      <c r="CT80" s="63">
        <v>0.4789442807769318</v>
      </c>
      <c r="CU80" s="63">
        <v>0.68926553672316382</v>
      </c>
      <c r="CV80" s="63">
        <v>0.97773878181369533</v>
      </c>
      <c r="CW80" s="63">
        <v>0.5247111622865106</v>
      </c>
      <c r="CX80" s="63">
        <v>0.97773878181369533</v>
      </c>
      <c r="CY80" s="63">
        <v>0.87567100392136987</v>
      </c>
      <c r="CZ80" s="63">
        <v>0.44343874583246462</v>
      </c>
      <c r="DA80" s="63">
        <v>0.87567100392136987</v>
      </c>
      <c r="DB80" s="63">
        <v>1.972640218878249</v>
      </c>
      <c r="DC80" s="63">
        <v>1.5222311680774558</v>
      </c>
      <c r="DD80" s="63">
        <v>1.972640218878249</v>
      </c>
      <c r="DE80" s="63">
        <v>1.2770906469849543</v>
      </c>
      <c r="DF80" s="63">
        <v>0.83678500631635788</v>
      </c>
      <c r="DG80" s="63">
        <v>1.2770906469849543</v>
      </c>
      <c r="DH80" s="63">
        <v>6.5064384137065001E-2</v>
      </c>
      <c r="DI80" s="63">
        <v>2.8548934698199718E-3</v>
      </c>
      <c r="DJ80" s="63">
        <v>6.5064384137065001E-2</v>
      </c>
      <c r="DK80" s="68">
        <v>29.5677324593</v>
      </c>
      <c r="DL80" s="68">
        <v>212</v>
      </c>
      <c r="DM80" s="68">
        <v>71</v>
      </c>
      <c r="DN80" s="68" t="s">
        <v>5</v>
      </c>
      <c r="DO80" s="68">
        <v>4.34</v>
      </c>
      <c r="DP80" s="68" t="s">
        <v>5</v>
      </c>
      <c r="DQ80" s="68" t="s">
        <v>5</v>
      </c>
      <c r="DR80" s="68">
        <v>33</v>
      </c>
      <c r="DS80" s="68" t="s">
        <v>5</v>
      </c>
      <c r="DT80" s="68" t="s">
        <v>5</v>
      </c>
      <c r="DU80" s="68">
        <v>111.31889935746</v>
      </c>
      <c r="DV80" s="68">
        <v>119.517483188</v>
      </c>
      <c r="DW80" s="80"/>
      <c r="DX80" s="80"/>
      <c r="DY80" s="80"/>
      <c r="DZ80" s="80"/>
      <c r="EA80" s="80"/>
      <c r="EB80" s="80"/>
      <c r="EC80" s="80"/>
      <c r="ED80" s="80"/>
      <c r="EE80" s="80"/>
      <c r="EF80" s="80"/>
      <c r="EG80" s="80"/>
      <c r="EH80" s="80"/>
    </row>
    <row r="81" spans="1:138" ht="16" x14ac:dyDescent="0.2">
      <c r="A81" s="63" t="s">
        <v>1882</v>
      </c>
      <c r="B81" s="63">
        <v>4.4399999999999995</v>
      </c>
      <c r="C81" t="s">
        <v>1882</v>
      </c>
      <c r="D81" s="63" t="s">
        <v>1683</v>
      </c>
      <c r="E81" s="63" t="s">
        <v>359</v>
      </c>
      <c r="F81" s="63" t="s">
        <v>6</v>
      </c>
      <c r="G81" s="63">
        <v>2017</v>
      </c>
      <c r="H81" s="63">
        <v>16</v>
      </c>
      <c r="I81" s="63">
        <v>103.5</v>
      </c>
      <c r="J81" s="63">
        <v>14</v>
      </c>
      <c r="K81" s="63">
        <v>162.5</v>
      </c>
      <c r="L81" s="63">
        <v>13</v>
      </c>
      <c r="M81" s="63">
        <v>103.3</v>
      </c>
      <c r="N81" s="68">
        <f t="shared" si="2"/>
        <v>8.5883720930232563</v>
      </c>
      <c r="O81" s="63">
        <f t="shared" si="3"/>
        <v>369.3</v>
      </c>
      <c r="P81" s="63" t="s">
        <v>5</v>
      </c>
      <c r="Q81" s="63">
        <v>8</v>
      </c>
      <c r="R81" s="63">
        <v>300</v>
      </c>
      <c r="S81" s="65">
        <v>22</v>
      </c>
      <c r="T81" s="84">
        <v>19</v>
      </c>
      <c r="U81" s="84">
        <v>19</v>
      </c>
      <c r="V81" s="66">
        <v>103.70270270270271</v>
      </c>
      <c r="W81" s="66">
        <v>104.41666666666667</v>
      </c>
      <c r="X81" s="66">
        <v>6.9763636363636365</v>
      </c>
      <c r="Y81" s="66">
        <v>0.21621621621621623</v>
      </c>
      <c r="Z81" s="66">
        <v>1.3902715691407248</v>
      </c>
      <c r="AA81" s="66">
        <v>1.3902715691407248</v>
      </c>
      <c r="AB81" s="67">
        <v>8.8913574761164182E-2</v>
      </c>
      <c r="AC81" s="67">
        <v>0.97471983320302324</v>
      </c>
      <c r="AD81" s="66">
        <v>2.0087390761548067</v>
      </c>
      <c r="AE81" s="66">
        <v>0.77180406212664276</v>
      </c>
      <c r="AF81" s="66">
        <v>1.5571029680157384</v>
      </c>
      <c r="AG81" s="66">
        <v>1.2012731839347666</v>
      </c>
      <c r="AH81" s="66">
        <v>-8.81299502481806E-2</v>
      </c>
      <c r="AI81" s="66">
        <v>1.1548292479261297</v>
      </c>
      <c r="AJ81" s="66">
        <v>2.0087390761548067</v>
      </c>
      <c r="AK81" s="66">
        <v>0.77180406212664276</v>
      </c>
      <c r="AL81" s="66">
        <v>1.5206915566043271</v>
      </c>
      <c r="AM81" s="66">
        <v>1.068256126747801</v>
      </c>
      <c r="AN81" s="66">
        <v>-0.1609912286115589</v>
      </c>
      <c r="AO81" s="66">
        <v>0.59635341598754221</v>
      </c>
      <c r="AP81" s="67">
        <v>0.24033524716491525</v>
      </c>
      <c r="AQ81" s="67">
        <v>0.24033524716491525</v>
      </c>
      <c r="AR81" s="67">
        <v>9.5157107735829999E-2</v>
      </c>
      <c r="AS81" s="67">
        <v>0.1691851614460389</v>
      </c>
      <c r="AT81" s="67">
        <v>6.0342146189735615E-2</v>
      </c>
      <c r="AU81" s="67">
        <v>8.8913574761164182E-2</v>
      </c>
      <c r="AV81" s="67">
        <v>0</v>
      </c>
      <c r="AW81" s="67">
        <v>6.9865955713545147E-2</v>
      </c>
      <c r="AX81" s="68">
        <v>2.1153846153846154</v>
      </c>
      <c r="AY81" s="68">
        <v>2.4231927710843375</v>
      </c>
      <c r="AZ81" s="68">
        <v>1.1273996509598605</v>
      </c>
      <c r="BA81" s="68">
        <v>1.8886590124762712</v>
      </c>
      <c r="BB81" s="68">
        <v>0.71498397471029418</v>
      </c>
      <c r="BC81" s="68">
        <v>0.96547404498450828</v>
      </c>
      <c r="BD81" s="68">
        <v>-0.35960973460558199</v>
      </c>
      <c r="BE81" s="68">
        <v>0.84022900984740123</v>
      </c>
      <c r="BF81" s="68">
        <v>7.5427682737169516E-2</v>
      </c>
      <c r="BG81" s="68">
        <v>7.5427682737169516E-2</v>
      </c>
      <c r="BH81" s="68">
        <v>0</v>
      </c>
      <c r="BI81" s="68">
        <v>7.5427682737169516E-2</v>
      </c>
      <c r="BJ81" s="68">
        <v>0.37349094567404428</v>
      </c>
      <c r="BK81" s="68">
        <v>0.37349094567404428</v>
      </c>
      <c r="BL81" s="68">
        <v>0.25019364833462432</v>
      </c>
      <c r="BM81" s="68">
        <v>0.32833801161169257</v>
      </c>
      <c r="BN81" s="68">
        <v>0.36956521739130432</v>
      </c>
      <c r="BO81" s="68">
        <v>0.36956521739130432</v>
      </c>
      <c r="BP81" s="68">
        <v>0.13043478260869565</v>
      </c>
      <c r="BQ81" s="68">
        <v>0.27564102564102566</v>
      </c>
      <c r="BR81" s="63">
        <v>203</v>
      </c>
      <c r="BS81" s="63">
        <v>180.66666666666666</v>
      </c>
      <c r="BT81" s="63">
        <v>168</v>
      </c>
      <c r="BU81" s="63">
        <v>1609</v>
      </c>
      <c r="BV81" s="63">
        <v>1246.6666666666667</v>
      </c>
      <c r="BW81" s="63">
        <v>646</v>
      </c>
      <c r="BX81" s="63">
        <v>17</v>
      </c>
      <c r="BY81" s="63">
        <v>12.333333333333334</v>
      </c>
      <c r="BZ81" s="63">
        <v>3</v>
      </c>
      <c r="CA81" s="63">
        <v>0.30572289156626509</v>
      </c>
      <c r="CB81" s="63">
        <v>0.29707476705048147</v>
      </c>
      <c r="CC81" s="63">
        <v>0.29319371727748689</v>
      </c>
      <c r="CD81" s="63">
        <v>8</v>
      </c>
      <c r="CE81" s="63">
        <v>2.6666666666666665</v>
      </c>
      <c r="CF81" s="63">
        <v>0</v>
      </c>
      <c r="CG81" s="63">
        <v>97</v>
      </c>
      <c r="CH81" s="63">
        <v>32.333333333333336</v>
      </c>
      <c r="CI81" s="63">
        <v>0</v>
      </c>
      <c r="CJ81" s="63">
        <v>1</v>
      </c>
      <c r="CK81" s="63">
        <v>0.33333333333333331</v>
      </c>
      <c r="CL81" s="63">
        <v>0</v>
      </c>
      <c r="CM81" s="63">
        <v>5.1612903225806452E-2</v>
      </c>
      <c r="CN81" s="63">
        <v>1.7204301075268817E-2</v>
      </c>
      <c r="CO81" s="63">
        <v>0</v>
      </c>
      <c r="CP81" s="63">
        <v>0.14285714285714285</v>
      </c>
      <c r="CQ81" s="63">
        <v>4.7619047619047616E-2</v>
      </c>
      <c r="CR81" s="63">
        <v>0</v>
      </c>
      <c r="CS81" s="63">
        <v>0.49311294765840219</v>
      </c>
      <c r="CT81" s="63">
        <v>0.46520535885651371</v>
      </c>
      <c r="CU81" s="63">
        <v>0.47058823529411764</v>
      </c>
      <c r="CV81" s="63">
        <v>1.1510533423758393</v>
      </c>
      <c r="CW81" s="63">
        <v>0.65971607640260455</v>
      </c>
      <c r="CX81" s="63">
        <v>-9.6428216991479188E-2</v>
      </c>
      <c r="CY81" s="63">
        <v>0.89057037926610283</v>
      </c>
      <c r="CZ81" s="63">
        <v>0.40864922362342693</v>
      </c>
      <c r="DA81" s="63">
        <v>-0.39210433620101537</v>
      </c>
      <c r="DB81" s="63">
        <v>2.0087390761548067</v>
      </c>
      <c r="DC81" s="63">
        <v>1.5571029680157384</v>
      </c>
      <c r="DD81" s="63">
        <v>0.77180406212664276</v>
      </c>
      <c r="DE81" s="63">
        <v>1.3043308609475806</v>
      </c>
      <c r="DF81" s="63">
        <v>0.85392352520677894</v>
      </c>
      <c r="DG81" s="63">
        <v>5.8952218728410166E-2</v>
      </c>
      <c r="DH81" s="63">
        <v>2.7235706635111406E-2</v>
      </c>
      <c r="DI81" s="63">
        <v>-9.0646916119930129E-2</v>
      </c>
      <c r="DJ81" s="63">
        <v>-0.21057246388810288</v>
      </c>
      <c r="DK81" s="68" t="s">
        <v>5</v>
      </c>
      <c r="DL81" s="68" t="s">
        <v>5</v>
      </c>
      <c r="DM81" s="68" t="s">
        <v>5</v>
      </c>
      <c r="DN81" s="68" t="s">
        <v>5</v>
      </c>
      <c r="DO81" s="68" t="s">
        <v>5</v>
      </c>
      <c r="DP81" s="68" t="s">
        <v>5</v>
      </c>
      <c r="DQ81" s="68" t="s">
        <v>5</v>
      </c>
      <c r="DR81" s="68" t="s">
        <v>5</v>
      </c>
      <c r="DS81" s="68" t="s">
        <v>5</v>
      </c>
      <c r="DT81" s="68" t="s">
        <v>5</v>
      </c>
      <c r="DU81" s="68" t="s">
        <v>5</v>
      </c>
      <c r="DV81" s="68" t="s">
        <v>5</v>
      </c>
      <c r="DW81" s="80"/>
      <c r="DX81" s="80"/>
      <c r="DY81" s="80"/>
      <c r="DZ81" s="80"/>
      <c r="EA81" s="80"/>
      <c r="EB81" s="80"/>
      <c r="EC81" s="80"/>
      <c r="ED81" s="80"/>
      <c r="EE81" s="80"/>
      <c r="EF81" s="80"/>
      <c r="EG81" s="80"/>
      <c r="EH81" s="80"/>
    </row>
    <row r="82" spans="1:138" ht="16" x14ac:dyDescent="0.2">
      <c r="A82" s="63" t="s">
        <v>1738</v>
      </c>
      <c r="B82" s="63">
        <v>4.47</v>
      </c>
      <c r="C82" t="s">
        <v>1738</v>
      </c>
      <c r="D82" s="63" t="s">
        <v>180</v>
      </c>
      <c r="E82" s="63" t="s">
        <v>31</v>
      </c>
      <c r="F82" s="63" t="s">
        <v>6</v>
      </c>
      <c r="G82" s="63">
        <v>2020</v>
      </c>
      <c r="H82" s="63">
        <v>13</v>
      </c>
      <c r="I82" s="63">
        <v>101.8</v>
      </c>
      <c r="J82" s="63">
        <v>1</v>
      </c>
      <c r="K82" s="63">
        <v>4.3</v>
      </c>
      <c r="L82" s="63">
        <v>15</v>
      </c>
      <c r="M82" s="63">
        <v>141.30000000000001</v>
      </c>
      <c r="N82" s="68">
        <f t="shared" si="2"/>
        <v>8.5310344827586206</v>
      </c>
      <c r="O82" s="63">
        <f t="shared" si="3"/>
        <v>247.40000000000003</v>
      </c>
      <c r="P82" s="63" t="s">
        <v>328</v>
      </c>
      <c r="Q82" s="63">
        <v>2</v>
      </c>
      <c r="R82" s="63">
        <v>52</v>
      </c>
      <c r="S82" s="65">
        <v>21</v>
      </c>
      <c r="T82" s="84">
        <v>18</v>
      </c>
      <c r="U82" s="84">
        <v>18</v>
      </c>
      <c r="V82" s="66">
        <v>93.361111111111114</v>
      </c>
      <c r="W82" s="66">
        <v>103.14676113360322</v>
      </c>
      <c r="X82" s="66">
        <v>5.1312977099236639</v>
      </c>
      <c r="Y82" s="66">
        <v>1.9166666666666667</v>
      </c>
      <c r="Z82" s="66">
        <v>1.8842696629213482</v>
      </c>
      <c r="AA82" s="66">
        <v>2.1166496424923391</v>
      </c>
      <c r="AB82" s="67">
        <v>0.17014467758934559</v>
      </c>
      <c r="AC82" s="67">
        <v>0.85540017851829808</v>
      </c>
      <c r="AD82" s="66">
        <v>2.1166496424923391</v>
      </c>
      <c r="AE82" s="66">
        <v>2.1166496424923391</v>
      </c>
      <c r="AF82" s="66">
        <v>1.638633299478931</v>
      </c>
      <c r="AG82" s="66">
        <v>1.4474887871099424</v>
      </c>
      <c r="AH82" s="66">
        <v>1.4474887871099424</v>
      </c>
      <c r="AI82" s="66">
        <v>0.99420549410274128</v>
      </c>
      <c r="AJ82" s="66">
        <v>1.8842696629213482</v>
      </c>
      <c r="AK82" s="66">
        <v>1.8842696629213482</v>
      </c>
      <c r="AL82" s="66">
        <v>1.473010384493423</v>
      </c>
      <c r="AM82" s="66">
        <v>0.9760713821611916</v>
      </c>
      <c r="AN82" s="66">
        <v>0.9760713821611916</v>
      </c>
      <c r="AO82" s="66">
        <v>0.67481804359487862</v>
      </c>
      <c r="AP82" s="67">
        <v>0.25269477956686937</v>
      </c>
      <c r="AQ82" s="67">
        <v>0.3579294963803471</v>
      </c>
      <c r="AR82" s="67">
        <v>0.3579294963803471</v>
      </c>
      <c r="AS82" s="67">
        <v>0.3190393018733137</v>
      </c>
      <c r="AT82" s="67">
        <v>6.9711224356461515E-2</v>
      </c>
      <c r="AU82" s="67">
        <v>8.5072338794672797E-2</v>
      </c>
      <c r="AV82" s="67">
        <v>8.5072338794672797E-2</v>
      </c>
      <c r="AW82" s="67">
        <v>6.225515391403473E-2</v>
      </c>
      <c r="AX82" s="68">
        <v>2.2626931567328916</v>
      </c>
      <c r="AY82" s="68">
        <v>2.9519650655021832</v>
      </c>
      <c r="AZ82" s="68">
        <v>2.9519650655021832</v>
      </c>
      <c r="BA82" s="68">
        <v>2.3794546481019729</v>
      </c>
      <c r="BB82" s="68">
        <v>1.1004905365771156</v>
      </c>
      <c r="BC82" s="68">
        <v>1.4771168835236788</v>
      </c>
      <c r="BD82" s="68">
        <v>1.4771168835236788</v>
      </c>
      <c r="BE82" s="68">
        <v>1.0853706724044798</v>
      </c>
      <c r="BF82" s="68">
        <v>4.547236377891023E-2</v>
      </c>
      <c r="BG82" s="68">
        <v>6.4673756826674325E-2</v>
      </c>
      <c r="BH82" s="68">
        <v>6.4673756826674325E-2</v>
      </c>
      <c r="BI82" s="68">
        <v>5.1628466202067215E-2</v>
      </c>
      <c r="BJ82" s="68">
        <v>0.5059230009871668</v>
      </c>
      <c r="BK82" s="68">
        <v>0.64123524069028159</v>
      </c>
      <c r="BL82" s="68">
        <v>0.61704422869471409</v>
      </c>
      <c r="BM82" s="68">
        <v>0.58806749012405424</v>
      </c>
      <c r="BN82" s="68">
        <v>0.41176470588235292</v>
      </c>
      <c r="BO82" s="68">
        <v>0.6</v>
      </c>
      <c r="BP82" s="68">
        <v>0.58333333333333337</v>
      </c>
      <c r="BQ82" s="68">
        <v>0.53169934640522876</v>
      </c>
      <c r="BR82" s="63">
        <v>231</v>
      </c>
      <c r="BS82" s="63">
        <v>195.33333333333334</v>
      </c>
      <c r="BT82" s="63">
        <v>231</v>
      </c>
      <c r="BU82" s="63">
        <v>1144</v>
      </c>
      <c r="BV82" s="63">
        <v>958.33333333333337</v>
      </c>
      <c r="BW82" s="63">
        <v>1144</v>
      </c>
      <c r="BX82" s="63">
        <v>14</v>
      </c>
      <c r="BY82" s="63">
        <v>9</v>
      </c>
      <c r="BZ82" s="63">
        <v>14</v>
      </c>
      <c r="CA82" s="63">
        <v>0.50436681222707425</v>
      </c>
      <c r="CB82" s="63">
        <v>0.45710499365329799</v>
      </c>
      <c r="CC82" s="63">
        <v>0.50436681222707425</v>
      </c>
      <c r="CD82" s="63">
        <v>30</v>
      </c>
      <c r="CE82" s="63">
        <v>23</v>
      </c>
      <c r="CF82" s="63">
        <v>30</v>
      </c>
      <c r="CG82" s="63">
        <v>225</v>
      </c>
      <c r="CH82" s="63">
        <v>162</v>
      </c>
      <c r="CI82" s="63">
        <v>225</v>
      </c>
      <c r="CJ82" s="63">
        <v>4</v>
      </c>
      <c r="CK82" s="63">
        <v>2.3333333333333335</v>
      </c>
      <c r="CL82" s="63">
        <v>4</v>
      </c>
      <c r="CM82" s="63">
        <v>6.9444444444444448E-2</v>
      </c>
      <c r="CN82" s="63">
        <v>5.5765119355235628E-2</v>
      </c>
      <c r="CO82" s="63">
        <v>6.9444444444444448E-2</v>
      </c>
      <c r="CP82" s="63">
        <v>0.16666666666666666</v>
      </c>
      <c r="CQ82" s="63">
        <v>0.10476190476190476</v>
      </c>
      <c r="CR82" s="63">
        <v>0.16666666666666666</v>
      </c>
      <c r="CS82" s="63">
        <v>0.74789915966386555</v>
      </c>
      <c r="CT82" s="63">
        <v>0.61958019453736191</v>
      </c>
      <c r="CU82" s="63">
        <v>0.74789915966386555</v>
      </c>
      <c r="CV82" s="63">
        <v>1.0887881968104924</v>
      </c>
      <c r="CW82" s="63">
        <v>0.67957648221525258</v>
      </c>
      <c r="CX82" s="63">
        <v>1.0887881968104924</v>
      </c>
      <c r="CY82" s="63">
        <v>0.82567968101829581</v>
      </c>
      <c r="CZ82" s="63">
        <v>0.42148517903224803</v>
      </c>
      <c r="DA82" s="63">
        <v>0.82567968101829581</v>
      </c>
      <c r="DB82" s="63">
        <v>2.1166496424923391</v>
      </c>
      <c r="DC82" s="63">
        <v>1.638633299478931</v>
      </c>
      <c r="DD82" s="63">
        <v>2.1166496424923391</v>
      </c>
      <c r="DE82" s="63">
        <v>1.4606953710739461</v>
      </c>
      <c r="DF82" s="63">
        <v>0.97860517670569802</v>
      </c>
      <c r="DG82" s="63">
        <v>1.4606953710739461</v>
      </c>
      <c r="DH82" s="63">
        <v>0.13339408914292084</v>
      </c>
      <c r="DI82" s="63">
        <v>0.10562542668589152</v>
      </c>
      <c r="DJ82" s="63">
        <v>9.7262375836176695E-2</v>
      </c>
      <c r="DK82" s="68">
        <v>31.135975555354666</v>
      </c>
      <c r="DL82" s="68">
        <v>217</v>
      </c>
      <c r="DM82" s="68">
        <v>7</v>
      </c>
      <c r="DN82" s="68">
        <v>2</v>
      </c>
      <c r="DO82" s="68">
        <v>4.47</v>
      </c>
      <c r="DP82" s="68" t="s">
        <v>5</v>
      </c>
      <c r="DQ82" s="68">
        <v>4.42</v>
      </c>
      <c r="DR82" s="68">
        <v>35.5</v>
      </c>
      <c r="DS82" s="68">
        <v>122</v>
      </c>
      <c r="DT82" s="68">
        <v>121.35</v>
      </c>
      <c r="DU82" s="68">
        <v>98.425615454199999</v>
      </c>
      <c r="DV82" s="68">
        <v>18.775322425959999</v>
      </c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</row>
    <row r="83" spans="1:138" ht="16" x14ac:dyDescent="0.2">
      <c r="A83" s="63" t="s">
        <v>2123</v>
      </c>
      <c r="B83" s="63">
        <v>4.6500000000000004</v>
      </c>
      <c r="C83" t="s">
        <v>2123</v>
      </c>
      <c r="D83" s="63" t="s">
        <v>154</v>
      </c>
      <c r="E83" s="63" t="s">
        <v>41</v>
      </c>
      <c r="F83" s="63" t="s">
        <v>6</v>
      </c>
      <c r="G83" s="63">
        <v>2011</v>
      </c>
      <c r="H83" s="63">
        <v>16</v>
      </c>
      <c r="I83" s="63">
        <v>54.6</v>
      </c>
      <c r="J83" s="63">
        <v>16</v>
      </c>
      <c r="K83" s="63">
        <v>205.4</v>
      </c>
      <c r="L83" s="63">
        <v>14</v>
      </c>
      <c r="M83" s="63">
        <v>127.5</v>
      </c>
      <c r="N83" s="68">
        <f t="shared" si="2"/>
        <v>8.4239130434782616</v>
      </c>
      <c r="O83" s="63">
        <f t="shared" si="3"/>
        <v>387.5</v>
      </c>
      <c r="P83" s="63" t="s">
        <v>246</v>
      </c>
      <c r="Q83" s="63">
        <v>3</v>
      </c>
      <c r="R83" s="63">
        <v>73</v>
      </c>
      <c r="S83" s="65">
        <v>22</v>
      </c>
      <c r="T83" s="84">
        <v>21</v>
      </c>
      <c r="U83" s="84">
        <v>21</v>
      </c>
      <c r="V83" s="66">
        <v>55.291666666666664</v>
      </c>
      <c r="W83" s="66">
        <v>94.275298260873726</v>
      </c>
      <c r="X83" s="66">
        <v>4.5136054421768703</v>
      </c>
      <c r="Y83" s="66">
        <v>0</v>
      </c>
      <c r="Z83" s="66">
        <v>1.3852657004830917</v>
      </c>
      <c r="AA83" s="66">
        <v>1.3852657004830917</v>
      </c>
      <c r="AB83" s="67">
        <v>0</v>
      </c>
      <c r="AC83" s="67">
        <v>1</v>
      </c>
      <c r="AD83" s="66">
        <v>1.3852657004830917</v>
      </c>
      <c r="AE83" s="66">
        <v>1.3852657004830917</v>
      </c>
      <c r="AF83" s="66">
        <v>0.83240109776275006</v>
      </c>
      <c r="AG83" s="66">
        <v>0.52231697101972197</v>
      </c>
      <c r="AH83" s="66">
        <v>0.52231697101972197</v>
      </c>
      <c r="AI83" s="66">
        <v>0.52231697101972197</v>
      </c>
      <c r="AJ83" s="66">
        <v>1.3852657004830917</v>
      </c>
      <c r="AK83" s="66">
        <v>1.3852657004830917</v>
      </c>
      <c r="AL83" s="66">
        <v>0.83240109776275006</v>
      </c>
      <c r="AM83" s="66">
        <v>0.33338648432997253</v>
      </c>
      <c r="AN83" s="66">
        <v>0.33338648432997253</v>
      </c>
      <c r="AO83" s="66">
        <v>-0.12133955028703514</v>
      </c>
      <c r="AP83" s="67">
        <v>7.7043269230769235E-2</v>
      </c>
      <c r="AQ83" s="67">
        <v>0.24854111405835544</v>
      </c>
      <c r="AR83" s="67">
        <v>0.24854111405835544</v>
      </c>
      <c r="AS83" s="67">
        <v>0.16279219164456232</v>
      </c>
      <c r="AT83" s="67">
        <v>0</v>
      </c>
      <c r="AU83" s="67">
        <v>0</v>
      </c>
      <c r="AV83" s="67">
        <v>0</v>
      </c>
      <c r="AW83" s="67" t="s">
        <v>5</v>
      </c>
      <c r="AX83" s="68">
        <v>0.50053475935828873</v>
      </c>
      <c r="AY83" s="68">
        <v>2.168241965973535</v>
      </c>
      <c r="AZ83" s="68">
        <v>2.168241965973535</v>
      </c>
      <c r="BA83" s="68">
        <v>1.3343883626659119</v>
      </c>
      <c r="BB83" s="68">
        <v>-0.80622480142621655</v>
      </c>
      <c r="BC83" s="68">
        <v>0.60123996934043089</v>
      </c>
      <c r="BD83" s="68">
        <v>0.60123996934043089</v>
      </c>
      <c r="BE83" s="68">
        <v>0.60123996934043089</v>
      </c>
      <c r="BF83" s="68">
        <v>0</v>
      </c>
      <c r="BG83" s="68">
        <v>0</v>
      </c>
      <c r="BH83" s="68">
        <v>0</v>
      </c>
      <c r="BI83" s="68" t="s">
        <v>5</v>
      </c>
      <c r="BJ83" s="68">
        <v>0.10817307692307693</v>
      </c>
      <c r="BK83" s="68">
        <v>0.47692307692307695</v>
      </c>
      <c r="BL83" s="68">
        <v>0.47692307692307695</v>
      </c>
      <c r="BM83" s="68">
        <v>0.29254807692307694</v>
      </c>
      <c r="BN83" s="68">
        <v>0.2</v>
      </c>
      <c r="BO83" s="68">
        <v>0.51724137931034486</v>
      </c>
      <c r="BP83" s="68">
        <v>0.51724137931034486</v>
      </c>
      <c r="BQ83" s="68">
        <v>0.35862068965517246</v>
      </c>
      <c r="BR83" s="63">
        <v>249</v>
      </c>
      <c r="BS83" s="63">
        <v>147</v>
      </c>
      <c r="BT83" s="63">
        <v>249</v>
      </c>
      <c r="BU83" s="63">
        <v>1147</v>
      </c>
      <c r="BV83" s="63">
        <v>663.5</v>
      </c>
      <c r="BW83" s="63">
        <v>1147</v>
      </c>
      <c r="BX83" s="63">
        <v>15</v>
      </c>
      <c r="BY83" s="63">
        <v>9</v>
      </c>
      <c r="BZ83" s="63">
        <v>15</v>
      </c>
      <c r="CA83" s="63">
        <v>0.47069943289224953</v>
      </c>
      <c r="CB83" s="63">
        <v>0.288290892916713</v>
      </c>
      <c r="CC83" s="63">
        <v>0.47069943289224953</v>
      </c>
      <c r="CD83" s="63">
        <v>0</v>
      </c>
      <c r="CE83" s="63">
        <v>0</v>
      </c>
      <c r="CF83" s="63">
        <v>0</v>
      </c>
      <c r="CG83" s="63">
        <v>0</v>
      </c>
      <c r="CH83" s="63">
        <v>0</v>
      </c>
      <c r="CI83" s="63">
        <v>0</v>
      </c>
      <c r="CJ83" s="63">
        <v>0</v>
      </c>
      <c r="CK83" s="63">
        <v>0</v>
      </c>
      <c r="CL83" s="63">
        <v>0</v>
      </c>
      <c r="CM83" s="63">
        <v>0</v>
      </c>
      <c r="CN83" s="63">
        <v>0</v>
      </c>
      <c r="CO83" s="63">
        <v>0</v>
      </c>
      <c r="CP83" s="63">
        <v>0</v>
      </c>
      <c r="CQ83" s="63">
        <v>0</v>
      </c>
      <c r="CR83" s="63">
        <v>0</v>
      </c>
      <c r="CS83" s="63">
        <v>0.66577540106951871</v>
      </c>
      <c r="CT83" s="63">
        <v>0.42945422413990958</v>
      </c>
      <c r="CU83" s="63">
        <v>0.66577540106951871</v>
      </c>
      <c r="CV83" s="63">
        <v>0.47021486477882901</v>
      </c>
      <c r="CW83" s="63">
        <v>-7.615853851563209E-2</v>
      </c>
      <c r="CX83" s="63">
        <v>0.47021486477882901</v>
      </c>
      <c r="CY83" s="63">
        <v>0.59600798592281312</v>
      </c>
      <c r="CZ83" s="63">
        <v>6.4548405122470121E-2</v>
      </c>
      <c r="DA83" s="63">
        <v>0.59600798592281312</v>
      </c>
      <c r="DB83" s="63">
        <v>1.3852657004830917</v>
      </c>
      <c r="DC83" s="63">
        <v>0.83240109776275006</v>
      </c>
      <c r="DD83" s="63">
        <v>1.3852657004830917</v>
      </c>
      <c r="DE83" s="63">
        <v>0.65450219367204787</v>
      </c>
      <c r="DF83" s="63">
        <v>0.11415437594221695</v>
      </c>
      <c r="DG83" s="63">
        <v>0.65450219367204787</v>
      </c>
      <c r="DH83" s="63">
        <v>-5.7188457565577444E-2</v>
      </c>
      <c r="DI83" s="63">
        <v>-0.12040615443948931</v>
      </c>
      <c r="DJ83" s="63">
        <v>-5.7188457565577444E-2</v>
      </c>
      <c r="DK83" s="68">
        <v>31.388457741254999</v>
      </c>
      <c r="DL83" s="68">
        <v>225</v>
      </c>
      <c r="DM83" s="68">
        <v>71</v>
      </c>
      <c r="DN83" s="68">
        <v>18</v>
      </c>
      <c r="DO83" s="68">
        <v>4.6500000000000004</v>
      </c>
      <c r="DP83" s="68">
        <v>6.78</v>
      </c>
      <c r="DQ83" s="68">
        <v>4.21</v>
      </c>
      <c r="DR83" s="68">
        <v>36</v>
      </c>
      <c r="DS83" s="68">
        <v>118</v>
      </c>
      <c r="DT83" s="68">
        <v>12.2</v>
      </c>
      <c r="DU83" s="68">
        <v>89.661866481582194</v>
      </c>
      <c r="DV83" s="68">
        <v>96.249992292974994</v>
      </c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</row>
    <row r="84" spans="1:138" ht="16" x14ac:dyDescent="0.2">
      <c r="A84" s="63" t="s">
        <v>1958</v>
      </c>
      <c r="B84" s="63">
        <v>4.5999999999999996</v>
      </c>
      <c r="C84" t="s">
        <v>1958</v>
      </c>
      <c r="D84" s="63" t="s">
        <v>140</v>
      </c>
      <c r="E84" s="63" t="s">
        <v>51</v>
      </c>
      <c r="F84" s="63" t="s">
        <v>6</v>
      </c>
      <c r="G84" s="63">
        <v>2015</v>
      </c>
      <c r="H84" s="63">
        <v>16</v>
      </c>
      <c r="I84" s="63">
        <v>117</v>
      </c>
      <c r="J84" s="63">
        <v>2</v>
      </c>
      <c r="K84" s="63">
        <v>26.8</v>
      </c>
      <c r="L84" s="63">
        <v>14</v>
      </c>
      <c r="M84" s="63">
        <v>124.4</v>
      </c>
      <c r="N84" s="68">
        <f t="shared" si="2"/>
        <v>8.3812500000000014</v>
      </c>
      <c r="O84" s="63">
        <f t="shared" si="3"/>
        <v>268.20000000000005</v>
      </c>
      <c r="P84" s="63" t="s">
        <v>290</v>
      </c>
      <c r="Q84" s="63">
        <v>2</v>
      </c>
      <c r="R84" s="63">
        <v>54</v>
      </c>
      <c r="S84" s="65">
        <v>22</v>
      </c>
      <c r="T84" s="84">
        <v>19</v>
      </c>
      <c r="U84" s="84">
        <v>19</v>
      </c>
      <c r="V84" s="66">
        <v>99.377358490566039</v>
      </c>
      <c r="W84" s="66">
        <v>137.31508791832104</v>
      </c>
      <c r="X84" s="66">
        <v>5.9514124293785313</v>
      </c>
      <c r="Y84" s="66">
        <v>1.3584905660377358</v>
      </c>
      <c r="Z84" s="66">
        <v>2.224852071005917</v>
      </c>
      <c r="AA84" s="66">
        <v>2.5431952662721895</v>
      </c>
      <c r="AB84" s="67">
        <v>0.20611171563293434</v>
      </c>
      <c r="AC84" s="67">
        <v>0.8710841086007215</v>
      </c>
      <c r="AD84" s="66">
        <v>2.5431952662721895</v>
      </c>
      <c r="AE84" s="66">
        <v>2.5431952662721895</v>
      </c>
      <c r="AF84" s="66">
        <v>1.646441377143979</v>
      </c>
      <c r="AG84" s="66">
        <v>1.3815350629005136</v>
      </c>
      <c r="AH84" s="66">
        <v>1.3815350629005136</v>
      </c>
      <c r="AI84" s="66">
        <v>1.1646700040188118</v>
      </c>
      <c r="AJ84" s="66">
        <v>2.224852071005917</v>
      </c>
      <c r="AK84" s="66">
        <v>2.224852071005917</v>
      </c>
      <c r="AL84" s="66">
        <v>1.4581358202628949</v>
      </c>
      <c r="AM84" s="66">
        <v>1.0157549542645701</v>
      </c>
      <c r="AN84" s="66">
        <v>1.0157549542645701</v>
      </c>
      <c r="AO84" s="66">
        <v>0.53238471337987703</v>
      </c>
      <c r="AP84" s="67">
        <v>3.739312600061314E-2</v>
      </c>
      <c r="AQ84" s="67">
        <v>0.3648184855301928</v>
      </c>
      <c r="AR84" s="67">
        <v>0.3648184855301928</v>
      </c>
      <c r="AS84" s="67">
        <v>0.22442728172953655</v>
      </c>
      <c r="AT84" s="67">
        <v>2.5000000000000001E-2</v>
      </c>
      <c r="AU84" s="67">
        <v>0.10305585781646717</v>
      </c>
      <c r="AV84" s="67">
        <v>0.10305585781646717</v>
      </c>
      <c r="AW84" s="67">
        <v>8.0975577035518359E-2</v>
      </c>
      <c r="AX84" s="68">
        <v>0.25684931506849312</v>
      </c>
      <c r="AY84" s="68">
        <v>3.3012295081967209</v>
      </c>
      <c r="AZ84" s="68">
        <v>3.3012295081967209</v>
      </c>
      <c r="BA84" s="68">
        <v>2.1419362342180857</v>
      </c>
      <c r="BB84" s="68">
        <v>-0.42500388633205505</v>
      </c>
      <c r="BC84" s="68">
        <v>1.4951042939060435</v>
      </c>
      <c r="BD84" s="68">
        <v>1.4951042939060435</v>
      </c>
      <c r="BE84" s="68">
        <v>1.065831445148808</v>
      </c>
      <c r="BF84" s="68">
        <v>0</v>
      </c>
      <c r="BG84" s="68">
        <v>9.7569822270583972E-2</v>
      </c>
      <c r="BH84" s="68">
        <v>9.7569822270583972E-2</v>
      </c>
      <c r="BI84" s="68">
        <v>8.3198637961064623E-2</v>
      </c>
      <c r="BJ84" s="68">
        <v>5.2798310454065467E-2</v>
      </c>
      <c r="BK84" s="68">
        <v>0.6132075471698113</v>
      </c>
      <c r="BL84" s="68">
        <v>0.60337078651685394</v>
      </c>
      <c r="BM84" s="68">
        <v>0.40595076951398568</v>
      </c>
      <c r="BN84" s="68">
        <v>9.6774193548387094E-2</v>
      </c>
      <c r="BO84" s="68">
        <v>0.6333333333333333</v>
      </c>
      <c r="BP84" s="68">
        <v>0.6333333333333333</v>
      </c>
      <c r="BQ84" s="68">
        <v>0.35727604560002879</v>
      </c>
      <c r="BR84" s="63">
        <v>281</v>
      </c>
      <c r="BS84" s="63">
        <v>203.25</v>
      </c>
      <c r="BT84" s="63">
        <v>264</v>
      </c>
      <c r="BU84" s="63">
        <v>1690</v>
      </c>
      <c r="BV84" s="63">
        <v>1147</v>
      </c>
      <c r="BW84" s="63">
        <v>1611</v>
      </c>
      <c r="BX84" s="63">
        <v>19</v>
      </c>
      <c r="BY84" s="63">
        <v>9.75</v>
      </c>
      <c r="BZ84" s="63">
        <v>19</v>
      </c>
      <c r="CA84" s="63">
        <v>0.54098360655737709</v>
      </c>
      <c r="CB84" s="63">
        <v>0.37733874954184232</v>
      </c>
      <c r="CC84" s="63">
        <v>0.54098360655737709</v>
      </c>
      <c r="CD84" s="63">
        <v>26</v>
      </c>
      <c r="CE84" s="63">
        <v>18</v>
      </c>
      <c r="CF84" s="63">
        <v>22</v>
      </c>
      <c r="CG84" s="63">
        <v>269</v>
      </c>
      <c r="CH84" s="63">
        <v>169.75</v>
      </c>
      <c r="CI84" s="63">
        <v>269</v>
      </c>
      <c r="CJ84" s="63">
        <v>3</v>
      </c>
      <c r="CK84" s="63">
        <v>1.75</v>
      </c>
      <c r="CL84" s="63">
        <v>3</v>
      </c>
      <c r="CM84" s="63">
        <v>6.8965517241379309E-2</v>
      </c>
      <c r="CN84" s="63">
        <v>4.8520557648346695E-2</v>
      </c>
      <c r="CO84" s="63">
        <v>6.1624649859943981E-2</v>
      </c>
      <c r="CP84" s="63">
        <v>0.125</v>
      </c>
      <c r="CQ84" s="63">
        <v>7.2083333333333333E-2</v>
      </c>
      <c r="CR84" s="63">
        <v>0.125</v>
      </c>
      <c r="CS84" s="63">
        <v>0.8101983002832861</v>
      </c>
      <c r="CT84" s="63">
        <v>0.55243403795293866</v>
      </c>
      <c r="CU84" s="63">
        <v>0.8101983002832861</v>
      </c>
      <c r="CV84" s="63">
        <v>1.2450520644500993</v>
      </c>
      <c r="CW84" s="63">
        <v>0.53769267522188047</v>
      </c>
      <c r="CX84" s="63">
        <v>1.2450520644500993</v>
      </c>
      <c r="CY84" s="63">
        <v>1.3200506299089729</v>
      </c>
      <c r="CZ84" s="63">
        <v>0.50517744252470154</v>
      </c>
      <c r="DA84" s="63">
        <v>1.3200506299089729</v>
      </c>
      <c r="DB84" s="63">
        <v>2.5431952662721895</v>
      </c>
      <c r="DC84" s="63">
        <v>1.646441377143979</v>
      </c>
      <c r="DD84" s="63">
        <v>2.5431952662721895</v>
      </c>
      <c r="DE84" s="63">
        <v>1.6906786580001147</v>
      </c>
      <c r="DF84" s="63">
        <v>0.90486273664515782</v>
      </c>
      <c r="DG84" s="63">
        <v>1.6906786580001147</v>
      </c>
      <c r="DH84" s="63">
        <v>5.9088913906259921E-2</v>
      </c>
      <c r="DI84" s="63">
        <v>-1.2065517567013316E-2</v>
      </c>
      <c r="DJ84" s="63">
        <v>5.9088913906259921E-2</v>
      </c>
      <c r="DK84" s="68">
        <v>3.2729332564810001</v>
      </c>
      <c r="DL84" s="68">
        <v>25</v>
      </c>
      <c r="DM84" s="68">
        <v>69</v>
      </c>
      <c r="DN84" s="68">
        <v>24</v>
      </c>
      <c r="DO84" s="68">
        <v>4.5999999999999996</v>
      </c>
      <c r="DP84" s="68">
        <v>6.79</v>
      </c>
      <c r="DQ84" s="68">
        <v>3.95</v>
      </c>
      <c r="DR84" s="68">
        <v>42.5</v>
      </c>
      <c r="DS84" s="68">
        <v>13</v>
      </c>
      <c r="DT84" s="68">
        <v>137.25</v>
      </c>
      <c r="DU84" s="68">
        <v>8.5463589165729008</v>
      </c>
      <c r="DV84" s="68">
        <v>91.569855739592995</v>
      </c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</row>
    <row r="85" spans="1:138" ht="16" x14ac:dyDescent="0.2">
      <c r="A85" s="63" t="s">
        <v>2129</v>
      </c>
      <c r="B85" s="63">
        <v>4.4000000000000004</v>
      </c>
      <c r="C85" t="s">
        <v>2860</v>
      </c>
      <c r="D85" s="63" t="s">
        <v>140</v>
      </c>
      <c r="E85" s="63" t="s">
        <v>440</v>
      </c>
      <c r="F85" s="63" t="s">
        <v>6</v>
      </c>
      <c r="G85" s="63">
        <v>2011</v>
      </c>
      <c r="H85" s="63">
        <v>15</v>
      </c>
      <c r="I85" s="63">
        <v>164.9</v>
      </c>
      <c r="J85" s="63">
        <v>3</v>
      </c>
      <c r="K85" s="63">
        <v>11.7</v>
      </c>
      <c r="L85" s="63">
        <v>16</v>
      </c>
      <c r="M85" s="63">
        <v>107.5</v>
      </c>
      <c r="N85" s="68">
        <f t="shared" si="2"/>
        <v>8.3558823529411779</v>
      </c>
      <c r="O85" s="63">
        <f t="shared" si="3"/>
        <v>284.10000000000002</v>
      </c>
      <c r="P85" s="63" t="s">
        <v>78</v>
      </c>
      <c r="Q85" s="63">
        <v>4</v>
      </c>
      <c r="R85" s="63">
        <v>105</v>
      </c>
      <c r="S85" s="65">
        <v>22</v>
      </c>
      <c r="T85" s="84">
        <v>19</v>
      </c>
      <c r="U85" s="84">
        <v>20</v>
      </c>
      <c r="V85" s="66">
        <v>79.5625</v>
      </c>
      <c r="W85" s="66">
        <v>137.89743589743588</v>
      </c>
      <c r="X85" s="66">
        <v>6.139871382636656</v>
      </c>
      <c r="Y85" s="66">
        <v>0.91666666666666663</v>
      </c>
      <c r="Z85" s="66">
        <v>1.4655463927392214</v>
      </c>
      <c r="AA85" s="66">
        <v>1.5529877072932119</v>
      </c>
      <c r="AB85" s="67">
        <v>5.825349028196003E-2</v>
      </c>
      <c r="AC85" s="67">
        <v>0.89133280963603034</v>
      </c>
      <c r="AD85" s="66">
        <v>1.6960093896713615</v>
      </c>
      <c r="AE85" s="66">
        <v>1.4099660249150623</v>
      </c>
      <c r="AF85" s="66">
        <v>1.2463112335471984</v>
      </c>
      <c r="AG85" s="66">
        <v>0.82733300838107537</v>
      </c>
      <c r="AH85" s="66">
        <v>0.5091235877710496</v>
      </c>
      <c r="AI85" s="66">
        <v>0.71874681340209357</v>
      </c>
      <c r="AJ85" s="66">
        <v>1.5211267605633803</v>
      </c>
      <c r="AK85" s="66">
        <v>1.4099660249150623</v>
      </c>
      <c r="AL85" s="66">
        <v>1.1291910177713071</v>
      </c>
      <c r="AM85" s="66">
        <v>0.4828938681368915</v>
      </c>
      <c r="AN85" s="66">
        <v>0.38458406538237555</v>
      </c>
      <c r="AO85" s="66">
        <v>0.27639084560688854</v>
      </c>
      <c r="AP85" s="67">
        <v>3.0360255665310865E-2</v>
      </c>
      <c r="AQ85" s="67">
        <v>0.28571783067436507</v>
      </c>
      <c r="AR85" s="67">
        <v>0.18038861703643877</v>
      </c>
      <c r="AS85" s="67">
        <v>0.16741748019658553</v>
      </c>
      <c r="AT85" s="67">
        <v>0</v>
      </c>
      <c r="AU85" s="67">
        <v>5.825349028196003E-2</v>
      </c>
      <c r="AV85" s="67">
        <v>0</v>
      </c>
      <c r="AW85" s="67">
        <v>5.3354387417402782E-2</v>
      </c>
      <c r="AX85" s="68">
        <v>0.8890464374335344</v>
      </c>
      <c r="AY85" s="68">
        <v>2.3504098360655741</v>
      </c>
      <c r="AZ85" s="68">
        <v>2.0646766169154231</v>
      </c>
      <c r="BA85" s="68">
        <v>1.7504518272547955</v>
      </c>
      <c r="BB85" s="68">
        <v>-5.2617224781409289E-2</v>
      </c>
      <c r="BC85" s="68">
        <v>0.65068981882451649</v>
      </c>
      <c r="BD85" s="68">
        <v>0.33259215976406664</v>
      </c>
      <c r="BE85" s="68">
        <v>0.46073461559141476</v>
      </c>
      <c r="BF85" s="68">
        <v>0</v>
      </c>
      <c r="BG85" s="68">
        <v>7.2816862852450037E-2</v>
      </c>
      <c r="BH85" s="68">
        <v>0</v>
      </c>
      <c r="BI85" s="68">
        <v>6.6692984271753478E-2</v>
      </c>
      <c r="BJ85" s="68">
        <v>0.12144102266124346</v>
      </c>
      <c r="BK85" s="68">
        <v>0.55598642753271932</v>
      </c>
      <c r="BL85" s="68">
        <v>0.36671575846833576</v>
      </c>
      <c r="BM85" s="68">
        <v>0.35121998904787477</v>
      </c>
      <c r="BN85" s="68">
        <v>0</v>
      </c>
      <c r="BO85" s="68">
        <v>0.52631578947368418</v>
      </c>
      <c r="BP85" s="68">
        <v>0.35483870967741937</v>
      </c>
      <c r="BQ85" s="68">
        <v>0.38013791947012088</v>
      </c>
      <c r="BR85" s="63">
        <v>220</v>
      </c>
      <c r="BS85" s="63">
        <v>144.5</v>
      </c>
      <c r="BT85" s="63">
        <v>188</v>
      </c>
      <c r="BU85" s="63">
        <v>1245</v>
      </c>
      <c r="BV85" s="63">
        <v>851</v>
      </c>
      <c r="BW85" s="63">
        <v>1245</v>
      </c>
      <c r="BX85" s="63">
        <v>11</v>
      </c>
      <c r="BY85" s="63">
        <v>7</v>
      </c>
      <c r="BZ85" s="63">
        <v>11</v>
      </c>
      <c r="CA85" s="63">
        <v>0.45081967213114754</v>
      </c>
      <c r="CB85" s="63">
        <v>0.28463181932113302</v>
      </c>
      <c r="CC85" s="63">
        <v>0.3117744610281924</v>
      </c>
      <c r="CD85" s="63">
        <v>25</v>
      </c>
      <c r="CE85" s="63">
        <v>11</v>
      </c>
      <c r="CF85" s="63">
        <v>0</v>
      </c>
      <c r="CG85" s="63">
        <v>266</v>
      </c>
      <c r="CH85" s="63">
        <v>103.75</v>
      </c>
      <c r="CI85" s="63">
        <v>0</v>
      </c>
      <c r="CJ85" s="63">
        <v>0</v>
      </c>
      <c r="CK85" s="63">
        <v>0</v>
      </c>
      <c r="CL85" s="63">
        <v>0</v>
      </c>
      <c r="CM85" s="63">
        <v>5.7736720554272515E-2</v>
      </c>
      <c r="CN85" s="63">
        <v>2.7483630688018679E-2</v>
      </c>
      <c r="CO85" s="63">
        <v>0</v>
      </c>
      <c r="CP85" s="63">
        <v>0</v>
      </c>
      <c r="CQ85" s="63">
        <v>0</v>
      </c>
      <c r="CR85" s="63">
        <v>0</v>
      </c>
      <c r="CS85" s="63">
        <v>0.62402088772845954</v>
      </c>
      <c r="CT85" s="63">
        <v>0.38715124569156334</v>
      </c>
      <c r="CU85" s="63">
        <v>0.4665012406947891</v>
      </c>
      <c r="CV85" s="63">
        <v>0.65398434573485187</v>
      </c>
      <c r="CW85" s="63">
        <v>0.26404276324340775</v>
      </c>
      <c r="CX85" s="63">
        <v>0.57720556940177614</v>
      </c>
      <c r="CY85" s="63">
        <v>0.47270280002726039</v>
      </c>
      <c r="CZ85" s="63">
        <v>0.12699953136422254</v>
      </c>
      <c r="DA85" s="63">
        <v>0.42057153677738757</v>
      </c>
      <c r="DB85" s="63">
        <v>1.6960093896713615</v>
      </c>
      <c r="DC85" s="63">
        <v>1.2463112335471984</v>
      </c>
      <c r="DD85" s="63">
        <v>1.4099660249150623</v>
      </c>
      <c r="DE85" s="63">
        <v>0.99130309312707532</v>
      </c>
      <c r="DF85" s="63">
        <v>0.54494188596365434</v>
      </c>
      <c r="DG85" s="63">
        <v>0.69642517383916736</v>
      </c>
      <c r="DH85" s="63">
        <v>2.5050710130194664E-2</v>
      </c>
      <c r="DI85" s="63">
        <v>-6.9075319099964338E-2</v>
      </c>
      <c r="DJ85" s="63">
        <v>-0.12534095458749411</v>
      </c>
      <c r="DK85" s="68" t="s">
        <v>5</v>
      </c>
      <c r="DL85" s="68" t="s">
        <v>5</v>
      </c>
      <c r="DM85" s="68" t="s">
        <v>5</v>
      </c>
      <c r="DN85" s="68" t="s">
        <v>5</v>
      </c>
      <c r="DO85" s="68" t="s">
        <v>5</v>
      </c>
      <c r="DP85" s="68" t="s">
        <v>5</v>
      </c>
      <c r="DQ85" s="68" t="s">
        <v>5</v>
      </c>
      <c r="DR85" s="68" t="s">
        <v>5</v>
      </c>
      <c r="DS85" s="68" t="s">
        <v>5</v>
      </c>
      <c r="DT85" s="68" t="s">
        <v>5</v>
      </c>
      <c r="DU85" s="68" t="s">
        <v>5</v>
      </c>
      <c r="DV85" s="68" t="s">
        <v>5</v>
      </c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</row>
    <row r="86" spans="1:138" ht="16" x14ac:dyDescent="0.2">
      <c r="A86" s="63" t="s">
        <v>2116</v>
      </c>
      <c r="B86" s="63">
        <v>4.49</v>
      </c>
      <c r="C86" t="s">
        <v>2116</v>
      </c>
      <c r="D86" s="63" t="s">
        <v>304</v>
      </c>
      <c r="E86" s="63" t="s">
        <v>448</v>
      </c>
      <c r="F86" s="63" t="s">
        <v>6</v>
      </c>
      <c r="G86" s="63">
        <v>2011</v>
      </c>
      <c r="H86" s="63">
        <v>5</v>
      </c>
      <c r="I86" s="63">
        <v>11.7</v>
      </c>
      <c r="J86" s="63">
        <v>13</v>
      </c>
      <c r="K86" s="63">
        <v>70</v>
      </c>
      <c r="L86" s="63">
        <v>8</v>
      </c>
      <c r="M86" s="63">
        <v>134.5</v>
      </c>
      <c r="N86" s="68">
        <f t="shared" si="2"/>
        <v>8.3153846153846143</v>
      </c>
      <c r="O86" s="63">
        <f t="shared" si="3"/>
        <v>216.2</v>
      </c>
      <c r="P86" s="63" t="s">
        <v>246</v>
      </c>
      <c r="Q86" s="63">
        <v>2</v>
      </c>
      <c r="R86" s="63">
        <v>56</v>
      </c>
      <c r="S86" s="65">
        <v>22</v>
      </c>
      <c r="T86" s="84">
        <v>19</v>
      </c>
      <c r="U86" s="84">
        <v>20</v>
      </c>
      <c r="V86" s="66">
        <v>92.315789473684205</v>
      </c>
      <c r="W86" s="66">
        <v>97.809297829646653</v>
      </c>
      <c r="X86" s="66">
        <v>5.568253968253968</v>
      </c>
      <c r="Y86" s="66">
        <v>1.9473684210526316</v>
      </c>
      <c r="Z86" s="66">
        <v>1.86449864498645</v>
      </c>
      <c r="AA86" s="66">
        <v>2.1476964769647697</v>
      </c>
      <c r="AB86" s="67">
        <v>0.23416230366492147</v>
      </c>
      <c r="AC86" s="67">
        <v>0.80786773090079822</v>
      </c>
      <c r="AD86" s="66">
        <v>2.1476964769647697</v>
      </c>
      <c r="AE86" s="66">
        <v>2.1476964769647697</v>
      </c>
      <c r="AF86" s="66">
        <v>1.7945294330211627</v>
      </c>
      <c r="AG86" s="66">
        <v>1.3102351852706771</v>
      </c>
      <c r="AH86" s="66">
        <v>1.3102351852706771</v>
      </c>
      <c r="AI86" s="66">
        <v>1.0787254030587154</v>
      </c>
      <c r="AJ86" s="66">
        <v>1.86449864498645</v>
      </c>
      <c r="AK86" s="66">
        <v>1.86449864498645</v>
      </c>
      <c r="AL86" s="66">
        <v>1.5067394680514949</v>
      </c>
      <c r="AM86" s="66">
        <v>0.81503508559405913</v>
      </c>
      <c r="AN86" s="66">
        <v>0.81503508559405913</v>
      </c>
      <c r="AO86" s="66">
        <v>0.61076778570762336</v>
      </c>
      <c r="AP86" s="67">
        <v>0.15862065048309756</v>
      </c>
      <c r="AQ86" s="67">
        <v>0.39716182089167068</v>
      </c>
      <c r="AR86" s="67">
        <v>0.39716182089167068</v>
      </c>
      <c r="AS86" s="67">
        <v>0.27959271711048284</v>
      </c>
      <c r="AT86" s="67">
        <v>0.10916599108228618</v>
      </c>
      <c r="AU86" s="67">
        <v>0.11708115183246073</v>
      </c>
      <c r="AV86" s="67">
        <v>0.11708115183246073</v>
      </c>
      <c r="AW86" s="67">
        <v>9.5465320906335721E-2</v>
      </c>
      <c r="AX86" s="68">
        <v>1.8286445012787722</v>
      </c>
      <c r="AY86" s="68">
        <v>2.8673218673218668</v>
      </c>
      <c r="AZ86" s="68">
        <v>2.8673218673218668</v>
      </c>
      <c r="BA86" s="68">
        <v>2.3067551446737333</v>
      </c>
      <c r="BB86" s="68">
        <v>0.63252794510681376</v>
      </c>
      <c r="BC86" s="68">
        <v>1.1461563755876192</v>
      </c>
      <c r="BD86" s="68">
        <v>1.1461563755876192</v>
      </c>
      <c r="BE86" s="68">
        <v>0.79362229202543233</v>
      </c>
      <c r="BF86" s="68">
        <v>8.9582488852857717E-2</v>
      </c>
      <c r="BG86" s="68">
        <v>9.947643979057591E-2</v>
      </c>
      <c r="BH86" s="68">
        <v>9.947643979057591E-2</v>
      </c>
      <c r="BI86" s="68">
        <v>9.1114058540327045E-2</v>
      </c>
      <c r="BJ86" s="68">
        <v>0.31442392260334212</v>
      </c>
      <c r="BK86" s="68">
        <v>0.61746031746031749</v>
      </c>
      <c r="BL86" s="68">
        <v>0.61746031746031749</v>
      </c>
      <c r="BM86" s="68">
        <v>0.46897804675442017</v>
      </c>
      <c r="BN86" s="68">
        <v>0.19047619047619047</v>
      </c>
      <c r="BO86" s="68">
        <v>0.68421052631578949</v>
      </c>
      <c r="BP86" s="68">
        <v>0.68421052631578949</v>
      </c>
      <c r="BQ86" s="68">
        <v>0.44540839277681382</v>
      </c>
      <c r="BR86" s="63">
        <v>231</v>
      </c>
      <c r="BS86" s="63">
        <v>185.33333333333334</v>
      </c>
      <c r="BT86" s="63">
        <v>231</v>
      </c>
      <c r="BU86" s="63">
        <v>1167</v>
      </c>
      <c r="BV86" s="63">
        <v>944.66666666666663</v>
      </c>
      <c r="BW86" s="63">
        <v>1167</v>
      </c>
      <c r="BX86" s="63">
        <v>13</v>
      </c>
      <c r="BY86" s="63">
        <v>9.6666666666666661</v>
      </c>
      <c r="BZ86" s="63">
        <v>13</v>
      </c>
      <c r="CA86" s="63">
        <v>0.56756756756756754</v>
      </c>
      <c r="CB86" s="63">
        <v>0.45276967217474423</v>
      </c>
      <c r="CC86" s="63">
        <v>0.56756756756756754</v>
      </c>
      <c r="CD86" s="63">
        <v>27</v>
      </c>
      <c r="CE86" s="63">
        <v>24.666666666666668</v>
      </c>
      <c r="CF86" s="63">
        <v>22</v>
      </c>
      <c r="CG86" s="63">
        <v>244</v>
      </c>
      <c r="CH86" s="63">
        <v>224.66666666666666</v>
      </c>
      <c r="CI86" s="63">
        <v>209</v>
      </c>
      <c r="CJ86" s="63">
        <v>3</v>
      </c>
      <c r="CK86" s="63">
        <v>2</v>
      </c>
      <c r="CL86" s="63">
        <v>3</v>
      </c>
      <c r="CM86" s="63">
        <v>6.8877551020408156E-2</v>
      </c>
      <c r="CN86" s="63">
        <v>6.6427142247940815E-2</v>
      </c>
      <c r="CO86" s="63">
        <v>6.6465256797583083E-2</v>
      </c>
      <c r="CP86" s="63">
        <v>0.1875</v>
      </c>
      <c r="CQ86" s="63">
        <v>0.11287037037037036</v>
      </c>
      <c r="CR86" s="63">
        <v>0.1875</v>
      </c>
      <c r="CS86" s="63">
        <v>0.73760932944606417</v>
      </c>
      <c r="CT86" s="63">
        <v>0.5661708830204214</v>
      </c>
      <c r="CU86" s="63">
        <v>0.73760932944606417</v>
      </c>
      <c r="CV86" s="63">
        <v>0.94617707238508497</v>
      </c>
      <c r="CW86" s="63">
        <v>0.58659551819651234</v>
      </c>
      <c r="CX86" s="63">
        <v>0.94617707238508497</v>
      </c>
      <c r="CY86" s="63">
        <v>0.71569808159228643</v>
      </c>
      <c r="CZ86" s="63">
        <v>0.18969664020498667</v>
      </c>
      <c r="DA86" s="63">
        <v>0.71569808159228643</v>
      </c>
      <c r="DB86" s="63">
        <v>2.1476964769647697</v>
      </c>
      <c r="DC86" s="63">
        <v>1.7945294330211627</v>
      </c>
      <c r="DD86" s="63">
        <v>2.1476964769647697</v>
      </c>
      <c r="DE86" s="63">
        <v>1.4294996789284635</v>
      </c>
      <c r="DF86" s="63">
        <v>1.0759648533181378</v>
      </c>
      <c r="DG86" s="63">
        <v>1.4294996789284635</v>
      </c>
      <c r="DH86" s="63">
        <v>9.1432249267737797E-2</v>
      </c>
      <c r="DI86" s="63">
        <v>1.9760639544513781E-2</v>
      </c>
      <c r="DJ86" s="63">
        <v>9.1432249267737797E-2</v>
      </c>
      <c r="DK86" s="68">
        <v>3.1315892471173998</v>
      </c>
      <c r="DL86" s="68">
        <v>21</v>
      </c>
      <c r="DM86" s="68">
        <v>7</v>
      </c>
      <c r="DN86" s="68">
        <v>31</v>
      </c>
      <c r="DO86" s="68">
        <v>4.49</v>
      </c>
      <c r="DP86" s="68">
        <v>6.95</v>
      </c>
      <c r="DQ86" s="68">
        <v>4.28</v>
      </c>
      <c r="DR86" s="68">
        <v>34</v>
      </c>
      <c r="DS86" s="68">
        <v>115</v>
      </c>
      <c r="DT86" s="68">
        <v>115.3</v>
      </c>
      <c r="DU86" s="68">
        <v>93.559216898599004</v>
      </c>
      <c r="DV86" s="68">
        <v>13.338921899687</v>
      </c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</row>
    <row r="87" spans="1:138" ht="16" x14ac:dyDescent="0.2">
      <c r="A87" s="63" t="s">
        <v>2004</v>
      </c>
      <c r="B87" s="63">
        <v>4.67</v>
      </c>
      <c r="C87" t="s">
        <v>2004</v>
      </c>
      <c r="D87" s="63" t="s">
        <v>248</v>
      </c>
      <c r="E87" s="63" t="s">
        <v>114</v>
      </c>
      <c r="F87" s="63" t="s">
        <v>6</v>
      </c>
      <c r="G87" s="63">
        <v>2014</v>
      </c>
      <c r="H87" s="63">
        <v>14</v>
      </c>
      <c r="I87" s="63">
        <v>145.30000000000001</v>
      </c>
      <c r="J87" s="63">
        <v>8</v>
      </c>
      <c r="K87" s="63">
        <v>35</v>
      </c>
      <c r="L87" s="63" t="s">
        <v>5</v>
      </c>
      <c r="M87" s="63" t="s">
        <v>5</v>
      </c>
      <c r="N87" s="68">
        <f t="shared" si="2"/>
        <v>8.1954545454545453</v>
      </c>
      <c r="O87" s="63">
        <f t="shared" si="3"/>
        <v>180.3</v>
      </c>
      <c r="P87" s="63" t="s">
        <v>5</v>
      </c>
      <c r="Q87" s="63">
        <v>8</v>
      </c>
      <c r="R87" s="63">
        <v>300</v>
      </c>
      <c r="S87" s="65">
        <v>23</v>
      </c>
      <c r="T87" s="84">
        <v>20</v>
      </c>
      <c r="U87" s="84">
        <v>20</v>
      </c>
      <c r="V87" s="66">
        <v>114.1219512195122</v>
      </c>
      <c r="W87" s="66">
        <v>94.876835659255931</v>
      </c>
      <c r="X87" s="66">
        <v>5.0096359743040688</v>
      </c>
      <c r="Y87" s="66">
        <v>1.6585365853658536</v>
      </c>
      <c r="Z87" s="66">
        <v>2.1178971077449704</v>
      </c>
      <c r="AA87" s="66">
        <v>2.4454493054235638</v>
      </c>
      <c r="AB87" s="67">
        <v>0.17861699749480381</v>
      </c>
      <c r="AC87" s="67">
        <v>0.86535584526608245</v>
      </c>
      <c r="AD87" s="66">
        <v>2.5726392251815984</v>
      </c>
      <c r="AE87" s="66">
        <v>2.3182593856655291</v>
      </c>
      <c r="AF87" s="66">
        <v>1.8072327690253216</v>
      </c>
      <c r="AG87" s="66">
        <v>1.8387072435475977</v>
      </c>
      <c r="AH87" s="66">
        <v>1.5145822133776725</v>
      </c>
      <c r="AI87" s="66">
        <v>1.4338326923544953</v>
      </c>
      <c r="AJ87" s="66">
        <v>2.1307506053268765</v>
      </c>
      <c r="AK87" s="66">
        <v>2.1050436101630643</v>
      </c>
      <c r="AL87" s="66">
        <v>1.6107164566628931</v>
      </c>
      <c r="AM87" s="66">
        <v>1.2325071002928123</v>
      </c>
      <c r="AN87" s="66">
        <v>1.2324588944442918</v>
      </c>
      <c r="AO87" s="66">
        <v>0.70968785435640858</v>
      </c>
      <c r="AP87" s="67">
        <v>6.4544974651057602E-2</v>
      </c>
      <c r="AQ87" s="67">
        <v>0.39643523153736776</v>
      </c>
      <c r="AR87" s="67">
        <v>0.39643523153736776</v>
      </c>
      <c r="AS87" s="67">
        <v>0.26444754814326299</v>
      </c>
      <c r="AT87" s="67">
        <v>4.1288104929895972E-2</v>
      </c>
      <c r="AU87" s="67">
        <v>0.12378112609040445</v>
      </c>
      <c r="AV87" s="67">
        <v>5.4835871404399321E-2</v>
      </c>
      <c r="AW87" s="67">
        <v>6.730170080823325E-2</v>
      </c>
      <c r="AX87" s="68">
        <v>0.81643835616438354</v>
      </c>
      <c r="AY87" s="68">
        <v>3.6467470760233924</v>
      </c>
      <c r="AZ87" s="68">
        <v>3.6467470760233924</v>
      </c>
      <c r="BA87" s="68">
        <v>2.7139821841015035</v>
      </c>
      <c r="BB87" s="68">
        <v>-0.64055056886614503</v>
      </c>
      <c r="BC87" s="68">
        <v>2.1081669564909777</v>
      </c>
      <c r="BD87" s="68">
        <v>2.1081669564909777</v>
      </c>
      <c r="BE87" s="68">
        <v>1.8822219589903575</v>
      </c>
      <c r="BF87" s="68">
        <v>4.1610131162369966E-2</v>
      </c>
      <c r="BG87" s="68">
        <v>0.14472640761300556</v>
      </c>
      <c r="BH87" s="68">
        <v>5.8544839255499151E-2</v>
      </c>
      <c r="BI87" s="68">
        <v>8.1627126010291554E-2</v>
      </c>
      <c r="BJ87" s="68">
        <v>0.21656976744186046</v>
      </c>
      <c r="BK87" s="68">
        <v>0.78414839797639124</v>
      </c>
      <c r="BL87" s="68">
        <v>0.77291037260825779</v>
      </c>
      <c r="BM87" s="68">
        <v>0.54133175282723811</v>
      </c>
      <c r="BN87" s="68">
        <v>0</v>
      </c>
      <c r="BO87" s="68">
        <v>0.7142857142857143</v>
      </c>
      <c r="BP87" s="68">
        <v>0.7142857142857143</v>
      </c>
      <c r="BQ87" s="68">
        <v>0.59365079365079365</v>
      </c>
      <c r="BR87" s="63">
        <v>310</v>
      </c>
      <c r="BS87" s="63">
        <v>216.5</v>
      </c>
      <c r="BT87" s="63">
        <v>310</v>
      </c>
      <c r="BU87" s="63">
        <v>1535</v>
      </c>
      <c r="BV87" s="63">
        <v>1012.25</v>
      </c>
      <c r="BW87" s="63">
        <v>1535</v>
      </c>
      <c r="BX87" s="63">
        <v>15</v>
      </c>
      <c r="BY87" s="63">
        <v>8.25</v>
      </c>
      <c r="BZ87" s="63">
        <v>15</v>
      </c>
      <c r="CA87" s="63">
        <v>0.75369458128078815</v>
      </c>
      <c r="CB87" s="63">
        <v>0.49433005619024079</v>
      </c>
      <c r="CC87" s="63">
        <v>0.67982456140350878</v>
      </c>
      <c r="CD87" s="63">
        <v>38</v>
      </c>
      <c r="CE87" s="63">
        <v>17</v>
      </c>
      <c r="CF87" s="63">
        <v>25</v>
      </c>
      <c r="CG87" s="63">
        <v>365</v>
      </c>
      <c r="CH87" s="63">
        <v>157.5</v>
      </c>
      <c r="CI87" s="63">
        <v>173</v>
      </c>
      <c r="CJ87" s="63">
        <v>1</v>
      </c>
      <c r="CK87" s="63">
        <v>0.25</v>
      </c>
      <c r="CL87" s="63">
        <v>1</v>
      </c>
      <c r="CM87" s="63">
        <v>9.0476190476190474E-2</v>
      </c>
      <c r="CN87" s="63">
        <v>4.0480881083717959E-2</v>
      </c>
      <c r="CO87" s="63">
        <v>5.9101654846335699E-2</v>
      </c>
      <c r="CP87" s="63">
        <v>0.04</v>
      </c>
      <c r="CQ87" s="63">
        <v>0.01</v>
      </c>
      <c r="CR87" s="63">
        <v>0.04</v>
      </c>
      <c r="CS87" s="63">
        <v>0.9885057471264368</v>
      </c>
      <c r="CT87" s="63">
        <v>0.7163299760248325</v>
      </c>
      <c r="CU87" s="63">
        <v>0.80335731414868106</v>
      </c>
      <c r="CV87" s="63">
        <v>1.2848732773836888</v>
      </c>
      <c r="CW87" s="63">
        <v>0.76609818794736939</v>
      </c>
      <c r="CX87" s="63">
        <v>1.2848732773836888</v>
      </c>
      <c r="CY87" s="63">
        <v>1.1901320257419581</v>
      </c>
      <c r="CZ87" s="63">
        <v>0.6646920759172672</v>
      </c>
      <c r="DA87" s="63">
        <v>1.1286588834593467</v>
      </c>
      <c r="DB87" s="63">
        <v>2.5726392251815984</v>
      </c>
      <c r="DC87" s="63">
        <v>1.8072327690253216</v>
      </c>
      <c r="DD87" s="63">
        <v>2.3182593856655291</v>
      </c>
      <c r="DE87" s="63">
        <v>1.8947106703744154</v>
      </c>
      <c r="DF87" s="63">
        <v>1.1345833703934152</v>
      </c>
      <c r="DG87" s="63">
        <v>1.6431827494050304</v>
      </c>
      <c r="DH87" s="63">
        <v>0.1373664491960081</v>
      </c>
      <c r="DI87" s="63">
        <v>4.8062943834462843E-3</v>
      </c>
      <c r="DJ87" s="63">
        <v>0.1373664491960081</v>
      </c>
      <c r="DK87" s="68" t="s">
        <v>5</v>
      </c>
      <c r="DL87" s="68" t="s">
        <v>5</v>
      </c>
      <c r="DM87" s="68" t="s">
        <v>5</v>
      </c>
      <c r="DN87" s="68" t="s">
        <v>5</v>
      </c>
      <c r="DO87" s="68" t="s">
        <v>5</v>
      </c>
      <c r="DP87" s="68" t="s">
        <v>5</v>
      </c>
      <c r="DQ87" s="68" t="s">
        <v>5</v>
      </c>
      <c r="DR87" s="68" t="s">
        <v>5</v>
      </c>
      <c r="DS87" s="68" t="s">
        <v>5</v>
      </c>
      <c r="DT87" s="68" t="s">
        <v>5</v>
      </c>
      <c r="DU87" s="68" t="s">
        <v>5</v>
      </c>
      <c r="DV87" s="68" t="s">
        <v>5</v>
      </c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</row>
    <row r="88" spans="1:138" x14ac:dyDescent="0.2">
      <c r="A88" s="63" t="s">
        <v>1627</v>
      </c>
      <c r="B88" s="63">
        <v>4.4800000000000004</v>
      </c>
      <c r="C88" t="s">
        <v>1627</v>
      </c>
      <c r="D88" s="63" t="s">
        <v>89</v>
      </c>
      <c r="E88" s="63" t="s">
        <v>29</v>
      </c>
      <c r="F88" s="63" t="s">
        <v>6</v>
      </c>
      <c r="G88" s="63">
        <v>2022</v>
      </c>
      <c r="H88" s="63">
        <v>17</v>
      </c>
      <c r="I88" s="63">
        <v>139.1</v>
      </c>
      <c r="J88" s="63" t="s">
        <v>5</v>
      </c>
      <c r="K88" s="63" t="s">
        <v>5</v>
      </c>
      <c r="L88" s="63" t="s">
        <v>5</v>
      </c>
      <c r="M88" s="63" t="s">
        <v>5</v>
      </c>
      <c r="N88" s="68">
        <f t="shared" si="2"/>
        <v>8.1823529411764699</v>
      </c>
      <c r="O88" s="63">
        <f t="shared" si="3"/>
        <v>139.1</v>
      </c>
      <c r="P88" s="63">
        <f>IF(ISNUMBER(SUM(K88,M88,O88)/SUM(J88,L88,N88)),SUM(K88,M88,O88)/SUM(J88,L88,N88),0)</f>
        <v>17</v>
      </c>
      <c r="Q88" s="63">
        <f>SUM(O88,M88,K88)</f>
        <v>139.1</v>
      </c>
      <c r="R88" s="63">
        <f>IF(ISNUMBER(SUM(M88,O88,Q88)/SUM(L88,N88,P88)),SUM(M88,O88,Q88)/SUM(L88,N88,P88),0)</f>
        <v>11.047418827376783</v>
      </c>
      <c r="S88" s="63">
        <f>SUM(Q88,O88,M88)</f>
        <v>278.2</v>
      </c>
      <c r="T88" s="63">
        <f>IF(ISNUMBER(SUM(O88,Q88,S88)/SUM(N88,P88,R88)),SUM(O88,Q88,S88)/SUM(N88,P88,R88),0)</f>
        <v>15.357535331838458</v>
      </c>
      <c r="U88" s="63">
        <f>SUM(S88,Q88,O88)</f>
        <v>556.4</v>
      </c>
      <c r="V88" s="63">
        <f>IF(ISNUMBER(SUM(Q88,S88,U88)/SUM(P88,R88,T88)),SUM(Q88,S88,U88)/SUM(P88,R88,T88),0)</f>
        <v>22.432923127354005</v>
      </c>
      <c r="W88" s="63">
        <f>SUM(U88,S88,Q88)</f>
        <v>973.69999999999993</v>
      </c>
      <c r="X88" s="63">
        <f>IF(ISNUMBER(SUM(S88,U88,W88)/SUM(R88,T88,V88)),SUM(S88,U88,W88)/SUM(R88,T88,V88),0)</f>
        <v>37.026588796833209</v>
      </c>
      <c r="Y88" s="63">
        <f>SUM(W88,U88,S88)</f>
        <v>1808.3</v>
      </c>
      <c r="Z88" s="63">
        <f>IF(ISNUMBER(SUM(U88,W88,Y88)/SUM(T88,V88,X88)),SUM(U88,W88,Y88)/SUM(T88,V88,X88),0)</f>
        <v>44.620846751354904</v>
      </c>
      <c r="AA88" s="63">
        <f>SUM(Y88,W88,U88)</f>
        <v>3338.4</v>
      </c>
      <c r="AB88" s="63">
        <f>IF(ISNUMBER(SUM(W88,Y88,AA88)/SUM(V88,X88,Z88)),SUM(W88,Y88,AA88)/SUM(V88,X88,Z88),0)</f>
        <v>58.804562915464231</v>
      </c>
      <c r="AC88" s="63">
        <f>SUM(AA88,Y88,W88)</f>
        <v>6120.4</v>
      </c>
      <c r="AD88" s="63">
        <f>IF(ISNUMBER(SUM(Y88,AA88,AC88)/SUM(X88,Z88,AB88)),SUM(Y88,AA88,AC88)/SUM(X88,Z88,AB88),0)</f>
        <v>80.220289659429938</v>
      </c>
      <c r="AE88" s="63">
        <f>SUM(AC88,AA88,Y88)</f>
        <v>11267.099999999999</v>
      </c>
      <c r="AF88" s="63">
        <f>IF(ISNUMBER(SUM(AA88,AC88,AE88)/SUM(Z88,AB88,AD88)),SUM(AA88,AC88,AE88)/SUM(Z88,AB88,AD88),0)</f>
        <v>112.85807441196951</v>
      </c>
      <c r="AG88" s="63">
        <f>SUM(AE88,AC88,AA88)</f>
        <v>20725.900000000001</v>
      </c>
      <c r="AH88" s="63">
        <f>IF(ISNUMBER(SUM(AC88,AE88,AG88)/SUM(AB88,AD88,AF88)),SUM(AC88,AE88,AG88)/SUM(AB88,AD88,AF88),0)</f>
        <v>151.31394753876157</v>
      </c>
      <c r="AI88" s="63">
        <f>SUM(AG88,AE88,AC88)</f>
        <v>38113.4</v>
      </c>
      <c r="AJ88" s="63">
        <f>IF(ISNUMBER(SUM(AE88,AG88,AI88)/SUM(AD88,AF88,AH88)),SUM(AE88,AG88,AI88)/SUM(AD88,AF88,AH88),0)</f>
        <v>203.56552000893032</v>
      </c>
      <c r="AK88" s="63">
        <f>SUM(AI88,AG88,AE88)</f>
        <v>70106.399999999994</v>
      </c>
      <c r="AL88" s="63">
        <f>IF(ISNUMBER(SUM(AG88,AI88,AK88)/SUM(AF88,AH88,AJ88)),SUM(AG88,AI88,AK88)/SUM(AF88,AH88,AJ88),0)</f>
        <v>275.67960326588565</v>
      </c>
      <c r="AM88" s="63">
        <f>SUM(AK88,AI88,AG88)</f>
        <v>128945.69999999998</v>
      </c>
      <c r="AN88" s="63">
        <f>IF(ISNUMBER(SUM(AI88,AK88,AM88)/SUM(AH88,AJ88,AL88)),SUM(AI88,AK88,AM88)/SUM(AH88,AJ88,AL88),0)</f>
        <v>376.11940098490322</v>
      </c>
      <c r="AO88" s="63">
        <f>SUM(AM88,AK88,AI88)</f>
        <v>237165.49999999997</v>
      </c>
      <c r="AP88" s="63">
        <f>IF(ISNUMBER(SUM(AK88,AM88,AO88)/SUM(AJ88,AL88,AN88)),SUM(AK88,AM88,AO88)/SUM(AJ88,AL88,AN88),0)</f>
        <v>509.97859699351841</v>
      </c>
      <c r="AQ88" s="63">
        <f>SUM(AO88,AM88,AK88)</f>
        <v>436217.59999999998</v>
      </c>
      <c r="AR88" s="63">
        <f>IF(ISNUMBER(SUM(AM88,AO88,AQ88)/SUM(AL88,AN88,AP88)),SUM(AM88,AO88,AQ88)/SUM(AL88,AN88,AP88),0)</f>
        <v>690.60446607050756</v>
      </c>
      <c r="AS88" s="63">
        <f>SUM(AQ88,AO88,AM88)</f>
        <v>802328.79999999993</v>
      </c>
      <c r="AT88" s="63">
        <f>IF(ISNUMBER(SUM(AO88,AQ88,AS88)/SUM(AN88,AP88,AR88)),SUM(AO88,AQ88,AS88)/SUM(AN88,AP88,AR88),0)</f>
        <v>935.94824239090224</v>
      </c>
      <c r="AU88" s="63">
        <f>SUM(AS88,AQ88,AO88)</f>
        <v>1475711.9</v>
      </c>
      <c r="AV88" s="63">
        <f>IF(ISNUMBER(SUM(AQ88,AS88,AU88)/SUM(AP88,AR88,AT88)),SUM(AQ88,AS88,AU88)/SUM(AP88,AR88,AT88),0)</f>
        <v>1270.4041794613709</v>
      </c>
      <c r="AW88" s="63">
        <f>SUM(AU88,AS88,AQ88)</f>
        <v>2714258.3</v>
      </c>
      <c r="AX88" s="63">
        <f>IF(ISNUMBER(SUM(AS88,AU88,AW88)/SUM(AR88,AT88,AV88)),SUM(AS88,AU88,AW88)/SUM(AR88,AT88,AV88),0)</f>
        <v>1723.2907472018517</v>
      </c>
      <c r="AY88" s="63">
        <f>SUM(AW88,AU88,AS88)</f>
        <v>4992299</v>
      </c>
      <c r="AZ88" s="63">
        <f>IF(ISNUMBER(SUM(AU88,AW88,AY88)/SUM(AT88,AV88,AX88)),SUM(AU88,AW88,AY88)/SUM(AT88,AV88,AX88),0)</f>
        <v>2336.6674288164936</v>
      </c>
      <c r="BA88" s="63">
        <f>SUM(AY88,AW88,AU88)</f>
        <v>9182269.1999999993</v>
      </c>
      <c r="BB88" s="63">
        <f>IF(ISNUMBER(SUM(AW88,AY88,BA88)/SUM(AV88,AX88,AZ88)),SUM(AW88,AY88,BA88)/SUM(AV88,AX88,AZ88),0)</f>
        <v>3168.4199635392438</v>
      </c>
      <c r="BC88" s="63">
        <f>SUM(BA88,AY88,AW88)</f>
        <v>16888826.5</v>
      </c>
      <c r="BD88" s="63">
        <f>IF(ISNUMBER(SUM(AY88,BA88,BC88)/SUM(AX88,AZ88,BB88)),SUM(AY88,BA88,BC88)/SUM(AX88,AZ88,BB88),0)</f>
        <v>4297.4224784954631</v>
      </c>
      <c r="BE88" s="63">
        <f>SUM(BC88,BA88,AY88)</f>
        <v>31063394.699999999</v>
      </c>
      <c r="BF88" s="63">
        <f>IF(ISNUMBER(SUM(BA88,BC88,BE88)/SUM(AZ88,BB88,BD88)),SUM(BA88,BC88,BE88)/SUM(AZ88,BB88,BD88),0)</f>
        <v>5828.5572932597033</v>
      </c>
      <c r="BG88" s="63">
        <f>SUM(BE88,BC88,BA88)</f>
        <v>57134490.400000006</v>
      </c>
      <c r="BH88" s="63">
        <f>IF(ISNUMBER(SUM(BC88,BE88,BG88)/SUM(BB88,BD88,BF88)),SUM(BC88,BE88,BG88)/SUM(BB88,BD88,BF88),0)</f>
        <v>7904.5849148805382</v>
      </c>
      <c r="BI88" s="63">
        <f>SUM(BG88,BE88,BC88)</f>
        <v>105086711.60000001</v>
      </c>
      <c r="BJ88" s="63">
        <f>IF(ISNUMBER(SUM(BE88,BG88,BI88)/SUM(BD88,BF88,BH88)),SUM(BE88,BG88,BI88)/SUM(BD88,BF88,BH88),0)</f>
        <v>10719.830468940498</v>
      </c>
      <c r="BK88" s="63">
        <f>SUM(BI88,BG88,BE88)</f>
        <v>193284596.69999999</v>
      </c>
      <c r="BL88" s="63">
        <f>IF(ISNUMBER(SUM(BG88,BI88,BK88)/SUM(BF88,BH88,BJ88)),SUM(BG88,BI88,BK88)/SUM(BF88,BH88,BJ88),0)</f>
        <v>14538.346866645305</v>
      </c>
      <c r="BM88" s="63">
        <f>SUM(BK88,BI88,BG88)</f>
        <v>355505798.70000005</v>
      </c>
      <c r="BN88" s="63">
        <f>IF(ISNUMBER(SUM(BI88,BK88,BM88)/SUM(BH88,BJ88,BL88)),SUM(BI88,BK88,BM88)/SUM(BH88,BJ88,BL88),0)</f>
        <v>19717.208779579421</v>
      </c>
      <c r="BO88" s="63">
        <f>SUM(BM88,BK88,BI88)</f>
        <v>653877107.00000012</v>
      </c>
      <c r="BP88" s="63">
        <f>IF(ISNUMBER(SUM(BK88,BM88,BO88)/SUM(BJ88,BL88,BN88)),SUM(BK88,BM88,BO88)/SUM(BJ88,BL88,BN88),0)</f>
        <v>26740.570927404966</v>
      </c>
      <c r="BQ88" s="63">
        <f>SUM(BO88,BM88,BK88)</f>
        <v>1202667502.4000001</v>
      </c>
      <c r="BR88" s="63">
        <f>IF(ISNUMBER(SUM(BM88,BO88,BQ88)/SUM(BL88,BN88,BP88)),SUM(BM88,BO88,BQ88)/SUM(BL88,BN88,BP88),0)</f>
        <v>36265.424254928519</v>
      </c>
      <c r="BS88" s="63">
        <f>SUM(BQ88,BO88,BM88)</f>
        <v>2212050408.1000004</v>
      </c>
      <c r="BT88" s="63">
        <f>IF(ISNUMBER(SUM(BO88,BQ88,BS88)/SUM(BN88,BP88,BR88)),SUM(BO88,BQ88,BS88)/SUM(BN88,BP88,BR88),0)</f>
        <v>49183.237866043572</v>
      </c>
      <c r="BU88" s="63">
        <f>SUM(BS88,BQ88,BO88)</f>
        <v>4068595017.5000005</v>
      </c>
      <c r="BV88" s="63">
        <f>IF(ISNUMBER(SUM(BQ88,BS88,BU88)/SUM(BP88,BR88,BT88)),SUM(BQ88,BS88,BU88)/SUM(BP88,BR88,BT88),0)</f>
        <v>66702.594577619806</v>
      </c>
      <c r="BW88" s="63">
        <f>SUM(BU88,BS88,BQ88)</f>
        <v>7483312928</v>
      </c>
      <c r="BX88" s="63">
        <f>IF(ISNUMBER(SUM(BS88,BU88,BW88)/SUM(BR88,BT88,BV88)),SUM(BS88,BU88,BW88)/SUM(BR88,BT88,BV88),0)</f>
        <v>90462.337625420216</v>
      </c>
      <c r="BY88" s="63">
        <f>SUM(BW88,BU88,BS88)</f>
        <v>13763958353.6</v>
      </c>
      <c r="BZ88" s="63">
        <f>IF(ISNUMBER(SUM(BU88,BW88,BY88)/SUM(BT88,BV88,BX88)),SUM(BU88,BW88,BY88)/SUM(BT88,BV88,BX88),0)</f>
        <v>122685.19895584469</v>
      </c>
      <c r="CA88" s="63">
        <f>SUM(BY88,BW88,BU88)</f>
        <v>25315866299.099998</v>
      </c>
      <c r="CB88" s="63">
        <f>IF(ISNUMBER(SUM(BW88,BY88,CA88)/SUM(BV88,BX88,BZ88)),SUM(BW88,BY88,CA88)/SUM(BV88,BX88,BZ88),0)</f>
        <v>166385.97733679033</v>
      </c>
      <c r="CC88" s="63">
        <f>SUM(CA88,BY88,BW88)</f>
        <v>46563137580.699997</v>
      </c>
      <c r="CD88" s="63">
        <f>IF(ISNUMBER(SUM(BY88,CA88,CC88)/SUM(BX88,BZ88,CB88)),SUM(BY88,CA88,CC88)/SUM(BX88,BZ88,CB88),0)</f>
        <v>225653.22716636586</v>
      </c>
      <c r="CE88" s="63">
        <f>SUM(CC88,CA88,BY88)</f>
        <v>85642962233.399994</v>
      </c>
      <c r="CF88" s="63">
        <f>IF(ISNUMBER(SUM(CA88,CC88,CE88)/SUM(BZ88,CB88,CD88)),SUM(CA88,CC88,CE88)/SUM(BZ88,CB88,CD88),0)</f>
        <v>306031.6648183692</v>
      </c>
      <c r="CG88" s="63">
        <f>SUM(CE88,CC88,CA88)</f>
        <v>157521966113.19998</v>
      </c>
      <c r="CH88" s="63">
        <f>IF(ISNUMBER(SUM(CC88,CE88,CG88)/SUM(CB88,CD88,CF88)),SUM(CC88,CE88,CG88)/SUM(CB88,CD88,CF88),0)</f>
        <v>415041.04906840593</v>
      </c>
      <c r="CI88" s="63">
        <f>SUM(CG88,CE88,CC88)</f>
        <v>289728065927.29999</v>
      </c>
      <c r="CJ88" s="63">
        <f>IF(ISNUMBER(SUM(CE88,CG88,CI88)/SUM(CD88,CF88,CH88)),SUM(CE88,CG88,CI88)/SUM(CD88,CF88,CH88),0)</f>
        <v>562879.89075392624</v>
      </c>
      <c r="CK88" s="63">
        <f>SUM(CI88,CG88,CE88)</f>
        <v>532892994273.90002</v>
      </c>
      <c r="CL88" s="63">
        <f>IF(ISNUMBER(SUM(CG88,CI88,CK88)/SUM(CF88,CH88,CJ88)),SUM(CG88,CI88,CK88)/SUM(CF88,CH88,CJ88),0)</f>
        <v>763379.44467092014</v>
      </c>
      <c r="CM88" s="63">
        <f>SUM(CK88,CI88,CG88)</f>
        <v>980143026314.3999</v>
      </c>
      <c r="CN88" s="63">
        <f>IF(ISNUMBER(SUM(CI88,CK88,CM88)/SUM(CH88,CJ88,CL88)),SUM(CI88,CK88,CM88)/SUM(CH88,CJ88,CL88),0)</f>
        <v>1035297.5871192003</v>
      </c>
      <c r="CO88" s="63">
        <f>SUM(CM88,CK88,CI88)</f>
        <v>1802764086515.5999</v>
      </c>
      <c r="CP88" s="63">
        <f>IF(ISNUMBER(SUM(CK88,CM88,CO88)/SUM(CJ88,CL88,CN88)),SUM(CK88,CM88,CO88)/SUM(CJ88,CL88,CN88),0)</f>
        <v>1404073.7597516261</v>
      </c>
      <c r="CQ88" s="63">
        <f>SUM(CO88,CM88,CK88)</f>
        <v>3315800107103.8999</v>
      </c>
      <c r="CR88" s="63">
        <f>IF(ISNUMBER(SUM(CM88,CO88,CQ88)/SUM(CL88,CN88,CP88)),SUM(CM88,CO88,CQ88)/SUM(CL88,CN88,CP88),0)</f>
        <v>1904209.105510233</v>
      </c>
      <c r="CS88" s="63">
        <f>SUM(CQ88,CO88,CM88)</f>
        <v>6098707219933.9004</v>
      </c>
      <c r="CT88" s="63">
        <f>IF(ISNUMBER(SUM(CO88,CQ88,CS88)/SUM(CN88,CP88,CR88)),SUM(CO88,CQ88,CS88)/SUM(CN88,CP88,CR88),0)</f>
        <v>2582494.2202703599</v>
      </c>
      <c r="CU88" s="63">
        <f>SUM(CS88,CQ88,CO88)</f>
        <v>11217271413553.4</v>
      </c>
      <c r="CV88" s="63">
        <f>IF(ISNUMBER(SUM(CQ88,CS88,CU88)/SUM(CP88,CR88,CT88)),SUM(CQ88,CS88,CU88)/SUM(CP88,CR88,CT88),0)</f>
        <v>3502386.602145066</v>
      </c>
      <c r="CW88" s="63">
        <f>SUM(CU88,CS88,CQ88)</f>
        <v>20631778740591.199</v>
      </c>
      <c r="CX88" s="63">
        <f>IF(ISNUMBER(SUM(CS88,CU88,CW88)/SUM(CR88,CT88,CV88)),SUM(CS88,CU88,CW88)/SUM(CR88,CT88,CV88),0)</f>
        <v>4749947.4553957749</v>
      </c>
      <c r="CY88" s="63">
        <f>SUM(CW88,CU88,CS88)</f>
        <v>37947757374078.5</v>
      </c>
      <c r="CZ88" s="63">
        <f>IF(ISNUMBER(SUM(CU88,CW88,CY88)/SUM(CT88,CV88,CX88)),SUM(CU88,CW88,CY88)/SUM(CT88,CV88,CX88),0)</f>
        <v>6441893.2851165691</v>
      </c>
      <c r="DA88" s="63">
        <f>SUM(CY88,CW88,CU88)</f>
        <v>69796807528223.102</v>
      </c>
      <c r="DB88" s="63">
        <f>IF(ISNUMBER(SUM(CW88,CY88,DA88)/SUM(CV88,CX88,CZ88)),SUM(CW88,CY88,DA88)/SUM(CV88,CX88,CZ88),0)</f>
        <v>8736515.4117505513</v>
      </c>
      <c r="DC88" s="63">
        <f>SUM(DA88,CY88,CW88)</f>
        <v>128376343642892.8</v>
      </c>
      <c r="DD88" s="63">
        <f>IF(ISNUMBER(SUM(CY88,DA88,DC88)/SUM(CX88,CZ88,DB88)),SUM(CY88,DA88,DC88)/SUM(CX88,CZ88,DB88),0)</f>
        <v>11848488.994330948</v>
      </c>
      <c r="DE88" s="63">
        <f>SUM(DC88,DA88,CY88)</f>
        <v>236120908545194.41</v>
      </c>
      <c r="DF88" s="63">
        <f>IF(ISNUMBER(SUM(DA88,DC88,DE88)/SUM(CZ88,DB88,DD88)),SUM(DA88,DC88,DE88)/SUM(CZ88,DB88,DD88),0)</f>
        <v>16068957.106303332</v>
      </c>
      <c r="DG88" s="63">
        <f>SUM(DE88,DC88,DA88)</f>
        <v>434294059716310.31</v>
      </c>
      <c r="DH88" s="63">
        <f>IF(ISNUMBER(SUM(DC88,DE88,DG88)/SUM(DB88,DD88,DF88)),SUM(DC88,DE88,DG88)/SUM(DB88,DD88,DF88),0)</f>
        <v>21792768.883507933</v>
      </c>
      <c r="DI88" s="63">
        <f>SUM(DG88,DE88,DC88)</f>
        <v>798791311904397.5</v>
      </c>
      <c r="DJ88" s="63">
        <f>IF(ISNUMBER(SUM(DE88,DG88,DI88)/SUM(DD88,DF88,DH88)),SUM(DE88,DG88,DI88)/SUM(DD88,DF88,DH88),0)</f>
        <v>29555419.960154783</v>
      </c>
      <c r="DK88" s="63">
        <f>SUM(DI88,DG88,DE88)</f>
        <v>1469206280165902.2</v>
      </c>
      <c r="DL88" s="63">
        <f>IF(ISNUMBER(SUM(DG88,DI88,DK88)/SUM(DF88,DH88,DJ88)),SUM(DG88,DI88,DK88)/SUM(DF88,DH88,DJ88),0)</f>
        <v>40083151.158492066</v>
      </c>
      <c r="DM88" s="63">
        <f>SUM(DK88,DI88,DG88)</f>
        <v>2702291651786610.5</v>
      </c>
      <c r="DN88" s="63">
        <f>IF(ISNUMBER(SUM(DI88,DK88,DM88)/SUM(DH88,DJ88,DL88)),SUM(DI88,DK88,DM88)/SUM(DH88,DJ88,DL88),0)</f>
        <v>54360892.48762814</v>
      </c>
      <c r="DO88" s="63">
        <f>SUM(DM88,DK88,DI88)</f>
        <v>4970289243856910</v>
      </c>
      <c r="DP88" s="63">
        <f>IF(ISNUMBER(SUM(DK88,DM88,DO88)/SUM(DJ88,DL88,DN88)),SUM(DK88,DM88,DO88)/SUM(DJ88,DL88,DN88),0)</f>
        <v>73724409.041288823</v>
      </c>
      <c r="DQ88" s="63">
        <f>SUM(DO88,DM88,DK88)</f>
        <v>9141787175809422</v>
      </c>
      <c r="DR88" s="63">
        <f>IF(ISNUMBER(SUM(DM88,DO88,DQ88)/SUM(DL88,DN88,DP88)),SUM(DM88,DO88,DQ88)/SUM(DL88,DN88,DP88),0)</f>
        <v>99985269.54819186</v>
      </c>
      <c r="DS88" s="63">
        <f>SUM(DQ88,DO88,DM88)</f>
        <v>1.6814368071452942E+16</v>
      </c>
      <c r="DT88" s="63">
        <f>IF(ISNUMBER(SUM(DO88,DQ88,DS88)/SUM(DN88,DP88,DR88)),SUM(DO88,DQ88,DS88)/SUM(DN88,DP88,DR88),0)</f>
        <v>135600329.07824522</v>
      </c>
      <c r="DU88" s="63">
        <f>SUM(DS88,DQ88,DO88)</f>
        <v>3.0926444491119272E+16</v>
      </c>
      <c r="DV88" s="63">
        <f>IF(ISNUMBER(SUM(DQ88,DS88,DU88)/SUM(DP88,DR88,DT88)),SUM(DQ88,DS88,DU88)/SUM(DP88,DR88,DT88),0)</f>
        <v>183901581.99953026</v>
      </c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</row>
    <row r="89" spans="1:138" ht="16" x14ac:dyDescent="0.2">
      <c r="A89" s="63" t="s">
        <v>1915</v>
      </c>
      <c r="B89" s="63">
        <v>4.45</v>
      </c>
      <c r="C89" t="s">
        <v>1915</v>
      </c>
      <c r="D89" s="63" t="s">
        <v>40</v>
      </c>
      <c r="E89" s="63" t="s">
        <v>41</v>
      </c>
      <c r="F89" s="63" t="s">
        <v>6</v>
      </c>
      <c r="G89" s="63">
        <v>2016</v>
      </c>
      <c r="H89" s="63">
        <v>16</v>
      </c>
      <c r="I89" s="63">
        <v>43.5</v>
      </c>
      <c r="J89" s="63">
        <v>16</v>
      </c>
      <c r="K89" s="63">
        <v>142.30000000000001</v>
      </c>
      <c r="L89" s="63">
        <v>16</v>
      </c>
      <c r="M89" s="63">
        <v>206.2</v>
      </c>
      <c r="N89" s="68">
        <f t="shared" si="2"/>
        <v>8.1666666666666661</v>
      </c>
      <c r="O89" s="63">
        <f t="shared" si="3"/>
        <v>392</v>
      </c>
      <c r="P89" s="63" t="s">
        <v>177</v>
      </c>
      <c r="Q89" s="63">
        <v>3</v>
      </c>
      <c r="R89" s="63">
        <v>73</v>
      </c>
      <c r="S89" s="65">
        <v>22</v>
      </c>
      <c r="T89" s="84">
        <v>19</v>
      </c>
      <c r="U89" s="65" t="s">
        <v>5</v>
      </c>
      <c r="V89" s="66">
        <v>61.517241379310342</v>
      </c>
      <c r="W89" s="66">
        <v>94.275298260873726</v>
      </c>
      <c r="X89" s="66">
        <v>7.5274261603375532</v>
      </c>
      <c r="Y89" s="66">
        <v>1.5862068965517242</v>
      </c>
      <c r="Z89" s="66">
        <v>0.99349811839476687</v>
      </c>
      <c r="AA89" s="66">
        <v>1.2459053051088738</v>
      </c>
      <c r="AB89" s="67">
        <v>0.15120640659604556</v>
      </c>
      <c r="AC89" s="67">
        <v>0.68049327354260092</v>
      </c>
      <c r="AD89" s="66">
        <v>1.4348523013510419</v>
      </c>
      <c r="AE89" s="66">
        <v>1.0569583088667058</v>
      </c>
      <c r="AF89" s="66">
        <v>1.2459053051088738</v>
      </c>
      <c r="AG89" s="66">
        <v>0.21204333349962934</v>
      </c>
      <c r="AH89" s="66">
        <v>0.21204333349962934</v>
      </c>
      <c r="AI89" s="66">
        <v>0.21204333349962934</v>
      </c>
      <c r="AJ89" s="66">
        <v>1.2339134417220059</v>
      </c>
      <c r="AK89" s="66">
        <v>0.75308279506752795</v>
      </c>
      <c r="AL89" s="66">
        <v>0.92998639991749898</v>
      </c>
      <c r="AM89" s="66">
        <v>-0.14695630057515685</v>
      </c>
      <c r="AN89" s="66">
        <v>-0.14695630057515685</v>
      </c>
      <c r="AO89" s="66">
        <v>-0.20899266220365026</v>
      </c>
      <c r="AP89" s="67">
        <v>0.15925509917007538</v>
      </c>
      <c r="AQ89" s="67">
        <v>0.15925509917007538</v>
      </c>
      <c r="AR89" s="67">
        <v>7.491916327678888E-2</v>
      </c>
      <c r="AS89" s="67">
        <v>0.10045393707034876</v>
      </c>
      <c r="AT89" s="67">
        <v>4.2527441598649032E-2</v>
      </c>
      <c r="AU89" s="67">
        <v>7.7307748752568239E-2</v>
      </c>
      <c r="AV89" s="67">
        <v>7.3898657843477336E-2</v>
      </c>
      <c r="AW89" s="67">
        <v>5.3067028603219241E-2</v>
      </c>
      <c r="AX89" s="68">
        <v>0.7820086889854333</v>
      </c>
      <c r="AY89" s="68">
        <v>0.7820086889854333</v>
      </c>
      <c r="AZ89" s="68">
        <v>0.7820086889854333</v>
      </c>
      <c r="BA89" s="68">
        <v>0.7820086889854333</v>
      </c>
      <c r="BB89" s="68">
        <v>-0.59534221640442253</v>
      </c>
      <c r="BC89" s="68">
        <v>-0.59534221640442253</v>
      </c>
      <c r="BD89" s="68">
        <v>-0.59534221640442253</v>
      </c>
      <c r="BE89" s="68" t="s">
        <v>5</v>
      </c>
      <c r="BF89" s="68">
        <v>4.1795665634674919E-2</v>
      </c>
      <c r="BG89" s="68">
        <v>8.1009685940710299E-2</v>
      </c>
      <c r="BH89" s="68">
        <v>8.1009685940710299E-2</v>
      </c>
      <c r="BI89" s="68">
        <v>5.4559795855034142E-2</v>
      </c>
      <c r="BJ89" s="68">
        <v>0.26559510141599696</v>
      </c>
      <c r="BK89" s="68">
        <v>0.26559510141599696</v>
      </c>
      <c r="BL89" s="68">
        <v>0.14196242171189979</v>
      </c>
      <c r="BM89" s="68">
        <v>0.15057385366092879</v>
      </c>
      <c r="BN89" s="68">
        <v>0.29629629629629628</v>
      </c>
      <c r="BO89" s="68">
        <v>0.29629629629629628</v>
      </c>
      <c r="BP89" s="68">
        <v>3.125E-2</v>
      </c>
      <c r="BQ89" s="68">
        <v>0.1495861391694725</v>
      </c>
      <c r="BR89" s="63">
        <v>92</v>
      </c>
      <c r="BS89" s="63">
        <v>63.666666666666664</v>
      </c>
      <c r="BT89" s="63">
        <v>77</v>
      </c>
      <c r="BU89" s="63">
        <v>694</v>
      </c>
      <c r="BV89" s="63">
        <v>404.66666666666669</v>
      </c>
      <c r="BW89" s="63">
        <v>408</v>
      </c>
      <c r="BX89" s="63">
        <v>8</v>
      </c>
      <c r="BY89" s="63">
        <v>4.333333333333333</v>
      </c>
      <c r="BZ89" s="63">
        <v>1</v>
      </c>
      <c r="CA89" s="63">
        <v>0.21445221445221446</v>
      </c>
      <c r="CB89" s="63">
        <v>0.128934545213615</v>
      </c>
      <c r="CC89" s="63">
        <v>0.12790697674418605</v>
      </c>
      <c r="CD89" s="63">
        <v>29</v>
      </c>
      <c r="CE89" s="63">
        <v>15.333333333333334</v>
      </c>
      <c r="CF89" s="63">
        <v>29</v>
      </c>
      <c r="CG89" s="63">
        <v>276</v>
      </c>
      <c r="CH89" s="63">
        <v>190</v>
      </c>
      <c r="CI89" s="63">
        <v>276</v>
      </c>
      <c r="CJ89" s="63">
        <v>2</v>
      </c>
      <c r="CK89" s="63">
        <v>1.3333333333333333</v>
      </c>
      <c r="CL89" s="63">
        <v>1</v>
      </c>
      <c r="CM89" s="63">
        <v>6.5022421524663671E-2</v>
      </c>
      <c r="CN89" s="63">
        <v>3.6336748321513963E-2</v>
      </c>
      <c r="CO89" s="63">
        <v>6.5022421524663671E-2</v>
      </c>
      <c r="CP89" s="63">
        <v>6.25E-2</v>
      </c>
      <c r="CQ89" s="63">
        <v>4.7095959595959601E-2</v>
      </c>
      <c r="CR89" s="63">
        <v>4.5454545454545456E-2</v>
      </c>
      <c r="CS89" s="63">
        <v>0.26804123711340205</v>
      </c>
      <c r="CT89" s="63">
        <v>0.17446023249431117</v>
      </c>
      <c r="CU89" s="63">
        <v>0.18996415770609318</v>
      </c>
      <c r="CV89" s="63">
        <v>0.31576732429536336</v>
      </c>
      <c r="CW89" s="63">
        <v>4.1037814135224488E-3</v>
      </c>
      <c r="CX89" s="63">
        <v>-0.18419752338595974</v>
      </c>
      <c r="CY89" s="63">
        <v>0.10478923050891464</v>
      </c>
      <c r="CZ89" s="63">
        <v>-0.17590661579506928</v>
      </c>
      <c r="DA89" s="63">
        <v>-0.3450489801255493</v>
      </c>
      <c r="DB89" s="63">
        <v>1.4348523013510419</v>
      </c>
      <c r="DC89" s="63">
        <v>1.2459053051088738</v>
      </c>
      <c r="DD89" s="63">
        <v>1.0569583088667058</v>
      </c>
      <c r="DE89" s="63">
        <v>0.63129356514099455</v>
      </c>
      <c r="DF89" s="63">
        <v>0.43738422325582488</v>
      </c>
      <c r="DG89" s="63">
        <v>0.24347488137065521</v>
      </c>
      <c r="DH89" s="63">
        <v>-5.3844441359728462E-2</v>
      </c>
      <c r="DI89" s="63">
        <v>-0.1593781404956203</v>
      </c>
      <c r="DJ89" s="63">
        <v>-0.230810408347144</v>
      </c>
      <c r="DK89" s="68">
        <v>27.759867158479999</v>
      </c>
      <c r="DL89" s="68">
        <v>21</v>
      </c>
      <c r="DM89" s="68">
        <v>73</v>
      </c>
      <c r="DN89" s="68">
        <v>1</v>
      </c>
      <c r="DO89" s="68">
        <v>4.45</v>
      </c>
      <c r="DP89" s="68">
        <v>7.4</v>
      </c>
      <c r="DQ89" s="68">
        <v>4.21</v>
      </c>
      <c r="DR89" s="68">
        <v>34.5</v>
      </c>
      <c r="DS89" s="68">
        <v>123</v>
      </c>
      <c r="DT89" s="68">
        <v>12.15</v>
      </c>
      <c r="DU89" s="68">
        <v>15.466465727720999</v>
      </c>
      <c r="DV89" s="68">
        <v>17.148769216000002</v>
      </c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</row>
    <row r="90" spans="1:138" ht="16" x14ac:dyDescent="0.2">
      <c r="A90" s="63" t="s">
        <v>2087</v>
      </c>
      <c r="B90" s="63">
        <v>4.59</v>
      </c>
      <c r="C90" t="s">
        <v>2087</v>
      </c>
      <c r="D90" s="63" t="s">
        <v>135</v>
      </c>
      <c r="E90" s="63" t="s">
        <v>41</v>
      </c>
      <c r="F90" s="63" t="s">
        <v>6</v>
      </c>
      <c r="G90" s="63">
        <v>2012</v>
      </c>
      <c r="H90" s="63">
        <v>16</v>
      </c>
      <c r="I90" s="63">
        <v>131.6</v>
      </c>
      <c r="J90" s="63">
        <v>1</v>
      </c>
      <c r="K90" s="63">
        <v>6.8</v>
      </c>
      <c r="L90" s="63" t="s">
        <v>5</v>
      </c>
      <c r="M90" s="63" t="s">
        <v>5</v>
      </c>
      <c r="N90" s="68">
        <f t="shared" si="2"/>
        <v>8.1411764705882348</v>
      </c>
      <c r="O90" s="63">
        <f t="shared" si="3"/>
        <v>138.4</v>
      </c>
      <c r="P90" s="63" t="s">
        <v>162</v>
      </c>
      <c r="Q90" s="63">
        <v>5</v>
      </c>
      <c r="R90" s="63">
        <v>170</v>
      </c>
      <c r="S90" s="65">
        <v>22</v>
      </c>
      <c r="T90" s="84">
        <v>20</v>
      </c>
      <c r="U90" s="84">
        <v>20</v>
      </c>
      <c r="V90" s="66">
        <v>98</v>
      </c>
      <c r="W90" s="66">
        <v>94.275298260873726</v>
      </c>
      <c r="X90" s="66">
        <v>5.9902200488997552</v>
      </c>
      <c r="Y90" s="66">
        <v>1.2</v>
      </c>
      <c r="Z90" s="66">
        <v>1.6284023668639052</v>
      </c>
      <c r="AA90" s="66">
        <v>1.8497041420118343</v>
      </c>
      <c r="AB90" s="67">
        <v>0.14798877825193615</v>
      </c>
      <c r="AC90" s="67">
        <v>0.88040816326530613</v>
      </c>
      <c r="AD90" s="66">
        <v>1.8497041420118343</v>
      </c>
      <c r="AE90" s="66">
        <v>1.8497041420118343</v>
      </c>
      <c r="AF90" s="66">
        <v>1.6528323291684077</v>
      </c>
      <c r="AG90" s="66">
        <v>1.1985565206343307</v>
      </c>
      <c r="AH90" s="66">
        <v>1.1985565206343307</v>
      </c>
      <c r="AI90" s="66">
        <v>0.89578415374797105</v>
      </c>
      <c r="AJ90" s="66">
        <v>1.6284023668639052</v>
      </c>
      <c r="AK90" s="66">
        <v>1.6284023668639052</v>
      </c>
      <c r="AL90" s="66">
        <v>1.4767866048442533</v>
      </c>
      <c r="AM90" s="66">
        <v>0.76338363901900663</v>
      </c>
      <c r="AN90" s="66">
        <v>0.76338363901900663</v>
      </c>
      <c r="AO90" s="66">
        <v>0.51833763284524448</v>
      </c>
      <c r="AP90" s="67">
        <v>0.28792295055634287</v>
      </c>
      <c r="AQ90" s="67">
        <v>0.29249388330343812</v>
      </c>
      <c r="AR90" s="67">
        <v>0.29249388330343812</v>
      </c>
      <c r="AS90" s="67">
        <v>0.29020841692989052</v>
      </c>
      <c r="AT90" s="67">
        <v>4.5509814139308671E-2</v>
      </c>
      <c r="AU90" s="67">
        <v>7.4286786786786796E-2</v>
      </c>
      <c r="AV90" s="67">
        <v>7.3701991465149372E-2</v>
      </c>
      <c r="AW90" s="67">
        <v>5.9898300463047727E-2</v>
      </c>
      <c r="AX90" s="68">
        <v>1.7743936830231251</v>
      </c>
      <c r="AY90" s="68">
        <v>2.3780000000000001</v>
      </c>
      <c r="AZ90" s="68">
        <v>2.3780000000000001</v>
      </c>
      <c r="BA90" s="68">
        <v>2.0761968415115626</v>
      </c>
      <c r="BB90" s="68">
        <v>0.20739168639002092</v>
      </c>
      <c r="BC90" s="68">
        <v>1.0595162770231696</v>
      </c>
      <c r="BD90" s="68">
        <v>1.0595162770231696</v>
      </c>
      <c r="BE90" s="68">
        <v>0.63345398170659528</v>
      </c>
      <c r="BF90" s="68">
        <v>4.3729372937293731E-2</v>
      </c>
      <c r="BG90" s="68">
        <v>7.89695945945946E-2</v>
      </c>
      <c r="BH90" s="68">
        <v>7.89695945945946E-2</v>
      </c>
      <c r="BI90" s="68">
        <v>6.1349483765944166E-2</v>
      </c>
      <c r="BJ90" s="68">
        <v>0.34870317002881845</v>
      </c>
      <c r="BK90" s="68">
        <v>0.51205857019810508</v>
      </c>
      <c r="BL90" s="68">
        <v>0.51205857019810508</v>
      </c>
      <c r="BM90" s="68">
        <v>0.43038087011346177</v>
      </c>
      <c r="BN90" s="68">
        <v>0.70370370370370372</v>
      </c>
      <c r="BO90" s="68">
        <v>0.70370370370370372</v>
      </c>
      <c r="BP90" s="68">
        <v>0.52631578947368418</v>
      </c>
      <c r="BQ90" s="68">
        <v>0.6150097465886939</v>
      </c>
      <c r="BR90" s="63">
        <v>193</v>
      </c>
      <c r="BS90" s="63">
        <v>189.5</v>
      </c>
      <c r="BT90" s="63">
        <v>193</v>
      </c>
      <c r="BU90" s="63">
        <v>1189</v>
      </c>
      <c r="BV90" s="63">
        <v>1078.5</v>
      </c>
      <c r="BW90" s="63">
        <v>1189</v>
      </c>
      <c r="BX90" s="63">
        <v>19</v>
      </c>
      <c r="BY90" s="63">
        <v>14.5</v>
      </c>
      <c r="BZ90" s="63">
        <v>10</v>
      </c>
      <c r="CA90" s="63">
        <v>0.38600000000000001</v>
      </c>
      <c r="CB90" s="63">
        <v>0.35036040609137054</v>
      </c>
      <c r="CC90" s="63">
        <v>0.38600000000000001</v>
      </c>
      <c r="CD90" s="63">
        <v>20</v>
      </c>
      <c r="CE90" s="63">
        <v>15</v>
      </c>
      <c r="CF90" s="63">
        <v>20</v>
      </c>
      <c r="CG90" s="63">
        <v>187</v>
      </c>
      <c r="CH90" s="63">
        <v>146.5</v>
      </c>
      <c r="CI90" s="63">
        <v>187</v>
      </c>
      <c r="CJ90" s="63">
        <v>1</v>
      </c>
      <c r="CK90" s="63">
        <v>1</v>
      </c>
      <c r="CL90" s="63">
        <v>1</v>
      </c>
      <c r="CM90" s="63">
        <v>5.7971014492753624E-2</v>
      </c>
      <c r="CN90" s="63">
        <v>4.6407110033833257E-2</v>
      </c>
      <c r="CO90" s="63">
        <v>5.7971014492753624E-2</v>
      </c>
      <c r="CP90" s="63">
        <v>5.5555555555555552E-2</v>
      </c>
      <c r="CQ90" s="63">
        <v>5.4093567251461985E-2</v>
      </c>
      <c r="CR90" s="63">
        <v>5.2631578947368418E-2</v>
      </c>
      <c r="CS90" s="63">
        <v>0.64939024390243905</v>
      </c>
      <c r="CT90" s="63">
        <v>0.58672720751271679</v>
      </c>
      <c r="CU90" s="63">
        <v>0.64939024390243905</v>
      </c>
      <c r="CV90" s="63">
        <v>0.70869503187079208</v>
      </c>
      <c r="CW90" s="63">
        <v>0.55940751949556544</v>
      </c>
      <c r="CX90" s="63">
        <v>0.70869503187079208</v>
      </c>
      <c r="CY90" s="63">
        <v>0.8369582359620199</v>
      </c>
      <c r="CZ90" s="63">
        <v>0.68187803132169589</v>
      </c>
      <c r="DA90" s="63">
        <v>0.8369582359620199</v>
      </c>
      <c r="DB90" s="63">
        <v>1.8497041420118343</v>
      </c>
      <c r="DC90" s="63">
        <v>1.6528323291684077</v>
      </c>
      <c r="DD90" s="63">
        <v>1.8497041420118343</v>
      </c>
      <c r="DE90" s="63">
        <v>1.0984276690309489</v>
      </c>
      <c r="DF90" s="63">
        <v>0.9118123392724431</v>
      </c>
      <c r="DG90" s="63">
        <v>1.0984276690309489</v>
      </c>
      <c r="DH90" s="63">
        <v>2.7255830012172466E-2</v>
      </c>
      <c r="DI90" s="63">
        <v>7.0100708458388505E-3</v>
      </c>
      <c r="DJ90" s="63">
        <v>-1.3235688320494765E-2</v>
      </c>
      <c r="DK90" s="68">
        <v>31.422943719938999</v>
      </c>
      <c r="DL90" s="68">
        <v>219</v>
      </c>
      <c r="DM90" s="68">
        <v>7</v>
      </c>
      <c r="DN90" s="68">
        <v>23</v>
      </c>
      <c r="DO90" s="68">
        <v>4.59</v>
      </c>
      <c r="DP90" s="68">
        <v>7.3</v>
      </c>
      <c r="DQ90" s="68">
        <v>4.1900000000000004</v>
      </c>
      <c r="DR90" s="68">
        <v>33</v>
      </c>
      <c r="DS90" s="68">
        <v>115</v>
      </c>
      <c r="DT90" s="68">
        <v>113.6</v>
      </c>
      <c r="DU90" s="68">
        <v>89.346773634271003</v>
      </c>
      <c r="DV90" s="68">
        <v>98.678688394967438</v>
      </c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</row>
    <row r="91" spans="1:138" ht="16" x14ac:dyDescent="0.2">
      <c r="A91" s="63" t="s">
        <v>1993</v>
      </c>
      <c r="B91" s="63">
        <v>4.5599999999999996</v>
      </c>
      <c r="C91" t="s">
        <v>1993</v>
      </c>
      <c r="D91" s="63" t="s">
        <v>1994</v>
      </c>
      <c r="E91" s="63" t="s">
        <v>96</v>
      </c>
      <c r="F91" s="63" t="s">
        <v>6</v>
      </c>
      <c r="G91" s="63">
        <v>2014</v>
      </c>
      <c r="H91" s="63">
        <v>14</v>
      </c>
      <c r="I91" s="63">
        <v>112.7</v>
      </c>
      <c r="J91" s="63">
        <v>8</v>
      </c>
      <c r="K91" s="63">
        <v>25.2</v>
      </c>
      <c r="L91" s="63">
        <v>16</v>
      </c>
      <c r="M91" s="63">
        <v>171</v>
      </c>
      <c r="N91" s="68">
        <f t="shared" si="2"/>
        <v>8.128947368421052</v>
      </c>
      <c r="O91" s="63">
        <f t="shared" si="3"/>
        <v>308.89999999999998</v>
      </c>
      <c r="P91" s="63" t="s">
        <v>5</v>
      </c>
      <c r="Q91" s="63">
        <v>3</v>
      </c>
      <c r="R91" s="63">
        <v>94</v>
      </c>
      <c r="S91" s="65">
        <v>23</v>
      </c>
      <c r="T91" s="84">
        <v>20</v>
      </c>
      <c r="U91" s="84">
        <v>20</v>
      </c>
      <c r="V91" s="66">
        <v>141.45945945945945</v>
      </c>
      <c r="W91" s="66">
        <v>104.73527881104729</v>
      </c>
      <c r="X91" s="66">
        <v>6.2458233890214796</v>
      </c>
      <c r="Y91" s="66">
        <v>0.97297297297297303</v>
      </c>
      <c r="Z91" s="66">
        <v>2.4595555555555557</v>
      </c>
      <c r="AA91" s="66">
        <v>2.6888888888888891</v>
      </c>
      <c r="AB91" s="67">
        <v>0.13502281379871547</v>
      </c>
      <c r="AC91" s="67">
        <v>0.92644249140236912</v>
      </c>
      <c r="AD91" s="66">
        <v>2.6888888888888891</v>
      </c>
      <c r="AE91" s="66">
        <v>2.6888888888888891</v>
      </c>
      <c r="AF91" s="66">
        <v>2.0947993181682736</v>
      </c>
      <c r="AG91" s="66">
        <v>0</v>
      </c>
      <c r="AH91" s="66">
        <v>0</v>
      </c>
      <c r="AI91" s="66">
        <v>0</v>
      </c>
      <c r="AJ91" s="66">
        <v>2.4595555555555557</v>
      </c>
      <c r="AK91" s="66">
        <v>2.4595555555555557</v>
      </c>
      <c r="AL91" s="66">
        <v>1.9589475961710416</v>
      </c>
      <c r="AM91" s="66">
        <v>0</v>
      </c>
      <c r="AN91" s="66">
        <v>0</v>
      </c>
      <c r="AO91" s="66">
        <v>0</v>
      </c>
      <c r="AP91" s="67">
        <v>0.31063223820711389</v>
      </c>
      <c r="AQ91" s="67">
        <v>0.38110221802531985</v>
      </c>
      <c r="AR91" s="67">
        <v>0.38110221802531985</v>
      </c>
      <c r="AS91" s="67">
        <v>0.31569321940546941</v>
      </c>
      <c r="AT91" s="67">
        <v>1.881475341898052E-2</v>
      </c>
      <c r="AU91" s="67">
        <v>6.7511406899357737E-2</v>
      </c>
      <c r="AV91" s="67">
        <v>6.7511406899357737E-2</v>
      </c>
      <c r="AW91" s="67">
        <v>4.0439194663002408E-2</v>
      </c>
      <c r="AX91" s="68" t="s">
        <v>5</v>
      </c>
      <c r="AY91" s="68">
        <v>0</v>
      </c>
      <c r="AZ91" s="68" t="s">
        <v>5</v>
      </c>
      <c r="BA91" s="68" t="s">
        <v>5</v>
      </c>
      <c r="BB91" s="68" t="s">
        <v>5</v>
      </c>
      <c r="BC91" s="68">
        <v>0</v>
      </c>
      <c r="BD91" s="68" t="s">
        <v>5</v>
      </c>
      <c r="BE91" s="68" t="s">
        <v>5</v>
      </c>
      <c r="BF91" s="68">
        <v>1.0360547036883548E-2</v>
      </c>
      <c r="BG91" s="68">
        <v>7.1231363887355056E-2</v>
      </c>
      <c r="BH91" s="68">
        <v>7.1231363887355056E-2</v>
      </c>
      <c r="BI91" s="68">
        <v>4.1777063504191601E-2</v>
      </c>
      <c r="BJ91" s="68">
        <v>0.46901051105472996</v>
      </c>
      <c r="BK91" s="68">
        <v>0.65509138381201049</v>
      </c>
      <c r="BL91" s="68">
        <v>0.65509138381201049</v>
      </c>
      <c r="BM91" s="68">
        <v>0.50355010193513172</v>
      </c>
      <c r="BN91" s="68">
        <v>0.76315789473684215</v>
      </c>
      <c r="BO91" s="68">
        <v>0.76315789473684215</v>
      </c>
      <c r="BP91" s="68">
        <v>0.74545454545454548</v>
      </c>
      <c r="BQ91" s="68">
        <v>0.68235799288430865</v>
      </c>
      <c r="BR91" s="63">
        <v>413</v>
      </c>
      <c r="BS91" s="63">
        <v>267.33333333333331</v>
      </c>
      <c r="BT91" s="63">
        <v>413</v>
      </c>
      <c r="BU91" s="63">
        <v>2509</v>
      </c>
      <c r="BV91" s="63">
        <v>1616.3333333333333</v>
      </c>
      <c r="BW91" s="63">
        <v>2509</v>
      </c>
      <c r="BX91" s="63">
        <v>41</v>
      </c>
      <c r="BY91" s="63">
        <v>28</v>
      </c>
      <c r="BZ91" s="63">
        <v>41</v>
      </c>
      <c r="CA91" s="63">
        <v>0.5800561797752809</v>
      </c>
      <c r="CB91" s="63">
        <v>0.45877668926109738</v>
      </c>
      <c r="CC91" s="63">
        <v>0.5800561797752809</v>
      </c>
      <c r="CD91" s="63">
        <v>26</v>
      </c>
      <c r="CE91" s="63">
        <v>12</v>
      </c>
      <c r="CF91" s="63">
        <v>26</v>
      </c>
      <c r="CG91" s="63">
        <v>258</v>
      </c>
      <c r="CH91" s="63">
        <v>128.33333333333334</v>
      </c>
      <c r="CI91" s="63">
        <v>258</v>
      </c>
      <c r="CJ91" s="63">
        <v>1</v>
      </c>
      <c r="CK91" s="63">
        <v>0.66666666666666663</v>
      </c>
      <c r="CL91" s="63">
        <v>1</v>
      </c>
      <c r="CM91" s="63">
        <v>9.7744360902255634E-2</v>
      </c>
      <c r="CN91" s="63">
        <v>4.9506930118385223E-2</v>
      </c>
      <c r="CO91" s="63">
        <v>9.7744360902255634E-2</v>
      </c>
      <c r="CP91" s="63">
        <v>5.2631578947368418E-2</v>
      </c>
      <c r="CQ91" s="63">
        <v>3.5087719298245612E-2</v>
      </c>
      <c r="CR91" s="63">
        <v>5.2631578947368418E-2</v>
      </c>
      <c r="CS91" s="63">
        <v>0</v>
      </c>
      <c r="CT91" s="63" t="s">
        <v>5</v>
      </c>
      <c r="CU91" s="63">
        <v>0</v>
      </c>
      <c r="CV91" s="63">
        <v>0</v>
      </c>
      <c r="CW91" s="63" t="s">
        <v>5</v>
      </c>
      <c r="CX91" s="63">
        <v>0</v>
      </c>
      <c r="CY91" s="63">
        <v>0</v>
      </c>
      <c r="CZ91" s="63" t="s">
        <v>5</v>
      </c>
      <c r="DA91" s="63">
        <v>0</v>
      </c>
      <c r="DB91" s="63">
        <v>2.6888888888888891</v>
      </c>
      <c r="DC91" s="63">
        <v>2.0947993181682736</v>
      </c>
      <c r="DD91" s="63">
        <v>2.6888888888888891</v>
      </c>
      <c r="DE91" s="63">
        <v>0</v>
      </c>
      <c r="DF91" s="63" t="s">
        <v>5</v>
      </c>
      <c r="DG91" s="63">
        <v>0</v>
      </c>
      <c r="DH91" s="63">
        <v>9.7260563756912777E-2</v>
      </c>
      <c r="DI91" s="63">
        <v>4.2732267324527624E-2</v>
      </c>
      <c r="DJ91" s="63">
        <v>9.7260563756912777E-2</v>
      </c>
      <c r="DK91" s="68">
        <v>32.99</v>
      </c>
      <c r="DL91" s="68">
        <v>225</v>
      </c>
      <c r="DM91" s="68">
        <v>69.25</v>
      </c>
      <c r="DN91" s="68">
        <v>16</v>
      </c>
      <c r="DO91" s="68">
        <v>4.5599999999999996</v>
      </c>
      <c r="DP91" s="68" t="s">
        <v>5</v>
      </c>
      <c r="DQ91" s="68" t="s">
        <v>5</v>
      </c>
      <c r="DR91" s="68">
        <v>33.5</v>
      </c>
      <c r="DS91" s="68">
        <v>12</v>
      </c>
      <c r="DT91" s="68">
        <v>116.94999999999999</v>
      </c>
      <c r="DU91" s="68">
        <v>92.228359861879625</v>
      </c>
      <c r="DV91" s="68">
        <v>14.766112564789999</v>
      </c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</row>
    <row r="92" spans="1:138" ht="16" x14ac:dyDescent="0.2">
      <c r="A92" s="63" t="s">
        <v>1962</v>
      </c>
      <c r="B92" s="63">
        <v>4.53</v>
      </c>
      <c r="C92" t="s">
        <v>1962</v>
      </c>
      <c r="D92" s="63" t="s">
        <v>28</v>
      </c>
      <c r="E92" s="63" t="s">
        <v>29</v>
      </c>
      <c r="F92" s="63" t="s">
        <v>6</v>
      </c>
      <c r="G92" s="63">
        <v>2015</v>
      </c>
      <c r="H92" s="63">
        <v>16</v>
      </c>
      <c r="I92" s="63">
        <v>145.69999999999999</v>
      </c>
      <c r="J92" s="63">
        <v>8</v>
      </c>
      <c r="K92" s="63">
        <v>7.9</v>
      </c>
      <c r="L92" s="63">
        <v>16</v>
      </c>
      <c r="M92" s="63">
        <v>166.1</v>
      </c>
      <c r="N92" s="68">
        <f t="shared" si="2"/>
        <v>7.9924999999999997</v>
      </c>
      <c r="O92" s="63">
        <f t="shared" si="3"/>
        <v>319.7</v>
      </c>
      <c r="P92" s="63" t="s">
        <v>251</v>
      </c>
      <c r="Q92" s="63">
        <v>4</v>
      </c>
      <c r="R92" s="63">
        <v>125</v>
      </c>
      <c r="S92" s="65">
        <v>24</v>
      </c>
      <c r="T92" s="84">
        <v>22</v>
      </c>
      <c r="U92" s="84">
        <v>22</v>
      </c>
      <c r="V92" s="66">
        <v>114.76923076923077</v>
      </c>
      <c r="W92" s="66">
        <v>77.955100837303547</v>
      </c>
      <c r="X92" s="66">
        <v>6.2953586497890299</v>
      </c>
      <c r="Y92" s="66">
        <v>2.4230769230769229</v>
      </c>
      <c r="Z92" s="66">
        <v>2.0890557939914163</v>
      </c>
      <c r="AA92" s="66">
        <v>2.5804721030042916</v>
      </c>
      <c r="AB92" s="67">
        <v>0.20516969890413872</v>
      </c>
      <c r="AC92" s="67">
        <v>0.76206434316353888</v>
      </c>
      <c r="AD92" s="66">
        <v>2.5804721030042916</v>
      </c>
      <c r="AE92" s="66">
        <v>2.5804721030042916</v>
      </c>
      <c r="AF92" s="66">
        <v>2.0597226624521712</v>
      </c>
      <c r="AG92" s="66">
        <v>1.6820099123176788</v>
      </c>
      <c r="AH92" s="66">
        <v>1.6820099123176788</v>
      </c>
      <c r="AI92" s="66">
        <v>1.2180398101294734</v>
      </c>
      <c r="AJ92" s="66">
        <v>2.0890557939914163</v>
      </c>
      <c r="AK92" s="66">
        <v>2.0890557939914163</v>
      </c>
      <c r="AL92" s="66">
        <v>1.663579577022998</v>
      </c>
      <c r="AM92" s="66">
        <v>1.0037615751537021</v>
      </c>
      <c r="AN92" s="66">
        <v>1.0037615751537021</v>
      </c>
      <c r="AO92" s="66">
        <v>0.6965158785733343</v>
      </c>
      <c r="AP92" s="67">
        <v>0.23453400459352047</v>
      </c>
      <c r="AQ92" s="67">
        <v>0.38740560557289938</v>
      </c>
      <c r="AR92" s="67">
        <v>0.38740560557289938</v>
      </c>
      <c r="AS92" s="67">
        <v>0.31096980508320993</v>
      </c>
      <c r="AT92" s="67">
        <v>6.8524431543299458E-2</v>
      </c>
      <c r="AU92" s="67">
        <v>0.10502074688796681</v>
      </c>
      <c r="AV92" s="67">
        <v>0.10014895201617192</v>
      </c>
      <c r="AW92" s="67">
        <v>8.6772589215633134E-2</v>
      </c>
      <c r="AX92" s="68">
        <v>1.6415235250186704</v>
      </c>
      <c r="AY92" s="68">
        <v>3.1546610169491527</v>
      </c>
      <c r="AZ92" s="68">
        <v>3.1546610169491527</v>
      </c>
      <c r="BA92" s="68">
        <v>2.3980922709839114</v>
      </c>
      <c r="BB92" s="68">
        <v>0.2032398322158504</v>
      </c>
      <c r="BC92" s="68">
        <v>1.3657545744339594</v>
      </c>
      <c r="BD92" s="68">
        <v>1.3657545744339594</v>
      </c>
      <c r="BE92" s="68">
        <v>0.78449720332490491</v>
      </c>
      <c r="BF92" s="68">
        <v>7.9245283018867921E-2</v>
      </c>
      <c r="BG92" s="68">
        <v>0.1187759336099585</v>
      </c>
      <c r="BH92" s="68">
        <v>0.1187759336099585</v>
      </c>
      <c r="BI92" s="68">
        <v>9.9010608314413218E-2</v>
      </c>
      <c r="BJ92" s="68">
        <v>0.3261321146655588</v>
      </c>
      <c r="BK92" s="68">
        <v>0.75814663951120165</v>
      </c>
      <c r="BL92" s="68">
        <v>0.75814663951120165</v>
      </c>
      <c r="BM92" s="68">
        <v>0.54213937708838023</v>
      </c>
      <c r="BN92" s="68">
        <v>0.48275862068965519</v>
      </c>
      <c r="BO92" s="68">
        <v>0.6470588235294118</v>
      </c>
      <c r="BP92" s="68">
        <v>0.6470588235294118</v>
      </c>
      <c r="BQ92" s="68">
        <v>0.56490872210953347</v>
      </c>
      <c r="BR92" s="63">
        <v>276</v>
      </c>
      <c r="BS92" s="63">
        <v>205.5</v>
      </c>
      <c r="BT92" s="63">
        <v>276</v>
      </c>
      <c r="BU92" s="63">
        <v>1489</v>
      </c>
      <c r="BV92" s="63">
        <v>1137</v>
      </c>
      <c r="BW92" s="63">
        <v>1489</v>
      </c>
      <c r="BX92" s="63">
        <v>14</v>
      </c>
      <c r="BY92" s="63">
        <v>12.5</v>
      </c>
      <c r="BZ92" s="63">
        <v>11</v>
      </c>
      <c r="CA92" s="63">
        <v>0.5847457627118644</v>
      </c>
      <c r="CB92" s="63">
        <v>0.42344084252098074</v>
      </c>
      <c r="CC92" s="63">
        <v>0.5847457627118644</v>
      </c>
      <c r="CD92" s="63">
        <v>41</v>
      </c>
      <c r="CE92" s="63">
        <v>31.5</v>
      </c>
      <c r="CF92" s="63">
        <v>41</v>
      </c>
      <c r="CG92" s="63">
        <v>458</v>
      </c>
      <c r="CH92" s="63">
        <v>355</v>
      </c>
      <c r="CI92" s="63">
        <v>458</v>
      </c>
      <c r="CJ92" s="63">
        <v>1</v>
      </c>
      <c r="CK92" s="63">
        <v>1</v>
      </c>
      <c r="CL92" s="63">
        <v>1</v>
      </c>
      <c r="CM92" s="63">
        <v>8.9130434782608695E-2</v>
      </c>
      <c r="CN92" s="63">
        <v>7.2988990001123466E-2</v>
      </c>
      <c r="CO92" s="63">
        <v>8.9130434782608695E-2</v>
      </c>
      <c r="CP92" s="63">
        <v>0.05</v>
      </c>
      <c r="CQ92" s="63">
        <v>3.7820512820512825E-2</v>
      </c>
      <c r="CR92" s="63">
        <v>2.564102564102564E-2</v>
      </c>
      <c r="CS92" s="63">
        <v>0.69063180827886705</v>
      </c>
      <c r="CT92" s="63">
        <v>0.50750598678406167</v>
      </c>
      <c r="CU92" s="63">
        <v>0.69063180827886705</v>
      </c>
      <c r="CV92" s="63">
        <v>1.1728047057511204</v>
      </c>
      <c r="CW92" s="63">
        <v>0.75210888528801811</v>
      </c>
      <c r="CX92" s="63">
        <v>1.1728047057511204</v>
      </c>
      <c r="CY92" s="63">
        <v>1.1384090435633287</v>
      </c>
      <c r="CZ92" s="63">
        <v>0.72368988628697484</v>
      </c>
      <c r="DA92" s="63">
        <v>1.1384090435633287</v>
      </c>
      <c r="DB92" s="63">
        <v>2.5804721030042916</v>
      </c>
      <c r="DC92" s="63">
        <v>2.0597226624521712</v>
      </c>
      <c r="DD92" s="63">
        <v>2.5804721030042916</v>
      </c>
      <c r="DE92" s="63">
        <v>1.8072498691331678</v>
      </c>
      <c r="DF92" s="63">
        <v>1.2842639658382762</v>
      </c>
      <c r="DG92" s="63">
        <v>1.8072498691331678</v>
      </c>
      <c r="DH92" s="63">
        <v>-2.4534777747839187E-2</v>
      </c>
      <c r="DI92" s="63">
        <v>-2.4534777747839187E-2</v>
      </c>
      <c r="DJ92" s="63">
        <v>-2.4534777747839187E-2</v>
      </c>
      <c r="DK92" s="68">
        <v>29.157175543821001</v>
      </c>
      <c r="DL92" s="68">
        <v>221</v>
      </c>
      <c r="DM92" s="68">
        <v>73</v>
      </c>
      <c r="DN92" s="68">
        <v>11</v>
      </c>
      <c r="DO92" s="68">
        <v>4.53</v>
      </c>
      <c r="DP92" s="68">
        <v>6.96</v>
      </c>
      <c r="DQ92" s="68">
        <v>4.28</v>
      </c>
      <c r="DR92" s="68">
        <v>35.5</v>
      </c>
      <c r="DS92" s="68">
        <v>121</v>
      </c>
      <c r="DT92" s="68">
        <v>12.85</v>
      </c>
      <c r="DU92" s="68">
        <v>13.36482197436</v>
      </c>
      <c r="DV92" s="68">
        <v>14.96136292928</v>
      </c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</row>
    <row r="93" spans="1:138" ht="16" x14ac:dyDescent="0.2">
      <c r="A93" s="63" t="s">
        <v>1942</v>
      </c>
      <c r="B93" s="63">
        <v>4.7300000000000004</v>
      </c>
      <c r="C93" t="s">
        <v>1942</v>
      </c>
      <c r="D93" s="63" t="s">
        <v>398</v>
      </c>
      <c r="E93" s="63" t="s">
        <v>125</v>
      </c>
      <c r="F93" s="63" t="s">
        <v>6</v>
      </c>
      <c r="G93" s="63">
        <v>2016</v>
      </c>
      <c r="H93" s="63">
        <v>15</v>
      </c>
      <c r="I93" s="63">
        <v>132.6</v>
      </c>
      <c r="J93" s="63">
        <v>7</v>
      </c>
      <c r="K93" s="63">
        <v>43.2</v>
      </c>
      <c r="L93" s="63" t="s">
        <v>5</v>
      </c>
      <c r="M93" s="63" t="s">
        <v>5</v>
      </c>
      <c r="N93" s="68">
        <f t="shared" si="2"/>
        <v>7.9909090909090912</v>
      </c>
      <c r="O93" s="63">
        <f t="shared" si="3"/>
        <v>175.8</v>
      </c>
      <c r="P93" s="63" t="s">
        <v>5</v>
      </c>
      <c r="Q93" s="63">
        <v>8</v>
      </c>
      <c r="R93" s="63">
        <v>300</v>
      </c>
      <c r="S93" s="65">
        <v>23</v>
      </c>
      <c r="T93" s="84">
        <v>19</v>
      </c>
      <c r="U93" s="84">
        <v>19</v>
      </c>
      <c r="V93" s="66">
        <v>40.388888888888886</v>
      </c>
      <c r="W93" s="66">
        <v>63.315789473684212</v>
      </c>
      <c r="X93" s="66">
        <v>4.720779220779221</v>
      </c>
      <c r="Y93" s="66">
        <v>1.7777777777777777</v>
      </c>
      <c r="Z93" s="66">
        <v>0.54365416095947605</v>
      </c>
      <c r="AA93" s="66">
        <v>0.75379013129322159</v>
      </c>
      <c r="AB93" s="67">
        <v>0.11575908979121632</v>
      </c>
      <c r="AC93" s="67">
        <v>0.64511691884456668</v>
      </c>
      <c r="AD93" s="66">
        <v>1.1940667490729295</v>
      </c>
      <c r="AE93" s="66">
        <v>0.31351351351351353</v>
      </c>
      <c r="AF93" s="66">
        <v>0.82896443309217627</v>
      </c>
      <c r="AG93" s="66">
        <v>0.58668191257615043</v>
      </c>
      <c r="AH93" s="66">
        <v>-0.51395404611204287</v>
      </c>
      <c r="AI93" s="66">
        <v>0.30632418797299504</v>
      </c>
      <c r="AJ93" s="66">
        <v>0.77379480840543868</v>
      </c>
      <c r="AK93" s="66">
        <v>0.31351351351351353</v>
      </c>
      <c r="AL93" s="66">
        <v>0.61445276096231527</v>
      </c>
      <c r="AM93" s="66">
        <v>-5.4229521690061677E-2</v>
      </c>
      <c r="AN93" s="66">
        <v>-0.73700848537888597</v>
      </c>
      <c r="AO93" s="66">
        <v>-0.38423996680798228</v>
      </c>
      <c r="AP93" s="67">
        <v>0.2039440917412296</v>
      </c>
      <c r="AQ93" s="67">
        <v>0.2039440917412296</v>
      </c>
      <c r="AR93" s="67">
        <v>6.8478260869565211E-2</v>
      </c>
      <c r="AS93" s="67">
        <v>0.13921160499568866</v>
      </c>
      <c r="AT93" s="67">
        <v>8.0976481095564157E-2</v>
      </c>
      <c r="AU93" s="67">
        <v>0.11575908979121632</v>
      </c>
      <c r="AV93" s="67">
        <v>0</v>
      </c>
      <c r="AW93" s="67">
        <v>8.4936776026428323E-2</v>
      </c>
      <c r="AX93" s="68">
        <v>1.0437956204379562</v>
      </c>
      <c r="AY93" s="68">
        <v>1.0437956204379562</v>
      </c>
      <c r="AZ93" s="68">
        <v>0.68842729970326422</v>
      </c>
      <c r="BA93" s="68">
        <v>0.91746743077950998</v>
      </c>
      <c r="BB93" s="68">
        <v>-0.30607163592389131</v>
      </c>
      <c r="BC93" s="68">
        <v>-0.30607163592389131</v>
      </c>
      <c r="BD93" s="68">
        <v>-0.73830473760291848</v>
      </c>
      <c r="BE93" s="68" t="s">
        <v>5</v>
      </c>
      <c r="BF93" s="68">
        <v>0.1012206013694552</v>
      </c>
      <c r="BG93" s="68">
        <v>0.1012206013694552</v>
      </c>
      <c r="BH93" s="68">
        <v>0</v>
      </c>
      <c r="BI93" s="68">
        <v>8.7292251497566281E-2</v>
      </c>
      <c r="BJ93" s="68">
        <v>0.54064272211720232</v>
      </c>
      <c r="BK93" s="68">
        <v>0.54064272211720232</v>
      </c>
      <c r="BL93" s="68">
        <v>0.17391304347826086</v>
      </c>
      <c r="BM93" s="68">
        <v>0.32313671150916734</v>
      </c>
      <c r="BN93" s="68">
        <v>0</v>
      </c>
      <c r="BO93" s="68">
        <v>0.2</v>
      </c>
      <c r="BP93" s="68">
        <v>0.1</v>
      </c>
      <c r="BQ93" s="68">
        <v>0.15000000000000002</v>
      </c>
      <c r="BR93" s="63">
        <v>98</v>
      </c>
      <c r="BS93" s="63">
        <v>81.333333333333329</v>
      </c>
      <c r="BT93" s="63">
        <v>65</v>
      </c>
      <c r="BU93" s="63">
        <v>420</v>
      </c>
      <c r="BV93" s="63">
        <v>312.66666666666669</v>
      </c>
      <c r="BW93" s="63">
        <v>232</v>
      </c>
      <c r="BX93" s="63">
        <v>3</v>
      </c>
      <c r="BY93" s="63">
        <v>1.3333333333333333</v>
      </c>
      <c r="BZ93" s="63">
        <v>1</v>
      </c>
      <c r="CA93" s="63">
        <v>0.29562043795620441</v>
      </c>
      <c r="CB93" s="63">
        <v>0.23607657264639068</v>
      </c>
      <c r="CC93" s="63">
        <v>0.19287833827893175</v>
      </c>
      <c r="CD93" s="63">
        <v>46</v>
      </c>
      <c r="CE93" s="63">
        <v>21.333333333333332</v>
      </c>
      <c r="CF93" s="63">
        <v>0</v>
      </c>
      <c r="CG93" s="63">
        <v>340</v>
      </c>
      <c r="CH93" s="63">
        <v>172</v>
      </c>
      <c r="CI93" s="63">
        <v>0</v>
      </c>
      <c r="CJ93" s="63">
        <v>4</v>
      </c>
      <c r="CK93" s="63">
        <v>1.6666666666666667</v>
      </c>
      <c r="CL93" s="63">
        <v>0</v>
      </c>
      <c r="CM93" s="63">
        <v>8.5981308411214957E-2</v>
      </c>
      <c r="CN93" s="63">
        <v>4.336631849001283E-2</v>
      </c>
      <c r="CO93" s="63">
        <v>0</v>
      </c>
      <c r="CP93" s="63">
        <v>0.17391304347826086</v>
      </c>
      <c r="CQ93" s="63">
        <v>7.5514874141876423E-2</v>
      </c>
      <c r="CR93" s="63">
        <v>0</v>
      </c>
      <c r="CS93" s="63">
        <v>0.43197278911564624</v>
      </c>
      <c r="CT93" s="63">
        <v>0.30328780413562101</v>
      </c>
      <c r="CU93" s="63">
        <v>0.19287833827893175</v>
      </c>
      <c r="CV93" s="63">
        <v>-0.11596185164909745</v>
      </c>
      <c r="CW93" s="63">
        <v>-0.30154977651942966</v>
      </c>
      <c r="CX93" s="63">
        <v>-0.64381226339777009</v>
      </c>
      <c r="CY93" s="63">
        <v>-0.10706004347867448</v>
      </c>
      <c r="CZ93" s="63">
        <v>-0.26016881946454096</v>
      </c>
      <c r="DA93" s="63">
        <v>-0.49931005377495996</v>
      </c>
      <c r="DB93" s="63">
        <v>1.1940667490729295</v>
      </c>
      <c r="DC93" s="63">
        <v>0.82896443309217627</v>
      </c>
      <c r="DD93" s="63">
        <v>0.31351351351351353</v>
      </c>
      <c r="DE93" s="63">
        <v>0.50012082778797384</v>
      </c>
      <c r="DF93" s="63">
        <v>8.2515167735407083E-2</v>
      </c>
      <c r="DG93" s="63">
        <v>-0.50569726597661901</v>
      </c>
      <c r="DH93" s="63">
        <v>-9.1554487885742442E-3</v>
      </c>
      <c r="DI93" s="63">
        <v>-0.10506687614275596</v>
      </c>
      <c r="DJ93" s="63">
        <v>-0.19059052147179445</v>
      </c>
      <c r="DK93" s="68" t="s">
        <v>5</v>
      </c>
      <c r="DL93" s="68" t="s">
        <v>5</v>
      </c>
      <c r="DM93" s="68" t="s">
        <v>5</v>
      </c>
      <c r="DN93" s="68" t="s">
        <v>5</v>
      </c>
      <c r="DO93" s="68" t="s">
        <v>5</v>
      </c>
      <c r="DP93" s="68" t="s">
        <v>5</v>
      </c>
      <c r="DQ93" s="68" t="s">
        <v>5</v>
      </c>
      <c r="DR93" s="68" t="s">
        <v>5</v>
      </c>
      <c r="DS93" s="68" t="s">
        <v>5</v>
      </c>
      <c r="DT93" s="68" t="s">
        <v>5</v>
      </c>
      <c r="DU93" s="68" t="s">
        <v>5</v>
      </c>
      <c r="DV93" s="68" t="s">
        <v>5</v>
      </c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</row>
    <row r="94" spans="1:138" x14ac:dyDescent="0.2">
      <c r="A94" s="63" t="s">
        <v>1795</v>
      </c>
      <c r="B94" s="63">
        <v>4.5199999999999996</v>
      </c>
      <c r="C94" t="s">
        <v>1795</v>
      </c>
      <c r="D94" s="63" t="s">
        <v>259</v>
      </c>
      <c r="E94" s="63" t="s">
        <v>125</v>
      </c>
      <c r="F94" s="63" t="s">
        <v>6</v>
      </c>
      <c r="G94" s="63">
        <v>2019</v>
      </c>
      <c r="H94" s="63">
        <v>15</v>
      </c>
      <c r="I94" s="63">
        <v>89.2</v>
      </c>
      <c r="J94" s="63">
        <v>16</v>
      </c>
      <c r="K94" s="63">
        <v>120.7</v>
      </c>
      <c r="L94" s="63">
        <v>15</v>
      </c>
      <c r="M94" s="63">
        <v>156.6</v>
      </c>
      <c r="N94" s="68">
        <f t="shared" si="2"/>
        <v>7.9673913043478262</v>
      </c>
      <c r="O94" s="63">
        <f t="shared" si="3"/>
        <v>366.5</v>
      </c>
      <c r="P94" s="63" t="s">
        <v>222</v>
      </c>
      <c r="Q94" s="63">
        <v>4</v>
      </c>
      <c r="R94" s="63">
        <v>128</v>
      </c>
      <c r="S94" s="65">
        <v>22</v>
      </c>
      <c r="T94" s="65" t="s">
        <v>5</v>
      </c>
      <c r="U94" s="65" t="s">
        <v>5</v>
      </c>
      <c r="V94" s="66">
        <v>55.825000000000003</v>
      </c>
      <c r="W94" s="66">
        <v>63.315789473684212</v>
      </c>
      <c r="X94" s="66">
        <v>9.189300411522634</v>
      </c>
      <c r="Y94" s="66">
        <v>2.6</v>
      </c>
      <c r="Z94" s="66">
        <v>1.0306122448979591</v>
      </c>
      <c r="AA94" s="66">
        <v>1.4979591836734694</v>
      </c>
      <c r="AB94" s="67">
        <v>0.25807006503041746</v>
      </c>
      <c r="AC94" s="67">
        <v>0.42140618002686969</v>
      </c>
      <c r="AD94" s="66">
        <v>1.4979591836734694</v>
      </c>
      <c r="AE94" s="66">
        <v>1.4979591836734694</v>
      </c>
      <c r="AF94" s="66">
        <v>1.2376045933997484</v>
      </c>
      <c r="AG94" s="66">
        <v>0.80395970307924747</v>
      </c>
      <c r="AH94" s="66">
        <v>0.80395970307924747</v>
      </c>
      <c r="AI94" s="66">
        <v>0.50687854180360459</v>
      </c>
      <c r="AJ94" s="66">
        <v>1.0306122448979591</v>
      </c>
      <c r="AK94" s="66">
        <v>1.0306122448979591</v>
      </c>
      <c r="AL94" s="66">
        <v>0.78240453851312097</v>
      </c>
      <c r="AM94" s="66">
        <v>0.19585990471141324</v>
      </c>
      <c r="AN94" s="66">
        <v>0.19585990471141324</v>
      </c>
      <c r="AO94" s="66">
        <v>-5.9826964698943642E-2</v>
      </c>
      <c r="AP94" s="67">
        <v>6.3385650084030951E-2</v>
      </c>
      <c r="AQ94" s="67">
        <v>0.12785470819826247</v>
      </c>
      <c r="AR94" s="67">
        <v>0.12785470819826247</v>
      </c>
      <c r="AS94" s="67">
        <v>9.501528119238016E-2</v>
      </c>
      <c r="AT94" s="67">
        <v>8.1676233799054115E-2</v>
      </c>
      <c r="AU94" s="67">
        <v>0.12903503251520873</v>
      </c>
      <c r="AV94" s="67">
        <v>0.12903503251520873</v>
      </c>
      <c r="AW94" s="67">
        <v>0.10667391991413445</v>
      </c>
      <c r="AX94" s="68">
        <v>0.33901918976545836</v>
      </c>
      <c r="AY94" s="68">
        <v>0.96842105263157896</v>
      </c>
      <c r="AZ94" s="68">
        <v>0.96842105263157896</v>
      </c>
      <c r="BA94" s="68">
        <v>0.6132825499348149</v>
      </c>
      <c r="BB94" s="68">
        <v>-0.8328331407464733</v>
      </c>
      <c r="BC94" s="68">
        <v>-0.34262939973688</v>
      </c>
      <c r="BD94" s="68">
        <v>-0.34262939973688</v>
      </c>
      <c r="BE94" s="68" t="s">
        <v>5</v>
      </c>
      <c r="BF94" s="68">
        <v>7.5309577963103363E-2</v>
      </c>
      <c r="BG94" s="68">
        <v>0.13450807635829662</v>
      </c>
      <c r="BH94" s="68">
        <v>0.13450807635829662</v>
      </c>
      <c r="BI94" s="68">
        <v>0.11096485913277436</v>
      </c>
      <c r="BJ94" s="68">
        <v>7.5931232091690545E-2</v>
      </c>
      <c r="BK94" s="68">
        <v>0.14476789929189615</v>
      </c>
      <c r="BL94" s="68">
        <v>0.14476789929189615</v>
      </c>
      <c r="BM94" s="68">
        <v>0.10322466210529614</v>
      </c>
      <c r="BN94" s="68">
        <v>4.3478260869565216E-2</v>
      </c>
      <c r="BO94" s="68">
        <v>0.125</v>
      </c>
      <c r="BP94" s="68">
        <v>0.125</v>
      </c>
      <c r="BQ94" s="68">
        <v>7.6361440491875279E-2</v>
      </c>
      <c r="BR94" s="63">
        <v>78</v>
      </c>
      <c r="BS94" s="63">
        <v>46.333333333333336</v>
      </c>
      <c r="BT94" s="63">
        <v>78</v>
      </c>
      <c r="BU94" s="63">
        <v>552</v>
      </c>
      <c r="BV94" s="63">
        <v>313.66666666666669</v>
      </c>
      <c r="BW94" s="63">
        <v>552</v>
      </c>
      <c r="BX94" s="63">
        <v>6</v>
      </c>
      <c r="BY94" s="63">
        <v>3</v>
      </c>
      <c r="BZ94" s="63">
        <v>6</v>
      </c>
      <c r="CA94" s="63">
        <v>0.1368421052631579</v>
      </c>
      <c r="CB94" s="63">
        <v>9.0794876910352165E-2</v>
      </c>
      <c r="CC94" s="63">
        <v>0.1368421052631579</v>
      </c>
      <c r="CD94" s="63">
        <v>39</v>
      </c>
      <c r="CE94" s="63">
        <v>34.666666666666664</v>
      </c>
      <c r="CF94" s="63">
        <v>39</v>
      </c>
      <c r="CG94" s="63">
        <v>536</v>
      </c>
      <c r="CH94" s="63">
        <v>430.66666666666669</v>
      </c>
      <c r="CI94" s="63">
        <v>458</v>
      </c>
      <c r="CJ94" s="63">
        <v>4</v>
      </c>
      <c r="CK94" s="63">
        <v>3</v>
      </c>
      <c r="CL94" s="63">
        <v>3</v>
      </c>
      <c r="CM94" s="63">
        <v>9.5121951219512196E-2</v>
      </c>
      <c r="CN94" s="63">
        <v>7.6613522724795005E-2</v>
      </c>
      <c r="CO94" s="63">
        <v>9.5121951219512196E-2</v>
      </c>
      <c r="CP94" s="63">
        <v>0.10714285714285714</v>
      </c>
      <c r="CQ94" s="63">
        <v>8.9510163039574805E-2</v>
      </c>
      <c r="CR94" s="63">
        <v>0.10714285714285714</v>
      </c>
      <c r="CS94" s="63">
        <v>0.19897959183673469</v>
      </c>
      <c r="CT94" s="63">
        <v>0.16363021521853988</v>
      </c>
      <c r="CU94" s="63">
        <v>0.19897959183673469</v>
      </c>
      <c r="CV94" s="63">
        <v>0.13887460180194677</v>
      </c>
      <c r="CW94" s="63">
        <v>-0.15795649348957122</v>
      </c>
      <c r="CX94" s="63">
        <v>0.13887460180194677</v>
      </c>
      <c r="CY94" s="63">
        <v>0.20627160263266142</v>
      </c>
      <c r="CZ94" s="63">
        <v>-7.1593533035303636E-2</v>
      </c>
      <c r="DA94" s="63">
        <v>0.20627160263266142</v>
      </c>
      <c r="DB94" s="63">
        <v>1.4979591836734694</v>
      </c>
      <c r="DC94" s="63">
        <v>1.2376045933997484</v>
      </c>
      <c r="DD94" s="63">
        <v>1.4979591836734694</v>
      </c>
      <c r="DE94" s="63">
        <v>0.74395430734447865</v>
      </c>
      <c r="DF94" s="63">
        <v>0.445668979543764</v>
      </c>
      <c r="DG94" s="63">
        <v>0.74395430734447865</v>
      </c>
      <c r="DH94" s="63">
        <v>-0.14971389044577288</v>
      </c>
      <c r="DI94" s="63">
        <v>-0.1648167963735889</v>
      </c>
      <c r="DJ94" s="63">
        <v>-0.17787486342567041</v>
      </c>
      <c r="DK94" s="68">
        <v>27.759867158479999</v>
      </c>
      <c r="DL94" s="68">
        <v>21</v>
      </c>
      <c r="DM94" s="68">
        <v>73</v>
      </c>
      <c r="DN94" s="68">
        <v>13</v>
      </c>
      <c r="DO94" s="68">
        <v>4.5199999999999996</v>
      </c>
      <c r="DP94" s="68" t="s">
        <v>5</v>
      </c>
      <c r="DQ94" s="68" t="s">
        <v>5</v>
      </c>
      <c r="DR94" s="68">
        <v>35</v>
      </c>
      <c r="DS94" s="68">
        <v>121</v>
      </c>
      <c r="DT94" s="68">
        <v>12</v>
      </c>
      <c r="DU94" s="68">
        <v>99.833535879820005</v>
      </c>
      <c r="DV94" s="68">
        <v>1.6226375989799999</v>
      </c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</row>
    <row r="95" spans="1:138" ht="16" x14ac:dyDescent="0.2">
      <c r="A95" s="63" t="s">
        <v>2048</v>
      </c>
      <c r="B95" s="63">
        <v>4.55</v>
      </c>
      <c r="C95" t="s">
        <v>2048</v>
      </c>
      <c r="D95" s="63" t="s">
        <v>216</v>
      </c>
      <c r="E95" s="63" t="s">
        <v>45</v>
      </c>
      <c r="F95" s="63" t="s">
        <v>6</v>
      </c>
      <c r="G95" s="63">
        <v>2013</v>
      </c>
      <c r="H95" s="63">
        <v>14</v>
      </c>
      <c r="I95" s="63">
        <v>183.4</v>
      </c>
      <c r="J95" s="63">
        <v>13</v>
      </c>
      <c r="K95" s="63">
        <v>64.5</v>
      </c>
      <c r="L95" s="63">
        <v>8</v>
      </c>
      <c r="M95" s="63">
        <v>30.4</v>
      </c>
      <c r="N95" s="68">
        <f t="shared" si="2"/>
        <v>7.951428571428572</v>
      </c>
      <c r="O95" s="63">
        <f t="shared" si="3"/>
        <v>278.3</v>
      </c>
      <c r="P95" s="63" t="s">
        <v>353</v>
      </c>
      <c r="Q95" s="63">
        <v>5</v>
      </c>
      <c r="R95" s="63">
        <v>160</v>
      </c>
      <c r="S95" s="65">
        <v>22</v>
      </c>
      <c r="T95" s="84">
        <v>20</v>
      </c>
      <c r="U95" s="84">
        <v>20</v>
      </c>
      <c r="V95" s="66">
        <v>76.75555555555556</v>
      </c>
      <c r="W95" s="66">
        <v>101.70304990110607</v>
      </c>
      <c r="X95" s="66">
        <v>5.6530278232405893</v>
      </c>
      <c r="Y95" s="66">
        <v>0.66666666666666663</v>
      </c>
      <c r="Z95" s="66">
        <v>1.6346139318111819</v>
      </c>
      <c r="AA95" s="66">
        <v>1.81615925058548</v>
      </c>
      <c r="AB95" s="67">
        <v>0.11824080749819754</v>
      </c>
      <c r="AC95" s="67">
        <v>0.9099594672843081</v>
      </c>
      <c r="AD95" s="66">
        <v>1.81615925058548</v>
      </c>
      <c r="AE95" s="66">
        <v>1.81615925058548</v>
      </c>
      <c r="AF95" s="66">
        <v>1.2190727013901281</v>
      </c>
      <c r="AG95" s="66">
        <v>0.99632697265794556</v>
      </c>
      <c r="AH95" s="66">
        <v>0.99632697265794556</v>
      </c>
      <c r="AI95" s="66">
        <v>0.66763177471144031</v>
      </c>
      <c r="AJ95" s="66">
        <v>1.6650124069478907</v>
      </c>
      <c r="AK95" s="66">
        <v>1.6042154566744731</v>
      </c>
      <c r="AL95" s="66">
        <v>1.1465458099843366</v>
      </c>
      <c r="AM95" s="66">
        <v>0.65030390408663985</v>
      </c>
      <c r="AN95" s="66">
        <v>0.55921762107989381</v>
      </c>
      <c r="AO95" s="66">
        <v>0.20855880192119861</v>
      </c>
      <c r="AP95" s="67">
        <v>0.125</v>
      </c>
      <c r="AQ95" s="67">
        <v>0.29504251063293985</v>
      </c>
      <c r="AR95" s="67">
        <v>0.24878577030133298</v>
      </c>
      <c r="AS95" s="67">
        <v>0.19401045834754876</v>
      </c>
      <c r="AT95" s="67">
        <v>0</v>
      </c>
      <c r="AU95" s="67">
        <v>5.9120403749098771E-2</v>
      </c>
      <c r="AV95" s="67">
        <v>5.9120403749098771E-2</v>
      </c>
      <c r="AW95" s="67">
        <v>4.8238615971465684E-2</v>
      </c>
      <c r="AX95" s="68">
        <v>1.3277777777777777</v>
      </c>
      <c r="AY95" s="68">
        <v>2.5934782608695652</v>
      </c>
      <c r="AZ95" s="68">
        <v>2.2594059405940596</v>
      </c>
      <c r="BA95" s="68">
        <v>1.8244903893251185</v>
      </c>
      <c r="BB95" s="68">
        <v>-8.1983321094234896E-2</v>
      </c>
      <c r="BC95" s="68">
        <v>1.0454492704236729</v>
      </c>
      <c r="BD95" s="68">
        <v>0.6379126094715093</v>
      </c>
      <c r="BE95" s="68">
        <v>0.84168093994759108</v>
      </c>
      <c r="BF95" s="68">
        <v>0</v>
      </c>
      <c r="BG95" s="68">
        <v>7.3900504686373464E-2</v>
      </c>
      <c r="BH95" s="68">
        <v>7.3900504686373464E-2</v>
      </c>
      <c r="BI95" s="68">
        <v>6.0298269964332102E-2</v>
      </c>
      <c r="BJ95" s="68">
        <v>0.25</v>
      </c>
      <c r="BK95" s="68">
        <v>0.59501246882793013</v>
      </c>
      <c r="BL95" s="68">
        <v>0.52124257651895844</v>
      </c>
      <c r="BM95" s="68">
        <v>0.3910850061003367</v>
      </c>
      <c r="BN95" s="68">
        <v>0.25</v>
      </c>
      <c r="BO95" s="68">
        <v>0.53846153846153844</v>
      </c>
      <c r="BP95" s="68">
        <v>0.4</v>
      </c>
      <c r="BQ95" s="68">
        <v>0.35480769230769227</v>
      </c>
      <c r="BR95" s="63">
        <v>207</v>
      </c>
      <c r="BS95" s="63">
        <v>145.25</v>
      </c>
      <c r="BT95" s="63">
        <v>207</v>
      </c>
      <c r="BU95" s="63">
        <v>1193</v>
      </c>
      <c r="BV95" s="63">
        <v>785.75</v>
      </c>
      <c r="BW95" s="63">
        <v>1141</v>
      </c>
      <c r="BX95" s="63">
        <v>14</v>
      </c>
      <c r="BY95" s="63">
        <v>7.5</v>
      </c>
      <c r="BZ95" s="63">
        <v>10</v>
      </c>
      <c r="CA95" s="63">
        <v>0.43695652173913041</v>
      </c>
      <c r="CB95" s="63">
        <v>0.31540782615456553</v>
      </c>
      <c r="CC95" s="63">
        <v>0.40990099009900988</v>
      </c>
      <c r="CD95" s="63">
        <v>20</v>
      </c>
      <c r="CE95" s="63">
        <v>7.5</v>
      </c>
      <c r="CF95" s="63">
        <v>10</v>
      </c>
      <c r="CG95" s="63">
        <v>205</v>
      </c>
      <c r="CH95" s="63">
        <v>77.75</v>
      </c>
      <c r="CI95" s="63">
        <v>205</v>
      </c>
      <c r="CJ95" s="63">
        <v>0</v>
      </c>
      <c r="CK95" s="63">
        <v>0</v>
      </c>
      <c r="CL95" s="63">
        <v>0</v>
      </c>
      <c r="CM95" s="63">
        <v>5.7803468208092484E-2</v>
      </c>
      <c r="CN95" s="63">
        <v>2.1614190834258078E-2</v>
      </c>
      <c r="CO95" s="63">
        <v>2.865329512893983E-2</v>
      </c>
      <c r="CP95" s="63">
        <v>0</v>
      </c>
      <c r="CQ95" s="63">
        <v>0</v>
      </c>
      <c r="CR95" s="63">
        <v>0</v>
      </c>
      <c r="CS95" s="63">
        <v>0.65988372093023251</v>
      </c>
      <c r="CT95" s="63">
        <v>0.43697510773596393</v>
      </c>
      <c r="CU95" s="63">
        <v>0.51635514018691586</v>
      </c>
      <c r="CV95" s="63">
        <v>0.73799493542143524</v>
      </c>
      <c r="CW95" s="63">
        <v>0.23357289440302217</v>
      </c>
      <c r="CX95" s="63">
        <v>0.67187217484053274</v>
      </c>
      <c r="CY95" s="63">
        <v>0.90404063252817801</v>
      </c>
      <c r="CZ95" s="63">
        <v>0.37617400213398244</v>
      </c>
      <c r="DA95" s="63">
        <v>0.84638850433463031</v>
      </c>
      <c r="DB95" s="63">
        <v>1.81615925058548</v>
      </c>
      <c r="DC95" s="63">
        <v>1.2190727013901281</v>
      </c>
      <c r="DD95" s="63">
        <v>1.81615925058548</v>
      </c>
      <c r="DE95" s="63">
        <v>1.085582701440359</v>
      </c>
      <c r="DF95" s="63">
        <v>0.51084170767603121</v>
      </c>
      <c r="DG95" s="63">
        <v>1.085582701440359</v>
      </c>
      <c r="DH95" s="63">
        <v>3.4375390088769442E-2</v>
      </c>
      <c r="DI95" s="63">
        <v>-4.2482340949001086E-2</v>
      </c>
      <c r="DJ95" s="63">
        <v>-5.6943801322599907E-2</v>
      </c>
      <c r="DK95" s="68">
        <v>32.842389663813108</v>
      </c>
      <c r="DL95" s="68">
        <v>216</v>
      </c>
      <c r="DM95" s="68">
        <v>68</v>
      </c>
      <c r="DN95" s="68">
        <v>27</v>
      </c>
      <c r="DO95" s="68">
        <v>4.55</v>
      </c>
      <c r="DP95" s="68">
        <v>6.7</v>
      </c>
      <c r="DQ95" s="68">
        <v>4.17</v>
      </c>
      <c r="DR95" s="68">
        <v>33</v>
      </c>
      <c r="DS95" s="68">
        <v>122</v>
      </c>
      <c r="DT95" s="68">
        <v>117.1</v>
      </c>
      <c r="DU95" s="68">
        <v>86.115614324590993</v>
      </c>
      <c r="DV95" s="68">
        <v>1.7948759748400001</v>
      </c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</row>
    <row r="96" spans="1:138" ht="16" x14ac:dyDescent="0.2">
      <c r="A96" s="63" t="s">
        <v>1783</v>
      </c>
      <c r="B96" s="63">
        <v>4.49</v>
      </c>
      <c r="C96" t="s">
        <v>1783</v>
      </c>
      <c r="D96" s="63" t="s">
        <v>259</v>
      </c>
      <c r="E96" s="63" t="s">
        <v>125</v>
      </c>
      <c r="F96" s="63" t="s">
        <v>6</v>
      </c>
      <c r="G96" s="63">
        <v>2019</v>
      </c>
      <c r="H96" s="63">
        <v>13</v>
      </c>
      <c r="I96" s="63">
        <v>22.4</v>
      </c>
      <c r="J96" s="63">
        <v>15</v>
      </c>
      <c r="K96" s="63">
        <v>130.30000000000001</v>
      </c>
      <c r="L96" s="63">
        <v>12</v>
      </c>
      <c r="M96" s="63">
        <v>163.4</v>
      </c>
      <c r="N96" s="68">
        <f t="shared" si="2"/>
        <v>7.9025000000000007</v>
      </c>
      <c r="O96" s="63">
        <f t="shared" si="3"/>
        <v>316.10000000000002</v>
      </c>
      <c r="P96" s="63" t="s">
        <v>328</v>
      </c>
      <c r="Q96" s="63">
        <v>3</v>
      </c>
      <c r="R96" s="63">
        <v>70</v>
      </c>
      <c r="S96" s="65">
        <v>22</v>
      </c>
      <c r="T96" s="84">
        <v>20</v>
      </c>
      <c r="U96" s="84">
        <v>20</v>
      </c>
      <c r="V96" s="66">
        <v>113.23684210526316</v>
      </c>
      <c r="W96" s="66">
        <v>63.315789473684212</v>
      </c>
      <c r="X96" s="66">
        <v>8.7105263157894743</v>
      </c>
      <c r="Y96" s="66">
        <v>1.6578947368421053</v>
      </c>
      <c r="Z96" s="66">
        <v>2.4263736263736262</v>
      </c>
      <c r="AA96" s="66">
        <v>2.7461538461538462</v>
      </c>
      <c r="AB96" s="67">
        <v>0.181476819802811</v>
      </c>
      <c r="AC96" s="67">
        <v>0.82384382988612592</v>
      </c>
      <c r="AD96" s="66">
        <v>2.7461538461538462</v>
      </c>
      <c r="AE96" s="66">
        <v>2.7461538461538462</v>
      </c>
      <c r="AF96" s="66">
        <v>1.8833018881706789</v>
      </c>
      <c r="AG96" s="66">
        <v>2.0521543655596242</v>
      </c>
      <c r="AH96" s="66">
        <v>2.0521543655596242</v>
      </c>
      <c r="AI96" s="66">
        <v>1.1525758365745349</v>
      </c>
      <c r="AJ96" s="66">
        <v>2.4263736263736262</v>
      </c>
      <c r="AK96" s="66">
        <v>2.4263736263736262</v>
      </c>
      <c r="AL96" s="66">
        <v>1.6043947120015645</v>
      </c>
      <c r="AM96" s="66">
        <v>1.5916212861870802</v>
      </c>
      <c r="AN96" s="66">
        <v>1.5916212861870802</v>
      </c>
      <c r="AO96" s="66">
        <v>0.76216320878949995</v>
      </c>
      <c r="AP96" s="67">
        <v>0.14892548207967549</v>
      </c>
      <c r="AQ96" s="67">
        <v>0.28819228507126016</v>
      </c>
      <c r="AR96" s="67">
        <v>0.28819228507126016</v>
      </c>
      <c r="AS96" s="67">
        <v>0.21423303586153672</v>
      </c>
      <c r="AT96" s="67">
        <v>6.9343658615834511E-2</v>
      </c>
      <c r="AU96" s="67">
        <v>9.0738409901405498E-2</v>
      </c>
      <c r="AV96" s="67">
        <v>9.0738409901405498E-2</v>
      </c>
      <c r="AW96" s="67">
        <v>6.9357488531518477E-2</v>
      </c>
      <c r="AX96" s="68">
        <v>1.0277185501066097</v>
      </c>
      <c r="AY96" s="68">
        <v>3.6067476383265853</v>
      </c>
      <c r="AZ96" s="68">
        <v>3.6067476383265853</v>
      </c>
      <c r="BA96" s="68">
        <v>2.5094568364736163</v>
      </c>
      <c r="BB96" s="68">
        <v>-0.14413378040532199</v>
      </c>
      <c r="BC96" s="68">
        <v>2.2956971859581263</v>
      </c>
      <c r="BD96" s="68">
        <v>2.2956971859581263</v>
      </c>
      <c r="BE96" s="68">
        <v>1.9255022384941762</v>
      </c>
      <c r="BF96" s="68">
        <v>5.9893858984078847E-2</v>
      </c>
      <c r="BG96" s="68">
        <v>8.6637298091042578E-2</v>
      </c>
      <c r="BH96" s="68">
        <v>8.6637298091042578E-2</v>
      </c>
      <c r="BI96" s="68">
        <v>6.6141843785851806E-2</v>
      </c>
      <c r="BJ96" s="68">
        <v>0.23018147086914995</v>
      </c>
      <c r="BK96" s="68">
        <v>0.50065565171780746</v>
      </c>
      <c r="BL96" s="68">
        <v>0.50065565171780746</v>
      </c>
      <c r="BM96" s="68">
        <v>0.39241959534329912</v>
      </c>
      <c r="BN96" s="68">
        <v>0.21739130434782608</v>
      </c>
      <c r="BO96" s="68">
        <v>0.45833333333333331</v>
      </c>
      <c r="BP96" s="68">
        <v>0.45833333333333331</v>
      </c>
      <c r="BQ96" s="68">
        <v>0.31615063680281069</v>
      </c>
      <c r="BR96" s="63">
        <v>214</v>
      </c>
      <c r="BS96" s="63">
        <v>143.66666666666666</v>
      </c>
      <c r="BT96" s="63">
        <v>214</v>
      </c>
      <c r="BU96" s="63">
        <v>1909</v>
      </c>
      <c r="BV96" s="63">
        <v>1181.6666666666667</v>
      </c>
      <c r="BW96" s="63">
        <v>1909</v>
      </c>
      <c r="BX96" s="63">
        <v>22</v>
      </c>
      <c r="BY96" s="63">
        <v>12</v>
      </c>
      <c r="BZ96" s="63">
        <v>22</v>
      </c>
      <c r="CA96" s="63">
        <v>0.37543859649122807</v>
      </c>
      <c r="CB96" s="63">
        <v>0.28728852950507838</v>
      </c>
      <c r="CC96" s="63">
        <v>0.37543859649122807</v>
      </c>
      <c r="CD96" s="63">
        <v>24</v>
      </c>
      <c r="CE96" s="63">
        <v>21</v>
      </c>
      <c r="CF96" s="63">
        <v>19</v>
      </c>
      <c r="CG96" s="63">
        <v>295</v>
      </c>
      <c r="CH96" s="63">
        <v>252.66666666666666</v>
      </c>
      <c r="CI96" s="63">
        <v>295</v>
      </c>
      <c r="CJ96" s="63">
        <v>3</v>
      </c>
      <c r="CK96" s="63">
        <v>2.6666666666666665</v>
      </c>
      <c r="CL96" s="63">
        <v>3</v>
      </c>
      <c r="CM96" s="63">
        <v>4.9281314168377825E-2</v>
      </c>
      <c r="CN96" s="63">
        <v>4.5850499585672055E-2</v>
      </c>
      <c r="CO96" s="63">
        <v>4.6341463414634146E-2</v>
      </c>
      <c r="CP96" s="63">
        <v>0.10714285714285714</v>
      </c>
      <c r="CQ96" s="63">
        <v>8.2220067514185161E-2</v>
      </c>
      <c r="CR96" s="63">
        <v>0.10714285714285714</v>
      </c>
      <c r="CS96" s="63">
        <v>0.39965986394557823</v>
      </c>
      <c r="CT96" s="63">
        <v>0.3345609508171084</v>
      </c>
      <c r="CU96" s="63">
        <v>0.39965986394557823</v>
      </c>
      <c r="CV96" s="63">
        <v>1.5346359832776137</v>
      </c>
      <c r="CW96" s="63">
        <v>0.66403367999887231</v>
      </c>
      <c r="CX96" s="63">
        <v>1.5346359832776137</v>
      </c>
      <c r="CY96" s="63">
        <v>1.6020329841083285</v>
      </c>
      <c r="CZ96" s="63">
        <v>0.75039664045314003</v>
      </c>
      <c r="DA96" s="63">
        <v>1.6020329841083285</v>
      </c>
      <c r="DB96" s="63">
        <v>2.7461538461538462</v>
      </c>
      <c r="DC96" s="63">
        <v>1.8833018881706789</v>
      </c>
      <c r="DD96" s="63">
        <v>2.7461538461538462</v>
      </c>
      <c r="DE96" s="63">
        <v>1.9921489698248553</v>
      </c>
      <c r="DF96" s="63">
        <v>1.0913662743146944</v>
      </c>
      <c r="DG96" s="63">
        <v>1.9921489698248553</v>
      </c>
      <c r="DH96" s="63">
        <v>-1.7537286552672726E-2</v>
      </c>
      <c r="DI96" s="63">
        <v>-4.5599041704432325E-2</v>
      </c>
      <c r="DJ96" s="63">
        <v>-1.7537286552672726E-2</v>
      </c>
      <c r="DK96" s="68">
        <v>31.626486144969999</v>
      </c>
      <c r="DL96" s="68">
        <v>28</v>
      </c>
      <c r="DM96" s="68">
        <v>68</v>
      </c>
      <c r="DN96" s="68">
        <v>22</v>
      </c>
      <c r="DO96" s="68">
        <v>4.49</v>
      </c>
      <c r="DP96" s="68" t="s">
        <v>5</v>
      </c>
      <c r="DQ96" s="68" t="s">
        <v>5</v>
      </c>
      <c r="DR96" s="68">
        <v>33.5</v>
      </c>
      <c r="DS96" s="68">
        <v>121</v>
      </c>
      <c r="DT96" s="68">
        <v>117.44999999999999</v>
      </c>
      <c r="DU96" s="68">
        <v>87.442171632675993</v>
      </c>
      <c r="DV96" s="68">
        <v>12.354741691118999</v>
      </c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</row>
    <row r="97" spans="1:138" ht="16" x14ac:dyDescent="0.2">
      <c r="A97" s="63" t="s">
        <v>1964</v>
      </c>
      <c r="B97" s="63">
        <v>4.42</v>
      </c>
      <c r="C97" t="s">
        <v>1964</v>
      </c>
      <c r="D97" s="63" t="s">
        <v>203</v>
      </c>
      <c r="E97" s="63" t="s">
        <v>35</v>
      </c>
      <c r="F97" s="63" t="s">
        <v>6</v>
      </c>
      <c r="G97" s="63">
        <v>2015</v>
      </c>
      <c r="H97" s="63">
        <v>16</v>
      </c>
      <c r="I97" s="63">
        <v>147.6</v>
      </c>
      <c r="J97" s="63">
        <v>12</v>
      </c>
      <c r="K97" s="63">
        <v>73.2</v>
      </c>
      <c r="L97" s="63" t="s">
        <v>5</v>
      </c>
      <c r="M97" s="63" t="s">
        <v>5</v>
      </c>
      <c r="N97" s="68">
        <f t="shared" si="2"/>
        <v>7.8857142857142861</v>
      </c>
      <c r="O97" s="63">
        <f t="shared" si="3"/>
        <v>220.8</v>
      </c>
      <c r="P97" s="63" t="s">
        <v>116</v>
      </c>
      <c r="Q97" s="63">
        <v>4</v>
      </c>
      <c r="R97" s="63">
        <v>106</v>
      </c>
      <c r="S97" s="65">
        <v>23</v>
      </c>
      <c r="T97" s="84">
        <v>21</v>
      </c>
      <c r="U97" s="84">
        <v>21</v>
      </c>
      <c r="V97" s="66">
        <v>114.85185185185185</v>
      </c>
      <c r="W97" s="66">
        <v>126.28643483709273</v>
      </c>
      <c r="X97" s="66">
        <v>5.2030201342281881</v>
      </c>
      <c r="Y97" s="66">
        <v>1.037037037037037</v>
      </c>
      <c r="Z97" s="66">
        <v>1.6175447094295263</v>
      </c>
      <c r="AA97" s="66">
        <v>1.6991455410303578</v>
      </c>
      <c r="AB97" s="67">
        <v>5.1070820864871212E-2</v>
      </c>
      <c r="AC97" s="67">
        <v>0.94937117059013221</v>
      </c>
      <c r="AD97" s="66">
        <v>1.8045738045738047</v>
      </c>
      <c r="AE97" s="66">
        <v>1.5937172774869108</v>
      </c>
      <c r="AF97" s="66">
        <v>1.6991455410303578</v>
      </c>
      <c r="AG97" s="66">
        <v>0.81628279388830316</v>
      </c>
      <c r="AH97" s="66">
        <v>0.81628279388830316</v>
      </c>
      <c r="AI97" s="66">
        <v>0.79700404771339151</v>
      </c>
      <c r="AJ97" s="66">
        <v>1.6413721413721416</v>
      </c>
      <c r="AK97" s="66">
        <v>1.5937172774869108</v>
      </c>
      <c r="AL97" s="66">
        <v>1.6175447094295263</v>
      </c>
      <c r="AM97" s="66">
        <v>0.80833810793873551</v>
      </c>
      <c r="AN97" s="66">
        <v>0.80833810793873551</v>
      </c>
      <c r="AO97" s="66">
        <v>0.66898000450722528</v>
      </c>
      <c r="AP97" s="67">
        <v>0.36522224448547536</v>
      </c>
      <c r="AQ97" s="67">
        <v>0.36522224448547536</v>
      </c>
      <c r="AR97" s="67">
        <v>0.25107687210072893</v>
      </c>
      <c r="AS97" s="67">
        <v>0.30814955829310214</v>
      </c>
      <c r="AT97" s="67">
        <v>4.237516869095817E-2</v>
      </c>
      <c r="AU97" s="67">
        <v>5.1070820864871212E-2</v>
      </c>
      <c r="AV97" s="67">
        <v>0</v>
      </c>
      <c r="AW97" s="67">
        <v>4.6722994777914695E-2</v>
      </c>
      <c r="AX97" s="68">
        <v>2.6679174484052535</v>
      </c>
      <c r="AY97" s="68">
        <v>2.7423423423423423</v>
      </c>
      <c r="AZ97" s="68">
        <v>2.7423423423423423</v>
      </c>
      <c r="BA97" s="68">
        <v>2.7051298953737977</v>
      </c>
      <c r="BB97" s="68">
        <v>0.96665596800644082</v>
      </c>
      <c r="BC97" s="68">
        <v>1.4863729362025428</v>
      </c>
      <c r="BD97" s="68">
        <v>1.4863729362025428</v>
      </c>
      <c r="BE97" s="68">
        <v>1.2265144521044919</v>
      </c>
      <c r="BF97" s="68">
        <v>5.2968960863697706E-2</v>
      </c>
      <c r="BG97" s="68">
        <v>5.2968960863697706E-2</v>
      </c>
      <c r="BH97" s="68">
        <v>0</v>
      </c>
      <c r="BI97" s="68">
        <v>5.2968960863697706E-2</v>
      </c>
      <c r="BJ97" s="68">
        <v>0.58183306055646478</v>
      </c>
      <c r="BK97" s="68">
        <v>0.58183306055646478</v>
      </c>
      <c r="BL97" s="68">
        <v>0.50430748840291584</v>
      </c>
      <c r="BM97" s="68">
        <v>0.54307027447969025</v>
      </c>
      <c r="BN97" s="68">
        <v>0.78260869565217395</v>
      </c>
      <c r="BO97" s="68">
        <v>0.78260869565217395</v>
      </c>
      <c r="BP97" s="68">
        <v>0.5</v>
      </c>
      <c r="BQ97" s="68">
        <v>0.64130434782608692</v>
      </c>
      <c r="BR97" s="63">
        <v>292</v>
      </c>
      <c r="BS97" s="63">
        <v>284</v>
      </c>
      <c r="BT97" s="63">
        <v>276</v>
      </c>
      <c r="BU97" s="63">
        <v>1522</v>
      </c>
      <c r="BV97" s="63">
        <v>1472</v>
      </c>
      <c r="BW97" s="63">
        <v>1522</v>
      </c>
      <c r="BX97" s="63">
        <v>22</v>
      </c>
      <c r="BY97" s="63">
        <v>20</v>
      </c>
      <c r="BZ97" s="63">
        <v>22</v>
      </c>
      <c r="CA97" s="63">
        <v>0.5478424015009381</v>
      </c>
      <c r="CB97" s="63">
        <v>0.52256984939911777</v>
      </c>
      <c r="CC97" s="63">
        <v>0.49729729729729732</v>
      </c>
      <c r="CD97" s="63">
        <v>28</v>
      </c>
      <c r="CE97" s="63">
        <v>14</v>
      </c>
      <c r="CF97" s="63">
        <v>0</v>
      </c>
      <c r="CG97" s="63">
        <v>157</v>
      </c>
      <c r="CH97" s="63">
        <v>78.5</v>
      </c>
      <c r="CI97" s="63">
        <v>0</v>
      </c>
      <c r="CJ97" s="63">
        <v>1</v>
      </c>
      <c r="CK97" s="63">
        <v>0.5</v>
      </c>
      <c r="CL97" s="63">
        <v>0</v>
      </c>
      <c r="CM97" s="63">
        <v>6.5268065268065265E-2</v>
      </c>
      <c r="CN97" s="63">
        <v>3.2634032634032632E-2</v>
      </c>
      <c r="CO97" s="63">
        <v>0</v>
      </c>
      <c r="CP97" s="63">
        <v>4.3478260869565216E-2</v>
      </c>
      <c r="CQ97" s="63">
        <v>2.1739130434782608E-2</v>
      </c>
      <c r="CR97" s="63">
        <v>0</v>
      </c>
      <c r="CS97" s="63">
        <v>0.75294117647058822</v>
      </c>
      <c r="CT97" s="63">
        <v>0.69226006191950462</v>
      </c>
      <c r="CU97" s="63">
        <v>0.63157894736842102</v>
      </c>
      <c r="CV97" s="63">
        <v>0.74071461683606166</v>
      </c>
      <c r="CW97" s="63">
        <v>0.72101608196944478</v>
      </c>
      <c r="CX97" s="63">
        <v>0.7013175471028279</v>
      </c>
      <c r="CY97" s="63">
        <v>0.78195601285711236</v>
      </c>
      <c r="CZ97" s="63">
        <v>0.77030931032563177</v>
      </c>
      <c r="DA97" s="63">
        <v>0.78195601285711236</v>
      </c>
      <c r="DB97" s="63">
        <v>1.8045738045738047</v>
      </c>
      <c r="DC97" s="63">
        <v>1.6991455410303578</v>
      </c>
      <c r="DD97" s="63">
        <v>1.5937172774869108</v>
      </c>
      <c r="DE97" s="63">
        <v>1.0999744866660679</v>
      </c>
      <c r="DF97" s="63">
        <v>0.96833824767073096</v>
      </c>
      <c r="DG97" s="63">
        <v>0.8367020086753939</v>
      </c>
      <c r="DH97" s="63">
        <v>5.9492672861542473E-2</v>
      </c>
      <c r="DI97" s="63">
        <v>2.5750381310455872E-2</v>
      </c>
      <c r="DJ97" s="63">
        <v>-7.9919102406307285E-3</v>
      </c>
      <c r="DK97" s="68">
        <v>27.442428747126002</v>
      </c>
      <c r="DL97" s="68">
        <v>28</v>
      </c>
      <c r="DM97" s="68">
        <v>73</v>
      </c>
      <c r="DN97" s="68" t="s">
        <v>5</v>
      </c>
      <c r="DO97" s="68">
        <v>4.42</v>
      </c>
      <c r="DP97" s="68">
        <v>7.22</v>
      </c>
      <c r="DQ97" s="68">
        <v>4.32</v>
      </c>
      <c r="DR97" s="68">
        <v>34.5</v>
      </c>
      <c r="DS97" s="68">
        <v>118</v>
      </c>
      <c r="DT97" s="68">
        <v>117.65</v>
      </c>
      <c r="DU97" s="68">
        <v>17.325279589099999</v>
      </c>
      <c r="DV97" s="68">
        <v>18.994417126114001</v>
      </c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</row>
    <row r="98" spans="1:138" x14ac:dyDescent="0.2">
      <c r="A98" s="63" t="s">
        <v>2010</v>
      </c>
      <c r="B98" s="63">
        <v>4.41</v>
      </c>
      <c r="C98" t="s">
        <v>2010</v>
      </c>
      <c r="D98" s="63" t="s">
        <v>2011</v>
      </c>
      <c r="E98" s="63" t="s">
        <v>96</v>
      </c>
      <c r="F98" s="63" t="s">
        <v>6</v>
      </c>
      <c r="G98" s="63">
        <v>2014</v>
      </c>
      <c r="H98" s="63">
        <v>11</v>
      </c>
      <c r="I98" s="63">
        <v>94.3</v>
      </c>
      <c r="J98" s="63">
        <v>16</v>
      </c>
      <c r="K98" s="63">
        <v>83.4</v>
      </c>
      <c r="L98" s="63">
        <v>15</v>
      </c>
      <c r="M98" s="63">
        <v>148.4</v>
      </c>
      <c r="N98" s="68">
        <f t="shared" si="2"/>
        <v>7.7642857142857151</v>
      </c>
      <c r="O98" s="63">
        <f t="shared" si="3"/>
        <v>326.10000000000002</v>
      </c>
      <c r="P98" s="63" t="s">
        <v>5</v>
      </c>
      <c r="Q98" s="63">
        <v>3</v>
      </c>
      <c r="R98" s="63">
        <v>96</v>
      </c>
      <c r="S98" s="65">
        <v>22</v>
      </c>
      <c r="T98" s="65" t="s">
        <v>5</v>
      </c>
      <c r="U98" s="65" t="s">
        <v>5</v>
      </c>
      <c r="V98" s="66">
        <v>86.468085106382972</v>
      </c>
      <c r="W98" s="66">
        <v>104.73527881104729</v>
      </c>
      <c r="X98" s="66">
        <v>6.4610492845786966</v>
      </c>
      <c r="Y98" s="66">
        <v>0.21276595744680851</v>
      </c>
      <c r="Z98" s="66">
        <v>0</v>
      </c>
      <c r="AA98" s="66">
        <v>0</v>
      </c>
      <c r="AB98" s="67" t="s">
        <v>5</v>
      </c>
      <c r="AC98" s="67">
        <v>0.95939960629921262</v>
      </c>
      <c r="AD98" s="66">
        <v>0</v>
      </c>
      <c r="AE98" s="66">
        <v>0</v>
      </c>
      <c r="AF98" s="66">
        <v>0</v>
      </c>
      <c r="AG98" s="66">
        <v>0</v>
      </c>
      <c r="AH98" s="66">
        <v>0</v>
      </c>
      <c r="AI98" s="66">
        <v>0</v>
      </c>
      <c r="AJ98" s="66">
        <v>0</v>
      </c>
      <c r="AK98" s="66">
        <v>0</v>
      </c>
      <c r="AL98" s="66" t="s">
        <v>5</v>
      </c>
      <c r="AM98" s="66">
        <v>0</v>
      </c>
      <c r="AN98" s="66">
        <v>0</v>
      </c>
      <c r="AO98" s="66">
        <v>0</v>
      </c>
      <c r="AP98" s="67">
        <v>0</v>
      </c>
      <c r="AQ98" s="67">
        <v>0</v>
      </c>
      <c r="AR98" s="67">
        <v>0</v>
      </c>
      <c r="AS98" s="67" t="s">
        <v>5</v>
      </c>
      <c r="AT98" s="67" t="s">
        <v>5</v>
      </c>
      <c r="AU98" s="67">
        <v>0</v>
      </c>
      <c r="AV98" s="67" t="s">
        <v>5</v>
      </c>
      <c r="AW98" s="67" t="s">
        <v>5</v>
      </c>
      <c r="AX98" s="68" t="s">
        <v>5</v>
      </c>
      <c r="AY98" s="68">
        <v>0</v>
      </c>
      <c r="AZ98" s="68" t="s">
        <v>5</v>
      </c>
      <c r="BA98" s="68" t="s">
        <v>5</v>
      </c>
      <c r="BB98" s="68" t="s">
        <v>5</v>
      </c>
      <c r="BC98" s="68">
        <v>0</v>
      </c>
      <c r="BD98" s="68" t="s">
        <v>5</v>
      </c>
      <c r="BE98" s="68" t="s">
        <v>5</v>
      </c>
      <c r="BF98" s="68" t="s">
        <v>5</v>
      </c>
      <c r="BG98" s="68">
        <v>0</v>
      </c>
      <c r="BH98" s="68" t="s">
        <v>5</v>
      </c>
      <c r="BI98" s="68" t="s">
        <v>5</v>
      </c>
      <c r="BJ98" s="68" t="s">
        <v>5</v>
      </c>
      <c r="BK98" s="68">
        <v>0</v>
      </c>
      <c r="BL98" s="68" t="s">
        <v>5</v>
      </c>
      <c r="BM98" s="68" t="s">
        <v>5</v>
      </c>
      <c r="BN98" s="68" t="s">
        <v>5</v>
      </c>
      <c r="BO98" s="68">
        <v>0</v>
      </c>
      <c r="BP98" s="68" t="s">
        <v>5</v>
      </c>
      <c r="BQ98" s="68" t="s">
        <v>5</v>
      </c>
      <c r="BR98" s="63">
        <v>269</v>
      </c>
      <c r="BS98" s="63">
        <v>154.75</v>
      </c>
      <c r="BT98" s="63">
        <v>161</v>
      </c>
      <c r="BU98" s="63">
        <v>1817</v>
      </c>
      <c r="BV98" s="63">
        <v>974.75</v>
      </c>
      <c r="BW98" s="63">
        <v>1050</v>
      </c>
      <c r="BX98" s="63">
        <v>20</v>
      </c>
      <c r="BY98" s="63">
        <v>10.5</v>
      </c>
      <c r="BZ98" s="63">
        <v>12</v>
      </c>
      <c r="CA98" s="63">
        <v>0</v>
      </c>
      <c r="CB98" s="63" t="s">
        <v>5</v>
      </c>
      <c r="CC98" s="63">
        <v>0</v>
      </c>
      <c r="CD98" s="63">
        <v>6</v>
      </c>
      <c r="CE98" s="63">
        <v>2.5</v>
      </c>
      <c r="CF98" s="63">
        <v>3</v>
      </c>
      <c r="CG98" s="63">
        <v>127</v>
      </c>
      <c r="CH98" s="63">
        <v>41.25</v>
      </c>
      <c r="CI98" s="63">
        <v>23</v>
      </c>
      <c r="CJ98" s="63">
        <v>1</v>
      </c>
      <c r="CK98" s="63">
        <v>0.25</v>
      </c>
      <c r="CL98" s="63">
        <v>0</v>
      </c>
      <c r="CM98" s="63">
        <v>0</v>
      </c>
      <c r="CN98" s="63" t="s">
        <v>5</v>
      </c>
      <c r="CO98" s="63">
        <v>0</v>
      </c>
      <c r="CP98" s="63">
        <v>0</v>
      </c>
      <c r="CQ98" s="63" t="s">
        <v>5</v>
      </c>
      <c r="CR98" s="63">
        <v>0</v>
      </c>
      <c r="CS98" s="63">
        <v>0</v>
      </c>
      <c r="CT98" s="63" t="s">
        <v>5</v>
      </c>
      <c r="CU98" s="63">
        <v>0</v>
      </c>
      <c r="CV98" s="63">
        <v>0</v>
      </c>
      <c r="CW98" s="63" t="s">
        <v>5</v>
      </c>
      <c r="CX98" s="63">
        <v>0</v>
      </c>
      <c r="CY98" s="63">
        <v>0</v>
      </c>
      <c r="CZ98" s="63" t="s">
        <v>5</v>
      </c>
      <c r="DA98" s="63">
        <v>0</v>
      </c>
      <c r="DB98" s="63">
        <v>0</v>
      </c>
      <c r="DC98" s="63" t="s">
        <v>5</v>
      </c>
      <c r="DD98" s="63">
        <v>0</v>
      </c>
      <c r="DE98" s="63">
        <v>0</v>
      </c>
      <c r="DF98" s="63" t="s">
        <v>5</v>
      </c>
      <c r="DG98" s="63">
        <v>0</v>
      </c>
      <c r="DH98" s="63">
        <v>0</v>
      </c>
      <c r="DI98" s="63" t="s">
        <v>5</v>
      </c>
      <c r="DJ98" s="63">
        <v>0</v>
      </c>
      <c r="DK98" s="68">
        <v>3.97</v>
      </c>
      <c r="DL98" s="68">
        <v>29</v>
      </c>
      <c r="DM98" s="68">
        <v>68.88</v>
      </c>
      <c r="DN98" s="68">
        <v>32</v>
      </c>
      <c r="DO98" s="68">
        <v>4.41</v>
      </c>
      <c r="DP98" s="68">
        <v>6.83</v>
      </c>
      <c r="DQ98" s="68">
        <v>4.12</v>
      </c>
      <c r="DR98" s="68">
        <v>4.5</v>
      </c>
      <c r="DS98" s="68">
        <v>132</v>
      </c>
      <c r="DT98" s="68">
        <v>134.85</v>
      </c>
      <c r="DU98" s="68">
        <v>96.876376163138005</v>
      </c>
      <c r="DV98" s="68">
        <v>11.51517781247</v>
      </c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</row>
    <row r="99" spans="1:138" ht="16" x14ac:dyDescent="0.2">
      <c r="A99" s="63" t="s">
        <v>1533</v>
      </c>
      <c r="B99" s="63">
        <v>4.6100000000000003</v>
      </c>
      <c r="C99" t="s">
        <v>1533</v>
      </c>
      <c r="D99" s="63" t="s">
        <v>56</v>
      </c>
      <c r="E99" s="63" t="s">
        <v>45</v>
      </c>
      <c r="F99" s="63" t="s">
        <v>6</v>
      </c>
      <c r="G99" s="63">
        <v>2015</v>
      </c>
      <c r="H99" s="63">
        <v>13</v>
      </c>
      <c r="I99" s="63">
        <v>114.4</v>
      </c>
      <c r="J99" s="63">
        <v>7</v>
      </c>
      <c r="K99" s="63">
        <v>75.3</v>
      </c>
      <c r="L99" s="63">
        <v>5</v>
      </c>
      <c r="M99" s="63">
        <v>1.4</v>
      </c>
      <c r="N99" s="68">
        <f t="shared" si="2"/>
        <v>7.6440000000000001</v>
      </c>
      <c r="O99" s="63">
        <f t="shared" si="3"/>
        <v>191.10000000000002</v>
      </c>
      <c r="P99" s="63" t="s">
        <v>78</v>
      </c>
      <c r="Q99" s="63">
        <v>3</v>
      </c>
      <c r="R99" s="63">
        <v>95</v>
      </c>
      <c r="S99" s="65">
        <v>22</v>
      </c>
      <c r="T99" s="84">
        <v>21</v>
      </c>
      <c r="U99" s="84">
        <v>21</v>
      </c>
      <c r="V99" s="66">
        <v>57.36</v>
      </c>
      <c r="W99" s="66">
        <v>101.70304990110607</v>
      </c>
      <c r="X99" s="66">
        <v>4.8445945945945947</v>
      </c>
      <c r="Y99" s="66">
        <v>0</v>
      </c>
      <c r="Z99" s="66">
        <v>1.3204040404040402</v>
      </c>
      <c r="AA99" s="66">
        <v>1.3204040404040402</v>
      </c>
      <c r="AB99" s="67">
        <v>0</v>
      </c>
      <c r="AC99" s="67">
        <v>1</v>
      </c>
      <c r="AD99" s="66">
        <v>1.3204040404040402</v>
      </c>
      <c r="AE99" s="66">
        <v>1.3204040404040402</v>
      </c>
      <c r="AF99" s="66">
        <v>0.92027686188307944</v>
      </c>
      <c r="AG99" s="66">
        <v>0.50052123299055329</v>
      </c>
      <c r="AH99" s="66">
        <v>0.50052123299055329</v>
      </c>
      <c r="AI99" s="66">
        <v>0.50052123299055329</v>
      </c>
      <c r="AJ99" s="66">
        <v>1.3204040404040402</v>
      </c>
      <c r="AK99" s="66">
        <v>1.3204040404040402</v>
      </c>
      <c r="AL99" s="66">
        <v>0.96076502700015798</v>
      </c>
      <c r="AM99" s="66">
        <v>0.30036786060790188</v>
      </c>
      <c r="AN99" s="66">
        <v>0.30036786060790188</v>
      </c>
      <c r="AO99" s="66">
        <v>4.2339210414797192E-2</v>
      </c>
      <c r="AP99" s="67">
        <v>6.3728435743361123E-2</v>
      </c>
      <c r="AQ99" s="67">
        <v>0.24258715422508526</v>
      </c>
      <c r="AR99" s="67">
        <v>0.24258715422508526</v>
      </c>
      <c r="AS99" s="67">
        <v>0.13016204546771459</v>
      </c>
      <c r="AT99" s="67">
        <v>0</v>
      </c>
      <c r="AU99" s="67">
        <v>0</v>
      </c>
      <c r="AV99" s="67">
        <v>0</v>
      </c>
      <c r="AW99" s="67" t="s">
        <v>5</v>
      </c>
      <c r="AX99" s="68">
        <v>0.82454939539128436</v>
      </c>
      <c r="AY99" s="68">
        <v>2.5320247933884295</v>
      </c>
      <c r="AZ99" s="68">
        <v>2.5320247933884295</v>
      </c>
      <c r="BA99" s="68">
        <v>1.6782870943898569</v>
      </c>
      <c r="BB99" s="68">
        <v>-0.51944325793381751</v>
      </c>
      <c r="BC99" s="68">
        <v>0.97066287831263121</v>
      </c>
      <c r="BD99" s="68">
        <v>0.97066287831263121</v>
      </c>
      <c r="BE99" s="68">
        <v>0.97066287831263121</v>
      </c>
      <c r="BF99" s="68">
        <v>0</v>
      </c>
      <c r="BG99" s="68">
        <v>0</v>
      </c>
      <c r="BH99" s="68">
        <v>0</v>
      </c>
      <c r="BI99" s="68" t="s">
        <v>5</v>
      </c>
      <c r="BJ99" s="68">
        <v>0.11855010660980811</v>
      </c>
      <c r="BK99" s="68">
        <v>0.54177718832891242</v>
      </c>
      <c r="BL99" s="68">
        <v>0.54177718832891242</v>
      </c>
      <c r="BM99" s="68">
        <v>0.28471744594012238</v>
      </c>
      <c r="BN99" s="68">
        <v>0.13636363636363635</v>
      </c>
      <c r="BO99" s="68">
        <v>0.42857142857142855</v>
      </c>
      <c r="BP99" s="68">
        <v>0.42857142857142855</v>
      </c>
      <c r="BQ99" s="68">
        <v>0.23593073593073591</v>
      </c>
      <c r="BR99" s="63">
        <v>166</v>
      </c>
      <c r="BS99" s="63">
        <v>98.666666666666671</v>
      </c>
      <c r="BT99" s="63">
        <v>166</v>
      </c>
      <c r="BU99" s="63">
        <v>817</v>
      </c>
      <c r="BV99" s="63">
        <v>478</v>
      </c>
      <c r="BW99" s="63">
        <v>817</v>
      </c>
      <c r="BX99" s="63">
        <v>6</v>
      </c>
      <c r="BY99" s="63">
        <v>3.6666666666666665</v>
      </c>
      <c r="BZ99" s="63">
        <v>6</v>
      </c>
      <c r="CA99" s="63">
        <v>0.47159090909090912</v>
      </c>
      <c r="CB99" s="63">
        <v>0.24813293602723027</v>
      </c>
      <c r="CC99" s="63">
        <v>0.47159090909090912</v>
      </c>
      <c r="CD99" s="63">
        <v>0</v>
      </c>
      <c r="CE99" s="63">
        <v>0</v>
      </c>
      <c r="CF99" s="63">
        <v>0</v>
      </c>
      <c r="CG99" s="63">
        <v>0</v>
      </c>
      <c r="CH99" s="63">
        <v>0</v>
      </c>
      <c r="CI99" s="63">
        <v>0</v>
      </c>
      <c r="CJ99" s="63">
        <v>0</v>
      </c>
      <c r="CK99" s="63">
        <v>0</v>
      </c>
      <c r="CL99" s="63">
        <v>0</v>
      </c>
      <c r="CM99" s="63">
        <v>0</v>
      </c>
      <c r="CN99" s="63">
        <v>0</v>
      </c>
      <c r="CO99" s="63">
        <v>0</v>
      </c>
      <c r="CP99" s="63">
        <v>0</v>
      </c>
      <c r="CQ99" s="63">
        <v>0</v>
      </c>
      <c r="CR99" s="63">
        <v>0</v>
      </c>
      <c r="CS99" s="63">
        <v>0.86458333333333337</v>
      </c>
      <c r="CT99" s="63">
        <v>0.41985487454792753</v>
      </c>
      <c r="CU99" s="63">
        <v>0.86458333333333337</v>
      </c>
      <c r="CV99" s="63">
        <v>0.38619289386467071</v>
      </c>
      <c r="CW99" s="63">
        <v>3.0163201709242693E-2</v>
      </c>
      <c r="CX99" s="63">
        <v>0.38619289386467071</v>
      </c>
      <c r="CY99" s="63">
        <v>0.39362139679791475</v>
      </c>
      <c r="CZ99" s="63">
        <v>1.9934901069694828E-2</v>
      </c>
      <c r="DA99" s="63">
        <v>0.39362139679791475</v>
      </c>
      <c r="DB99" s="63">
        <v>1.3204040404040402</v>
      </c>
      <c r="DC99" s="63">
        <v>0.92027686188307944</v>
      </c>
      <c r="DD99" s="63">
        <v>1.3204040404040402</v>
      </c>
      <c r="DE99" s="63">
        <v>0.55727311044198469</v>
      </c>
      <c r="DF99" s="63">
        <v>0.17342312232949109</v>
      </c>
      <c r="DG99" s="63">
        <v>0.55727311044198469</v>
      </c>
      <c r="DH99" s="63">
        <v>-6.3142417398847628E-2</v>
      </c>
      <c r="DI99" s="63">
        <v>-0.12967003209825445</v>
      </c>
      <c r="DJ99" s="63">
        <v>-6.3142417398847628E-2</v>
      </c>
      <c r="DK99" s="68">
        <v>29.658375829438</v>
      </c>
      <c r="DL99" s="68">
        <v>231</v>
      </c>
      <c r="DM99" s="68">
        <v>74</v>
      </c>
      <c r="DN99" s="68">
        <v>2</v>
      </c>
      <c r="DO99" s="68">
        <v>4.6100000000000003</v>
      </c>
      <c r="DP99" s="68" t="s">
        <v>5</v>
      </c>
      <c r="DQ99" s="68">
        <v>4.2</v>
      </c>
      <c r="DR99" s="68">
        <v>31.5</v>
      </c>
      <c r="DS99" s="68">
        <v>112</v>
      </c>
      <c r="DT99" s="68">
        <v>19.55</v>
      </c>
      <c r="DU99" s="68">
        <v>13.52387823368</v>
      </c>
      <c r="DV99" s="68">
        <v>12.291213128700001</v>
      </c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</row>
    <row r="100" spans="1:138" ht="16" x14ac:dyDescent="0.2">
      <c r="A100" s="63" t="s">
        <v>2128</v>
      </c>
      <c r="B100" s="63">
        <v>4.5199999999999996</v>
      </c>
      <c r="C100" t="s">
        <v>2128</v>
      </c>
      <c r="D100" s="63" t="s">
        <v>48</v>
      </c>
      <c r="E100" s="63" t="s">
        <v>395</v>
      </c>
      <c r="F100" s="63" t="s">
        <v>6</v>
      </c>
      <c r="G100" s="63">
        <v>2011</v>
      </c>
      <c r="H100" s="63">
        <v>2</v>
      </c>
      <c r="I100" s="63">
        <v>3.8</v>
      </c>
      <c r="J100" s="63">
        <v>14</v>
      </c>
      <c r="K100" s="63">
        <v>98.7</v>
      </c>
      <c r="L100" s="63">
        <v>16</v>
      </c>
      <c r="M100" s="63">
        <v>140.1</v>
      </c>
      <c r="N100" s="68">
        <f t="shared" si="2"/>
        <v>7.5812499999999998</v>
      </c>
      <c r="O100" s="63">
        <f t="shared" si="3"/>
        <v>242.60000000000002</v>
      </c>
      <c r="P100" s="63" t="s">
        <v>111</v>
      </c>
      <c r="Q100" s="63">
        <v>4</v>
      </c>
      <c r="R100" s="63">
        <v>126</v>
      </c>
      <c r="S100" s="65">
        <v>22</v>
      </c>
      <c r="T100" s="84">
        <v>21</v>
      </c>
      <c r="U100" s="84">
        <v>21</v>
      </c>
      <c r="V100" s="66">
        <v>65.025000000000006</v>
      </c>
      <c r="W100" s="66">
        <v>115.72309941520469</v>
      </c>
      <c r="X100" s="66">
        <v>5.5935483870967744</v>
      </c>
      <c r="Y100" s="66">
        <v>0.75</v>
      </c>
      <c r="Z100" s="66">
        <v>2.0725214198286412</v>
      </c>
      <c r="AA100" s="66">
        <v>2.2820277437780496</v>
      </c>
      <c r="AB100" s="67">
        <v>0.15478336096892797</v>
      </c>
      <c r="AC100" s="67">
        <v>0.89965397923875434</v>
      </c>
      <c r="AD100" s="66">
        <v>2.2820277437780496</v>
      </c>
      <c r="AE100" s="66">
        <v>2.2820277437780496</v>
      </c>
      <c r="AF100" s="66">
        <v>1.0081932690388848</v>
      </c>
      <c r="AG100" s="66">
        <v>1.3105357544029879</v>
      </c>
      <c r="AH100" s="66">
        <v>1.3105357544029879</v>
      </c>
      <c r="AI100" s="66">
        <v>0.68099653040416142</v>
      </c>
      <c r="AJ100" s="66">
        <v>2.0725214198286412</v>
      </c>
      <c r="AK100" s="66">
        <v>2.0725214198286412</v>
      </c>
      <c r="AL100" s="66">
        <v>0.91604834828319304</v>
      </c>
      <c r="AM100" s="66">
        <v>0.91900027298305687</v>
      </c>
      <c r="AN100" s="66">
        <v>0.91900027298305687</v>
      </c>
      <c r="AO100" s="66">
        <v>-9.0636265871242683E-2</v>
      </c>
      <c r="AP100" s="67">
        <v>4.9844442100822617E-2</v>
      </c>
      <c r="AQ100" s="67">
        <v>0.36390390498858927</v>
      </c>
      <c r="AR100" s="67">
        <v>0.36390390498858927</v>
      </c>
      <c r="AS100" s="67">
        <v>0.15722022517785844</v>
      </c>
      <c r="AT100" s="67">
        <v>2.7272727272727271E-2</v>
      </c>
      <c r="AU100" s="67">
        <v>7.7391680484463987E-2</v>
      </c>
      <c r="AV100" s="67">
        <v>7.7391680484463987E-2</v>
      </c>
      <c r="AW100" s="67">
        <v>4.8311643266491344E-2</v>
      </c>
      <c r="AX100" s="68">
        <v>0.79349363507779358</v>
      </c>
      <c r="AY100" s="68">
        <v>3.3526064610866375</v>
      </c>
      <c r="AZ100" s="68">
        <v>3.3526064610866375</v>
      </c>
      <c r="BA100" s="68">
        <v>1.5407657887528474</v>
      </c>
      <c r="BB100" s="68">
        <v>-0.65980054491683948</v>
      </c>
      <c r="BC100" s="68">
        <v>1.5914031645679527</v>
      </c>
      <c r="BD100" s="68">
        <v>1.5914031645679527</v>
      </c>
      <c r="BE100" s="68">
        <v>1.5914031645679527</v>
      </c>
      <c r="BF100" s="68">
        <v>0</v>
      </c>
      <c r="BG100" s="68">
        <v>6.2648691514670896E-2</v>
      </c>
      <c r="BH100" s="68">
        <v>6.2648691514670896E-2</v>
      </c>
      <c r="BI100" s="68">
        <v>5.1866826810386901E-2</v>
      </c>
      <c r="BJ100" s="68">
        <v>0.10846867749419954</v>
      </c>
      <c r="BK100" s="68">
        <v>0.6095444685466378</v>
      </c>
      <c r="BL100" s="68">
        <v>0.6095444685466378</v>
      </c>
      <c r="BM100" s="68">
        <v>0.28992015516126102</v>
      </c>
      <c r="BN100" s="68">
        <v>9.0909090909090912E-2</v>
      </c>
      <c r="BO100" s="68">
        <v>0.6470588235294118</v>
      </c>
      <c r="BP100" s="68">
        <v>0.6470588235294118</v>
      </c>
      <c r="BQ100" s="68">
        <v>0.27893642305407013</v>
      </c>
      <c r="BR100" s="63">
        <v>229</v>
      </c>
      <c r="BS100" s="63">
        <v>108.75</v>
      </c>
      <c r="BT100" s="63">
        <v>229</v>
      </c>
      <c r="BU100" s="63">
        <v>1405</v>
      </c>
      <c r="BV100" s="63">
        <v>585</v>
      </c>
      <c r="BW100" s="63">
        <v>1405</v>
      </c>
      <c r="BX100" s="63">
        <v>11</v>
      </c>
      <c r="BY100" s="63">
        <v>4.75</v>
      </c>
      <c r="BZ100" s="63">
        <v>11</v>
      </c>
      <c r="CA100" s="63">
        <v>0.50440528634361237</v>
      </c>
      <c r="CB100" s="63">
        <v>0.24802427442335551</v>
      </c>
      <c r="CC100" s="63">
        <v>0.50440528634361237</v>
      </c>
      <c r="CD100" s="63">
        <v>18</v>
      </c>
      <c r="CE100" s="63">
        <v>7.5</v>
      </c>
      <c r="CF100" s="63">
        <v>18</v>
      </c>
      <c r="CG100" s="63">
        <v>158</v>
      </c>
      <c r="CH100" s="63">
        <v>65.25</v>
      </c>
      <c r="CI100" s="63">
        <v>158</v>
      </c>
      <c r="CJ100" s="63">
        <v>3</v>
      </c>
      <c r="CK100" s="63">
        <v>0.75</v>
      </c>
      <c r="CL100" s="63">
        <v>3</v>
      </c>
      <c r="CM100" s="63">
        <v>4.9586776859504134E-2</v>
      </c>
      <c r="CN100" s="63">
        <v>2.0683987032555591E-2</v>
      </c>
      <c r="CO100" s="63">
        <v>4.9586776859504134E-2</v>
      </c>
      <c r="CP100" s="63">
        <v>0.13636363636363635</v>
      </c>
      <c r="CQ100" s="63">
        <v>3.4090909090909088E-2</v>
      </c>
      <c r="CR100" s="63">
        <v>0.13636363636363635</v>
      </c>
      <c r="CS100" s="63">
        <v>0.59806295399515741</v>
      </c>
      <c r="CT100" s="63">
        <v>0.30058678515520187</v>
      </c>
      <c r="CU100" s="63">
        <v>0.59806295399515741</v>
      </c>
      <c r="CV100" s="63">
        <v>1.0564373113684136</v>
      </c>
      <c r="CW100" s="63">
        <v>-9.8894331166462401E-2</v>
      </c>
      <c r="CX100" s="63">
        <v>1.0564373113684136</v>
      </c>
      <c r="CY100" s="63">
        <v>1.0908090792646981</v>
      </c>
      <c r="CZ100" s="63">
        <v>-5.5481682600502569E-2</v>
      </c>
      <c r="DA100" s="63">
        <v>1.0908090792646981</v>
      </c>
      <c r="DB100" s="63">
        <v>2.2820277437780496</v>
      </c>
      <c r="DC100" s="63">
        <v>1.0081932690388848</v>
      </c>
      <c r="DD100" s="63">
        <v>2.2820277437780496</v>
      </c>
      <c r="DE100" s="63">
        <v>1.511155370220481</v>
      </c>
      <c r="DF100" s="63">
        <v>0.23116399137247357</v>
      </c>
      <c r="DG100" s="63">
        <v>1.511155370220481</v>
      </c>
      <c r="DH100" s="63">
        <v>5.8174333364656383E-2</v>
      </c>
      <c r="DI100" s="63">
        <v>-7.927257411869143E-2</v>
      </c>
      <c r="DJ100" s="63">
        <v>5.8174333364656383E-2</v>
      </c>
      <c r="DK100" s="68">
        <v>29.711379721585999</v>
      </c>
      <c r="DL100" s="68">
        <v>27</v>
      </c>
      <c r="DM100" s="68">
        <v>7</v>
      </c>
      <c r="DN100" s="68">
        <v>18</v>
      </c>
      <c r="DO100" s="68">
        <v>4.51</v>
      </c>
      <c r="DP100" s="68" t="s">
        <v>5</v>
      </c>
      <c r="DQ100" s="68" t="s">
        <v>5</v>
      </c>
      <c r="DR100" s="68" t="s">
        <v>5</v>
      </c>
      <c r="DS100" s="68" t="s">
        <v>5</v>
      </c>
      <c r="DT100" s="68" t="s">
        <v>5</v>
      </c>
      <c r="DU100" s="68">
        <v>9.5952149228269992</v>
      </c>
      <c r="DV100" s="68">
        <v>1.6775892268999999</v>
      </c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</row>
    <row r="101" spans="1:138" ht="16" x14ac:dyDescent="0.2">
      <c r="A101" s="63" t="s">
        <v>2006</v>
      </c>
      <c r="B101" s="63">
        <v>4.51</v>
      </c>
      <c r="C101" t="s">
        <v>2006</v>
      </c>
      <c r="D101" s="63" t="s">
        <v>1148</v>
      </c>
      <c r="E101" s="63" t="s">
        <v>96</v>
      </c>
      <c r="F101" s="63" t="s">
        <v>6</v>
      </c>
      <c r="G101" s="63">
        <v>2014</v>
      </c>
      <c r="H101" s="63" t="s">
        <v>5</v>
      </c>
      <c r="I101" s="63" t="s">
        <v>5</v>
      </c>
      <c r="J101" s="63">
        <v>15</v>
      </c>
      <c r="K101" s="63">
        <v>132.80000000000001</v>
      </c>
      <c r="L101" s="63">
        <v>15</v>
      </c>
      <c r="M101" s="63">
        <v>94.1</v>
      </c>
      <c r="N101" s="68">
        <f t="shared" si="2"/>
        <v>7.5633333333333335</v>
      </c>
      <c r="O101" s="63">
        <f t="shared" si="3"/>
        <v>226.9</v>
      </c>
      <c r="P101" s="63" t="s">
        <v>5</v>
      </c>
      <c r="Q101" s="63">
        <v>8</v>
      </c>
      <c r="R101" s="63">
        <v>300</v>
      </c>
      <c r="S101" s="65">
        <v>23</v>
      </c>
      <c r="T101" s="84">
        <v>21</v>
      </c>
      <c r="U101" s="84">
        <v>21</v>
      </c>
      <c r="V101" s="66">
        <v>78.589743589743591</v>
      </c>
      <c r="W101" s="66">
        <v>104.73527881104729</v>
      </c>
      <c r="X101" s="66">
        <v>7.2630331753554502</v>
      </c>
      <c r="Y101" s="66">
        <v>1.8205128205128205</v>
      </c>
      <c r="Z101" s="66">
        <v>1.7451487710219924</v>
      </c>
      <c r="AA101" s="66">
        <v>2.3182406209573094</v>
      </c>
      <c r="AB101" s="67">
        <v>0.24270983548091984</v>
      </c>
      <c r="AC101" s="67">
        <v>0.6714518760195759</v>
      </c>
      <c r="AD101" s="66">
        <v>2.3182406209573094</v>
      </c>
      <c r="AE101" s="66">
        <v>2.3182406209573094</v>
      </c>
      <c r="AF101" s="66">
        <v>1.4683129183085022</v>
      </c>
      <c r="AG101" s="66">
        <v>0</v>
      </c>
      <c r="AH101" s="66">
        <v>0</v>
      </c>
      <c r="AI101" s="66">
        <v>0</v>
      </c>
      <c r="AJ101" s="66">
        <v>1.7451487710219924</v>
      </c>
      <c r="AK101" s="66">
        <v>1.7451487710219924</v>
      </c>
      <c r="AL101" s="66">
        <v>1.1080163370085334</v>
      </c>
      <c r="AM101" s="66">
        <v>0</v>
      </c>
      <c r="AN101" s="66">
        <v>0</v>
      </c>
      <c r="AO101" s="66">
        <v>0</v>
      </c>
      <c r="AP101" s="67">
        <v>0.1035491668897941</v>
      </c>
      <c r="AQ101" s="67">
        <v>0.29121244132758423</v>
      </c>
      <c r="AR101" s="67">
        <v>0.29121244132758423</v>
      </c>
      <c r="AS101" s="67">
        <v>0.19918333736570748</v>
      </c>
      <c r="AT101" s="67">
        <v>3.8107398737319997E-2</v>
      </c>
      <c r="AU101" s="67">
        <v>0.13023522662076881</v>
      </c>
      <c r="AV101" s="67">
        <v>0.11247460886015104</v>
      </c>
      <c r="AW101" s="67">
        <v>7.1191132363966445E-2</v>
      </c>
      <c r="AX101" s="68" t="s">
        <v>5</v>
      </c>
      <c r="AY101" s="68">
        <v>0</v>
      </c>
      <c r="AZ101" s="68" t="s">
        <v>5</v>
      </c>
      <c r="BA101" s="68" t="s">
        <v>5</v>
      </c>
      <c r="BB101" s="68" t="s">
        <v>5</v>
      </c>
      <c r="BC101" s="68">
        <v>0</v>
      </c>
      <c r="BD101" s="68" t="s">
        <v>5</v>
      </c>
      <c r="BE101" s="68" t="s">
        <v>5</v>
      </c>
      <c r="BF101" s="68">
        <v>3.4120734908136482E-2</v>
      </c>
      <c r="BG101" s="68">
        <v>0.12707974756167528</v>
      </c>
      <c r="BH101" s="68">
        <v>0.12707974756167528</v>
      </c>
      <c r="BI101" s="68">
        <v>7.2847258688301275E-2</v>
      </c>
      <c r="BJ101" s="68">
        <v>0.18776824034334763</v>
      </c>
      <c r="BK101" s="68">
        <v>0.48371596369460756</v>
      </c>
      <c r="BL101" s="68">
        <v>0.48371596369460756</v>
      </c>
      <c r="BM101" s="68">
        <v>0.33937898751742535</v>
      </c>
      <c r="BN101" s="68">
        <v>0.16666666666666666</v>
      </c>
      <c r="BO101" s="68">
        <v>0.5</v>
      </c>
      <c r="BP101" s="68">
        <v>0.5</v>
      </c>
      <c r="BQ101" s="68">
        <v>0.31994047619047616</v>
      </c>
      <c r="BR101" s="63">
        <v>149</v>
      </c>
      <c r="BS101" s="63">
        <v>87.75</v>
      </c>
      <c r="BT101" s="63">
        <v>149</v>
      </c>
      <c r="BU101" s="63">
        <v>906</v>
      </c>
      <c r="BV101" s="63">
        <v>514.5</v>
      </c>
      <c r="BW101" s="63">
        <v>906</v>
      </c>
      <c r="BX101" s="63">
        <v>14</v>
      </c>
      <c r="BY101" s="63">
        <v>7</v>
      </c>
      <c r="BZ101" s="63">
        <v>14</v>
      </c>
      <c r="CA101" s="63">
        <v>0.37817258883248733</v>
      </c>
      <c r="CB101" s="63">
        <v>0.24095896498969527</v>
      </c>
      <c r="CC101" s="63">
        <v>0.37817258883248733</v>
      </c>
      <c r="CD101" s="63">
        <v>32</v>
      </c>
      <c r="CE101" s="63">
        <v>17.75</v>
      </c>
      <c r="CF101" s="63">
        <v>32</v>
      </c>
      <c r="CG101" s="63">
        <v>443</v>
      </c>
      <c r="CH101" s="63">
        <v>251.75</v>
      </c>
      <c r="CI101" s="63">
        <v>443</v>
      </c>
      <c r="CJ101" s="63">
        <v>3</v>
      </c>
      <c r="CK101" s="63">
        <v>1.75</v>
      </c>
      <c r="CL101" s="63">
        <v>2</v>
      </c>
      <c r="CM101" s="63">
        <v>0.12549019607843137</v>
      </c>
      <c r="CN101" s="63">
        <v>6.9494542611573284E-2</v>
      </c>
      <c r="CO101" s="63">
        <v>0.12549019607843137</v>
      </c>
      <c r="CP101" s="63">
        <v>0.14285714285714285</v>
      </c>
      <c r="CQ101" s="63">
        <v>6.4566627066627066E-2</v>
      </c>
      <c r="CR101" s="63">
        <v>5.4054054054054057E-2</v>
      </c>
      <c r="CS101" s="63">
        <v>0</v>
      </c>
      <c r="CT101" s="63" t="s">
        <v>5</v>
      </c>
      <c r="CU101" s="63">
        <v>0</v>
      </c>
      <c r="CV101" s="63">
        <v>0</v>
      </c>
      <c r="CW101" s="63" t="s">
        <v>5</v>
      </c>
      <c r="CX101" s="63">
        <v>0</v>
      </c>
      <c r="CY101" s="63">
        <v>0</v>
      </c>
      <c r="CZ101" s="63" t="s">
        <v>5</v>
      </c>
      <c r="DA101" s="63">
        <v>0</v>
      </c>
      <c r="DB101" s="63">
        <v>2.3182406209573094</v>
      </c>
      <c r="DC101" s="63">
        <v>1.4683129183085022</v>
      </c>
      <c r="DD101" s="63">
        <v>2.3182406209573094</v>
      </c>
      <c r="DE101" s="63">
        <v>0</v>
      </c>
      <c r="DF101" s="63" t="s">
        <v>5</v>
      </c>
      <c r="DG101" s="63">
        <v>0</v>
      </c>
      <c r="DH101" s="63">
        <v>7.3707870591771529E-3</v>
      </c>
      <c r="DI101" s="63">
        <v>-5.8308081413927806E-2</v>
      </c>
      <c r="DJ101" s="63">
        <v>7.3707870591771529E-3</v>
      </c>
      <c r="DK101" s="68" t="s">
        <v>5</v>
      </c>
      <c r="DL101" s="68" t="s">
        <v>5</v>
      </c>
      <c r="DM101" s="68" t="s">
        <v>5</v>
      </c>
      <c r="DN101" s="68" t="s">
        <v>5</v>
      </c>
      <c r="DO101" s="68" t="s">
        <v>5</v>
      </c>
      <c r="DP101" s="68" t="s">
        <v>5</v>
      </c>
      <c r="DQ101" s="68" t="s">
        <v>5</v>
      </c>
      <c r="DR101" s="68" t="s">
        <v>5</v>
      </c>
      <c r="DS101" s="68" t="s">
        <v>5</v>
      </c>
      <c r="DT101" s="68" t="s">
        <v>5</v>
      </c>
      <c r="DU101" s="68" t="s">
        <v>5</v>
      </c>
      <c r="DV101" s="68" t="s">
        <v>5</v>
      </c>
      <c r="DW101" s="80"/>
      <c r="DX101" s="80"/>
      <c r="DY101" s="80"/>
      <c r="DZ101" s="80"/>
      <c r="EA101" s="80"/>
      <c r="EB101" s="80"/>
      <c r="EC101" s="80"/>
      <c r="ED101" s="80"/>
      <c r="EE101" s="80"/>
      <c r="EF101" s="80"/>
      <c r="EG101" s="80"/>
      <c r="EH101" s="80"/>
    </row>
    <row r="102" spans="1:138" ht="16" x14ac:dyDescent="0.2">
      <c r="A102" s="63" t="s">
        <v>2121</v>
      </c>
      <c r="B102" s="63">
        <v>4.59</v>
      </c>
      <c r="C102" t="s">
        <v>2121</v>
      </c>
      <c r="D102" s="63" t="s">
        <v>218</v>
      </c>
      <c r="E102" s="63" t="s">
        <v>448</v>
      </c>
      <c r="F102" s="63" t="s">
        <v>6</v>
      </c>
      <c r="G102" s="63">
        <v>2011</v>
      </c>
      <c r="H102" s="63">
        <v>16</v>
      </c>
      <c r="I102" s="63">
        <v>70.3</v>
      </c>
      <c r="J102" s="63">
        <v>16</v>
      </c>
      <c r="K102" s="63">
        <v>141.4</v>
      </c>
      <c r="L102" s="63">
        <v>15</v>
      </c>
      <c r="M102" s="63">
        <v>141.4</v>
      </c>
      <c r="N102" s="68">
        <f t="shared" si="2"/>
        <v>7.5127659574468089</v>
      </c>
      <c r="O102" s="63">
        <f t="shared" si="3"/>
        <v>353.1</v>
      </c>
      <c r="P102" s="63" t="s">
        <v>81</v>
      </c>
      <c r="Q102" s="63">
        <v>5</v>
      </c>
      <c r="R102" s="63">
        <v>145</v>
      </c>
      <c r="S102" s="65">
        <v>21</v>
      </c>
      <c r="T102" s="84">
        <v>18</v>
      </c>
      <c r="U102" s="84">
        <v>18</v>
      </c>
      <c r="V102" s="66">
        <v>137.02777777777777</v>
      </c>
      <c r="W102" s="66">
        <v>97.809297829646653</v>
      </c>
      <c r="X102" s="66">
        <v>5.25346112886049</v>
      </c>
      <c r="Y102" s="66">
        <v>4.1944444444444446</v>
      </c>
      <c r="Z102" s="66">
        <v>2.0811494374992621</v>
      </c>
      <c r="AA102" s="66">
        <v>2.5459946169918899</v>
      </c>
      <c r="AB102" s="67">
        <v>0.27426304612995156</v>
      </c>
      <c r="AC102" s="67">
        <v>0.78593148185688222</v>
      </c>
      <c r="AD102" s="66">
        <v>2.7417218543046356</v>
      </c>
      <c r="AE102" s="66">
        <v>2.3502673796791442</v>
      </c>
      <c r="AF102" s="66">
        <v>2.4437637156071617</v>
      </c>
      <c r="AG102" s="66">
        <v>1.91515818337888</v>
      </c>
      <c r="AH102" s="66">
        <v>1.5128060879850516</v>
      </c>
      <c r="AI102" s="66">
        <v>1.7279596856447144</v>
      </c>
      <c r="AJ102" s="66">
        <v>2.1810154525386314</v>
      </c>
      <c r="AK102" s="66">
        <v>1.981283422459893</v>
      </c>
      <c r="AL102" s="66">
        <v>2.0283321892537645</v>
      </c>
      <c r="AM102" s="66">
        <v>1.2508342833158554</v>
      </c>
      <c r="AN102" s="66">
        <v>0.93181986306750209</v>
      </c>
      <c r="AO102" s="66">
        <v>1.1323605069098928</v>
      </c>
      <c r="AP102" s="67">
        <v>0.31091982297480592</v>
      </c>
      <c r="AQ102" s="67">
        <v>0.46513861662662981</v>
      </c>
      <c r="AR102" s="67">
        <v>0.46513861662662981</v>
      </c>
      <c r="AS102" s="67">
        <v>0.40769239690776132</v>
      </c>
      <c r="AT102" s="67">
        <v>9.2623124075248364E-2</v>
      </c>
      <c r="AU102" s="67">
        <v>0.15021531100478469</v>
      </c>
      <c r="AV102" s="67">
        <v>0.12404773512516694</v>
      </c>
      <c r="AW102" s="67">
        <v>0.10680797588075699</v>
      </c>
      <c r="AX102" s="68">
        <v>3.1175119617224882</v>
      </c>
      <c r="AY102" s="68">
        <v>3.3410672853828309</v>
      </c>
      <c r="AZ102" s="68">
        <v>3.1573333333333333</v>
      </c>
      <c r="BA102" s="68">
        <v>3.205304193479551</v>
      </c>
      <c r="BB102" s="68">
        <v>1.9213954055505298</v>
      </c>
      <c r="BC102" s="68">
        <v>1.9213954055505298</v>
      </c>
      <c r="BD102" s="68">
        <v>1.4361678415990857</v>
      </c>
      <c r="BE102" s="68">
        <v>1.6921713408312498</v>
      </c>
      <c r="BF102" s="68">
        <v>7.6305220883534142E-2</v>
      </c>
      <c r="BG102" s="68">
        <v>0.14829545454545454</v>
      </c>
      <c r="BH102" s="68">
        <v>0.11558598469593234</v>
      </c>
      <c r="BI102" s="68">
        <v>0.11339555337497369</v>
      </c>
      <c r="BJ102" s="68">
        <v>0.6035645472061657</v>
      </c>
      <c r="BK102" s="68">
        <v>0.80929596719070407</v>
      </c>
      <c r="BL102" s="68">
        <v>0.80929596719070407</v>
      </c>
      <c r="BM102" s="68">
        <v>0.7338231652589785</v>
      </c>
      <c r="BN102" s="68">
        <v>0.52380952380952384</v>
      </c>
      <c r="BO102" s="68">
        <v>0.80769230769230771</v>
      </c>
      <c r="BP102" s="68">
        <v>0.77777777777777779</v>
      </c>
      <c r="BQ102" s="68">
        <v>0.70309320309320311</v>
      </c>
      <c r="BR102" s="63">
        <v>273</v>
      </c>
      <c r="BS102" s="63">
        <v>262.66666666666669</v>
      </c>
      <c r="BT102" s="63">
        <v>256</v>
      </c>
      <c r="BU102" s="63">
        <v>1440</v>
      </c>
      <c r="BV102" s="63">
        <v>1292.3333333333333</v>
      </c>
      <c r="BW102" s="63">
        <v>1184</v>
      </c>
      <c r="BX102" s="63">
        <v>21</v>
      </c>
      <c r="BY102" s="63">
        <v>15.333333333333334</v>
      </c>
      <c r="BZ102" s="63">
        <v>14</v>
      </c>
      <c r="CA102" s="63">
        <v>0.68266666666666664</v>
      </c>
      <c r="CB102" s="63">
        <v>0.62044683247174393</v>
      </c>
      <c r="CC102" s="63">
        <v>0.68266666666666664</v>
      </c>
      <c r="CD102" s="63">
        <v>78</v>
      </c>
      <c r="CE102" s="63">
        <v>50.333333333333336</v>
      </c>
      <c r="CF102" s="63">
        <v>44</v>
      </c>
      <c r="CG102" s="63">
        <v>522</v>
      </c>
      <c r="CH102" s="63">
        <v>352</v>
      </c>
      <c r="CI102" s="63">
        <v>287</v>
      </c>
      <c r="CJ102" s="63">
        <v>3</v>
      </c>
      <c r="CK102" s="63">
        <v>1.6666666666666667</v>
      </c>
      <c r="CL102" s="63">
        <v>3</v>
      </c>
      <c r="CM102" s="63">
        <v>0.16421052631578947</v>
      </c>
      <c r="CN102" s="63">
        <v>0.11568331676604408</v>
      </c>
      <c r="CO102" s="63">
        <v>0.11796246648793565</v>
      </c>
      <c r="CP102" s="63">
        <v>0.15789473684210525</v>
      </c>
      <c r="CQ102" s="63">
        <v>8.0457665903890155E-2</v>
      </c>
      <c r="CR102" s="63">
        <v>0.15789473684210525</v>
      </c>
      <c r="CS102" s="63">
        <v>0.9868852459016394</v>
      </c>
      <c r="CT102" s="63">
        <v>0.88365884439837128</v>
      </c>
      <c r="CU102" s="63">
        <v>0.9868852459016394</v>
      </c>
      <c r="CV102" s="63">
        <v>1.2532321960514494</v>
      </c>
      <c r="CW102" s="63">
        <v>1.1081882393987819</v>
      </c>
      <c r="CX102" s="63">
        <v>1.062961849858528</v>
      </c>
      <c r="CY102" s="63">
        <v>1.1759984913878865</v>
      </c>
      <c r="CZ102" s="63">
        <v>0.99968558659973394</v>
      </c>
      <c r="DA102" s="63">
        <v>0.95127094789098532</v>
      </c>
      <c r="DB102" s="63">
        <v>2.7417218543046356</v>
      </c>
      <c r="DC102" s="63">
        <v>2.4437637156071617</v>
      </c>
      <c r="DD102" s="63">
        <v>2.3502673796791442</v>
      </c>
      <c r="DE102" s="63">
        <v>2.0182289857069295</v>
      </c>
      <c r="DF102" s="63">
        <v>1.7251991359041365</v>
      </c>
      <c r="DG102" s="63">
        <v>1.632070581642838</v>
      </c>
      <c r="DH102" s="63">
        <v>0.23391921059204446</v>
      </c>
      <c r="DI102" s="63">
        <v>0.19427852172033913</v>
      </c>
      <c r="DJ102" s="63">
        <v>0.2044714960824594</v>
      </c>
      <c r="DK102" s="68">
        <v>31.634946543449999</v>
      </c>
      <c r="DL102" s="68">
        <v>196</v>
      </c>
      <c r="DM102" s="68">
        <v>66</v>
      </c>
      <c r="DN102" s="68" t="s">
        <v>5</v>
      </c>
      <c r="DO102" s="68">
        <v>4.59</v>
      </c>
      <c r="DP102" s="68">
        <v>7.31</v>
      </c>
      <c r="DQ102" s="68">
        <v>4.26</v>
      </c>
      <c r="DR102" s="68">
        <v>33</v>
      </c>
      <c r="DS102" s="68">
        <v>113</v>
      </c>
      <c r="DT102" s="68">
        <v>112.6</v>
      </c>
      <c r="DU102" s="68">
        <v>71.6254199551</v>
      </c>
      <c r="DV102" s="68">
        <v>88.315173175446006</v>
      </c>
      <c r="DW102" s="80"/>
      <c r="DX102" s="80"/>
      <c r="DY102" s="80"/>
      <c r="DZ102" s="80"/>
      <c r="EA102" s="80"/>
      <c r="EB102" s="80"/>
      <c r="EC102" s="80"/>
      <c r="ED102" s="80"/>
      <c r="EE102" s="80"/>
      <c r="EF102" s="80"/>
      <c r="EG102" s="80"/>
      <c r="EH102" s="80"/>
    </row>
    <row r="103" spans="1:138" ht="16" x14ac:dyDescent="0.2">
      <c r="A103" s="63" t="s">
        <v>2166</v>
      </c>
      <c r="B103" s="63">
        <v>4.5</v>
      </c>
      <c r="C103" t="s">
        <v>2166</v>
      </c>
      <c r="D103" s="63" t="s">
        <v>248</v>
      </c>
      <c r="E103" s="63" t="s">
        <v>114</v>
      </c>
      <c r="F103" s="63" t="s">
        <v>6</v>
      </c>
      <c r="G103" s="63">
        <v>2010</v>
      </c>
      <c r="H103" s="63">
        <v>3</v>
      </c>
      <c r="I103" s="63">
        <v>13.6</v>
      </c>
      <c r="J103" s="63">
        <v>13</v>
      </c>
      <c r="K103" s="63">
        <v>112.4</v>
      </c>
      <c r="L103" s="63">
        <v>6</v>
      </c>
      <c r="M103" s="63">
        <v>38.6</v>
      </c>
      <c r="N103" s="68">
        <f t="shared" si="2"/>
        <v>7.4818181818181815</v>
      </c>
      <c r="O103" s="63">
        <f t="shared" si="3"/>
        <v>164.6</v>
      </c>
      <c r="P103" s="63" t="s">
        <v>195</v>
      </c>
      <c r="Q103" s="63">
        <v>6</v>
      </c>
      <c r="R103" s="63">
        <v>193</v>
      </c>
      <c r="S103" s="65">
        <v>24</v>
      </c>
      <c r="T103" s="84">
        <v>20</v>
      </c>
      <c r="U103" s="84">
        <v>20</v>
      </c>
      <c r="V103" s="66">
        <v>112.16666666666667</v>
      </c>
      <c r="W103" s="66">
        <v>94.876835659255931</v>
      </c>
      <c r="X103" s="66">
        <v>4.8945454545454545</v>
      </c>
      <c r="Y103" s="66">
        <v>3.5277777777777777</v>
      </c>
      <c r="Z103" s="66">
        <v>2.0803508771929824</v>
      </c>
      <c r="AA103" s="66">
        <v>2.5236842105263158</v>
      </c>
      <c r="AB103" s="67">
        <v>0.21497443170385941</v>
      </c>
      <c r="AC103" s="67">
        <v>0.77761267954432889</v>
      </c>
      <c r="AD103" s="66">
        <v>2.5236842105263158</v>
      </c>
      <c r="AE103" s="66">
        <v>2.5236842105263158</v>
      </c>
      <c r="AF103" s="66">
        <v>2.096222351996496</v>
      </c>
      <c r="AG103" s="66">
        <v>1.7818007968699772</v>
      </c>
      <c r="AH103" s="66">
        <v>1.7818007968699772</v>
      </c>
      <c r="AI103" s="66">
        <v>1.4603100685290755</v>
      </c>
      <c r="AJ103" s="66">
        <v>2.0803508771929824</v>
      </c>
      <c r="AK103" s="66">
        <v>2.0803508771929824</v>
      </c>
      <c r="AL103" s="66">
        <v>1.7161405130950353</v>
      </c>
      <c r="AM103" s="66">
        <v>1.2726967225314219</v>
      </c>
      <c r="AN103" s="66">
        <v>1.2726967225314219</v>
      </c>
      <c r="AO103" s="66">
        <v>0.93610464269059646</v>
      </c>
      <c r="AP103" s="67">
        <v>0.29407035848047086</v>
      </c>
      <c r="AQ103" s="67">
        <v>0.40373454856914009</v>
      </c>
      <c r="AR103" s="67">
        <v>0.36197955709937846</v>
      </c>
      <c r="AS103" s="67">
        <v>0.35326148804966317</v>
      </c>
      <c r="AT103" s="67">
        <v>9.2644194756554304E-2</v>
      </c>
      <c r="AU103" s="67">
        <v>0.12014340344168262</v>
      </c>
      <c r="AV103" s="67">
        <v>9.4831028262176792E-2</v>
      </c>
      <c r="AW103" s="67">
        <v>9.9872875486804569E-2</v>
      </c>
      <c r="AX103" s="68">
        <v>1.9182561307901904</v>
      </c>
      <c r="AY103" s="68">
        <v>3.2534867503486744</v>
      </c>
      <c r="AZ103" s="68">
        <v>3.2534867503486744</v>
      </c>
      <c r="BA103" s="68">
        <v>2.6056089379975274</v>
      </c>
      <c r="BB103" s="68">
        <v>0.77696543338873836</v>
      </c>
      <c r="BC103" s="68">
        <v>2.0303755033387745</v>
      </c>
      <c r="BD103" s="68">
        <v>2.0303755033387745</v>
      </c>
      <c r="BE103" s="68">
        <v>1.3984245499991406</v>
      </c>
      <c r="BF103" s="68">
        <v>0.10580524344569288</v>
      </c>
      <c r="BG103" s="68">
        <v>0.11892925430210326</v>
      </c>
      <c r="BH103" s="68">
        <v>0.10853878532772099</v>
      </c>
      <c r="BI103" s="68">
        <v>0.11109109435850571</v>
      </c>
      <c r="BJ103" s="68">
        <v>0.67047619047619045</v>
      </c>
      <c r="BK103" s="68">
        <v>0.70678685047720047</v>
      </c>
      <c r="BL103" s="68">
        <v>0.70678685047720047</v>
      </c>
      <c r="BM103" s="68">
        <v>0.69386843808706045</v>
      </c>
      <c r="BN103" s="68">
        <v>0.4</v>
      </c>
      <c r="BO103" s="68">
        <v>0.66666666666666663</v>
      </c>
      <c r="BP103" s="68">
        <v>0.59259259259259256</v>
      </c>
      <c r="BQ103" s="68">
        <v>0.55308641975308637</v>
      </c>
      <c r="BR103" s="63">
        <v>272</v>
      </c>
      <c r="BS103" s="63">
        <v>232.66666666666666</v>
      </c>
      <c r="BT103" s="63">
        <v>272</v>
      </c>
      <c r="BU103" s="63">
        <v>1333</v>
      </c>
      <c r="BV103" s="63">
        <v>1046.6666666666667</v>
      </c>
      <c r="BW103" s="63">
        <v>1333</v>
      </c>
      <c r="BX103" s="63">
        <v>16</v>
      </c>
      <c r="BY103" s="63">
        <v>11.333333333333334</v>
      </c>
      <c r="BZ103" s="63">
        <v>16</v>
      </c>
      <c r="CA103" s="63">
        <v>0.60191846522781778</v>
      </c>
      <c r="CB103" s="63">
        <v>0.54926511972960146</v>
      </c>
      <c r="CC103" s="63">
        <v>0.56903765690376573</v>
      </c>
      <c r="CD103" s="63">
        <v>52</v>
      </c>
      <c r="CE103" s="63">
        <v>42.333333333333336</v>
      </c>
      <c r="CF103" s="63">
        <v>52</v>
      </c>
      <c r="CG103" s="63">
        <v>361</v>
      </c>
      <c r="CH103" s="63">
        <v>299.33333333333331</v>
      </c>
      <c r="CI103" s="63">
        <v>361</v>
      </c>
      <c r="CJ103" s="63">
        <v>2</v>
      </c>
      <c r="CK103" s="63">
        <v>1</v>
      </c>
      <c r="CL103" s="63">
        <v>1</v>
      </c>
      <c r="CM103" s="63">
        <v>0.11016949152542373</v>
      </c>
      <c r="CN103" s="63">
        <v>0.10460874594065572</v>
      </c>
      <c r="CO103" s="63">
        <v>0.11016949152542373</v>
      </c>
      <c r="CP103" s="63">
        <v>0.125</v>
      </c>
      <c r="CQ103" s="63">
        <v>5.5E-2</v>
      </c>
      <c r="CR103" s="63">
        <v>0.04</v>
      </c>
      <c r="CS103" s="63">
        <v>0.74554707379134855</v>
      </c>
      <c r="CT103" s="63">
        <v>0.71024359658766179</v>
      </c>
      <c r="CU103" s="63">
        <v>0.69083155650319827</v>
      </c>
      <c r="CV103" s="63">
        <v>1.2341036776720249</v>
      </c>
      <c r="CW103" s="63">
        <v>0.87934645966925118</v>
      </c>
      <c r="CX103" s="63">
        <v>1.2341036776720249</v>
      </c>
      <c r="CY103" s="63">
        <v>1.3399793248640322</v>
      </c>
      <c r="CZ103" s="63">
        <v>0.98107616968932765</v>
      </c>
      <c r="DA103" s="63">
        <v>1.3399793248640322</v>
      </c>
      <c r="DB103" s="63">
        <v>2.5236842105263158</v>
      </c>
      <c r="DC103" s="63">
        <v>2.096222351996496</v>
      </c>
      <c r="DD103" s="63">
        <v>2.5236842105263158</v>
      </c>
      <c r="DE103" s="63">
        <v>1.8368694289267868</v>
      </c>
      <c r="DF103" s="63">
        <v>1.4115939128735675</v>
      </c>
      <c r="DG103" s="63">
        <v>1.8368694289267868</v>
      </c>
      <c r="DH103" s="63">
        <v>0.1029107747580188</v>
      </c>
      <c r="DI103" s="63">
        <v>7.810632987984216E-2</v>
      </c>
      <c r="DJ103" s="63">
        <v>0.1029107747580188</v>
      </c>
      <c r="DK103" s="68">
        <v>27.989289743791808</v>
      </c>
      <c r="DL103" s="68">
        <v>218</v>
      </c>
      <c r="DM103" s="68">
        <v>74</v>
      </c>
      <c r="DN103" s="68">
        <v>15</v>
      </c>
      <c r="DO103" s="68">
        <v>4.5</v>
      </c>
      <c r="DP103" s="68">
        <v>6.89</v>
      </c>
      <c r="DQ103" s="68">
        <v>4.2300000000000004</v>
      </c>
      <c r="DR103" s="68">
        <v>36</v>
      </c>
      <c r="DS103" s="68">
        <v>119</v>
      </c>
      <c r="DT103" s="68">
        <v>12.7</v>
      </c>
      <c r="DU103" s="68">
        <v>17.596317528989001</v>
      </c>
      <c r="DV103" s="68">
        <v>16.325255296449001</v>
      </c>
      <c r="DW103" s="80"/>
      <c r="DX103" s="80"/>
      <c r="DY103" s="80"/>
      <c r="DZ103" s="80"/>
      <c r="EA103" s="80"/>
      <c r="EB103" s="80"/>
      <c r="EC103" s="80"/>
      <c r="ED103" s="80"/>
      <c r="EE103" s="80"/>
      <c r="EF103" s="80"/>
      <c r="EG103" s="80"/>
      <c r="EH103" s="80"/>
    </row>
    <row r="104" spans="1:138" ht="16" x14ac:dyDescent="0.2">
      <c r="A104" s="63" t="s">
        <v>1995</v>
      </c>
      <c r="B104" s="63">
        <v>4.5</v>
      </c>
      <c r="C104" t="s">
        <v>1995</v>
      </c>
      <c r="D104" s="63" t="s">
        <v>93</v>
      </c>
      <c r="E104" s="63" t="s">
        <v>41</v>
      </c>
      <c r="F104" s="63" t="s">
        <v>6</v>
      </c>
      <c r="G104" s="63">
        <v>2014</v>
      </c>
      <c r="H104" s="63">
        <v>12</v>
      </c>
      <c r="I104" s="63">
        <v>135.30000000000001</v>
      </c>
      <c r="J104" s="63">
        <v>13</v>
      </c>
      <c r="K104" s="63">
        <v>51.5</v>
      </c>
      <c r="L104" s="63" t="s">
        <v>5</v>
      </c>
      <c r="M104" s="63" t="s">
        <v>5</v>
      </c>
      <c r="N104" s="68">
        <f t="shared" si="2"/>
        <v>7.4720000000000004</v>
      </c>
      <c r="O104" s="63">
        <f t="shared" si="3"/>
        <v>186.8</v>
      </c>
      <c r="P104" s="63" t="s">
        <v>353</v>
      </c>
      <c r="Q104" s="63">
        <v>3</v>
      </c>
      <c r="R104" s="63">
        <v>75</v>
      </c>
      <c r="S104" s="65">
        <v>21</v>
      </c>
      <c r="T104" s="84">
        <v>19</v>
      </c>
      <c r="U104" s="84">
        <v>19</v>
      </c>
      <c r="V104" s="66">
        <v>80.71052631578948</v>
      </c>
      <c r="W104" s="66">
        <v>94.275298260873726</v>
      </c>
      <c r="X104" s="66">
        <v>6.0493096646942801</v>
      </c>
      <c r="Y104" s="66">
        <v>0.5</v>
      </c>
      <c r="Z104" s="66">
        <v>2.0465356773526371</v>
      </c>
      <c r="AA104" s="66">
        <v>2.2150982419855225</v>
      </c>
      <c r="AB104" s="67">
        <v>0.12767960363336089</v>
      </c>
      <c r="AC104" s="67">
        <v>0.91881317248125205</v>
      </c>
      <c r="AD104" s="66">
        <v>2.2150982419855225</v>
      </c>
      <c r="AE104" s="66">
        <v>2.2150982419855225</v>
      </c>
      <c r="AF104" s="66">
        <v>2.023305751257972</v>
      </c>
      <c r="AG104" s="66">
        <v>1.2123534713004416</v>
      </c>
      <c r="AH104" s="66">
        <v>1.2123534713004416</v>
      </c>
      <c r="AI104" s="66">
        <v>1.1203116033271394</v>
      </c>
      <c r="AJ104" s="66">
        <v>2.0465356773526371</v>
      </c>
      <c r="AK104" s="66">
        <v>2.0465356773526371</v>
      </c>
      <c r="AL104" s="66">
        <v>1.8719417856341969</v>
      </c>
      <c r="AM104" s="66">
        <v>0.99009145869677595</v>
      </c>
      <c r="AN104" s="66">
        <v>0.99009145869677595</v>
      </c>
      <c r="AO104" s="66">
        <v>0.35531914375663387</v>
      </c>
      <c r="AP104" s="67">
        <v>0</v>
      </c>
      <c r="AQ104" s="67">
        <v>0.28671220253022306</v>
      </c>
      <c r="AR104" s="67">
        <v>0.25391761585187977</v>
      </c>
      <c r="AS104" s="67">
        <v>0.27031490919105139</v>
      </c>
      <c r="AT104" s="67">
        <v>1.0000000000000002E-2</v>
      </c>
      <c r="AU104" s="67">
        <v>6.3839801816680447E-2</v>
      </c>
      <c r="AV104" s="67">
        <v>6.3839801816680447E-2</v>
      </c>
      <c r="AW104" s="67">
        <v>4.8560844672753914E-2</v>
      </c>
      <c r="AX104" s="68">
        <v>0</v>
      </c>
      <c r="AY104" s="68">
        <v>2.6588579795021965</v>
      </c>
      <c r="AZ104" s="68">
        <v>2.6588579795021965</v>
      </c>
      <c r="BA104" s="68">
        <v>2.6307276910497999</v>
      </c>
      <c r="BB104" s="68">
        <v>-1.138381752964575</v>
      </c>
      <c r="BC104" s="68">
        <v>1.2192003588487563</v>
      </c>
      <c r="BD104" s="68">
        <v>1.0396490948223123</v>
      </c>
      <c r="BE104" s="68">
        <v>1.1294247268355342</v>
      </c>
      <c r="BF104" s="68">
        <v>0</v>
      </c>
      <c r="BG104" s="68">
        <v>6.7299752270850541E-2</v>
      </c>
      <c r="BH104" s="68">
        <v>6.7299752270850541E-2</v>
      </c>
      <c r="BI104" s="68">
        <v>5.6534389174275723E-2</v>
      </c>
      <c r="BJ104" s="68">
        <v>0</v>
      </c>
      <c r="BK104" s="68">
        <v>0.6010797840431914</v>
      </c>
      <c r="BL104" s="68">
        <v>0.40900900900900899</v>
      </c>
      <c r="BM104" s="68">
        <v>0.50504439652610023</v>
      </c>
      <c r="BN104" s="68">
        <v>0</v>
      </c>
      <c r="BO104" s="68">
        <v>0.5</v>
      </c>
      <c r="BP104" s="68">
        <v>0.48936170212765956</v>
      </c>
      <c r="BQ104" s="68">
        <v>0.49468085106382975</v>
      </c>
      <c r="BR104" s="63">
        <v>317</v>
      </c>
      <c r="BS104" s="63">
        <v>162.66666666666666</v>
      </c>
      <c r="BT104" s="63">
        <v>317</v>
      </c>
      <c r="BU104" s="63">
        <v>1816</v>
      </c>
      <c r="BV104" s="63">
        <v>939.33333333333337</v>
      </c>
      <c r="BW104" s="63">
        <v>1816</v>
      </c>
      <c r="BX104" s="63">
        <v>23</v>
      </c>
      <c r="BY104" s="63">
        <v>10.333333333333334</v>
      </c>
      <c r="BZ104" s="63">
        <v>23</v>
      </c>
      <c r="CA104" s="63">
        <v>0.46412884333821375</v>
      </c>
      <c r="CB104" s="63">
        <v>0.30276156249801928</v>
      </c>
      <c r="CC104" s="63">
        <v>0.46412884333821375</v>
      </c>
      <c r="CD104" s="63">
        <v>12</v>
      </c>
      <c r="CE104" s="63">
        <v>6.333333333333333</v>
      </c>
      <c r="CF104" s="63">
        <v>12</v>
      </c>
      <c r="CG104" s="63">
        <v>163</v>
      </c>
      <c r="CH104" s="63">
        <v>83</v>
      </c>
      <c r="CI104" s="63">
        <v>163</v>
      </c>
      <c r="CJ104" s="63">
        <v>1</v>
      </c>
      <c r="CK104" s="63">
        <v>0.33333333333333331</v>
      </c>
      <c r="CL104" s="63">
        <v>1</v>
      </c>
      <c r="CM104" s="63">
        <v>4.2253521126760563E-2</v>
      </c>
      <c r="CN104" s="63">
        <v>2.3199090375586855E-2</v>
      </c>
      <c r="CO104" s="63">
        <v>4.2253521126760563E-2</v>
      </c>
      <c r="CP104" s="63">
        <v>0.05</v>
      </c>
      <c r="CQ104" s="63">
        <v>1.6666666666666666E-2</v>
      </c>
      <c r="CR104" s="63">
        <v>0.05</v>
      </c>
      <c r="CS104" s="63">
        <v>0.67695473251028804</v>
      </c>
      <c r="CT104" s="63">
        <v>0.43024927865285462</v>
      </c>
      <c r="CU104" s="63">
        <v>0.67695473251028804</v>
      </c>
      <c r="CV104" s="63">
        <v>1.1283895599259945</v>
      </c>
      <c r="CW104" s="63">
        <v>0.32846667369463783</v>
      </c>
      <c r="CX104" s="63">
        <v>1.1283895599259945</v>
      </c>
      <c r="CY104" s="63">
        <v>0.98862662164856374</v>
      </c>
      <c r="CZ104" s="63">
        <v>0.19867405715118358</v>
      </c>
      <c r="DA104" s="63">
        <v>0.98862662164856374</v>
      </c>
      <c r="DB104" s="63">
        <v>2.2150982419855225</v>
      </c>
      <c r="DC104" s="63">
        <v>1.3488705008386479</v>
      </c>
      <c r="DD104" s="63">
        <v>2.2150982419855225</v>
      </c>
      <c r="DE104" s="63">
        <v>1.4115395057754752</v>
      </c>
      <c r="DF104" s="63">
        <v>0.57096236922121191</v>
      </c>
      <c r="DG104" s="63">
        <v>1.4115395057754752</v>
      </c>
      <c r="DH104" s="63">
        <v>7.3612662000419216E-2</v>
      </c>
      <c r="DI104" s="63">
        <v>3.3431578654064292E-2</v>
      </c>
      <c r="DJ104" s="63">
        <v>-6.749504692290631E-3</v>
      </c>
      <c r="DK104" s="68">
        <v>31.473956761154234</v>
      </c>
      <c r="DL104" s="68">
        <v>27</v>
      </c>
      <c r="DM104" s="68">
        <v>68</v>
      </c>
      <c r="DN104" s="68" t="s">
        <v>5</v>
      </c>
      <c r="DO104" s="68">
        <v>4.5</v>
      </c>
      <c r="DP104" s="68" t="s">
        <v>5</v>
      </c>
      <c r="DQ104" s="68">
        <v>4.1500000000000004</v>
      </c>
      <c r="DR104" s="68">
        <v>38.5</v>
      </c>
      <c r="DS104" s="68">
        <v>126</v>
      </c>
      <c r="DT104" s="68">
        <v>128.44999999999999</v>
      </c>
      <c r="DU104" s="68">
        <v>86.252726664999997</v>
      </c>
      <c r="DV104" s="68">
        <v>1.9621947873800001</v>
      </c>
      <c r="DW104" s="80"/>
      <c r="DX104" s="80"/>
      <c r="DY104" s="80"/>
      <c r="DZ104" s="80"/>
      <c r="EA104" s="80"/>
      <c r="EB104" s="80"/>
      <c r="EC104" s="80"/>
      <c r="ED104" s="80"/>
      <c r="EE104" s="80"/>
      <c r="EF104" s="80"/>
      <c r="EG104" s="80"/>
      <c r="EH104" s="80"/>
    </row>
    <row r="105" spans="1:138" ht="16" x14ac:dyDescent="0.2">
      <c r="A105" s="63" t="s">
        <v>1936</v>
      </c>
      <c r="B105" s="63">
        <v>4.6499999999999995</v>
      </c>
      <c r="C105" t="s">
        <v>1936</v>
      </c>
      <c r="D105" s="63" t="s">
        <v>288</v>
      </c>
      <c r="E105" s="63" t="s">
        <v>188</v>
      </c>
      <c r="F105" s="63" t="s">
        <v>6</v>
      </c>
      <c r="G105" s="63">
        <v>2016</v>
      </c>
      <c r="H105" s="63">
        <v>16</v>
      </c>
      <c r="I105" s="63">
        <v>115.6</v>
      </c>
      <c r="J105" s="63">
        <v>16</v>
      </c>
      <c r="K105" s="63">
        <v>86.1</v>
      </c>
      <c r="L105" s="63">
        <v>16</v>
      </c>
      <c r="M105" s="63">
        <v>156.6</v>
      </c>
      <c r="N105" s="68">
        <f t="shared" si="2"/>
        <v>7.4645833333333327</v>
      </c>
      <c r="O105" s="63">
        <f t="shared" si="3"/>
        <v>358.29999999999995</v>
      </c>
      <c r="P105" s="63" t="s">
        <v>5</v>
      </c>
      <c r="Q105" s="63">
        <v>8</v>
      </c>
      <c r="R105" s="63">
        <v>300</v>
      </c>
      <c r="S105" s="65">
        <v>22</v>
      </c>
      <c r="T105" s="84">
        <v>21</v>
      </c>
      <c r="U105" s="84">
        <v>21</v>
      </c>
      <c r="V105" s="66">
        <v>66.390243902439025</v>
      </c>
      <c r="W105" s="66">
        <v>128.84651162790698</v>
      </c>
      <c r="X105" s="66">
        <v>5.7669491525423728</v>
      </c>
      <c r="Y105" s="66">
        <v>1.8292682926829269</v>
      </c>
      <c r="Z105" s="66">
        <v>1.4957866254348666</v>
      </c>
      <c r="AA105" s="66">
        <v>1.8031696946269813</v>
      </c>
      <c r="AB105" s="67">
        <v>0.12272592225798466</v>
      </c>
      <c r="AC105" s="67">
        <v>0.76634827332843503</v>
      </c>
      <c r="AD105" s="66">
        <v>1.8031696946269813</v>
      </c>
      <c r="AE105" s="66">
        <v>1.8031696946269813</v>
      </c>
      <c r="AF105" s="66">
        <v>1.1443910090702774</v>
      </c>
      <c r="AG105" s="66">
        <v>0.93823828316286062</v>
      </c>
      <c r="AH105" s="66">
        <v>0.93823828316286062</v>
      </c>
      <c r="AI105" s="66">
        <v>0.35088057523518362</v>
      </c>
      <c r="AJ105" s="66">
        <v>1.4957866254348666</v>
      </c>
      <c r="AK105" s="66">
        <v>1.4957866254348666</v>
      </c>
      <c r="AL105" s="66">
        <v>0.91743611799764446</v>
      </c>
      <c r="AM105" s="66">
        <v>0.61967243016464235</v>
      </c>
      <c r="AN105" s="66">
        <v>0.61967243016464235</v>
      </c>
      <c r="AO105" s="66">
        <v>5.8777395634693724E-2</v>
      </c>
      <c r="AP105" s="67">
        <v>0.11544234918847922</v>
      </c>
      <c r="AQ105" s="67">
        <v>0.25435505029632655</v>
      </c>
      <c r="AR105" s="67">
        <v>0.25435505029632655</v>
      </c>
      <c r="AS105" s="67">
        <v>0.14957384298703769</v>
      </c>
      <c r="AT105" s="67">
        <v>1.0000000000000002E-2</v>
      </c>
      <c r="AU105" s="67">
        <v>6.3505818271849479E-2</v>
      </c>
      <c r="AV105" s="67">
        <v>5.922010398613519E-2</v>
      </c>
      <c r="AW105" s="67">
        <v>5.5685826082911782E-2</v>
      </c>
      <c r="AX105" s="68">
        <v>1.0923076923076924</v>
      </c>
      <c r="AY105" s="68">
        <v>2.5484084880636608</v>
      </c>
      <c r="AZ105" s="68">
        <v>2.5484084880636608</v>
      </c>
      <c r="BA105" s="68">
        <v>1.4608491968588804</v>
      </c>
      <c r="BB105" s="68">
        <v>-0.10710922108068255</v>
      </c>
      <c r="BC105" s="68">
        <v>1.1306459823508623</v>
      </c>
      <c r="BD105" s="68">
        <v>1.1306459823508623</v>
      </c>
      <c r="BE105" s="68">
        <v>1.1306459823508623</v>
      </c>
      <c r="BF105" s="68">
        <v>0</v>
      </c>
      <c r="BG105" s="68">
        <v>6.1525129982668979E-2</v>
      </c>
      <c r="BH105" s="68">
        <v>6.1525129982668979E-2</v>
      </c>
      <c r="BI105" s="68">
        <v>5.872852320514349E-2</v>
      </c>
      <c r="BJ105" s="68">
        <v>0.22647527910685805</v>
      </c>
      <c r="BK105" s="68">
        <v>0.4542821679768308</v>
      </c>
      <c r="BL105" s="68">
        <v>0.4542821679768308</v>
      </c>
      <c r="BM105" s="68">
        <v>0.31122940895431411</v>
      </c>
      <c r="BN105" s="68">
        <v>0.23529411764705882</v>
      </c>
      <c r="BO105" s="68">
        <v>0.45161290322580644</v>
      </c>
      <c r="BP105" s="68">
        <v>0.45161290322580644</v>
      </c>
      <c r="BQ105" s="68">
        <v>0.26600604399465877</v>
      </c>
      <c r="BR105" s="63">
        <v>185</v>
      </c>
      <c r="BS105" s="63">
        <v>99.25</v>
      </c>
      <c r="BT105" s="63">
        <v>185</v>
      </c>
      <c r="BU105" s="63">
        <v>1098</v>
      </c>
      <c r="BV105" s="63">
        <v>521.5</v>
      </c>
      <c r="BW105" s="63">
        <v>1098</v>
      </c>
      <c r="BX105" s="63">
        <v>14</v>
      </c>
      <c r="BY105" s="63">
        <v>4.75</v>
      </c>
      <c r="BZ105" s="63">
        <v>14</v>
      </c>
      <c r="CA105" s="63">
        <v>0.39870689655172414</v>
      </c>
      <c r="CB105" s="63">
        <v>0.238932958770878</v>
      </c>
      <c r="CC105" s="63">
        <v>0.39870689655172414</v>
      </c>
      <c r="CD105" s="63">
        <v>30</v>
      </c>
      <c r="CE105" s="63">
        <v>18.75</v>
      </c>
      <c r="CF105" s="63">
        <v>30</v>
      </c>
      <c r="CG105" s="63">
        <v>284</v>
      </c>
      <c r="CH105" s="63">
        <v>159</v>
      </c>
      <c r="CI105" s="63">
        <v>284</v>
      </c>
      <c r="CJ105" s="63">
        <v>2</v>
      </c>
      <c r="CK105" s="63">
        <v>1</v>
      </c>
      <c r="CL105" s="63">
        <v>2</v>
      </c>
      <c r="CM105" s="63">
        <v>5.6497175141242938E-2</v>
      </c>
      <c r="CN105" s="63">
        <v>3.75013373085821E-2</v>
      </c>
      <c r="CO105" s="63">
        <v>5.6497175141242938E-2</v>
      </c>
      <c r="CP105" s="63">
        <v>7.1428571428571425E-2</v>
      </c>
      <c r="CQ105" s="63">
        <v>4.3515037593984965E-2</v>
      </c>
      <c r="CR105" s="63">
        <v>0.05</v>
      </c>
      <c r="CS105" s="63">
        <v>0.44147843942505133</v>
      </c>
      <c r="CT105" s="63">
        <v>0.31990436841305375</v>
      </c>
      <c r="CU105" s="63">
        <v>0.44147843942505133</v>
      </c>
      <c r="CV105" s="63">
        <v>0.63343323348541203</v>
      </c>
      <c r="CW105" s="63">
        <v>5.7620434785139285E-2</v>
      </c>
      <c r="CX105" s="63">
        <v>0.63343323348541203</v>
      </c>
      <c r="CY105" s="63">
        <v>0.69392702792173389</v>
      </c>
      <c r="CZ105" s="63">
        <v>8.4895129498105237E-2</v>
      </c>
      <c r="DA105" s="63">
        <v>0.69392702792173389</v>
      </c>
      <c r="DB105" s="63">
        <v>1.8031696946269813</v>
      </c>
      <c r="DC105" s="63">
        <v>1.1443910090702774</v>
      </c>
      <c r="DD105" s="63">
        <v>1.8031696946269813</v>
      </c>
      <c r="DE105" s="63">
        <v>1.0833505029251533</v>
      </c>
      <c r="DF105" s="63">
        <v>0.42807445157131491</v>
      </c>
      <c r="DG105" s="63">
        <v>1.0833505029251533</v>
      </c>
      <c r="DH105" s="63">
        <v>-5.1032615299813108E-2</v>
      </c>
      <c r="DI105" s="63">
        <v>-8.6918956309512185E-2</v>
      </c>
      <c r="DJ105" s="63">
        <v>-5.1374521327606337E-2</v>
      </c>
      <c r="DK105" s="68" t="s">
        <v>5</v>
      </c>
      <c r="DL105" s="68" t="s">
        <v>5</v>
      </c>
      <c r="DM105" s="68" t="s">
        <v>5</v>
      </c>
      <c r="DN105" s="68" t="s">
        <v>5</v>
      </c>
      <c r="DO105" s="68" t="s">
        <v>5</v>
      </c>
      <c r="DP105" s="68" t="s">
        <v>5</v>
      </c>
      <c r="DQ105" s="68" t="s">
        <v>5</v>
      </c>
      <c r="DR105" s="68" t="s">
        <v>5</v>
      </c>
      <c r="DS105" s="68" t="s">
        <v>5</v>
      </c>
      <c r="DT105" s="68" t="s">
        <v>5</v>
      </c>
      <c r="DU105" s="68" t="s">
        <v>5</v>
      </c>
      <c r="DV105" s="68" t="s">
        <v>5</v>
      </c>
      <c r="DW105" s="80"/>
      <c r="DX105" s="80"/>
      <c r="DY105" s="80"/>
      <c r="DZ105" s="80"/>
      <c r="EA105" s="80"/>
      <c r="EB105" s="80"/>
      <c r="EC105" s="80"/>
      <c r="ED105" s="80"/>
      <c r="EE105" s="80"/>
      <c r="EF105" s="80"/>
      <c r="EG105" s="80"/>
      <c r="EH105" s="80"/>
    </row>
    <row r="106" spans="1:138" ht="16" x14ac:dyDescent="0.2">
      <c r="A106" s="63" t="s">
        <v>2178</v>
      </c>
      <c r="B106" s="63">
        <v>4.7</v>
      </c>
      <c r="C106" t="s">
        <v>2178</v>
      </c>
      <c r="D106" s="63" t="s">
        <v>37</v>
      </c>
      <c r="E106" s="63" t="s">
        <v>448</v>
      </c>
      <c r="F106" s="63" t="s">
        <v>6</v>
      </c>
      <c r="G106" s="63">
        <v>2010</v>
      </c>
      <c r="H106" s="63">
        <v>13</v>
      </c>
      <c r="I106" s="63">
        <v>137.1</v>
      </c>
      <c r="J106" s="63">
        <v>14</v>
      </c>
      <c r="K106" s="63">
        <v>131.9</v>
      </c>
      <c r="L106" s="63">
        <v>13</v>
      </c>
      <c r="M106" s="63">
        <v>28.3</v>
      </c>
      <c r="N106" s="68">
        <f t="shared" si="2"/>
        <v>7.4325000000000001</v>
      </c>
      <c r="O106" s="63">
        <f t="shared" si="3"/>
        <v>297.3</v>
      </c>
      <c r="P106" s="63" t="s">
        <v>5</v>
      </c>
      <c r="Q106" s="63">
        <v>8</v>
      </c>
      <c r="R106" s="63">
        <v>300</v>
      </c>
      <c r="S106" s="65">
        <v>23</v>
      </c>
      <c r="T106" s="84">
        <v>21</v>
      </c>
      <c r="U106" s="65" t="s">
        <v>5</v>
      </c>
      <c r="V106" s="66">
        <v>67.75</v>
      </c>
      <c r="W106" s="66">
        <v>97.809297829646653</v>
      </c>
      <c r="X106" s="66">
        <v>6.817610062893082</v>
      </c>
      <c r="Y106" s="66">
        <v>0</v>
      </c>
      <c r="Z106" s="66">
        <v>0.74341786967083245</v>
      </c>
      <c r="AA106" s="66">
        <v>1.0648246546227418</v>
      </c>
      <c r="AB106" s="67">
        <v>0</v>
      </c>
      <c r="AC106" s="67">
        <v>1</v>
      </c>
      <c r="AD106" s="66">
        <v>1.0648246546227418</v>
      </c>
      <c r="AE106" s="66">
        <v>1.0648246546227418</v>
      </c>
      <c r="AF106" s="66">
        <v>1.0648246546227418</v>
      </c>
      <c r="AG106" s="66">
        <v>0.24444090500514937</v>
      </c>
      <c r="AH106" s="66">
        <v>0.24444090500514937</v>
      </c>
      <c r="AI106" s="66">
        <v>0.24444090500514937</v>
      </c>
      <c r="AJ106" s="66">
        <v>1.0648246546227418</v>
      </c>
      <c r="AK106" s="66">
        <v>0.42201108471892318</v>
      </c>
      <c r="AL106" s="66">
        <v>0.74341786967083245</v>
      </c>
      <c r="AM106" s="66">
        <v>4.6298444453898524E-2</v>
      </c>
      <c r="AN106" s="66">
        <v>-0.53985235293618783</v>
      </c>
      <c r="AO106" s="66">
        <v>-0.24677695424114465</v>
      </c>
      <c r="AP106" s="67">
        <v>0.15789119310530569</v>
      </c>
      <c r="AQ106" s="67">
        <v>0.15789119310530569</v>
      </c>
      <c r="AR106" s="67">
        <v>2.1006944444444443E-2</v>
      </c>
      <c r="AS106" s="67">
        <v>8.9449068774875073E-2</v>
      </c>
      <c r="AT106" s="67">
        <v>0</v>
      </c>
      <c r="AU106" s="67">
        <v>0</v>
      </c>
      <c r="AV106" s="67">
        <v>0</v>
      </c>
      <c r="AW106" s="67" t="s">
        <v>5</v>
      </c>
      <c r="AX106" s="68">
        <v>1.7671957671957674</v>
      </c>
      <c r="AY106" s="68">
        <v>1.7671957671957674</v>
      </c>
      <c r="AZ106" s="68">
        <v>1.7671957671957674</v>
      </c>
      <c r="BA106" s="68">
        <v>1.7671957671957674</v>
      </c>
      <c r="BB106" s="68">
        <v>6.9199761543968563E-2</v>
      </c>
      <c r="BC106" s="68">
        <v>6.9199761543968563E-2</v>
      </c>
      <c r="BD106" s="68">
        <v>6.9199761543968563E-2</v>
      </c>
      <c r="BE106" s="68">
        <v>6.9199761543968563E-2</v>
      </c>
      <c r="BF106" s="68">
        <v>0</v>
      </c>
      <c r="BG106" s="68">
        <v>0</v>
      </c>
      <c r="BH106" s="68">
        <v>0</v>
      </c>
      <c r="BI106" s="68" t="s">
        <v>5</v>
      </c>
      <c r="BJ106" s="68">
        <v>0.26986264476164828</v>
      </c>
      <c r="BK106" s="68">
        <v>0.26986264476164828</v>
      </c>
      <c r="BL106" s="68">
        <v>2.8472222222222222E-2</v>
      </c>
      <c r="BM106" s="68">
        <v>0.14916743349193526</v>
      </c>
      <c r="BN106" s="68">
        <v>0.36170212765957449</v>
      </c>
      <c r="BO106" s="68">
        <v>0.36170212765957449</v>
      </c>
      <c r="BP106" s="68">
        <v>5.5555555555555552E-2</v>
      </c>
      <c r="BQ106" s="68">
        <v>0.20862884160756501</v>
      </c>
      <c r="BR106" s="63">
        <v>137</v>
      </c>
      <c r="BS106" s="63">
        <v>79.5</v>
      </c>
      <c r="BT106" s="63">
        <v>22</v>
      </c>
      <c r="BU106" s="63">
        <v>1002</v>
      </c>
      <c r="BV106" s="63">
        <v>542</v>
      </c>
      <c r="BW106" s="63">
        <v>82</v>
      </c>
      <c r="BX106" s="63">
        <v>17</v>
      </c>
      <c r="BY106" s="63">
        <v>9.5</v>
      </c>
      <c r="BZ106" s="63">
        <v>2</v>
      </c>
      <c r="CA106" s="63">
        <v>0.24162257495590828</v>
      </c>
      <c r="CB106" s="63">
        <v>0.14263668430335097</v>
      </c>
      <c r="CC106" s="63">
        <v>4.3650793650793648E-2</v>
      </c>
      <c r="CD106" s="63">
        <v>0</v>
      </c>
      <c r="CE106" s="63">
        <v>0</v>
      </c>
      <c r="CF106" s="63">
        <v>0</v>
      </c>
      <c r="CG106" s="63">
        <v>0</v>
      </c>
      <c r="CH106" s="63">
        <v>0</v>
      </c>
      <c r="CI106" s="63">
        <v>0</v>
      </c>
      <c r="CJ106" s="63">
        <v>0</v>
      </c>
      <c r="CK106" s="63">
        <v>0</v>
      </c>
      <c r="CL106" s="63">
        <v>0</v>
      </c>
      <c r="CM106" s="63">
        <v>0</v>
      </c>
      <c r="CN106" s="63">
        <v>0</v>
      </c>
      <c r="CO106" s="63">
        <v>0</v>
      </c>
      <c r="CP106" s="63">
        <v>0</v>
      </c>
      <c r="CQ106" s="63">
        <v>0</v>
      </c>
      <c r="CR106" s="63">
        <v>0</v>
      </c>
      <c r="CS106" s="63">
        <v>0.39255014326647564</v>
      </c>
      <c r="CT106" s="63">
        <v>0.22522244005429046</v>
      </c>
      <c r="CU106" s="63">
        <v>5.7894736842105263E-2</v>
      </c>
      <c r="CV106" s="63">
        <v>0.15049763414634076</v>
      </c>
      <c r="CW106" s="63">
        <v>-0.17763726881095893</v>
      </c>
      <c r="CX106" s="63">
        <v>-0.50577217176825862</v>
      </c>
      <c r="CY106" s="63">
        <v>7.0521612329923711E-2</v>
      </c>
      <c r="CZ106" s="63">
        <v>-0.29415630481850419</v>
      </c>
      <c r="DA106" s="63">
        <v>-0.65883422196693209</v>
      </c>
      <c r="DB106" s="63">
        <v>1.0648246546227418</v>
      </c>
      <c r="DC106" s="63">
        <v>1.0648246546227418</v>
      </c>
      <c r="DD106" s="63">
        <v>1.0648246546227418</v>
      </c>
      <c r="DE106" s="63">
        <v>0.35082058214767919</v>
      </c>
      <c r="DF106" s="63">
        <v>0.35082058214767919</v>
      </c>
      <c r="DG106" s="63">
        <v>0.35082058214767919</v>
      </c>
      <c r="DH106" s="63">
        <v>-0.14783837851862719</v>
      </c>
      <c r="DI106" s="63">
        <v>-0.1929501082077712</v>
      </c>
      <c r="DJ106" s="63">
        <v>-0.23806183789691521</v>
      </c>
      <c r="DK106" s="68">
        <v>31.795828523145001</v>
      </c>
      <c r="DL106" s="68">
        <v>241</v>
      </c>
      <c r="DM106" s="68">
        <v>73</v>
      </c>
      <c r="DN106" s="68">
        <v>18</v>
      </c>
      <c r="DO106" s="68">
        <v>4.7</v>
      </c>
      <c r="DP106" s="68">
        <v>6.85</v>
      </c>
      <c r="DQ106" s="68">
        <v>4.49</v>
      </c>
      <c r="DR106" s="68">
        <v>35</v>
      </c>
      <c r="DS106" s="68">
        <v>117</v>
      </c>
      <c r="DT106" s="68">
        <v>118</v>
      </c>
      <c r="DU106" s="68">
        <v>97.288158337390996</v>
      </c>
      <c r="DV106" s="68">
        <v>98.776948739670999</v>
      </c>
      <c r="DW106" s="80"/>
      <c r="DX106" s="80"/>
      <c r="DY106" s="80"/>
      <c r="DZ106" s="80"/>
      <c r="EA106" s="80"/>
      <c r="EB106" s="80"/>
      <c r="EC106" s="80"/>
      <c r="ED106" s="80"/>
      <c r="EE106" s="80"/>
      <c r="EF106" s="80"/>
      <c r="EG106" s="80"/>
      <c r="EH106" s="80"/>
    </row>
    <row r="107" spans="1:138" ht="16" x14ac:dyDescent="0.2">
      <c r="A107" s="63" t="s">
        <v>2162</v>
      </c>
      <c r="B107" s="63">
        <v>4.34</v>
      </c>
      <c r="C107" t="s">
        <v>2162</v>
      </c>
      <c r="D107" s="63" t="s">
        <v>93</v>
      </c>
      <c r="E107" s="63" t="s">
        <v>41</v>
      </c>
      <c r="F107" s="63" t="s">
        <v>6</v>
      </c>
      <c r="G107" s="63">
        <v>2010</v>
      </c>
      <c r="H107" s="63" t="s">
        <v>5</v>
      </c>
      <c r="I107" s="63" t="s">
        <v>5</v>
      </c>
      <c r="J107" s="63">
        <v>15</v>
      </c>
      <c r="K107" s="63">
        <v>135</v>
      </c>
      <c r="L107" s="63">
        <v>11</v>
      </c>
      <c r="M107" s="63">
        <v>53.8</v>
      </c>
      <c r="N107" s="68">
        <f t="shared" si="2"/>
        <v>7.2615384615384624</v>
      </c>
      <c r="O107" s="63">
        <f t="shared" si="3"/>
        <v>188.8</v>
      </c>
      <c r="P107" s="63" t="s">
        <v>145</v>
      </c>
      <c r="Q107" s="63">
        <v>2</v>
      </c>
      <c r="R107" s="63">
        <v>58</v>
      </c>
      <c r="S107" s="65">
        <v>22</v>
      </c>
      <c r="T107" s="84">
        <v>19</v>
      </c>
      <c r="U107" s="84">
        <v>19</v>
      </c>
      <c r="V107" s="66">
        <v>86</v>
      </c>
      <c r="W107" s="66">
        <v>94.275298260873726</v>
      </c>
      <c r="X107" s="66">
        <v>4.8414814814814813</v>
      </c>
      <c r="Y107" s="66">
        <v>1.3421052631578947</v>
      </c>
      <c r="Z107" s="66">
        <v>1.6318131256952166</v>
      </c>
      <c r="AA107" s="66">
        <v>1.7486095661846495</v>
      </c>
      <c r="AB107" s="67">
        <v>7.9120934898708695E-2</v>
      </c>
      <c r="AC107" s="67">
        <v>0.8962668298653611</v>
      </c>
      <c r="AD107" s="66">
        <v>1.7486095661846495</v>
      </c>
      <c r="AE107" s="66">
        <v>1.7486095661846495</v>
      </c>
      <c r="AF107" s="66">
        <v>1.3828156778338156</v>
      </c>
      <c r="AG107" s="66">
        <v>1.0855898168775364</v>
      </c>
      <c r="AH107" s="66">
        <v>1.0855898168775364</v>
      </c>
      <c r="AI107" s="66">
        <v>0.69070177786254494</v>
      </c>
      <c r="AJ107" s="66">
        <v>1.6318131256952166</v>
      </c>
      <c r="AK107" s="66">
        <v>1.6318131256952166</v>
      </c>
      <c r="AL107" s="66">
        <v>1.252215097677738</v>
      </c>
      <c r="AM107" s="66">
        <v>0.65662489291445236</v>
      </c>
      <c r="AN107" s="66">
        <v>0.65662489291445236</v>
      </c>
      <c r="AO107" s="66">
        <v>0.32238850718186951</v>
      </c>
      <c r="AP107" s="67">
        <v>0.21256211388267252</v>
      </c>
      <c r="AQ107" s="67">
        <v>0.24931020713537366</v>
      </c>
      <c r="AR107" s="67">
        <v>0.24931020713537366</v>
      </c>
      <c r="AS107" s="67">
        <v>0.21164342879731424</v>
      </c>
      <c r="AT107" s="67">
        <v>4.9719464825205006E-2</v>
      </c>
      <c r="AU107" s="67">
        <v>4.9719464825205006E-2</v>
      </c>
      <c r="AV107" s="67">
        <v>2.9401470073503678E-2</v>
      </c>
      <c r="AW107" s="67">
        <v>3.8464325066991899E-2</v>
      </c>
      <c r="AX107" s="68">
        <v>1.6910112359550562</v>
      </c>
      <c r="AY107" s="68">
        <v>2.5410447761194024</v>
      </c>
      <c r="AZ107" s="68">
        <v>2.5410447761194024</v>
      </c>
      <c r="BA107" s="68">
        <v>1.8971322238050394</v>
      </c>
      <c r="BB107" s="68">
        <v>0.44309227671173335</v>
      </c>
      <c r="BC107" s="68">
        <v>1.0719422285009712</v>
      </c>
      <c r="BD107" s="68">
        <v>1.0719422285009712</v>
      </c>
      <c r="BE107" s="68">
        <v>0.75751725260635228</v>
      </c>
      <c r="BF107" s="68">
        <v>6.2149331031506258E-2</v>
      </c>
      <c r="BG107" s="68">
        <v>6.2149331031506258E-2</v>
      </c>
      <c r="BH107" s="68">
        <v>3.6751837591879596E-2</v>
      </c>
      <c r="BI107" s="68">
        <v>4.8080406333739868E-2</v>
      </c>
      <c r="BJ107" s="68">
        <v>0.44027303754266212</v>
      </c>
      <c r="BK107" s="68">
        <v>0.50594353640416045</v>
      </c>
      <c r="BL107" s="68">
        <v>0.50594353640416045</v>
      </c>
      <c r="BM107" s="68">
        <v>0.44770279502152505</v>
      </c>
      <c r="BN107" s="68">
        <v>0.34782608695652173</v>
      </c>
      <c r="BO107" s="68">
        <v>0.45454545454545453</v>
      </c>
      <c r="BP107" s="68">
        <v>0.45454545454545453</v>
      </c>
      <c r="BQ107" s="68">
        <v>0.35079051383399212</v>
      </c>
      <c r="BR107" s="63">
        <v>263</v>
      </c>
      <c r="BS107" s="63">
        <v>208</v>
      </c>
      <c r="BT107" s="63">
        <v>263</v>
      </c>
      <c r="BU107" s="63">
        <v>1362</v>
      </c>
      <c r="BV107" s="63">
        <v>976.33333333333337</v>
      </c>
      <c r="BW107" s="63">
        <v>1362</v>
      </c>
      <c r="BX107" s="63">
        <v>10</v>
      </c>
      <c r="BY107" s="63">
        <v>7</v>
      </c>
      <c r="BZ107" s="63">
        <v>10</v>
      </c>
      <c r="CA107" s="63">
        <v>0.49067164179104478</v>
      </c>
      <c r="CB107" s="63">
        <v>0.40613311493321552</v>
      </c>
      <c r="CC107" s="63">
        <v>0.49067164179104478</v>
      </c>
      <c r="CD107" s="63">
        <v>20</v>
      </c>
      <c r="CE107" s="63">
        <v>17</v>
      </c>
      <c r="CF107" s="63">
        <v>20</v>
      </c>
      <c r="CG107" s="63">
        <v>144</v>
      </c>
      <c r="CH107" s="63">
        <v>113</v>
      </c>
      <c r="CI107" s="63">
        <v>105</v>
      </c>
      <c r="CJ107" s="63">
        <v>0</v>
      </c>
      <c r="CK107" s="63">
        <v>0</v>
      </c>
      <c r="CL107" s="63">
        <v>0</v>
      </c>
      <c r="CM107" s="63">
        <v>5.5096418732782371E-2</v>
      </c>
      <c r="CN107" s="63">
        <v>4.8052628672108334E-2</v>
      </c>
      <c r="CO107" s="63">
        <v>5.5096418732782371E-2</v>
      </c>
      <c r="CP107" s="63">
        <v>0</v>
      </c>
      <c r="CQ107" s="63">
        <v>0</v>
      </c>
      <c r="CR107" s="63">
        <v>0</v>
      </c>
      <c r="CS107" s="63">
        <v>0.56374501992031878</v>
      </c>
      <c r="CT107" s="63">
        <v>0.49898258295488579</v>
      </c>
      <c r="CU107" s="63">
        <v>0.56374501992031878</v>
      </c>
      <c r="CV107" s="63">
        <v>0.72974468884271515</v>
      </c>
      <c r="CW107" s="63">
        <v>0.36528751291538869</v>
      </c>
      <c r="CX107" s="63">
        <v>0.72974468884271515</v>
      </c>
      <c r="CY107" s="63">
        <v>0.60044967865582732</v>
      </c>
      <c r="CZ107" s="63">
        <v>0.24311330058240613</v>
      </c>
      <c r="DA107" s="63">
        <v>0.60044967865582732</v>
      </c>
      <c r="DB107" s="63">
        <v>1.7486095661846495</v>
      </c>
      <c r="DC107" s="63">
        <v>1.3828156778338156</v>
      </c>
      <c r="DD107" s="63">
        <v>1.7486095661846495</v>
      </c>
      <c r="DE107" s="63">
        <v>1.0428796293546272</v>
      </c>
      <c r="DF107" s="63">
        <v>0.6976628136313745</v>
      </c>
      <c r="DG107" s="63">
        <v>1.0428796293546272</v>
      </c>
      <c r="DH107" s="63">
        <v>-5.3742664713132826E-4</v>
      </c>
      <c r="DI107" s="63">
        <v>-4.81886487686548E-2</v>
      </c>
      <c r="DJ107" s="63">
        <v>-5.641936448855922E-2</v>
      </c>
      <c r="DK107" s="68">
        <v>3.6834936458116001</v>
      </c>
      <c r="DL107" s="68">
        <v>22</v>
      </c>
      <c r="DM107" s="68">
        <v>71</v>
      </c>
      <c r="DN107" s="68">
        <v>26</v>
      </c>
      <c r="DO107" s="68">
        <v>4.34</v>
      </c>
      <c r="DP107" s="68">
        <v>6.91</v>
      </c>
      <c r="DQ107" s="68">
        <v>4.12</v>
      </c>
      <c r="DR107" s="68">
        <v>4.5</v>
      </c>
      <c r="DS107" s="68">
        <v>124</v>
      </c>
      <c r="DT107" s="68">
        <v>13.85</v>
      </c>
      <c r="DU107" s="68">
        <v>115.52716438729873</v>
      </c>
      <c r="DV107" s="68">
        <v>124.25818554</v>
      </c>
      <c r="DW107" s="80"/>
      <c r="DX107" s="80"/>
      <c r="DY107" s="80"/>
      <c r="DZ107" s="80"/>
      <c r="EA107" s="80"/>
      <c r="EB107" s="80"/>
      <c r="EC107" s="80"/>
      <c r="ED107" s="80"/>
      <c r="EE107" s="80"/>
      <c r="EF107" s="80"/>
      <c r="EG107" s="80"/>
      <c r="EH107" s="80"/>
    </row>
    <row r="108" spans="1:138" ht="16" x14ac:dyDescent="0.2">
      <c r="A108" s="63" t="s">
        <v>1848</v>
      </c>
      <c r="B108" s="63">
        <v>4.57</v>
      </c>
      <c r="C108" t="s">
        <v>1848</v>
      </c>
      <c r="D108" s="63" t="s">
        <v>351</v>
      </c>
      <c r="E108" s="63" t="s">
        <v>35</v>
      </c>
      <c r="F108" s="63" t="s">
        <v>6</v>
      </c>
      <c r="G108" s="63">
        <v>2018</v>
      </c>
      <c r="H108" s="63">
        <v>11</v>
      </c>
      <c r="I108" s="63">
        <v>89.8</v>
      </c>
      <c r="J108" s="63">
        <v>16</v>
      </c>
      <c r="K108" s="63">
        <v>92.6</v>
      </c>
      <c r="L108" s="63">
        <v>16</v>
      </c>
      <c r="M108" s="63">
        <v>128.19999999999999</v>
      </c>
      <c r="N108" s="68">
        <f t="shared" si="2"/>
        <v>7.2232558139534877</v>
      </c>
      <c r="O108" s="63">
        <f t="shared" si="3"/>
        <v>310.59999999999997</v>
      </c>
      <c r="P108" s="63" t="s">
        <v>5</v>
      </c>
      <c r="Q108" s="63">
        <v>8</v>
      </c>
      <c r="R108" s="63">
        <v>300</v>
      </c>
      <c r="S108" s="65">
        <v>23</v>
      </c>
      <c r="T108" s="84">
        <v>22</v>
      </c>
      <c r="U108" s="84">
        <v>22</v>
      </c>
      <c r="V108" s="66">
        <v>45.46875</v>
      </c>
      <c r="W108" s="66">
        <v>126.28643483709273</v>
      </c>
      <c r="X108" s="66">
        <v>4.8989898989898988</v>
      </c>
      <c r="Y108" s="66">
        <v>0.40625</v>
      </c>
      <c r="Z108" s="66">
        <v>1.1757925072046109</v>
      </c>
      <c r="AA108" s="66">
        <v>1.3242074927953889</v>
      </c>
      <c r="AB108" s="67">
        <v>0.17527905785970302</v>
      </c>
      <c r="AC108" s="67">
        <v>0.92920962199312718</v>
      </c>
      <c r="AD108" s="66">
        <v>1.3242074927953889</v>
      </c>
      <c r="AE108" s="66">
        <v>1.3242074927953889</v>
      </c>
      <c r="AF108" s="66">
        <v>0.77751181265514635</v>
      </c>
      <c r="AG108" s="66">
        <v>0.54778148253188574</v>
      </c>
      <c r="AH108" s="66">
        <v>0.54778148253188574</v>
      </c>
      <c r="AI108" s="66">
        <v>0.54778148253188574</v>
      </c>
      <c r="AJ108" s="66">
        <v>1.1757925072046109</v>
      </c>
      <c r="AK108" s="66">
        <v>1.1757925072046109</v>
      </c>
      <c r="AL108" s="66">
        <v>0.72804015079155382</v>
      </c>
      <c r="AM108" s="66">
        <v>0.31741376821193423</v>
      </c>
      <c r="AN108" s="66">
        <v>0.31741376821193423</v>
      </c>
      <c r="AO108" s="66">
        <v>-0.11658415311204366</v>
      </c>
      <c r="AP108" s="67">
        <v>0.11970265388356259</v>
      </c>
      <c r="AQ108" s="67">
        <v>0.23047160971908226</v>
      </c>
      <c r="AR108" s="67">
        <v>0.23047160971908226</v>
      </c>
      <c r="AS108" s="67">
        <v>0.13257744123731149</v>
      </c>
      <c r="AT108" s="67">
        <v>2.8571428571428571E-2</v>
      </c>
      <c r="AU108" s="67">
        <v>8.763952892985151E-2</v>
      </c>
      <c r="AV108" s="67">
        <v>8.763952892985151E-2</v>
      </c>
      <c r="AW108" s="67">
        <v>6.859190988223246E-2</v>
      </c>
      <c r="AX108" s="68">
        <v>1.0700471698113208</v>
      </c>
      <c r="AY108" s="68">
        <v>1.685579196217494</v>
      </c>
      <c r="AZ108" s="68">
        <v>1.685579196217494</v>
      </c>
      <c r="BA108" s="68">
        <v>1.224300435067188</v>
      </c>
      <c r="BB108" s="68">
        <v>-0.25867716622367332</v>
      </c>
      <c r="BC108" s="68">
        <v>0.31590793951416907</v>
      </c>
      <c r="BD108" s="68">
        <v>0.31590793951416907</v>
      </c>
      <c r="BE108" s="68">
        <v>0.31590793951416907</v>
      </c>
      <c r="BF108" s="68">
        <v>0</v>
      </c>
      <c r="BG108" s="68">
        <v>7.3835125448028671E-2</v>
      </c>
      <c r="BH108" s="68">
        <v>7.3835125448028671E-2</v>
      </c>
      <c r="BI108" s="68">
        <v>7.3835125448028671E-2</v>
      </c>
      <c r="BJ108" s="68">
        <v>0.14547728220091705</v>
      </c>
      <c r="BK108" s="68">
        <v>0.38940469688694701</v>
      </c>
      <c r="BL108" s="68">
        <v>0.38940469688694701</v>
      </c>
      <c r="BM108" s="68">
        <v>0.22781585095278531</v>
      </c>
      <c r="BN108" s="68">
        <v>0.33333333333333331</v>
      </c>
      <c r="BO108" s="68">
        <v>0.33333333333333331</v>
      </c>
      <c r="BP108" s="68">
        <v>0.31578947368421051</v>
      </c>
      <c r="BQ108" s="68">
        <v>0.23026315789473684</v>
      </c>
      <c r="BR108" s="63">
        <v>164</v>
      </c>
      <c r="BS108" s="63">
        <v>94.666666666666671</v>
      </c>
      <c r="BT108" s="63">
        <v>164</v>
      </c>
      <c r="BU108" s="63">
        <v>713</v>
      </c>
      <c r="BV108" s="63">
        <v>450.66666666666669</v>
      </c>
      <c r="BW108" s="63">
        <v>713</v>
      </c>
      <c r="BX108" s="63">
        <v>6</v>
      </c>
      <c r="BY108" s="63">
        <v>4.333333333333333</v>
      </c>
      <c r="BZ108" s="63">
        <v>6</v>
      </c>
      <c r="CA108" s="63">
        <v>0.38770685579196218</v>
      </c>
      <c r="CB108" s="63">
        <v>0.22504236391859575</v>
      </c>
      <c r="CC108" s="63">
        <v>0.38770685579196218</v>
      </c>
      <c r="CD108" s="63">
        <v>13</v>
      </c>
      <c r="CE108" s="63">
        <v>4.333333333333333</v>
      </c>
      <c r="CF108" s="63">
        <v>13</v>
      </c>
      <c r="CG108" s="63">
        <v>103</v>
      </c>
      <c r="CH108" s="63">
        <v>34.333333333333336</v>
      </c>
      <c r="CI108" s="63">
        <v>103</v>
      </c>
      <c r="CJ108" s="63">
        <v>1</v>
      </c>
      <c r="CK108" s="63">
        <v>0.33333333333333331</v>
      </c>
      <c r="CL108" s="63">
        <v>1</v>
      </c>
      <c r="CM108" s="63">
        <v>4.797047970479705E-2</v>
      </c>
      <c r="CN108" s="63">
        <v>1.5990159901599018E-2</v>
      </c>
      <c r="CO108" s="63">
        <v>4.797047970479705E-2</v>
      </c>
      <c r="CP108" s="63">
        <v>0.14285714285714285</v>
      </c>
      <c r="CQ108" s="63">
        <v>4.7619047619047616E-2</v>
      </c>
      <c r="CR108" s="63">
        <v>0.14285714285714285</v>
      </c>
      <c r="CS108" s="63">
        <v>0.5267857142857143</v>
      </c>
      <c r="CT108" s="63">
        <v>0.27187673630499132</v>
      </c>
      <c r="CU108" s="63">
        <v>0.5267857142857143</v>
      </c>
      <c r="CV108" s="63">
        <v>0.32236304861913045</v>
      </c>
      <c r="CW108" s="63">
        <v>-0.12559610693357612</v>
      </c>
      <c r="CX108" s="63">
        <v>0.32236304861913045</v>
      </c>
      <c r="CY108" s="63">
        <v>0.25472056589835113</v>
      </c>
      <c r="CZ108" s="63">
        <v>-0.31064751582860189</v>
      </c>
      <c r="DA108" s="63">
        <v>0.25472056589835113</v>
      </c>
      <c r="DB108" s="63">
        <v>1.3242074927953889</v>
      </c>
      <c r="DC108" s="63">
        <v>0.77751181265514635</v>
      </c>
      <c r="DD108" s="63">
        <v>1.3242074927953889</v>
      </c>
      <c r="DE108" s="63">
        <v>0.59342105767522013</v>
      </c>
      <c r="DF108" s="63">
        <v>4.9182031332394759E-2</v>
      </c>
      <c r="DG108" s="63">
        <v>0.59342105767522013</v>
      </c>
      <c r="DH108" s="63">
        <v>-2.85971726222774E-2</v>
      </c>
      <c r="DI108" s="63">
        <v>-0.12672185692772062</v>
      </c>
      <c r="DJ108" s="63">
        <v>-2.85971726222774E-2</v>
      </c>
      <c r="DK108" s="68" t="s">
        <v>5</v>
      </c>
      <c r="DL108" s="68" t="s">
        <v>5</v>
      </c>
      <c r="DM108" s="68" t="s">
        <v>5</v>
      </c>
      <c r="DN108" s="68" t="s">
        <v>5</v>
      </c>
      <c r="DO108" s="68" t="s">
        <v>5</v>
      </c>
      <c r="DP108" s="68" t="s">
        <v>5</v>
      </c>
      <c r="DQ108" s="68" t="s">
        <v>5</v>
      </c>
      <c r="DR108" s="68" t="s">
        <v>5</v>
      </c>
      <c r="DS108" s="68" t="s">
        <v>5</v>
      </c>
      <c r="DT108" s="68" t="s">
        <v>5</v>
      </c>
      <c r="DU108" s="68" t="s">
        <v>5</v>
      </c>
      <c r="DV108" s="68" t="s">
        <v>5</v>
      </c>
      <c r="DW108" s="80"/>
      <c r="DX108" s="80"/>
      <c r="DY108" s="80"/>
      <c r="DZ108" s="80"/>
      <c r="EA108" s="80"/>
      <c r="EB108" s="80"/>
      <c r="EC108" s="80"/>
      <c r="ED108" s="80"/>
      <c r="EE108" s="80"/>
      <c r="EF108" s="80"/>
      <c r="EG108" s="80"/>
      <c r="EH108" s="80"/>
    </row>
    <row r="109" spans="1:138" ht="16" x14ac:dyDescent="0.2">
      <c r="A109" s="63" t="s">
        <v>2105</v>
      </c>
      <c r="B109" s="63">
        <v>4.4400000000000004</v>
      </c>
      <c r="C109" t="s">
        <v>2105</v>
      </c>
      <c r="D109" s="63" t="s">
        <v>203</v>
      </c>
      <c r="E109" s="63" t="s">
        <v>410</v>
      </c>
      <c r="F109" s="63" t="s">
        <v>6</v>
      </c>
      <c r="G109" s="63">
        <v>2012</v>
      </c>
      <c r="H109" s="63" t="s">
        <v>5</v>
      </c>
      <c r="I109" s="63" t="s">
        <v>5</v>
      </c>
      <c r="J109" s="63">
        <v>3</v>
      </c>
      <c r="K109" s="63">
        <v>42.8</v>
      </c>
      <c r="L109" s="63">
        <v>3</v>
      </c>
      <c r="M109" s="63">
        <v>0.2</v>
      </c>
      <c r="N109" s="68">
        <f t="shared" si="2"/>
        <v>7.166666666666667</v>
      </c>
      <c r="O109" s="63">
        <f t="shared" si="3"/>
        <v>43</v>
      </c>
      <c r="P109" s="63" t="s">
        <v>496</v>
      </c>
      <c r="Q109" s="63">
        <v>7</v>
      </c>
      <c r="R109" s="63">
        <v>250</v>
      </c>
      <c r="S109" s="65">
        <v>21</v>
      </c>
      <c r="T109" s="84">
        <v>19</v>
      </c>
      <c r="U109" s="84">
        <v>19</v>
      </c>
      <c r="V109" s="66">
        <v>65.51428571428572</v>
      </c>
      <c r="W109" s="66">
        <v>96.924999999999997</v>
      </c>
      <c r="X109" s="66">
        <v>4.9632034632034632</v>
      </c>
      <c r="Y109" s="66">
        <v>0</v>
      </c>
      <c r="Z109" s="66">
        <v>1.1226582055694618</v>
      </c>
      <c r="AA109" s="66">
        <v>1.1226582055694618</v>
      </c>
      <c r="AB109" s="67">
        <v>0</v>
      </c>
      <c r="AC109" s="67">
        <v>1</v>
      </c>
      <c r="AD109" s="66">
        <v>1.5031289111389237</v>
      </c>
      <c r="AE109" s="66">
        <v>0.7421875</v>
      </c>
      <c r="AF109" s="66">
        <v>1.030846211120382</v>
      </c>
      <c r="AG109" s="66">
        <v>0.74380785878993005</v>
      </c>
      <c r="AH109" s="66">
        <v>-0.28466100303532493</v>
      </c>
      <c r="AI109" s="66">
        <v>0.49993815163189054</v>
      </c>
      <c r="AJ109" s="66">
        <v>1.5031289111389237</v>
      </c>
      <c r="AK109" s="66">
        <v>0.7421875</v>
      </c>
      <c r="AL109" s="66">
        <v>1.030846211120382</v>
      </c>
      <c r="AM109" s="66">
        <v>0.50303055527395402</v>
      </c>
      <c r="AN109" s="66">
        <v>-0.36956274029642655</v>
      </c>
      <c r="AO109" s="66">
        <v>4.7713238192025588E-2</v>
      </c>
      <c r="AP109" s="67">
        <v>7.5361989367655285E-2</v>
      </c>
      <c r="AQ109" s="67">
        <v>0.27975062344139651</v>
      </c>
      <c r="AR109" s="67">
        <v>0.15022211830722471</v>
      </c>
      <c r="AS109" s="67">
        <v>0.16844491037209219</v>
      </c>
      <c r="AT109" s="67">
        <v>0</v>
      </c>
      <c r="AU109" s="67">
        <v>0</v>
      </c>
      <c r="AV109" s="67">
        <v>0</v>
      </c>
      <c r="AW109" s="67" t="s">
        <v>5</v>
      </c>
      <c r="AX109" s="68">
        <v>1.752209595959596</v>
      </c>
      <c r="AY109" s="68">
        <v>2.81924882629108</v>
      </c>
      <c r="AZ109" s="68">
        <v>1.4876957494407157</v>
      </c>
      <c r="BA109" s="68">
        <v>2.0197180572304636</v>
      </c>
      <c r="BB109" s="68">
        <v>0.368859045116114</v>
      </c>
      <c r="BC109" s="68">
        <v>1.218759428774091</v>
      </c>
      <c r="BD109" s="68">
        <v>-0.21356573095809694</v>
      </c>
      <c r="BE109" s="68">
        <v>0.79380923694510253</v>
      </c>
      <c r="BF109" s="68">
        <v>0</v>
      </c>
      <c r="BG109" s="68">
        <v>0</v>
      </c>
      <c r="BH109" s="68">
        <v>0</v>
      </c>
      <c r="BI109" s="68" t="s">
        <v>5</v>
      </c>
      <c r="BJ109" s="68">
        <v>0.23894795747062114</v>
      </c>
      <c r="BK109" s="68">
        <v>0.59900249376558601</v>
      </c>
      <c r="BL109" s="68">
        <v>0.36279323513366069</v>
      </c>
      <c r="BM109" s="68">
        <v>0.40024789545662259</v>
      </c>
      <c r="BN109" s="68">
        <v>6.25E-2</v>
      </c>
      <c r="BO109" s="68">
        <v>0.52</v>
      </c>
      <c r="BP109" s="68">
        <v>0.23809523809523808</v>
      </c>
      <c r="BQ109" s="68">
        <v>0.27353174603174607</v>
      </c>
      <c r="BR109" s="63">
        <v>207</v>
      </c>
      <c r="BS109" s="63">
        <v>154</v>
      </c>
      <c r="BT109" s="63">
        <v>170</v>
      </c>
      <c r="BU109" s="63">
        <v>1201</v>
      </c>
      <c r="BV109" s="63">
        <v>764.33333333333337</v>
      </c>
      <c r="BW109" s="63">
        <v>665</v>
      </c>
      <c r="BX109" s="63">
        <v>13</v>
      </c>
      <c r="BY109" s="63">
        <v>6.333333333333333</v>
      </c>
      <c r="BZ109" s="63">
        <v>5</v>
      </c>
      <c r="CA109" s="63">
        <v>0.4859154929577465</v>
      </c>
      <c r="CB109" s="63">
        <v>0.3602917189031189</v>
      </c>
      <c r="CC109" s="63">
        <v>0.38031319910514544</v>
      </c>
      <c r="CD109" s="63">
        <v>0</v>
      </c>
      <c r="CE109" s="63">
        <v>0</v>
      </c>
      <c r="CF109" s="63">
        <v>0</v>
      </c>
      <c r="CG109" s="63">
        <v>0</v>
      </c>
      <c r="CH109" s="63">
        <v>0</v>
      </c>
      <c r="CI109" s="63">
        <v>0</v>
      </c>
      <c r="CJ109" s="63">
        <v>0</v>
      </c>
      <c r="CK109" s="63">
        <v>0</v>
      </c>
      <c r="CL109" s="63">
        <v>0</v>
      </c>
      <c r="CM109" s="63">
        <v>0</v>
      </c>
      <c r="CN109" s="63">
        <v>0</v>
      </c>
      <c r="CO109" s="63">
        <v>0</v>
      </c>
      <c r="CP109" s="63">
        <v>0</v>
      </c>
      <c r="CQ109" s="63">
        <v>0</v>
      </c>
      <c r="CR109" s="63">
        <v>0</v>
      </c>
      <c r="CS109" s="63">
        <v>0.55200000000000005</v>
      </c>
      <c r="CT109" s="63">
        <v>0.40388830841289858</v>
      </c>
      <c r="CU109" s="63">
        <v>0.39812646370023419</v>
      </c>
      <c r="CV109" s="63">
        <v>0.52506727427884325</v>
      </c>
      <c r="CW109" s="63">
        <v>8.2994523448141552E-2</v>
      </c>
      <c r="CX109" s="63">
        <v>-0.15847002453607995</v>
      </c>
      <c r="CY109" s="63">
        <v>0.54195642809135447</v>
      </c>
      <c r="CZ109" s="63">
        <v>6.75617670777348E-2</v>
      </c>
      <c r="DA109" s="63">
        <v>-0.20874668449170752</v>
      </c>
      <c r="DB109" s="63">
        <v>1.5031289111389237</v>
      </c>
      <c r="DC109" s="63">
        <v>1.030846211120382</v>
      </c>
      <c r="DD109" s="63">
        <v>0.7421875</v>
      </c>
      <c r="DE109" s="63">
        <v>0.79079722561746668</v>
      </c>
      <c r="DF109" s="63">
        <v>0.32416977701223648</v>
      </c>
      <c r="DG109" s="63">
        <v>3.7588182092263334E-2</v>
      </c>
      <c r="DH109" s="63">
        <v>6.6651082911592663E-2</v>
      </c>
      <c r="DI109" s="63">
        <v>-4.4968964815330026E-2</v>
      </c>
      <c r="DJ109" s="63">
        <v>-0.1104450022369457</v>
      </c>
      <c r="DK109" s="68">
        <v>31.178124626790002</v>
      </c>
      <c r="DL109" s="68">
        <v>24</v>
      </c>
      <c r="DM109" s="68">
        <v>68</v>
      </c>
      <c r="DN109" s="68">
        <v>2</v>
      </c>
      <c r="DO109" s="68">
        <v>4.4400000000000004</v>
      </c>
      <c r="DP109" s="68">
        <v>7.27</v>
      </c>
      <c r="DQ109" s="68">
        <v>4.3099999999999996</v>
      </c>
      <c r="DR109" s="68">
        <v>35</v>
      </c>
      <c r="DS109" s="68">
        <v>111</v>
      </c>
      <c r="DT109" s="68">
        <v>115</v>
      </c>
      <c r="DU109" s="68">
        <v>89.686623749130007</v>
      </c>
      <c r="DV109" s="68">
        <v>14.9852494359</v>
      </c>
      <c r="DW109" s="80"/>
      <c r="DX109" s="80"/>
      <c r="DY109" s="80"/>
      <c r="DZ109" s="80"/>
      <c r="EA109" s="80"/>
      <c r="EB109" s="80"/>
      <c r="EC109" s="80"/>
      <c r="ED109" s="80"/>
      <c r="EE109" s="80"/>
      <c r="EF109" s="80"/>
      <c r="EG109" s="80"/>
      <c r="EH109" s="80"/>
    </row>
    <row r="110" spans="1:138" ht="16" x14ac:dyDescent="0.2">
      <c r="A110" s="63" t="s">
        <v>1909</v>
      </c>
      <c r="B110" s="63">
        <v>4.58</v>
      </c>
      <c r="C110" t="s">
        <v>1909</v>
      </c>
      <c r="D110" s="63" t="s">
        <v>53</v>
      </c>
      <c r="E110" s="63" t="s">
        <v>29</v>
      </c>
      <c r="F110" s="63" t="s">
        <v>6</v>
      </c>
      <c r="G110" s="63">
        <v>2016</v>
      </c>
      <c r="H110" s="63">
        <v>16</v>
      </c>
      <c r="I110" s="63">
        <v>142.69999999999999</v>
      </c>
      <c r="J110" s="63">
        <v>13</v>
      </c>
      <c r="K110" s="63">
        <v>91.4</v>
      </c>
      <c r="L110" s="63">
        <v>16</v>
      </c>
      <c r="M110" s="63">
        <v>87.8</v>
      </c>
      <c r="N110" s="68">
        <f t="shared" si="2"/>
        <v>7.1533333333333324</v>
      </c>
      <c r="O110" s="63">
        <f t="shared" si="3"/>
        <v>321.89999999999998</v>
      </c>
      <c r="P110" s="63" t="s">
        <v>239</v>
      </c>
      <c r="Q110" s="63">
        <v>4</v>
      </c>
      <c r="R110" s="63">
        <v>136</v>
      </c>
      <c r="S110" s="65">
        <v>24</v>
      </c>
      <c r="T110" s="84">
        <v>22</v>
      </c>
      <c r="U110" s="84">
        <v>22</v>
      </c>
      <c r="V110" s="66">
        <v>147.60869565217391</v>
      </c>
      <c r="W110" s="66">
        <v>77.955100837303547</v>
      </c>
      <c r="X110" s="66">
        <v>5.3046875</v>
      </c>
      <c r="Y110" s="66">
        <v>3.4782608695652173</v>
      </c>
      <c r="Z110" s="66">
        <v>2.3012154696132594</v>
      </c>
      <c r="AA110" s="66">
        <v>2.7192265193370169</v>
      </c>
      <c r="AB110" s="67">
        <v>0.23625320786997434</v>
      </c>
      <c r="AC110" s="67">
        <v>0.81678939617083945</v>
      </c>
      <c r="AD110" s="66">
        <v>2.7192265193370169</v>
      </c>
      <c r="AE110" s="66">
        <v>2.7192265193370169</v>
      </c>
      <c r="AF110" s="66">
        <v>2.5052443276296734</v>
      </c>
      <c r="AG110" s="66">
        <v>1.8444679234107693</v>
      </c>
      <c r="AH110" s="66">
        <v>1.8444679234107693</v>
      </c>
      <c r="AI110" s="66">
        <v>1.6186339343232432</v>
      </c>
      <c r="AJ110" s="66">
        <v>2.3012154696132594</v>
      </c>
      <c r="AK110" s="66">
        <v>2.3012154696132594</v>
      </c>
      <c r="AL110" s="66">
        <v>2.1311902590784744</v>
      </c>
      <c r="AM110" s="66">
        <v>1.2978287697159778</v>
      </c>
      <c r="AN110" s="66">
        <v>1.2978287697159778</v>
      </c>
      <c r="AO110" s="66">
        <v>1.0868497997109765</v>
      </c>
      <c r="AP110" s="67">
        <v>0.32911407384333091</v>
      </c>
      <c r="AQ110" s="67">
        <v>0.32911407384333091</v>
      </c>
      <c r="AR110" s="67">
        <v>0.28257894218860219</v>
      </c>
      <c r="AS110" s="67">
        <v>0.30584650801596658</v>
      </c>
      <c r="AT110" s="67">
        <v>9.5252918287937749E-2</v>
      </c>
      <c r="AU110" s="67">
        <v>0.12812660393498718</v>
      </c>
      <c r="AV110" s="67">
        <v>0.10812660393498717</v>
      </c>
      <c r="AW110" s="67">
        <v>0.11168976111146245</v>
      </c>
      <c r="AX110" s="68">
        <v>2.7441016333938291</v>
      </c>
      <c r="AY110" s="68">
        <v>2.9643761301989153</v>
      </c>
      <c r="AZ110" s="68">
        <v>2.9643761301989153</v>
      </c>
      <c r="BA110" s="68">
        <v>2.8542388817963724</v>
      </c>
      <c r="BB110" s="68">
        <v>0.9551951908786358</v>
      </c>
      <c r="BC110" s="68">
        <v>1.3267402203376335</v>
      </c>
      <c r="BD110" s="68">
        <v>1.3267402203376335</v>
      </c>
      <c r="BE110" s="68">
        <v>1.1409677056081347</v>
      </c>
      <c r="BF110" s="68">
        <v>0.11906614785992217</v>
      </c>
      <c r="BG110" s="68">
        <v>0.13515825491873396</v>
      </c>
      <c r="BH110" s="68">
        <v>0.13515825491873396</v>
      </c>
      <c r="BI110" s="68">
        <v>0.12711220138932805</v>
      </c>
      <c r="BJ110" s="68">
        <v>0.6211996713229252</v>
      </c>
      <c r="BK110" s="68">
        <v>0.6211996713229252</v>
      </c>
      <c r="BL110" s="68">
        <v>0.53682418050234137</v>
      </c>
      <c r="BM110" s="68">
        <v>0.57901192591263329</v>
      </c>
      <c r="BN110" s="68">
        <v>0.47619047619047616</v>
      </c>
      <c r="BO110" s="68">
        <v>0.47619047619047616</v>
      </c>
      <c r="BP110" s="68">
        <v>0.45833333333333331</v>
      </c>
      <c r="BQ110" s="68">
        <v>0.46726190476190477</v>
      </c>
      <c r="BR110" s="63">
        <v>292</v>
      </c>
      <c r="BS110" s="63">
        <v>280</v>
      </c>
      <c r="BT110" s="63">
        <v>268</v>
      </c>
      <c r="BU110" s="63">
        <v>1512</v>
      </c>
      <c r="BV110" s="63">
        <v>1386.5</v>
      </c>
      <c r="BW110" s="63">
        <v>1261</v>
      </c>
      <c r="BX110" s="63">
        <v>11</v>
      </c>
      <c r="BY110" s="63">
        <v>10.5</v>
      </c>
      <c r="BZ110" s="63">
        <v>11</v>
      </c>
      <c r="CA110" s="63">
        <v>0.52994555353901995</v>
      </c>
      <c r="CB110" s="63">
        <v>0.50728742414744854</v>
      </c>
      <c r="CC110" s="63">
        <v>0.48462929475587702</v>
      </c>
      <c r="CD110" s="63">
        <v>43</v>
      </c>
      <c r="CE110" s="63">
        <v>40</v>
      </c>
      <c r="CF110" s="63">
        <v>37</v>
      </c>
      <c r="CG110" s="63">
        <v>316</v>
      </c>
      <c r="CH110" s="63">
        <v>311</v>
      </c>
      <c r="CI110" s="63">
        <v>316</v>
      </c>
      <c r="CJ110" s="63">
        <v>2</v>
      </c>
      <c r="CK110" s="63">
        <v>1</v>
      </c>
      <c r="CL110" s="63">
        <v>0</v>
      </c>
      <c r="CM110" s="63">
        <v>0.11436170212765957</v>
      </c>
      <c r="CN110" s="63">
        <v>0.10973766924564797</v>
      </c>
      <c r="CO110" s="63">
        <v>0.10511363636363637</v>
      </c>
      <c r="CP110" s="63">
        <v>0.1</v>
      </c>
      <c r="CQ110" s="63">
        <v>0.05</v>
      </c>
      <c r="CR110" s="63">
        <v>0</v>
      </c>
      <c r="CS110" s="63">
        <v>0.9178082191780822</v>
      </c>
      <c r="CT110" s="63">
        <v>0.82060623724861559</v>
      </c>
      <c r="CU110" s="63">
        <v>0.72340425531914898</v>
      </c>
      <c r="CV110" s="63">
        <v>1.3758556354408737</v>
      </c>
      <c r="CW110" s="63">
        <v>1.2103847978721336</v>
      </c>
      <c r="CX110" s="63">
        <v>1.3758556354408737</v>
      </c>
      <c r="CY110" s="63">
        <v>1.1362675199752181</v>
      </c>
      <c r="CZ110" s="63">
        <v>0.96874131679280873</v>
      </c>
      <c r="DA110" s="63">
        <v>1.1362675199752181</v>
      </c>
      <c r="DB110" s="63">
        <v>2.7192265193370169</v>
      </c>
      <c r="DC110" s="63">
        <v>2.5052443276296734</v>
      </c>
      <c r="DD110" s="63">
        <v>2.7192265193370169</v>
      </c>
      <c r="DE110" s="63">
        <v>1.9519630150729923</v>
      </c>
      <c r="DF110" s="63">
        <v>1.7350014585620992</v>
      </c>
      <c r="DG110" s="63">
        <v>1.9519630150729923</v>
      </c>
      <c r="DH110" s="63">
        <v>7.0045291501971252E-2</v>
      </c>
      <c r="DI110" s="63">
        <v>7.0045291501971252E-2</v>
      </c>
      <c r="DJ110" s="63">
        <v>7.0045291501971252E-2</v>
      </c>
      <c r="DK110" s="68">
        <v>3.5442322148800001</v>
      </c>
      <c r="DL110" s="68">
        <v>219</v>
      </c>
      <c r="DM110" s="68">
        <v>71</v>
      </c>
      <c r="DN110" s="68">
        <v>22</v>
      </c>
      <c r="DO110" s="68">
        <v>4.5599999999999996</v>
      </c>
      <c r="DP110" s="68" t="s">
        <v>5</v>
      </c>
      <c r="DQ110" s="68" t="s">
        <v>5</v>
      </c>
      <c r="DR110" s="68" t="s">
        <v>5</v>
      </c>
      <c r="DS110" s="68" t="s">
        <v>5</v>
      </c>
      <c r="DT110" s="68" t="s">
        <v>5</v>
      </c>
      <c r="DU110" s="68">
        <v>94.362982685892518</v>
      </c>
      <c r="DV110" s="68">
        <v>11.3123495636</v>
      </c>
      <c r="DW110" s="80"/>
      <c r="DX110" s="80"/>
      <c r="DY110" s="80"/>
      <c r="DZ110" s="80"/>
      <c r="EA110" s="80"/>
      <c r="EB110" s="80"/>
      <c r="EC110" s="80"/>
      <c r="ED110" s="80"/>
      <c r="EE110" s="80"/>
      <c r="EF110" s="80"/>
      <c r="EG110" s="80"/>
      <c r="EH110" s="80"/>
    </row>
    <row r="111" spans="1:138" ht="16" x14ac:dyDescent="0.2">
      <c r="A111" s="63" t="s">
        <v>1850</v>
      </c>
      <c r="B111" s="63">
        <v>4.45</v>
      </c>
      <c r="C111" t="s">
        <v>1850</v>
      </c>
      <c r="D111" s="63" t="s">
        <v>187</v>
      </c>
      <c r="E111" s="63" t="s">
        <v>188</v>
      </c>
      <c r="F111" s="63" t="s">
        <v>6</v>
      </c>
      <c r="G111" s="63">
        <v>2018</v>
      </c>
      <c r="H111" s="63" t="s">
        <v>5</v>
      </c>
      <c r="I111" s="63" t="s">
        <v>5</v>
      </c>
      <c r="J111" s="63">
        <v>11</v>
      </c>
      <c r="K111" s="63">
        <v>96.9</v>
      </c>
      <c r="L111" s="63">
        <v>16</v>
      </c>
      <c r="M111" s="63">
        <v>95.6</v>
      </c>
      <c r="N111" s="68">
        <f t="shared" si="2"/>
        <v>7.1296296296296298</v>
      </c>
      <c r="O111" s="63">
        <f t="shared" si="3"/>
        <v>192.5</v>
      </c>
      <c r="P111" s="63" t="s">
        <v>130</v>
      </c>
      <c r="Q111" s="63">
        <v>6</v>
      </c>
      <c r="R111" s="63">
        <v>201</v>
      </c>
      <c r="S111" s="65">
        <v>23</v>
      </c>
      <c r="T111" s="84">
        <v>22</v>
      </c>
      <c r="U111" s="84">
        <v>22</v>
      </c>
      <c r="V111" s="66">
        <v>59.527777777777779</v>
      </c>
      <c r="W111" s="66">
        <v>128.84651162790698</v>
      </c>
      <c r="X111" s="66">
        <v>6.7389937106918243</v>
      </c>
      <c r="Y111" s="66">
        <v>0.86111111111111116</v>
      </c>
      <c r="Z111" s="66">
        <v>1.3644444444444446</v>
      </c>
      <c r="AA111" s="66">
        <v>1.5655555555555556</v>
      </c>
      <c r="AB111" s="67">
        <v>0.12015937506133585</v>
      </c>
      <c r="AC111" s="67">
        <v>0.85720951936537559</v>
      </c>
      <c r="AD111" s="66">
        <v>1.5655555555555556</v>
      </c>
      <c r="AE111" s="66">
        <v>1.5655555555555556</v>
      </c>
      <c r="AF111" s="66">
        <v>0.939755094834544</v>
      </c>
      <c r="AG111" s="66">
        <v>0.76071059454841472</v>
      </c>
      <c r="AH111" s="66">
        <v>0.76071059454841472</v>
      </c>
      <c r="AI111" s="66">
        <v>0.76071059454841472</v>
      </c>
      <c r="AJ111" s="66">
        <v>1.3644444444444446</v>
      </c>
      <c r="AK111" s="66">
        <v>1.3644444444444446</v>
      </c>
      <c r="AL111" s="66">
        <v>0.82857963971841098</v>
      </c>
      <c r="AM111" s="66">
        <v>0.50419616422132352</v>
      </c>
      <c r="AN111" s="66">
        <v>0.50419616422132352</v>
      </c>
      <c r="AO111" s="66">
        <v>-6.2899355959626549E-2</v>
      </c>
      <c r="AP111" s="67">
        <v>3.3100625902744346E-2</v>
      </c>
      <c r="AQ111" s="67">
        <v>0.23511462880335429</v>
      </c>
      <c r="AR111" s="67">
        <v>0.23511462880335429</v>
      </c>
      <c r="AS111" s="67">
        <v>0.12836316555650665</v>
      </c>
      <c r="AT111" s="67">
        <v>1.1764705882352941E-2</v>
      </c>
      <c r="AU111" s="67">
        <v>6.0079687530667926E-2</v>
      </c>
      <c r="AV111" s="67">
        <v>6.0079687530667926E-2</v>
      </c>
      <c r="AW111" s="67">
        <v>3.7908035272327952E-2</v>
      </c>
      <c r="AX111" s="68">
        <v>0.94576719576719581</v>
      </c>
      <c r="AY111" s="68">
        <v>2.1721991701244816</v>
      </c>
      <c r="AZ111" s="68">
        <v>2.1721991701244816</v>
      </c>
      <c r="BA111" s="68">
        <v>1.4674185475665524</v>
      </c>
      <c r="BB111" s="68">
        <v>-0.43555993998242082</v>
      </c>
      <c r="BC111" s="68">
        <v>0.77941133760809578</v>
      </c>
      <c r="BD111" s="68">
        <v>0.77941133760809578</v>
      </c>
      <c r="BE111" s="68">
        <v>0.77941133760809578</v>
      </c>
      <c r="BF111" s="68">
        <v>0</v>
      </c>
      <c r="BG111" s="68">
        <v>6.0393727060393726E-2</v>
      </c>
      <c r="BH111" s="68">
        <v>6.0393727060393726E-2</v>
      </c>
      <c r="BI111" s="68">
        <v>4.2483083306096216E-2</v>
      </c>
      <c r="BJ111" s="68">
        <v>0.13240250361097738</v>
      </c>
      <c r="BK111" s="68">
        <v>0.4576048951048951</v>
      </c>
      <c r="BL111" s="68">
        <v>0.4576048951048951</v>
      </c>
      <c r="BM111" s="68">
        <v>0.27764397567258642</v>
      </c>
      <c r="BN111" s="68">
        <v>0</v>
      </c>
      <c r="BO111" s="68">
        <v>0.36363636363636365</v>
      </c>
      <c r="BP111" s="68">
        <v>0.36363636363636365</v>
      </c>
      <c r="BQ111" s="68">
        <v>0.28181818181818186</v>
      </c>
      <c r="BR111" s="63">
        <v>183</v>
      </c>
      <c r="BS111" s="63">
        <v>95.666666666666671</v>
      </c>
      <c r="BT111" s="63">
        <v>183</v>
      </c>
      <c r="BU111" s="63">
        <v>1047</v>
      </c>
      <c r="BV111" s="63">
        <v>612.33333333333337</v>
      </c>
      <c r="BW111" s="63">
        <v>1047</v>
      </c>
      <c r="BX111" s="63">
        <v>8</v>
      </c>
      <c r="BY111" s="63">
        <v>4.666666666666667</v>
      </c>
      <c r="BZ111" s="63">
        <v>8</v>
      </c>
      <c r="CA111" s="63">
        <v>0.3796680497925311</v>
      </c>
      <c r="CB111" s="63">
        <v>0.21172800725578531</v>
      </c>
      <c r="CC111" s="63">
        <v>0.3796680497925311</v>
      </c>
      <c r="CD111" s="63">
        <v>20</v>
      </c>
      <c r="CE111" s="63">
        <v>10.333333333333334</v>
      </c>
      <c r="CF111" s="63">
        <v>20</v>
      </c>
      <c r="CG111" s="63">
        <v>181</v>
      </c>
      <c r="CH111" s="63">
        <v>102</v>
      </c>
      <c r="CI111" s="63">
        <v>181</v>
      </c>
      <c r="CJ111" s="63">
        <v>1</v>
      </c>
      <c r="CK111" s="63">
        <v>0.33333333333333331</v>
      </c>
      <c r="CL111" s="63">
        <v>1</v>
      </c>
      <c r="CM111" s="63">
        <v>4.784688995215311E-2</v>
      </c>
      <c r="CN111" s="63">
        <v>2.2701572279938086E-2</v>
      </c>
      <c r="CO111" s="63">
        <v>4.784688995215311E-2</v>
      </c>
      <c r="CP111" s="63">
        <v>5.8823529411764705E-2</v>
      </c>
      <c r="CQ111" s="63">
        <v>1.9607843137254902E-2</v>
      </c>
      <c r="CR111" s="63">
        <v>5.8823529411764705E-2</v>
      </c>
      <c r="CS111" s="63">
        <v>0.51392405063291136</v>
      </c>
      <c r="CT111" s="63">
        <v>0.28002975490971999</v>
      </c>
      <c r="CU111" s="63">
        <v>0.51392405063291136</v>
      </c>
      <c r="CV111" s="63">
        <v>0.52166134284882248</v>
      </c>
      <c r="CW111" s="63">
        <v>-2.4622925896171915E-2</v>
      </c>
      <c r="CX111" s="63">
        <v>0.52166134284882248</v>
      </c>
      <c r="CY111" s="63">
        <v>0.49505735726965461</v>
      </c>
      <c r="CZ111" s="63">
        <v>-6.2842722248969515E-2</v>
      </c>
      <c r="DA111" s="63">
        <v>0.49505735726965461</v>
      </c>
      <c r="DB111" s="63">
        <v>1.5655555555555556</v>
      </c>
      <c r="DC111" s="63">
        <v>0.939755094834544</v>
      </c>
      <c r="DD111" s="63">
        <v>1.5655555555555556</v>
      </c>
      <c r="DE111" s="63">
        <v>0.85312226807101932</v>
      </c>
      <c r="DF111" s="63">
        <v>0.22014243047140644</v>
      </c>
      <c r="DG111" s="63">
        <v>0.85312226807101932</v>
      </c>
      <c r="DH111" s="63">
        <v>-2.3954153538005368E-2</v>
      </c>
      <c r="DI111" s="63">
        <v>-0.1467919926133143</v>
      </c>
      <c r="DJ111" s="63">
        <v>-2.3954153538005368E-2</v>
      </c>
      <c r="DK111" s="68" t="s">
        <v>5</v>
      </c>
      <c r="DL111" s="68" t="s">
        <v>5</v>
      </c>
      <c r="DM111" s="68" t="s">
        <v>5</v>
      </c>
      <c r="DN111" s="68" t="s">
        <v>5</v>
      </c>
      <c r="DO111" s="68" t="s">
        <v>5</v>
      </c>
      <c r="DP111" s="68" t="s">
        <v>5</v>
      </c>
      <c r="DQ111" s="68" t="s">
        <v>5</v>
      </c>
      <c r="DR111" s="68" t="s">
        <v>5</v>
      </c>
      <c r="DS111" s="68" t="s">
        <v>5</v>
      </c>
      <c r="DT111" s="68" t="s">
        <v>5</v>
      </c>
      <c r="DU111" s="68" t="s">
        <v>5</v>
      </c>
      <c r="DV111" s="68" t="s">
        <v>5</v>
      </c>
      <c r="DW111" s="80"/>
      <c r="DX111" s="80"/>
      <c r="DY111" s="80"/>
      <c r="DZ111" s="80"/>
      <c r="EA111" s="80"/>
      <c r="EB111" s="80"/>
      <c r="EC111" s="80"/>
      <c r="ED111" s="80"/>
      <c r="EE111" s="80"/>
      <c r="EF111" s="80"/>
      <c r="EG111" s="80"/>
      <c r="EH111" s="80"/>
    </row>
    <row r="112" spans="1:138" ht="16" x14ac:dyDescent="0.2">
      <c r="A112" s="63" t="s">
        <v>1701</v>
      </c>
      <c r="B112" s="63">
        <v>4.55</v>
      </c>
      <c r="C112" t="s">
        <v>1701</v>
      </c>
      <c r="D112" s="63" t="s">
        <v>268</v>
      </c>
      <c r="E112" s="63" t="s">
        <v>27</v>
      </c>
      <c r="F112" s="63" t="s">
        <v>6</v>
      </c>
      <c r="G112" s="63">
        <v>2021</v>
      </c>
      <c r="H112" s="63">
        <v>17</v>
      </c>
      <c r="I112" s="63">
        <v>137.6</v>
      </c>
      <c r="J112" s="63">
        <v>15</v>
      </c>
      <c r="K112" s="63">
        <v>87.7</v>
      </c>
      <c r="L112" s="63" t="s">
        <v>5</v>
      </c>
      <c r="M112" s="63" t="s">
        <v>5</v>
      </c>
      <c r="N112" s="68">
        <f t="shared" si="2"/>
        <v>7.0406250000000004</v>
      </c>
      <c r="O112" s="63">
        <f t="shared" si="3"/>
        <v>225.3</v>
      </c>
      <c r="P112" s="63" t="s">
        <v>69</v>
      </c>
      <c r="Q112" s="63">
        <v>4</v>
      </c>
      <c r="R112" s="63">
        <v>126</v>
      </c>
      <c r="S112" s="65">
        <v>22</v>
      </c>
      <c r="T112" s="84">
        <v>19</v>
      </c>
      <c r="U112" s="84">
        <v>20</v>
      </c>
      <c r="V112" s="66">
        <v>119.33333333333333</v>
      </c>
      <c r="W112" s="66">
        <v>92.350785070785079</v>
      </c>
      <c r="X112" s="66">
        <v>6.1724137931034484</v>
      </c>
      <c r="Y112" s="66">
        <v>1.606060606060606</v>
      </c>
      <c r="Z112" s="66">
        <v>1.936333829229143</v>
      </c>
      <c r="AA112" s="66">
        <v>2.0973955682574479</v>
      </c>
      <c r="AB112" s="67">
        <v>9.3370801380940782E-2</v>
      </c>
      <c r="AC112" s="67">
        <v>0.8783646521076689</v>
      </c>
      <c r="AD112" s="66">
        <v>2.797752808988764</v>
      </c>
      <c r="AE112" s="66">
        <v>1.3970383275261322</v>
      </c>
      <c r="AF112" s="66">
        <v>1.8049168011057801</v>
      </c>
      <c r="AG112" s="66">
        <v>1.9297587287945148</v>
      </c>
      <c r="AH112" s="66">
        <v>0.56679478909022707</v>
      </c>
      <c r="AI112" s="66">
        <v>1.0200309841650734</v>
      </c>
      <c r="AJ112" s="66">
        <v>2.5752808988764047</v>
      </c>
      <c r="AK112" s="66">
        <v>1.2973867595818813</v>
      </c>
      <c r="AL112" s="66">
        <v>1.619809789750861</v>
      </c>
      <c r="AM112" s="66">
        <v>1.6240852032463362</v>
      </c>
      <c r="AN112" s="66">
        <v>0.36801887546807255</v>
      </c>
      <c r="AO112" s="66">
        <v>0.74677605220336718</v>
      </c>
      <c r="AP112" s="67">
        <v>0.16400654043018004</v>
      </c>
      <c r="AQ112" s="67">
        <v>0.39569676449109076</v>
      </c>
      <c r="AR112" s="67">
        <v>0.16620342144251427</v>
      </c>
      <c r="AS112" s="67">
        <v>0.24196890878792834</v>
      </c>
      <c r="AT112" s="67">
        <v>5.6592739710912505E-2</v>
      </c>
      <c r="AU112" s="67">
        <v>6.6442199775533117E-2</v>
      </c>
      <c r="AV112" s="67">
        <v>2.6928601605407686E-2</v>
      </c>
      <c r="AW112" s="67">
        <v>4.6284143326914065E-2</v>
      </c>
      <c r="AX112" s="68">
        <v>1.5132924335378324</v>
      </c>
      <c r="AY112" s="68">
        <v>3.943502824858756</v>
      </c>
      <c r="AZ112" s="68">
        <v>2.0002909514111149</v>
      </c>
      <c r="BA112" s="68">
        <v>2.4856954032692342</v>
      </c>
      <c r="BB112" s="68">
        <v>0.30355123239794501</v>
      </c>
      <c r="BC112" s="68">
        <v>2.393022526946297</v>
      </c>
      <c r="BD112" s="68">
        <v>0.50998383759685906</v>
      </c>
      <c r="BE112" s="68">
        <v>1.0688525323137004</v>
      </c>
      <c r="BF112" s="68">
        <v>5.6852035749751735E-2</v>
      </c>
      <c r="BG112" s="68">
        <v>6.7901234567901231E-2</v>
      </c>
      <c r="BH112" s="68">
        <v>1.9771863117870721E-2</v>
      </c>
      <c r="BI112" s="68">
        <v>4.8175044478507893E-2</v>
      </c>
      <c r="BJ112" s="68">
        <v>0.2971887550200803</v>
      </c>
      <c r="BK112" s="68">
        <v>0.70719351570415401</v>
      </c>
      <c r="BL112" s="68">
        <v>0.29536862003780717</v>
      </c>
      <c r="BM112" s="68">
        <v>0.43325029692068046</v>
      </c>
      <c r="BN112" s="68">
        <v>0.2413793103448276</v>
      </c>
      <c r="BO112" s="68">
        <v>0.80769230769230771</v>
      </c>
      <c r="BP112" s="68">
        <v>0.29411764705882354</v>
      </c>
      <c r="BQ112" s="68">
        <v>0.44772975503198631</v>
      </c>
      <c r="BR112" s="63">
        <v>328</v>
      </c>
      <c r="BS112" s="63">
        <v>195</v>
      </c>
      <c r="BT112" s="63">
        <v>133</v>
      </c>
      <c r="BU112" s="63">
        <v>2094</v>
      </c>
      <c r="BV112" s="63">
        <v>1153</v>
      </c>
      <c r="BW112" s="63">
        <v>625</v>
      </c>
      <c r="BX112" s="63">
        <v>21</v>
      </c>
      <c r="BY112" s="63">
        <v>11</v>
      </c>
      <c r="BZ112" s="63">
        <v>5</v>
      </c>
      <c r="CA112" s="63">
        <v>0.61770244821092279</v>
      </c>
      <c r="CB112" s="63">
        <v>0.38221449971928062</v>
      </c>
      <c r="CC112" s="63">
        <v>0.27536231884057971</v>
      </c>
      <c r="CD112" s="63">
        <v>23</v>
      </c>
      <c r="CE112" s="63">
        <v>17.666666666666668</v>
      </c>
      <c r="CF112" s="63">
        <v>8</v>
      </c>
      <c r="CG112" s="63">
        <v>229</v>
      </c>
      <c r="CH112" s="63">
        <v>159.66666666666666</v>
      </c>
      <c r="CI112" s="63">
        <v>52</v>
      </c>
      <c r="CJ112" s="63">
        <v>2</v>
      </c>
      <c r="CK112" s="63">
        <v>1</v>
      </c>
      <c r="CL112" s="63">
        <v>1</v>
      </c>
      <c r="CM112" s="63">
        <v>6.4066852367688026E-2</v>
      </c>
      <c r="CN112" s="63">
        <v>4.414349040718437E-2</v>
      </c>
      <c r="CO112" s="63">
        <v>2.3738872403560832E-2</v>
      </c>
      <c r="CP112" s="63">
        <v>6.0606060606060608E-2</v>
      </c>
      <c r="CQ112" s="63">
        <v>3.8720538720538718E-2</v>
      </c>
      <c r="CR112" s="63">
        <v>5.5555555555555552E-2</v>
      </c>
      <c r="CS112" s="63">
        <v>0.89769820971867009</v>
      </c>
      <c r="CT112" s="63">
        <v>0.55131346610119636</v>
      </c>
      <c r="CU112" s="63">
        <v>0.37203166226912932</v>
      </c>
      <c r="CV112" s="63">
        <v>1.7085278177146277</v>
      </c>
      <c r="CW112" s="63">
        <v>0.75330374554653778</v>
      </c>
      <c r="CX112" s="63">
        <v>0.41922034598198743</v>
      </c>
      <c r="CY112" s="63">
        <v>1.7189427644950381</v>
      </c>
      <c r="CZ112" s="63">
        <v>0.76991674629808626</v>
      </c>
      <c r="DA112" s="63">
        <v>0.42789972429863721</v>
      </c>
      <c r="DB112" s="63">
        <v>2.797752808988764</v>
      </c>
      <c r="DC112" s="63">
        <v>1.8049168011057801</v>
      </c>
      <c r="DD112" s="63">
        <v>1.3970383275261322</v>
      </c>
      <c r="DE112" s="63">
        <v>2.0212788681406497</v>
      </c>
      <c r="DF112" s="63">
        <v>1.0268238501772888</v>
      </c>
      <c r="DG112" s="63">
        <v>0.61620167667633896</v>
      </c>
      <c r="DH112" s="63">
        <v>0.13502964394692035</v>
      </c>
      <c r="DI112" s="63">
        <v>-1.786316877804069E-2</v>
      </c>
      <c r="DJ112" s="63">
        <v>-0.13952615018141862</v>
      </c>
      <c r="DK112" s="68">
        <v>28.488617497831001</v>
      </c>
      <c r="DL112" s="68">
        <v>21</v>
      </c>
      <c r="DM112" s="68">
        <v>72</v>
      </c>
      <c r="DN112" s="68">
        <v>2</v>
      </c>
      <c r="DO112" s="68">
        <v>4.51</v>
      </c>
      <c r="DP112" s="68">
        <v>7.28</v>
      </c>
      <c r="DQ112" s="68">
        <v>4.3</v>
      </c>
      <c r="DR112" s="68">
        <v>36</v>
      </c>
      <c r="DS112" s="68">
        <v>12</v>
      </c>
      <c r="DT112" s="68">
        <v>121.19999999999999</v>
      </c>
      <c r="DU112" s="68">
        <v>97.242674467466031</v>
      </c>
      <c r="DV112" s="68">
        <v>11.518162983810001</v>
      </c>
      <c r="DW112" s="80"/>
      <c r="DX112" s="80"/>
      <c r="DY112" s="80"/>
      <c r="DZ112" s="80"/>
      <c r="EA112" s="80"/>
      <c r="EB112" s="80"/>
      <c r="EC112" s="80"/>
      <c r="ED112" s="80"/>
      <c r="EE112" s="80"/>
      <c r="EF112" s="80"/>
      <c r="EG112" s="80"/>
      <c r="EH112" s="80"/>
    </row>
    <row r="113" spans="1:138" x14ac:dyDescent="0.2">
      <c r="A113" s="63" t="s">
        <v>1842</v>
      </c>
      <c r="B113" s="63">
        <v>4.55</v>
      </c>
      <c r="C113" t="s">
        <v>1842</v>
      </c>
      <c r="D113" s="63" t="s">
        <v>1843</v>
      </c>
      <c r="E113" s="63" t="s">
        <v>96</v>
      </c>
      <c r="F113" s="63" t="s">
        <v>6</v>
      </c>
      <c r="G113" s="63">
        <v>2018</v>
      </c>
      <c r="H113" s="63">
        <v>16</v>
      </c>
      <c r="I113" s="63">
        <v>63.1</v>
      </c>
      <c r="J113" s="63">
        <v>13</v>
      </c>
      <c r="K113" s="63">
        <v>82.8</v>
      </c>
      <c r="L113" s="63">
        <v>16</v>
      </c>
      <c r="M113" s="63">
        <v>168</v>
      </c>
      <c r="N113" s="68">
        <f t="shared" si="2"/>
        <v>6.9755555555555553</v>
      </c>
      <c r="O113" s="63">
        <f t="shared" si="3"/>
        <v>313.90000000000003</v>
      </c>
      <c r="P113" s="63" t="s">
        <v>5</v>
      </c>
      <c r="Q113" s="63">
        <v>4</v>
      </c>
      <c r="R113" s="63">
        <v>134</v>
      </c>
      <c r="S113" s="65">
        <v>22</v>
      </c>
      <c r="T113" s="65" t="s">
        <v>5</v>
      </c>
      <c r="U113" s="65" t="s">
        <v>5</v>
      </c>
      <c r="V113" s="66">
        <v>153.79545454545453</v>
      </c>
      <c r="W113" s="66">
        <v>104.73527881104729</v>
      </c>
      <c r="X113" s="66">
        <v>6.6083984375</v>
      </c>
      <c r="Y113" s="66">
        <v>1.9545454545454546</v>
      </c>
      <c r="Z113" s="66">
        <v>0</v>
      </c>
      <c r="AA113" s="66">
        <v>0</v>
      </c>
      <c r="AB113" s="67" t="s">
        <v>5</v>
      </c>
      <c r="AC113" s="67">
        <v>0.86626274567755279</v>
      </c>
      <c r="AD113" s="66">
        <v>0</v>
      </c>
      <c r="AE113" s="66">
        <v>0</v>
      </c>
      <c r="AF113" s="66">
        <v>0</v>
      </c>
      <c r="AG113" s="66">
        <v>0</v>
      </c>
      <c r="AH113" s="66">
        <v>0</v>
      </c>
      <c r="AI113" s="66">
        <v>0</v>
      </c>
      <c r="AJ113" s="66">
        <v>0</v>
      </c>
      <c r="AK113" s="66">
        <v>0</v>
      </c>
      <c r="AL113" s="66" t="s">
        <v>5</v>
      </c>
      <c r="AM113" s="66">
        <v>0</v>
      </c>
      <c r="AN113" s="66">
        <v>0</v>
      </c>
      <c r="AO113" s="66">
        <v>0</v>
      </c>
      <c r="AP113" s="67">
        <v>0</v>
      </c>
      <c r="AQ113" s="67">
        <v>0</v>
      </c>
      <c r="AR113" s="67">
        <v>0</v>
      </c>
      <c r="AS113" s="67" t="s">
        <v>5</v>
      </c>
      <c r="AT113" s="67" t="s">
        <v>5</v>
      </c>
      <c r="AU113" s="67">
        <v>0</v>
      </c>
      <c r="AV113" s="67" t="s">
        <v>5</v>
      </c>
      <c r="AW113" s="67" t="s">
        <v>5</v>
      </c>
      <c r="AX113" s="68" t="s">
        <v>5</v>
      </c>
      <c r="AY113" s="68">
        <v>0</v>
      </c>
      <c r="AZ113" s="68" t="s">
        <v>5</v>
      </c>
      <c r="BA113" s="68" t="s">
        <v>5</v>
      </c>
      <c r="BB113" s="68" t="s">
        <v>5</v>
      </c>
      <c r="BC113" s="68">
        <v>0</v>
      </c>
      <c r="BD113" s="68" t="s">
        <v>5</v>
      </c>
      <c r="BE113" s="68" t="s">
        <v>5</v>
      </c>
      <c r="BF113" s="68" t="s">
        <v>5</v>
      </c>
      <c r="BG113" s="68">
        <v>0</v>
      </c>
      <c r="BH113" s="68" t="s">
        <v>5</v>
      </c>
      <c r="BI113" s="68" t="s">
        <v>5</v>
      </c>
      <c r="BJ113" s="68" t="s">
        <v>5</v>
      </c>
      <c r="BK113" s="68">
        <v>0</v>
      </c>
      <c r="BL113" s="68" t="s">
        <v>5</v>
      </c>
      <c r="BM113" s="68" t="s">
        <v>5</v>
      </c>
      <c r="BN113" s="68" t="s">
        <v>5</v>
      </c>
      <c r="BO113" s="68">
        <v>0</v>
      </c>
      <c r="BP113" s="68" t="s">
        <v>5</v>
      </c>
      <c r="BQ113" s="68" t="s">
        <v>5</v>
      </c>
      <c r="BR113" s="63">
        <v>294</v>
      </c>
      <c r="BS113" s="63">
        <v>234.5</v>
      </c>
      <c r="BT113" s="63">
        <v>136</v>
      </c>
      <c r="BU113" s="63">
        <v>1838</v>
      </c>
      <c r="BV113" s="63">
        <v>1465.5</v>
      </c>
      <c r="BW113" s="63">
        <v>577</v>
      </c>
      <c r="BX113" s="63">
        <v>23</v>
      </c>
      <c r="BY113" s="63">
        <v>16.75</v>
      </c>
      <c r="BZ113" s="63">
        <v>5</v>
      </c>
      <c r="CA113" s="63">
        <v>0</v>
      </c>
      <c r="CB113" s="63" t="s">
        <v>5</v>
      </c>
      <c r="CC113" s="63">
        <v>0</v>
      </c>
      <c r="CD113" s="63">
        <v>31</v>
      </c>
      <c r="CE113" s="63">
        <v>21.5</v>
      </c>
      <c r="CF113" s="63">
        <v>11</v>
      </c>
      <c r="CG113" s="63">
        <v>383</v>
      </c>
      <c r="CH113" s="63">
        <v>226.25</v>
      </c>
      <c r="CI113" s="63">
        <v>129</v>
      </c>
      <c r="CJ113" s="63">
        <v>5</v>
      </c>
      <c r="CK113" s="63">
        <v>1.75</v>
      </c>
      <c r="CL113" s="63">
        <v>0</v>
      </c>
      <c r="CM113" s="63">
        <v>0</v>
      </c>
      <c r="CN113" s="63" t="s">
        <v>5</v>
      </c>
      <c r="CO113" s="63">
        <v>0</v>
      </c>
      <c r="CP113" s="63">
        <v>0</v>
      </c>
      <c r="CQ113" s="63" t="s">
        <v>5</v>
      </c>
      <c r="CR113" s="63">
        <v>0</v>
      </c>
      <c r="CS113" s="63">
        <v>0</v>
      </c>
      <c r="CT113" s="63" t="s">
        <v>5</v>
      </c>
      <c r="CU113" s="63">
        <v>0</v>
      </c>
      <c r="CV113" s="63">
        <v>0</v>
      </c>
      <c r="CW113" s="63" t="s">
        <v>5</v>
      </c>
      <c r="CX113" s="63">
        <v>0</v>
      </c>
      <c r="CY113" s="63">
        <v>0</v>
      </c>
      <c r="CZ113" s="63" t="s">
        <v>5</v>
      </c>
      <c r="DA113" s="63">
        <v>0</v>
      </c>
      <c r="DB113" s="63">
        <v>0</v>
      </c>
      <c r="DC113" s="63" t="s">
        <v>5</v>
      </c>
      <c r="DD113" s="63">
        <v>0</v>
      </c>
      <c r="DE113" s="63">
        <v>0</v>
      </c>
      <c r="DF113" s="63" t="s">
        <v>5</v>
      </c>
      <c r="DG113" s="63">
        <v>0</v>
      </c>
      <c r="DH113" s="63">
        <v>0</v>
      </c>
      <c r="DI113" s="63" t="s">
        <v>5</v>
      </c>
      <c r="DJ113" s="63">
        <v>0</v>
      </c>
      <c r="DK113" s="68">
        <v>3.16</v>
      </c>
      <c r="DL113" s="68">
        <v>25</v>
      </c>
      <c r="DM113" s="68">
        <v>69.13</v>
      </c>
      <c r="DN113" s="68">
        <v>19</v>
      </c>
      <c r="DO113" s="68">
        <v>4.55</v>
      </c>
      <c r="DP113" s="68">
        <v>6.79</v>
      </c>
      <c r="DQ113" s="68">
        <v>4.7</v>
      </c>
      <c r="DR113" s="68">
        <v>34</v>
      </c>
      <c r="DS113" s="68">
        <v>122</v>
      </c>
      <c r="DT113" s="68">
        <v>118.8</v>
      </c>
      <c r="DU113" s="68">
        <v>84.463319939552306</v>
      </c>
      <c r="DV113" s="68">
        <v>95.661738692569998</v>
      </c>
      <c r="DW113" s="80"/>
      <c r="DX113" s="80"/>
      <c r="DY113" s="80"/>
      <c r="DZ113" s="80"/>
      <c r="EA113" s="80"/>
      <c r="EB113" s="80"/>
      <c r="EC113" s="80"/>
      <c r="ED113" s="80"/>
      <c r="EE113" s="80"/>
      <c r="EF113" s="80"/>
      <c r="EG113" s="80"/>
      <c r="EH113" s="80"/>
    </row>
    <row r="114" spans="1:138" ht="16" x14ac:dyDescent="0.2">
      <c r="A114" s="63" t="s">
        <v>1971</v>
      </c>
      <c r="B114" s="63">
        <v>4.6500000000000004</v>
      </c>
      <c r="C114" t="s">
        <v>1971</v>
      </c>
      <c r="D114" s="63" t="s">
        <v>132</v>
      </c>
      <c r="E114" s="63" t="s">
        <v>133</v>
      </c>
      <c r="F114" s="63" t="s">
        <v>6</v>
      </c>
      <c r="G114" s="63">
        <v>2015</v>
      </c>
      <c r="H114" s="63">
        <v>13</v>
      </c>
      <c r="I114" s="63">
        <v>127.6</v>
      </c>
      <c r="J114" s="63">
        <v>9</v>
      </c>
      <c r="K114" s="63">
        <v>75.5</v>
      </c>
      <c r="L114" s="63">
        <v>12</v>
      </c>
      <c r="M114" s="63">
        <v>32.1</v>
      </c>
      <c r="N114" s="68">
        <f t="shared" si="2"/>
        <v>6.9176470588235288</v>
      </c>
      <c r="O114" s="63">
        <f t="shared" si="3"/>
        <v>235.2</v>
      </c>
      <c r="P114" s="63" t="s">
        <v>5</v>
      </c>
      <c r="Q114" s="63">
        <v>8</v>
      </c>
      <c r="R114" s="63">
        <v>300</v>
      </c>
      <c r="S114" s="65">
        <v>22</v>
      </c>
      <c r="T114" s="84">
        <v>21</v>
      </c>
      <c r="U114" s="84">
        <v>21</v>
      </c>
      <c r="V114" s="66">
        <v>84.588235294117652</v>
      </c>
      <c r="W114" s="66">
        <v>129.683164983165</v>
      </c>
      <c r="X114" s="66">
        <v>5.1913357400722022</v>
      </c>
      <c r="Y114" s="66">
        <v>0.58823529411764708</v>
      </c>
      <c r="Z114" s="66">
        <v>1.9879810765886716</v>
      </c>
      <c r="AA114" s="66">
        <v>2.1425648894003326</v>
      </c>
      <c r="AB114" s="67">
        <v>4.7253096221022549E-2</v>
      </c>
      <c r="AC114" s="67">
        <v>0.93532684283727396</v>
      </c>
      <c r="AD114" s="66">
        <v>2.1425648894003326</v>
      </c>
      <c r="AE114" s="66">
        <v>2.1425648894003326</v>
      </c>
      <c r="AF114" s="66">
        <v>1.3208065563752933</v>
      </c>
      <c r="AG114" s="66">
        <v>1.1861347285994079</v>
      </c>
      <c r="AH114" s="66">
        <v>1.1861347285994079</v>
      </c>
      <c r="AI114" s="66">
        <v>1.1861347285994079</v>
      </c>
      <c r="AJ114" s="66">
        <v>1.9879810765886716</v>
      </c>
      <c r="AK114" s="66">
        <v>1.9879810765886716</v>
      </c>
      <c r="AL114" s="66">
        <v>1.2435146499694627</v>
      </c>
      <c r="AM114" s="66">
        <v>0.86690096887942203</v>
      </c>
      <c r="AN114" s="66">
        <v>0.86690096887942203</v>
      </c>
      <c r="AO114" s="66">
        <v>0.18690542093762583</v>
      </c>
      <c r="AP114" s="67">
        <v>6.6224534026874726E-2</v>
      </c>
      <c r="AQ114" s="67">
        <v>0.27301669187852701</v>
      </c>
      <c r="AR114" s="67">
        <v>0.27301669187852701</v>
      </c>
      <c r="AS114" s="67">
        <v>0.16962061295270087</v>
      </c>
      <c r="AT114" s="67">
        <v>0</v>
      </c>
      <c r="AU114" s="67">
        <v>2.3626548110511274E-2</v>
      </c>
      <c r="AV114" s="67">
        <v>2.3626548110511274E-2</v>
      </c>
      <c r="AW114" s="67">
        <v>2.3626548110511274E-2</v>
      </c>
      <c r="AX114" s="68">
        <v>0.83139534883720922</v>
      </c>
      <c r="AY114" s="68">
        <v>3.2715035363906009</v>
      </c>
      <c r="AZ114" s="68">
        <v>3.2715035363906009</v>
      </c>
      <c r="BA114" s="68">
        <v>2.0514494426139049</v>
      </c>
      <c r="BB114" s="68">
        <v>-0.77461924283072658</v>
      </c>
      <c r="BC114" s="68">
        <v>1.4481717207180467</v>
      </c>
      <c r="BD114" s="68">
        <v>1.4481717207180467</v>
      </c>
      <c r="BE114" s="68">
        <v>1.4481717207180467</v>
      </c>
      <c r="BF114" s="68">
        <v>0</v>
      </c>
      <c r="BG114" s="68">
        <v>2.953318513813909E-2</v>
      </c>
      <c r="BH114" s="68">
        <v>2.953318513813909E-2</v>
      </c>
      <c r="BI114" s="68">
        <v>2.953318513813909E-2</v>
      </c>
      <c r="BJ114" s="68">
        <v>0.10489813610749892</v>
      </c>
      <c r="BK114" s="68">
        <v>0.53621779290228488</v>
      </c>
      <c r="BL114" s="68">
        <v>0.53621779290228488</v>
      </c>
      <c r="BM114" s="68">
        <v>0.32055796450489188</v>
      </c>
      <c r="BN114" s="68">
        <v>0.16</v>
      </c>
      <c r="BO114" s="68">
        <v>0.52631578947368418</v>
      </c>
      <c r="BP114" s="68">
        <v>0.52631578947368418</v>
      </c>
      <c r="BQ114" s="68">
        <v>0.34315789473684211</v>
      </c>
      <c r="BR114" s="63">
        <v>210</v>
      </c>
      <c r="BS114" s="63">
        <v>133.5</v>
      </c>
      <c r="BT114" s="63">
        <v>210</v>
      </c>
      <c r="BU114" s="63">
        <v>1103</v>
      </c>
      <c r="BV114" s="63">
        <v>672.5</v>
      </c>
      <c r="BW114" s="63">
        <v>1103</v>
      </c>
      <c r="BX114" s="63">
        <v>10</v>
      </c>
      <c r="BY114" s="63">
        <v>7</v>
      </c>
      <c r="BZ114" s="63">
        <v>10</v>
      </c>
      <c r="CA114" s="63">
        <v>0.43121149897330596</v>
      </c>
      <c r="CB114" s="63">
        <v>0.27585944927523648</v>
      </c>
      <c r="CC114" s="63">
        <v>0.43121149897330596</v>
      </c>
      <c r="CD114" s="63">
        <v>10</v>
      </c>
      <c r="CE114" s="63">
        <v>5</v>
      </c>
      <c r="CF114" s="63">
        <v>10</v>
      </c>
      <c r="CG114" s="63">
        <v>93</v>
      </c>
      <c r="CH114" s="63">
        <v>46.5</v>
      </c>
      <c r="CI114" s="63">
        <v>93</v>
      </c>
      <c r="CJ114" s="63">
        <v>0</v>
      </c>
      <c r="CK114" s="63">
        <v>0</v>
      </c>
      <c r="CL114" s="63">
        <v>0</v>
      </c>
      <c r="CM114" s="63">
        <v>2.6178010471204188E-2</v>
      </c>
      <c r="CN114" s="63">
        <v>1.3089005235602094E-2</v>
      </c>
      <c r="CO114" s="63">
        <v>2.6178010471204188E-2</v>
      </c>
      <c r="CP114" s="63">
        <v>0</v>
      </c>
      <c r="CQ114" s="63">
        <v>0</v>
      </c>
      <c r="CR114" s="63">
        <v>0</v>
      </c>
      <c r="CS114" s="63">
        <v>0.5744125326370757</v>
      </c>
      <c r="CT114" s="63">
        <v>0.41387293298520456</v>
      </c>
      <c r="CU114" s="63">
        <v>0.5744125326370757</v>
      </c>
      <c r="CV114" s="63">
        <v>1.0994829632992906</v>
      </c>
      <c r="CW114" s="63">
        <v>0.34893683105673223</v>
      </c>
      <c r="CX114" s="63">
        <v>1.0994829632992906</v>
      </c>
      <c r="CY114" s="63">
        <v>1.1664219082719707</v>
      </c>
      <c r="CZ114" s="63">
        <v>0.44013392537289941</v>
      </c>
      <c r="DA114" s="63">
        <v>1.1664219082719707</v>
      </c>
      <c r="DB114" s="63">
        <v>2.1425648894003326</v>
      </c>
      <c r="DC114" s="63">
        <v>1.3208065563752933</v>
      </c>
      <c r="DD114" s="63">
        <v>2.1425648894003326</v>
      </c>
      <c r="DE114" s="63">
        <v>1.3739381825538559</v>
      </c>
      <c r="DF114" s="63">
        <v>0.58419354399818657</v>
      </c>
      <c r="DG114" s="63">
        <v>1.3739381825538559</v>
      </c>
      <c r="DH114" s="63">
        <v>-3.2712879745405876E-2</v>
      </c>
      <c r="DI114" s="63">
        <v>-8.9793943124167497E-2</v>
      </c>
      <c r="DJ114" s="63">
        <v>-3.2712879745405876E-2</v>
      </c>
      <c r="DK114" s="68">
        <v>31.749661775625999</v>
      </c>
      <c r="DL114" s="68">
        <v>215</v>
      </c>
      <c r="DM114" s="68">
        <v>69</v>
      </c>
      <c r="DN114" s="68">
        <v>15</v>
      </c>
      <c r="DO114" s="68">
        <v>4.6500000000000004</v>
      </c>
      <c r="DP114" s="68" t="s">
        <v>5</v>
      </c>
      <c r="DQ114" s="68" t="s">
        <v>5</v>
      </c>
      <c r="DR114" s="68">
        <v>35.5</v>
      </c>
      <c r="DS114" s="68">
        <v>116</v>
      </c>
      <c r="DT114" s="68">
        <v>118.35</v>
      </c>
      <c r="DU114" s="68">
        <v>8.9747961342240004</v>
      </c>
      <c r="DV114" s="68">
        <v>91.972214657731996</v>
      </c>
      <c r="DW114" s="80"/>
      <c r="DX114" s="80"/>
      <c r="DY114" s="80"/>
      <c r="DZ114" s="80"/>
      <c r="EA114" s="80"/>
      <c r="EB114" s="80"/>
      <c r="EC114" s="80"/>
      <c r="ED114" s="80"/>
      <c r="EE114" s="80"/>
      <c r="EF114" s="80"/>
      <c r="EG114" s="80"/>
      <c r="EH114" s="80"/>
    </row>
    <row r="115" spans="1:138" ht="16" x14ac:dyDescent="0.2">
      <c r="A115" s="63" t="s">
        <v>2041</v>
      </c>
      <c r="B115" s="63">
        <v>4.66</v>
      </c>
      <c r="C115" t="s">
        <v>2041</v>
      </c>
      <c r="D115" s="63" t="s">
        <v>50</v>
      </c>
      <c r="E115" s="63" t="s">
        <v>403</v>
      </c>
      <c r="F115" s="63" t="s">
        <v>6</v>
      </c>
      <c r="G115" s="63">
        <v>2013</v>
      </c>
      <c r="H115" s="63">
        <v>16</v>
      </c>
      <c r="I115" s="63">
        <v>108.6</v>
      </c>
      <c r="J115" s="63">
        <v>5</v>
      </c>
      <c r="K115" s="63">
        <v>36.4</v>
      </c>
      <c r="L115" s="63" t="s">
        <v>5</v>
      </c>
      <c r="M115" s="63" t="s">
        <v>5</v>
      </c>
      <c r="N115" s="68">
        <f t="shared" si="2"/>
        <v>6.9047619047619051</v>
      </c>
      <c r="O115" s="63">
        <f t="shared" si="3"/>
        <v>145</v>
      </c>
      <c r="P115" s="63" t="s">
        <v>239</v>
      </c>
      <c r="Q115" s="63">
        <v>2</v>
      </c>
      <c r="R115" s="63">
        <v>58</v>
      </c>
      <c r="S115" s="65">
        <v>22</v>
      </c>
      <c r="T115" s="84">
        <v>19</v>
      </c>
      <c r="U115" s="84">
        <v>20</v>
      </c>
      <c r="V115" s="66">
        <v>115.63265306122449</v>
      </c>
      <c r="W115" s="66">
        <v>95.11057692307692</v>
      </c>
      <c r="X115" s="66">
        <v>5.8232271325796505</v>
      </c>
      <c r="Y115" s="66">
        <v>1</v>
      </c>
      <c r="Z115" s="66">
        <v>2.2779488724899304</v>
      </c>
      <c r="AA115" s="66">
        <v>2.4158226266427545</v>
      </c>
      <c r="AB115" s="67">
        <v>0.10992826398852223</v>
      </c>
      <c r="AC115" s="67">
        <v>0.90716554888810452</v>
      </c>
      <c r="AD115" s="66">
        <v>2.8073089700996681</v>
      </c>
      <c r="AE115" s="66">
        <v>2.0243362831858409</v>
      </c>
      <c r="AF115" s="66">
        <v>1.8494566060289737</v>
      </c>
      <c r="AG115" s="66">
        <v>1.9936304234609192</v>
      </c>
      <c r="AH115" s="66">
        <v>1.0202256434958028</v>
      </c>
      <c r="AI115" s="66">
        <v>1.0573906019224357</v>
      </c>
      <c r="AJ115" s="66">
        <v>2.5315614617940199</v>
      </c>
      <c r="AK115" s="66">
        <v>2.0243362831858409</v>
      </c>
      <c r="AL115" s="66">
        <v>1.7014993417896318</v>
      </c>
      <c r="AM115" s="66">
        <v>1.5571085678196552</v>
      </c>
      <c r="AN115" s="66">
        <v>0.95660292144587911</v>
      </c>
      <c r="AO115" s="66">
        <v>0.73154060823888956</v>
      </c>
      <c r="AP115" s="67">
        <v>7.9480175152447763E-2</v>
      </c>
      <c r="AQ115" s="67">
        <v>0.39171963862474196</v>
      </c>
      <c r="AR115" s="67">
        <v>0.28570676728256117</v>
      </c>
      <c r="AS115" s="67">
        <v>0.2359848870469082</v>
      </c>
      <c r="AT115" s="67">
        <v>2.657039711191336E-2</v>
      </c>
      <c r="AU115" s="67">
        <v>0.10992826398852223</v>
      </c>
      <c r="AV115" s="67">
        <v>0</v>
      </c>
      <c r="AW115" s="67">
        <v>5.5722022942373529E-2</v>
      </c>
      <c r="AX115" s="68">
        <v>1.0212979706650591</v>
      </c>
      <c r="AY115" s="68">
        <v>3.3327556325823222</v>
      </c>
      <c r="AZ115" s="68">
        <v>2.975609756097561</v>
      </c>
      <c r="BA115" s="68">
        <v>2.3202096915541377</v>
      </c>
      <c r="BB115" s="68">
        <v>-0.3620525801784229</v>
      </c>
      <c r="BC115" s="68">
        <v>1.8484193423239945</v>
      </c>
      <c r="BD115" s="68">
        <v>1.3443554639479844</v>
      </c>
      <c r="BE115" s="68">
        <v>1.1811536052088665</v>
      </c>
      <c r="BF115" s="68">
        <v>3.3212996389891697E-2</v>
      </c>
      <c r="BG115" s="68">
        <v>9.3292682926829268E-2</v>
      </c>
      <c r="BH115" s="68">
        <v>0</v>
      </c>
      <c r="BI115" s="68">
        <v>5.8623116913261018E-2</v>
      </c>
      <c r="BJ115" s="68">
        <v>0.151374370886566</v>
      </c>
      <c r="BK115" s="68">
        <v>0.59498762376237624</v>
      </c>
      <c r="BL115" s="68">
        <v>0.54823247453565005</v>
      </c>
      <c r="BM115" s="68">
        <v>0.40259598571720068</v>
      </c>
      <c r="BN115" s="68">
        <v>0.13333333333333333</v>
      </c>
      <c r="BO115" s="68">
        <v>0.7021276595744681</v>
      </c>
      <c r="BP115" s="68">
        <v>0.59459459459459463</v>
      </c>
      <c r="BQ115" s="68">
        <v>0.45325857772666289</v>
      </c>
      <c r="BR115" s="63">
        <v>356</v>
      </c>
      <c r="BS115" s="63">
        <v>231</v>
      </c>
      <c r="BT115" s="63">
        <v>356</v>
      </c>
      <c r="BU115" s="63">
        <v>1923</v>
      </c>
      <c r="BV115" s="63">
        <v>1285</v>
      </c>
      <c r="BW115" s="63">
        <v>1830</v>
      </c>
      <c r="BX115" s="63">
        <v>33</v>
      </c>
      <c r="BY115" s="63">
        <v>19.25</v>
      </c>
      <c r="BZ115" s="63">
        <v>22</v>
      </c>
      <c r="CA115" s="63">
        <v>0.57886178861788617</v>
      </c>
      <c r="CB115" s="63">
        <v>0.39572381180169275</v>
      </c>
      <c r="CC115" s="63">
        <v>0.57886178861788617</v>
      </c>
      <c r="CD115" s="63">
        <v>24</v>
      </c>
      <c r="CE115" s="63">
        <v>12.25</v>
      </c>
      <c r="CF115" s="63">
        <v>0</v>
      </c>
      <c r="CG115" s="63">
        <v>306</v>
      </c>
      <c r="CH115" s="63">
        <v>131.5</v>
      </c>
      <c r="CI115" s="63">
        <v>0</v>
      </c>
      <c r="CJ115" s="63">
        <v>6</v>
      </c>
      <c r="CK115" s="63">
        <v>1.5</v>
      </c>
      <c r="CL115" s="63">
        <v>0</v>
      </c>
      <c r="CM115" s="63">
        <v>7.3619631901840496E-2</v>
      </c>
      <c r="CN115" s="63">
        <v>3.9515308657472062E-2</v>
      </c>
      <c r="CO115" s="63">
        <v>0</v>
      </c>
      <c r="CP115" s="63">
        <v>0.17647058823529413</v>
      </c>
      <c r="CQ115" s="63">
        <v>4.4117647058823532E-2</v>
      </c>
      <c r="CR115" s="63">
        <v>0</v>
      </c>
      <c r="CS115" s="63">
        <v>0.64376130198915005</v>
      </c>
      <c r="CT115" s="63">
        <v>0.45495131479995543</v>
      </c>
      <c r="CU115" s="63">
        <v>0.64376130198915005</v>
      </c>
      <c r="CV115" s="63">
        <v>1.6306601197920001</v>
      </c>
      <c r="CW115" s="63">
        <v>0.76532428616846149</v>
      </c>
      <c r="CX115" s="63">
        <v>1.1234349411838211</v>
      </c>
      <c r="CY115" s="63">
        <v>1.2213503810040403</v>
      </c>
      <c r="CZ115" s="63">
        <v>0.45065095242707842</v>
      </c>
      <c r="DA115" s="63">
        <v>0.793898734025557</v>
      </c>
      <c r="DB115" s="63">
        <v>2.8073089700996681</v>
      </c>
      <c r="DC115" s="63">
        <v>1.8494566060289737</v>
      </c>
      <c r="DD115" s="63">
        <v>2.0243362831858409</v>
      </c>
      <c r="DE115" s="63">
        <v>2.0630703494466465</v>
      </c>
      <c r="DF115" s="63">
        <v>1.1234797995982879</v>
      </c>
      <c r="DG115" s="63">
        <v>1.2800976625328193</v>
      </c>
      <c r="DH115" s="63">
        <v>0.13105251808057156</v>
      </c>
      <c r="DI115" s="63">
        <v>-5.0791224964164688E-4</v>
      </c>
      <c r="DJ115" s="63">
        <v>-2.0022804341371714E-2</v>
      </c>
      <c r="DK115" s="68">
        <v>3.7552428395800002</v>
      </c>
      <c r="DL115" s="68">
        <v>214</v>
      </c>
      <c r="DM115" s="68">
        <v>7</v>
      </c>
      <c r="DN115" s="68">
        <v>15</v>
      </c>
      <c r="DO115" s="68">
        <v>4.66</v>
      </c>
      <c r="DP115" s="68">
        <v>6.88</v>
      </c>
      <c r="DQ115" s="68">
        <v>4.4000000000000004</v>
      </c>
      <c r="DR115" s="68">
        <v>32</v>
      </c>
      <c r="DS115" s="68">
        <v>118</v>
      </c>
      <c r="DT115" s="68">
        <v>113.4</v>
      </c>
      <c r="DU115" s="68">
        <v>82.174618651697003</v>
      </c>
      <c r="DV115" s="68">
        <v>9.7611734534349992</v>
      </c>
      <c r="DW115" s="80"/>
      <c r="DX115" s="80"/>
      <c r="DY115" s="80"/>
      <c r="DZ115" s="80"/>
      <c r="EA115" s="80"/>
      <c r="EB115" s="80"/>
      <c r="EC115" s="80"/>
      <c r="ED115" s="80"/>
      <c r="EE115" s="80"/>
      <c r="EF115" s="80"/>
      <c r="EG115" s="80"/>
      <c r="EH115" s="80"/>
    </row>
    <row r="116" spans="1:138" ht="16" x14ac:dyDescent="0.2">
      <c r="A116" s="63" t="s">
        <v>1877</v>
      </c>
      <c r="B116" s="63">
        <v>4.53</v>
      </c>
      <c r="C116" t="s">
        <v>1877</v>
      </c>
      <c r="D116" s="63" t="s">
        <v>727</v>
      </c>
      <c r="E116" s="63" t="s">
        <v>359</v>
      </c>
      <c r="F116" s="63" t="s">
        <v>6</v>
      </c>
      <c r="G116" s="63">
        <v>2017</v>
      </c>
      <c r="H116" s="63">
        <v>16</v>
      </c>
      <c r="I116" s="63">
        <v>76.2</v>
      </c>
      <c r="J116" s="63">
        <v>8</v>
      </c>
      <c r="K116" s="63">
        <v>85.9</v>
      </c>
      <c r="L116" s="63" t="s">
        <v>5</v>
      </c>
      <c r="M116" s="63" t="s">
        <v>5</v>
      </c>
      <c r="N116" s="68">
        <f t="shared" si="2"/>
        <v>6.7541666666666673</v>
      </c>
      <c r="O116" s="63">
        <f t="shared" si="3"/>
        <v>162.10000000000002</v>
      </c>
      <c r="P116" s="63" t="s">
        <v>111</v>
      </c>
      <c r="Q116" s="63">
        <v>6</v>
      </c>
      <c r="R116" s="63">
        <v>188</v>
      </c>
      <c r="S116" s="65">
        <v>23</v>
      </c>
      <c r="T116" s="84">
        <v>19</v>
      </c>
      <c r="U116" s="84">
        <v>19</v>
      </c>
      <c r="V116" s="66">
        <v>111.66666666666667</v>
      </c>
      <c r="W116" s="66">
        <v>104.41666666666667</v>
      </c>
      <c r="X116" s="66">
        <v>6.7797619047619051</v>
      </c>
      <c r="Y116" s="66">
        <v>2.5490196078431371</v>
      </c>
      <c r="Z116" s="66">
        <v>1.7237241054322014</v>
      </c>
      <c r="AA116" s="66">
        <v>2.1163964310294583</v>
      </c>
      <c r="AB116" s="67">
        <v>0.31293513334600953</v>
      </c>
      <c r="AC116" s="67">
        <v>0.75522388059701495</v>
      </c>
      <c r="AD116" s="66">
        <v>2.4417314095449498</v>
      </c>
      <c r="AE116" s="66">
        <v>1.7910614525139665</v>
      </c>
      <c r="AF116" s="66">
        <v>2.0750498843646512</v>
      </c>
      <c r="AG116" s="66">
        <v>1.7522388277139509</v>
      </c>
      <c r="AH116" s="66">
        <v>0.93112744013914317</v>
      </c>
      <c r="AI116" s="66">
        <v>1.3614734051598709</v>
      </c>
      <c r="AJ116" s="66">
        <v>1.9223085460599334</v>
      </c>
      <c r="AK116" s="66">
        <v>1.5251396648044695</v>
      </c>
      <c r="AL116" s="66">
        <v>1.665388968044087</v>
      </c>
      <c r="AM116" s="66">
        <v>1.0225723643547866</v>
      </c>
      <c r="AN116" s="66">
        <v>0.59234437406626783</v>
      </c>
      <c r="AO116" s="66">
        <v>0.82075174473122481</v>
      </c>
      <c r="AP116" s="67">
        <v>0.22831269500140389</v>
      </c>
      <c r="AQ116" s="67">
        <v>0.34803325042967692</v>
      </c>
      <c r="AR116" s="67">
        <v>0.28102197356416547</v>
      </c>
      <c r="AS116" s="67">
        <v>0.29064103588393331</v>
      </c>
      <c r="AT116" s="67">
        <v>0.1446376811594203</v>
      </c>
      <c r="AU116" s="67">
        <v>0.19742657342657344</v>
      </c>
      <c r="AV116" s="67">
        <v>0.11550855991943607</v>
      </c>
      <c r="AW116" s="67">
        <v>0.14416995365490604</v>
      </c>
      <c r="AX116" s="68">
        <v>1.809224318658281</v>
      </c>
      <c r="AY116" s="68">
        <v>2.4013761467889907</v>
      </c>
      <c r="AZ116" s="68">
        <v>2.0342960288808665</v>
      </c>
      <c r="BA116" s="68">
        <v>2.1518783291895112</v>
      </c>
      <c r="BB116" s="68">
        <v>0.84494320011728363</v>
      </c>
      <c r="BC116" s="68">
        <v>0.96221618175558521</v>
      </c>
      <c r="BD116" s="68">
        <v>0.54728664331542398</v>
      </c>
      <c r="BE116" s="68">
        <v>0.82452586146936357</v>
      </c>
      <c r="BF116" s="68">
        <v>0.1391304347826087</v>
      </c>
      <c r="BG116" s="68">
        <v>0.18909090909090909</v>
      </c>
      <c r="BH116" s="68">
        <v>0.1027190332326284</v>
      </c>
      <c r="BI116" s="68">
        <v>0.13811079371698418</v>
      </c>
      <c r="BJ116" s="68">
        <v>0.36459653569919731</v>
      </c>
      <c r="BK116" s="68">
        <v>0.5198609731876862</v>
      </c>
      <c r="BL116" s="68">
        <v>0.50470219435736674</v>
      </c>
      <c r="BM116" s="68">
        <v>0.45521342307882207</v>
      </c>
      <c r="BN116" s="68">
        <v>0.26666666666666666</v>
      </c>
      <c r="BO116" s="68">
        <v>0.52</v>
      </c>
      <c r="BP116" s="68">
        <v>0.35</v>
      </c>
      <c r="BQ116" s="68">
        <v>0.40083333333333337</v>
      </c>
      <c r="BR116" s="63">
        <v>232</v>
      </c>
      <c r="BS116" s="63">
        <v>177.5</v>
      </c>
      <c r="BT116" s="63">
        <v>232</v>
      </c>
      <c r="BU116" s="63">
        <v>1264</v>
      </c>
      <c r="BV116" s="63">
        <v>1075.25</v>
      </c>
      <c r="BW116" s="63">
        <v>1127</v>
      </c>
      <c r="BX116" s="63">
        <v>14</v>
      </c>
      <c r="BY116" s="63">
        <v>10.5</v>
      </c>
      <c r="BZ116" s="63">
        <v>7</v>
      </c>
      <c r="CA116" s="63">
        <v>0.47935779816513763</v>
      </c>
      <c r="CB116" s="63">
        <v>0.35608591230498254</v>
      </c>
      <c r="CC116" s="63">
        <v>0.41877256317689532</v>
      </c>
      <c r="CD116" s="63">
        <v>45</v>
      </c>
      <c r="CE116" s="63">
        <v>32.5</v>
      </c>
      <c r="CF116" s="63">
        <v>29</v>
      </c>
      <c r="CG116" s="63">
        <v>468</v>
      </c>
      <c r="CH116" s="63">
        <v>348.5</v>
      </c>
      <c r="CI116" s="63">
        <v>238</v>
      </c>
      <c r="CJ116" s="63">
        <v>3</v>
      </c>
      <c r="CK116" s="63">
        <v>2.5</v>
      </c>
      <c r="CL116" s="63">
        <v>2</v>
      </c>
      <c r="CM116" s="63">
        <v>0.12295081967213115</v>
      </c>
      <c r="CN116" s="63">
        <v>9.137222154768028E-2</v>
      </c>
      <c r="CO116" s="63">
        <v>8.5043988269794715E-2</v>
      </c>
      <c r="CP116" s="63">
        <v>0.23076923076923078</v>
      </c>
      <c r="CQ116" s="63">
        <v>0.16840659340659339</v>
      </c>
      <c r="CR116" s="63">
        <v>0.16666666666666666</v>
      </c>
      <c r="CS116" s="63">
        <v>0.64444444444444449</v>
      </c>
      <c r="CT116" s="63">
        <v>0.48228406594878392</v>
      </c>
      <c r="CU116" s="63">
        <v>0.64444444444444449</v>
      </c>
      <c r="CV116" s="63">
        <v>1.0653001183518551</v>
      </c>
      <c r="CW116" s="63">
        <v>0.80182626915505872</v>
      </c>
      <c r="CX116" s="63">
        <v>0.65690738568634754</v>
      </c>
      <c r="CY116" s="63">
        <v>1.0504610831317713</v>
      </c>
      <c r="CZ116" s="63">
        <v>0.72213234894911416</v>
      </c>
      <c r="DA116" s="63">
        <v>0.49552163841141539</v>
      </c>
      <c r="DB116" s="63">
        <v>2.4417314095449498</v>
      </c>
      <c r="DC116" s="63">
        <v>2.0750498843646512</v>
      </c>
      <c r="DD116" s="63">
        <v>1.7910614525139665</v>
      </c>
      <c r="DE116" s="63">
        <v>1.74945313972353</v>
      </c>
      <c r="DF116" s="63">
        <v>1.3764514485721493</v>
      </c>
      <c r="DG116" s="63">
        <v>1.078209609115734</v>
      </c>
      <c r="DH116" s="63">
        <v>4.4529103996316377E-2</v>
      </c>
      <c r="DI116" s="63">
        <v>3.0999782124116568E-2</v>
      </c>
      <c r="DJ116" s="63">
        <v>2.1953191222805812E-2</v>
      </c>
      <c r="DK116" s="68">
        <v>3.7552428395800002</v>
      </c>
      <c r="DL116" s="68">
        <v>214</v>
      </c>
      <c r="DM116" s="68">
        <v>7</v>
      </c>
      <c r="DN116" s="68">
        <v>15</v>
      </c>
      <c r="DO116" s="68">
        <v>4.53</v>
      </c>
      <c r="DP116" s="68">
        <v>7.26</v>
      </c>
      <c r="DQ116" s="68">
        <v>4.5599999999999996</v>
      </c>
      <c r="DR116" s="68">
        <v>36</v>
      </c>
      <c r="DS116" s="68">
        <v>12</v>
      </c>
      <c r="DT116" s="68">
        <v>121.19999999999999</v>
      </c>
      <c r="DU116" s="68">
        <v>92.213461959740002</v>
      </c>
      <c r="DV116" s="68">
        <v>11.636794847179001</v>
      </c>
      <c r="DW116" s="80"/>
      <c r="DX116" s="80"/>
      <c r="DY116" s="80"/>
      <c r="DZ116" s="80"/>
      <c r="EA116" s="80"/>
      <c r="EB116" s="80"/>
      <c r="EC116" s="80"/>
      <c r="ED116" s="80"/>
      <c r="EE116" s="80"/>
      <c r="EF116" s="80"/>
      <c r="EG116" s="80"/>
      <c r="EH116" s="80"/>
    </row>
    <row r="117" spans="1:138" ht="16" x14ac:dyDescent="0.2">
      <c r="A117" s="63" t="s">
        <v>2114</v>
      </c>
      <c r="B117" s="63">
        <v>4.62</v>
      </c>
      <c r="C117" t="s">
        <v>2114</v>
      </c>
      <c r="D117" s="63" t="s">
        <v>40</v>
      </c>
      <c r="E117" s="63" t="s">
        <v>41</v>
      </c>
      <c r="F117" s="63" t="s">
        <v>6</v>
      </c>
      <c r="G117" s="63">
        <v>2011</v>
      </c>
      <c r="H117" s="63">
        <v>10</v>
      </c>
      <c r="I117" s="63">
        <v>91</v>
      </c>
      <c r="J117" s="63">
        <v>16</v>
      </c>
      <c r="K117" s="63">
        <v>99.1</v>
      </c>
      <c r="L117" s="63">
        <v>11</v>
      </c>
      <c r="M117" s="63">
        <v>58.4</v>
      </c>
      <c r="N117" s="68">
        <f t="shared" si="2"/>
        <v>6.7162162162162158</v>
      </c>
      <c r="O117" s="63">
        <f t="shared" si="3"/>
        <v>248.5</v>
      </c>
      <c r="P117" s="63" t="s">
        <v>130</v>
      </c>
      <c r="Q117" s="63">
        <v>1</v>
      </c>
      <c r="R117" s="63">
        <v>28</v>
      </c>
      <c r="S117" s="65">
        <v>21</v>
      </c>
      <c r="T117" s="84">
        <v>18</v>
      </c>
      <c r="U117" s="84">
        <v>19</v>
      </c>
      <c r="V117" s="66">
        <v>99.410256410256409</v>
      </c>
      <c r="W117" s="66">
        <v>94.275298260873726</v>
      </c>
      <c r="X117" s="66">
        <v>6.2031999999999998</v>
      </c>
      <c r="Y117" s="66">
        <v>1.358974358974359</v>
      </c>
      <c r="Z117" s="66">
        <v>1.939685844265997</v>
      </c>
      <c r="AA117" s="66">
        <v>2.3298368488779326</v>
      </c>
      <c r="AB117" s="67">
        <v>0.21163645655513852</v>
      </c>
      <c r="AC117" s="67">
        <v>0.84111426360588082</v>
      </c>
      <c r="AD117" s="66">
        <v>2.5365321701199561</v>
      </c>
      <c r="AE117" s="66">
        <v>2.1231415276359096</v>
      </c>
      <c r="AF117" s="66">
        <v>1.8305578992519553</v>
      </c>
      <c r="AG117" s="66">
        <v>1.8440437894176975</v>
      </c>
      <c r="AH117" s="66">
        <v>1.2601927981725398</v>
      </c>
      <c r="AI117" s="66">
        <v>1.1250824645866198</v>
      </c>
      <c r="AJ117" s="66">
        <v>2.1723009814612868</v>
      </c>
      <c r="AK117" s="66">
        <v>1.7070707070707072</v>
      </c>
      <c r="AL117" s="66">
        <v>1.5704572295106647</v>
      </c>
      <c r="AM117" s="66">
        <v>1.3166989015148358</v>
      </c>
      <c r="AN117" s="66">
        <v>0.65519149091758799</v>
      </c>
      <c r="AO117" s="66">
        <v>0.69467830572795497</v>
      </c>
      <c r="AP117" s="67">
        <v>0.16531901297679907</v>
      </c>
      <c r="AQ117" s="67">
        <v>0.35167295626662121</v>
      </c>
      <c r="AR117" s="67">
        <v>0.24021511677221585</v>
      </c>
      <c r="AS117" s="67">
        <v>0.25240236200521204</v>
      </c>
      <c r="AT117" s="67">
        <v>8.3333333333333332E-3</v>
      </c>
      <c r="AU117" s="67">
        <v>0.13685246048248265</v>
      </c>
      <c r="AV117" s="67">
        <v>7.4783996072655859E-2</v>
      </c>
      <c r="AW117" s="67">
        <v>9.8546986447503898E-2</v>
      </c>
      <c r="AX117" s="68">
        <v>1.345656192236599</v>
      </c>
      <c r="AY117" s="68">
        <v>2.903677758318739</v>
      </c>
      <c r="AZ117" s="68">
        <v>2.3555601573824809</v>
      </c>
      <c r="BA117" s="68">
        <v>2.2016313693126062</v>
      </c>
      <c r="BB117" s="68">
        <v>0.175593661964766</v>
      </c>
      <c r="BC117" s="68">
        <v>1.5969181975342337</v>
      </c>
      <c r="BD117" s="68">
        <v>0.78855816074937679</v>
      </c>
      <c r="BE117" s="68">
        <v>0.85369000674945872</v>
      </c>
      <c r="BF117" s="68">
        <v>0</v>
      </c>
      <c r="BG117" s="68">
        <v>0.12694792854427975</v>
      </c>
      <c r="BH117" s="68">
        <v>8.3063328424153163E-2</v>
      </c>
      <c r="BI117" s="68">
        <v>0.10500562848421646</v>
      </c>
      <c r="BJ117" s="68">
        <v>0.28627605190719624</v>
      </c>
      <c r="BK117" s="68">
        <v>0.55488621151271755</v>
      </c>
      <c r="BL117" s="68">
        <v>0.387854609929078</v>
      </c>
      <c r="BM117" s="68">
        <v>0.40967229111633063</v>
      </c>
      <c r="BN117" s="68">
        <v>0.375</v>
      </c>
      <c r="BO117" s="68">
        <v>0.54838709677419351</v>
      </c>
      <c r="BP117" s="68">
        <v>0.44827586206896552</v>
      </c>
      <c r="BQ117" s="68">
        <v>0.45722098628105301</v>
      </c>
      <c r="BR117" s="63">
        <v>271</v>
      </c>
      <c r="BS117" s="63">
        <v>190.66666666666666</v>
      </c>
      <c r="BT117" s="63">
        <v>158</v>
      </c>
      <c r="BU117" s="63">
        <v>1658</v>
      </c>
      <c r="BV117" s="63">
        <v>1087</v>
      </c>
      <c r="BW117" s="63">
        <v>875</v>
      </c>
      <c r="BX117" s="63">
        <v>17</v>
      </c>
      <c r="BY117" s="63">
        <v>14</v>
      </c>
      <c r="BZ117" s="63">
        <v>13</v>
      </c>
      <c r="CA117" s="63">
        <v>0.47460595446584941</v>
      </c>
      <c r="CB117" s="63">
        <v>0.36628005392259161</v>
      </c>
      <c r="CC117" s="63">
        <v>0.35990888382687924</v>
      </c>
      <c r="CD117" s="63">
        <v>32</v>
      </c>
      <c r="CE117" s="63">
        <v>17.666666666666668</v>
      </c>
      <c r="CF117" s="63">
        <v>21</v>
      </c>
      <c r="CG117" s="63">
        <v>334</v>
      </c>
      <c r="CH117" s="63">
        <v>205.33333333333334</v>
      </c>
      <c r="CI117" s="63">
        <v>282</v>
      </c>
      <c r="CJ117" s="63">
        <v>3</v>
      </c>
      <c r="CK117" s="63">
        <v>1.3333333333333333</v>
      </c>
      <c r="CL117" s="63">
        <v>1</v>
      </c>
      <c r="CM117" s="63">
        <v>9.2485549132947972E-2</v>
      </c>
      <c r="CN117" s="63">
        <v>5.0165532952234963E-2</v>
      </c>
      <c r="CO117" s="63">
        <v>5.8011049723756904E-2</v>
      </c>
      <c r="CP117" s="63">
        <v>0.17647058823529413</v>
      </c>
      <c r="CQ117" s="63">
        <v>7.27124183006536E-2</v>
      </c>
      <c r="CR117" s="63">
        <v>4.1666666666666664E-2</v>
      </c>
      <c r="CS117" s="63">
        <v>0.54972875226039786</v>
      </c>
      <c r="CT117" s="63">
        <v>0.42742391446720579</v>
      </c>
      <c r="CU117" s="63">
        <v>0.44306930693069307</v>
      </c>
      <c r="CV117" s="63">
        <v>1.2702325446087852</v>
      </c>
      <c r="CW117" s="63">
        <v>0.66654074970107713</v>
      </c>
      <c r="CX117" s="63">
        <v>0.79201987136644447</v>
      </c>
      <c r="CY117" s="63">
        <v>1.1351162229540335</v>
      </c>
      <c r="CZ117" s="63">
        <v>0.52352890912784955</v>
      </c>
      <c r="DA117" s="63">
        <v>0.63945766708414009</v>
      </c>
      <c r="DB117" s="63">
        <v>2.5365321701199561</v>
      </c>
      <c r="DC117" s="63">
        <v>1.8305578992519553</v>
      </c>
      <c r="DD117" s="63">
        <v>2.1231415276359096</v>
      </c>
      <c r="DE117" s="63">
        <v>1.8308022332899339</v>
      </c>
      <c r="DF117" s="63">
        <v>1.1232618395993208</v>
      </c>
      <c r="DG117" s="63">
        <v>1.3923780208248657</v>
      </c>
      <c r="DH117" s="63">
        <v>0.13857341573681736</v>
      </c>
      <c r="DI117" s="63">
        <v>3.8988486817789852E-2</v>
      </c>
      <c r="DJ117" s="63">
        <v>-2.0452003771954552E-2</v>
      </c>
      <c r="DK117" s="68">
        <v>31.749661775625999</v>
      </c>
      <c r="DL117" s="68">
        <v>215</v>
      </c>
      <c r="DM117" s="68">
        <v>69</v>
      </c>
      <c r="DN117" s="68">
        <v>21</v>
      </c>
      <c r="DO117" s="68">
        <v>4.62</v>
      </c>
      <c r="DP117" s="68">
        <v>7.13</v>
      </c>
      <c r="DQ117" s="68">
        <v>4.62</v>
      </c>
      <c r="DR117" s="68">
        <v>31.5</v>
      </c>
      <c r="DS117" s="68">
        <v>118</v>
      </c>
      <c r="DT117" s="68">
        <v>112.55</v>
      </c>
      <c r="DU117" s="68">
        <v>83.295343244920005</v>
      </c>
      <c r="DV117" s="68">
        <v>94.384472585683298</v>
      </c>
      <c r="DW117" s="80"/>
      <c r="DX117" s="80"/>
      <c r="DY117" s="80"/>
      <c r="DZ117" s="80"/>
      <c r="EA117" s="80"/>
      <c r="EB117" s="80"/>
      <c r="EC117" s="80"/>
      <c r="ED117" s="80"/>
      <c r="EE117" s="80"/>
      <c r="EF117" s="80"/>
      <c r="EG117" s="80"/>
      <c r="EH117" s="80"/>
    </row>
    <row r="118" spans="1:138" ht="16" x14ac:dyDescent="0.2">
      <c r="A118" s="63" t="s">
        <v>2052</v>
      </c>
      <c r="B118" s="63">
        <v>4.55</v>
      </c>
      <c r="C118" t="s">
        <v>2052</v>
      </c>
      <c r="D118" s="63" t="s">
        <v>56</v>
      </c>
      <c r="E118" s="63" t="s">
        <v>45</v>
      </c>
      <c r="F118" s="63" t="s">
        <v>6</v>
      </c>
      <c r="G118" s="63">
        <v>2013</v>
      </c>
      <c r="H118" s="63">
        <v>3</v>
      </c>
      <c r="I118" s="63">
        <v>2.1</v>
      </c>
      <c r="J118" s="63" t="s">
        <v>5</v>
      </c>
      <c r="K118" s="63" t="s">
        <v>5</v>
      </c>
      <c r="L118" s="63">
        <v>5</v>
      </c>
      <c r="M118" s="63">
        <v>51.6</v>
      </c>
      <c r="N118" s="68">
        <f t="shared" si="2"/>
        <v>6.7125000000000004</v>
      </c>
      <c r="O118" s="63">
        <f t="shared" si="3"/>
        <v>53.7</v>
      </c>
      <c r="P118" s="63" t="s">
        <v>177</v>
      </c>
      <c r="Q118" s="63">
        <v>5</v>
      </c>
      <c r="R118" s="63">
        <v>164</v>
      </c>
      <c r="S118" s="65">
        <v>22</v>
      </c>
      <c r="T118" s="84">
        <v>21</v>
      </c>
      <c r="U118" s="84">
        <v>21</v>
      </c>
      <c r="V118" s="66">
        <v>43.25</v>
      </c>
      <c r="W118" s="66">
        <v>101.70304990110607</v>
      </c>
      <c r="X118" s="66">
        <v>5.4527220630372497</v>
      </c>
      <c r="Y118" s="66">
        <v>0.36363636363636365</v>
      </c>
      <c r="Z118" s="66">
        <v>1.6981865284974091</v>
      </c>
      <c r="AA118" s="66">
        <v>1.9041450777202071</v>
      </c>
      <c r="AB118" s="67">
        <v>0.16452317398689639</v>
      </c>
      <c r="AC118" s="67">
        <v>0.91644771413557535</v>
      </c>
      <c r="AD118" s="66">
        <v>1.9041450777202071</v>
      </c>
      <c r="AE118" s="66">
        <v>1.9041450777202071</v>
      </c>
      <c r="AF118" s="66">
        <v>0.94500023432467184</v>
      </c>
      <c r="AG118" s="66">
        <v>1.0843127997926727</v>
      </c>
      <c r="AH118" s="66">
        <v>1.0843127997926727</v>
      </c>
      <c r="AI118" s="66">
        <v>1.0843127997926727</v>
      </c>
      <c r="AJ118" s="66">
        <v>1.6981865284974091</v>
      </c>
      <c r="AK118" s="66">
        <v>1.6981865284974091</v>
      </c>
      <c r="AL118" s="66">
        <v>0.87634738458373906</v>
      </c>
      <c r="AM118" s="66">
        <v>0.65318869290282988</v>
      </c>
      <c r="AN118" s="66">
        <v>0.65318869290282988</v>
      </c>
      <c r="AO118" s="66">
        <v>-0.28072646962533354</v>
      </c>
      <c r="AP118" s="67">
        <v>2.9998377150275882E-2</v>
      </c>
      <c r="AQ118" s="67">
        <v>0.27658068542879499</v>
      </c>
      <c r="AR118" s="67">
        <v>0.27658068542879499</v>
      </c>
      <c r="AS118" s="67">
        <v>0.13376071209613713</v>
      </c>
      <c r="AT118" s="67">
        <v>1.5384615384615385E-2</v>
      </c>
      <c r="AU118" s="67">
        <v>8.2261586993448196E-2</v>
      </c>
      <c r="AV118" s="67">
        <v>8.2261586993448196E-2</v>
      </c>
      <c r="AW118" s="67">
        <v>7.0723125454986657E-2</v>
      </c>
      <c r="AX118" s="68">
        <v>0.88327032136105843</v>
      </c>
      <c r="AY118" s="68">
        <v>2.3655030800821351</v>
      </c>
      <c r="AZ118" s="68">
        <v>2.3655030800821351</v>
      </c>
      <c r="BA118" s="68">
        <v>1.3254061016748202</v>
      </c>
      <c r="BB118" s="68">
        <v>-0.52649077751095419</v>
      </c>
      <c r="BC118" s="68">
        <v>0.74400974895958472</v>
      </c>
      <c r="BD118" s="68">
        <v>0.74400974895958472</v>
      </c>
      <c r="BE118" s="68">
        <v>0.74400974895958472</v>
      </c>
      <c r="BF118" s="68">
        <v>0</v>
      </c>
      <c r="BG118" s="68">
        <v>8.3596214511041003E-2</v>
      </c>
      <c r="BH118" s="68">
        <v>8.3596214511041003E-2</v>
      </c>
      <c r="BI118" s="68">
        <v>8.3596214511041003E-2</v>
      </c>
      <c r="BJ118" s="68">
        <v>8.6660175267770201E-2</v>
      </c>
      <c r="BK118" s="68">
        <v>0.49125799573560769</v>
      </c>
      <c r="BL118" s="68">
        <v>0.49125799573560769</v>
      </c>
      <c r="BM118" s="68">
        <v>0.24113237750246885</v>
      </c>
      <c r="BN118" s="68">
        <v>3.3333333333333333E-2</v>
      </c>
      <c r="BO118" s="68">
        <v>0.45454545454545453</v>
      </c>
      <c r="BP118" s="68">
        <v>0.45454545454545453</v>
      </c>
      <c r="BQ118" s="68">
        <v>0.2404040404040404</v>
      </c>
      <c r="BR118" s="63">
        <v>244</v>
      </c>
      <c r="BS118" s="63">
        <v>83.25</v>
      </c>
      <c r="BT118" s="63">
        <v>244</v>
      </c>
      <c r="BU118" s="63">
        <v>1152</v>
      </c>
      <c r="BV118" s="63">
        <v>436</v>
      </c>
      <c r="BW118" s="63">
        <v>1152</v>
      </c>
      <c r="BX118" s="63">
        <v>10</v>
      </c>
      <c r="BY118" s="63">
        <v>4.5</v>
      </c>
      <c r="BZ118" s="63">
        <v>10</v>
      </c>
      <c r="CA118" s="63">
        <v>0.50102669404517453</v>
      </c>
      <c r="CB118" s="63">
        <v>0.16986563475111927</v>
      </c>
      <c r="CC118" s="63">
        <v>0.50102669404517453</v>
      </c>
      <c r="CD118" s="63">
        <v>16</v>
      </c>
      <c r="CE118" s="63">
        <v>4</v>
      </c>
      <c r="CF118" s="63">
        <v>16</v>
      </c>
      <c r="CG118" s="63">
        <v>159</v>
      </c>
      <c r="CH118" s="63">
        <v>39.75</v>
      </c>
      <c r="CI118" s="63">
        <v>159</v>
      </c>
      <c r="CJ118" s="63">
        <v>1</v>
      </c>
      <c r="CK118" s="63">
        <v>0.25</v>
      </c>
      <c r="CL118" s="63">
        <v>1</v>
      </c>
      <c r="CM118" s="63">
        <v>5.6140350877192984E-2</v>
      </c>
      <c r="CN118" s="63">
        <v>1.4035087719298246E-2</v>
      </c>
      <c r="CO118" s="63">
        <v>5.6140350877192984E-2</v>
      </c>
      <c r="CP118" s="63">
        <v>7.6923076923076927E-2</v>
      </c>
      <c r="CQ118" s="63">
        <v>1.9230769230769232E-2</v>
      </c>
      <c r="CR118" s="63">
        <v>7.6923076923076927E-2</v>
      </c>
      <c r="CS118" s="63">
        <v>0.83601286173633438</v>
      </c>
      <c r="CT118" s="63">
        <v>0.27919130626343747</v>
      </c>
      <c r="CU118" s="63">
        <v>0.83601286173633438</v>
      </c>
      <c r="CV118" s="63">
        <v>0.76584324666346881</v>
      </c>
      <c r="CW118" s="63">
        <v>-0.25571237714350997</v>
      </c>
      <c r="CX118" s="63">
        <v>0.76584324666346881</v>
      </c>
      <c r="CY118" s="63">
        <v>0.73078404563845922</v>
      </c>
      <c r="CZ118" s="63">
        <v>-0.25253369475301268</v>
      </c>
      <c r="DA118" s="63">
        <v>0.73078404563845922</v>
      </c>
      <c r="DB118" s="63">
        <v>1.9041450777202071</v>
      </c>
      <c r="DC118" s="63">
        <v>0.70875017574350385</v>
      </c>
      <c r="DD118" s="63">
        <v>1.9041450777202071</v>
      </c>
      <c r="DE118" s="63">
        <v>1.1735685285750861</v>
      </c>
      <c r="DF118" s="63">
        <v>5.1918202940703928E-4</v>
      </c>
      <c r="DG118" s="63">
        <v>1.1735685285750861</v>
      </c>
      <c r="DH118" s="63">
        <v>-2.9148886195137891E-2</v>
      </c>
      <c r="DI118" s="63">
        <v>-9.467398011787255E-2</v>
      </c>
      <c r="DJ118" s="63">
        <v>-2.9148886195137891E-2</v>
      </c>
      <c r="DK118" s="68">
        <v>29.98485378582</v>
      </c>
      <c r="DL118" s="68">
        <v>28</v>
      </c>
      <c r="DM118" s="68">
        <v>71</v>
      </c>
      <c r="DN118" s="68">
        <v>15</v>
      </c>
      <c r="DO118" s="68">
        <v>4.55</v>
      </c>
      <c r="DP118" s="68">
        <v>7.12</v>
      </c>
      <c r="DQ118" s="68">
        <v>4.4000000000000004</v>
      </c>
      <c r="DR118" s="68">
        <v>3.5</v>
      </c>
      <c r="DS118" s="68">
        <v>119</v>
      </c>
      <c r="DT118" s="68">
        <v>111.35</v>
      </c>
      <c r="DU118" s="68">
        <v>9.4546784666600008</v>
      </c>
      <c r="DV118" s="68">
        <v>97.616665753554003</v>
      </c>
      <c r="DW118" s="80"/>
      <c r="DX118" s="80"/>
      <c r="DY118" s="80"/>
      <c r="DZ118" s="80"/>
      <c r="EA118" s="80"/>
      <c r="EB118" s="80"/>
      <c r="EC118" s="80"/>
      <c r="ED118" s="80"/>
      <c r="EE118" s="80"/>
      <c r="EF118" s="80"/>
      <c r="EG118" s="80"/>
      <c r="EH118" s="80"/>
    </row>
    <row r="119" spans="1:138" ht="16" x14ac:dyDescent="0.2">
      <c r="A119" s="63" t="s">
        <v>1785</v>
      </c>
      <c r="B119" s="63">
        <v>4.67</v>
      </c>
      <c r="C119" t="s">
        <v>1785</v>
      </c>
      <c r="D119" s="63" t="s">
        <v>83</v>
      </c>
      <c r="E119" s="63" t="s">
        <v>84</v>
      </c>
      <c r="F119" s="63" t="s">
        <v>6</v>
      </c>
      <c r="G119" s="63">
        <v>2019</v>
      </c>
      <c r="H119" s="63">
        <v>13</v>
      </c>
      <c r="I119" s="63">
        <v>68.400000000000006</v>
      </c>
      <c r="J119" s="63">
        <v>13</v>
      </c>
      <c r="K119" s="63">
        <v>86.9</v>
      </c>
      <c r="L119" s="63">
        <v>16</v>
      </c>
      <c r="M119" s="63">
        <v>125.9</v>
      </c>
      <c r="N119" s="68">
        <f t="shared" si="2"/>
        <v>6.6952380952380963</v>
      </c>
      <c r="O119" s="63">
        <f t="shared" si="3"/>
        <v>281.20000000000005</v>
      </c>
      <c r="P119" s="63" t="s">
        <v>138</v>
      </c>
      <c r="Q119" s="63">
        <v>3</v>
      </c>
      <c r="R119" s="63">
        <v>102</v>
      </c>
      <c r="S119" s="65">
        <v>21</v>
      </c>
      <c r="T119" s="84">
        <v>19</v>
      </c>
      <c r="U119" s="84">
        <v>19</v>
      </c>
      <c r="V119" s="66">
        <v>86.473684210526315</v>
      </c>
      <c r="W119" s="66">
        <v>119.81578947368421</v>
      </c>
      <c r="X119" s="66">
        <v>5.166666666666667</v>
      </c>
      <c r="Y119" s="66">
        <v>1.4473684210526316</v>
      </c>
      <c r="Z119" s="66">
        <v>1.7242128121606952</v>
      </c>
      <c r="AA119" s="66">
        <v>1.9120521172638436</v>
      </c>
      <c r="AB119" s="67">
        <v>0.10594124098395374</v>
      </c>
      <c r="AC119" s="67">
        <v>0.86092513694461348</v>
      </c>
      <c r="AD119" s="66">
        <v>1.9120521172638436</v>
      </c>
      <c r="AE119" s="66">
        <v>1.9120521172638436</v>
      </c>
      <c r="AF119" s="66">
        <v>1.3618888175470261</v>
      </c>
      <c r="AG119" s="66">
        <v>0.98710944088480823</v>
      </c>
      <c r="AH119" s="66">
        <v>0.97002011378297581</v>
      </c>
      <c r="AI119" s="66">
        <v>0.97856477733389202</v>
      </c>
      <c r="AJ119" s="66">
        <v>1.7242128121606952</v>
      </c>
      <c r="AK119" s="66">
        <v>1.7242128121606952</v>
      </c>
      <c r="AL119" s="66">
        <v>1.2004587360269092</v>
      </c>
      <c r="AM119" s="66">
        <v>0.67416189814426497</v>
      </c>
      <c r="AN119" s="66">
        <v>0.67416189814426497</v>
      </c>
      <c r="AO119" s="66">
        <v>0.28515606810101196</v>
      </c>
      <c r="AP119" s="67">
        <v>7.2218607677293434E-2</v>
      </c>
      <c r="AQ119" s="67">
        <v>0.38145039036306161</v>
      </c>
      <c r="AR119" s="67">
        <v>0.38145039036306161</v>
      </c>
      <c r="AS119" s="67">
        <v>0.24527081471003279</v>
      </c>
      <c r="AT119" s="67">
        <v>0</v>
      </c>
      <c r="AU119" s="67">
        <v>6.9481810003974825E-2</v>
      </c>
      <c r="AV119" s="67">
        <v>3.6459430979978925E-2</v>
      </c>
      <c r="AW119" s="67">
        <v>5.1688569209925588E-2</v>
      </c>
      <c r="AX119" s="68">
        <v>0.83903974813065718</v>
      </c>
      <c r="AY119" s="68">
        <v>3.062770562770563</v>
      </c>
      <c r="AZ119" s="68">
        <v>3.062770562770563</v>
      </c>
      <c r="BA119" s="68">
        <v>2.010407358535701</v>
      </c>
      <c r="BB119" s="68">
        <v>-0.30203497792436262</v>
      </c>
      <c r="BC119" s="68">
        <v>1.5280541435788495</v>
      </c>
      <c r="BD119" s="68">
        <v>1.5280541435788495</v>
      </c>
      <c r="BE119" s="68">
        <v>1.110856178772633</v>
      </c>
      <c r="BF119" s="68">
        <v>0</v>
      </c>
      <c r="BG119" s="68">
        <v>7.7236877889583902E-2</v>
      </c>
      <c r="BH119" s="68">
        <v>4.5574288724973655E-2</v>
      </c>
      <c r="BI119" s="68">
        <v>6.1405583307278779E-2</v>
      </c>
      <c r="BJ119" s="68">
        <v>0.15094339622641509</v>
      </c>
      <c r="BK119" s="68">
        <v>0.70750000000000002</v>
      </c>
      <c r="BL119" s="68">
        <v>0.70750000000000002</v>
      </c>
      <c r="BM119" s="68">
        <v>0.46377292141142196</v>
      </c>
      <c r="BN119" s="68">
        <v>0.13793103448275862</v>
      </c>
      <c r="BO119" s="68">
        <v>0.77272727272727271</v>
      </c>
      <c r="BP119" s="68">
        <v>0.77272727272727271</v>
      </c>
      <c r="BQ119" s="68">
        <v>0.46355276907001047</v>
      </c>
      <c r="BR119" s="63">
        <v>302</v>
      </c>
      <c r="BS119" s="63">
        <v>193.66666666666666</v>
      </c>
      <c r="BT119" s="63">
        <v>302</v>
      </c>
      <c r="BU119" s="63">
        <v>1415</v>
      </c>
      <c r="BV119" s="63">
        <v>943</v>
      </c>
      <c r="BW119" s="63">
        <v>1415</v>
      </c>
      <c r="BX119" s="63">
        <v>17</v>
      </c>
      <c r="BY119" s="63">
        <v>11</v>
      </c>
      <c r="BZ119" s="63">
        <v>17</v>
      </c>
      <c r="CA119" s="63">
        <v>0.65367965367965364</v>
      </c>
      <c r="CB119" s="63">
        <v>0.40479585773703414</v>
      </c>
      <c r="CC119" s="63">
        <v>0.65367965367965364</v>
      </c>
      <c r="CD119" s="63">
        <v>28</v>
      </c>
      <c r="CE119" s="63">
        <v>18.333333333333332</v>
      </c>
      <c r="CF119" s="63">
        <v>27</v>
      </c>
      <c r="CG119" s="63">
        <v>284</v>
      </c>
      <c r="CH119" s="63">
        <v>152.33333333333334</v>
      </c>
      <c r="CI119" s="63">
        <v>173</v>
      </c>
      <c r="CJ119" s="63">
        <v>1</v>
      </c>
      <c r="CK119" s="63">
        <v>0.33333333333333331</v>
      </c>
      <c r="CL119" s="63">
        <v>0</v>
      </c>
      <c r="CM119" s="63">
        <v>6.25E-2</v>
      </c>
      <c r="CN119" s="63">
        <v>4.0441176470588237E-2</v>
      </c>
      <c r="CO119" s="63">
        <v>5.8823529411764705E-2</v>
      </c>
      <c r="CP119" s="63">
        <v>3.8461538461538464E-2</v>
      </c>
      <c r="CQ119" s="63">
        <v>1.2820512820512822E-2</v>
      </c>
      <c r="CR119" s="63">
        <v>0</v>
      </c>
      <c r="CS119" s="63">
        <v>0.88203753351206438</v>
      </c>
      <c r="CT119" s="63">
        <v>0.54118967020406161</v>
      </c>
      <c r="CU119" s="63">
        <v>0.88203753351206438</v>
      </c>
      <c r="CV119" s="63">
        <v>0.7998208757953148</v>
      </c>
      <c r="CW119" s="63">
        <v>0.24701449243591275</v>
      </c>
      <c r="CX119" s="63">
        <v>0.7998208757953148</v>
      </c>
      <c r="CY119" s="63">
        <v>0.72950024736214625</v>
      </c>
      <c r="CZ119" s="63">
        <v>0.14078517476359417</v>
      </c>
      <c r="DA119" s="63">
        <v>0.72950024736214625</v>
      </c>
      <c r="DB119" s="63">
        <v>1.9120521172638436</v>
      </c>
      <c r="DC119" s="63">
        <v>1.3618888175470261</v>
      </c>
      <c r="DD119" s="63">
        <v>1.9120521172638436</v>
      </c>
      <c r="DE119" s="63">
        <v>1.1744048541067644</v>
      </c>
      <c r="DF119" s="63">
        <v>0.59445852076320682</v>
      </c>
      <c r="DG119" s="63">
        <v>1.1744048541067644</v>
      </c>
      <c r="DH119" s="63">
        <v>0.1207832698188912</v>
      </c>
      <c r="DI119" s="63">
        <v>3.1856939522610588E-2</v>
      </c>
      <c r="DJ119" s="63">
        <v>0.1207832698188912</v>
      </c>
      <c r="DK119" s="68">
        <v>3.8229647147430001</v>
      </c>
      <c r="DL119" s="68">
        <v>221</v>
      </c>
      <c r="DM119" s="68">
        <v>71</v>
      </c>
      <c r="DN119" s="68">
        <v>22</v>
      </c>
      <c r="DO119" s="68">
        <v>4.67</v>
      </c>
      <c r="DP119" s="68">
        <v>7.13</v>
      </c>
      <c r="DQ119" s="68">
        <v>4.29</v>
      </c>
      <c r="DR119" s="68">
        <v>35</v>
      </c>
      <c r="DS119" s="68">
        <v>127</v>
      </c>
      <c r="DT119" s="68">
        <v>123</v>
      </c>
      <c r="DU119" s="68">
        <v>86.566234575215006</v>
      </c>
      <c r="DV119" s="68">
        <v>92.929745351833006</v>
      </c>
      <c r="DW119" s="80"/>
      <c r="DX119" s="80"/>
      <c r="DY119" s="80"/>
      <c r="DZ119" s="80"/>
      <c r="EA119" s="80"/>
      <c r="EB119" s="80"/>
      <c r="EC119" s="80"/>
      <c r="ED119" s="80"/>
      <c r="EE119" s="80"/>
      <c r="EF119" s="80"/>
      <c r="EG119" s="80"/>
      <c r="EH119" s="80"/>
    </row>
    <row r="120" spans="1:138" x14ac:dyDescent="0.2">
      <c r="A120" s="63" t="s">
        <v>1849</v>
      </c>
      <c r="B120" s="63">
        <v>4.5199999999999996</v>
      </c>
      <c r="C120" t="s">
        <v>1849</v>
      </c>
      <c r="D120" s="63" t="s">
        <v>40</v>
      </c>
      <c r="E120" s="63" t="s">
        <v>41</v>
      </c>
      <c r="F120" s="63" t="s">
        <v>6</v>
      </c>
      <c r="G120" s="63">
        <v>2018</v>
      </c>
      <c r="H120" s="63" t="s">
        <v>5</v>
      </c>
      <c r="I120" s="63" t="s">
        <v>5</v>
      </c>
      <c r="J120" s="63">
        <v>6</v>
      </c>
      <c r="K120" s="63">
        <v>43.2</v>
      </c>
      <c r="L120" s="63">
        <v>1</v>
      </c>
      <c r="M120" s="63">
        <v>3.1</v>
      </c>
      <c r="N120" s="68">
        <f t="shared" si="2"/>
        <v>6.6142857142857148</v>
      </c>
      <c r="O120" s="63">
        <f t="shared" si="3"/>
        <v>46.300000000000004</v>
      </c>
      <c r="P120" s="63" t="s">
        <v>222</v>
      </c>
      <c r="Q120" s="63">
        <v>7</v>
      </c>
      <c r="R120" s="63">
        <v>236</v>
      </c>
      <c r="S120" s="65">
        <v>21</v>
      </c>
      <c r="T120" s="65" t="s">
        <v>5</v>
      </c>
      <c r="U120" s="65" t="s">
        <v>5</v>
      </c>
      <c r="V120" s="66">
        <v>56.185185185185183</v>
      </c>
      <c r="W120" s="66">
        <v>94.275298260873726</v>
      </c>
      <c r="X120" s="66">
        <v>5.7030075187969924</v>
      </c>
      <c r="Y120" s="66">
        <v>0.62962962962962965</v>
      </c>
      <c r="Z120" s="66">
        <v>0.85803710314473514</v>
      </c>
      <c r="AA120" s="66">
        <v>0.92290249433106586</v>
      </c>
      <c r="AB120" s="67">
        <v>6.4188443135811554E-2</v>
      </c>
      <c r="AC120" s="67">
        <v>0.92814765985497694</v>
      </c>
      <c r="AD120" s="66">
        <v>0.92290249433106586</v>
      </c>
      <c r="AE120" s="66">
        <v>0.92290249433106586</v>
      </c>
      <c r="AF120" s="66">
        <v>0.91982848636468995</v>
      </c>
      <c r="AG120" s="66">
        <v>8.1720059345120166E-2</v>
      </c>
      <c r="AH120" s="66">
        <v>-0.10952006597353703</v>
      </c>
      <c r="AI120" s="66">
        <v>8.1720059345120166E-2</v>
      </c>
      <c r="AJ120" s="66">
        <v>0.91675447839831392</v>
      </c>
      <c r="AK120" s="66">
        <v>0.79931972789115646</v>
      </c>
      <c r="AL120" s="66">
        <v>0.85803710314473514</v>
      </c>
      <c r="AM120" s="66">
        <v>-3.875811052939715E-2</v>
      </c>
      <c r="AN120" s="66">
        <v>-0.34431223207063011</v>
      </c>
      <c r="AO120" s="66">
        <v>-0.19153517130001363</v>
      </c>
      <c r="AP120" s="67">
        <v>0.14226380410654826</v>
      </c>
      <c r="AQ120" s="67">
        <v>0.14226380410654826</v>
      </c>
      <c r="AR120" s="67">
        <v>0.11624309590816768</v>
      </c>
      <c r="AS120" s="67">
        <v>0.12925345000735797</v>
      </c>
      <c r="AT120" s="67">
        <v>0</v>
      </c>
      <c r="AU120" s="67">
        <v>3.2094221567905777E-2</v>
      </c>
      <c r="AV120" s="67">
        <v>3.2094221567905777E-2</v>
      </c>
      <c r="AW120" s="67">
        <v>3.2094221567905777E-2</v>
      </c>
      <c r="AX120" s="68">
        <v>1.5486331849968209</v>
      </c>
      <c r="AY120" s="68">
        <v>1.5486331849968209</v>
      </c>
      <c r="AZ120" s="68">
        <v>1.0836363636363635</v>
      </c>
      <c r="BA120" s="68">
        <v>1.3161347743165921</v>
      </c>
      <c r="BB120" s="68">
        <v>4.3919684781526858E-2</v>
      </c>
      <c r="BC120" s="68">
        <v>4.3919684781526858E-2</v>
      </c>
      <c r="BD120" s="68">
        <v>-0.70830355793708955</v>
      </c>
      <c r="BE120" s="68">
        <v>4.3919684781526858E-2</v>
      </c>
      <c r="BF120" s="68">
        <v>0</v>
      </c>
      <c r="BG120" s="68">
        <v>4.0117776959882223E-2</v>
      </c>
      <c r="BH120" s="68">
        <v>4.0117776959882223E-2</v>
      </c>
      <c r="BI120" s="68">
        <v>4.0117776959882223E-2</v>
      </c>
      <c r="BJ120" s="68">
        <v>0.22530521642619311</v>
      </c>
      <c r="BK120" s="68">
        <v>0.22530521642619311</v>
      </c>
      <c r="BL120" s="68">
        <v>0.18243036424854606</v>
      </c>
      <c r="BM120" s="68">
        <v>0.20386779033736957</v>
      </c>
      <c r="BN120" s="68">
        <v>0.34375</v>
      </c>
      <c r="BO120" s="68">
        <v>0.34375</v>
      </c>
      <c r="BP120" s="68">
        <v>0.24242424242424243</v>
      </c>
      <c r="BQ120" s="68">
        <v>0.29308712121212122</v>
      </c>
      <c r="BR120" s="63">
        <v>125</v>
      </c>
      <c r="BS120" s="63">
        <v>124.5</v>
      </c>
      <c r="BT120" s="63">
        <v>124</v>
      </c>
      <c r="BU120" s="63">
        <v>812</v>
      </c>
      <c r="BV120" s="63">
        <v>704</v>
      </c>
      <c r="BW120" s="63">
        <v>596</v>
      </c>
      <c r="BX120" s="63">
        <v>11</v>
      </c>
      <c r="BY120" s="63">
        <v>9.5</v>
      </c>
      <c r="BZ120" s="63">
        <v>8</v>
      </c>
      <c r="CA120" s="63">
        <v>0.22545454545454546</v>
      </c>
      <c r="CB120" s="63">
        <v>0.21603305785123966</v>
      </c>
      <c r="CC120" s="63">
        <v>0.22545454545454546</v>
      </c>
      <c r="CD120" s="63">
        <v>17</v>
      </c>
      <c r="CE120" s="63">
        <v>8.5</v>
      </c>
      <c r="CF120" s="63">
        <v>17</v>
      </c>
      <c r="CG120" s="63">
        <v>109</v>
      </c>
      <c r="CH120" s="63">
        <v>54.5</v>
      </c>
      <c r="CI120" s="63">
        <v>109</v>
      </c>
      <c r="CJ120" s="63">
        <v>0</v>
      </c>
      <c r="CK120" s="63">
        <v>0</v>
      </c>
      <c r="CL120" s="63">
        <v>0</v>
      </c>
      <c r="CM120" s="63">
        <v>5.1204819277108432E-2</v>
      </c>
      <c r="CN120" s="63">
        <v>2.5602409638554216E-2</v>
      </c>
      <c r="CO120" s="63">
        <v>5.1204819277108432E-2</v>
      </c>
      <c r="CP120" s="63">
        <v>0</v>
      </c>
      <c r="CQ120" s="63">
        <v>0</v>
      </c>
      <c r="CR120" s="63">
        <v>0</v>
      </c>
      <c r="CS120" s="63">
        <v>0.34474327628361856</v>
      </c>
      <c r="CT120" s="63">
        <v>0.32153631594610521</v>
      </c>
      <c r="CU120" s="63">
        <v>0.34474327628361856</v>
      </c>
      <c r="CV120" s="63">
        <v>-1.9491624451497547E-2</v>
      </c>
      <c r="CW120" s="63">
        <v>-6.7164317359447057E-2</v>
      </c>
      <c r="CX120" s="63">
        <v>-0.11483701026739657</v>
      </c>
      <c r="CY120" s="63">
        <v>-0.17803205254009868</v>
      </c>
      <c r="CZ120" s="63">
        <v>-0.19370286345168714</v>
      </c>
      <c r="DA120" s="63">
        <v>-0.20937367436327559</v>
      </c>
      <c r="DB120" s="63">
        <v>0.92290249433106586</v>
      </c>
      <c r="DC120" s="63">
        <v>0.91982848636468995</v>
      </c>
      <c r="DD120" s="63">
        <v>0.92290249433106586</v>
      </c>
      <c r="DE120" s="63">
        <v>0.10815756973071544</v>
      </c>
      <c r="DF120" s="63">
        <v>0.10371487957940512</v>
      </c>
      <c r="DG120" s="63">
        <v>0.10815756973071544</v>
      </c>
      <c r="DH120" s="63">
        <v>-7.083573642325558E-2</v>
      </c>
      <c r="DI120" s="63">
        <v>-0.10762988052962916</v>
      </c>
      <c r="DJ120" s="63">
        <v>-0.14442402463600273</v>
      </c>
      <c r="DK120" s="68">
        <v>3.8784343489999999</v>
      </c>
      <c r="DL120" s="68">
        <v>228</v>
      </c>
      <c r="DM120" s="68">
        <v>73</v>
      </c>
      <c r="DN120" s="68">
        <v>14</v>
      </c>
      <c r="DO120" s="68">
        <v>4.5199999999999996</v>
      </c>
      <c r="DP120" s="68" t="s">
        <v>5</v>
      </c>
      <c r="DQ120" s="68">
        <v>4.34</v>
      </c>
      <c r="DR120" s="68">
        <v>4</v>
      </c>
      <c r="DS120" s="68">
        <v>129</v>
      </c>
      <c r="DT120" s="68">
        <v>132.5</v>
      </c>
      <c r="DU120" s="68">
        <v>17.59123181388</v>
      </c>
      <c r="DV120" s="68">
        <v>19.247398367889001</v>
      </c>
      <c r="DW120" s="80"/>
      <c r="DX120" s="80"/>
      <c r="DY120" s="80"/>
      <c r="DZ120" s="80"/>
      <c r="EA120" s="80"/>
      <c r="EB120" s="80"/>
      <c r="EC120" s="80"/>
      <c r="ED120" s="80"/>
      <c r="EE120" s="80"/>
      <c r="EF120" s="80"/>
      <c r="EG120" s="80"/>
      <c r="EH120" s="80"/>
    </row>
    <row r="121" spans="1:138" ht="16" x14ac:dyDescent="0.2">
      <c r="A121" s="63" t="s">
        <v>1739</v>
      </c>
      <c r="B121" s="63">
        <v>4.6500000000000004</v>
      </c>
      <c r="C121" t="s">
        <v>1739</v>
      </c>
      <c r="D121" s="63" t="s">
        <v>53</v>
      </c>
      <c r="E121" s="63" t="s">
        <v>29</v>
      </c>
      <c r="F121" s="63" t="s">
        <v>6</v>
      </c>
      <c r="G121" s="63">
        <v>2020</v>
      </c>
      <c r="H121" s="63">
        <v>13</v>
      </c>
      <c r="I121" s="63">
        <v>101.6</v>
      </c>
      <c r="J121" s="63">
        <v>13</v>
      </c>
      <c r="K121" s="63">
        <v>105.2</v>
      </c>
      <c r="L121" s="63">
        <v>12</v>
      </c>
      <c r="M121" s="63">
        <v>43.4</v>
      </c>
      <c r="N121" s="68">
        <f t="shared" si="2"/>
        <v>6.5842105263157897</v>
      </c>
      <c r="O121" s="63">
        <f t="shared" si="3"/>
        <v>250.2</v>
      </c>
      <c r="P121" s="63" t="s">
        <v>205</v>
      </c>
      <c r="Q121" s="63">
        <v>3</v>
      </c>
      <c r="R121" s="63">
        <v>86</v>
      </c>
      <c r="S121" s="65">
        <v>22</v>
      </c>
      <c r="T121" s="84">
        <v>19</v>
      </c>
      <c r="U121" s="84">
        <v>19</v>
      </c>
      <c r="V121" s="66">
        <v>104.4</v>
      </c>
      <c r="W121" s="66">
        <v>77.955100837303547</v>
      </c>
      <c r="X121" s="66">
        <v>6.1092327698309496</v>
      </c>
      <c r="Y121" s="66">
        <v>1.2666666666666666</v>
      </c>
      <c r="Z121" s="66">
        <v>2.2127212195549326</v>
      </c>
      <c r="AA121" s="66">
        <v>2.6886280007008936</v>
      </c>
      <c r="AB121" s="67">
        <v>0.23479133981801067</v>
      </c>
      <c r="AC121" s="67">
        <v>0.86568752660706683</v>
      </c>
      <c r="AD121" s="66">
        <v>2.6886280007008936</v>
      </c>
      <c r="AE121" s="66">
        <v>2.6886280007008936</v>
      </c>
      <c r="AF121" s="66">
        <v>1.7305285522449636</v>
      </c>
      <c r="AG121" s="66">
        <v>1.722540447696713</v>
      </c>
      <c r="AH121" s="66">
        <v>1.722540447696713</v>
      </c>
      <c r="AI121" s="66">
        <v>0.93009412561644556</v>
      </c>
      <c r="AJ121" s="66">
        <v>2.2127212195549326</v>
      </c>
      <c r="AK121" s="66">
        <v>2.2127212195549326</v>
      </c>
      <c r="AL121" s="66">
        <v>1.5416439167973686</v>
      </c>
      <c r="AM121" s="66">
        <v>1.1063364438204975</v>
      </c>
      <c r="AN121" s="66">
        <v>1.1063364438204975</v>
      </c>
      <c r="AO121" s="66">
        <v>0.62192669632205022</v>
      </c>
      <c r="AP121" s="67">
        <v>5.434016540812657E-2</v>
      </c>
      <c r="AQ121" s="67">
        <v>0.30131500480163464</v>
      </c>
      <c r="AR121" s="67">
        <v>0.29733338004814519</v>
      </c>
      <c r="AS121" s="67">
        <v>0.2204510415933234</v>
      </c>
      <c r="AT121" s="67">
        <v>2.0000000000000004E-2</v>
      </c>
      <c r="AU121" s="67">
        <v>0.11739566990900534</v>
      </c>
      <c r="AV121" s="67">
        <v>0.11739566990900534</v>
      </c>
      <c r="AW121" s="67">
        <v>8.3679327860116504E-2</v>
      </c>
      <c r="AX121" s="68">
        <v>0.89638989169675087</v>
      </c>
      <c r="AY121" s="68">
        <v>3.1513657835284454</v>
      </c>
      <c r="AZ121" s="68">
        <v>2.7377434056069601</v>
      </c>
      <c r="BA121" s="68">
        <v>2.3598363086695775</v>
      </c>
      <c r="BB121" s="68">
        <v>-0.20511818937407444</v>
      </c>
      <c r="BC121" s="68">
        <v>1.4838874535085147</v>
      </c>
      <c r="BD121" s="68">
        <v>0.98008399756418307</v>
      </c>
      <c r="BE121" s="68">
        <v>1.2146351342958317</v>
      </c>
      <c r="BF121" s="68">
        <v>0</v>
      </c>
      <c r="BG121" s="68">
        <v>0.12174458738625667</v>
      </c>
      <c r="BH121" s="68">
        <v>0.12174458738625667</v>
      </c>
      <c r="BI121" s="68">
        <v>9.834915982514561E-2</v>
      </c>
      <c r="BJ121" s="68">
        <v>0.13736066163250629</v>
      </c>
      <c r="BK121" s="68">
        <v>0.63030628694250401</v>
      </c>
      <c r="BL121" s="68">
        <v>0.5130434782608696</v>
      </c>
      <c r="BM121" s="68">
        <v>0.42942800543305293</v>
      </c>
      <c r="BN121" s="68">
        <v>0.08</v>
      </c>
      <c r="BO121" s="68">
        <v>0.5</v>
      </c>
      <c r="BP121" s="68">
        <v>0.45454545454545453</v>
      </c>
      <c r="BQ121" s="68">
        <v>0.37820158102766799</v>
      </c>
      <c r="BR121" s="63">
        <v>235</v>
      </c>
      <c r="BS121" s="63">
        <v>178</v>
      </c>
      <c r="BT121" s="63">
        <v>235</v>
      </c>
      <c r="BU121" s="63">
        <v>1416</v>
      </c>
      <c r="BV121" s="63">
        <v>1016.75</v>
      </c>
      <c r="BW121" s="63">
        <v>1416</v>
      </c>
      <c r="BX121" s="63">
        <v>15</v>
      </c>
      <c r="BY121" s="63">
        <v>9.5</v>
      </c>
      <c r="BZ121" s="63">
        <v>15</v>
      </c>
      <c r="CA121" s="63">
        <v>0.48416289592760181</v>
      </c>
      <c r="CB121" s="63">
        <v>0.34713981457034404</v>
      </c>
      <c r="CC121" s="63">
        <v>0.42190305206463197</v>
      </c>
      <c r="CD121" s="63">
        <v>29</v>
      </c>
      <c r="CE121" s="63">
        <v>14.25</v>
      </c>
      <c r="CF121" s="63">
        <v>28</v>
      </c>
      <c r="CG121" s="63">
        <v>388</v>
      </c>
      <c r="CH121" s="63">
        <v>157.75</v>
      </c>
      <c r="CI121" s="63">
        <v>388</v>
      </c>
      <c r="CJ121" s="63">
        <v>2</v>
      </c>
      <c r="CK121" s="63">
        <v>0.5</v>
      </c>
      <c r="CL121" s="63">
        <v>2</v>
      </c>
      <c r="CM121" s="63">
        <v>8.7227414330218064E-2</v>
      </c>
      <c r="CN121" s="63">
        <v>3.8785776299182152E-2</v>
      </c>
      <c r="CO121" s="63">
        <v>8.7227414330218064E-2</v>
      </c>
      <c r="CP121" s="63">
        <v>0.1</v>
      </c>
      <c r="CQ121" s="63">
        <v>2.5000000000000001E-2</v>
      </c>
      <c r="CR121" s="63">
        <v>0.1</v>
      </c>
      <c r="CS121" s="63">
        <v>0.87410071942446044</v>
      </c>
      <c r="CT121" s="63">
        <v>0.55804540352151544</v>
      </c>
      <c r="CU121" s="63">
        <v>0.64938271604938269</v>
      </c>
      <c r="CV121" s="63">
        <v>1.2971083673124617</v>
      </c>
      <c r="CW121" s="63">
        <v>0.62591129828751968</v>
      </c>
      <c r="CX121" s="63">
        <v>1.2971083673124617</v>
      </c>
      <c r="CY121" s="63">
        <v>1.0749658097506425</v>
      </c>
      <c r="CZ121" s="63">
        <v>0.41977362040178345</v>
      </c>
      <c r="DA121" s="63">
        <v>1.0749658097506425</v>
      </c>
      <c r="DB121" s="63">
        <v>2.6886280007008936</v>
      </c>
      <c r="DC121" s="63">
        <v>1.7305285522449636</v>
      </c>
      <c r="DD121" s="63">
        <v>2.6886280007008936</v>
      </c>
      <c r="DE121" s="63">
        <v>1.9227690644019138</v>
      </c>
      <c r="DF121" s="63">
        <v>0.95701478270827001</v>
      </c>
      <c r="DG121" s="63">
        <v>1.9227690644019138</v>
      </c>
      <c r="DH121" s="63">
        <v>8.8215464271830801E-2</v>
      </c>
      <c r="DI121" s="63">
        <v>-1.6041757703226443E-2</v>
      </c>
      <c r="DJ121" s="63">
        <v>-8.3961915757876926E-3</v>
      </c>
      <c r="DK121" s="68">
        <v>32.931444687743003</v>
      </c>
      <c r="DL121" s="68">
        <v>223</v>
      </c>
      <c r="DM121" s="68">
        <v>69</v>
      </c>
      <c r="DN121" s="68">
        <v>19</v>
      </c>
      <c r="DO121" s="68">
        <v>4.6500000000000004</v>
      </c>
      <c r="DP121" s="68" t="s">
        <v>5</v>
      </c>
      <c r="DQ121" s="68">
        <v>4.37</v>
      </c>
      <c r="DR121" s="68">
        <v>33</v>
      </c>
      <c r="DS121" s="68" t="s">
        <v>5</v>
      </c>
      <c r="DT121" s="68" t="s">
        <v>5</v>
      </c>
      <c r="DU121" s="68">
        <v>83.923481955172491</v>
      </c>
      <c r="DV121" s="68">
        <v>95.394436544592651</v>
      </c>
      <c r="DW121" s="80"/>
      <c r="DX121" s="80"/>
      <c r="DY121" s="80"/>
      <c r="DZ121" s="80"/>
      <c r="EA121" s="80"/>
      <c r="EB121" s="80"/>
      <c r="EC121" s="80"/>
      <c r="ED121" s="80"/>
      <c r="EE121" s="80"/>
      <c r="EF121" s="80"/>
      <c r="EG121" s="80"/>
      <c r="EH121" s="80"/>
    </row>
    <row r="122" spans="1:138" ht="16" x14ac:dyDescent="0.2">
      <c r="A122" s="63" t="s">
        <v>2066</v>
      </c>
      <c r="B122" s="63">
        <v>4.68</v>
      </c>
      <c r="C122" t="s">
        <v>2066</v>
      </c>
      <c r="D122" s="63" t="s">
        <v>30</v>
      </c>
      <c r="E122" s="63" t="s">
        <v>33</v>
      </c>
      <c r="F122" s="63" t="s">
        <v>6</v>
      </c>
      <c r="G122" s="63">
        <v>2013</v>
      </c>
      <c r="H122" s="63">
        <v>14</v>
      </c>
      <c r="I122" s="63">
        <v>15.1</v>
      </c>
      <c r="J122" s="63">
        <v>14</v>
      </c>
      <c r="K122" s="63">
        <v>94.7</v>
      </c>
      <c r="L122" s="63">
        <v>16</v>
      </c>
      <c r="M122" s="63">
        <v>179</v>
      </c>
      <c r="N122" s="68">
        <f t="shared" si="2"/>
        <v>6.5636363636363635</v>
      </c>
      <c r="O122" s="63">
        <f t="shared" si="3"/>
        <v>288.8</v>
      </c>
      <c r="P122" s="63" t="s">
        <v>290</v>
      </c>
      <c r="Q122" s="63">
        <v>6</v>
      </c>
      <c r="R122" s="63">
        <v>199</v>
      </c>
      <c r="S122" s="65">
        <v>22</v>
      </c>
      <c r="T122" s="84">
        <v>21</v>
      </c>
      <c r="U122" s="84">
        <v>21</v>
      </c>
      <c r="V122" s="66">
        <v>54.295454545454547</v>
      </c>
      <c r="W122" s="66">
        <v>58.421052631578945</v>
      </c>
      <c r="X122" s="66">
        <v>6.6731843575418992</v>
      </c>
      <c r="Y122" s="66">
        <v>2.5909090909090908</v>
      </c>
      <c r="Z122" s="66">
        <v>1.4725400457665905</v>
      </c>
      <c r="AA122" s="66">
        <v>1.8958810068649887</v>
      </c>
      <c r="AB122" s="67">
        <v>0.26556473855684498</v>
      </c>
      <c r="AC122" s="67">
        <v>0.48932607785684384</v>
      </c>
      <c r="AD122" s="66">
        <v>1.8958810068649887</v>
      </c>
      <c r="AE122" s="66">
        <v>1.8958810068649887</v>
      </c>
      <c r="AF122" s="66">
        <v>1.2150729799711439</v>
      </c>
      <c r="AG122" s="66">
        <v>1.0640048901086354</v>
      </c>
      <c r="AH122" s="66">
        <v>1.0640048901086354</v>
      </c>
      <c r="AI122" s="66">
        <v>0.84914057765012307</v>
      </c>
      <c r="AJ122" s="66">
        <v>1.4725400457665905</v>
      </c>
      <c r="AK122" s="66">
        <v>1.4725400457665905</v>
      </c>
      <c r="AL122" s="66">
        <v>0.78010788893502969</v>
      </c>
      <c r="AM122" s="66">
        <v>0.53572439837200048</v>
      </c>
      <c r="AN122" s="66">
        <v>0.53572439837200048</v>
      </c>
      <c r="AO122" s="66">
        <v>-0.12513532849649447</v>
      </c>
      <c r="AP122" s="67">
        <v>2.6058631921824105E-2</v>
      </c>
      <c r="AQ122" s="67">
        <v>0.21344667645667112</v>
      </c>
      <c r="AR122" s="67">
        <v>0.21344667645667112</v>
      </c>
      <c r="AS122" s="67">
        <v>9.463603125140771E-2</v>
      </c>
      <c r="AT122" s="67">
        <v>2.8571428571428571E-2</v>
      </c>
      <c r="AU122" s="67">
        <v>0.13478336523403517</v>
      </c>
      <c r="AV122" s="67">
        <v>0.13078137332280979</v>
      </c>
      <c r="AW122" s="67">
        <v>0.12267304861722593</v>
      </c>
      <c r="AX122" s="68">
        <v>0.41343669250645998</v>
      </c>
      <c r="AY122" s="68">
        <v>1.8752556237218814</v>
      </c>
      <c r="AZ122" s="68">
        <v>1.8752556237218814</v>
      </c>
      <c r="BA122" s="68">
        <v>0.64728559848878575</v>
      </c>
      <c r="BB122" s="68">
        <v>-0.7424939999055914</v>
      </c>
      <c r="BC122" s="68">
        <v>0.62977470103196431</v>
      </c>
      <c r="BD122" s="68">
        <v>0.62977470103196431</v>
      </c>
      <c r="BE122" s="68">
        <v>0.62977470103196431</v>
      </c>
      <c r="BF122" s="68">
        <v>0</v>
      </c>
      <c r="BG122" s="68">
        <v>0.13276492082825822</v>
      </c>
      <c r="BH122" s="68">
        <v>0.12776243093922651</v>
      </c>
      <c r="BI122" s="68">
        <v>0.12878773934296098</v>
      </c>
      <c r="BJ122" s="68">
        <v>0.10423452768729642</v>
      </c>
      <c r="BK122" s="68">
        <v>0.36577582768248901</v>
      </c>
      <c r="BL122" s="68">
        <v>0.36577582768248901</v>
      </c>
      <c r="BM122" s="68">
        <v>0.12939120869716791</v>
      </c>
      <c r="BN122" s="68">
        <v>0</v>
      </c>
      <c r="BO122" s="68">
        <v>0.21739130434782608</v>
      </c>
      <c r="BP122" s="68">
        <v>0.21739130434782608</v>
      </c>
      <c r="BQ122" s="68">
        <v>0.21739130434782608</v>
      </c>
      <c r="BR122" s="63">
        <v>190</v>
      </c>
      <c r="BS122" s="63">
        <v>61</v>
      </c>
      <c r="BT122" s="63">
        <v>190</v>
      </c>
      <c r="BU122" s="63">
        <v>917</v>
      </c>
      <c r="BV122" s="63">
        <v>292.25</v>
      </c>
      <c r="BW122" s="63">
        <v>917</v>
      </c>
      <c r="BX122" s="63">
        <v>5</v>
      </c>
      <c r="BY122" s="63">
        <v>1.25</v>
      </c>
      <c r="BZ122" s="63">
        <v>5</v>
      </c>
      <c r="CA122" s="63">
        <v>0.3885480572597137</v>
      </c>
      <c r="CB122" s="63">
        <v>0.13111631697760906</v>
      </c>
      <c r="CC122" s="63">
        <v>0.3885480572597137</v>
      </c>
      <c r="CD122" s="63">
        <v>40</v>
      </c>
      <c r="CE122" s="63">
        <v>28.5</v>
      </c>
      <c r="CF122" s="63">
        <v>36</v>
      </c>
      <c r="CG122" s="63">
        <v>436</v>
      </c>
      <c r="CH122" s="63">
        <v>305</v>
      </c>
      <c r="CI122" s="63">
        <v>370</v>
      </c>
      <c r="CJ122" s="63">
        <v>3</v>
      </c>
      <c r="CK122" s="63">
        <v>2</v>
      </c>
      <c r="CL122" s="63">
        <v>2</v>
      </c>
      <c r="CM122" s="63">
        <v>9.350649350649351E-2</v>
      </c>
      <c r="CN122" s="63">
        <v>6.4338016695156083E-2</v>
      </c>
      <c r="CO122" s="63">
        <v>9.350649350649351E-2</v>
      </c>
      <c r="CP122" s="63">
        <v>0.14285714285714285</v>
      </c>
      <c r="CQ122" s="63">
        <v>9.8214285714285712E-2</v>
      </c>
      <c r="CR122" s="63">
        <v>0.14285714285714285</v>
      </c>
      <c r="CS122" s="63">
        <v>0.54589371980676327</v>
      </c>
      <c r="CT122" s="63">
        <v>0.22046092946833717</v>
      </c>
      <c r="CU122" s="63">
        <v>0.54589371980676327</v>
      </c>
      <c r="CV122" s="63">
        <v>0.59306320241741484</v>
      </c>
      <c r="CW122" s="63">
        <v>-0.10291182918451977</v>
      </c>
      <c r="CX122" s="63">
        <v>0.59306320241741484</v>
      </c>
      <c r="CY122" s="63">
        <v>0.61287089679683293</v>
      </c>
      <c r="CZ122" s="63">
        <v>-8.2894695014788106E-2</v>
      </c>
      <c r="DA122" s="63">
        <v>0.61287089679683293</v>
      </c>
      <c r="DB122" s="63">
        <v>1.8958810068649887</v>
      </c>
      <c r="DC122" s="63">
        <v>1.2150729799711439</v>
      </c>
      <c r="DD122" s="63">
        <v>1.8958810068649887</v>
      </c>
      <c r="DE122" s="63">
        <v>1.262342490308372</v>
      </c>
      <c r="DF122" s="63">
        <v>0.5724835341674126</v>
      </c>
      <c r="DG122" s="63">
        <v>1.262342490308372</v>
      </c>
      <c r="DH122" s="63">
        <v>-9.2282895167261764E-2</v>
      </c>
      <c r="DI122" s="63">
        <v>-0.14185676804514213</v>
      </c>
      <c r="DJ122" s="63">
        <v>-9.2282895167261764E-2</v>
      </c>
      <c r="DK122" s="68">
        <v>28.842354222409998</v>
      </c>
      <c r="DL122" s="68">
        <v>21</v>
      </c>
      <c r="DM122" s="68">
        <v>7</v>
      </c>
      <c r="DN122" s="68" t="s">
        <v>5</v>
      </c>
      <c r="DO122" s="68">
        <v>4.68</v>
      </c>
      <c r="DP122" s="68" t="s">
        <v>5</v>
      </c>
      <c r="DQ122" s="68" t="s">
        <v>5</v>
      </c>
      <c r="DR122" s="68">
        <v>32</v>
      </c>
      <c r="DS122" s="68">
        <v>118</v>
      </c>
      <c r="DT122" s="68">
        <v>113.4</v>
      </c>
      <c r="DU122" s="68">
        <v>75.862992137917999</v>
      </c>
      <c r="DV122" s="68">
        <v>83.799734136613296</v>
      </c>
      <c r="DW122" s="80"/>
      <c r="DX122" s="80"/>
      <c r="DY122" s="80"/>
      <c r="DZ122" s="80"/>
      <c r="EA122" s="80"/>
      <c r="EB122" s="80"/>
      <c r="EC122" s="80"/>
      <c r="ED122" s="80"/>
      <c r="EE122" s="80"/>
      <c r="EF122" s="80"/>
      <c r="EG122" s="80"/>
      <c r="EH122" s="80"/>
    </row>
    <row r="123" spans="1:138" ht="16" x14ac:dyDescent="0.2">
      <c r="A123" s="63" t="s">
        <v>2115</v>
      </c>
      <c r="B123" s="63">
        <v>4.63</v>
      </c>
      <c r="C123" t="s">
        <v>2115</v>
      </c>
      <c r="D123" s="63" t="s">
        <v>342</v>
      </c>
      <c r="E123" s="63" t="s">
        <v>440</v>
      </c>
      <c r="F123" s="63" t="s">
        <v>6</v>
      </c>
      <c r="G123" s="63">
        <v>2011</v>
      </c>
      <c r="H123" s="63">
        <v>13</v>
      </c>
      <c r="I123" s="63">
        <v>81.3</v>
      </c>
      <c r="J123" s="63">
        <v>12</v>
      </c>
      <c r="K123" s="63">
        <v>83.1</v>
      </c>
      <c r="L123" s="63">
        <v>15</v>
      </c>
      <c r="M123" s="63">
        <v>97.9</v>
      </c>
      <c r="N123" s="68">
        <f t="shared" si="2"/>
        <v>6.5574999999999992</v>
      </c>
      <c r="O123" s="63">
        <f t="shared" si="3"/>
        <v>262.3</v>
      </c>
      <c r="P123" s="63" t="s">
        <v>177</v>
      </c>
      <c r="Q123" s="63">
        <v>2</v>
      </c>
      <c r="R123" s="63">
        <v>62</v>
      </c>
      <c r="S123" s="65">
        <v>23</v>
      </c>
      <c r="T123" s="84">
        <v>21</v>
      </c>
      <c r="U123" s="84">
        <v>21</v>
      </c>
      <c r="V123" s="66">
        <v>131.12</v>
      </c>
      <c r="W123" s="66">
        <v>137.89743589743588</v>
      </c>
      <c r="X123" s="66">
        <v>5.4907872696817419</v>
      </c>
      <c r="Y123" s="66">
        <v>2.08</v>
      </c>
      <c r="Z123" s="66">
        <v>2.2862407862407865</v>
      </c>
      <c r="AA123" s="66">
        <v>2.3673218673218672</v>
      </c>
      <c r="AB123" s="67">
        <v>0.15981859169266943</v>
      </c>
      <c r="AC123" s="67">
        <v>0.86943258084197683</v>
      </c>
      <c r="AD123" s="66">
        <v>2.3673218673218672</v>
      </c>
      <c r="AE123" s="66">
        <v>2.3673218673218672</v>
      </c>
      <c r="AF123" s="66">
        <v>2.3373574317154082</v>
      </c>
      <c r="AG123" s="66">
        <v>1.4664794301778545</v>
      </c>
      <c r="AH123" s="66">
        <v>1.4664794301778545</v>
      </c>
      <c r="AI123" s="66">
        <v>1.4488234403347993</v>
      </c>
      <c r="AJ123" s="66">
        <v>2.2862407862407865</v>
      </c>
      <c r="AK123" s="66">
        <v>2.2862407862407865</v>
      </c>
      <c r="AL123" s="66">
        <v>2.1625756460386811</v>
      </c>
      <c r="AM123" s="66">
        <v>1.2608588267080998</v>
      </c>
      <c r="AN123" s="66">
        <v>1.2608588267080998</v>
      </c>
      <c r="AO123" s="66">
        <v>1.1307682200590934</v>
      </c>
      <c r="AP123" s="67">
        <v>0.30748617515197713</v>
      </c>
      <c r="AQ123" s="67">
        <v>0.30748617515197713</v>
      </c>
      <c r="AR123" s="67">
        <v>0.29734287755080602</v>
      </c>
      <c r="AS123" s="67">
        <v>0.30241452635139154</v>
      </c>
      <c r="AT123" s="67">
        <v>0.10113133300541073</v>
      </c>
      <c r="AU123" s="67">
        <v>0.10113133300541073</v>
      </c>
      <c r="AV123" s="67">
        <v>5.8687258687258693E-2</v>
      </c>
      <c r="AW123" s="67">
        <v>7.9909295846334716E-2</v>
      </c>
      <c r="AX123" s="68">
        <v>2.668776371308017</v>
      </c>
      <c r="AY123" s="68">
        <v>3.0363984674329503</v>
      </c>
      <c r="AZ123" s="68">
        <v>3.0363984674329503</v>
      </c>
      <c r="BA123" s="68">
        <v>2.8525874193704839</v>
      </c>
      <c r="BB123" s="68">
        <v>0.96905635406695945</v>
      </c>
      <c r="BC123" s="68">
        <v>1.3043140102815938</v>
      </c>
      <c r="BD123" s="68">
        <v>1.3043140102815938</v>
      </c>
      <c r="BE123" s="68">
        <v>1.1366851821742765</v>
      </c>
      <c r="BF123" s="68">
        <v>0.12641416625676341</v>
      </c>
      <c r="BG123" s="68">
        <v>0.12641416625676341</v>
      </c>
      <c r="BH123" s="68">
        <v>7.3359073359073365E-2</v>
      </c>
      <c r="BI123" s="68">
        <v>9.9886619807918381E-2</v>
      </c>
      <c r="BJ123" s="68">
        <v>0.60353053435114501</v>
      </c>
      <c r="BK123" s="68">
        <v>0.61601243684415075</v>
      </c>
      <c r="BL123" s="68">
        <v>0.61601243684415075</v>
      </c>
      <c r="BM123" s="68">
        <v>0.60977148559764793</v>
      </c>
      <c r="BN123" s="68">
        <v>0.5</v>
      </c>
      <c r="BO123" s="68">
        <v>0.5</v>
      </c>
      <c r="BP123" s="68">
        <v>0.5</v>
      </c>
      <c r="BQ123" s="68">
        <v>0.5</v>
      </c>
      <c r="BR123" s="63">
        <v>298</v>
      </c>
      <c r="BS123" s="63">
        <v>272.5</v>
      </c>
      <c r="BT123" s="63">
        <v>298</v>
      </c>
      <c r="BU123" s="63">
        <v>1585</v>
      </c>
      <c r="BV123" s="63">
        <v>1425</v>
      </c>
      <c r="BW123" s="63">
        <v>1585</v>
      </c>
      <c r="BX123" s="63">
        <v>19</v>
      </c>
      <c r="BY123" s="63">
        <v>15</v>
      </c>
      <c r="BZ123" s="63">
        <v>19</v>
      </c>
      <c r="CA123" s="63">
        <v>0.57088122605363989</v>
      </c>
      <c r="CB123" s="63">
        <v>0.54598913623357093</v>
      </c>
      <c r="CC123" s="63">
        <v>0.57088122605363989</v>
      </c>
      <c r="CD123" s="63">
        <v>27</v>
      </c>
      <c r="CE123" s="63">
        <v>26</v>
      </c>
      <c r="CF123" s="63">
        <v>27</v>
      </c>
      <c r="CG123" s="63">
        <v>257</v>
      </c>
      <c r="CH123" s="63">
        <v>214</v>
      </c>
      <c r="CI123" s="63">
        <v>171</v>
      </c>
      <c r="CJ123" s="63">
        <v>0</v>
      </c>
      <c r="CK123" s="63">
        <v>0</v>
      </c>
      <c r="CL123" s="63">
        <v>0</v>
      </c>
      <c r="CM123" s="63">
        <v>9.2465753424657529E-2</v>
      </c>
      <c r="CN123" s="63">
        <v>8.8320418799870848E-2</v>
      </c>
      <c r="CO123" s="63">
        <v>9.2465753424657529E-2</v>
      </c>
      <c r="CP123" s="63">
        <v>0</v>
      </c>
      <c r="CQ123" s="63">
        <v>0</v>
      </c>
      <c r="CR123" s="63">
        <v>0</v>
      </c>
      <c r="CS123" s="63">
        <v>0.9353932584269663</v>
      </c>
      <c r="CT123" s="63">
        <v>0.88461505821650432</v>
      </c>
      <c r="CU123" s="63">
        <v>0.9353932584269663</v>
      </c>
      <c r="CV123" s="63">
        <v>1.4534803307275004</v>
      </c>
      <c r="CW123" s="63">
        <v>1.3126242108677739</v>
      </c>
      <c r="CX123" s="63">
        <v>1.4534803307275004</v>
      </c>
      <c r="CY123" s="63">
        <v>1.4009382074862993</v>
      </c>
      <c r="CZ123" s="63">
        <v>1.2498271186716068</v>
      </c>
      <c r="DA123" s="63">
        <v>1.4009382074862993</v>
      </c>
      <c r="DB123" s="63">
        <v>2.3673218673218672</v>
      </c>
      <c r="DC123" s="63">
        <v>2.3373574317154082</v>
      </c>
      <c r="DD123" s="63">
        <v>2.3673218673218672</v>
      </c>
      <c r="DE123" s="63">
        <v>1.6537810162459723</v>
      </c>
      <c r="DF123" s="63">
        <v>1.6282338579053177</v>
      </c>
      <c r="DG123" s="63">
        <v>1.6537810162459723</v>
      </c>
      <c r="DH123" s="63">
        <v>3.8274095209446357E-2</v>
      </c>
      <c r="DI123" s="63">
        <v>2.00153493687453E-2</v>
      </c>
      <c r="DJ123" s="63">
        <v>3.8274095209446357E-2</v>
      </c>
      <c r="DK123" s="68">
        <v>3.3445666437199999</v>
      </c>
      <c r="DL123" s="68">
        <v>23</v>
      </c>
      <c r="DM123" s="68">
        <v>73</v>
      </c>
      <c r="DN123" s="68">
        <v>21</v>
      </c>
      <c r="DO123" s="68">
        <v>4.62</v>
      </c>
      <c r="DP123" s="68" t="s">
        <v>5</v>
      </c>
      <c r="DQ123" s="68" t="s">
        <v>5</v>
      </c>
      <c r="DR123" s="68" t="s">
        <v>5</v>
      </c>
      <c r="DS123" s="68" t="s">
        <v>5</v>
      </c>
      <c r="DT123" s="68" t="s">
        <v>5</v>
      </c>
      <c r="DU123" s="68">
        <v>99.441442846480001</v>
      </c>
      <c r="DV123" s="68">
        <v>1.9694357893359999</v>
      </c>
      <c r="DW123" s="80"/>
      <c r="DX123" s="80"/>
      <c r="DY123" s="80"/>
      <c r="DZ123" s="80"/>
      <c r="EA123" s="80"/>
      <c r="EB123" s="80"/>
      <c r="EC123" s="80"/>
      <c r="ED123" s="80"/>
      <c r="EE123" s="80"/>
      <c r="EF123" s="80"/>
      <c r="EG123" s="80"/>
      <c r="EH123" s="80"/>
    </row>
    <row r="124" spans="1:138" ht="16" x14ac:dyDescent="0.2">
      <c r="A124" s="63" t="s">
        <v>1710</v>
      </c>
      <c r="B124" s="63">
        <v>4.55</v>
      </c>
      <c r="C124" t="s">
        <v>1710</v>
      </c>
      <c r="D124" s="63" t="s">
        <v>166</v>
      </c>
      <c r="E124" s="63" t="s">
        <v>43</v>
      </c>
      <c r="F124" s="63" t="s">
        <v>6</v>
      </c>
      <c r="G124" s="63">
        <v>2021</v>
      </c>
      <c r="H124" s="63">
        <v>17</v>
      </c>
      <c r="I124" s="63">
        <v>78.900000000000006</v>
      </c>
      <c r="J124" s="63">
        <v>13</v>
      </c>
      <c r="K124" s="63">
        <v>117.8</v>
      </c>
      <c r="L124" s="63" t="s">
        <v>5</v>
      </c>
      <c r="M124" s="63" t="s">
        <v>5</v>
      </c>
      <c r="N124" s="68">
        <f t="shared" si="2"/>
        <v>6.5566666666666666</v>
      </c>
      <c r="O124" s="63">
        <f t="shared" si="3"/>
        <v>196.7</v>
      </c>
      <c r="P124" s="63" t="s">
        <v>116</v>
      </c>
      <c r="Q124" s="63">
        <v>6</v>
      </c>
      <c r="R124" s="63">
        <v>217</v>
      </c>
      <c r="S124" s="65">
        <v>23</v>
      </c>
      <c r="T124" s="84">
        <v>19</v>
      </c>
      <c r="U124" s="84">
        <v>19</v>
      </c>
      <c r="V124" s="66">
        <v>64.595238095238102</v>
      </c>
      <c r="W124" s="66">
        <v>107.71555015033276</v>
      </c>
      <c r="X124" s="66">
        <v>6.1380090497737561</v>
      </c>
      <c r="Y124" s="66">
        <v>0.23809523809523808</v>
      </c>
      <c r="Z124" s="66">
        <v>1.9048951048951048</v>
      </c>
      <c r="AA124" s="66">
        <v>2.1552447552447553</v>
      </c>
      <c r="AB124" s="67">
        <v>0.16053814785124254</v>
      </c>
      <c r="AC124" s="67">
        <v>0.62629757785467133</v>
      </c>
      <c r="AD124" s="66">
        <v>2.1552447552447553</v>
      </c>
      <c r="AE124" s="66">
        <v>2.1552447552447553</v>
      </c>
      <c r="AF124" s="66">
        <v>0.9946399961034198</v>
      </c>
      <c r="AG124" s="66">
        <v>1.389637253570835</v>
      </c>
      <c r="AH124" s="66">
        <v>1.389637253570835</v>
      </c>
      <c r="AI124" s="66">
        <v>0.69569550049851037</v>
      </c>
      <c r="AJ124" s="66">
        <v>1.9048951048951048</v>
      </c>
      <c r="AK124" s="66">
        <v>1.9048951048951048</v>
      </c>
      <c r="AL124" s="66">
        <v>0.93205258351600717</v>
      </c>
      <c r="AM124" s="66">
        <v>0.93480717368437161</v>
      </c>
      <c r="AN124" s="66">
        <v>0.93480717368437161</v>
      </c>
      <c r="AO124" s="66">
        <v>4.7487092657457181E-2</v>
      </c>
      <c r="AP124" s="67">
        <v>0.1007905138339921</v>
      </c>
      <c r="AQ124" s="67">
        <v>0.22901113019781535</v>
      </c>
      <c r="AR124" s="67">
        <v>0.22901113019781535</v>
      </c>
      <c r="AS124" s="67">
        <v>0.17698813808994299</v>
      </c>
      <c r="AT124" s="67">
        <v>1.5384615384615385E-2</v>
      </c>
      <c r="AU124" s="67">
        <v>8.026907392562127E-2</v>
      </c>
      <c r="AV124" s="67">
        <v>8.026907392562127E-2</v>
      </c>
      <c r="AW124" s="67">
        <v>6.8730612387159731E-2</v>
      </c>
      <c r="AX124" s="68">
        <v>0.75600000000000001</v>
      </c>
      <c r="AY124" s="68">
        <v>2.5223880597014925</v>
      </c>
      <c r="AZ124" s="68">
        <v>2.5223880597014925</v>
      </c>
      <c r="BA124" s="68">
        <v>1.5984537113305617</v>
      </c>
      <c r="BB124" s="68">
        <v>-0.53832808496953777</v>
      </c>
      <c r="BC124" s="68">
        <v>0.98785198700055288</v>
      </c>
      <c r="BD124" s="68">
        <v>0.98785198700055288</v>
      </c>
      <c r="BE124" s="68">
        <v>0.67641640976122841</v>
      </c>
      <c r="BF124" s="68">
        <v>0</v>
      </c>
      <c r="BG124" s="68">
        <v>8.1105573176257356E-2</v>
      </c>
      <c r="BH124" s="68">
        <v>8.1105573176257356E-2</v>
      </c>
      <c r="BI124" s="68">
        <v>8.1105573176257356E-2</v>
      </c>
      <c r="BJ124" s="68">
        <v>0.13043478260869565</v>
      </c>
      <c r="BK124" s="68">
        <v>0.53125</v>
      </c>
      <c r="BL124" s="68">
        <v>0.45032356299961934</v>
      </c>
      <c r="BM124" s="68">
        <v>0.34314568953523805</v>
      </c>
      <c r="BN124" s="68">
        <v>0.27272727272727271</v>
      </c>
      <c r="BO124" s="68">
        <v>0.36363636363636365</v>
      </c>
      <c r="BP124" s="68">
        <v>0.30769230769230771</v>
      </c>
      <c r="BQ124" s="68">
        <v>0.32529970029970029</v>
      </c>
      <c r="BR124" s="63">
        <v>155</v>
      </c>
      <c r="BS124" s="63">
        <v>108</v>
      </c>
      <c r="BT124" s="63">
        <v>155</v>
      </c>
      <c r="BU124" s="63">
        <v>1183</v>
      </c>
      <c r="BV124" s="63">
        <v>633.5</v>
      </c>
      <c r="BW124" s="63">
        <v>1183</v>
      </c>
      <c r="BX124" s="63">
        <v>8</v>
      </c>
      <c r="BY124" s="63">
        <v>5</v>
      </c>
      <c r="BZ124" s="63">
        <v>8</v>
      </c>
      <c r="CA124" s="63">
        <v>0.33477321814254862</v>
      </c>
      <c r="CB124" s="63">
        <v>0.26066923437367573</v>
      </c>
      <c r="CC124" s="63">
        <v>0.33477321814254862</v>
      </c>
      <c r="CD124" s="63">
        <v>10</v>
      </c>
      <c r="CE124" s="63">
        <v>2.5</v>
      </c>
      <c r="CF124" s="63">
        <v>10</v>
      </c>
      <c r="CG124" s="63">
        <v>179</v>
      </c>
      <c r="CH124" s="63">
        <v>44.75</v>
      </c>
      <c r="CI124" s="63">
        <v>179</v>
      </c>
      <c r="CJ124" s="63">
        <v>1</v>
      </c>
      <c r="CK124" s="63">
        <v>0.25</v>
      </c>
      <c r="CL124" s="63">
        <v>1</v>
      </c>
      <c r="CM124" s="63">
        <v>3.968253968253968E-2</v>
      </c>
      <c r="CN124" s="63">
        <v>9.9206349206349201E-3</v>
      </c>
      <c r="CO124" s="63">
        <v>3.968253968253968E-2</v>
      </c>
      <c r="CP124" s="63">
        <v>7.6923076923076927E-2</v>
      </c>
      <c r="CQ124" s="63">
        <v>1.9230769230769232E-2</v>
      </c>
      <c r="CR124" s="63">
        <v>7.6923076923076927E-2</v>
      </c>
      <c r="CS124" s="63">
        <v>0.56506849315068497</v>
      </c>
      <c r="CT124" s="63">
        <v>0.35910122087357466</v>
      </c>
      <c r="CU124" s="63">
        <v>0.56506849315068497</v>
      </c>
      <c r="CV124" s="63">
        <v>1.0784276186480746</v>
      </c>
      <c r="CW124" s="63">
        <v>9.3763885681496656E-2</v>
      </c>
      <c r="CX124" s="63">
        <v>1.0784276186480746</v>
      </c>
      <c r="CY124" s="63">
        <v>1.2074753634770758</v>
      </c>
      <c r="CZ124" s="63">
        <v>0.19135867115910637</v>
      </c>
      <c r="DA124" s="63">
        <v>1.2074753634770758</v>
      </c>
      <c r="DB124" s="63">
        <v>2.1552447552447553</v>
      </c>
      <c r="DC124" s="63">
        <v>0.9946399961034198</v>
      </c>
      <c r="DD124" s="63">
        <v>2.1552447552447553</v>
      </c>
      <c r="DE124" s="63">
        <v>1.4631878896547246</v>
      </c>
      <c r="DF124" s="63">
        <v>0.25147292592087694</v>
      </c>
      <c r="DG124" s="63">
        <v>1.4631878896547246</v>
      </c>
      <c r="DH124" s="63">
        <v>1.2638772033375212E-2</v>
      </c>
      <c r="DI124" s="63">
        <v>-5.0634661809023943E-2</v>
      </c>
      <c r="DJ124" s="63">
        <v>-5.4830524070591719E-2</v>
      </c>
      <c r="DK124" s="68">
        <v>31.11297481854</v>
      </c>
      <c r="DL124" s="68">
        <v>21</v>
      </c>
      <c r="DM124" s="68">
        <v>69</v>
      </c>
      <c r="DN124" s="68">
        <v>22</v>
      </c>
      <c r="DO124" s="68">
        <v>4.5</v>
      </c>
      <c r="DP124" s="68">
        <v>6.9</v>
      </c>
      <c r="DQ124" s="68">
        <v>4.34</v>
      </c>
      <c r="DR124" s="68">
        <v>33</v>
      </c>
      <c r="DS124" s="68">
        <v>115</v>
      </c>
      <c r="DT124" s="68">
        <v>113.6</v>
      </c>
      <c r="DU124" s="68">
        <v>9.9742968321959999</v>
      </c>
      <c r="DV124" s="68">
        <v>12.423411653860001</v>
      </c>
      <c r="DW124" s="80"/>
      <c r="DX124" s="80"/>
      <c r="DY124" s="80"/>
      <c r="DZ124" s="80"/>
      <c r="EA124" s="80"/>
      <c r="EB124" s="80"/>
      <c r="EC124" s="80"/>
      <c r="ED124" s="80"/>
      <c r="EE124" s="80"/>
      <c r="EF124" s="80"/>
      <c r="EG124" s="80"/>
      <c r="EH124" s="80"/>
    </row>
    <row r="125" spans="1:138" ht="16" x14ac:dyDescent="0.2">
      <c r="A125" s="63" t="s">
        <v>1844</v>
      </c>
      <c r="B125" s="63">
        <v>4.59</v>
      </c>
      <c r="C125" t="s">
        <v>1844</v>
      </c>
      <c r="D125" s="63" t="s">
        <v>137</v>
      </c>
      <c r="E125" s="63" t="s">
        <v>41</v>
      </c>
      <c r="F125" s="63" t="s">
        <v>6</v>
      </c>
      <c r="G125" s="63">
        <v>2018</v>
      </c>
      <c r="H125" s="63">
        <v>2</v>
      </c>
      <c r="I125" s="63">
        <v>13</v>
      </c>
      <c r="J125" s="63" t="s">
        <v>5</v>
      </c>
      <c r="K125" s="63" t="s">
        <v>5</v>
      </c>
      <c r="L125" s="63" t="s">
        <v>5</v>
      </c>
      <c r="M125" s="63" t="s">
        <v>5</v>
      </c>
      <c r="N125" s="68">
        <f t="shared" si="2"/>
        <v>6.5</v>
      </c>
      <c r="O125" s="63">
        <f t="shared" si="3"/>
        <v>13</v>
      </c>
      <c r="P125" s="63" t="s">
        <v>5</v>
      </c>
      <c r="Q125" s="63">
        <v>8</v>
      </c>
      <c r="R125" s="63">
        <v>300</v>
      </c>
      <c r="S125" s="65">
        <v>24</v>
      </c>
      <c r="T125" s="84">
        <v>23</v>
      </c>
      <c r="U125" s="65" t="s">
        <v>5</v>
      </c>
      <c r="V125" s="66">
        <v>56.294117647058826</v>
      </c>
      <c r="W125" s="66">
        <v>94.275298260873726</v>
      </c>
      <c r="X125" s="66">
        <v>5.2295081967213113</v>
      </c>
      <c r="Y125" s="66">
        <v>0.88235294117647056</v>
      </c>
      <c r="Z125" s="66">
        <v>0.81094444027962587</v>
      </c>
      <c r="AA125" s="66">
        <v>0.98019004066945292</v>
      </c>
      <c r="AB125" s="67">
        <v>7.4668375889513458E-2</v>
      </c>
      <c r="AC125" s="67">
        <v>0.84064785788923724</v>
      </c>
      <c r="AD125" s="66">
        <v>1.1921397379912664</v>
      </c>
      <c r="AE125" s="66">
        <v>0.76824034334763946</v>
      </c>
      <c r="AF125" s="66">
        <v>0.95685542689391045</v>
      </c>
      <c r="AG125" s="66">
        <v>0.34128215397121109</v>
      </c>
      <c r="AH125" s="66">
        <v>-0.17004273925531965</v>
      </c>
      <c r="AI125" s="66">
        <v>0.34128215397121109</v>
      </c>
      <c r="AJ125" s="66">
        <v>0.94377729257641918</v>
      </c>
      <c r="AK125" s="66">
        <v>0.67811158798283255</v>
      </c>
      <c r="AL125" s="66">
        <v>0.8144521898322733</v>
      </c>
      <c r="AM125" s="66">
        <v>6.4247509331303965E-2</v>
      </c>
      <c r="AN125" s="66">
        <v>-0.24248551310947386</v>
      </c>
      <c r="AO125" s="66">
        <v>-0.17780067474056591</v>
      </c>
      <c r="AP125" s="67">
        <v>9.2588421712267346E-2</v>
      </c>
      <c r="AQ125" s="67">
        <v>0.1958321126264215</v>
      </c>
      <c r="AR125" s="67">
        <v>0.1958321126264215</v>
      </c>
      <c r="AS125" s="67">
        <v>0.14045079049819964</v>
      </c>
      <c r="AT125" s="67">
        <v>4.2328042328042326E-2</v>
      </c>
      <c r="AU125" s="67">
        <v>5.4092748210395267E-2</v>
      </c>
      <c r="AV125" s="67">
        <v>2.0575627679118191E-2</v>
      </c>
      <c r="AW125" s="67">
        <v>3.1401366980757323E-2</v>
      </c>
      <c r="AX125" s="68">
        <v>1.1973684210526314</v>
      </c>
      <c r="AY125" s="68">
        <v>1.506756756756757</v>
      </c>
      <c r="AZ125" s="68">
        <v>1.134575569358178</v>
      </c>
      <c r="BA125" s="68">
        <v>1.279566915722522</v>
      </c>
      <c r="BB125" s="68">
        <v>-0.31513208634293055</v>
      </c>
      <c r="BC125" s="68">
        <v>-0.2509427096039385</v>
      </c>
      <c r="BD125" s="68">
        <v>-0.2509427096039385</v>
      </c>
      <c r="BE125" s="68" t="s">
        <v>5</v>
      </c>
      <c r="BF125" s="68">
        <v>5.2910052910052907E-2</v>
      </c>
      <c r="BG125" s="68">
        <v>5.2910052910052907E-2</v>
      </c>
      <c r="BH125" s="68">
        <v>2.5719534598897736E-2</v>
      </c>
      <c r="BI125" s="68">
        <v>3.4349747941632931E-2</v>
      </c>
      <c r="BJ125" s="68">
        <v>0.11973121563836286</v>
      </c>
      <c r="BK125" s="68">
        <v>0.27760891590678827</v>
      </c>
      <c r="BL125" s="68">
        <v>0.27760891590678827</v>
      </c>
      <c r="BM125" s="68">
        <v>0.21821594128428115</v>
      </c>
      <c r="BN125" s="68">
        <v>0.1388888888888889</v>
      </c>
      <c r="BO125" s="68">
        <v>0.48</v>
      </c>
      <c r="BP125" s="68">
        <v>0.48</v>
      </c>
      <c r="BQ125" s="68">
        <v>0.28962962962962963</v>
      </c>
      <c r="BR125" s="63">
        <v>139</v>
      </c>
      <c r="BS125" s="63">
        <v>112</v>
      </c>
      <c r="BT125" s="63">
        <v>139</v>
      </c>
      <c r="BU125" s="63">
        <v>669</v>
      </c>
      <c r="BV125" s="63">
        <v>536.33333333333337</v>
      </c>
      <c r="BW125" s="63">
        <v>548</v>
      </c>
      <c r="BX125" s="63">
        <v>12</v>
      </c>
      <c r="BY125" s="63">
        <v>7.666666666666667</v>
      </c>
      <c r="BZ125" s="63">
        <v>12</v>
      </c>
      <c r="CA125" s="63">
        <v>0.28778467908902694</v>
      </c>
      <c r="CB125" s="63">
        <v>0.23500903649645069</v>
      </c>
      <c r="CC125" s="63">
        <v>0.28778467908902694</v>
      </c>
      <c r="CD125" s="63">
        <v>14</v>
      </c>
      <c r="CE125" s="63">
        <v>10</v>
      </c>
      <c r="CF125" s="63">
        <v>14</v>
      </c>
      <c r="CG125" s="63">
        <v>140</v>
      </c>
      <c r="CH125" s="63">
        <v>101.66666666666667</v>
      </c>
      <c r="CI125" s="63">
        <v>84</v>
      </c>
      <c r="CJ125" s="63">
        <v>1</v>
      </c>
      <c r="CK125" s="63">
        <v>0.33333333333333331</v>
      </c>
      <c r="CL125" s="63">
        <v>0</v>
      </c>
      <c r="CM125" s="63">
        <v>3.1180400890868598E-2</v>
      </c>
      <c r="CN125" s="63">
        <v>2.3495738344812157E-2</v>
      </c>
      <c r="CO125" s="63">
        <v>3.1180400890868598E-2</v>
      </c>
      <c r="CP125" s="63">
        <v>5.8823529411764705E-2</v>
      </c>
      <c r="CQ125" s="63">
        <v>1.9607843137254902E-2</v>
      </c>
      <c r="CR125" s="63">
        <v>0</v>
      </c>
      <c r="CS125" s="63">
        <v>0.40184049079754602</v>
      </c>
      <c r="CT125" s="63">
        <v>0.32182440666954448</v>
      </c>
      <c r="CU125" s="63">
        <v>0.38059701492537312</v>
      </c>
      <c r="CV125" s="63">
        <v>0.11071716192790126</v>
      </c>
      <c r="CW125" s="63">
        <v>-8.0035467386687389E-2</v>
      </c>
      <c r="CX125" s="63">
        <v>-0.23604515017572048</v>
      </c>
      <c r="CY125" s="63">
        <v>-2.6150226347180006E-2</v>
      </c>
      <c r="CZ125" s="63">
        <v>-9.7006071516832562E-2</v>
      </c>
      <c r="DA125" s="63">
        <v>-0.21570047713288587</v>
      </c>
      <c r="DB125" s="63">
        <v>1.1921397379912664</v>
      </c>
      <c r="DC125" s="63">
        <v>0.95685542689391045</v>
      </c>
      <c r="DD125" s="63">
        <v>0.76824034334763946</v>
      </c>
      <c r="DE125" s="63">
        <v>0.45041077231047633</v>
      </c>
      <c r="DF125" s="63">
        <v>0.1655367004767907</v>
      </c>
      <c r="DG125" s="63">
        <v>-4.6504581252710953E-2</v>
      </c>
      <c r="DH125" s="63">
        <v>-0.12613694518544957</v>
      </c>
      <c r="DI125" s="63">
        <v>-0.14710782200867634</v>
      </c>
      <c r="DJ125" s="63">
        <v>-0.12613694518544957</v>
      </c>
      <c r="DK125" s="68" t="s">
        <v>5</v>
      </c>
      <c r="DL125" s="68" t="s">
        <v>5</v>
      </c>
      <c r="DM125" s="68" t="s">
        <v>5</v>
      </c>
      <c r="DN125" s="68" t="s">
        <v>5</v>
      </c>
      <c r="DO125" s="68" t="s">
        <v>5</v>
      </c>
      <c r="DP125" s="68" t="s">
        <v>5</v>
      </c>
      <c r="DQ125" s="68" t="s">
        <v>5</v>
      </c>
      <c r="DR125" s="68" t="s">
        <v>5</v>
      </c>
      <c r="DS125" s="68" t="s">
        <v>5</v>
      </c>
      <c r="DT125" s="68" t="s">
        <v>5</v>
      </c>
      <c r="DU125" s="68" t="s">
        <v>5</v>
      </c>
      <c r="DV125" s="68" t="s">
        <v>5</v>
      </c>
      <c r="DW125" s="80"/>
      <c r="DX125" s="80"/>
      <c r="DY125" s="80"/>
      <c r="DZ125" s="80"/>
      <c r="EA125" s="80"/>
      <c r="EB125" s="80"/>
      <c r="EC125" s="80"/>
      <c r="ED125" s="80"/>
      <c r="EE125" s="80"/>
      <c r="EF125" s="80"/>
      <c r="EG125" s="80"/>
      <c r="EH125" s="80"/>
    </row>
    <row r="126" spans="1:138" ht="16" x14ac:dyDescent="0.2">
      <c r="A126" s="63" t="s">
        <v>2054</v>
      </c>
      <c r="B126" s="63">
        <v>4.67</v>
      </c>
      <c r="C126" t="s">
        <v>2054</v>
      </c>
      <c r="D126" s="63" t="s">
        <v>154</v>
      </c>
      <c r="E126" s="63" t="s">
        <v>41</v>
      </c>
      <c r="F126" s="63" t="s">
        <v>6</v>
      </c>
      <c r="G126" s="63">
        <v>2013</v>
      </c>
      <c r="H126" s="63">
        <v>2</v>
      </c>
      <c r="I126" s="63">
        <v>1</v>
      </c>
      <c r="J126" s="63" t="s">
        <v>5</v>
      </c>
      <c r="K126" s="63" t="s">
        <v>5</v>
      </c>
      <c r="L126" s="63">
        <v>11</v>
      </c>
      <c r="M126" s="63">
        <v>82.8</v>
      </c>
      <c r="N126" s="68">
        <f t="shared" si="2"/>
        <v>6.4461538461538463</v>
      </c>
      <c r="O126" s="63">
        <f t="shared" si="3"/>
        <v>83.8</v>
      </c>
      <c r="P126" s="63" t="s">
        <v>262</v>
      </c>
      <c r="Q126" s="63">
        <v>6</v>
      </c>
      <c r="R126" s="63">
        <v>194</v>
      </c>
      <c r="S126" s="65">
        <v>21</v>
      </c>
      <c r="T126" s="84">
        <v>19</v>
      </c>
      <c r="U126" s="65" t="s">
        <v>5</v>
      </c>
      <c r="V126" s="66">
        <v>45.142857142857146</v>
      </c>
      <c r="W126" s="66">
        <v>94.275298260873726</v>
      </c>
      <c r="X126" s="66">
        <v>4.8916408668730647</v>
      </c>
      <c r="Y126" s="66">
        <v>0.8</v>
      </c>
      <c r="Z126" s="66">
        <v>0.92273087669451992</v>
      </c>
      <c r="AA126" s="66">
        <v>1.1234064785788924</v>
      </c>
      <c r="AB126" s="67">
        <v>0.17438354414207233</v>
      </c>
      <c r="AC126" s="67">
        <v>0.79050632911392404</v>
      </c>
      <c r="AD126" s="66">
        <v>1.1234064785788924</v>
      </c>
      <c r="AE126" s="66">
        <v>1.1234064785788924</v>
      </c>
      <c r="AF126" s="66">
        <v>0.89866494006299114</v>
      </c>
      <c r="AG126" s="66">
        <v>0.26487154172989735</v>
      </c>
      <c r="AH126" s="66">
        <v>0.12805462577551252</v>
      </c>
      <c r="AI126" s="66">
        <v>0.19646308375270494</v>
      </c>
      <c r="AJ126" s="66">
        <v>1.0344899665551841</v>
      </c>
      <c r="AK126" s="66">
        <v>0.81097178683385585</v>
      </c>
      <c r="AL126" s="66">
        <v>0.76502216549068125</v>
      </c>
      <c r="AM126" s="66">
        <v>0.11766019976342801</v>
      </c>
      <c r="AN126" s="66">
        <v>-0.28554702679822219</v>
      </c>
      <c r="AO126" s="66">
        <v>-0.16026242211493327</v>
      </c>
      <c r="AP126" s="67">
        <v>3.9293421019945304E-2</v>
      </c>
      <c r="AQ126" s="67">
        <v>0.15928561187181878</v>
      </c>
      <c r="AR126" s="67">
        <v>9.1911620630014387E-2</v>
      </c>
      <c r="AS126" s="67">
        <v>9.6830217840592828E-2</v>
      </c>
      <c r="AT126" s="67">
        <v>5.6607348821881703E-2</v>
      </c>
      <c r="AU126" s="67">
        <v>8.7191772071036164E-2</v>
      </c>
      <c r="AV126" s="67">
        <v>8.7191772071036164E-2</v>
      </c>
      <c r="AW126" s="67">
        <v>6.078844933534782E-2</v>
      </c>
      <c r="AX126" s="68">
        <v>0.39096064615913384</v>
      </c>
      <c r="AY126" s="68">
        <v>1.6624118239838768</v>
      </c>
      <c r="AZ126" s="68">
        <v>0.83731133731133756</v>
      </c>
      <c r="BA126" s="68">
        <v>0.96356126915144946</v>
      </c>
      <c r="BB126" s="68">
        <v>-0.84987809362807287</v>
      </c>
      <c r="BC126" s="68">
        <v>0.25017930316941905</v>
      </c>
      <c r="BD126" s="68">
        <v>-0.82356452376204248</v>
      </c>
      <c r="BE126" s="68">
        <v>0.25017930316941905</v>
      </c>
      <c r="BF126" s="68">
        <v>4.9925852694018787E-2</v>
      </c>
      <c r="BG126" s="68">
        <v>8.8156381755461866E-2</v>
      </c>
      <c r="BH126" s="68">
        <v>8.8156381755461866E-2</v>
      </c>
      <c r="BI126" s="68">
        <v>6.9041117224740323E-2</v>
      </c>
      <c r="BJ126" s="68">
        <v>7.2765072765072769E-2</v>
      </c>
      <c r="BK126" s="68">
        <v>0.3294501397949674</v>
      </c>
      <c r="BL126" s="68">
        <v>0.1616740088105727</v>
      </c>
      <c r="BM126" s="68">
        <v>0.18796307379020427</v>
      </c>
      <c r="BN126" s="68">
        <v>3.4482758620689655E-2</v>
      </c>
      <c r="BO126" s="68">
        <v>0.30769230769230771</v>
      </c>
      <c r="BP126" s="68">
        <v>3.4482758620689655E-2</v>
      </c>
      <c r="BQ126" s="68">
        <v>0.12555260831122902</v>
      </c>
      <c r="BR126" s="63">
        <v>177</v>
      </c>
      <c r="BS126" s="63">
        <v>98.333333333333329</v>
      </c>
      <c r="BT126" s="63">
        <v>94</v>
      </c>
      <c r="BU126" s="63">
        <v>707</v>
      </c>
      <c r="BV126" s="63">
        <v>416.33333333333331</v>
      </c>
      <c r="BW126" s="63">
        <v>367</v>
      </c>
      <c r="BX126" s="63">
        <v>8</v>
      </c>
      <c r="BY126" s="63">
        <v>3.3333333333333335</v>
      </c>
      <c r="BZ126" s="63">
        <v>1</v>
      </c>
      <c r="CA126" s="63">
        <v>0.38646288209606988</v>
      </c>
      <c r="CB126" s="63">
        <v>0.20443289453368618</v>
      </c>
      <c r="CC126" s="63">
        <v>0.18146718146718147</v>
      </c>
      <c r="CD126" s="63">
        <v>18</v>
      </c>
      <c r="CE126" s="63">
        <v>9.3333333333333339</v>
      </c>
      <c r="CF126" s="63">
        <v>18</v>
      </c>
      <c r="CG126" s="63">
        <v>230</v>
      </c>
      <c r="CH126" s="63">
        <v>110.33333333333333</v>
      </c>
      <c r="CI126" s="63">
        <v>230</v>
      </c>
      <c r="CJ126" s="63">
        <v>1</v>
      </c>
      <c r="CK126" s="63">
        <v>0.33333333333333331</v>
      </c>
      <c r="CL126" s="63">
        <v>1</v>
      </c>
      <c r="CM126" s="63">
        <v>5.113636363636364E-2</v>
      </c>
      <c r="CN126" s="63">
        <v>2.819372656329178E-2</v>
      </c>
      <c r="CO126" s="63">
        <v>5.113636363636364E-2</v>
      </c>
      <c r="CP126" s="63">
        <v>8.3333333333333329E-2</v>
      </c>
      <c r="CQ126" s="63">
        <v>2.7777777777777776E-2</v>
      </c>
      <c r="CR126" s="63">
        <v>8.3333333333333329E-2</v>
      </c>
      <c r="CS126" s="63">
        <v>0.48360655737704916</v>
      </c>
      <c r="CT126" s="63">
        <v>0.27591624306463836</v>
      </c>
      <c r="CU126" s="63">
        <v>0.2505592841163311</v>
      </c>
      <c r="CV126" s="63">
        <v>0.11478263156207102</v>
      </c>
      <c r="CW126" s="63">
        <v>-0.15344059066335217</v>
      </c>
      <c r="CX126" s="63">
        <v>-0.10965831093086875</v>
      </c>
      <c r="CY126" s="63">
        <v>0.23741270753842936</v>
      </c>
      <c r="CZ126" s="63">
        <v>-5.1849567016805188E-2</v>
      </c>
      <c r="DA126" s="63">
        <v>-5.3308437111570295E-2</v>
      </c>
      <c r="DB126" s="63">
        <v>1.1234064785788924</v>
      </c>
      <c r="DC126" s="63">
        <v>0.89866494006299114</v>
      </c>
      <c r="DD126" s="63">
        <v>1.1234064785788924</v>
      </c>
      <c r="DE126" s="63">
        <v>0.34451729291751731</v>
      </c>
      <c r="DF126" s="63">
        <v>0.14502188491188964</v>
      </c>
      <c r="DG126" s="63">
        <v>0.34451729291751731</v>
      </c>
      <c r="DH126" s="63">
        <v>-5.3813928657985066E-2</v>
      </c>
      <c r="DI126" s="63">
        <v>-0.11658365734682936</v>
      </c>
      <c r="DJ126" s="63">
        <v>-0.168755499914156</v>
      </c>
      <c r="DK126" s="68">
        <v>32.714296896873002</v>
      </c>
      <c r="DL126" s="68">
        <v>228</v>
      </c>
      <c r="DM126" s="68">
        <v>7</v>
      </c>
      <c r="DN126" s="68" t="s">
        <v>5</v>
      </c>
      <c r="DO126" s="68">
        <v>4.62</v>
      </c>
      <c r="DP126" s="68" t="s">
        <v>5</v>
      </c>
      <c r="DQ126" s="68" t="s">
        <v>5</v>
      </c>
      <c r="DR126" s="68" t="s">
        <v>5</v>
      </c>
      <c r="DS126" s="68" t="s">
        <v>5</v>
      </c>
      <c r="DT126" s="68" t="s">
        <v>5</v>
      </c>
      <c r="DU126" s="68">
        <v>9.6322381174949996</v>
      </c>
      <c r="DV126" s="68">
        <v>1.9144695515000001</v>
      </c>
      <c r="DW126" s="80"/>
      <c r="DX126" s="80"/>
      <c r="DY126" s="80"/>
      <c r="DZ126" s="80"/>
      <c r="EA126" s="80"/>
      <c r="EB126" s="80"/>
      <c r="EC126" s="80"/>
      <c r="ED126" s="80"/>
      <c r="EE126" s="80"/>
      <c r="EF126" s="80"/>
      <c r="EG126" s="80"/>
      <c r="EH126" s="80"/>
    </row>
    <row r="127" spans="1:138" ht="16" x14ac:dyDescent="0.2">
      <c r="A127" s="63" t="s">
        <v>1879</v>
      </c>
      <c r="B127" s="63">
        <v>4.68</v>
      </c>
      <c r="C127" t="s">
        <v>1879</v>
      </c>
      <c r="D127" s="63" t="s">
        <v>50</v>
      </c>
      <c r="E127" s="63" t="s">
        <v>51</v>
      </c>
      <c r="F127" s="63" t="s">
        <v>6</v>
      </c>
      <c r="G127" s="63">
        <v>2017</v>
      </c>
      <c r="H127" s="63">
        <v>16</v>
      </c>
      <c r="I127" s="63">
        <v>92.4</v>
      </c>
      <c r="J127" s="63">
        <v>11</v>
      </c>
      <c r="K127" s="63">
        <v>81.099999999999994</v>
      </c>
      <c r="L127" s="63" t="s">
        <v>5</v>
      </c>
      <c r="M127" s="63" t="s">
        <v>5</v>
      </c>
      <c r="N127" s="68">
        <f t="shared" si="2"/>
        <v>6.4259259259259256</v>
      </c>
      <c r="O127" s="63">
        <f t="shared" si="3"/>
        <v>173.5</v>
      </c>
      <c r="P127" s="63" t="s">
        <v>5</v>
      </c>
      <c r="Q127" s="63">
        <v>8</v>
      </c>
      <c r="R127" s="63">
        <v>300</v>
      </c>
      <c r="S127" s="65">
        <v>22</v>
      </c>
      <c r="T127" s="84">
        <v>19</v>
      </c>
      <c r="U127" s="84">
        <v>21</v>
      </c>
      <c r="V127" s="66">
        <v>85.717948717948715</v>
      </c>
      <c r="W127" s="66">
        <v>137.31508791832104</v>
      </c>
      <c r="X127" s="66">
        <v>5.5531561461794023</v>
      </c>
      <c r="Y127" s="66">
        <v>0.66666666666666663</v>
      </c>
      <c r="Z127" s="66">
        <v>1.7394673922005113</v>
      </c>
      <c r="AA127" s="66">
        <v>1.8918294995465414</v>
      </c>
      <c r="AB127" s="67">
        <v>0.11451398907267146</v>
      </c>
      <c r="AC127" s="67">
        <v>0.92491773855818127</v>
      </c>
      <c r="AD127" s="66">
        <v>1.8918294995465414</v>
      </c>
      <c r="AE127" s="66">
        <v>1.8918294995465414</v>
      </c>
      <c r="AF127" s="66">
        <v>1.3945576712810279</v>
      </c>
      <c r="AG127" s="66">
        <v>0.78882863386294577</v>
      </c>
      <c r="AH127" s="66">
        <v>0.78882863386294577</v>
      </c>
      <c r="AI127" s="66">
        <v>0.65742343091697752</v>
      </c>
      <c r="AJ127" s="66">
        <v>1.7394673922005113</v>
      </c>
      <c r="AK127" s="66">
        <v>1.7394673922005113</v>
      </c>
      <c r="AL127" s="66">
        <v>1.1835876572217745</v>
      </c>
      <c r="AM127" s="66">
        <v>0.53092552367224211</v>
      </c>
      <c r="AN127" s="66">
        <v>0.53092552367224211</v>
      </c>
      <c r="AO127" s="66">
        <v>0.26168791836656929</v>
      </c>
      <c r="AP127" s="67">
        <v>8.6622924477771826E-2</v>
      </c>
      <c r="AQ127" s="67">
        <v>0.25944987893693267</v>
      </c>
      <c r="AR127" s="67">
        <v>0.25944987893693267</v>
      </c>
      <c r="AS127" s="67">
        <v>0.14750038951538746</v>
      </c>
      <c r="AT127" s="67">
        <v>0</v>
      </c>
      <c r="AU127" s="67">
        <v>7.2391930835734877E-2</v>
      </c>
      <c r="AV127" s="67">
        <v>4.2122058236936578E-2</v>
      </c>
      <c r="AW127" s="67">
        <v>5.0590327869669063E-2</v>
      </c>
      <c r="AX127" s="68">
        <v>1.6369705340699821</v>
      </c>
      <c r="AY127" s="68">
        <v>2.4274905422446409</v>
      </c>
      <c r="AZ127" s="68">
        <v>2.4274905422446409</v>
      </c>
      <c r="BA127" s="68">
        <v>1.8891672056183877</v>
      </c>
      <c r="BB127" s="68">
        <v>0.78177045005855494</v>
      </c>
      <c r="BC127" s="68">
        <v>0.78177045005855494</v>
      </c>
      <c r="BD127" s="68">
        <v>0.53682719304808013</v>
      </c>
      <c r="BE127" s="68">
        <v>0.51975028740620099</v>
      </c>
      <c r="BF127" s="68">
        <v>0</v>
      </c>
      <c r="BG127" s="68">
        <v>5.7156580211335253E-2</v>
      </c>
      <c r="BH127" s="68">
        <v>5.2652572796170721E-2</v>
      </c>
      <c r="BI127" s="68">
        <v>5.4904576503752987E-2</v>
      </c>
      <c r="BJ127" s="68">
        <v>0.14649169791108729</v>
      </c>
      <c r="BK127" s="68">
        <v>0.50127597520962452</v>
      </c>
      <c r="BL127" s="68">
        <v>0.50127597520962452</v>
      </c>
      <c r="BM127" s="68">
        <v>0.24872438501704655</v>
      </c>
      <c r="BN127" s="68">
        <v>0.2</v>
      </c>
      <c r="BO127" s="68">
        <v>0.4838709677419355</v>
      </c>
      <c r="BP127" s="68">
        <v>0.4838709677419355</v>
      </c>
      <c r="BQ127" s="68">
        <v>0.28049155145929339</v>
      </c>
      <c r="BR127" s="63">
        <v>314</v>
      </c>
      <c r="BS127" s="63">
        <v>144</v>
      </c>
      <c r="BT127" s="63">
        <v>314</v>
      </c>
      <c r="BU127" s="63">
        <v>1375</v>
      </c>
      <c r="BV127" s="63">
        <v>773</v>
      </c>
      <c r="BW127" s="63">
        <v>1375</v>
      </c>
      <c r="BX127" s="63">
        <v>15</v>
      </c>
      <c r="BY127" s="63">
        <v>9</v>
      </c>
      <c r="BZ127" s="63">
        <v>15</v>
      </c>
      <c r="CA127" s="63">
        <v>0.51475409836065578</v>
      </c>
      <c r="CB127" s="63">
        <v>0.24857966491572758</v>
      </c>
      <c r="CC127" s="63">
        <v>0.51475409836065578</v>
      </c>
      <c r="CD127" s="63">
        <v>14</v>
      </c>
      <c r="CE127" s="63">
        <v>6.5</v>
      </c>
      <c r="CF127" s="63">
        <v>12</v>
      </c>
      <c r="CG127" s="63">
        <v>132</v>
      </c>
      <c r="CH127" s="63">
        <v>62.75</v>
      </c>
      <c r="CI127" s="63">
        <v>132</v>
      </c>
      <c r="CJ127" s="63">
        <v>2</v>
      </c>
      <c r="CK127" s="63">
        <v>0.5</v>
      </c>
      <c r="CL127" s="63">
        <v>0</v>
      </c>
      <c r="CM127" s="63">
        <v>4.3478260869565216E-2</v>
      </c>
      <c r="CN127" s="63">
        <v>2.0157490913985731E-2</v>
      </c>
      <c r="CO127" s="63">
        <v>3.7151702786377708E-2</v>
      </c>
      <c r="CP127" s="63">
        <v>0.13333333333333333</v>
      </c>
      <c r="CQ127" s="63">
        <v>3.3333333333333333E-2</v>
      </c>
      <c r="CR127" s="63">
        <v>0</v>
      </c>
      <c r="CS127" s="63">
        <v>0.61698113207547167</v>
      </c>
      <c r="CT127" s="63">
        <v>0.29248176750584221</v>
      </c>
      <c r="CU127" s="63">
        <v>0.61698113207547167</v>
      </c>
      <c r="CV127" s="63">
        <v>0.76153184242162353</v>
      </c>
      <c r="CW127" s="63">
        <v>0.21410320965531487</v>
      </c>
      <c r="CX127" s="63">
        <v>0.76153184242162353</v>
      </c>
      <c r="CY127" s="63">
        <v>0.52135604689749471</v>
      </c>
      <c r="CZ127" s="63">
        <v>-4.472101225278774E-2</v>
      </c>
      <c r="DA127" s="63">
        <v>0.52135604689749471</v>
      </c>
      <c r="DB127" s="63">
        <v>1.8918294995465414</v>
      </c>
      <c r="DC127" s="63">
        <v>1.3945576712810279</v>
      </c>
      <c r="DD127" s="63">
        <v>1.8918294995465414</v>
      </c>
      <c r="DE127" s="63">
        <v>1.052582828420777</v>
      </c>
      <c r="DF127" s="63">
        <v>0.58255703793074076</v>
      </c>
      <c r="DG127" s="63">
        <v>1.052582828420777</v>
      </c>
      <c r="DH127" s="63">
        <v>-4.6279692687000218E-2</v>
      </c>
      <c r="DI127" s="63">
        <v>-8.8992409781162421E-2</v>
      </c>
      <c r="DJ127" s="63">
        <v>-4.6279692687000218E-2</v>
      </c>
      <c r="DK127" s="68">
        <v>31.566426833135001</v>
      </c>
      <c r="DL127" s="68">
        <v>22</v>
      </c>
      <c r="DM127" s="68">
        <v>7</v>
      </c>
      <c r="DN127" s="68">
        <v>19</v>
      </c>
      <c r="DO127" s="68">
        <v>4.68</v>
      </c>
      <c r="DP127" s="68" t="s">
        <v>5</v>
      </c>
      <c r="DQ127" s="68" t="s">
        <v>5</v>
      </c>
      <c r="DR127" s="68">
        <v>28.5</v>
      </c>
      <c r="DS127" s="68">
        <v>115</v>
      </c>
      <c r="DT127" s="68">
        <v>15.95</v>
      </c>
      <c r="DU127" s="68">
        <v>83.478234119424002</v>
      </c>
      <c r="DV127" s="68">
        <v>91.721124743000004</v>
      </c>
      <c r="DW127" s="80"/>
      <c r="DX127" s="80"/>
      <c r="DY127" s="80"/>
      <c r="DZ127" s="80"/>
      <c r="EA127" s="80"/>
      <c r="EB127" s="80"/>
      <c r="EC127" s="80"/>
      <c r="ED127" s="80"/>
      <c r="EE127" s="80"/>
      <c r="EF127" s="80"/>
      <c r="EG127" s="80"/>
      <c r="EH127" s="80"/>
    </row>
    <row r="128" spans="1:138" ht="16" x14ac:dyDescent="0.2">
      <c r="A128" s="63" t="s">
        <v>2084</v>
      </c>
      <c r="B128" s="63">
        <v>4.42</v>
      </c>
      <c r="C128" t="s">
        <v>2084</v>
      </c>
      <c r="D128" s="63" t="s">
        <v>428</v>
      </c>
      <c r="E128" s="63" t="s">
        <v>414</v>
      </c>
      <c r="F128" s="63" t="s">
        <v>6</v>
      </c>
      <c r="G128" s="63">
        <v>2012</v>
      </c>
      <c r="H128" s="63">
        <v>14</v>
      </c>
      <c r="I128" s="63">
        <v>53.2</v>
      </c>
      <c r="J128" s="63">
        <v>10</v>
      </c>
      <c r="K128" s="63">
        <v>49.7</v>
      </c>
      <c r="L128" s="63">
        <v>8</v>
      </c>
      <c r="M128" s="63">
        <v>102.3</v>
      </c>
      <c r="N128" s="68">
        <f t="shared" si="2"/>
        <v>6.4124999999999996</v>
      </c>
      <c r="O128" s="63">
        <f t="shared" si="3"/>
        <v>205.2</v>
      </c>
      <c r="P128" s="63" t="s">
        <v>239</v>
      </c>
      <c r="Q128" s="63">
        <v>3</v>
      </c>
      <c r="R128" s="63">
        <v>67</v>
      </c>
      <c r="S128" s="65">
        <v>20</v>
      </c>
      <c r="T128" s="84">
        <v>18</v>
      </c>
      <c r="U128" s="84">
        <v>18</v>
      </c>
      <c r="V128" s="66">
        <v>135.11538461538461</v>
      </c>
      <c r="W128" s="66">
        <v>82.204081632653057</v>
      </c>
      <c r="X128" s="66">
        <v>5.8844221105527641</v>
      </c>
      <c r="Y128" s="66">
        <v>0.92307692307692313</v>
      </c>
      <c r="Z128" s="66">
        <v>2.1603053435114505</v>
      </c>
      <c r="AA128" s="66">
        <v>2.4547437295528902</v>
      </c>
      <c r="AB128" s="67">
        <v>0.15418674449982103</v>
      </c>
      <c r="AC128" s="67">
        <v>0.92314261315115287</v>
      </c>
      <c r="AD128" s="66">
        <v>2.4547437295528902</v>
      </c>
      <c r="AE128" s="66">
        <v>2.4547437295528902</v>
      </c>
      <c r="AF128" s="66">
        <v>2.1328092170223076</v>
      </c>
      <c r="AG128" s="66">
        <v>1.7232585005026375</v>
      </c>
      <c r="AH128" s="66">
        <v>1.7232585005026375</v>
      </c>
      <c r="AI128" s="66">
        <v>1.4788559533087446</v>
      </c>
      <c r="AJ128" s="66">
        <v>2.1603053435114505</v>
      </c>
      <c r="AK128" s="66">
        <v>2.1603053435114505</v>
      </c>
      <c r="AL128" s="66">
        <v>1.985590024001588</v>
      </c>
      <c r="AM128" s="66">
        <v>1.3069524236838128</v>
      </c>
      <c r="AN128" s="66">
        <v>1.3069524236838128</v>
      </c>
      <c r="AO128" s="66">
        <v>1.1571945074959111</v>
      </c>
      <c r="AP128" s="67">
        <v>0.32772485564218834</v>
      </c>
      <c r="AQ128" s="67">
        <v>0.38078675170750242</v>
      </c>
      <c r="AR128" s="67">
        <v>0.38078675170750242</v>
      </c>
      <c r="AS128" s="67">
        <v>0.35425580367484538</v>
      </c>
      <c r="AT128" s="67">
        <v>8.6956521739130436E-3</v>
      </c>
      <c r="AU128" s="67">
        <v>7.7093372249910516E-2</v>
      </c>
      <c r="AV128" s="67">
        <v>7.7093372249910516E-2</v>
      </c>
      <c r="AW128" s="67">
        <v>7.2745546162953992E-2</v>
      </c>
      <c r="AX128" s="68">
        <v>3.621749408983451</v>
      </c>
      <c r="AY128" s="68">
        <v>3.6559829059829068</v>
      </c>
      <c r="AZ128" s="68">
        <v>3.6559829059829068</v>
      </c>
      <c r="BA128" s="68">
        <v>3.6388661574831787</v>
      </c>
      <c r="BB128" s="68">
        <v>2.2944545446170768</v>
      </c>
      <c r="BC128" s="68">
        <v>2.3516165653560956</v>
      </c>
      <c r="BD128" s="68">
        <v>2.3516165653560956</v>
      </c>
      <c r="BE128" s="68">
        <v>2.3230355549865864</v>
      </c>
      <c r="BF128" s="68">
        <v>0</v>
      </c>
      <c r="BG128" s="68">
        <v>8.5497150094996838E-2</v>
      </c>
      <c r="BH128" s="68">
        <v>8.5497150094996838E-2</v>
      </c>
      <c r="BI128" s="68">
        <v>8.5497150094996838E-2</v>
      </c>
      <c r="BJ128" s="68">
        <v>0.72469252601702938</v>
      </c>
      <c r="BK128" s="68">
        <v>0.72469252601702938</v>
      </c>
      <c r="BL128" s="68">
        <v>0.71560016729401921</v>
      </c>
      <c r="BM128" s="68">
        <v>0.72014634665552424</v>
      </c>
      <c r="BN128" s="68">
        <v>0.58620689655172409</v>
      </c>
      <c r="BO128" s="68">
        <v>0.6785714285714286</v>
      </c>
      <c r="BP128" s="68">
        <v>0.6785714285714286</v>
      </c>
      <c r="BQ128" s="68">
        <v>0.63238916256157629</v>
      </c>
      <c r="BR128" s="63">
        <v>311</v>
      </c>
      <c r="BS128" s="63">
        <v>286.5</v>
      </c>
      <c r="BT128" s="63">
        <v>311</v>
      </c>
      <c r="BU128" s="63">
        <v>1711</v>
      </c>
      <c r="BV128" s="63">
        <v>1621.5</v>
      </c>
      <c r="BW128" s="63">
        <v>1711</v>
      </c>
      <c r="BX128" s="63">
        <v>19</v>
      </c>
      <c r="BY128" s="63">
        <v>18</v>
      </c>
      <c r="BZ128" s="63">
        <v>19</v>
      </c>
      <c r="CA128" s="63">
        <v>0.6645299145299145</v>
      </c>
      <c r="CB128" s="63">
        <v>0.64195762865975636</v>
      </c>
      <c r="CC128" s="63">
        <v>0.6645299145299145</v>
      </c>
      <c r="CD128" s="63">
        <v>24</v>
      </c>
      <c r="CE128" s="63">
        <v>12</v>
      </c>
      <c r="CF128" s="63">
        <v>24</v>
      </c>
      <c r="CG128" s="63">
        <v>270</v>
      </c>
      <c r="CH128" s="63">
        <v>135</v>
      </c>
      <c r="CI128" s="63">
        <v>270</v>
      </c>
      <c r="CJ128" s="63">
        <v>1</v>
      </c>
      <c r="CK128" s="63">
        <v>0.5</v>
      </c>
      <c r="CL128" s="63">
        <v>1</v>
      </c>
      <c r="CM128" s="63">
        <v>5.3452115812917596E-2</v>
      </c>
      <c r="CN128" s="63">
        <v>2.6726057906458798E-2</v>
      </c>
      <c r="CO128" s="63">
        <v>5.3452115812917596E-2</v>
      </c>
      <c r="CP128" s="63">
        <v>4.3478260869565216E-2</v>
      </c>
      <c r="CQ128" s="63">
        <v>2.1739130434782608E-2</v>
      </c>
      <c r="CR128" s="63">
        <v>4.3478260869565216E-2</v>
      </c>
      <c r="CS128" s="63">
        <v>0.72984749455337694</v>
      </c>
      <c r="CT128" s="63">
        <v>0.6724354843658904</v>
      </c>
      <c r="CU128" s="63">
        <v>0.72984749455337694</v>
      </c>
      <c r="CV128" s="63">
        <v>1.2700593990071727</v>
      </c>
      <c r="CW128" s="63">
        <v>1.0889117337098009</v>
      </c>
      <c r="CX128" s="63">
        <v>1.2700593990071727</v>
      </c>
      <c r="CY128" s="63">
        <v>1.1905067881693379</v>
      </c>
      <c r="CZ128" s="63">
        <v>1.0465289078436217</v>
      </c>
      <c r="DA128" s="63">
        <v>1.1905067881693379</v>
      </c>
      <c r="DB128" s="63">
        <v>2.4547437295528902</v>
      </c>
      <c r="DC128" s="63">
        <v>2.1328092170223076</v>
      </c>
      <c r="DD128" s="63">
        <v>2.4547437295528902</v>
      </c>
      <c r="DE128" s="63">
        <v>1.7259901567339431</v>
      </c>
      <c r="DF128" s="63">
        <v>1.405506140946041</v>
      </c>
      <c r="DG128" s="63">
        <v>1.7259901567339431</v>
      </c>
      <c r="DH128" s="63">
        <v>0.16768721117769858</v>
      </c>
      <c r="DI128" s="63">
        <v>0.16446855116579728</v>
      </c>
      <c r="DJ128" s="63">
        <v>0.16768721117769858</v>
      </c>
      <c r="DK128" s="68">
        <v>29.5345693298</v>
      </c>
      <c r="DL128" s="68">
        <v>2</v>
      </c>
      <c r="DM128" s="68">
        <v>69</v>
      </c>
      <c r="DN128" s="68">
        <v>17</v>
      </c>
      <c r="DO128" s="68">
        <v>4.42</v>
      </c>
      <c r="DP128" s="68" t="s">
        <v>5</v>
      </c>
      <c r="DQ128" s="68" t="s">
        <v>5</v>
      </c>
      <c r="DR128" s="68">
        <v>37</v>
      </c>
      <c r="DS128" s="68" t="s">
        <v>5</v>
      </c>
      <c r="DT128" s="68" t="s">
        <v>5</v>
      </c>
      <c r="DU128" s="68">
        <v>92.181447528579994</v>
      </c>
      <c r="DV128" s="68">
        <v>14.82324159725</v>
      </c>
      <c r="DW128" s="80"/>
      <c r="DX128" s="80"/>
      <c r="DY128" s="80"/>
      <c r="DZ128" s="80"/>
      <c r="EA128" s="80"/>
      <c r="EB128" s="80"/>
      <c r="EC128" s="80"/>
      <c r="ED128" s="80"/>
      <c r="EE128" s="80"/>
      <c r="EF128" s="80"/>
      <c r="EG128" s="80"/>
      <c r="EH128" s="80"/>
    </row>
    <row r="129" spans="1:138" ht="16" x14ac:dyDescent="0.2">
      <c r="A129" s="63" t="s">
        <v>1896</v>
      </c>
      <c r="B129" s="63">
        <v>4.84</v>
      </c>
      <c r="C129" t="s">
        <v>1896</v>
      </c>
      <c r="D129" s="63" t="s">
        <v>80</v>
      </c>
      <c r="E129" s="63" t="s">
        <v>72</v>
      </c>
      <c r="F129" s="63" t="s">
        <v>6</v>
      </c>
      <c r="G129" s="63">
        <v>2017</v>
      </c>
      <c r="H129" s="63">
        <v>5</v>
      </c>
      <c r="I129" s="63">
        <v>31.9</v>
      </c>
      <c r="J129" s="63" t="s">
        <v>5</v>
      </c>
      <c r="K129" s="63" t="s">
        <v>5</v>
      </c>
      <c r="L129" s="63" t="s">
        <v>5</v>
      </c>
      <c r="M129" s="63" t="s">
        <v>5</v>
      </c>
      <c r="N129" s="68">
        <f t="shared" si="2"/>
        <v>6.38</v>
      </c>
      <c r="O129" s="63">
        <f t="shared" si="3"/>
        <v>31.9</v>
      </c>
      <c r="P129" s="63" t="s">
        <v>5</v>
      </c>
      <c r="Q129" s="63">
        <v>8</v>
      </c>
      <c r="R129" s="63">
        <v>300</v>
      </c>
      <c r="S129" s="65">
        <v>23</v>
      </c>
      <c r="T129" s="84">
        <v>21</v>
      </c>
      <c r="U129" s="84">
        <v>22</v>
      </c>
      <c r="V129" s="66">
        <v>58.205128205128204</v>
      </c>
      <c r="W129" s="66">
        <v>63.015244744164946</v>
      </c>
      <c r="X129" s="66">
        <v>4.8195329087048835</v>
      </c>
      <c r="Y129" s="66">
        <v>1.0769230769230769</v>
      </c>
      <c r="Z129" s="66">
        <v>1.1165644171779139</v>
      </c>
      <c r="AA129" s="66">
        <v>1.3214723926380367</v>
      </c>
      <c r="AB129" s="67">
        <v>8.7007489417127978E-2</v>
      </c>
      <c r="AC129" s="67">
        <v>0.88193832599118938</v>
      </c>
      <c r="AD129" s="66">
        <v>1.3214723926380367</v>
      </c>
      <c r="AE129" s="66">
        <v>1.3214723926380367</v>
      </c>
      <c r="AF129" s="66">
        <v>0.90663558487111706</v>
      </c>
      <c r="AG129" s="66">
        <v>0.36412148160484836</v>
      </c>
      <c r="AH129" s="66">
        <v>0.36412148160484836</v>
      </c>
      <c r="AI129" s="66">
        <v>0.21948552412440281</v>
      </c>
      <c r="AJ129" s="66">
        <v>1.1165644171779139</v>
      </c>
      <c r="AK129" s="66">
        <v>1.1165644171779139</v>
      </c>
      <c r="AL129" s="66">
        <v>0.74616977565107745</v>
      </c>
      <c r="AM129" s="66">
        <v>0.22226841503700978</v>
      </c>
      <c r="AN129" s="66">
        <v>0.22226841503700978</v>
      </c>
      <c r="AO129" s="66">
        <v>-2.9779311379902001E-2</v>
      </c>
      <c r="AP129" s="67">
        <v>0.1132626040904498</v>
      </c>
      <c r="AQ129" s="67">
        <v>0.21649552490774521</v>
      </c>
      <c r="AR129" s="67">
        <v>0.21649552490774521</v>
      </c>
      <c r="AS129" s="67">
        <v>0.13020404596495977</v>
      </c>
      <c r="AT129" s="67">
        <v>0</v>
      </c>
      <c r="AU129" s="67">
        <v>4.3503744708563989E-2</v>
      </c>
      <c r="AV129" s="67">
        <v>4.3503744708563989E-2</v>
      </c>
      <c r="AW129" s="67">
        <v>3.0386195927695116E-2</v>
      </c>
      <c r="AX129" s="68">
        <v>1.0060105184072128</v>
      </c>
      <c r="AY129" s="68">
        <v>2.0524861878453033</v>
      </c>
      <c r="AZ129" s="68">
        <v>2.0524861878453033</v>
      </c>
      <c r="BA129" s="68">
        <v>1.501641759227029</v>
      </c>
      <c r="BB129" s="68">
        <v>-0.15936503034567884</v>
      </c>
      <c r="BC129" s="68">
        <v>0.61992845125179308</v>
      </c>
      <c r="BD129" s="68">
        <v>0.61992845125179308</v>
      </c>
      <c r="BE129" s="68">
        <v>0.41513684827913377</v>
      </c>
      <c r="BF129" s="68">
        <v>0</v>
      </c>
      <c r="BG129" s="68">
        <v>5.4379680885704981E-2</v>
      </c>
      <c r="BH129" s="68">
        <v>5.4379680885704981E-2</v>
      </c>
      <c r="BI129" s="68">
        <v>3.7982744909618893E-2</v>
      </c>
      <c r="BJ129" s="68">
        <v>0.19379115710253997</v>
      </c>
      <c r="BK129" s="68">
        <v>0.56160241874527583</v>
      </c>
      <c r="BL129" s="68">
        <v>0.56160241874527583</v>
      </c>
      <c r="BM129" s="68">
        <v>0.28062110770132587</v>
      </c>
      <c r="BN129" s="68">
        <v>0.25925925925925924</v>
      </c>
      <c r="BO129" s="68">
        <v>0.32</v>
      </c>
      <c r="BP129" s="68">
        <v>0.25</v>
      </c>
      <c r="BQ129" s="68">
        <v>0.22120370370370368</v>
      </c>
      <c r="BR129" s="63">
        <v>159</v>
      </c>
      <c r="BS129" s="63">
        <v>107.25</v>
      </c>
      <c r="BT129" s="63">
        <v>159</v>
      </c>
      <c r="BU129" s="63">
        <v>743</v>
      </c>
      <c r="BV129" s="63">
        <v>500.5</v>
      </c>
      <c r="BW129" s="63">
        <v>743</v>
      </c>
      <c r="BX129" s="63">
        <v>8</v>
      </c>
      <c r="BY129" s="63">
        <v>4.5</v>
      </c>
      <c r="BZ129" s="63">
        <v>2</v>
      </c>
      <c r="CA129" s="63">
        <v>0.43922651933701656</v>
      </c>
      <c r="CB129" s="63">
        <v>0.24857902559597084</v>
      </c>
      <c r="CC129" s="63">
        <v>0.43922651933701656</v>
      </c>
      <c r="CD129" s="63">
        <v>29</v>
      </c>
      <c r="CE129" s="63">
        <v>10.5</v>
      </c>
      <c r="CF129" s="63">
        <v>29</v>
      </c>
      <c r="CG129" s="63">
        <v>167</v>
      </c>
      <c r="CH129" s="63">
        <v>67</v>
      </c>
      <c r="CI129" s="63">
        <v>167</v>
      </c>
      <c r="CJ129" s="63">
        <v>0</v>
      </c>
      <c r="CK129" s="63">
        <v>0</v>
      </c>
      <c r="CL129" s="63">
        <v>0</v>
      </c>
      <c r="CM129" s="63">
        <v>6.4017660044150104E-2</v>
      </c>
      <c r="CN129" s="63">
        <v>2.1967717763331104E-2</v>
      </c>
      <c r="CO129" s="63">
        <v>6.4017660044150104E-2</v>
      </c>
      <c r="CP129" s="63">
        <v>0</v>
      </c>
      <c r="CQ129" s="63">
        <v>0</v>
      </c>
      <c r="CR129" s="63">
        <v>0</v>
      </c>
      <c r="CS129" s="63">
        <v>0.58385093167701863</v>
      </c>
      <c r="CT129" s="63">
        <v>0.32514675468424048</v>
      </c>
      <c r="CU129" s="63">
        <v>0.58385093167701863</v>
      </c>
      <c r="CV129" s="63">
        <v>0.31466310138572384</v>
      </c>
      <c r="CW129" s="63">
        <v>-1.6423406324382661E-2</v>
      </c>
      <c r="CX129" s="63">
        <v>0.31466310138572384</v>
      </c>
      <c r="CY129" s="63">
        <v>0.17315261304369656</v>
      </c>
      <c r="CZ129" s="63">
        <v>-0.15363484224944104</v>
      </c>
      <c r="DA129" s="63">
        <v>0.17315261304369656</v>
      </c>
      <c r="DB129" s="63">
        <v>1.3214723926380367</v>
      </c>
      <c r="DC129" s="63">
        <v>0.90663558487111706</v>
      </c>
      <c r="DD129" s="63">
        <v>1.3214723926380367</v>
      </c>
      <c r="DE129" s="63">
        <v>0.57040711918556475</v>
      </c>
      <c r="DF129" s="63">
        <v>0.17980204409044651</v>
      </c>
      <c r="DG129" s="63">
        <v>0.57040711918556475</v>
      </c>
      <c r="DH129" s="63">
        <v>-4.2573257433614453E-2</v>
      </c>
      <c r="DI129" s="63">
        <v>-0.12943720779485696</v>
      </c>
      <c r="DJ129" s="63">
        <v>-4.2573257433614453E-2</v>
      </c>
      <c r="DK129" s="68" t="s">
        <v>5</v>
      </c>
      <c r="DL129" s="68" t="s">
        <v>5</v>
      </c>
      <c r="DM129" s="68" t="s">
        <v>5</v>
      </c>
      <c r="DN129" s="68" t="s">
        <v>5</v>
      </c>
      <c r="DO129" s="68" t="s">
        <v>5</v>
      </c>
      <c r="DP129" s="68" t="s">
        <v>5</v>
      </c>
      <c r="DQ129" s="68" t="s">
        <v>5</v>
      </c>
      <c r="DR129" s="68" t="s">
        <v>5</v>
      </c>
      <c r="DS129" s="68" t="s">
        <v>5</v>
      </c>
      <c r="DT129" s="68" t="s">
        <v>5</v>
      </c>
      <c r="DU129" s="68" t="s">
        <v>5</v>
      </c>
      <c r="DV129" s="68" t="s">
        <v>5</v>
      </c>
      <c r="DW129" s="80"/>
      <c r="DX129" s="80"/>
      <c r="DY129" s="80"/>
      <c r="DZ129" s="80"/>
      <c r="EA129" s="80"/>
      <c r="EB129" s="80"/>
      <c r="EC129" s="80"/>
      <c r="ED129" s="80"/>
      <c r="EE129" s="80"/>
      <c r="EF129" s="80"/>
      <c r="EG129" s="80"/>
      <c r="EH129" s="80"/>
    </row>
    <row r="130" spans="1:138" ht="16" x14ac:dyDescent="0.2">
      <c r="A130" s="63" t="s">
        <v>1832</v>
      </c>
      <c r="B130" s="63">
        <v>4.5199999999999996</v>
      </c>
      <c r="C130" t="s">
        <v>1832</v>
      </c>
      <c r="D130" s="63" t="s">
        <v>102</v>
      </c>
      <c r="E130" s="63" t="s">
        <v>51</v>
      </c>
      <c r="F130" s="63" t="s">
        <v>6</v>
      </c>
      <c r="G130" s="63">
        <v>2018</v>
      </c>
      <c r="H130" s="63">
        <v>9</v>
      </c>
      <c r="I130" s="63">
        <v>61.1</v>
      </c>
      <c r="J130" s="63">
        <v>7</v>
      </c>
      <c r="K130" s="63">
        <v>31.2</v>
      </c>
      <c r="L130" s="63">
        <v>9</v>
      </c>
      <c r="M130" s="63">
        <v>65.3</v>
      </c>
      <c r="N130" s="68">
        <f t="shared" ref="N130:N193" si="4">IF(ISNUMBER(SUM(I130,K130,M130)/SUM(H130,J130,L130)),SUM(I130,K130,M130)/SUM(H130,J130,L130),0)</f>
        <v>6.3039999999999994</v>
      </c>
      <c r="O130" s="63">
        <f t="shared" ref="O130:O193" si="5">SUM(M130,K130,I130)</f>
        <v>157.6</v>
      </c>
      <c r="P130" s="63" t="s">
        <v>197</v>
      </c>
      <c r="Q130" s="63">
        <v>7</v>
      </c>
      <c r="R130" s="63">
        <v>251</v>
      </c>
      <c r="S130" s="65">
        <v>23</v>
      </c>
      <c r="T130" s="84">
        <v>19</v>
      </c>
      <c r="U130" s="84">
        <v>19</v>
      </c>
      <c r="V130" s="66">
        <v>123.49019607843137</v>
      </c>
      <c r="W130" s="66">
        <v>137.31508791832104</v>
      </c>
      <c r="X130" s="66">
        <v>4.9825949367088604</v>
      </c>
      <c r="Y130" s="66">
        <v>2.392156862745098</v>
      </c>
      <c r="Z130" s="66">
        <v>1.773529620584692</v>
      </c>
      <c r="AA130" s="66">
        <v>2.030033053883578</v>
      </c>
      <c r="AB130" s="67">
        <v>0.16526315789473683</v>
      </c>
      <c r="AC130" s="67">
        <v>0.86376627500793901</v>
      </c>
      <c r="AD130" s="66">
        <v>2.0718057022175294</v>
      </c>
      <c r="AE130" s="66">
        <v>1.9882604055496265</v>
      </c>
      <c r="AF130" s="66">
        <v>1.9291571385877631</v>
      </c>
      <c r="AG130" s="66">
        <v>1.2659919188066195</v>
      </c>
      <c r="AH130" s="66">
        <v>0.92941099836387697</v>
      </c>
      <c r="AI130" s="66">
        <v>1.0737350686077693</v>
      </c>
      <c r="AJ130" s="66">
        <v>1.8405491024287224</v>
      </c>
      <c r="AK130" s="66">
        <v>1.7065101387406616</v>
      </c>
      <c r="AL130" s="66">
        <v>1.7014449396225111</v>
      </c>
      <c r="AM130" s="66">
        <v>0.83192555926149447</v>
      </c>
      <c r="AN130" s="66">
        <v>0.55080407356134042</v>
      </c>
      <c r="AO130" s="66">
        <v>0.72106332910070858</v>
      </c>
      <c r="AP130" s="67">
        <v>0.34843051593003854</v>
      </c>
      <c r="AQ130" s="67">
        <v>0.3790002279561227</v>
      </c>
      <c r="AR130" s="67">
        <v>0.2978939410016978</v>
      </c>
      <c r="AS130" s="67">
        <v>0.31940684823524629</v>
      </c>
      <c r="AT130" s="67">
        <v>6.1893764434180147E-2</v>
      </c>
      <c r="AU130" s="67">
        <v>9.2631578947368426E-2</v>
      </c>
      <c r="AV130" s="67">
        <v>7.2631578947368422E-2</v>
      </c>
      <c r="AW130" s="67">
        <v>7.0368987348893783E-2</v>
      </c>
      <c r="AX130" s="68">
        <v>2.5417558886509637</v>
      </c>
      <c r="AY130" s="68">
        <v>3.2633832976445398</v>
      </c>
      <c r="AZ130" s="68">
        <v>2.7484276729559745</v>
      </c>
      <c r="BA130" s="68">
        <v>2.7817673953936319</v>
      </c>
      <c r="BB130" s="68">
        <v>1.1741115630972225</v>
      </c>
      <c r="BC130" s="68">
        <v>1.6718713564746248</v>
      </c>
      <c r="BD130" s="68">
        <v>0.95503933566976462</v>
      </c>
      <c r="BE130" s="68">
        <v>1.2126832360581781</v>
      </c>
      <c r="BF130" s="68">
        <v>7.7367205542725179E-2</v>
      </c>
      <c r="BG130" s="68">
        <v>9.0789473684210531E-2</v>
      </c>
      <c r="BH130" s="68">
        <v>9.0789473684210531E-2</v>
      </c>
      <c r="BI130" s="68">
        <v>8.1711234186117213E-2</v>
      </c>
      <c r="BJ130" s="68">
        <v>0.71635485817742905</v>
      </c>
      <c r="BK130" s="68">
        <v>0.76544450025113009</v>
      </c>
      <c r="BL130" s="68">
        <v>0.66078629032258063</v>
      </c>
      <c r="BM130" s="68">
        <v>0.68733661330032236</v>
      </c>
      <c r="BN130" s="68">
        <v>0.5</v>
      </c>
      <c r="BO130" s="68">
        <v>0.68181818181818177</v>
      </c>
      <c r="BP130" s="68">
        <v>0.44</v>
      </c>
      <c r="BQ130" s="68">
        <v>0.4835795454545454</v>
      </c>
      <c r="BR130" s="63">
        <v>312</v>
      </c>
      <c r="BS130" s="63">
        <v>285.5</v>
      </c>
      <c r="BT130" s="63">
        <v>287</v>
      </c>
      <c r="BU130" s="63">
        <v>1524</v>
      </c>
      <c r="BV130" s="63">
        <v>1360</v>
      </c>
      <c r="BW130" s="63">
        <v>1311</v>
      </c>
      <c r="BX130" s="63">
        <v>15</v>
      </c>
      <c r="BY130" s="63">
        <v>10.25</v>
      </c>
      <c r="BZ130" s="63">
        <v>11</v>
      </c>
      <c r="CA130" s="63">
        <v>0.63811563169164887</v>
      </c>
      <c r="CB130" s="63">
        <v>0.58266531059923476</v>
      </c>
      <c r="CC130" s="63">
        <v>0.60167714884696022</v>
      </c>
      <c r="CD130" s="63">
        <v>44</v>
      </c>
      <c r="CE130" s="63">
        <v>30.5</v>
      </c>
      <c r="CF130" s="63">
        <v>44</v>
      </c>
      <c r="CG130" s="63">
        <v>276</v>
      </c>
      <c r="CH130" s="63">
        <v>214.5</v>
      </c>
      <c r="CI130" s="63">
        <v>276</v>
      </c>
      <c r="CJ130" s="63">
        <v>1</v>
      </c>
      <c r="CK130" s="63">
        <v>0.25</v>
      </c>
      <c r="CL130" s="63">
        <v>0</v>
      </c>
      <c r="CM130" s="63">
        <v>9.5652173913043481E-2</v>
      </c>
      <c r="CN130" s="63">
        <v>6.9214012547126419E-2</v>
      </c>
      <c r="CO130" s="63">
        <v>9.5652173913043481E-2</v>
      </c>
      <c r="CP130" s="63">
        <v>0.1</v>
      </c>
      <c r="CQ130" s="63">
        <v>2.5000000000000001E-2</v>
      </c>
      <c r="CR130" s="63">
        <v>0</v>
      </c>
      <c r="CS130" s="63">
        <v>0.89898989898989901</v>
      </c>
      <c r="CT130" s="63">
        <v>0.84396630792257532</v>
      </c>
      <c r="CU130" s="63">
        <v>0.77570093457943923</v>
      </c>
      <c r="CV130" s="63">
        <v>0.86261355264983464</v>
      </c>
      <c r="CW130" s="63">
        <v>0.71870754706676032</v>
      </c>
      <c r="CX130" s="63">
        <v>0.75259701678147706</v>
      </c>
      <c r="CY130" s="63">
        <v>0.93616034218759192</v>
      </c>
      <c r="CZ130" s="63">
        <v>0.8486502351902131</v>
      </c>
      <c r="DA130" s="63">
        <v>0.86009811204532716</v>
      </c>
      <c r="DB130" s="63">
        <v>2.0718057022175294</v>
      </c>
      <c r="DC130" s="63">
        <v>1.9291571385877631</v>
      </c>
      <c r="DD130" s="63">
        <v>1.9882604055496265</v>
      </c>
      <c r="DE130" s="63">
        <v>1.2325590310917649</v>
      </c>
      <c r="DF130" s="63">
        <v>1.0876613941181459</v>
      </c>
      <c r="DG130" s="63">
        <v>1.1896505439941487</v>
      </c>
      <c r="DH130" s="63">
        <v>0.1353309754002347</v>
      </c>
      <c r="DI130" s="63">
        <v>5.9765594475429562E-2</v>
      </c>
      <c r="DJ130" s="63">
        <v>3.8825158660338144E-2</v>
      </c>
      <c r="DK130" s="68">
        <v>26.2546467887875</v>
      </c>
      <c r="DL130" s="68">
        <v>199</v>
      </c>
      <c r="DM130" s="68">
        <v>73</v>
      </c>
      <c r="DN130" s="68">
        <v>13</v>
      </c>
      <c r="DO130" s="68">
        <v>4.5199999999999996</v>
      </c>
      <c r="DP130" s="68">
        <v>6.81</v>
      </c>
      <c r="DQ130" s="68">
        <v>4.7</v>
      </c>
      <c r="DR130" s="68">
        <v>38.5</v>
      </c>
      <c r="DS130" s="68">
        <v>122</v>
      </c>
      <c r="DT130" s="68">
        <v>126.45</v>
      </c>
      <c r="DU130" s="68">
        <v>93.884112169786789</v>
      </c>
      <c r="DV130" s="68">
        <v>95.351895943930998</v>
      </c>
      <c r="DW130" s="80"/>
      <c r="DX130" s="80"/>
      <c r="DY130" s="80"/>
      <c r="DZ130" s="80"/>
      <c r="EA130" s="80"/>
      <c r="EB130" s="80"/>
      <c r="EC130" s="80"/>
      <c r="ED130" s="80"/>
      <c r="EE130" s="80"/>
      <c r="EF130" s="80"/>
      <c r="EG130" s="80"/>
      <c r="EH130" s="80"/>
    </row>
    <row r="131" spans="1:138" ht="16" x14ac:dyDescent="0.2">
      <c r="A131" s="63" t="s">
        <v>1631</v>
      </c>
      <c r="B131" s="63">
        <v>4.42</v>
      </c>
      <c r="C131" t="s">
        <v>1631</v>
      </c>
      <c r="D131" s="63" t="s">
        <v>44</v>
      </c>
      <c r="E131" s="63" t="s">
        <v>45</v>
      </c>
      <c r="F131" s="63" t="s">
        <v>6</v>
      </c>
      <c r="G131" s="63">
        <v>2022</v>
      </c>
      <c r="H131" s="63">
        <v>16</v>
      </c>
      <c r="I131" s="63">
        <v>100.4</v>
      </c>
      <c r="J131" s="63" t="s">
        <v>5</v>
      </c>
      <c r="K131" s="63" t="s">
        <v>5</v>
      </c>
      <c r="L131" s="63" t="s">
        <v>5</v>
      </c>
      <c r="M131" s="63" t="s">
        <v>5</v>
      </c>
      <c r="N131" s="68">
        <f t="shared" si="4"/>
        <v>6.2750000000000004</v>
      </c>
      <c r="O131" s="63">
        <f t="shared" si="5"/>
        <v>100.4</v>
      </c>
      <c r="P131" s="63" t="s">
        <v>205</v>
      </c>
      <c r="Q131" s="63">
        <v>2</v>
      </c>
      <c r="R131" s="63">
        <v>63</v>
      </c>
      <c r="S131" s="65">
        <v>22</v>
      </c>
      <c r="T131" s="84">
        <v>21</v>
      </c>
      <c r="U131" s="65" t="s">
        <v>5</v>
      </c>
      <c r="V131" s="66">
        <v>47.577777777777776</v>
      </c>
      <c r="W131" s="66">
        <v>101.70304990110607</v>
      </c>
      <c r="X131" s="66">
        <v>7.4083044982698958</v>
      </c>
      <c r="Y131" s="66">
        <v>1.4444444444444444</v>
      </c>
      <c r="Z131" s="66">
        <v>1.0407239819004523</v>
      </c>
      <c r="AA131" s="66">
        <v>1.372846133645766</v>
      </c>
      <c r="AB131" s="67">
        <v>0.17591011913606175</v>
      </c>
      <c r="AC131" s="67">
        <v>0.66604390471742181</v>
      </c>
      <c r="AD131" s="66">
        <v>1.4006696428571428</v>
      </c>
      <c r="AE131" s="66">
        <v>1.345022624434389</v>
      </c>
      <c r="AF131" s="66">
        <v>1.0023039724063714</v>
      </c>
      <c r="AG131" s="66">
        <v>0.48328312340907942</v>
      </c>
      <c r="AH131" s="66">
        <v>0.31600269971981287</v>
      </c>
      <c r="AI131" s="66">
        <v>0.3175586818430563</v>
      </c>
      <c r="AJ131" s="66">
        <v>1.0407239819004523</v>
      </c>
      <c r="AK131" s="66">
        <v>1.0407239819004523</v>
      </c>
      <c r="AL131" s="66">
        <v>0.74746885291219112</v>
      </c>
      <c r="AM131" s="66">
        <v>4.2297265409992346E-2</v>
      </c>
      <c r="AN131" s="66">
        <v>4.2297265409992346E-2</v>
      </c>
      <c r="AO131" s="66">
        <v>-0.1568547189227493</v>
      </c>
      <c r="AP131" s="67">
        <v>4.6984886635012088E-2</v>
      </c>
      <c r="AQ131" s="67">
        <v>0.16806475266660975</v>
      </c>
      <c r="AR131" s="67">
        <v>0.16806475266660975</v>
      </c>
      <c r="AS131" s="67">
        <v>9.9982082423883498E-2</v>
      </c>
      <c r="AT131" s="67">
        <v>4.4117672174544216E-2</v>
      </c>
      <c r="AU131" s="67">
        <v>9.3737006237006246E-2</v>
      </c>
      <c r="AV131" s="67">
        <v>8.2173112899055503E-2</v>
      </c>
      <c r="AW131" s="67">
        <v>5.7915412784735755E-2</v>
      </c>
      <c r="AX131" s="68">
        <v>0.74877589453860638</v>
      </c>
      <c r="AY131" s="68">
        <v>1.2916666666666667</v>
      </c>
      <c r="AZ131" s="68">
        <v>1.2916666666666667</v>
      </c>
      <c r="BA131" s="68">
        <v>0.86925544958343237</v>
      </c>
      <c r="BB131" s="68">
        <v>-0.39854049023132465</v>
      </c>
      <c r="BC131" s="68">
        <v>-0.28824564444983714</v>
      </c>
      <c r="BD131" s="68">
        <v>-0.28824564444983714</v>
      </c>
      <c r="BE131" s="68" t="s">
        <v>5</v>
      </c>
      <c r="BF131" s="68">
        <v>2.812006319115324E-2</v>
      </c>
      <c r="BG131" s="68">
        <v>9.0144230769230768E-2</v>
      </c>
      <c r="BH131" s="68">
        <v>7.5689364096792347E-2</v>
      </c>
      <c r="BI131" s="68">
        <v>5.9058561855741876E-2</v>
      </c>
      <c r="BJ131" s="68">
        <v>8.8390911920323681E-2</v>
      </c>
      <c r="BK131" s="68">
        <v>0.23846153846153847</v>
      </c>
      <c r="BL131" s="68">
        <v>0.23846153846153847</v>
      </c>
      <c r="BM131" s="68">
        <v>0.14169361800574756</v>
      </c>
      <c r="BN131" s="68">
        <v>7.1428571428571425E-2</v>
      </c>
      <c r="BO131" s="68">
        <v>0.25</v>
      </c>
      <c r="BP131" s="68">
        <v>0.25</v>
      </c>
      <c r="BQ131" s="68">
        <v>0.14583333333333331</v>
      </c>
      <c r="BR131" s="63">
        <v>107</v>
      </c>
      <c r="BS131" s="63">
        <v>56</v>
      </c>
      <c r="BT131" s="63">
        <v>107</v>
      </c>
      <c r="BU131" s="63">
        <v>651</v>
      </c>
      <c r="BV131" s="63">
        <v>356.5</v>
      </c>
      <c r="BW131" s="63">
        <v>651</v>
      </c>
      <c r="BX131" s="63">
        <v>7</v>
      </c>
      <c r="BY131" s="63">
        <v>3.5</v>
      </c>
      <c r="BZ131" s="63">
        <v>7</v>
      </c>
      <c r="CA131" s="63">
        <v>0.2123015873015873</v>
      </c>
      <c r="CB131" s="63">
        <v>0.11854281187411045</v>
      </c>
      <c r="CC131" s="63">
        <v>0.2123015873015873</v>
      </c>
      <c r="CD131" s="63">
        <v>25</v>
      </c>
      <c r="CE131" s="63">
        <v>16.25</v>
      </c>
      <c r="CF131" s="63">
        <v>25</v>
      </c>
      <c r="CG131" s="63">
        <v>269</v>
      </c>
      <c r="CH131" s="63">
        <v>178.75</v>
      </c>
      <c r="CI131" s="63">
        <v>269</v>
      </c>
      <c r="CJ131" s="63">
        <v>4</v>
      </c>
      <c r="CK131" s="63">
        <v>1.5</v>
      </c>
      <c r="CL131" s="63">
        <v>4</v>
      </c>
      <c r="CM131" s="63">
        <v>0.10121457489878542</v>
      </c>
      <c r="CN131" s="63">
        <v>6.3055367113938068E-2</v>
      </c>
      <c r="CO131" s="63">
        <v>0.10121457489878542</v>
      </c>
      <c r="CP131" s="63">
        <v>0.10810810810810811</v>
      </c>
      <c r="CQ131" s="63">
        <v>5.3342816500711238E-2</v>
      </c>
      <c r="CR131" s="63">
        <v>0.10810810810810811</v>
      </c>
      <c r="CS131" s="63">
        <v>0.26774847870182555</v>
      </c>
      <c r="CT131" s="63">
        <v>0.16168256846225854</v>
      </c>
      <c r="CU131" s="63">
        <v>0.26774847870182555</v>
      </c>
      <c r="CV131" s="63">
        <v>0.16119740913432379</v>
      </c>
      <c r="CW131" s="63">
        <v>-0.14728838898378338</v>
      </c>
      <c r="CX131" s="63">
        <v>0.16119740913432379</v>
      </c>
      <c r="CY131" s="63">
        <v>0.15719315246071075</v>
      </c>
      <c r="CZ131" s="63">
        <v>-0.22844518831883956</v>
      </c>
      <c r="DA131" s="63">
        <v>0.15719315246071075</v>
      </c>
      <c r="DB131" s="63">
        <v>1.4006696428571428</v>
      </c>
      <c r="DC131" s="63">
        <v>1.0023039724063714</v>
      </c>
      <c r="DD131" s="63">
        <v>1.345022624434389</v>
      </c>
      <c r="DE131" s="63">
        <v>0.60655983112481437</v>
      </c>
      <c r="DF131" s="63">
        <v>0.19702581878874564</v>
      </c>
      <c r="DG131" s="63">
        <v>0.54513043803810102</v>
      </c>
      <c r="DH131" s="63">
        <v>-0.11298675251048637</v>
      </c>
      <c r="DI131" s="63">
        <v>-0.12875954391614725</v>
      </c>
      <c r="DJ131" s="63">
        <v>-0.12134103835954679</v>
      </c>
      <c r="DK131" s="68">
        <v>27.754614768932001</v>
      </c>
      <c r="DL131" s="68">
        <v>199</v>
      </c>
      <c r="DM131" s="68">
        <v>71</v>
      </c>
      <c r="DN131" s="68" t="s">
        <v>5</v>
      </c>
      <c r="DO131" s="68">
        <v>4.42</v>
      </c>
      <c r="DP131" s="68" t="s">
        <v>5</v>
      </c>
      <c r="DQ131" s="68" t="s">
        <v>5</v>
      </c>
      <c r="DR131" s="68">
        <v>33</v>
      </c>
      <c r="DS131" s="68">
        <v>124</v>
      </c>
      <c r="DT131" s="68">
        <v>118.1</v>
      </c>
      <c r="DU131" s="68">
        <v>97.119167879564017</v>
      </c>
      <c r="DV131" s="68">
        <v>14.278312538926</v>
      </c>
      <c r="DW131" s="80"/>
      <c r="DX131" s="80"/>
      <c r="DY131" s="80"/>
      <c r="DZ131" s="80"/>
      <c r="EA131" s="80"/>
      <c r="EB131" s="80"/>
      <c r="EC131" s="80"/>
      <c r="ED131" s="80"/>
      <c r="EE131" s="80"/>
      <c r="EF131" s="80"/>
      <c r="EG131" s="80"/>
      <c r="EH131" s="80"/>
    </row>
    <row r="132" spans="1:138" ht="16" x14ac:dyDescent="0.2">
      <c r="A132" s="63" t="s">
        <v>1866</v>
      </c>
      <c r="B132" s="63">
        <v>4.51</v>
      </c>
      <c r="C132" t="s">
        <v>3328</v>
      </c>
      <c r="D132" s="63" t="s">
        <v>54</v>
      </c>
      <c r="E132" s="63" t="s">
        <v>27</v>
      </c>
      <c r="F132" s="63" t="s">
        <v>6</v>
      </c>
      <c r="G132" s="63">
        <v>2017</v>
      </c>
      <c r="H132" s="63">
        <v>10</v>
      </c>
      <c r="I132" s="63">
        <v>57</v>
      </c>
      <c r="J132" s="63">
        <v>1</v>
      </c>
      <c r="K132" s="63">
        <v>10.7</v>
      </c>
      <c r="L132" s="63" t="s">
        <v>5</v>
      </c>
      <c r="M132" s="63" t="s">
        <v>5</v>
      </c>
      <c r="N132" s="68">
        <f t="shared" si="4"/>
        <v>6.1545454545454552</v>
      </c>
      <c r="O132" s="63">
        <f t="shared" si="5"/>
        <v>67.7</v>
      </c>
      <c r="P132" s="63" t="s">
        <v>145</v>
      </c>
      <c r="Q132" s="63">
        <v>3</v>
      </c>
      <c r="R132" s="63">
        <v>89</v>
      </c>
      <c r="S132" s="65">
        <v>21</v>
      </c>
      <c r="T132" s="84">
        <v>20</v>
      </c>
      <c r="U132" s="84">
        <v>20</v>
      </c>
      <c r="V132" s="66">
        <v>102.74074074074075</v>
      </c>
      <c r="W132" s="66">
        <v>92.350785070785079</v>
      </c>
      <c r="X132" s="66">
        <v>6.4361948955916475</v>
      </c>
      <c r="Y132" s="66">
        <v>0</v>
      </c>
      <c r="Z132" s="66">
        <v>2.4073597784152736</v>
      </c>
      <c r="AA132" s="66">
        <v>2.4073597784152736</v>
      </c>
      <c r="AB132" s="67">
        <v>0</v>
      </c>
      <c r="AC132" s="67">
        <v>1</v>
      </c>
      <c r="AD132" s="66">
        <v>2.4073597784152736</v>
      </c>
      <c r="AE132" s="66">
        <v>2.4073597784152736</v>
      </c>
      <c r="AF132" s="66">
        <v>1.7342062049971105</v>
      </c>
      <c r="AG132" s="66">
        <v>1.6047782893020524</v>
      </c>
      <c r="AH132" s="66">
        <v>1.6047782893020524</v>
      </c>
      <c r="AI132" s="66">
        <v>0.92454905978564716</v>
      </c>
      <c r="AJ132" s="66">
        <v>2.4073597784152736</v>
      </c>
      <c r="AK132" s="66">
        <v>2.4073597784152736</v>
      </c>
      <c r="AL132" s="66">
        <v>1.2170081356523383</v>
      </c>
      <c r="AM132" s="66">
        <v>1.5126094372824164</v>
      </c>
      <c r="AN132" s="66">
        <v>1.5126094372824164</v>
      </c>
      <c r="AO132" s="66">
        <v>0.4011064237386604</v>
      </c>
      <c r="AP132" s="67">
        <v>1.085680751173709E-2</v>
      </c>
      <c r="AQ132" s="67">
        <v>0.35367990654205606</v>
      </c>
      <c r="AR132" s="67">
        <v>0.35367990654205606</v>
      </c>
      <c r="AS132" s="67">
        <v>0.15787891622261549</v>
      </c>
      <c r="AT132" s="67">
        <v>0</v>
      </c>
      <c r="AU132" s="67">
        <v>0</v>
      </c>
      <c r="AV132" s="67">
        <v>0</v>
      </c>
      <c r="AW132" s="67" t="s">
        <v>5</v>
      </c>
      <c r="AX132" s="68">
        <v>1.5874015748031496</v>
      </c>
      <c r="AY132" s="68">
        <v>4.2627430373095123</v>
      </c>
      <c r="AZ132" s="68">
        <v>4.2627430373095123</v>
      </c>
      <c r="BA132" s="68">
        <v>2.9250723060563311</v>
      </c>
      <c r="BB132" s="68">
        <v>0.14843647137460869</v>
      </c>
      <c r="BC132" s="68">
        <v>2.7332654037484501</v>
      </c>
      <c r="BD132" s="68">
        <v>2.7332654037484501</v>
      </c>
      <c r="BE132" s="68">
        <v>1.4408509375615295</v>
      </c>
      <c r="BF132" s="68">
        <v>0</v>
      </c>
      <c r="BG132" s="68">
        <v>0</v>
      </c>
      <c r="BH132" s="68">
        <v>0</v>
      </c>
      <c r="BI132" s="68" t="s">
        <v>5</v>
      </c>
      <c r="BJ132" s="68">
        <v>4.3427230046948359E-2</v>
      </c>
      <c r="BK132" s="68">
        <v>0.78971962616822433</v>
      </c>
      <c r="BL132" s="68">
        <v>0.78971962616822433</v>
      </c>
      <c r="BM132" s="68">
        <v>0.3614539364954002</v>
      </c>
      <c r="BN132" s="68">
        <v>0</v>
      </c>
      <c r="BO132" s="68">
        <v>0.625</v>
      </c>
      <c r="BP132" s="68">
        <v>0.625</v>
      </c>
      <c r="BQ132" s="68">
        <v>0.40509259259259256</v>
      </c>
      <c r="BR132" s="63">
        <v>323</v>
      </c>
      <c r="BS132" s="63">
        <v>143.66666666666666</v>
      </c>
      <c r="BT132" s="63">
        <v>323</v>
      </c>
      <c r="BU132" s="63">
        <v>2028</v>
      </c>
      <c r="BV132" s="63">
        <v>924.66666666666663</v>
      </c>
      <c r="BW132" s="63">
        <v>2028</v>
      </c>
      <c r="BX132" s="63">
        <v>15</v>
      </c>
      <c r="BY132" s="63">
        <v>6.666666666666667</v>
      </c>
      <c r="BZ132" s="63">
        <v>15</v>
      </c>
      <c r="CA132" s="63">
        <v>0.62235067437379576</v>
      </c>
      <c r="CB132" s="63">
        <v>0.27927494235374389</v>
      </c>
      <c r="CC132" s="63">
        <v>0.62235067437379576</v>
      </c>
      <c r="CD132" s="63">
        <v>0</v>
      </c>
      <c r="CE132" s="63">
        <v>0</v>
      </c>
      <c r="CF132" s="63">
        <v>0</v>
      </c>
      <c r="CG132" s="63">
        <v>0</v>
      </c>
      <c r="CH132" s="63">
        <v>0</v>
      </c>
      <c r="CI132" s="63">
        <v>0</v>
      </c>
      <c r="CJ132" s="63">
        <v>0</v>
      </c>
      <c r="CK132" s="63">
        <v>0</v>
      </c>
      <c r="CL132" s="63">
        <v>0</v>
      </c>
      <c r="CM132" s="63">
        <v>0</v>
      </c>
      <c r="CN132" s="63">
        <v>0</v>
      </c>
      <c r="CO132" s="63">
        <v>0</v>
      </c>
      <c r="CP132" s="63">
        <v>0</v>
      </c>
      <c r="CQ132" s="63">
        <v>0</v>
      </c>
      <c r="CR132" s="63">
        <v>0</v>
      </c>
      <c r="CS132" s="63">
        <v>0.87533875338753386</v>
      </c>
      <c r="CT132" s="63">
        <v>0.41121137921898138</v>
      </c>
      <c r="CU132" s="63">
        <v>0.87533875338753386</v>
      </c>
      <c r="CV132" s="63">
        <v>1.5719125577086763</v>
      </c>
      <c r="CW132" s="63">
        <v>0.38329415586768811</v>
      </c>
      <c r="CX132" s="63">
        <v>1.5719125577086763</v>
      </c>
      <c r="CY132" s="63">
        <v>1.5791911874163667</v>
      </c>
      <c r="CZ132" s="63">
        <v>0.41467284631510765</v>
      </c>
      <c r="DA132" s="63">
        <v>1.5791911874163667</v>
      </c>
      <c r="DB132" s="63">
        <v>2.4073597784152736</v>
      </c>
      <c r="DC132" s="63">
        <v>1.7342062049971105</v>
      </c>
      <c r="DD132" s="63">
        <v>2.4073597784152736</v>
      </c>
      <c r="DE132" s="63">
        <v>1.6577838062817869</v>
      </c>
      <c r="DF132" s="63">
        <v>0.98708879685307149</v>
      </c>
      <c r="DG132" s="63">
        <v>1.6577838062817869</v>
      </c>
      <c r="DH132" s="63">
        <v>9.301278599788565E-2</v>
      </c>
      <c r="DI132" s="63">
        <v>-5.5534958964806702E-2</v>
      </c>
      <c r="DJ132" s="63">
        <v>9.301278599788565E-2</v>
      </c>
      <c r="DK132" s="68">
        <v>3.7436533561549998</v>
      </c>
      <c r="DL132" s="68">
        <v>233</v>
      </c>
      <c r="DM132" s="68">
        <v>73</v>
      </c>
      <c r="DN132" s="68">
        <v>18</v>
      </c>
      <c r="DO132" s="68" t="s">
        <v>5</v>
      </c>
      <c r="DP132" s="68" t="s">
        <v>5</v>
      </c>
      <c r="DQ132" s="68" t="s">
        <v>5</v>
      </c>
      <c r="DR132" s="68" t="s">
        <v>5</v>
      </c>
      <c r="DS132" s="68" t="s">
        <v>5</v>
      </c>
      <c r="DT132" s="68" t="s">
        <v>5</v>
      </c>
      <c r="DU132" s="68" t="s">
        <v>5</v>
      </c>
      <c r="DV132" s="68" t="s">
        <v>5</v>
      </c>
      <c r="DW132" s="80"/>
      <c r="DX132" s="80"/>
      <c r="DY132" s="80"/>
      <c r="DZ132" s="80"/>
      <c r="EA132" s="80"/>
      <c r="EB132" s="80"/>
      <c r="EC132" s="80"/>
      <c r="ED132" s="80"/>
      <c r="EE132" s="80"/>
      <c r="EF132" s="80"/>
      <c r="EG132" s="80"/>
      <c r="EH132" s="80"/>
    </row>
    <row r="133" spans="1:138" ht="16" x14ac:dyDescent="0.2">
      <c r="A133" s="63" t="s">
        <v>1825</v>
      </c>
      <c r="B133" s="63">
        <v>4.54</v>
      </c>
      <c r="C133" t="s">
        <v>1825</v>
      </c>
      <c r="D133" s="63" t="s">
        <v>37</v>
      </c>
      <c r="E133" s="63" t="s">
        <v>38</v>
      </c>
      <c r="F133" s="63" t="s">
        <v>6</v>
      </c>
      <c r="G133" s="63">
        <v>2018</v>
      </c>
      <c r="H133" s="63">
        <v>14</v>
      </c>
      <c r="I133" s="63">
        <v>101.3</v>
      </c>
      <c r="J133" s="63">
        <v>16</v>
      </c>
      <c r="K133" s="63">
        <v>142.19999999999999</v>
      </c>
      <c r="L133" s="63">
        <v>16</v>
      </c>
      <c r="M133" s="63">
        <v>37.1</v>
      </c>
      <c r="N133" s="68">
        <f t="shared" si="4"/>
        <v>6.1000000000000005</v>
      </c>
      <c r="O133" s="63">
        <f t="shared" si="5"/>
        <v>280.59999999999997</v>
      </c>
      <c r="P133" s="63" t="s">
        <v>239</v>
      </c>
      <c r="Q133" s="63">
        <v>3</v>
      </c>
      <c r="R133" s="63">
        <v>71</v>
      </c>
      <c r="S133" s="65">
        <v>22</v>
      </c>
      <c r="T133" s="84">
        <v>18</v>
      </c>
      <c r="U133" s="84">
        <v>18</v>
      </c>
      <c r="V133" s="66">
        <v>126.17647058823529</v>
      </c>
      <c r="W133" s="66">
        <v>138.59459459459458</v>
      </c>
      <c r="X133" s="66">
        <v>6.2719298245614032</v>
      </c>
      <c r="Y133" s="66">
        <v>1.5490196078431373</v>
      </c>
      <c r="Z133" s="66">
        <v>2.0821950910593818</v>
      </c>
      <c r="AA133" s="66">
        <v>2.3571397621523613</v>
      </c>
      <c r="AB133" s="67">
        <v>0.14816662672145708</v>
      </c>
      <c r="AC133" s="67">
        <v>0.87350427350427351</v>
      </c>
      <c r="AD133" s="66">
        <v>2.6049382716049383</v>
      </c>
      <c r="AE133" s="66">
        <v>2.1093412526997843</v>
      </c>
      <c r="AF133" s="66">
        <v>1.9455331035407082</v>
      </c>
      <c r="AG133" s="66">
        <v>1.8509823657982165</v>
      </c>
      <c r="AH133" s="66">
        <v>1.3148695376081843</v>
      </c>
      <c r="AI133" s="66">
        <v>1.1553153764723567</v>
      </c>
      <c r="AJ133" s="66">
        <v>2.2469135802469133</v>
      </c>
      <c r="AK133" s="66">
        <v>1.9174766018718505</v>
      </c>
      <c r="AL133" s="66">
        <v>1.7331468456133563</v>
      </c>
      <c r="AM133" s="66">
        <v>1.3582795577961051</v>
      </c>
      <c r="AN133" s="66">
        <v>0.97349177369116424</v>
      </c>
      <c r="AO133" s="66">
        <v>0.80041777438563</v>
      </c>
      <c r="AP133" s="67">
        <v>0.21880798707232518</v>
      </c>
      <c r="AQ133" s="67">
        <v>0.29105979388885883</v>
      </c>
      <c r="AR133" s="67">
        <v>0.22961541378493258</v>
      </c>
      <c r="AS133" s="67">
        <v>0.23215751312130053</v>
      </c>
      <c r="AT133" s="67">
        <v>2.6968209942393857E-2</v>
      </c>
      <c r="AU133" s="67">
        <v>9.5027704080711844E-2</v>
      </c>
      <c r="AV133" s="67">
        <v>5.3138922640745247E-2</v>
      </c>
      <c r="AW133" s="67">
        <v>5.5753854948549612E-2</v>
      </c>
      <c r="AX133" s="68">
        <v>2.191011235955056</v>
      </c>
      <c r="AY133" s="68">
        <v>3.0702341137123743</v>
      </c>
      <c r="AZ133" s="68">
        <v>2.5982384823848239</v>
      </c>
      <c r="BA133" s="68">
        <v>2.5051797058689811</v>
      </c>
      <c r="BB133" s="68">
        <v>0.87014183207901108</v>
      </c>
      <c r="BC133" s="68">
        <v>1.6488061718988309</v>
      </c>
      <c r="BD133" s="68">
        <v>1.0395622070062303</v>
      </c>
      <c r="BE133" s="68">
        <v>0.97702837161183531</v>
      </c>
      <c r="BF133" s="68">
        <v>3.371026242799232E-2</v>
      </c>
      <c r="BG133" s="68">
        <v>0.10363311494937463</v>
      </c>
      <c r="BH133" s="68">
        <v>6.6423653300931557E-2</v>
      </c>
      <c r="BI133" s="68">
        <v>6.2251842495210825E-2</v>
      </c>
      <c r="BJ133" s="68">
        <v>0.39022298456260718</v>
      </c>
      <c r="BK133" s="68">
        <v>0.5</v>
      </c>
      <c r="BL133" s="68">
        <v>0.45203800183879866</v>
      </c>
      <c r="BM133" s="68">
        <v>0.42688724118867771</v>
      </c>
      <c r="BN133" s="68">
        <v>0.42857142857142855</v>
      </c>
      <c r="BO133" s="68">
        <v>0.5</v>
      </c>
      <c r="BP133" s="68">
        <v>0.4</v>
      </c>
      <c r="BQ133" s="68">
        <v>0.4097290640394089</v>
      </c>
      <c r="BR133" s="63">
        <v>283</v>
      </c>
      <c r="BS133" s="63">
        <v>236.75</v>
      </c>
      <c r="BT133" s="63">
        <v>244</v>
      </c>
      <c r="BU133" s="63">
        <v>1836</v>
      </c>
      <c r="BV133" s="63">
        <v>1405.25</v>
      </c>
      <c r="BW133" s="63">
        <v>1475</v>
      </c>
      <c r="BX133" s="63">
        <v>18</v>
      </c>
      <c r="BY133" s="63">
        <v>15</v>
      </c>
      <c r="BZ133" s="63">
        <v>16</v>
      </c>
      <c r="CA133" s="63">
        <v>0.47324414715719065</v>
      </c>
      <c r="CB133" s="63">
        <v>0.40667193863024315</v>
      </c>
      <c r="CC133" s="63">
        <v>0.39674796747967478</v>
      </c>
      <c r="CD133" s="63">
        <v>26</v>
      </c>
      <c r="CE133" s="63">
        <v>19.75</v>
      </c>
      <c r="CF133" s="63">
        <v>14</v>
      </c>
      <c r="CG133" s="63">
        <v>348</v>
      </c>
      <c r="CH133" s="63">
        <v>203.5</v>
      </c>
      <c r="CI133" s="63">
        <v>164</v>
      </c>
      <c r="CJ133" s="63">
        <v>2</v>
      </c>
      <c r="CK133" s="63">
        <v>1</v>
      </c>
      <c r="CL133" s="63">
        <v>0</v>
      </c>
      <c r="CM133" s="63">
        <v>6.9518716577540107E-2</v>
      </c>
      <c r="CN133" s="63">
        <v>5.1483544571312677E-2</v>
      </c>
      <c r="CO133" s="63">
        <v>4.5016077170418008E-2</v>
      </c>
      <c r="CP133" s="63">
        <v>6.0606060606060608E-2</v>
      </c>
      <c r="CQ133" s="63">
        <v>2.9761904761904764E-2</v>
      </c>
      <c r="CR133" s="63">
        <v>0</v>
      </c>
      <c r="CS133" s="63">
        <v>0.64375000000000004</v>
      </c>
      <c r="CT133" s="63">
        <v>0.56185974434987818</v>
      </c>
      <c r="CU133" s="63">
        <v>0.51394422310756971</v>
      </c>
      <c r="CV133" s="63">
        <v>1.2898091174230002</v>
      </c>
      <c r="CW133" s="63">
        <v>0.77505539921355415</v>
      </c>
      <c r="CX133" s="63">
        <v>0.97119638065067837</v>
      </c>
      <c r="CY133" s="63">
        <v>1.1711184146316143</v>
      </c>
      <c r="CZ133" s="63">
        <v>0.67969535117195323</v>
      </c>
      <c r="DA133" s="63">
        <v>0.89951641800709869</v>
      </c>
      <c r="DB133" s="63">
        <v>2.6049382716049383</v>
      </c>
      <c r="DC133" s="63">
        <v>1.9455331035407082</v>
      </c>
      <c r="DD133" s="63">
        <v>2.1093412526997843</v>
      </c>
      <c r="DE133" s="63">
        <v>1.7952721916673577</v>
      </c>
      <c r="DF133" s="63">
        <v>1.1373854388002429</v>
      </c>
      <c r="DG133" s="63">
        <v>1.3058477841442633</v>
      </c>
      <c r="DH133" s="63">
        <v>7.7960253359054987E-2</v>
      </c>
      <c r="DI133" s="63">
        <v>-4.3352861752493158E-3</v>
      </c>
      <c r="DJ133" s="63">
        <v>-7.6114157839000302E-2</v>
      </c>
      <c r="DK133" s="68">
        <v>31.938727476776585</v>
      </c>
      <c r="DL133" s="68">
        <v>229</v>
      </c>
      <c r="DM133" s="68">
        <v>71</v>
      </c>
      <c r="DN133" s="68">
        <v>17</v>
      </c>
      <c r="DO133" s="68">
        <v>4.54</v>
      </c>
      <c r="DP133" s="68">
        <v>6.9</v>
      </c>
      <c r="DQ133" s="68">
        <v>4.16</v>
      </c>
      <c r="DR133" s="68">
        <v>34</v>
      </c>
      <c r="DS133" s="68">
        <v>118</v>
      </c>
      <c r="DT133" s="68">
        <v>116.8</v>
      </c>
      <c r="DU133" s="68">
        <v>1.4296589366329999</v>
      </c>
      <c r="DV133" s="68">
        <v>17.857857128900001</v>
      </c>
      <c r="DW133" s="80"/>
      <c r="DX133" s="80"/>
      <c r="DY133" s="80"/>
      <c r="DZ133" s="80"/>
      <c r="EA133" s="80"/>
      <c r="EB133" s="80"/>
      <c r="EC133" s="80"/>
      <c r="ED133" s="80"/>
      <c r="EE133" s="80"/>
      <c r="EF133" s="80"/>
      <c r="EG133" s="80"/>
      <c r="EH133" s="80"/>
    </row>
    <row r="134" spans="1:138" ht="16" x14ac:dyDescent="0.2">
      <c r="A134" s="63" t="s">
        <v>2176</v>
      </c>
      <c r="B134" s="63">
        <v>4.58</v>
      </c>
      <c r="C134" t="s">
        <v>2176</v>
      </c>
      <c r="D134" s="63" t="s">
        <v>74</v>
      </c>
      <c r="E134" s="63" t="s">
        <v>43</v>
      </c>
      <c r="F134" s="63" t="s">
        <v>6</v>
      </c>
      <c r="G134" s="63">
        <v>2010</v>
      </c>
      <c r="H134" s="63">
        <v>10</v>
      </c>
      <c r="I134" s="63">
        <v>60.5</v>
      </c>
      <c r="J134" s="63" t="s">
        <v>5</v>
      </c>
      <c r="K134" s="63" t="s">
        <v>5</v>
      </c>
      <c r="L134" s="63" t="s">
        <v>5</v>
      </c>
      <c r="M134" s="63" t="s">
        <v>5</v>
      </c>
      <c r="N134" s="68">
        <f t="shared" si="4"/>
        <v>6.05</v>
      </c>
      <c r="O134" s="63">
        <f t="shared" si="5"/>
        <v>60.5</v>
      </c>
      <c r="P134" s="63" t="s">
        <v>5</v>
      </c>
      <c r="Q134" s="63">
        <v>8</v>
      </c>
      <c r="R134" s="63">
        <v>300</v>
      </c>
      <c r="S134" s="65">
        <v>22</v>
      </c>
      <c r="T134" s="84">
        <v>18</v>
      </c>
      <c r="U134" s="84">
        <v>18</v>
      </c>
      <c r="V134" s="66">
        <v>59.222222222222221</v>
      </c>
      <c r="W134" s="66">
        <v>107.71555015033276</v>
      </c>
      <c r="X134" s="66">
        <v>4.7589285714285712</v>
      </c>
      <c r="Y134" s="66">
        <v>1.2222222222222223</v>
      </c>
      <c r="Z134" s="66">
        <v>1.0599619619166432</v>
      </c>
      <c r="AA134" s="66">
        <v>1.250897504259058</v>
      </c>
      <c r="AB134" s="67">
        <v>9.4800199013000783E-2</v>
      </c>
      <c r="AC134" s="67">
        <v>0.81125703564727958</v>
      </c>
      <c r="AD134" s="66">
        <v>1.5962815405046482</v>
      </c>
      <c r="AE134" s="66">
        <v>0.90551346801346788</v>
      </c>
      <c r="AF134" s="66">
        <v>1.1183689853879146</v>
      </c>
      <c r="AG134" s="66">
        <v>1.0639213041678064</v>
      </c>
      <c r="AH134" s="66">
        <v>0.14325525603847411</v>
      </c>
      <c r="AI134" s="66">
        <v>0.46225191472712207</v>
      </c>
      <c r="AJ134" s="66">
        <v>1.3306772908366535</v>
      </c>
      <c r="AK134" s="66">
        <v>0.78924663299663289</v>
      </c>
      <c r="AL134" s="66">
        <v>0.93696415935584265</v>
      </c>
      <c r="AM134" s="66">
        <v>0.54011942047845918</v>
      </c>
      <c r="AN134" s="66">
        <v>-7.8056355986345083E-2</v>
      </c>
      <c r="AO134" s="66">
        <v>7.0288414139342698E-2</v>
      </c>
      <c r="AP134" s="67">
        <v>0.2571056615846814</v>
      </c>
      <c r="AQ134" s="67">
        <v>0.2571056615846814</v>
      </c>
      <c r="AR134" s="67">
        <v>0.14510360427500468</v>
      </c>
      <c r="AS134" s="67">
        <v>0.17980847574565512</v>
      </c>
      <c r="AT134" s="67">
        <v>6.232956758862486E-2</v>
      </c>
      <c r="AU134" s="67">
        <v>7.4829567588624857E-2</v>
      </c>
      <c r="AV134" s="67">
        <v>1.9970631424375919E-2</v>
      </c>
      <c r="AW134" s="67">
        <v>4.2758849224014218E-2</v>
      </c>
      <c r="AX134" s="68">
        <v>2.0407124681933846</v>
      </c>
      <c r="AY134" s="68">
        <v>2.0407124681933846</v>
      </c>
      <c r="AZ134" s="68">
        <v>1.2949989876493213</v>
      </c>
      <c r="BA134" s="68">
        <v>1.4153224227921988</v>
      </c>
      <c r="BB134" s="68">
        <v>0.80876397732290162</v>
      </c>
      <c r="BC134" s="68">
        <v>0.80876397732290162</v>
      </c>
      <c r="BD134" s="68">
        <v>2.8498577551256066E-2</v>
      </c>
      <c r="BE134" s="68">
        <v>0.41863127743707884</v>
      </c>
      <c r="BF134" s="68">
        <v>7.7911959485781071E-2</v>
      </c>
      <c r="BG134" s="68">
        <v>7.7911959485781071E-2</v>
      </c>
      <c r="BH134" s="68">
        <v>2.4963289280469897E-2</v>
      </c>
      <c r="BI134" s="68">
        <v>4.9542311530017764E-2</v>
      </c>
      <c r="BJ134" s="68">
        <v>0.58031837916063678</v>
      </c>
      <c r="BK134" s="68">
        <v>0.58031837916063678</v>
      </c>
      <c r="BL134" s="68">
        <v>0.26973684210526316</v>
      </c>
      <c r="BM134" s="68">
        <v>0.34337728076329199</v>
      </c>
      <c r="BN134" s="68">
        <v>0.30769230769230771</v>
      </c>
      <c r="BO134" s="68">
        <v>0.36363636363636365</v>
      </c>
      <c r="BP134" s="68">
        <v>0.2857142857142857</v>
      </c>
      <c r="BQ134" s="68">
        <v>0.31068931068931072</v>
      </c>
      <c r="BR134" s="63">
        <v>175</v>
      </c>
      <c r="BS134" s="63">
        <v>126.25</v>
      </c>
      <c r="BT134" s="63">
        <v>103</v>
      </c>
      <c r="BU134" s="63">
        <v>802</v>
      </c>
      <c r="BV134" s="63">
        <v>540.5</v>
      </c>
      <c r="BW134" s="63">
        <v>492</v>
      </c>
      <c r="BX134" s="63">
        <v>6</v>
      </c>
      <c r="BY134" s="63">
        <v>4.5</v>
      </c>
      <c r="BZ134" s="63">
        <v>6</v>
      </c>
      <c r="CA134" s="63">
        <v>0.44529262086513993</v>
      </c>
      <c r="CB134" s="63">
        <v>0.2993288668558633</v>
      </c>
      <c r="CC134" s="63">
        <v>0.22939866369710468</v>
      </c>
      <c r="CD134" s="63">
        <v>17</v>
      </c>
      <c r="CE134" s="63">
        <v>13.75</v>
      </c>
      <c r="CF134" s="63">
        <v>13</v>
      </c>
      <c r="CG134" s="63">
        <v>200</v>
      </c>
      <c r="CH134" s="63">
        <v>125.75</v>
      </c>
      <c r="CI134" s="63">
        <v>85</v>
      </c>
      <c r="CJ134" s="63">
        <v>1</v>
      </c>
      <c r="CK134" s="63">
        <v>0.25</v>
      </c>
      <c r="CL134" s="63">
        <v>0</v>
      </c>
      <c r="CM134" s="63">
        <v>4.7222222222222221E-2</v>
      </c>
      <c r="CN134" s="63">
        <v>3.797210490667529E-2</v>
      </c>
      <c r="CO134" s="63">
        <v>3.1325301204819279E-2</v>
      </c>
      <c r="CP134" s="63">
        <v>6.25E-2</v>
      </c>
      <c r="CQ134" s="63">
        <v>1.5625E-2</v>
      </c>
      <c r="CR134" s="63">
        <v>0</v>
      </c>
      <c r="CS134" s="63">
        <v>0.60188087774294674</v>
      </c>
      <c r="CT134" s="63">
        <v>0.39751872773841312</v>
      </c>
      <c r="CU134" s="63">
        <v>0.26544622425629288</v>
      </c>
      <c r="CV134" s="63">
        <v>0.46347907161838897</v>
      </c>
      <c r="CW134" s="63">
        <v>5.5135533069427228E-2</v>
      </c>
      <c r="CX134" s="63">
        <v>-9.473141589917311E-2</v>
      </c>
      <c r="CY134" s="63">
        <v>0.35240465898783224</v>
      </c>
      <c r="CZ134" s="63">
        <v>-6.5024815230479982E-4</v>
      </c>
      <c r="DA134" s="63">
        <v>-0.12103802949615605</v>
      </c>
      <c r="DB134" s="63">
        <v>1.5962815405046482</v>
      </c>
      <c r="DC134" s="63">
        <v>1.1183689853879146</v>
      </c>
      <c r="DD134" s="63">
        <v>0.90551346801346788</v>
      </c>
      <c r="DE134" s="63">
        <v>0.95864608554069963</v>
      </c>
      <c r="DF134" s="63">
        <v>0.46743014325345777</v>
      </c>
      <c r="DG134" s="63">
        <v>0.23562144448218014</v>
      </c>
      <c r="DH134" s="63">
        <v>9.0630697096389073E-2</v>
      </c>
      <c r="DI134" s="63">
        <v>-5.6684323550894748E-2</v>
      </c>
      <c r="DJ134" s="63">
        <v>-0.1606259673489282</v>
      </c>
      <c r="DK134" s="68">
        <v>27.969774468457036</v>
      </c>
      <c r="DL134" s="68">
        <v>212</v>
      </c>
      <c r="DM134" s="68">
        <v>73</v>
      </c>
      <c r="DN134" s="68">
        <v>21</v>
      </c>
      <c r="DO134" s="68">
        <v>4.58</v>
      </c>
      <c r="DP134" s="68" t="s">
        <v>5</v>
      </c>
      <c r="DQ134" s="68" t="s">
        <v>5</v>
      </c>
      <c r="DR134" s="68">
        <v>36</v>
      </c>
      <c r="DS134" s="68">
        <v>115</v>
      </c>
      <c r="DT134" s="68">
        <v>118.69999999999999</v>
      </c>
      <c r="DU134" s="68">
        <v>94.889989172727994</v>
      </c>
      <c r="DV134" s="68">
        <v>96.361587155644187</v>
      </c>
      <c r="DW134" s="80"/>
      <c r="DX134" s="80"/>
      <c r="DY134" s="80"/>
      <c r="DZ134" s="80"/>
      <c r="EA134" s="80"/>
      <c r="EB134" s="80"/>
      <c r="EC134" s="80"/>
      <c r="ED134" s="80"/>
      <c r="EE134" s="80"/>
      <c r="EF134" s="80"/>
      <c r="EG134" s="80"/>
      <c r="EH134" s="80"/>
    </row>
    <row r="135" spans="1:138" x14ac:dyDescent="0.2">
      <c r="A135" s="63" t="s">
        <v>2026</v>
      </c>
      <c r="B135" s="63">
        <v>4.63</v>
      </c>
      <c r="C135" t="s">
        <v>2026</v>
      </c>
      <c r="D135" s="63" t="s">
        <v>154</v>
      </c>
      <c r="E135" s="63" t="s">
        <v>41</v>
      </c>
      <c r="F135" s="63" t="s">
        <v>6</v>
      </c>
      <c r="G135" s="63">
        <v>2014</v>
      </c>
      <c r="H135" s="63">
        <v>16</v>
      </c>
      <c r="I135" s="63">
        <v>97.1</v>
      </c>
      <c r="J135" s="63">
        <v>16</v>
      </c>
      <c r="K135" s="63">
        <v>111.7</v>
      </c>
      <c r="L135" s="63">
        <v>14</v>
      </c>
      <c r="M135" s="63">
        <v>62</v>
      </c>
      <c r="N135" s="68">
        <f t="shared" si="4"/>
        <v>5.8869565217391306</v>
      </c>
      <c r="O135" s="63">
        <f t="shared" si="5"/>
        <v>270.79999999999995</v>
      </c>
      <c r="P135" s="63" t="s">
        <v>145</v>
      </c>
      <c r="Q135" s="63">
        <v>6</v>
      </c>
      <c r="R135" s="63">
        <v>181</v>
      </c>
      <c r="S135" s="65">
        <v>23</v>
      </c>
      <c r="T135" s="65" t="s">
        <v>5</v>
      </c>
      <c r="U135" s="65" t="s">
        <v>5</v>
      </c>
      <c r="V135" s="66">
        <v>34</v>
      </c>
      <c r="W135" s="66">
        <v>94.275298260873726</v>
      </c>
      <c r="X135" s="66">
        <v>5.4503816793893129</v>
      </c>
      <c r="Y135" s="66">
        <v>0</v>
      </c>
      <c r="Z135" s="66">
        <v>0.89896597275998724</v>
      </c>
      <c r="AA135" s="66">
        <v>0.45310435931307791</v>
      </c>
      <c r="AB135" s="67">
        <v>0</v>
      </c>
      <c r="AC135" s="67">
        <v>1</v>
      </c>
      <c r="AD135" s="66">
        <v>0.45310435931307791</v>
      </c>
      <c r="AE135" s="66">
        <v>0.45310435931307791</v>
      </c>
      <c r="AF135" s="66">
        <v>0.45310435931307791</v>
      </c>
      <c r="AG135" s="66">
        <v>-0.29160559999020652</v>
      </c>
      <c r="AH135" s="66">
        <v>-0.29160559999020652</v>
      </c>
      <c r="AI135" s="66">
        <v>0</v>
      </c>
      <c r="AJ135" s="66">
        <v>1.3448275862068966</v>
      </c>
      <c r="AK135" s="66">
        <v>0.45310435931307791</v>
      </c>
      <c r="AL135" s="66">
        <v>0.70502723465802697</v>
      </c>
      <c r="AM135" s="66">
        <v>0.24830877257481854</v>
      </c>
      <c r="AN135" s="66">
        <v>-0.40471081072999704</v>
      </c>
      <c r="AO135" s="66">
        <v>-7.8201019077589251E-2</v>
      </c>
      <c r="AP135" s="67">
        <v>1.9119650154132913E-2</v>
      </c>
      <c r="AQ135" s="67">
        <v>4.6977062129728089E-2</v>
      </c>
      <c r="AR135" s="67">
        <v>4.5009980039920156E-2</v>
      </c>
      <c r="AS135" s="67">
        <v>3.7035564107927056E-2</v>
      </c>
      <c r="AT135" s="67">
        <v>0</v>
      </c>
      <c r="AU135" s="67">
        <v>0</v>
      </c>
      <c r="AV135" s="67">
        <v>0</v>
      </c>
      <c r="AW135" s="67" t="s">
        <v>5</v>
      </c>
      <c r="AX135" s="68">
        <v>0.79582366589327125</v>
      </c>
      <c r="AY135" s="68">
        <v>0.79582366589327125</v>
      </c>
      <c r="AZ135" s="68">
        <v>0.79582366589327125</v>
      </c>
      <c r="BA135" s="68">
        <v>0.79582366589327125</v>
      </c>
      <c r="BB135" s="68">
        <v>-0.52278576753756478</v>
      </c>
      <c r="BC135" s="68">
        <v>-0.52278576753756478</v>
      </c>
      <c r="BD135" s="68">
        <v>-0.52278576753756478</v>
      </c>
      <c r="BE135" s="68" t="s">
        <v>5</v>
      </c>
      <c r="BF135" s="68">
        <v>0</v>
      </c>
      <c r="BG135" s="68">
        <v>0</v>
      </c>
      <c r="BH135" s="68">
        <v>0</v>
      </c>
      <c r="BI135" s="68" t="s">
        <v>5</v>
      </c>
      <c r="BJ135" s="68">
        <v>4.1995841995841998E-2</v>
      </c>
      <c r="BK135" s="68">
        <v>0.1467065868263473</v>
      </c>
      <c r="BL135" s="68">
        <v>0.1467065868263473</v>
      </c>
      <c r="BM135" s="68">
        <v>0.10254838669990744</v>
      </c>
      <c r="BN135" s="68">
        <v>3.4482758620689655E-2</v>
      </c>
      <c r="BO135" s="68">
        <v>6.8965517241379309E-2</v>
      </c>
      <c r="BP135" s="68">
        <v>3.3333333333333333E-2</v>
      </c>
      <c r="BQ135" s="68">
        <v>4.5593869731800768E-2</v>
      </c>
      <c r="BR135" s="63">
        <v>71</v>
      </c>
      <c r="BS135" s="63">
        <v>43.666666666666664</v>
      </c>
      <c r="BT135" s="63">
        <v>71</v>
      </c>
      <c r="BU135" s="63">
        <v>343</v>
      </c>
      <c r="BV135" s="63">
        <v>238</v>
      </c>
      <c r="BW135" s="63">
        <v>343</v>
      </c>
      <c r="BX135" s="63">
        <v>2</v>
      </c>
      <c r="BY135" s="63">
        <v>1.3333333333333333</v>
      </c>
      <c r="BZ135" s="63">
        <v>1</v>
      </c>
      <c r="CA135" s="63">
        <v>0.16473317865429235</v>
      </c>
      <c r="CB135" s="63">
        <v>9.3253479746402967E-2</v>
      </c>
      <c r="CC135" s="63">
        <v>0.16473317865429235</v>
      </c>
      <c r="CD135" s="63">
        <v>0</v>
      </c>
      <c r="CE135" s="63">
        <v>0</v>
      </c>
      <c r="CF135" s="63">
        <v>0</v>
      </c>
      <c r="CG135" s="63">
        <v>0</v>
      </c>
      <c r="CH135" s="63">
        <v>0</v>
      </c>
      <c r="CI135" s="63">
        <v>0</v>
      </c>
      <c r="CJ135" s="63">
        <v>0</v>
      </c>
      <c r="CK135" s="63">
        <v>0</v>
      </c>
      <c r="CL135" s="63">
        <v>0</v>
      </c>
      <c r="CM135" s="63">
        <v>0</v>
      </c>
      <c r="CN135" s="63">
        <v>0</v>
      </c>
      <c r="CO135" s="63">
        <v>0</v>
      </c>
      <c r="CP135" s="63">
        <v>0</v>
      </c>
      <c r="CQ135" s="63">
        <v>0</v>
      </c>
      <c r="CR135" s="63">
        <v>0</v>
      </c>
      <c r="CS135" s="63">
        <v>0.18783068783068782</v>
      </c>
      <c r="CT135" s="63">
        <v>0.11026402742418007</v>
      </c>
      <c r="CU135" s="63">
        <v>0.18783068783068782</v>
      </c>
      <c r="CV135" s="63">
        <v>0.42419748844217198</v>
      </c>
      <c r="CW135" s="63">
        <v>-0.21291511564051638</v>
      </c>
      <c r="CX135" s="63">
        <v>-0.46504175811356463</v>
      </c>
      <c r="CY135" s="63">
        <v>0.48054736226147043</v>
      </c>
      <c r="CZ135" s="63">
        <v>-0.16751884678246923</v>
      </c>
      <c r="DA135" s="63">
        <v>-0.51099594650270574</v>
      </c>
      <c r="DB135" s="63">
        <v>0.45310435931307791</v>
      </c>
      <c r="DC135" s="63">
        <v>0.45310435931307791</v>
      </c>
      <c r="DD135" s="63">
        <v>0.45310435931307791</v>
      </c>
      <c r="DE135" s="63">
        <v>-0.35045437689696946</v>
      </c>
      <c r="DF135" s="63">
        <v>-0.35045437689696946</v>
      </c>
      <c r="DG135" s="63">
        <v>-0.35045437689696946</v>
      </c>
      <c r="DH135" s="63">
        <v>-0.19397989037567093</v>
      </c>
      <c r="DI135" s="63">
        <v>-0.22226373405710509</v>
      </c>
      <c r="DJ135" s="63">
        <v>-0.2140588023014395</v>
      </c>
      <c r="DK135" s="68">
        <v>28.631245935759999</v>
      </c>
      <c r="DL135" s="68">
        <v>223</v>
      </c>
      <c r="DM135" s="68">
        <v>74</v>
      </c>
      <c r="DN135" s="68">
        <v>13</v>
      </c>
      <c r="DO135" s="68">
        <v>4.63</v>
      </c>
      <c r="DP135" s="68">
        <v>7.15</v>
      </c>
      <c r="DQ135" s="68">
        <v>4.5</v>
      </c>
      <c r="DR135" s="68">
        <v>32</v>
      </c>
      <c r="DS135" s="68">
        <v>121</v>
      </c>
      <c r="DT135" s="68">
        <v>114.9</v>
      </c>
      <c r="DU135" s="68">
        <v>98.217347195125001</v>
      </c>
      <c r="DV135" s="68">
        <v>97.534313651410002</v>
      </c>
      <c r="DW135" s="80"/>
      <c r="DX135" s="80"/>
      <c r="DY135" s="80"/>
      <c r="DZ135" s="80"/>
      <c r="EA135" s="80"/>
      <c r="EB135" s="80"/>
      <c r="EC135" s="80"/>
      <c r="ED135" s="80"/>
      <c r="EE135" s="80"/>
      <c r="EF135" s="80"/>
      <c r="EG135" s="80"/>
      <c r="EH135" s="80"/>
    </row>
    <row r="136" spans="1:138" ht="16" x14ac:dyDescent="0.2">
      <c r="A136" s="63" t="s">
        <v>1920</v>
      </c>
      <c r="B136" s="63">
        <v>4.6399999999999997</v>
      </c>
      <c r="C136" t="s">
        <v>1920</v>
      </c>
      <c r="D136" s="63" t="s">
        <v>93</v>
      </c>
      <c r="E136" s="63" t="s">
        <v>41</v>
      </c>
      <c r="F136" s="63" t="s">
        <v>6</v>
      </c>
      <c r="G136" s="63">
        <v>2016</v>
      </c>
      <c r="H136" s="63">
        <v>15</v>
      </c>
      <c r="I136" s="63">
        <v>36.1</v>
      </c>
      <c r="J136" s="63">
        <v>16</v>
      </c>
      <c r="K136" s="63">
        <v>85.7</v>
      </c>
      <c r="L136" s="63">
        <v>16</v>
      </c>
      <c r="M136" s="63">
        <v>150.30000000000001</v>
      </c>
      <c r="N136" s="68">
        <f t="shared" si="4"/>
        <v>5.7893617021276604</v>
      </c>
      <c r="O136" s="63">
        <f t="shared" si="5"/>
        <v>272.10000000000002</v>
      </c>
      <c r="P136" s="63" t="s">
        <v>5</v>
      </c>
      <c r="Q136" s="63">
        <v>8</v>
      </c>
      <c r="R136" s="63">
        <v>300</v>
      </c>
      <c r="S136" s="65">
        <v>22</v>
      </c>
      <c r="T136" s="84">
        <v>21</v>
      </c>
      <c r="U136" s="84">
        <v>21</v>
      </c>
      <c r="V136" s="66">
        <v>86.84615384615384</v>
      </c>
      <c r="W136" s="66">
        <v>94.275298260873726</v>
      </c>
      <c r="X136" s="66">
        <v>4.5341365461847394</v>
      </c>
      <c r="Y136" s="66">
        <v>0.84615384615384615</v>
      </c>
      <c r="Z136" s="66">
        <v>1.3067129629629628</v>
      </c>
      <c r="AA136" s="66">
        <v>1.4363425925925926</v>
      </c>
      <c r="AB136" s="67">
        <v>7.9432624113475181E-2</v>
      </c>
      <c r="AC136" s="67">
        <v>0.90079716563330381</v>
      </c>
      <c r="AD136" s="66">
        <v>1.4363425925925926</v>
      </c>
      <c r="AE136" s="66">
        <v>1.4363425925925926</v>
      </c>
      <c r="AF136" s="66">
        <v>1.4363425925925926</v>
      </c>
      <c r="AG136" s="66">
        <v>0.57979565654860366</v>
      </c>
      <c r="AH136" s="66">
        <v>0.57979565654860366</v>
      </c>
      <c r="AI136" s="66">
        <v>0.57979565654860366</v>
      </c>
      <c r="AJ136" s="66">
        <v>1.3067129629629628</v>
      </c>
      <c r="AK136" s="66">
        <v>1.3067129629629628</v>
      </c>
      <c r="AL136" s="66">
        <v>1.3067129629629628</v>
      </c>
      <c r="AM136" s="66">
        <v>0.31185850356647737</v>
      </c>
      <c r="AN136" s="66">
        <v>0.31185850356647737</v>
      </c>
      <c r="AO136" s="66">
        <v>0.31185850356647737</v>
      </c>
      <c r="AP136" s="67">
        <v>0.23419775298981604</v>
      </c>
      <c r="AQ136" s="67">
        <v>0.23419775298981604</v>
      </c>
      <c r="AR136" s="67">
        <v>0.23419775298981604</v>
      </c>
      <c r="AS136" s="67">
        <v>0.23419775298981604</v>
      </c>
      <c r="AT136" s="67">
        <v>3.971631205673759E-2</v>
      </c>
      <c r="AU136" s="67">
        <v>3.971631205673759E-2</v>
      </c>
      <c r="AV136" s="67">
        <v>3.971631205673759E-2</v>
      </c>
      <c r="AW136" s="67">
        <v>3.971631205673759E-2</v>
      </c>
      <c r="AX136" s="68">
        <v>1.80639431616341</v>
      </c>
      <c r="AY136" s="68">
        <v>1.80639431616341</v>
      </c>
      <c r="AZ136" s="68">
        <v>1.80639431616341</v>
      </c>
      <c r="BA136" s="68">
        <v>1.80639431616341</v>
      </c>
      <c r="BB136" s="68">
        <v>0.26172687154165741</v>
      </c>
      <c r="BC136" s="68">
        <v>0.26172687154165741</v>
      </c>
      <c r="BD136" s="68">
        <v>0.26172687154165741</v>
      </c>
      <c r="BE136" s="68">
        <v>0.26172687154165741</v>
      </c>
      <c r="BF136" s="68">
        <v>4.9645390070921988E-2</v>
      </c>
      <c r="BG136" s="68">
        <v>4.9645390070921988E-2</v>
      </c>
      <c r="BH136" s="68">
        <v>4.9645390070921988E-2</v>
      </c>
      <c r="BI136" s="68">
        <v>4.9645390070921988E-2</v>
      </c>
      <c r="BJ136" s="68">
        <v>0.40566414040686077</v>
      </c>
      <c r="BK136" s="68">
        <v>0.40566414040686077</v>
      </c>
      <c r="BL136" s="68">
        <v>0.40566414040686077</v>
      </c>
      <c r="BM136" s="68">
        <v>0.40566414040686077</v>
      </c>
      <c r="BN136" s="68">
        <v>0.48148148148148145</v>
      </c>
      <c r="BO136" s="68">
        <v>0.48148148148148145</v>
      </c>
      <c r="BP136" s="68">
        <v>0.48148148148148145</v>
      </c>
      <c r="BQ136" s="68">
        <v>0.48148148148148145</v>
      </c>
      <c r="BR136" s="63">
        <v>238</v>
      </c>
      <c r="BS136" s="63">
        <v>238</v>
      </c>
      <c r="BT136" s="63">
        <v>238</v>
      </c>
      <c r="BU136" s="63">
        <v>1017</v>
      </c>
      <c r="BV136" s="63">
        <v>1017</v>
      </c>
      <c r="BW136" s="63">
        <v>1017</v>
      </c>
      <c r="BX136" s="63">
        <v>13</v>
      </c>
      <c r="BY136" s="63">
        <v>13</v>
      </c>
      <c r="BZ136" s="63">
        <v>13</v>
      </c>
      <c r="CA136" s="63">
        <v>0.42273534635879217</v>
      </c>
      <c r="CB136" s="63">
        <v>0.42273534635879217</v>
      </c>
      <c r="CC136" s="63">
        <v>0.42273534635879217</v>
      </c>
      <c r="CD136" s="63">
        <v>11</v>
      </c>
      <c r="CE136" s="63">
        <v>11</v>
      </c>
      <c r="CF136" s="63">
        <v>11</v>
      </c>
      <c r="CG136" s="63">
        <v>112</v>
      </c>
      <c r="CH136" s="63">
        <v>112</v>
      </c>
      <c r="CI136" s="63">
        <v>112</v>
      </c>
      <c r="CJ136" s="63">
        <v>0</v>
      </c>
      <c r="CK136" s="63">
        <v>0</v>
      </c>
      <c r="CL136" s="63">
        <v>0</v>
      </c>
      <c r="CM136" s="63">
        <v>3.6544850498338874E-2</v>
      </c>
      <c r="CN136" s="63">
        <v>3.6544850498338874E-2</v>
      </c>
      <c r="CO136" s="63">
        <v>3.6544850498338874E-2</v>
      </c>
      <c r="CP136" s="63">
        <v>0</v>
      </c>
      <c r="CQ136" s="63">
        <v>0</v>
      </c>
      <c r="CR136" s="63">
        <v>0</v>
      </c>
      <c r="CS136" s="63">
        <v>0.51129363449691989</v>
      </c>
      <c r="CT136" s="63">
        <v>0.51129363449691989</v>
      </c>
      <c r="CU136" s="63">
        <v>0.51129363449691989</v>
      </c>
      <c r="CV136" s="63">
        <v>0.36943264450947511</v>
      </c>
      <c r="CW136" s="63">
        <v>0.36943264450947511</v>
      </c>
      <c r="CX136" s="63">
        <v>0.36943264450947511</v>
      </c>
      <c r="CY136" s="63">
        <v>0.23905183815885422</v>
      </c>
      <c r="CZ136" s="63">
        <v>0.23905183815885422</v>
      </c>
      <c r="DA136" s="63">
        <v>0.23905183815885422</v>
      </c>
      <c r="DB136" s="63">
        <v>1.4363425925925926</v>
      </c>
      <c r="DC136" s="63">
        <v>1.4363425925925926</v>
      </c>
      <c r="DD136" s="63">
        <v>1.4363425925925926</v>
      </c>
      <c r="DE136" s="63">
        <v>0.62285916509654193</v>
      </c>
      <c r="DF136" s="63">
        <v>0.62285916509654193</v>
      </c>
      <c r="DG136" s="63">
        <v>0.62285916509654193</v>
      </c>
      <c r="DH136" s="63">
        <v>-7.1531818634116839E-2</v>
      </c>
      <c r="DI136" s="63">
        <v>-7.1531818634116839E-2</v>
      </c>
      <c r="DJ136" s="63">
        <v>-7.1531818634116839E-2</v>
      </c>
      <c r="DK136" s="68">
        <v>32.714296896873002</v>
      </c>
      <c r="DL136" s="68">
        <v>228</v>
      </c>
      <c r="DM136" s="68">
        <v>7</v>
      </c>
      <c r="DN136" s="68">
        <v>2</v>
      </c>
      <c r="DO136" s="68">
        <v>4.6399999999999997</v>
      </c>
      <c r="DP136" s="68">
        <v>7</v>
      </c>
      <c r="DQ136" s="68">
        <v>4.21</v>
      </c>
      <c r="DR136" s="68">
        <v>32.5</v>
      </c>
      <c r="DS136" s="68">
        <v>111</v>
      </c>
      <c r="DT136" s="68">
        <v>11.75</v>
      </c>
      <c r="DU136" s="68">
        <v>89.796874924557997</v>
      </c>
      <c r="DV136" s="68">
        <v>98.376851899596005</v>
      </c>
      <c r="DW136" s="80"/>
      <c r="DX136" s="80"/>
      <c r="DY136" s="80"/>
      <c r="DZ136" s="80"/>
      <c r="EA136" s="80"/>
      <c r="EB136" s="80"/>
      <c r="EC136" s="80"/>
      <c r="ED136" s="80"/>
      <c r="EE136" s="80"/>
      <c r="EF136" s="80"/>
      <c r="EG136" s="80"/>
      <c r="EH136" s="80"/>
    </row>
    <row r="137" spans="1:138" ht="16" x14ac:dyDescent="0.2">
      <c r="A137" s="63" t="s">
        <v>1646</v>
      </c>
      <c r="B137" s="63">
        <v>4.55</v>
      </c>
      <c r="C137" t="s">
        <v>1646</v>
      </c>
      <c r="D137" s="63" t="s">
        <v>268</v>
      </c>
      <c r="E137" s="63" t="s">
        <v>27</v>
      </c>
      <c r="F137" s="63" t="s">
        <v>6</v>
      </c>
      <c r="G137" s="63">
        <v>2022</v>
      </c>
      <c r="H137" s="63">
        <v>15</v>
      </c>
      <c r="I137" s="63">
        <v>86</v>
      </c>
      <c r="J137" s="63" t="s">
        <v>5</v>
      </c>
      <c r="K137" s="63" t="s">
        <v>5</v>
      </c>
      <c r="L137" s="63" t="s">
        <v>5</v>
      </c>
      <c r="M137" s="63" t="s">
        <v>5</v>
      </c>
      <c r="N137" s="68">
        <f t="shared" si="4"/>
        <v>5.7333333333333334</v>
      </c>
      <c r="O137" s="63">
        <f t="shared" si="5"/>
        <v>86</v>
      </c>
      <c r="P137" s="63" t="s">
        <v>66</v>
      </c>
      <c r="Q137" s="63">
        <v>8</v>
      </c>
      <c r="R137" s="63">
        <v>300</v>
      </c>
      <c r="S137" s="65">
        <v>23</v>
      </c>
      <c r="T137" s="84">
        <v>20</v>
      </c>
      <c r="U137" s="84">
        <v>21</v>
      </c>
      <c r="V137" s="66">
        <v>88.464285714285708</v>
      </c>
      <c r="W137" s="66">
        <v>92.350785070785079</v>
      </c>
      <c r="X137" s="66">
        <v>5.4800884955752212</v>
      </c>
      <c r="Y137" s="66">
        <v>1.6071428571428572</v>
      </c>
      <c r="Z137" s="66">
        <v>1.5401195924759079</v>
      </c>
      <c r="AA137" s="66">
        <v>1.7152522429769086</v>
      </c>
      <c r="AB137" s="67">
        <v>0.11090573012939003</v>
      </c>
      <c r="AC137" s="67">
        <v>0.82236576503835279</v>
      </c>
      <c r="AD137" s="66">
        <v>1.7152522429769086</v>
      </c>
      <c r="AE137" s="66">
        <v>1.7152522429769086</v>
      </c>
      <c r="AF137" s="66">
        <v>1.3890404222245216</v>
      </c>
      <c r="AG137" s="66">
        <v>0.96699298602633255</v>
      </c>
      <c r="AH137" s="66">
        <v>0.96699298602633255</v>
      </c>
      <c r="AI137" s="66">
        <v>0.53809828811872529</v>
      </c>
      <c r="AJ137" s="66">
        <v>1.596638655462185</v>
      </c>
      <c r="AK137" s="66">
        <v>1.4836005294896308</v>
      </c>
      <c r="AL137" s="66">
        <v>1.3119140547572765</v>
      </c>
      <c r="AM137" s="66">
        <v>0.70474075050005669</v>
      </c>
      <c r="AN137" s="66">
        <v>0.61813531247696274</v>
      </c>
      <c r="AO137" s="66">
        <v>0.37303630195856058</v>
      </c>
      <c r="AP137" s="67">
        <v>0.15178461191303733</v>
      </c>
      <c r="AQ137" s="67">
        <v>0.26834986265356681</v>
      </c>
      <c r="AR137" s="67">
        <v>0.23215002863198633</v>
      </c>
      <c r="AS137" s="67">
        <v>0.21742816773286347</v>
      </c>
      <c r="AT137" s="67">
        <v>4.0132304299889753E-2</v>
      </c>
      <c r="AU137" s="67">
        <v>5.5452865064695017E-2</v>
      </c>
      <c r="AV137" s="67">
        <v>5.5452865064695017E-2</v>
      </c>
      <c r="AW137" s="67">
        <v>4.041371534698987E-2</v>
      </c>
      <c r="AX137" s="68">
        <v>1.3790082028337058</v>
      </c>
      <c r="AY137" s="68">
        <v>2.1898636480576283</v>
      </c>
      <c r="AZ137" s="68">
        <v>2.1898636480576283</v>
      </c>
      <c r="BA137" s="68">
        <v>1.784435925445667</v>
      </c>
      <c r="BB137" s="68">
        <v>-0.17300655805003751</v>
      </c>
      <c r="BC137" s="68">
        <v>0.82808578749689166</v>
      </c>
      <c r="BD137" s="68">
        <v>0.82808578749689166</v>
      </c>
      <c r="BE137" s="68">
        <v>0.82808578749689166</v>
      </c>
      <c r="BF137" s="68">
        <v>5.0165380374862185E-2</v>
      </c>
      <c r="BG137" s="68">
        <v>6.9316081330868765E-2</v>
      </c>
      <c r="BH137" s="68">
        <v>6.9316081330868765E-2</v>
      </c>
      <c r="BI137" s="68">
        <v>5.0517144183737338E-2</v>
      </c>
      <c r="BJ137" s="68">
        <v>0.27919528949950934</v>
      </c>
      <c r="BK137" s="68">
        <v>0.45187662578966925</v>
      </c>
      <c r="BL137" s="68">
        <v>0.45187662578966925</v>
      </c>
      <c r="BM137" s="68">
        <v>0.34080046501932165</v>
      </c>
      <c r="BN137" s="68">
        <v>0.27777777777777779</v>
      </c>
      <c r="BO137" s="68">
        <v>0.75</v>
      </c>
      <c r="BP137" s="68">
        <v>0.40740740740740738</v>
      </c>
      <c r="BQ137" s="68">
        <v>0.47839506172839502</v>
      </c>
      <c r="BR137" s="63">
        <v>256</v>
      </c>
      <c r="BS137" s="63">
        <v>135.66666666666666</v>
      </c>
      <c r="BT137" s="63">
        <v>256</v>
      </c>
      <c r="BU137" s="63">
        <v>1216</v>
      </c>
      <c r="BV137" s="63">
        <v>679</v>
      </c>
      <c r="BW137" s="63">
        <v>1216</v>
      </c>
      <c r="BX137" s="63">
        <v>11</v>
      </c>
      <c r="BY137" s="63">
        <v>6.333333333333333</v>
      </c>
      <c r="BZ137" s="63">
        <v>11</v>
      </c>
      <c r="CA137" s="63">
        <v>0.42809364548494983</v>
      </c>
      <c r="CB137" s="63">
        <v>0.29536657937063976</v>
      </c>
      <c r="CC137" s="63">
        <v>0.42809364548494983</v>
      </c>
      <c r="CD137" s="63">
        <v>25</v>
      </c>
      <c r="CE137" s="63">
        <v>15</v>
      </c>
      <c r="CF137" s="63">
        <v>25</v>
      </c>
      <c r="CG137" s="63">
        <v>225</v>
      </c>
      <c r="CH137" s="63">
        <v>146.66666666666666</v>
      </c>
      <c r="CI137" s="63">
        <v>225</v>
      </c>
      <c r="CJ137" s="63">
        <v>0</v>
      </c>
      <c r="CK137" s="63">
        <v>0</v>
      </c>
      <c r="CL137" s="63">
        <v>0</v>
      </c>
      <c r="CM137" s="63">
        <v>9.1240875912408759E-2</v>
      </c>
      <c r="CN137" s="63">
        <v>5.5624780102447015E-2</v>
      </c>
      <c r="CO137" s="63">
        <v>9.1240875912408759E-2</v>
      </c>
      <c r="CP137" s="63">
        <v>0</v>
      </c>
      <c r="CQ137" s="63">
        <v>0</v>
      </c>
      <c r="CR137" s="63">
        <v>0</v>
      </c>
      <c r="CS137" s="63">
        <v>0.5854166666666667</v>
      </c>
      <c r="CT137" s="63">
        <v>0.40737483946680841</v>
      </c>
      <c r="CU137" s="63">
        <v>0.5854166666666667</v>
      </c>
      <c r="CV137" s="63">
        <v>0.70168035806151352</v>
      </c>
      <c r="CW137" s="63">
        <v>0.41348703251107216</v>
      </c>
      <c r="CX137" s="63">
        <v>0.60500811912345043</v>
      </c>
      <c r="CY137" s="63">
        <v>0.82829386492798607</v>
      </c>
      <c r="CZ137" s="63">
        <v>0.48927862001820666</v>
      </c>
      <c r="DA137" s="63">
        <v>0.55535988915638101</v>
      </c>
      <c r="DB137" s="63">
        <v>1.7152522429769086</v>
      </c>
      <c r="DC137" s="63">
        <v>1.3890404222245216</v>
      </c>
      <c r="DD137" s="63">
        <v>1.7152522429769086</v>
      </c>
      <c r="DE137" s="63">
        <v>0.93266329892995925</v>
      </c>
      <c r="DF137" s="63">
        <v>0.62803625531692076</v>
      </c>
      <c r="DG137" s="63">
        <v>0.93266329892995925</v>
      </c>
      <c r="DH137" s="63">
        <v>-2.1055928372589738E-2</v>
      </c>
      <c r="DI137" s="63">
        <v>-5.553278434807829E-2</v>
      </c>
      <c r="DJ137" s="63">
        <v>-5.169162563642074E-2</v>
      </c>
      <c r="DK137" s="68" t="s">
        <v>5</v>
      </c>
      <c r="DL137" s="68" t="s">
        <v>5</v>
      </c>
      <c r="DM137" s="68" t="s">
        <v>5</v>
      </c>
      <c r="DN137" s="68" t="s">
        <v>5</v>
      </c>
      <c r="DO137" s="68" t="s">
        <v>5</v>
      </c>
      <c r="DP137" s="68" t="s">
        <v>5</v>
      </c>
      <c r="DQ137" s="68" t="s">
        <v>5</v>
      </c>
      <c r="DR137" s="68" t="s">
        <v>5</v>
      </c>
      <c r="DS137" s="68" t="s">
        <v>5</v>
      </c>
      <c r="DT137" s="68" t="s">
        <v>5</v>
      </c>
      <c r="DU137" s="68" t="s">
        <v>5</v>
      </c>
      <c r="DV137" s="68" t="s">
        <v>5</v>
      </c>
      <c r="DW137" s="80"/>
      <c r="DX137" s="80"/>
      <c r="DY137" s="80"/>
      <c r="DZ137" s="80"/>
      <c r="EA137" s="80"/>
      <c r="EB137" s="80"/>
      <c r="EC137" s="80"/>
      <c r="ED137" s="80"/>
      <c r="EE137" s="80"/>
      <c r="EF137" s="80"/>
      <c r="EG137" s="80"/>
      <c r="EH137" s="80"/>
    </row>
    <row r="138" spans="1:138" ht="16" x14ac:dyDescent="0.2">
      <c r="A138" s="63" t="s">
        <v>2009</v>
      </c>
      <c r="B138" s="63">
        <v>4.5599999999999996</v>
      </c>
      <c r="C138" t="s">
        <v>2009</v>
      </c>
      <c r="D138" s="63" t="s">
        <v>156</v>
      </c>
      <c r="E138" s="63" t="s">
        <v>31</v>
      </c>
      <c r="F138" s="63" t="s">
        <v>6</v>
      </c>
      <c r="G138" s="63">
        <v>2014</v>
      </c>
      <c r="H138" s="63">
        <v>16</v>
      </c>
      <c r="I138" s="63">
        <v>145.1</v>
      </c>
      <c r="J138" s="63">
        <v>16</v>
      </c>
      <c r="K138" s="63">
        <v>35.4</v>
      </c>
      <c r="L138" s="63">
        <v>1</v>
      </c>
      <c r="M138" s="63">
        <v>8.6999999999999993</v>
      </c>
      <c r="N138" s="68">
        <f t="shared" si="4"/>
        <v>5.7333333333333334</v>
      </c>
      <c r="O138" s="63">
        <f t="shared" si="5"/>
        <v>189.2</v>
      </c>
      <c r="P138" s="63" t="s">
        <v>243</v>
      </c>
      <c r="Q138" s="63">
        <v>4</v>
      </c>
      <c r="R138" s="63">
        <v>113</v>
      </c>
      <c r="S138" s="65">
        <v>22</v>
      </c>
      <c r="T138" s="84">
        <v>19</v>
      </c>
      <c r="U138" s="84">
        <v>20</v>
      </c>
      <c r="V138" s="66">
        <v>52.06666666666667</v>
      </c>
      <c r="W138" s="66">
        <v>103.14676113360322</v>
      </c>
      <c r="X138" s="66">
        <v>4.4756446991404015</v>
      </c>
      <c r="Y138" s="66">
        <v>0</v>
      </c>
      <c r="Z138" s="66">
        <v>0.96489054109871952</v>
      </c>
      <c r="AA138" s="66">
        <v>0.96489054109871952</v>
      </c>
      <c r="AB138" s="67">
        <v>0</v>
      </c>
      <c r="AC138" s="67">
        <v>1</v>
      </c>
      <c r="AD138" s="66">
        <v>0.96489054109871952</v>
      </c>
      <c r="AE138" s="66">
        <v>0.96489054109871952</v>
      </c>
      <c r="AF138" s="66">
        <v>0.82519504702843971</v>
      </c>
      <c r="AG138" s="66">
        <v>0.22572574070780904</v>
      </c>
      <c r="AH138" s="66">
        <v>0.22572574070780904</v>
      </c>
      <c r="AI138" s="66">
        <v>0.16716553408374282</v>
      </c>
      <c r="AJ138" s="66">
        <v>0.96489054109871952</v>
      </c>
      <c r="AK138" s="66">
        <v>0.96489054109871952</v>
      </c>
      <c r="AL138" s="66">
        <v>0.82519504702843971</v>
      </c>
      <c r="AM138" s="66">
        <v>5.9949835773781435E-2</v>
      </c>
      <c r="AN138" s="66">
        <v>5.9949835773781435E-2</v>
      </c>
      <c r="AO138" s="66">
        <v>2.5024796994374727E-2</v>
      </c>
      <c r="AP138" s="67">
        <v>0.11720116618075802</v>
      </c>
      <c r="AQ138" s="67">
        <v>0.27183240787481067</v>
      </c>
      <c r="AR138" s="67">
        <v>0.27183240787481067</v>
      </c>
      <c r="AS138" s="67">
        <v>0.18451803110618339</v>
      </c>
      <c r="AT138" s="67">
        <v>0</v>
      </c>
      <c r="AU138" s="67">
        <v>0</v>
      </c>
      <c r="AV138" s="67">
        <v>0</v>
      </c>
      <c r="AW138" s="67" t="s">
        <v>5</v>
      </c>
      <c r="AX138" s="68">
        <v>1.2053499597747386</v>
      </c>
      <c r="AY138" s="68">
        <v>2.3243781094527365</v>
      </c>
      <c r="AZ138" s="68">
        <v>2.3243781094527365</v>
      </c>
      <c r="BA138" s="68">
        <v>1.6631642583699424</v>
      </c>
      <c r="BB138" s="68">
        <v>-7.8652191918531233E-3</v>
      </c>
      <c r="BC138" s="68">
        <v>0.84317643738322756</v>
      </c>
      <c r="BD138" s="68">
        <v>0.84317643738322756</v>
      </c>
      <c r="BE138" s="68">
        <v>0.5205217182942895</v>
      </c>
      <c r="BF138" s="68">
        <v>0</v>
      </c>
      <c r="BG138" s="68">
        <v>0</v>
      </c>
      <c r="BH138" s="68">
        <v>0</v>
      </c>
      <c r="BI138" s="68" t="s">
        <v>5</v>
      </c>
      <c r="BJ138" s="68">
        <v>0.26880466472303205</v>
      </c>
      <c r="BK138" s="68">
        <v>0.51590106007067138</v>
      </c>
      <c r="BL138" s="68">
        <v>0.51590106007067138</v>
      </c>
      <c r="BM138" s="68">
        <v>0.36981815617076547</v>
      </c>
      <c r="BN138" s="68">
        <v>0.2</v>
      </c>
      <c r="BO138" s="68">
        <v>0.5714285714285714</v>
      </c>
      <c r="BP138" s="68">
        <v>0.5714285714285714</v>
      </c>
      <c r="BQ138" s="68">
        <v>0.36825396825396828</v>
      </c>
      <c r="BR138" s="63">
        <v>130</v>
      </c>
      <c r="BS138" s="63">
        <v>116.33333333333333</v>
      </c>
      <c r="BT138" s="63">
        <v>130</v>
      </c>
      <c r="BU138" s="63">
        <v>584</v>
      </c>
      <c r="BV138" s="63">
        <v>520.66666666666663</v>
      </c>
      <c r="BW138" s="63">
        <v>584</v>
      </c>
      <c r="BX138" s="63">
        <v>4</v>
      </c>
      <c r="BY138" s="63">
        <v>3.3333333333333335</v>
      </c>
      <c r="BZ138" s="63">
        <v>4</v>
      </c>
      <c r="CA138" s="63">
        <v>0.38805970149253732</v>
      </c>
      <c r="CB138" s="63">
        <v>0.29666713284177759</v>
      </c>
      <c r="CC138" s="63">
        <v>0.38805970149253732</v>
      </c>
      <c r="CD138" s="63">
        <v>0</v>
      </c>
      <c r="CE138" s="63">
        <v>0</v>
      </c>
      <c r="CF138" s="63">
        <v>0</v>
      </c>
      <c r="CG138" s="63">
        <v>0</v>
      </c>
      <c r="CH138" s="63">
        <v>0</v>
      </c>
      <c r="CI138" s="63">
        <v>0</v>
      </c>
      <c r="CJ138" s="63">
        <v>0</v>
      </c>
      <c r="CK138" s="63">
        <v>0</v>
      </c>
      <c r="CL138" s="63">
        <v>0</v>
      </c>
      <c r="CM138" s="63">
        <v>0</v>
      </c>
      <c r="CN138" s="63">
        <v>0</v>
      </c>
      <c r="CO138" s="63">
        <v>0</v>
      </c>
      <c r="CP138" s="63">
        <v>0</v>
      </c>
      <c r="CQ138" s="63">
        <v>0</v>
      </c>
      <c r="CR138" s="63">
        <v>0</v>
      </c>
      <c r="CS138" s="63">
        <v>0.51792828685258963</v>
      </c>
      <c r="CT138" s="63">
        <v>0.36395820530390832</v>
      </c>
      <c r="CU138" s="63">
        <v>0.51792828685258963</v>
      </c>
      <c r="CV138" s="63">
        <v>0.16219524732863111</v>
      </c>
      <c r="CW138" s="63">
        <v>2.7505464941675051E-3</v>
      </c>
      <c r="CX138" s="63">
        <v>0.16219524732863111</v>
      </c>
      <c r="CY138" s="63">
        <v>9.2182094201194276E-2</v>
      </c>
      <c r="CZ138" s="63">
        <v>-8.643828263830422E-2</v>
      </c>
      <c r="DA138" s="63">
        <v>9.2182094201194276E-2</v>
      </c>
      <c r="DB138" s="63">
        <v>0.96489054109871952</v>
      </c>
      <c r="DC138" s="63">
        <v>0.82519504702843971</v>
      </c>
      <c r="DD138" s="63">
        <v>0.96489054109871952</v>
      </c>
      <c r="DE138" s="63">
        <v>0.28806031853788516</v>
      </c>
      <c r="DF138" s="63">
        <v>0.13635198658179437</v>
      </c>
      <c r="DG138" s="63">
        <v>0.28806031853788516</v>
      </c>
      <c r="DH138" s="63">
        <v>1.1165287330640261E-2</v>
      </c>
      <c r="DI138" s="63">
        <v>-2.889584408123878E-2</v>
      </c>
      <c r="DJ138" s="63">
        <v>1.1165287330640261E-2</v>
      </c>
      <c r="DK138" s="68">
        <v>32.78197924394</v>
      </c>
      <c r="DL138" s="68">
        <v>23</v>
      </c>
      <c r="DM138" s="68">
        <v>71</v>
      </c>
      <c r="DN138" s="68" t="s">
        <v>5</v>
      </c>
      <c r="DO138" s="68">
        <v>4.5599999999999996</v>
      </c>
      <c r="DP138" s="68">
        <v>7.27</v>
      </c>
      <c r="DQ138" s="68">
        <v>4.5999999999999996</v>
      </c>
      <c r="DR138" s="68">
        <v>38</v>
      </c>
      <c r="DS138" s="68">
        <v>129</v>
      </c>
      <c r="DT138" s="68">
        <v>129.1</v>
      </c>
      <c r="DU138" s="68">
        <v>99.119238591962002</v>
      </c>
      <c r="DV138" s="68">
        <v>16.389424839956</v>
      </c>
      <c r="DW138" s="80"/>
      <c r="DX138" s="80"/>
      <c r="DY138" s="80"/>
      <c r="DZ138" s="80"/>
      <c r="EA138" s="80"/>
      <c r="EB138" s="80"/>
      <c r="EC138" s="80"/>
      <c r="ED138" s="80"/>
      <c r="EE138" s="80"/>
      <c r="EF138" s="80"/>
      <c r="EG138" s="80"/>
      <c r="EH138" s="80"/>
    </row>
    <row r="139" spans="1:138" ht="16" x14ac:dyDescent="0.2">
      <c r="A139" s="63" t="s">
        <v>949</v>
      </c>
      <c r="B139" s="63">
        <v>4.47</v>
      </c>
      <c r="C139" t="s">
        <v>949</v>
      </c>
      <c r="D139" s="63" t="s">
        <v>180</v>
      </c>
      <c r="E139" s="63" t="s">
        <v>31</v>
      </c>
      <c r="F139" s="63" t="s">
        <v>6</v>
      </c>
      <c r="G139" s="63">
        <v>2013</v>
      </c>
      <c r="H139" s="63">
        <v>4</v>
      </c>
      <c r="I139" s="63">
        <v>0</v>
      </c>
      <c r="J139" s="63">
        <v>2</v>
      </c>
      <c r="K139" s="63">
        <v>15.9</v>
      </c>
      <c r="L139" s="63">
        <v>13</v>
      </c>
      <c r="M139" s="63">
        <v>92.6</v>
      </c>
      <c r="N139" s="68">
        <f t="shared" si="4"/>
        <v>5.7105263157894735</v>
      </c>
      <c r="O139" s="63">
        <f t="shared" si="5"/>
        <v>108.5</v>
      </c>
      <c r="P139" s="63" t="s">
        <v>78</v>
      </c>
      <c r="Q139" s="63">
        <v>5</v>
      </c>
      <c r="R139" s="63">
        <v>154</v>
      </c>
      <c r="S139" s="65">
        <v>22</v>
      </c>
      <c r="T139" s="84">
        <v>19</v>
      </c>
      <c r="U139" s="65" t="s">
        <v>5</v>
      </c>
      <c r="V139" s="66">
        <v>61.2</v>
      </c>
      <c r="W139" s="66">
        <v>103.14676113360322</v>
      </c>
      <c r="X139" s="66">
        <v>6.8</v>
      </c>
      <c r="Y139" s="66">
        <v>1.1428571428571428</v>
      </c>
      <c r="Z139" s="66">
        <v>1.7708333333333333</v>
      </c>
      <c r="AA139" s="66">
        <v>2.2405303030303032</v>
      </c>
      <c r="AB139" s="67">
        <v>0.11517232094776521</v>
      </c>
      <c r="AC139" s="67">
        <v>0.81185807656395892</v>
      </c>
      <c r="AD139" s="66">
        <v>2.2405303030303032</v>
      </c>
      <c r="AE139" s="66">
        <v>2.2405303030303032</v>
      </c>
      <c r="AF139" s="66">
        <v>1.2655678225883706</v>
      </c>
      <c r="AG139" s="66">
        <v>1.4366502954498914</v>
      </c>
      <c r="AH139" s="66">
        <v>1.4366502954498914</v>
      </c>
      <c r="AI139" s="66">
        <v>1.0153406892983932</v>
      </c>
      <c r="AJ139" s="66">
        <v>1.7708333333333333</v>
      </c>
      <c r="AK139" s="66">
        <v>1.7708333333333333</v>
      </c>
      <c r="AL139" s="66">
        <v>0.85445194857065165</v>
      </c>
      <c r="AM139" s="66">
        <v>0.89506525393439906</v>
      </c>
      <c r="AN139" s="66">
        <v>0.89506525393439906</v>
      </c>
      <c r="AO139" s="66">
        <v>1.7317924038806831E-2</v>
      </c>
      <c r="AP139" s="67">
        <v>3.4668728602552129E-2</v>
      </c>
      <c r="AQ139" s="67">
        <v>0.16641394185368161</v>
      </c>
      <c r="AR139" s="67">
        <v>0.10735210098113339</v>
      </c>
      <c r="AS139" s="67">
        <v>8.3927078108178163E-2</v>
      </c>
      <c r="AT139" s="67">
        <v>0</v>
      </c>
      <c r="AU139" s="67">
        <v>6.175282714054927E-2</v>
      </c>
      <c r="AV139" s="67">
        <v>5.3419493807215938E-2</v>
      </c>
      <c r="AW139" s="67">
        <v>4.9895871251236741E-2</v>
      </c>
      <c r="AX139" s="68">
        <v>0.48869193154034235</v>
      </c>
      <c r="AY139" s="68">
        <v>2.4141566265060241</v>
      </c>
      <c r="AZ139" s="68">
        <v>2.4141566265060241</v>
      </c>
      <c r="BA139" s="68">
        <v>1.5514671176924741</v>
      </c>
      <c r="BB139" s="68">
        <v>-0.69990313827379746</v>
      </c>
      <c r="BC139" s="68">
        <v>0.99911535830949916</v>
      </c>
      <c r="BD139" s="68">
        <v>0.99911535830949916</v>
      </c>
      <c r="BE139" s="68">
        <v>0.714132371219935</v>
      </c>
      <c r="BF139" s="68">
        <v>0</v>
      </c>
      <c r="BG139" s="68">
        <v>6.6774367259019918E-2</v>
      </c>
      <c r="BH139" s="68">
        <v>6.6774367259019918E-2</v>
      </c>
      <c r="BI139" s="68">
        <v>5.976567239737926E-2</v>
      </c>
      <c r="BJ139" s="68">
        <v>6.460084033613446E-2</v>
      </c>
      <c r="BK139" s="68">
        <v>0.34900990099009899</v>
      </c>
      <c r="BL139" s="68">
        <v>0.23763403666551366</v>
      </c>
      <c r="BM139" s="68">
        <v>0.17692684075644016</v>
      </c>
      <c r="BN139" s="68">
        <v>7.407407407407407E-2</v>
      </c>
      <c r="BO139" s="68">
        <v>0.22222222222222221</v>
      </c>
      <c r="BP139" s="68">
        <v>0.125</v>
      </c>
      <c r="BQ139" s="68">
        <v>0.11848196881091617</v>
      </c>
      <c r="BR139" s="63">
        <v>133</v>
      </c>
      <c r="BS139" s="63">
        <v>68.75</v>
      </c>
      <c r="BT139" s="63">
        <v>91</v>
      </c>
      <c r="BU139" s="63">
        <v>846</v>
      </c>
      <c r="BV139" s="63">
        <v>434.75</v>
      </c>
      <c r="BW139" s="63">
        <v>687</v>
      </c>
      <c r="BX139" s="63">
        <v>6</v>
      </c>
      <c r="BY139" s="63">
        <v>3.5</v>
      </c>
      <c r="BZ139" s="63">
        <v>5</v>
      </c>
      <c r="CA139" s="63">
        <v>0.27536231884057971</v>
      </c>
      <c r="CB139" s="63">
        <v>0.14511022330211326</v>
      </c>
      <c r="CC139" s="63">
        <v>0.18273092369477911</v>
      </c>
      <c r="CD139" s="63">
        <v>21</v>
      </c>
      <c r="CE139" s="63">
        <v>10</v>
      </c>
      <c r="CF139" s="63">
        <v>21</v>
      </c>
      <c r="CG139" s="63">
        <v>248</v>
      </c>
      <c r="CH139" s="63">
        <v>100.75</v>
      </c>
      <c r="CI139" s="63">
        <v>248</v>
      </c>
      <c r="CJ139" s="63">
        <v>1</v>
      </c>
      <c r="CK139" s="63">
        <v>0.25</v>
      </c>
      <c r="CL139" s="63">
        <v>0</v>
      </c>
      <c r="CM139" s="63">
        <v>4.9295774647887321E-2</v>
      </c>
      <c r="CN139" s="63">
        <v>2.4410457656882774E-2</v>
      </c>
      <c r="CO139" s="63">
        <v>4.9295774647887321E-2</v>
      </c>
      <c r="CP139" s="63">
        <v>4.1666666666666664E-2</v>
      </c>
      <c r="CQ139" s="63">
        <v>1.0416666666666666E-2</v>
      </c>
      <c r="CR139" s="63">
        <v>0</v>
      </c>
      <c r="CS139" s="63">
        <v>0.44444444444444442</v>
      </c>
      <c r="CT139" s="63">
        <v>0.22929026186611229</v>
      </c>
      <c r="CU139" s="63">
        <v>0.28644501278772377</v>
      </c>
      <c r="CV139" s="63">
        <v>0.96813803956324485</v>
      </c>
      <c r="CW139" s="63">
        <v>2.3648653436447176E-2</v>
      </c>
      <c r="CX139" s="63">
        <v>0.96813803956324485</v>
      </c>
      <c r="CY139" s="63">
        <v>0.85890590732519989</v>
      </c>
      <c r="CZ139" s="63">
        <v>-2.88396343799181E-2</v>
      </c>
      <c r="DA139" s="63">
        <v>0.85890590732519989</v>
      </c>
      <c r="DB139" s="63">
        <v>2.2405303030303032</v>
      </c>
      <c r="DC139" s="63">
        <v>1.2655678225883706</v>
      </c>
      <c r="DD139" s="63">
        <v>2.2405303030303032</v>
      </c>
      <c r="DE139" s="63">
        <v>1.5637000804694687</v>
      </c>
      <c r="DF139" s="63">
        <v>0.57287673862847777</v>
      </c>
      <c r="DG139" s="63">
        <v>1.5637000804694687</v>
      </c>
      <c r="DH139" s="63">
        <v>-4.6685598676122236E-2</v>
      </c>
      <c r="DI139" s="63">
        <v>-0.15256572118837169</v>
      </c>
      <c r="DJ139" s="63">
        <v>-0.19837747064279948</v>
      </c>
      <c r="DK139" s="68">
        <v>3.7117839765779999</v>
      </c>
      <c r="DL139" s="68">
        <v>192</v>
      </c>
      <c r="DM139" s="68">
        <v>67</v>
      </c>
      <c r="DN139" s="68">
        <v>21</v>
      </c>
      <c r="DO139" s="68">
        <v>4.42</v>
      </c>
      <c r="DP139" s="68" t="s">
        <v>5</v>
      </c>
      <c r="DQ139" s="68" t="s">
        <v>5</v>
      </c>
      <c r="DR139" s="68" t="s">
        <v>5</v>
      </c>
      <c r="DS139" s="68" t="s">
        <v>5</v>
      </c>
      <c r="DT139" s="68" t="s">
        <v>5</v>
      </c>
      <c r="DU139" s="68">
        <v>83.426534468249599</v>
      </c>
      <c r="DV139" s="68">
        <v>1.61231193336</v>
      </c>
      <c r="DW139" s="80"/>
      <c r="DX139" s="80"/>
      <c r="DY139" s="80"/>
      <c r="DZ139" s="80"/>
      <c r="EA139" s="80"/>
      <c r="EB139" s="80"/>
      <c r="EC139" s="80"/>
      <c r="ED139" s="80"/>
      <c r="EE139" s="80"/>
      <c r="EF139" s="80"/>
      <c r="EG139" s="80"/>
      <c r="EH139" s="80"/>
    </row>
    <row r="140" spans="1:138" ht="16" x14ac:dyDescent="0.2">
      <c r="A140" s="63" t="s">
        <v>1925</v>
      </c>
      <c r="B140" s="63">
        <v>4.47</v>
      </c>
      <c r="C140" t="s">
        <v>1925</v>
      </c>
      <c r="D140" s="63" t="s">
        <v>236</v>
      </c>
      <c r="E140" s="63" t="s">
        <v>27</v>
      </c>
      <c r="F140" s="63" t="s">
        <v>6</v>
      </c>
      <c r="G140" s="63">
        <v>2016</v>
      </c>
      <c r="H140" s="63">
        <v>13</v>
      </c>
      <c r="I140" s="63">
        <v>46.7</v>
      </c>
      <c r="J140" s="63">
        <v>8</v>
      </c>
      <c r="K140" s="63">
        <v>46.7</v>
      </c>
      <c r="L140" s="63">
        <v>16</v>
      </c>
      <c r="M140" s="63">
        <v>117.4</v>
      </c>
      <c r="N140" s="68">
        <f t="shared" si="4"/>
        <v>5.6972972972972977</v>
      </c>
      <c r="O140" s="63">
        <f t="shared" si="5"/>
        <v>210.8</v>
      </c>
      <c r="P140" s="63" t="s">
        <v>152</v>
      </c>
      <c r="Q140" s="63">
        <v>5</v>
      </c>
      <c r="R140" s="63">
        <v>153</v>
      </c>
      <c r="S140" s="65">
        <v>22</v>
      </c>
      <c r="T140" s="84">
        <v>21</v>
      </c>
      <c r="U140" s="84">
        <v>21</v>
      </c>
      <c r="V140" s="66">
        <v>81.05263157894737</v>
      </c>
      <c r="W140" s="66">
        <v>92.350785070785079</v>
      </c>
      <c r="X140" s="66">
        <v>6.2474645030425959</v>
      </c>
      <c r="Y140" s="66">
        <v>1.7894736842105263</v>
      </c>
      <c r="Z140" s="66">
        <v>1.6253630203291385</v>
      </c>
      <c r="AA140" s="66">
        <v>1.7802516940948692</v>
      </c>
      <c r="AB140" s="67">
        <v>0.10244131539736077</v>
      </c>
      <c r="AC140" s="67">
        <v>0.79935064935064937</v>
      </c>
      <c r="AD140" s="66">
        <v>1.7802516940948692</v>
      </c>
      <c r="AE140" s="66">
        <v>1.7802516940948692</v>
      </c>
      <c r="AF140" s="66">
        <v>1.1969277027145662</v>
      </c>
      <c r="AG140" s="66">
        <v>0.93764047848372412</v>
      </c>
      <c r="AH140" s="66">
        <v>0.93764047848372412</v>
      </c>
      <c r="AI140" s="66">
        <v>0.67308897243806731</v>
      </c>
      <c r="AJ140" s="66">
        <v>1.6253630203291385</v>
      </c>
      <c r="AK140" s="66">
        <v>1.6253630203291385</v>
      </c>
      <c r="AL140" s="66">
        <v>0.99569533391578469</v>
      </c>
      <c r="AM140" s="66">
        <v>0.69463402882351954</v>
      </c>
      <c r="AN140" s="66">
        <v>0.69463402882351954</v>
      </c>
      <c r="AO140" s="66">
        <v>0.14723415053619257</v>
      </c>
      <c r="AP140" s="67">
        <v>5.5480969374711434E-2</v>
      </c>
      <c r="AQ140" s="67">
        <v>0.23087775676242539</v>
      </c>
      <c r="AR140" s="67">
        <v>0.23087775676242539</v>
      </c>
      <c r="AS140" s="67">
        <v>0.13636342223649853</v>
      </c>
      <c r="AT140" s="67">
        <v>3.3545108005082591E-2</v>
      </c>
      <c r="AU140" s="67">
        <v>6.3285610288764865E-2</v>
      </c>
      <c r="AV140" s="67">
        <v>3.9155705108595902E-2</v>
      </c>
      <c r="AW140" s="67">
        <v>4.5328807800814455E-2</v>
      </c>
      <c r="AX140" s="68">
        <v>0.53253012048192783</v>
      </c>
      <c r="AY140" s="68">
        <v>2.5107438016528918</v>
      </c>
      <c r="AZ140" s="68">
        <v>2.5107438016528918</v>
      </c>
      <c r="BA140" s="68">
        <v>1.445726910723554</v>
      </c>
      <c r="BB140" s="68">
        <v>-0.74717635926827752</v>
      </c>
      <c r="BC140" s="68">
        <v>0.91076800464191021</v>
      </c>
      <c r="BD140" s="68">
        <v>0.91076800464191021</v>
      </c>
      <c r="BE140" s="68">
        <v>0.91076800464191021</v>
      </c>
      <c r="BF140" s="68">
        <v>4.1931385006353239E-2</v>
      </c>
      <c r="BG140" s="68">
        <v>7.9107012860956075E-2</v>
      </c>
      <c r="BH140" s="68">
        <v>4.8944631385744876E-2</v>
      </c>
      <c r="BI140" s="68">
        <v>5.6661009751018065E-2</v>
      </c>
      <c r="BJ140" s="68">
        <v>0.12443693693693694</v>
      </c>
      <c r="BK140" s="68">
        <v>0.51456639566395668</v>
      </c>
      <c r="BL140" s="68">
        <v>0.51456639566395668</v>
      </c>
      <c r="BM140" s="68">
        <v>0.31323712363942047</v>
      </c>
      <c r="BN140" s="68">
        <v>5.5555555555555552E-2</v>
      </c>
      <c r="BO140" s="68">
        <v>0.36</v>
      </c>
      <c r="BP140" s="68">
        <v>0.36</v>
      </c>
      <c r="BQ140" s="68">
        <v>0.17555555555555555</v>
      </c>
      <c r="BR140" s="63">
        <v>238</v>
      </c>
      <c r="BS140" s="63">
        <v>141.66666666666666</v>
      </c>
      <c r="BT140" s="63">
        <v>238</v>
      </c>
      <c r="BU140" s="63">
        <v>1519</v>
      </c>
      <c r="BV140" s="63">
        <v>820.66666666666663</v>
      </c>
      <c r="BW140" s="63">
        <v>1519</v>
      </c>
      <c r="BX140" s="63">
        <v>9</v>
      </c>
      <c r="BY140" s="63">
        <v>4</v>
      </c>
      <c r="BZ140" s="63">
        <v>9</v>
      </c>
      <c r="CA140" s="63">
        <v>0.39338842975206612</v>
      </c>
      <c r="CB140" s="63">
        <v>0.25086576942563937</v>
      </c>
      <c r="CC140" s="63">
        <v>0.39338842975206612</v>
      </c>
      <c r="CD140" s="63">
        <v>31</v>
      </c>
      <c r="CE140" s="63">
        <v>22.666666666666668</v>
      </c>
      <c r="CF140" s="63">
        <v>26</v>
      </c>
      <c r="CG140" s="63">
        <v>326</v>
      </c>
      <c r="CH140" s="63">
        <v>206</v>
      </c>
      <c r="CI140" s="63">
        <v>160</v>
      </c>
      <c r="CJ140" s="63">
        <v>0</v>
      </c>
      <c r="CK140" s="63">
        <v>0</v>
      </c>
      <c r="CL140" s="63">
        <v>0</v>
      </c>
      <c r="CM140" s="63">
        <v>6.0747663551401869E-2</v>
      </c>
      <c r="CN140" s="63">
        <v>4.7521642791391393E-2</v>
      </c>
      <c r="CO140" s="63">
        <v>6.0747663551401869E-2</v>
      </c>
      <c r="CP140" s="63">
        <v>0</v>
      </c>
      <c r="CQ140" s="63">
        <v>0</v>
      </c>
      <c r="CR140" s="63">
        <v>0</v>
      </c>
      <c r="CS140" s="63">
        <v>0.58021978021978027</v>
      </c>
      <c r="CT140" s="63">
        <v>0.34682410041848971</v>
      </c>
      <c r="CU140" s="63">
        <v>0.58021978021978027</v>
      </c>
      <c r="CV140" s="63">
        <v>0.79272843233030266</v>
      </c>
      <c r="CW140" s="63">
        <v>0.16348284003393715</v>
      </c>
      <c r="CX140" s="63">
        <v>0.79272843233030266</v>
      </c>
      <c r="CY140" s="63">
        <v>0.80452914238850215</v>
      </c>
      <c r="CZ140" s="63">
        <v>0.14801375126772656</v>
      </c>
      <c r="DA140" s="63">
        <v>0.80452914238850215</v>
      </c>
      <c r="DB140" s="63">
        <v>1.7802516940948692</v>
      </c>
      <c r="DC140" s="63">
        <v>1.1969277027145662</v>
      </c>
      <c r="DD140" s="63">
        <v>1.7802516940948692</v>
      </c>
      <c r="DE140" s="63">
        <v>1.035592849940278</v>
      </c>
      <c r="DF140" s="63">
        <v>0.45349809550141723</v>
      </c>
      <c r="DG140" s="63">
        <v>1.035592849940278</v>
      </c>
      <c r="DH140" s="63">
        <v>-7.4851814861507493E-2</v>
      </c>
      <c r="DI140" s="63">
        <v>-0.12346865532947053</v>
      </c>
      <c r="DJ140" s="63">
        <v>-7.4851814861507493E-2</v>
      </c>
      <c r="DK140" s="68">
        <v>29.844621734781999</v>
      </c>
      <c r="DL140" s="68">
        <v>28</v>
      </c>
      <c r="DM140" s="68">
        <v>7</v>
      </c>
      <c r="DN140" s="68">
        <v>14</v>
      </c>
      <c r="DO140" s="68">
        <v>4.47</v>
      </c>
      <c r="DP140" s="68">
        <v>6.83</v>
      </c>
      <c r="DQ140" s="68">
        <v>4.28</v>
      </c>
      <c r="DR140" s="68">
        <v>33.5</v>
      </c>
      <c r="DS140" s="68">
        <v>12</v>
      </c>
      <c r="DT140" s="68">
        <v>116.94999999999999</v>
      </c>
      <c r="DU140" s="68">
        <v>94.336161791721423</v>
      </c>
      <c r="DV140" s="68">
        <v>14.198924914561999</v>
      </c>
      <c r="DW140" s="80"/>
      <c r="DX140" s="80"/>
      <c r="DY140" s="80"/>
      <c r="DZ140" s="80"/>
      <c r="EA140" s="80"/>
      <c r="EB140" s="80"/>
      <c r="EC140" s="80"/>
      <c r="ED140" s="80"/>
      <c r="EE140" s="80"/>
      <c r="EF140" s="80"/>
      <c r="EG140" s="80"/>
      <c r="EH140" s="80"/>
    </row>
    <row r="141" spans="1:138" ht="16" x14ac:dyDescent="0.2">
      <c r="A141" s="63" t="s">
        <v>1836</v>
      </c>
      <c r="B141" s="63">
        <v>4.5599999999999996</v>
      </c>
      <c r="C141" t="s">
        <v>1836</v>
      </c>
      <c r="D141" s="63" t="s">
        <v>30</v>
      </c>
      <c r="E141" s="63" t="s">
        <v>33</v>
      </c>
      <c r="F141" s="63" t="s">
        <v>6</v>
      </c>
      <c r="G141" s="63">
        <v>2018</v>
      </c>
      <c r="H141" s="63">
        <v>13</v>
      </c>
      <c r="I141" s="63">
        <v>81.900000000000006</v>
      </c>
      <c r="J141" s="63" t="s">
        <v>5</v>
      </c>
      <c r="K141" s="63" t="s">
        <v>5</v>
      </c>
      <c r="L141" s="63">
        <v>8</v>
      </c>
      <c r="M141" s="63">
        <v>36.6</v>
      </c>
      <c r="N141" s="68">
        <f t="shared" si="4"/>
        <v>5.6428571428571432</v>
      </c>
      <c r="O141" s="63">
        <f t="shared" si="5"/>
        <v>118.5</v>
      </c>
      <c r="P141" s="63" t="s">
        <v>5</v>
      </c>
      <c r="Q141" s="63">
        <v>8</v>
      </c>
      <c r="R141" s="63">
        <v>300</v>
      </c>
      <c r="S141" s="65">
        <v>21</v>
      </c>
      <c r="T141" s="84">
        <v>19</v>
      </c>
      <c r="U141" s="84">
        <v>19</v>
      </c>
      <c r="V141" s="66">
        <v>94.459459459459453</v>
      </c>
      <c r="W141" s="66">
        <v>58.421052631578945</v>
      </c>
      <c r="X141" s="66">
        <v>6.7996108949416341</v>
      </c>
      <c r="Y141" s="66">
        <v>0.91891891891891897</v>
      </c>
      <c r="Z141" s="66">
        <v>1.7202247191011235</v>
      </c>
      <c r="AA141" s="66">
        <v>1.833707865168539</v>
      </c>
      <c r="AB141" s="67">
        <v>9.275151318387076E-2</v>
      </c>
      <c r="AC141" s="67">
        <v>0.91587982832618031</v>
      </c>
      <c r="AD141" s="66">
        <v>1.833707865168539</v>
      </c>
      <c r="AE141" s="66">
        <v>1.833707865168539</v>
      </c>
      <c r="AF141" s="66">
        <v>1.5166185395902543</v>
      </c>
      <c r="AG141" s="66">
        <v>1.1402703488927601</v>
      </c>
      <c r="AH141" s="66">
        <v>1.1402703488927601</v>
      </c>
      <c r="AI141" s="66">
        <v>0.97594608138150019</v>
      </c>
      <c r="AJ141" s="66">
        <v>1.7202247191011235</v>
      </c>
      <c r="AK141" s="66">
        <v>1.7202247191011235</v>
      </c>
      <c r="AL141" s="66">
        <v>1.3998542189174756</v>
      </c>
      <c r="AM141" s="66">
        <v>0.80153280721010056</v>
      </c>
      <c r="AN141" s="66">
        <v>0.80153280721010056</v>
      </c>
      <c r="AO141" s="66">
        <v>0.53394492351198075</v>
      </c>
      <c r="AP141" s="67">
        <v>0.13277747772076695</v>
      </c>
      <c r="AQ141" s="67">
        <v>0.21091040632599109</v>
      </c>
      <c r="AR141" s="67">
        <v>0.17784163374333747</v>
      </c>
      <c r="AS141" s="67">
        <v>0.17384317259669849</v>
      </c>
      <c r="AT141" s="67">
        <v>0</v>
      </c>
      <c r="AU141" s="67">
        <v>5.8013765978367757E-2</v>
      </c>
      <c r="AV141" s="67">
        <v>3.473774720550301E-2</v>
      </c>
      <c r="AW141" s="67">
        <v>4.5141188690700815E-2</v>
      </c>
      <c r="AX141" s="68">
        <v>2.0400749063670411</v>
      </c>
      <c r="AY141" s="68">
        <v>2.6530612244897958</v>
      </c>
      <c r="AZ141" s="68">
        <v>2.6530612244897958</v>
      </c>
      <c r="BA141" s="68">
        <v>2.2910142243043041</v>
      </c>
      <c r="BB141" s="68">
        <v>0.90406962499018251</v>
      </c>
      <c r="BC141" s="68">
        <v>1.2719566565946048</v>
      </c>
      <c r="BD141" s="68">
        <v>1.2719566565946048</v>
      </c>
      <c r="BE141" s="68">
        <v>1.0621836552845609</v>
      </c>
      <c r="BF141" s="68">
        <v>0</v>
      </c>
      <c r="BG141" s="68">
        <v>6.3257948213700427E-2</v>
      </c>
      <c r="BH141" s="68">
        <v>4.3422184006878764E-2</v>
      </c>
      <c r="BI141" s="68">
        <v>5.3340066110289595E-2</v>
      </c>
      <c r="BJ141" s="68">
        <v>0.3168241965973535</v>
      </c>
      <c r="BK141" s="68">
        <v>0.46556886227544908</v>
      </c>
      <c r="BL141" s="68">
        <v>0.41080149382361392</v>
      </c>
      <c r="BM141" s="68">
        <v>0.39773151756547215</v>
      </c>
      <c r="BN141" s="68">
        <v>0.21428571428571427</v>
      </c>
      <c r="BO141" s="68">
        <v>0.27777777777777779</v>
      </c>
      <c r="BP141" s="68">
        <v>0.25714285714285712</v>
      </c>
      <c r="BQ141" s="68">
        <v>0.24973544973544973</v>
      </c>
      <c r="BR141" s="63">
        <v>206</v>
      </c>
      <c r="BS141" s="63">
        <v>160</v>
      </c>
      <c r="BT141" s="63">
        <v>206</v>
      </c>
      <c r="BU141" s="63">
        <v>1430</v>
      </c>
      <c r="BV141" s="63">
        <v>1067</v>
      </c>
      <c r="BW141" s="63">
        <v>1430</v>
      </c>
      <c r="BX141" s="63">
        <v>9</v>
      </c>
      <c r="BY141" s="63">
        <v>6.666666666666667</v>
      </c>
      <c r="BZ141" s="63">
        <v>9</v>
      </c>
      <c r="CA141" s="63">
        <v>0.38218923933209648</v>
      </c>
      <c r="CB141" s="63">
        <v>0.33734075838004673</v>
      </c>
      <c r="CC141" s="63">
        <v>0.38218923933209648</v>
      </c>
      <c r="CD141" s="63">
        <v>21</v>
      </c>
      <c r="CE141" s="63">
        <v>11.333333333333334</v>
      </c>
      <c r="CF141" s="63">
        <v>13</v>
      </c>
      <c r="CG141" s="63">
        <v>193</v>
      </c>
      <c r="CH141" s="63">
        <v>98</v>
      </c>
      <c r="CI141" s="63">
        <v>101</v>
      </c>
      <c r="CJ141" s="63">
        <v>1</v>
      </c>
      <c r="CK141" s="63">
        <v>0.33333333333333331</v>
      </c>
      <c r="CL141" s="63">
        <v>0</v>
      </c>
      <c r="CM141" s="63">
        <v>5.4263565891472867E-2</v>
      </c>
      <c r="CN141" s="63">
        <v>3.04335343095033E-2</v>
      </c>
      <c r="CO141" s="63">
        <v>3.7037037037037035E-2</v>
      </c>
      <c r="CP141" s="63">
        <v>3.7037037037037035E-2</v>
      </c>
      <c r="CQ141" s="63">
        <v>1.2345679012345678E-2</v>
      </c>
      <c r="CR141" s="63">
        <v>0</v>
      </c>
      <c r="CS141" s="63">
        <v>0.60677966101694913</v>
      </c>
      <c r="CT141" s="63">
        <v>0.53048992415643081</v>
      </c>
      <c r="CU141" s="63">
        <v>0.59673024523160767</v>
      </c>
      <c r="CV141" s="63">
        <v>0.81516381813285532</v>
      </c>
      <c r="CW141" s="63">
        <v>0.49025999707045953</v>
      </c>
      <c r="CX141" s="63">
        <v>0.81516381813285532</v>
      </c>
      <c r="CY141" s="63">
        <v>0.84745022804538284</v>
      </c>
      <c r="CZ141" s="63">
        <v>0.49405100865942253</v>
      </c>
      <c r="DA141" s="63">
        <v>0.84745022804538284</v>
      </c>
      <c r="DB141" s="63">
        <v>1.833707865168539</v>
      </c>
      <c r="DC141" s="63">
        <v>1.5166185395902543</v>
      </c>
      <c r="DD141" s="63">
        <v>1.833707865168539</v>
      </c>
      <c r="DE141" s="63">
        <v>1.1824137863850592</v>
      </c>
      <c r="DF141" s="63">
        <v>0.85831314913621171</v>
      </c>
      <c r="DG141" s="63">
        <v>1.1824137863850592</v>
      </c>
      <c r="DH141" s="63">
        <v>-2.1891342038127537E-3</v>
      </c>
      <c r="DI141" s="63">
        <v>-3.9570702590723685E-2</v>
      </c>
      <c r="DJ141" s="63">
        <v>-8.2825486800832931E-2</v>
      </c>
      <c r="DK141" s="68">
        <v>27.347333557759999</v>
      </c>
      <c r="DL141" s="68">
        <v>213</v>
      </c>
      <c r="DM141" s="68">
        <v>74</v>
      </c>
      <c r="DN141" s="68">
        <v>18</v>
      </c>
      <c r="DO141" s="68" t="s">
        <v>5</v>
      </c>
      <c r="DP141" s="68" t="s">
        <v>5</v>
      </c>
      <c r="DQ141" s="68" t="s">
        <v>5</v>
      </c>
      <c r="DR141" s="68" t="s">
        <v>5</v>
      </c>
      <c r="DS141" s="68" t="s">
        <v>5</v>
      </c>
      <c r="DT141" s="68" t="s">
        <v>5</v>
      </c>
      <c r="DU141" s="68" t="s">
        <v>5</v>
      </c>
      <c r="DV141" s="68" t="s">
        <v>5</v>
      </c>
      <c r="DW141" s="80"/>
      <c r="DX141" s="80"/>
      <c r="DY141" s="80"/>
      <c r="DZ141" s="80"/>
      <c r="EA141" s="80"/>
      <c r="EB141" s="80"/>
      <c r="EC141" s="80"/>
      <c r="ED141" s="80"/>
      <c r="EE141" s="80"/>
      <c r="EF141" s="80"/>
      <c r="EG141" s="80"/>
      <c r="EH141" s="80"/>
    </row>
    <row r="142" spans="1:138" ht="16" x14ac:dyDescent="0.2">
      <c r="A142" s="63" t="s">
        <v>2098</v>
      </c>
      <c r="B142" s="63">
        <v>4.47</v>
      </c>
      <c r="C142" t="s">
        <v>2098</v>
      </c>
      <c r="D142" s="63" t="s">
        <v>1148</v>
      </c>
      <c r="E142" s="63" t="s">
        <v>96</v>
      </c>
      <c r="F142" s="63" t="s">
        <v>6</v>
      </c>
      <c r="G142" s="63">
        <v>2012</v>
      </c>
      <c r="H142" s="63">
        <v>16</v>
      </c>
      <c r="I142" s="63">
        <v>85.8</v>
      </c>
      <c r="J142" s="63">
        <v>8</v>
      </c>
      <c r="K142" s="63">
        <v>47.6</v>
      </c>
      <c r="L142" s="63" t="s">
        <v>5</v>
      </c>
      <c r="M142" s="63" t="s">
        <v>5</v>
      </c>
      <c r="N142" s="68">
        <f t="shared" si="4"/>
        <v>5.5583333333333336</v>
      </c>
      <c r="O142" s="63">
        <f t="shared" si="5"/>
        <v>133.4</v>
      </c>
      <c r="P142" s="63" t="s">
        <v>5</v>
      </c>
      <c r="Q142" s="63">
        <v>7</v>
      </c>
      <c r="R142" s="63">
        <v>252</v>
      </c>
      <c r="S142" s="65">
        <v>22</v>
      </c>
      <c r="T142" s="84">
        <v>19</v>
      </c>
      <c r="U142" s="84">
        <v>19</v>
      </c>
      <c r="V142" s="66">
        <v>88.057142857142864</v>
      </c>
      <c r="W142" s="66">
        <v>104.73527881104729</v>
      </c>
      <c r="X142" s="66">
        <v>5.696857670979667</v>
      </c>
      <c r="Y142" s="66">
        <v>2.5142857142857142</v>
      </c>
      <c r="Z142" s="66">
        <v>1.4204275534441806</v>
      </c>
      <c r="AA142" s="66">
        <v>1.8610451306413303</v>
      </c>
      <c r="AB142" s="67">
        <v>0.18323531601280429</v>
      </c>
      <c r="AC142" s="67">
        <v>0.74724205061648286</v>
      </c>
      <c r="AD142" s="66">
        <v>1.8610451306413303</v>
      </c>
      <c r="AE142" s="66">
        <v>1.8610451306413303</v>
      </c>
      <c r="AF142" s="66">
        <v>1.4978133043813591</v>
      </c>
      <c r="AG142" s="66">
        <v>0</v>
      </c>
      <c r="AH142" s="66">
        <v>0</v>
      </c>
      <c r="AI142" s="66">
        <v>0</v>
      </c>
      <c r="AJ142" s="66">
        <v>1.4204275534441806</v>
      </c>
      <c r="AK142" s="66">
        <v>1.4204275534441806</v>
      </c>
      <c r="AL142" s="66">
        <v>1.1924462505830793</v>
      </c>
      <c r="AM142" s="66">
        <v>0</v>
      </c>
      <c r="AN142" s="66">
        <v>0</v>
      </c>
      <c r="AO142" s="66">
        <v>0</v>
      </c>
      <c r="AP142" s="67">
        <v>0.30990284448447691</v>
      </c>
      <c r="AQ142" s="67">
        <v>0.30990284448447691</v>
      </c>
      <c r="AR142" s="67">
        <v>0.29083289907938165</v>
      </c>
      <c r="AS142" s="67">
        <v>0.26225536457795146</v>
      </c>
      <c r="AT142" s="67">
        <v>7.8494623655913989E-2</v>
      </c>
      <c r="AU142" s="67">
        <v>9.1617658006402147E-2</v>
      </c>
      <c r="AV142" s="67">
        <v>9.1617658006402147E-2</v>
      </c>
      <c r="AW142" s="67">
        <v>7.1501418430015687E-2</v>
      </c>
      <c r="AX142" s="68" t="s">
        <v>5</v>
      </c>
      <c r="AY142" s="68">
        <v>0</v>
      </c>
      <c r="AZ142" s="68" t="s">
        <v>5</v>
      </c>
      <c r="BA142" s="68" t="s">
        <v>5</v>
      </c>
      <c r="BB142" s="68" t="s">
        <v>5</v>
      </c>
      <c r="BC142" s="68">
        <v>0</v>
      </c>
      <c r="BD142" s="68" t="s">
        <v>5</v>
      </c>
      <c r="BE142" s="68" t="s">
        <v>5</v>
      </c>
      <c r="BF142" s="68">
        <v>8.026113671274962E-2</v>
      </c>
      <c r="BG142" s="68">
        <v>9.6664929650859821E-2</v>
      </c>
      <c r="BH142" s="68">
        <v>9.6664929650859821E-2</v>
      </c>
      <c r="BI142" s="68">
        <v>7.6385679164072781E-2</v>
      </c>
      <c r="BJ142" s="68">
        <v>0.43386004514672688</v>
      </c>
      <c r="BK142" s="68">
        <v>0.47142857142857142</v>
      </c>
      <c r="BL142" s="68">
        <v>0.47142857142857142</v>
      </c>
      <c r="BM142" s="68">
        <v>0.39421637719891917</v>
      </c>
      <c r="BN142" s="68">
        <v>0.66666666666666663</v>
      </c>
      <c r="BO142" s="68">
        <v>0.66666666666666663</v>
      </c>
      <c r="BP142" s="68">
        <v>0.52380952380952384</v>
      </c>
      <c r="BQ142" s="68">
        <v>0.52645502645502651</v>
      </c>
      <c r="BR142" s="63">
        <v>199</v>
      </c>
      <c r="BS142" s="63">
        <v>151</v>
      </c>
      <c r="BT142" s="63">
        <v>139</v>
      </c>
      <c r="BU142" s="63">
        <v>961</v>
      </c>
      <c r="BV142" s="63">
        <v>767.66666666666663</v>
      </c>
      <c r="BW142" s="63">
        <v>825</v>
      </c>
      <c r="BX142" s="63">
        <v>16</v>
      </c>
      <c r="BY142" s="63">
        <v>11.333333333333334</v>
      </c>
      <c r="BZ142" s="63">
        <v>11</v>
      </c>
      <c r="CA142" s="63">
        <v>0.36968085106382981</v>
      </c>
      <c r="CB142" s="63">
        <v>0.33918956154110175</v>
      </c>
      <c r="CC142" s="63">
        <v>0.36968085106382981</v>
      </c>
      <c r="CD142" s="63">
        <v>40</v>
      </c>
      <c r="CE142" s="63">
        <v>29.333333333333332</v>
      </c>
      <c r="CF142" s="63">
        <v>40</v>
      </c>
      <c r="CG142" s="63">
        <v>371</v>
      </c>
      <c r="CH142" s="63">
        <v>259.66666666666669</v>
      </c>
      <c r="CI142" s="63">
        <v>371</v>
      </c>
      <c r="CJ142" s="63">
        <v>2</v>
      </c>
      <c r="CK142" s="63">
        <v>1.3333333333333333</v>
      </c>
      <c r="CL142" s="63">
        <v>2</v>
      </c>
      <c r="CM142" s="63">
        <v>0.14388489208633093</v>
      </c>
      <c r="CN142" s="63">
        <v>0.10988864581629136</v>
      </c>
      <c r="CO142" s="63">
        <v>0.14388489208633093</v>
      </c>
      <c r="CP142" s="63">
        <v>7.1428571428571425E-2</v>
      </c>
      <c r="CQ142" s="63">
        <v>5.1964375493787261E-2</v>
      </c>
      <c r="CR142" s="63">
        <v>7.1428571428571425E-2</v>
      </c>
      <c r="CS142" s="63">
        <v>0</v>
      </c>
      <c r="CT142" s="63" t="s">
        <v>5</v>
      </c>
      <c r="CU142" s="63">
        <v>0</v>
      </c>
      <c r="CV142" s="63">
        <v>0</v>
      </c>
      <c r="CW142" s="63" t="s">
        <v>5</v>
      </c>
      <c r="CX142" s="63">
        <v>0</v>
      </c>
      <c r="CY142" s="63">
        <v>0</v>
      </c>
      <c r="CZ142" s="63" t="s">
        <v>5</v>
      </c>
      <c r="DA142" s="63">
        <v>0</v>
      </c>
      <c r="DB142" s="63">
        <v>1.8610451306413303</v>
      </c>
      <c r="DC142" s="63">
        <v>1.4978133043813591</v>
      </c>
      <c r="DD142" s="63">
        <v>1.8610451306413303</v>
      </c>
      <c r="DE142" s="63">
        <v>0</v>
      </c>
      <c r="DF142" s="63" t="s">
        <v>5</v>
      </c>
      <c r="DG142" s="63">
        <v>0</v>
      </c>
      <c r="DH142" s="63">
        <v>9.8820025608761214E-2</v>
      </c>
      <c r="DI142" s="63">
        <v>1.3547357627906756E-2</v>
      </c>
      <c r="DJ142" s="63">
        <v>1.4271080532251013E-3</v>
      </c>
      <c r="DK142" s="68">
        <v>27.25</v>
      </c>
      <c r="DL142" s="68">
        <v>192</v>
      </c>
      <c r="DM142" s="68">
        <v>7.38</v>
      </c>
      <c r="DN142" s="68" t="s">
        <v>5</v>
      </c>
      <c r="DO142" s="68">
        <v>4.47</v>
      </c>
      <c r="DP142" s="68" t="s">
        <v>5</v>
      </c>
      <c r="DQ142" s="68" t="s">
        <v>5</v>
      </c>
      <c r="DR142" s="68" t="s">
        <v>5</v>
      </c>
      <c r="DS142" s="68" t="s">
        <v>5</v>
      </c>
      <c r="DT142" s="68" t="s">
        <v>5</v>
      </c>
      <c r="DU142" s="68">
        <v>88.148579486637999</v>
      </c>
      <c r="DV142" s="68">
        <v>96.183622998575004</v>
      </c>
      <c r="DW142" s="80"/>
      <c r="DX142" s="80"/>
      <c r="DY142" s="80"/>
      <c r="DZ142" s="80"/>
      <c r="EA142" s="80"/>
      <c r="EB142" s="80"/>
      <c r="EC142" s="80"/>
      <c r="ED142" s="80"/>
      <c r="EE142" s="80"/>
      <c r="EF142" s="80"/>
      <c r="EG142" s="80"/>
      <c r="EH142" s="80"/>
    </row>
    <row r="143" spans="1:138" ht="16" x14ac:dyDescent="0.2">
      <c r="A143" s="63" t="s">
        <v>1821</v>
      </c>
      <c r="B143" s="63">
        <v>4.46</v>
      </c>
      <c r="C143" t="s">
        <v>1821</v>
      </c>
      <c r="D143" s="63" t="s">
        <v>428</v>
      </c>
      <c r="E143" s="63" t="s">
        <v>59</v>
      </c>
      <c r="F143" s="63" t="s">
        <v>6</v>
      </c>
      <c r="G143" s="63">
        <v>2018</v>
      </c>
      <c r="H143" s="63">
        <v>14</v>
      </c>
      <c r="I143" s="63">
        <v>70.400000000000006</v>
      </c>
      <c r="J143" s="63">
        <v>10</v>
      </c>
      <c r="K143" s="63">
        <v>75.3</v>
      </c>
      <c r="L143" s="63">
        <v>3</v>
      </c>
      <c r="M143" s="63">
        <v>3.4</v>
      </c>
      <c r="N143" s="68">
        <f t="shared" si="4"/>
        <v>5.5222222222222221</v>
      </c>
      <c r="O143" s="63">
        <f t="shared" si="5"/>
        <v>149.10000000000002</v>
      </c>
      <c r="P143" s="63" t="s">
        <v>262</v>
      </c>
      <c r="Q143" s="63">
        <v>1</v>
      </c>
      <c r="R143" s="63">
        <v>27</v>
      </c>
      <c r="S143" s="65">
        <v>22</v>
      </c>
      <c r="T143" s="84">
        <v>20</v>
      </c>
      <c r="U143" s="84">
        <v>20</v>
      </c>
      <c r="V143" s="66">
        <v>80.647058823529406</v>
      </c>
      <c r="W143" s="66">
        <v>81.594134505654111</v>
      </c>
      <c r="X143" s="66">
        <v>7.7897727272727275</v>
      </c>
      <c r="Y143" s="66">
        <v>0.82352941176470584</v>
      </c>
      <c r="Z143" s="66">
        <v>3.1562913907284771</v>
      </c>
      <c r="AA143" s="66">
        <v>3.335099337748344</v>
      </c>
      <c r="AB143" s="67">
        <v>0.20636977641735429</v>
      </c>
      <c r="AC143" s="67">
        <v>0.88353999513736936</v>
      </c>
      <c r="AD143" s="66">
        <v>3.335099337748344</v>
      </c>
      <c r="AE143" s="66">
        <v>3.335099337748344</v>
      </c>
      <c r="AF143" s="66">
        <v>1.8980356456611023</v>
      </c>
      <c r="AG143" s="66">
        <v>2.4233042003728</v>
      </c>
      <c r="AH143" s="66">
        <v>2.4233042003728</v>
      </c>
      <c r="AI143" s="66">
        <v>1.6133624879687354</v>
      </c>
      <c r="AJ143" s="66">
        <v>3.1562913907284771</v>
      </c>
      <c r="AK143" s="66">
        <v>3.1562913907284771</v>
      </c>
      <c r="AL143" s="66">
        <v>1.7082129972681461</v>
      </c>
      <c r="AM143" s="66">
        <v>2.1158758269617861</v>
      </c>
      <c r="AN143" s="66">
        <v>2.1158758269617861</v>
      </c>
      <c r="AO143" s="66">
        <v>0.36912267084698952</v>
      </c>
      <c r="AP143" s="67">
        <v>0</v>
      </c>
      <c r="AQ143" s="67">
        <v>0.42434721692765387</v>
      </c>
      <c r="AR143" s="67">
        <v>0.42434721692765387</v>
      </c>
      <c r="AS143" s="67">
        <v>0.24262297476483949</v>
      </c>
      <c r="AT143" s="67">
        <v>3.0769230769230771E-2</v>
      </c>
      <c r="AU143" s="67">
        <v>0.11935054564812352</v>
      </c>
      <c r="AV143" s="67">
        <v>8.7019230769230765E-2</v>
      </c>
      <c r="AW143" s="67">
        <v>8.2507168599388017E-2</v>
      </c>
      <c r="AX143" s="68">
        <v>0</v>
      </c>
      <c r="AY143" s="68">
        <v>4.4603174603174605</v>
      </c>
      <c r="AZ143" s="68">
        <v>4.4603174603174605</v>
      </c>
      <c r="BA143" s="68">
        <v>2.2245614951529915</v>
      </c>
      <c r="BB143" s="68">
        <v>-1.0837698659105268</v>
      </c>
      <c r="BC143" s="68">
        <v>2.8412291440396276</v>
      </c>
      <c r="BD143" s="68">
        <v>2.8412291440396276</v>
      </c>
      <c r="BE143" s="68">
        <v>2.8412291440396276</v>
      </c>
      <c r="BF143" s="68">
        <v>0</v>
      </c>
      <c r="BG143" s="68">
        <v>0.11072664359861592</v>
      </c>
      <c r="BH143" s="68">
        <v>7.03125E-2</v>
      </c>
      <c r="BI143" s="68">
        <v>8.0467105545615106E-2</v>
      </c>
      <c r="BJ143" s="68">
        <v>0</v>
      </c>
      <c r="BK143" s="68">
        <v>0.73129472999349376</v>
      </c>
      <c r="BL143" s="68">
        <v>0.73129472999349376</v>
      </c>
      <c r="BM143" s="68">
        <v>0.37231326721587882</v>
      </c>
      <c r="BN143" s="68">
        <v>0</v>
      </c>
      <c r="BO143" s="68">
        <v>0.74193548387096775</v>
      </c>
      <c r="BP143" s="68">
        <v>0.74193548387096775</v>
      </c>
      <c r="BQ143" s="68">
        <v>0.39682163187855785</v>
      </c>
      <c r="BR143" s="63">
        <v>289</v>
      </c>
      <c r="BS143" s="63">
        <v>121.5</v>
      </c>
      <c r="BT143" s="63">
        <v>289</v>
      </c>
      <c r="BU143" s="63">
        <v>2248</v>
      </c>
      <c r="BV143" s="63">
        <v>908.5</v>
      </c>
      <c r="BW143" s="63">
        <v>2248</v>
      </c>
      <c r="BX143" s="63">
        <v>23</v>
      </c>
      <c r="BY143" s="63">
        <v>9.5</v>
      </c>
      <c r="BZ143" s="63">
        <v>23</v>
      </c>
      <c r="CA143" s="63">
        <v>0.57341269841269837</v>
      </c>
      <c r="CB143" s="63">
        <v>0.22185080127829751</v>
      </c>
      <c r="CC143" s="63">
        <v>0.57341269841269837</v>
      </c>
      <c r="CD143" s="63">
        <v>19</v>
      </c>
      <c r="CE143" s="63">
        <v>10.5</v>
      </c>
      <c r="CF143" s="63">
        <v>19</v>
      </c>
      <c r="CG143" s="63">
        <v>224</v>
      </c>
      <c r="CH143" s="63">
        <v>119.75</v>
      </c>
      <c r="CI143" s="63">
        <v>135</v>
      </c>
      <c r="CJ143" s="63">
        <v>3</v>
      </c>
      <c r="CK143" s="63">
        <v>1.5</v>
      </c>
      <c r="CL143" s="63">
        <v>2</v>
      </c>
      <c r="CM143" s="63">
        <v>7.5697211155378488E-2</v>
      </c>
      <c r="CN143" s="63">
        <v>4.1746437176196402E-2</v>
      </c>
      <c r="CO143" s="63">
        <v>7.5697211155378488E-2</v>
      </c>
      <c r="CP143" s="63">
        <v>0.15384615384615385</v>
      </c>
      <c r="CQ143" s="63">
        <v>9.0667420814479635E-2</v>
      </c>
      <c r="CR143" s="63">
        <v>0.15384615384615385</v>
      </c>
      <c r="CS143" s="63">
        <v>0.68444444444444441</v>
      </c>
      <c r="CT143" s="63">
        <v>0.26256332456482379</v>
      </c>
      <c r="CU143" s="63">
        <v>0.68444444444444441</v>
      </c>
      <c r="CV143" s="63">
        <v>2.2510048914555854</v>
      </c>
      <c r="CW143" s="63">
        <v>0.35018452540784384</v>
      </c>
      <c r="CX143" s="63">
        <v>2.2510048914555854</v>
      </c>
      <c r="CY143" s="63">
        <v>1.9697493129368362</v>
      </c>
      <c r="CZ143" s="63">
        <v>9.4561499075460631E-3</v>
      </c>
      <c r="DA143" s="63">
        <v>1.9697493129368362</v>
      </c>
      <c r="DB143" s="63">
        <v>3.335099337748344</v>
      </c>
      <c r="DC143" s="63">
        <v>1.4235267342458267</v>
      </c>
      <c r="DD143" s="63">
        <v>3.335099337748344</v>
      </c>
      <c r="DE143" s="63">
        <v>2.5676029496997845</v>
      </c>
      <c r="DF143" s="63">
        <v>0.6352263007771084</v>
      </c>
      <c r="DG143" s="63">
        <v>2.5676029496997845</v>
      </c>
      <c r="DH143" s="63">
        <v>0.11861764530372099</v>
      </c>
      <c r="DI143" s="63">
        <v>-1.7209102801129545E-2</v>
      </c>
      <c r="DJ143" s="63">
        <v>0.11861764530372099</v>
      </c>
      <c r="DK143" s="68">
        <v>3.6834936458116001</v>
      </c>
      <c r="DL143" s="68">
        <v>22</v>
      </c>
      <c r="DM143" s="68">
        <v>71</v>
      </c>
      <c r="DN143" s="68">
        <v>13</v>
      </c>
      <c r="DO143" s="68">
        <v>4.46</v>
      </c>
      <c r="DP143" s="68" t="s">
        <v>5</v>
      </c>
      <c r="DQ143" s="68" t="s">
        <v>5</v>
      </c>
      <c r="DR143" s="68">
        <v>32.5</v>
      </c>
      <c r="DS143" s="68">
        <v>12</v>
      </c>
      <c r="DT143" s="68">
        <v>115.25</v>
      </c>
      <c r="DU143" s="68">
        <v>13.586643817640001</v>
      </c>
      <c r="DV143" s="68">
        <v>111.2216474658</v>
      </c>
      <c r="DW143" s="80"/>
      <c r="DX143" s="80"/>
      <c r="DY143" s="80"/>
      <c r="DZ143" s="80"/>
      <c r="EA143" s="80"/>
      <c r="EB143" s="80"/>
      <c r="EC143" s="80"/>
      <c r="ED143" s="80"/>
      <c r="EE143" s="80"/>
      <c r="EF143" s="80"/>
      <c r="EG143" s="80"/>
      <c r="EH143" s="80"/>
    </row>
    <row r="144" spans="1:138" ht="16" x14ac:dyDescent="0.2">
      <c r="A144" s="63" t="s">
        <v>2171</v>
      </c>
      <c r="B144" s="63">
        <v>4.6399999999999997</v>
      </c>
      <c r="C144" t="s">
        <v>2171</v>
      </c>
      <c r="D144" s="63" t="s">
        <v>49</v>
      </c>
      <c r="E144" s="63" t="s">
        <v>43</v>
      </c>
      <c r="F144" s="63" t="s">
        <v>6</v>
      </c>
      <c r="G144" s="63">
        <v>2010</v>
      </c>
      <c r="H144" s="63">
        <v>1</v>
      </c>
      <c r="I144" s="63">
        <v>2.8</v>
      </c>
      <c r="J144" s="63">
        <v>7</v>
      </c>
      <c r="K144" s="63">
        <v>13.9</v>
      </c>
      <c r="L144" s="63">
        <v>13</v>
      </c>
      <c r="M144" s="63">
        <v>98.9</v>
      </c>
      <c r="N144" s="68">
        <f t="shared" si="4"/>
        <v>5.5047619047619047</v>
      </c>
      <c r="O144" s="63">
        <f t="shared" si="5"/>
        <v>115.60000000000001</v>
      </c>
      <c r="P144" s="63" t="s">
        <v>66</v>
      </c>
      <c r="Q144" s="63">
        <v>6</v>
      </c>
      <c r="R144" s="63">
        <v>188</v>
      </c>
      <c r="S144" s="65">
        <v>21</v>
      </c>
      <c r="T144" s="84">
        <v>19</v>
      </c>
      <c r="U144" s="84">
        <v>19</v>
      </c>
      <c r="V144" s="66">
        <v>85.875</v>
      </c>
      <c r="W144" s="66">
        <v>107.71555015033276</v>
      </c>
      <c r="X144" s="66">
        <v>6.5428571428571427</v>
      </c>
      <c r="Y144" s="66">
        <v>0.2</v>
      </c>
      <c r="Z144" s="66">
        <v>1.9422455283983591</v>
      </c>
      <c r="AA144" s="66">
        <v>2.0821384333515049</v>
      </c>
      <c r="AB144" s="67">
        <v>0.16961240310077522</v>
      </c>
      <c r="AC144" s="67">
        <v>0.93915574963609894</v>
      </c>
      <c r="AD144" s="66">
        <v>2.4270414993306559</v>
      </c>
      <c r="AE144" s="66">
        <v>1.7372353673723537</v>
      </c>
      <c r="AF144" s="66">
        <v>1.5580727957236153</v>
      </c>
      <c r="AG144" s="66">
        <v>1.777191669981226</v>
      </c>
      <c r="AH144" s="66">
        <v>1.051974788664698</v>
      </c>
      <c r="AI144" s="66">
        <v>0.95125734511080984</v>
      </c>
      <c r="AJ144" s="66">
        <v>2.1472556894243642</v>
      </c>
      <c r="AK144" s="66">
        <v>1.7372353673723537</v>
      </c>
      <c r="AL144" s="66">
        <v>1.4648108590881848</v>
      </c>
      <c r="AM144" s="66">
        <v>1.2480906259333469</v>
      </c>
      <c r="AN144" s="66">
        <v>0.84525009066311263</v>
      </c>
      <c r="AO144" s="66">
        <v>0.60113404493509293</v>
      </c>
      <c r="AP144" s="67">
        <v>0.13476386036960986</v>
      </c>
      <c r="AQ144" s="67">
        <v>0.28991197181284728</v>
      </c>
      <c r="AR144" s="67">
        <v>0.19168746580322144</v>
      </c>
      <c r="AS144" s="67">
        <v>0.20545443266189287</v>
      </c>
      <c r="AT144" s="67">
        <v>0</v>
      </c>
      <c r="AU144" s="67">
        <v>0.16961240310077522</v>
      </c>
      <c r="AV144" s="67">
        <v>0</v>
      </c>
      <c r="AW144" s="67">
        <v>0.14294573643410854</v>
      </c>
      <c r="AX144" s="68">
        <v>0.88259109311740891</v>
      </c>
      <c r="AY144" s="68">
        <v>2.3846153846153846</v>
      </c>
      <c r="AZ144" s="68">
        <v>2.1899529042386185</v>
      </c>
      <c r="BA144" s="68">
        <v>1.819053127323804</v>
      </c>
      <c r="BB144" s="68">
        <v>-0.37025593283266833</v>
      </c>
      <c r="BC144" s="68">
        <v>1.0731604731948232</v>
      </c>
      <c r="BD144" s="68">
        <v>0.86034869816680604</v>
      </c>
      <c r="BE144" s="68">
        <v>0.96675458568081463</v>
      </c>
      <c r="BF144" s="68">
        <v>0</v>
      </c>
      <c r="BG144" s="68">
        <v>0.162015503875969</v>
      </c>
      <c r="BH144" s="68">
        <v>0</v>
      </c>
      <c r="BI144" s="68">
        <v>0.162015503875969</v>
      </c>
      <c r="BJ144" s="68">
        <v>0.17905544147843944</v>
      </c>
      <c r="BK144" s="68">
        <v>0.41053560918187171</v>
      </c>
      <c r="BL144" s="68">
        <v>0.40777550423852676</v>
      </c>
      <c r="BM144" s="68">
        <v>0.33245551829961267</v>
      </c>
      <c r="BN144" s="68">
        <v>0.36</v>
      </c>
      <c r="BO144" s="68">
        <v>0.38709677419354838</v>
      </c>
      <c r="BP144" s="68">
        <v>0.35897435897435898</v>
      </c>
      <c r="BQ144" s="68">
        <v>0.3686903777226358</v>
      </c>
      <c r="BR144" s="63">
        <v>235</v>
      </c>
      <c r="BS144" s="63">
        <v>172.33333333333334</v>
      </c>
      <c r="BT144" s="63">
        <v>235</v>
      </c>
      <c r="BU144" s="63">
        <v>1395</v>
      </c>
      <c r="BV144" s="63">
        <v>1075.3333333333333</v>
      </c>
      <c r="BW144" s="63">
        <v>1395</v>
      </c>
      <c r="BX144" s="63">
        <v>14</v>
      </c>
      <c r="BY144" s="63">
        <v>11.666666666666666</v>
      </c>
      <c r="BZ144" s="63">
        <v>14</v>
      </c>
      <c r="CA144" s="63">
        <v>0.36891679748822603</v>
      </c>
      <c r="CB144" s="63">
        <v>0.29226301406752536</v>
      </c>
      <c r="CC144" s="63">
        <v>0.36891679748822603</v>
      </c>
      <c r="CD144" s="63">
        <v>8</v>
      </c>
      <c r="CE144" s="63">
        <v>2.6666666666666665</v>
      </c>
      <c r="CF144" s="63">
        <v>0</v>
      </c>
      <c r="CG144" s="63">
        <v>209</v>
      </c>
      <c r="CH144" s="63">
        <v>69.666666666666671</v>
      </c>
      <c r="CI144" s="63">
        <v>0</v>
      </c>
      <c r="CJ144" s="63">
        <v>1</v>
      </c>
      <c r="CK144" s="63">
        <v>0.33333333333333331</v>
      </c>
      <c r="CL144" s="63">
        <v>0</v>
      </c>
      <c r="CM144" s="63">
        <v>4.9382716049382713E-2</v>
      </c>
      <c r="CN144" s="63">
        <v>1.6460905349794237E-2</v>
      </c>
      <c r="CO144" s="63">
        <v>0</v>
      </c>
      <c r="CP144" s="63">
        <v>0.2</v>
      </c>
      <c r="CQ144" s="63">
        <v>6.6666666666666666E-2</v>
      </c>
      <c r="CR144" s="63">
        <v>0</v>
      </c>
      <c r="CS144" s="63">
        <v>0.67528735632183912</v>
      </c>
      <c r="CT144" s="63">
        <v>0.48982447264795609</v>
      </c>
      <c r="CU144" s="63">
        <v>0.67528735632183912</v>
      </c>
      <c r="CV144" s="63">
        <v>1.2569993213670601</v>
      </c>
      <c r="CW144" s="63">
        <v>0.57810543044571905</v>
      </c>
      <c r="CX144" s="63">
        <v>0.85325731847654773</v>
      </c>
      <c r="CY144" s="63">
        <v>1.1139482137534034</v>
      </c>
      <c r="CZ144" s="63">
        <v>0.42547461529925457</v>
      </c>
      <c r="DA144" s="63">
        <v>0.7308451885170808</v>
      </c>
      <c r="DB144" s="63">
        <v>2.4270414993306559</v>
      </c>
      <c r="DC144" s="63">
        <v>1.5580727957236153</v>
      </c>
      <c r="DD144" s="63">
        <v>1.7372353673723537</v>
      </c>
      <c r="DE144" s="63">
        <v>1.7700257962608708</v>
      </c>
      <c r="DF144" s="63">
        <v>0.90269949119898918</v>
      </c>
      <c r="DG144" s="63">
        <v>1.067343343841066</v>
      </c>
      <c r="DH144" s="63">
        <v>7.6812431283043436E-2</v>
      </c>
      <c r="DI144" s="63">
        <v>-7.9594425255293342E-3</v>
      </c>
      <c r="DJ144" s="63">
        <v>-6.897965474094897E-2</v>
      </c>
      <c r="DK144" s="68">
        <v>31.938727476776585</v>
      </c>
      <c r="DL144" s="68">
        <v>229</v>
      </c>
      <c r="DM144" s="68">
        <v>71</v>
      </c>
      <c r="DN144" s="68">
        <v>15</v>
      </c>
      <c r="DO144" s="68">
        <v>4.6399999999999997</v>
      </c>
      <c r="DP144" s="68">
        <v>7.56</v>
      </c>
      <c r="DQ144" s="68">
        <v>4.67</v>
      </c>
      <c r="DR144" s="68">
        <v>33</v>
      </c>
      <c r="DS144" s="68">
        <v>17</v>
      </c>
      <c r="DT144" s="68">
        <v>19.600000000000001</v>
      </c>
      <c r="DU144" s="68">
        <v>92.478135577177994</v>
      </c>
      <c r="DV144" s="68">
        <v>98.883292317870001</v>
      </c>
      <c r="DW144" s="80"/>
      <c r="DX144" s="80"/>
      <c r="DY144" s="80"/>
      <c r="DZ144" s="80"/>
      <c r="EA144" s="80"/>
      <c r="EB144" s="80"/>
      <c r="EC144" s="80"/>
      <c r="ED144" s="80"/>
      <c r="EE144" s="80"/>
      <c r="EF144" s="80"/>
      <c r="EG144" s="80"/>
      <c r="EH144" s="80"/>
    </row>
    <row r="145" spans="1:138" ht="16" x14ac:dyDescent="0.2">
      <c r="A145" s="63" t="s">
        <v>1826</v>
      </c>
      <c r="B145" s="63">
        <v>4.5</v>
      </c>
      <c r="C145" t="s">
        <v>1826</v>
      </c>
      <c r="D145" s="63" t="s">
        <v>288</v>
      </c>
      <c r="E145" s="63" t="s">
        <v>188</v>
      </c>
      <c r="F145" s="63" t="s">
        <v>6</v>
      </c>
      <c r="G145" s="63">
        <v>2018</v>
      </c>
      <c r="H145" s="63">
        <v>14</v>
      </c>
      <c r="I145" s="63">
        <v>97.7</v>
      </c>
      <c r="J145" s="63">
        <v>7</v>
      </c>
      <c r="K145" s="63">
        <v>36.299999999999997</v>
      </c>
      <c r="L145" s="63">
        <v>14</v>
      </c>
      <c r="M145" s="63">
        <v>57.3</v>
      </c>
      <c r="N145" s="68">
        <f t="shared" si="4"/>
        <v>5.4657142857142862</v>
      </c>
      <c r="O145" s="63">
        <f t="shared" si="5"/>
        <v>191.3</v>
      </c>
      <c r="P145" s="63" t="s">
        <v>81</v>
      </c>
      <c r="Q145" s="63">
        <v>4</v>
      </c>
      <c r="R145" s="63">
        <v>126</v>
      </c>
      <c r="S145" s="65">
        <v>22</v>
      </c>
      <c r="T145" s="84">
        <v>18</v>
      </c>
      <c r="U145" s="84">
        <v>19</v>
      </c>
      <c r="V145" s="66">
        <v>117.33333333333333</v>
      </c>
      <c r="W145" s="66">
        <v>128.84651162790698</v>
      </c>
      <c r="X145" s="66">
        <v>6.2333333333333334</v>
      </c>
      <c r="Y145" s="66">
        <v>2.7450980392156863</v>
      </c>
      <c r="Z145" s="66">
        <v>1.9901098901098904</v>
      </c>
      <c r="AA145" s="66">
        <v>2.4252747252747255</v>
      </c>
      <c r="AB145" s="67">
        <v>0.23634518850795685</v>
      </c>
      <c r="AC145" s="67">
        <v>0.75835561497326198</v>
      </c>
      <c r="AD145" s="66">
        <v>2.4252747252747255</v>
      </c>
      <c r="AE145" s="66">
        <v>2.4252747252747255</v>
      </c>
      <c r="AF145" s="66">
        <v>1.9695504988835251</v>
      </c>
      <c r="AG145" s="66">
        <v>1.6204297642675847</v>
      </c>
      <c r="AH145" s="66">
        <v>1.6204297642675847</v>
      </c>
      <c r="AI145" s="66">
        <v>1.2784941282621498</v>
      </c>
      <c r="AJ145" s="66">
        <v>1.9901098901098904</v>
      </c>
      <c r="AK145" s="66">
        <v>1.9901098901098904</v>
      </c>
      <c r="AL145" s="66">
        <v>1.59121588064899</v>
      </c>
      <c r="AM145" s="66">
        <v>1.1298616098867693</v>
      </c>
      <c r="AN145" s="66">
        <v>1.1298616098867693</v>
      </c>
      <c r="AO145" s="66">
        <v>0.752526169588428</v>
      </c>
      <c r="AP145" s="67">
        <v>0.17118219764459316</v>
      </c>
      <c r="AQ145" s="67">
        <v>0.37168107544572671</v>
      </c>
      <c r="AR145" s="67">
        <v>0.37168107544572671</v>
      </c>
      <c r="AS145" s="67">
        <v>0.28883097396581209</v>
      </c>
      <c r="AT145" s="67">
        <v>3.5484370164035897E-2</v>
      </c>
      <c r="AU145" s="67">
        <v>0.11817259425397843</v>
      </c>
      <c r="AV145" s="67">
        <v>0.11817259425397843</v>
      </c>
      <c r="AW145" s="67">
        <v>8.7835521416757489E-2</v>
      </c>
      <c r="AX145" s="68">
        <v>1.6019925280199254</v>
      </c>
      <c r="AY145" s="68">
        <v>2.9978813559322033</v>
      </c>
      <c r="AZ145" s="68">
        <v>2.9978813559322033</v>
      </c>
      <c r="BA145" s="68">
        <v>2.4618776708282666</v>
      </c>
      <c r="BB145" s="68">
        <v>0.42868091139795705</v>
      </c>
      <c r="BC145" s="68">
        <v>1.6050935234158175</v>
      </c>
      <c r="BD145" s="68">
        <v>1.6050935234158175</v>
      </c>
      <c r="BE145" s="68">
        <v>1.0981625938035942</v>
      </c>
      <c r="BF145" s="68">
        <v>2.3522129371711543E-2</v>
      </c>
      <c r="BG145" s="68">
        <v>0.1268824094841397</v>
      </c>
      <c r="BH145" s="68">
        <v>0.1268824094841397</v>
      </c>
      <c r="BI145" s="68">
        <v>9.5090876129921217E-2</v>
      </c>
      <c r="BJ145" s="68">
        <v>0.43898443898443901</v>
      </c>
      <c r="BK145" s="68">
        <v>0.62483940042826558</v>
      </c>
      <c r="BL145" s="68">
        <v>0.5922980326496442</v>
      </c>
      <c r="BM145" s="68">
        <v>0.53070403028286073</v>
      </c>
      <c r="BN145" s="68">
        <v>0.22222222222222221</v>
      </c>
      <c r="BO145" s="68">
        <v>0.68421052631578949</v>
      </c>
      <c r="BP145" s="68">
        <v>0.68421052631578949</v>
      </c>
      <c r="BQ145" s="68">
        <v>0.47071488688636398</v>
      </c>
      <c r="BR145" s="63">
        <v>265</v>
      </c>
      <c r="BS145" s="63">
        <v>205</v>
      </c>
      <c r="BT145" s="63">
        <v>248</v>
      </c>
      <c r="BU145" s="63">
        <v>1459</v>
      </c>
      <c r="BV145" s="63">
        <v>1134.5</v>
      </c>
      <c r="BW145" s="63">
        <v>1415</v>
      </c>
      <c r="BX145" s="63">
        <v>17</v>
      </c>
      <c r="BY145" s="63">
        <v>10.5</v>
      </c>
      <c r="BZ145" s="63">
        <v>13</v>
      </c>
      <c r="CA145" s="63">
        <v>0.52542372881355937</v>
      </c>
      <c r="CB145" s="63">
        <v>0.4445359907203047</v>
      </c>
      <c r="CC145" s="63">
        <v>0.52542372881355937</v>
      </c>
      <c r="CD145" s="63">
        <v>49</v>
      </c>
      <c r="CE145" s="63">
        <v>35</v>
      </c>
      <c r="CF145" s="63">
        <v>40</v>
      </c>
      <c r="CG145" s="63">
        <v>515</v>
      </c>
      <c r="CH145" s="63">
        <v>361.5</v>
      </c>
      <c r="CI145" s="63">
        <v>396</v>
      </c>
      <c r="CJ145" s="63">
        <v>3</v>
      </c>
      <c r="CK145" s="63">
        <v>1.75</v>
      </c>
      <c r="CL145" s="63">
        <v>2</v>
      </c>
      <c r="CM145" s="63">
        <v>9.2278719397363471E-2</v>
      </c>
      <c r="CN145" s="63">
        <v>7.271640944342983E-2</v>
      </c>
      <c r="CO145" s="63">
        <v>9.1324200913242004E-2</v>
      </c>
      <c r="CP145" s="63">
        <v>8.3333333333333329E-2</v>
      </c>
      <c r="CQ145" s="63">
        <v>5.8814102564102563E-2</v>
      </c>
      <c r="CR145" s="63">
        <v>8.3333333333333329E-2</v>
      </c>
      <c r="CS145" s="63">
        <v>0.77211796246648789</v>
      </c>
      <c r="CT145" s="63">
        <v>0.58809045254189873</v>
      </c>
      <c r="CU145" s="63">
        <v>0.77211796246648789</v>
      </c>
      <c r="CV145" s="63">
        <v>1.1473267885142682</v>
      </c>
      <c r="CW145" s="63">
        <v>0.72475033805077205</v>
      </c>
      <c r="CX145" s="63">
        <v>1.1473267885142682</v>
      </c>
      <c r="CY145" s="63">
        <v>1.228512876919249</v>
      </c>
      <c r="CZ145" s="63">
        <v>0.78918781169678742</v>
      </c>
      <c r="DA145" s="63">
        <v>1.228512876919249</v>
      </c>
      <c r="DB145" s="63">
        <v>2.4252747252747255</v>
      </c>
      <c r="DC145" s="63">
        <v>1.9695504988835251</v>
      </c>
      <c r="DD145" s="63">
        <v>2.4252747252747255</v>
      </c>
      <c r="DE145" s="63">
        <v>1.7128414377901893</v>
      </c>
      <c r="DF145" s="63">
        <v>1.2483767410828754</v>
      </c>
      <c r="DG145" s="63">
        <v>1.7128414377901893</v>
      </c>
      <c r="DH145" s="63">
        <v>0.10783266428641342</v>
      </c>
      <c r="DI145" s="63">
        <v>5.2338174669262244E-2</v>
      </c>
      <c r="DJ145" s="63">
        <v>6.5951503821793822E-2</v>
      </c>
      <c r="DK145" s="68" t="s">
        <v>5</v>
      </c>
      <c r="DL145" s="68" t="s">
        <v>5</v>
      </c>
      <c r="DM145" s="68" t="s">
        <v>5</v>
      </c>
      <c r="DN145" s="68" t="s">
        <v>5</v>
      </c>
      <c r="DO145" s="68" t="s">
        <v>5</v>
      </c>
      <c r="DP145" s="68" t="s">
        <v>5</v>
      </c>
      <c r="DQ145" s="68" t="s">
        <v>5</v>
      </c>
      <c r="DR145" s="68" t="s">
        <v>5</v>
      </c>
      <c r="DS145" s="68" t="s">
        <v>5</v>
      </c>
      <c r="DT145" s="68" t="s">
        <v>5</v>
      </c>
      <c r="DU145" s="68" t="s">
        <v>5</v>
      </c>
      <c r="DV145" s="68" t="s">
        <v>5</v>
      </c>
      <c r="DW145" s="80"/>
      <c r="DX145" s="80"/>
      <c r="DY145" s="80"/>
      <c r="DZ145" s="80"/>
      <c r="EA145" s="80"/>
      <c r="EB145" s="80"/>
      <c r="EC145" s="80"/>
      <c r="ED145" s="80"/>
      <c r="EE145" s="80"/>
      <c r="EF145" s="80"/>
      <c r="EG145" s="80"/>
      <c r="EH145" s="80"/>
    </row>
    <row r="146" spans="1:138" ht="16" x14ac:dyDescent="0.2">
      <c r="A146" s="63" t="s">
        <v>1809</v>
      </c>
      <c r="B146" s="63">
        <v>4.45</v>
      </c>
      <c r="C146" t="s">
        <v>1809</v>
      </c>
      <c r="D146" s="63" t="s">
        <v>170</v>
      </c>
      <c r="E146" s="63" t="s">
        <v>35</v>
      </c>
      <c r="F146" s="63" t="s">
        <v>6</v>
      </c>
      <c r="G146" s="63">
        <v>2019</v>
      </c>
      <c r="H146" s="63">
        <v>16</v>
      </c>
      <c r="I146" s="63">
        <v>60.2</v>
      </c>
      <c r="J146" s="63">
        <v>13</v>
      </c>
      <c r="K146" s="63">
        <v>63.3</v>
      </c>
      <c r="L146" s="63">
        <v>16</v>
      </c>
      <c r="M146" s="63">
        <v>117</v>
      </c>
      <c r="N146" s="68">
        <f t="shared" si="4"/>
        <v>5.3444444444444441</v>
      </c>
      <c r="O146" s="63">
        <f t="shared" si="5"/>
        <v>240.5</v>
      </c>
      <c r="P146" s="63" t="s">
        <v>290</v>
      </c>
      <c r="Q146" s="63">
        <v>6</v>
      </c>
      <c r="R146" s="63">
        <v>186</v>
      </c>
      <c r="S146" s="65">
        <v>21</v>
      </c>
      <c r="T146" s="84">
        <v>18</v>
      </c>
      <c r="U146" s="65" t="s">
        <v>5</v>
      </c>
      <c r="V146" s="66">
        <v>76.205882352941174</v>
      </c>
      <c r="W146" s="66">
        <v>126.28643483709273</v>
      </c>
      <c r="X146" s="66">
        <v>7.8753799392097266</v>
      </c>
      <c r="Y146" s="66">
        <v>0.47058823529411764</v>
      </c>
      <c r="Z146" s="66">
        <v>1.1866502698640433</v>
      </c>
      <c r="AA146" s="66">
        <v>1.3062786090045775</v>
      </c>
      <c r="AB146" s="67">
        <v>8.4459789958279394E-2</v>
      </c>
      <c r="AC146" s="67">
        <v>0.92049401775376305</v>
      </c>
      <c r="AD146" s="66">
        <v>1.6445993031358885</v>
      </c>
      <c r="AE146" s="66">
        <v>0.96795791487326632</v>
      </c>
      <c r="AF146" s="66">
        <v>1.2676778028284483</v>
      </c>
      <c r="AG146" s="66">
        <v>0.8860925155972057</v>
      </c>
      <c r="AH146" s="66">
        <v>0.18286683866487752</v>
      </c>
      <c r="AI146" s="66">
        <v>0.41694315221500156</v>
      </c>
      <c r="AJ146" s="66">
        <v>1.4053426248548202</v>
      </c>
      <c r="AK146" s="66">
        <v>0.96795791487326632</v>
      </c>
      <c r="AL146" s="66">
        <v>1.187925576734759</v>
      </c>
      <c r="AM146" s="66">
        <v>0.52295799200952786</v>
      </c>
      <c r="AN146" s="66">
        <v>9.3837307946372794E-2</v>
      </c>
      <c r="AO146" s="66">
        <v>0.25108629484006423</v>
      </c>
      <c r="AP146" s="67">
        <v>0.19517293253994464</v>
      </c>
      <c r="AQ146" s="67">
        <v>0.19517293253994464</v>
      </c>
      <c r="AR146" s="67">
        <v>7.8931869581605724E-2</v>
      </c>
      <c r="AS146" s="67">
        <v>0.154458318208999</v>
      </c>
      <c r="AT146" s="67">
        <v>7.1126456624946058E-2</v>
      </c>
      <c r="AU146" s="67">
        <v>8.4459789958279394E-2</v>
      </c>
      <c r="AV146" s="67">
        <v>0</v>
      </c>
      <c r="AW146" s="67">
        <v>7.5570901069390503E-2</v>
      </c>
      <c r="AX146" s="68">
        <v>1.9307692307692306</v>
      </c>
      <c r="AY146" s="68">
        <v>2.0983213429256597</v>
      </c>
      <c r="AZ146" s="68">
        <v>1.4795321637426901</v>
      </c>
      <c r="BA146" s="68">
        <v>1.8362075791458603</v>
      </c>
      <c r="BB146" s="68">
        <v>0.53309886718344623</v>
      </c>
      <c r="BC146" s="68">
        <v>0.53309886718344623</v>
      </c>
      <c r="BD146" s="68">
        <v>8.5797462944149361E-2</v>
      </c>
      <c r="BE146" s="68">
        <v>0.36667823653634013</v>
      </c>
      <c r="BF146" s="68">
        <v>8.8908070781182569E-2</v>
      </c>
      <c r="BG146" s="68">
        <v>8.8908070781182569E-2</v>
      </c>
      <c r="BH146" s="68">
        <v>0</v>
      </c>
      <c r="BI146" s="68">
        <v>8.8908070781182569E-2</v>
      </c>
      <c r="BJ146" s="68">
        <v>0.3851169927119294</v>
      </c>
      <c r="BK146" s="68">
        <v>0.46296296296296297</v>
      </c>
      <c r="BL146" s="68">
        <v>0.19072747832642292</v>
      </c>
      <c r="BM146" s="68">
        <v>0.34626914466710512</v>
      </c>
      <c r="BN146" s="68">
        <v>0.24</v>
      </c>
      <c r="BO146" s="68">
        <v>0.29411764705882354</v>
      </c>
      <c r="BP146" s="68">
        <v>0.125</v>
      </c>
      <c r="BQ146" s="68">
        <v>0.2197058823529412</v>
      </c>
      <c r="BR146" s="63">
        <v>137</v>
      </c>
      <c r="BS146" s="63">
        <v>104.33333333333333</v>
      </c>
      <c r="BT146" s="63">
        <v>66</v>
      </c>
      <c r="BU146" s="63">
        <v>1004</v>
      </c>
      <c r="BV146" s="63">
        <v>795</v>
      </c>
      <c r="BW146" s="63">
        <v>506</v>
      </c>
      <c r="BX146" s="63">
        <v>6</v>
      </c>
      <c r="BY146" s="63">
        <v>4.666666666666667</v>
      </c>
      <c r="BZ146" s="63">
        <v>3</v>
      </c>
      <c r="CA146" s="63">
        <v>0.32853717026378898</v>
      </c>
      <c r="CB146" s="63">
        <v>0.22827082463583789</v>
      </c>
      <c r="CC146" s="63">
        <v>0.14473684210526316</v>
      </c>
      <c r="CD146" s="63">
        <v>16</v>
      </c>
      <c r="CE146" s="63">
        <v>5.333333333333333</v>
      </c>
      <c r="CF146" s="63">
        <v>0</v>
      </c>
      <c r="CG146" s="63">
        <v>206</v>
      </c>
      <c r="CH146" s="63">
        <v>68.666666666666671</v>
      </c>
      <c r="CI146" s="63">
        <v>0</v>
      </c>
      <c r="CJ146" s="63">
        <v>1</v>
      </c>
      <c r="CK146" s="63">
        <v>0.33333333333333331</v>
      </c>
      <c r="CL146" s="63">
        <v>0</v>
      </c>
      <c r="CM146" s="63">
        <v>4.6920821114369501E-2</v>
      </c>
      <c r="CN146" s="63">
        <v>1.5640273704789834E-2</v>
      </c>
      <c r="CO146" s="63">
        <v>0</v>
      </c>
      <c r="CP146" s="63">
        <v>6.6666666666666666E-2</v>
      </c>
      <c r="CQ146" s="63">
        <v>2.2222222222222223E-2</v>
      </c>
      <c r="CR146" s="63">
        <v>0</v>
      </c>
      <c r="CS146" s="63">
        <v>0.45214521452145212</v>
      </c>
      <c r="CT146" s="63">
        <v>0.35809436731149397</v>
      </c>
      <c r="CU146" s="63">
        <v>0.21568627450980393</v>
      </c>
      <c r="CV146" s="63">
        <v>0.52470621479591284</v>
      </c>
      <c r="CW146" s="63">
        <v>0.33571985398032672</v>
      </c>
      <c r="CX146" s="63">
        <v>0.14540661525435739</v>
      </c>
      <c r="CY146" s="63">
        <v>0.57429432565350724</v>
      </c>
      <c r="CZ146" s="63">
        <v>0.35982469353971619</v>
      </c>
      <c r="DA146" s="63">
        <v>0.16997229852957385</v>
      </c>
      <c r="DB146" s="63">
        <v>1.6445993031358885</v>
      </c>
      <c r="DC146" s="63">
        <v>1.2676778028284483</v>
      </c>
      <c r="DD146" s="63">
        <v>0.96795791487326632</v>
      </c>
      <c r="DE146" s="63">
        <v>0.89385258972900228</v>
      </c>
      <c r="DF146" s="63">
        <v>0.53990551305081047</v>
      </c>
      <c r="DG146" s="63">
        <v>0.2661741940674075</v>
      </c>
      <c r="DH146" s="63">
        <v>2.8697968051652312E-2</v>
      </c>
      <c r="DI146" s="63">
        <v>-5.8955556978423196E-2</v>
      </c>
      <c r="DJ146" s="63">
        <v>-0.18173525096256468</v>
      </c>
      <c r="DK146" s="68" t="s">
        <v>5</v>
      </c>
      <c r="DL146" s="68" t="s">
        <v>5</v>
      </c>
      <c r="DM146" s="68" t="s">
        <v>5</v>
      </c>
      <c r="DN146" s="68" t="s">
        <v>5</v>
      </c>
      <c r="DO146" s="68" t="s">
        <v>5</v>
      </c>
      <c r="DP146" s="68" t="s">
        <v>5</v>
      </c>
      <c r="DQ146" s="68" t="s">
        <v>5</v>
      </c>
      <c r="DR146" s="68" t="s">
        <v>5</v>
      </c>
      <c r="DS146" s="68" t="s">
        <v>5</v>
      </c>
      <c r="DT146" s="68" t="s">
        <v>5</v>
      </c>
      <c r="DU146" s="68" t="s">
        <v>5</v>
      </c>
      <c r="DV146" s="68" t="s">
        <v>5</v>
      </c>
      <c r="DW146" s="80"/>
      <c r="DX146" s="80"/>
      <c r="DY146" s="80"/>
      <c r="DZ146" s="80"/>
      <c r="EA146" s="80"/>
      <c r="EB146" s="80"/>
      <c r="EC146" s="80"/>
      <c r="ED146" s="80"/>
      <c r="EE146" s="80"/>
      <c r="EF146" s="80"/>
      <c r="EG146" s="80"/>
      <c r="EH146" s="80"/>
    </row>
    <row r="147" spans="1:138" ht="16" x14ac:dyDescent="0.2">
      <c r="A147" s="63" t="s">
        <v>1991</v>
      </c>
      <c r="B147" s="63">
        <v>4.49</v>
      </c>
      <c r="C147" t="s">
        <v>1991</v>
      </c>
      <c r="D147" s="63" t="s">
        <v>39</v>
      </c>
      <c r="E147" s="63" t="s">
        <v>38</v>
      </c>
      <c r="F147" s="63" t="s">
        <v>6</v>
      </c>
      <c r="G147" s="63">
        <v>2014</v>
      </c>
      <c r="H147" s="63">
        <v>16</v>
      </c>
      <c r="I147" s="63">
        <v>96.2</v>
      </c>
      <c r="J147" s="63">
        <v>13</v>
      </c>
      <c r="K147" s="63">
        <v>57.2</v>
      </c>
      <c r="L147" s="63" t="s">
        <v>5</v>
      </c>
      <c r="M147" s="63" t="s">
        <v>5</v>
      </c>
      <c r="N147" s="68">
        <f t="shared" si="4"/>
        <v>5.2896551724137932</v>
      </c>
      <c r="O147" s="63">
        <f t="shared" si="5"/>
        <v>153.4</v>
      </c>
      <c r="P147" s="63" t="s">
        <v>76</v>
      </c>
      <c r="Q147" s="63">
        <v>2</v>
      </c>
      <c r="R147" s="63">
        <v>54</v>
      </c>
      <c r="S147" s="65">
        <v>21</v>
      </c>
      <c r="T147" s="84">
        <v>19</v>
      </c>
      <c r="U147" s="84">
        <v>19</v>
      </c>
      <c r="V147" s="66">
        <v>112.47222222222223</v>
      </c>
      <c r="W147" s="66">
        <v>138.59459459459458</v>
      </c>
      <c r="X147" s="66">
        <v>5.7432624113475175</v>
      </c>
      <c r="Y147" s="66">
        <v>1.6944444444444444</v>
      </c>
      <c r="Z147" s="66">
        <v>2.2836134453781511</v>
      </c>
      <c r="AA147" s="66">
        <v>2.6029411764705883</v>
      </c>
      <c r="AB147" s="67">
        <v>0.15985893863936756</v>
      </c>
      <c r="AC147" s="67">
        <v>0.86342306742405528</v>
      </c>
      <c r="AD147" s="66">
        <v>2.6029411764705883</v>
      </c>
      <c r="AE147" s="66">
        <v>2.6029411764705883</v>
      </c>
      <c r="AF147" s="66">
        <v>1.7351969157326543</v>
      </c>
      <c r="AG147" s="66">
        <v>1.6179261236343712</v>
      </c>
      <c r="AH147" s="66">
        <v>1.6179261236343712</v>
      </c>
      <c r="AI147" s="66">
        <v>1.5864837022627167</v>
      </c>
      <c r="AJ147" s="66">
        <v>2.2836134453781511</v>
      </c>
      <c r="AK147" s="66">
        <v>2.2836134453781511</v>
      </c>
      <c r="AL147" s="66">
        <v>1.5294720420511239</v>
      </c>
      <c r="AM147" s="66">
        <v>1.153130027485642</v>
      </c>
      <c r="AN147" s="66">
        <v>1.153130027485642</v>
      </c>
      <c r="AO147" s="66">
        <v>0.60954907555366589</v>
      </c>
      <c r="AP147" s="67">
        <v>3.6347378863826232E-2</v>
      </c>
      <c r="AQ147" s="67">
        <v>0.46501957294240415</v>
      </c>
      <c r="AR147" s="67">
        <v>0.35651193106702034</v>
      </c>
      <c r="AS147" s="67">
        <v>0.2859596276244169</v>
      </c>
      <c r="AT147" s="67">
        <v>8.0000000000000002E-3</v>
      </c>
      <c r="AU147" s="67">
        <v>7.9991326346223357E-2</v>
      </c>
      <c r="AV147" s="67">
        <v>7.9867612293144208E-2</v>
      </c>
      <c r="AW147" s="67">
        <v>7.4596135986350454E-2</v>
      </c>
      <c r="AX147" s="68">
        <v>0.54629213483146055</v>
      </c>
      <c r="AY147" s="68">
        <v>3.6155778894472363</v>
      </c>
      <c r="AZ147" s="68">
        <v>3.4693877551020416</v>
      </c>
      <c r="BA147" s="68">
        <v>2.5437525931269129</v>
      </c>
      <c r="BB147" s="68">
        <v>-0.74399046828496773</v>
      </c>
      <c r="BC147" s="68">
        <v>2.1292444952753531</v>
      </c>
      <c r="BD147" s="68">
        <v>1.6481290252524796</v>
      </c>
      <c r="BE147" s="68">
        <v>1.8886867602639164</v>
      </c>
      <c r="BF147" s="68">
        <v>0</v>
      </c>
      <c r="BG147" s="68">
        <v>8.9989157932779187E-2</v>
      </c>
      <c r="BH147" s="68">
        <v>8.9834515366430265E-2</v>
      </c>
      <c r="BI147" s="68">
        <v>8.9911836649604726E-2</v>
      </c>
      <c r="BJ147" s="68">
        <v>9.2757936507936511E-2</v>
      </c>
      <c r="BK147" s="68">
        <v>0.88120024494794857</v>
      </c>
      <c r="BL147" s="68">
        <v>0.67121320890165115</v>
      </c>
      <c r="BM147" s="68">
        <v>0.54839046345251208</v>
      </c>
      <c r="BN147" s="68">
        <v>5.2631578947368418E-2</v>
      </c>
      <c r="BO147" s="68">
        <v>0.88888888888888884</v>
      </c>
      <c r="BP147" s="68">
        <v>0.625</v>
      </c>
      <c r="BQ147" s="68">
        <v>0.5221734892787524</v>
      </c>
      <c r="BR147" s="63">
        <v>327</v>
      </c>
      <c r="BS147" s="63">
        <v>214.66666666666666</v>
      </c>
      <c r="BT147" s="63">
        <v>327</v>
      </c>
      <c r="BU147" s="63">
        <v>1870</v>
      </c>
      <c r="BV147" s="63">
        <v>1165.3333333333333</v>
      </c>
      <c r="BW147" s="63">
        <v>1870</v>
      </c>
      <c r="BX147" s="63">
        <v>20</v>
      </c>
      <c r="BY147" s="63">
        <v>12.333333333333334</v>
      </c>
      <c r="BZ147" s="63">
        <v>20</v>
      </c>
      <c r="CA147" s="63">
        <v>0.72613065326633164</v>
      </c>
      <c r="CB147" s="63">
        <v>0.46524367894380075</v>
      </c>
      <c r="CC147" s="63">
        <v>0.60667903525046385</v>
      </c>
      <c r="CD147" s="63">
        <v>33</v>
      </c>
      <c r="CE147" s="63">
        <v>20.333333333333332</v>
      </c>
      <c r="CF147" s="63">
        <v>28</v>
      </c>
      <c r="CG147" s="63">
        <v>304</v>
      </c>
      <c r="CH147" s="63">
        <v>184.33333333333334</v>
      </c>
      <c r="CI147" s="63">
        <v>304</v>
      </c>
      <c r="CJ147" s="63">
        <v>1</v>
      </c>
      <c r="CK147" s="63">
        <v>0.33333333333333331</v>
      </c>
      <c r="CL147" s="63">
        <v>1</v>
      </c>
      <c r="CM147" s="63">
        <v>7.5342465753424653E-2</v>
      </c>
      <c r="CN147" s="63">
        <v>4.7713025307638733E-2</v>
      </c>
      <c r="CO147" s="63">
        <v>6.7796610169491525E-2</v>
      </c>
      <c r="CP147" s="63">
        <v>0.04</v>
      </c>
      <c r="CQ147" s="63">
        <v>1.3333333333333334E-2</v>
      </c>
      <c r="CR147" s="63">
        <v>0.04</v>
      </c>
      <c r="CS147" s="63">
        <v>1</v>
      </c>
      <c r="CT147" s="63">
        <v>0.6542100105532942</v>
      </c>
      <c r="CU147" s="63">
        <v>0.88308457711442789</v>
      </c>
      <c r="CV147" s="63">
        <v>1.3279251665117027</v>
      </c>
      <c r="CW147" s="63">
        <v>0.59807434475210497</v>
      </c>
      <c r="CX147" s="63">
        <v>1.3279251665117027</v>
      </c>
      <c r="CY147" s="63">
        <v>1.0420965343519026</v>
      </c>
      <c r="CZ147" s="63">
        <v>0.29714346445564654</v>
      </c>
      <c r="DA147" s="63">
        <v>1.0420965343519026</v>
      </c>
      <c r="DB147" s="63">
        <v>2.6029411764705883</v>
      </c>
      <c r="DC147" s="63">
        <v>1.7351969157326543</v>
      </c>
      <c r="DD147" s="63">
        <v>2.6029411764705883</v>
      </c>
      <c r="DE147" s="63">
        <v>1.7838574383738564</v>
      </c>
      <c r="DF147" s="63">
        <v>0.95252451597492749</v>
      </c>
      <c r="DG147" s="63">
        <v>1.7838574383738564</v>
      </c>
      <c r="DH147" s="63">
        <v>0.2519200324126003</v>
      </c>
      <c r="DI147" s="63">
        <v>7.2545752436994723E-2</v>
      </c>
      <c r="DJ147" s="63">
        <v>9.5844810522849933E-2</v>
      </c>
      <c r="DK147" s="68">
        <v>3.8636246366539</v>
      </c>
      <c r="DL147" s="68">
        <v>29</v>
      </c>
      <c r="DM147" s="68">
        <v>69</v>
      </c>
      <c r="DN147" s="68">
        <v>26</v>
      </c>
      <c r="DO147" s="68">
        <v>4.49</v>
      </c>
      <c r="DP147" s="68">
        <v>6.75</v>
      </c>
      <c r="DQ147" s="68">
        <v>4</v>
      </c>
      <c r="DR147" s="68">
        <v>35.5</v>
      </c>
      <c r="DS147" s="68">
        <v>126</v>
      </c>
      <c r="DT147" s="68">
        <v>123.35</v>
      </c>
      <c r="DU147" s="68">
        <v>9.4698689812300003</v>
      </c>
      <c r="DV147" s="68">
        <v>12.846831795430001</v>
      </c>
      <c r="DW147" s="80"/>
      <c r="DX147" s="80"/>
      <c r="DY147" s="80"/>
      <c r="DZ147" s="80"/>
      <c r="EA147" s="80"/>
      <c r="EB147" s="80"/>
      <c r="EC147" s="80"/>
      <c r="ED147" s="80"/>
      <c r="EE147" s="80"/>
      <c r="EF147" s="80"/>
      <c r="EG147" s="80"/>
      <c r="EH147" s="80"/>
    </row>
    <row r="148" spans="1:138" ht="16" x14ac:dyDescent="0.2">
      <c r="A148" s="63" t="s">
        <v>1750</v>
      </c>
      <c r="B148" s="63">
        <v>4.62</v>
      </c>
      <c r="C148" t="s">
        <v>1750</v>
      </c>
      <c r="D148" s="63" t="s">
        <v>56</v>
      </c>
      <c r="E148" s="63" t="s">
        <v>45</v>
      </c>
      <c r="F148" s="63" t="s">
        <v>6</v>
      </c>
      <c r="G148" s="63">
        <v>2020</v>
      </c>
      <c r="H148" s="63">
        <v>10</v>
      </c>
      <c r="I148" s="63">
        <v>52.5</v>
      </c>
      <c r="J148" s="63" t="s">
        <v>5</v>
      </c>
      <c r="K148" s="63" t="s">
        <v>5</v>
      </c>
      <c r="L148" s="63" t="s">
        <v>5</v>
      </c>
      <c r="M148" s="63" t="s">
        <v>5</v>
      </c>
      <c r="N148" s="68">
        <f t="shared" si="4"/>
        <v>5.25</v>
      </c>
      <c r="O148" s="63">
        <f t="shared" si="5"/>
        <v>52.5</v>
      </c>
      <c r="P148" s="63" t="s">
        <v>111</v>
      </c>
      <c r="Q148" s="63">
        <v>4</v>
      </c>
      <c r="R148" s="63">
        <v>120</v>
      </c>
      <c r="S148" s="65">
        <v>22</v>
      </c>
      <c r="T148" s="84">
        <v>19</v>
      </c>
      <c r="U148" s="84">
        <v>19</v>
      </c>
      <c r="V148" s="66">
        <v>63.18</v>
      </c>
      <c r="W148" s="66">
        <v>101.70304990110607</v>
      </c>
      <c r="X148" s="66">
        <v>5.5911504424778764</v>
      </c>
      <c r="Y148" s="66">
        <v>1.44</v>
      </c>
      <c r="Z148" s="66">
        <v>1.1481083853224452</v>
      </c>
      <c r="AA148" s="66">
        <v>1.4134275618374559</v>
      </c>
      <c r="AB148" s="67">
        <v>0.16781833682089436</v>
      </c>
      <c r="AC148" s="67">
        <v>0.78664134219689774</v>
      </c>
      <c r="AD148" s="66">
        <v>1.4134275618374559</v>
      </c>
      <c r="AE148" s="66">
        <v>1.4134275618374559</v>
      </c>
      <c r="AF148" s="66">
        <v>1.1763750519397209</v>
      </c>
      <c r="AG148" s="66">
        <v>0.48427180883482157</v>
      </c>
      <c r="AH148" s="66">
        <v>0.48427180883482157</v>
      </c>
      <c r="AI148" s="66">
        <v>0.33182558618776969</v>
      </c>
      <c r="AJ148" s="66">
        <v>1.1913875598086123</v>
      </c>
      <c r="AK148" s="66">
        <v>1.1048292108362781</v>
      </c>
      <c r="AL148" s="66">
        <v>0.97236216695400812</v>
      </c>
      <c r="AM148" s="66">
        <v>0.1508650591190458</v>
      </c>
      <c r="AN148" s="66">
        <v>0.1508650591190458</v>
      </c>
      <c r="AO148" s="66">
        <v>4.4458163117552574E-2</v>
      </c>
      <c r="AP148" s="67">
        <v>0.11273196965512625</v>
      </c>
      <c r="AQ148" s="67">
        <v>0.25022508010993511</v>
      </c>
      <c r="AR148" s="67">
        <v>0.22879483977595746</v>
      </c>
      <c r="AS148" s="67">
        <v>0.1931203308131467</v>
      </c>
      <c r="AT148" s="67">
        <v>7.6221033868092702E-2</v>
      </c>
      <c r="AU148" s="67">
        <v>8.3909168410447182E-2</v>
      </c>
      <c r="AV148" s="67">
        <v>8.3909168410447182E-2</v>
      </c>
      <c r="AW148" s="67">
        <v>6.3003987926518679E-2</v>
      </c>
      <c r="AX148" s="68">
        <v>0.9611872146118724</v>
      </c>
      <c r="AY148" s="68">
        <v>1.755844155844156</v>
      </c>
      <c r="AZ148" s="68">
        <v>1.755844155844156</v>
      </c>
      <c r="BA148" s="68">
        <v>1.4503338419015932</v>
      </c>
      <c r="BB148" s="68">
        <v>-0.29227634259898283</v>
      </c>
      <c r="BC148" s="68">
        <v>0.24328532523422863</v>
      </c>
      <c r="BD148" s="68">
        <v>0.24328532523422863</v>
      </c>
      <c r="BE148" s="68">
        <v>0.15870781742435125</v>
      </c>
      <c r="BF148" s="68">
        <v>5.7397504456327984E-2</v>
      </c>
      <c r="BG148" s="68">
        <v>6.7007672634271098E-2</v>
      </c>
      <c r="BH148" s="68">
        <v>6.7007672634271098E-2</v>
      </c>
      <c r="BI148" s="68">
        <v>5.724825090141434E-2</v>
      </c>
      <c r="BJ148" s="68">
        <v>0.24706572769953053</v>
      </c>
      <c r="BK148" s="68">
        <v>0.41094224924012157</v>
      </c>
      <c r="BL148" s="68">
        <v>0.41094224924012157</v>
      </c>
      <c r="BM148" s="68">
        <v>0.32217150428960428</v>
      </c>
      <c r="BN148" s="68">
        <v>9.0909090909090912E-2</v>
      </c>
      <c r="BO148" s="68">
        <v>0.53333333333333333</v>
      </c>
      <c r="BP148" s="68">
        <v>0.2857142857142857</v>
      </c>
      <c r="BQ148" s="68">
        <v>0.30703463203463199</v>
      </c>
      <c r="BR148" s="63">
        <v>136</v>
      </c>
      <c r="BS148" s="63">
        <v>123.25</v>
      </c>
      <c r="BT148" s="63">
        <v>132</v>
      </c>
      <c r="BU148" s="63">
        <v>826</v>
      </c>
      <c r="BV148" s="63">
        <v>621.25</v>
      </c>
      <c r="BW148" s="63">
        <v>676</v>
      </c>
      <c r="BX148" s="63">
        <v>8</v>
      </c>
      <c r="BY148" s="63">
        <v>5.5</v>
      </c>
      <c r="BZ148" s="63">
        <v>6</v>
      </c>
      <c r="CA148" s="63">
        <v>0.34285714285714286</v>
      </c>
      <c r="CB148" s="63">
        <v>0.29097401004081247</v>
      </c>
      <c r="CC148" s="63">
        <v>0.34285714285714286</v>
      </c>
      <c r="CD148" s="63">
        <v>40</v>
      </c>
      <c r="CE148" s="63">
        <v>18</v>
      </c>
      <c r="CF148" s="63">
        <v>40</v>
      </c>
      <c r="CG148" s="63">
        <v>262</v>
      </c>
      <c r="CH148" s="63">
        <v>168.5</v>
      </c>
      <c r="CI148" s="63">
        <v>262</v>
      </c>
      <c r="CJ148" s="63">
        <v>5</v>
      </c>
      <c r="CK148" s="63">
        <v>2</v>
      </c>
      <c r="CL148" s="63">
        <v>5</v>
      </c>
      <c r="CM148" s="63">
        <v>8.6206896551724144E-2</v>
      </c>
      <c r="CN148" s="63">
        <v>4.458314131765663E-2</v>
      </c>
      <c r="CO148" s="63">
        <v>8.6206896551724144E-2</v>
      </c>
      <c r="CP148" s="63">
        <v>0.15151515151515152</v>
      </c>
      <c r="CQ148" s="63">
        <v>8.6026936026936035E-2</v>
      </c>
      <c r="CR148" s="63">
        <v>0.15151515151515152</v>
      </c>
      <c r="CS148" s="63">
        <v>0.63235294117647056</v>
      </c>
      <c r="CT148" s="63">
        <v>0.43584365256137064</v>
      </c>
      <c r="CU148" s="63">
        <v>0.63235294117647056</v>
      </c>
      <c r="CV148" s="63">
        <v>0.28534821073404237</v>
      </c>
      <c r="CW148" s="63">
        <v>5.2983043060057633E-2</v>
      </c>
      <c r="CX148" s="63">
        <v>0.197722902658513</v>
      </c>
      <c r="CY148" s="63">
        <v>0.37999926725932764</v>
      </c>
      <c r="CZ148" s="63">
        <v>0.13100088204064517</v>
      </c>
      <c r="DA148" s="63">
        <v>0.30052854973654308</v>
      </c>
      <c r="DB148" s="63">
        <v>1.4134275618374559</v>
      </c>
      <c r="DC148" s="63">
        <v>1.1763750519397209</v>
      </c>
      <c r="DD148" s="63">
        <v>1.4134275618374559</v>
      </c>
      <c r="DE148" s="63">
        <v>0.60128341528706397</v>
      </c>
      <c r="DF148" s="63">
        <v>0.35644140718041828</v>
      </c>
      <c r="DG148" s="63">
        <v>0.60128341528706397</v>
      </c>
      <c r="DH148" s="63">
        <v>3.7125539580131262E-2</v>
      </c>
      <c r="DI148" s="63">
        <v>-4.337246848340319E-2</v>
      </c>
      <c r="DJ148" s="63">
        <v>-7.6934731847975418E-2</v>
      </c>
      <c r="DK148" s="68">
        <v>3.1256119431639999</v>
      </c>
      <c r="DL148" s="68">
        <v>216</v>
      </c>
      <c r="DM148" s="68">
        <v>71</v>
      </c>
      <c r="DN148" s="68">
        <v>22</v>
      </c>
      <c r="DO148" s="68">
        <v>4.62</v>
      </c>
      <c r="DP148" s="68">
        <v>7.13</v>
      </c>
      <c r="DQ148" s="68">
        <v>4.3099999999999996</v>
      </c>
      <c r="DR148" s="68">
        <v>35</v>
      </c>
      <c r="DS148" s="68">
        <v>118</v>
      </c>
      <c r="DT148" s="68">
        <v>118.5</v>
      </c>
      <c r="DU148" s="68">
        <v>88.326753488639994</v>
      </c>
      <c r="DV148" s="68">
        <v>94.823471325935003</v>
      </c>
      <c r="DW148" s="80"/>
      <c r="DX148" s="80"/>
      <c r="DY148" s="80"/>
      <c r="DZ148" s="80"/>
      <c r="EA148" s="80"/>
      <c r="EB148" s="80"/>
      <c r="EC148" s="80"/>
      <c r="ED148" s="80"/>
      <c r="EE148" s="80"/>
      <c r="EF148" s="80"/>
      <c r="EG148" s="80"/>
      <c r="EH148" s="80"/>
    </row>
    <row r="149" spans="1:138" ht="16" x14ac:dyDescent="0.2">
      <c r="A149" s="63" t="s">
        <v>1834</v>
      </c>
      <c r="B149" s="63">
        <v>4.46</v>
      </c>
      <c r="C149" t="s">
        <v>1834</v>
      </c>
      <c r="D149" s="63" t="s">
        <v>89</v>
      </c>
      <c r="E149" s="63" t="s">
        <v>29</v>
      </c>
      <c r="F149" s="63" t="s">
        <v>6</v>
      </c>
      <c r="G149" s="63">
        <v>2018</v>
      </c>
      <c r="H149" s="63">
        <v>12</v>
      </c>
      <c r="I149" s="63">
        <v>37.700000000000003</v>
      </c>
      <c r="J149" s="63">
        <v>12</v>
      </c>
      <c r="K149" s="63">
        <v>51.8</v>
      </c>
      <c r="L149" s="63">
        <v>11</v>
      </c>
      <c r="M149" s="63">
        <v>93.9</v>
      </c>
      <c r="N149" s="68">
        <f t="shared" si="4"/>
        <v>5.24</v>
      </c>
      <c r="O149" s="63">
        <f t="shared" si="5"/>
        <v>183.39999999999998</v>
      </c>
      <c r="P149" s="63" t="s">
        <v>177</v>
      </c>
      <c r="Q149" s="63">
        <v>4</v>
      </c>
      <c r="R149" s="63">
        <v>131</v>
      </c>
      <c r="S149" s="65">
        <v>22</v>
      </c>
      <c r="T149" s="84">
        <v>20</v>
      </c>
      <c r="U149" s="84">
        <v>20</v>
      </c>
      <c r="V149" s="66">
        <v>55.304347826086953</v>
      </c>
      <c r="W149" s="66">
        <v>77.955100837303547</v>
      </c>
      <c r="X149" s="66">
        <v>4.9494163424124515</v>
      </c>
      <c r="Y149" s="66">
        <v>1.3913043478260869</v>
      </c>
      <c r="Z149" s="66">
        <v>0.97884871898048698</v>
      </c>
      <c r="AA149" s="66">
        <v>1.2736585926675872</v>
      </c>
      <c r="AB149" s="67">
        <v>0.15500563100306702</v>
      </c>
      <c r="AC149" s="67">
        <v>0.77987421383647804</v>
      </c>
      <c r="AD149" s="66">
        <v>1.661781285231116</v>
      </c>
      <c r="AE149" s="66">
        <v>0.88553590010405836</v>
      </c>
      <c r="AF149" s="66">
        <v>0.87820426704082688</v>
      </c>
      <c r="AG149" s="66">
        <v>0.73536914598576963</v>
      </c>
      <c r="AH149" s="66">
        <v>-3.3770243286532331E-2</v>
      </c>
      <c r="AI149" s="66">
        <v>0.3685156025768605</v>
      </c>
      <c r="AJ149" s="66">
        <v>1.1668545659526492</v>
      </c>
      <c r="AK149" s="66">
        <v>0.7908428720083247</v>
      </c>
      <c r="AL149" s="66">
        <v>0.73079933019727683</v>
      </c>
      <c r="AM149" s="66">
        <v>7.4362202041502456E-2</v>
      </c>
      <c r="AN149" s="66">
        <v>-0.2390094954197215</v>
      </c>
      <c r="AO149" s="66">
        <v>-0.19457008269411344</v>
      </c>
      <c r="AP149" s="67">
        <v>5.1909881061299179E-2</v>
      </c>
      <c r="AQ149" s="67">
        <v>0.26690337540921844</v>
      </c>
      <c r="AR149" s="67">
        <v>0.13477098706321447</v>
      </c>
      <c r="AS149" s="67">
        <v>0.14544805613636286</v>
      </c>
      <c r="AT149" s="67">
        <v>0</v>
      </c>
      <c r="AU149" s="67">
        <v>0.13310430729668918</v>
      </c>
      <c r="AV149" s="67">
        <v>2.1901323706377859E-2</v>
      </c>
      <c r="AW149" s="67">
        <v>7.4377815501533509E-2</v>
      </c>
      <c r="AX149" s="68">
        <v>0.30451756832124932</v>
      </c>
      <c r="AY149" s="68">
        <v>1.6419729206963247</v>
      </c>
      <c r="AZ149" s="68">
        <v>1.2275229357798165</v>
      </c>
      <c r="BA149" s="68">
        <v>1.0835466462426377</v>
      </c>
      <c r="BB149" s="68">
        <v>-0.87828818804923747</v>
      </c>
      <c r="BC149" s="68">
        <v>0.11450339563112166</v>
      </c>
      <c r="BD149" s="68">
        <v>-0.43010241849413622</v>
      </c>
      <c r="BE149" s="68">
        <v>0.11450339563112166</v>
      </c>
      <c r="BF149" s="68">
        <v>0</v>
      </c>
      <c r="BG149" s="68">
        <v>0.15075538412086145</v>
      </c>
      <c r="BH149" s="68">
        <v>2.7376654632972324E-2</v>
      </c>
      <c r="BI149" s="68">
        <v>8.9066019376916883E-2</v>
      </c>
      <c r="BJ149" s="68">
        <v>5.7639524245196708E-2</v>
      </c>
      <c r="BK149" s="68">
        <v>0.33583959899749372</v>
      </c>
      <c r="BL149" s="68">
        <v>0.28948507139766333</v>
      </c>
      <c r="BM149" s="68">
        <v>0.24339347411625223</v>
      </c>
      <c r="BN149" s="68">
        <v>0.15</v>
      </c>
      <c r="BO149" s="68">
        <v>0.51851851851851849</v>
      </c>
      <c r="BP149" s="68">
        <v>0.22222222222222221</v>
      </c>
      <c r="BQ149" s="68">
        <v>0.27824074074074073</v>
      </c>
      <c r="BR149" s="63">
        <v>157</v>
      </c>
      <c r="BS149" s="63">
        <v>112.5</v>
      </c>
      <c r="BT149" s="63">
        <v>157</v>
      </c>
      <c r="BU149" s="63">
        <v>669</v>
      </c>
      <c r="BV149" s="63">
        <v>496</v>
      </c>
      <c r="BW149" s="63">
        <v>669</v>
      </c>
      <c r="BX149" s="63">
        <v>14</v>
      </c>
      <c r="BY149" s="63">
        <v>6.75</v>
      </c>
      <c r="BZ149" s="63">
        <v>6</v>
      </c>
      <c r="CA149" s="63">
        <v>0.28807339449541286</v>
      </c>
      <c r="CB149" s="63">
        <v>0.22211743371836973</v>
      </c>
      <c r="CC149" s="63">
        <v>0.28807339449541286</v>
      </c>
      <c r="CD149" s="63">
        <v>44</v>
      </c>
      <c r="CE149" s="63">
        <v>16</v>
      </c>
      <c r="CF149" s="63">
        <v>20</v>
      </c>
      <c r="CG149" s="63">
        <v>469</v>
      </c>
      <c r="CH149" s="63">
        <v>140</v>
      </c>
      <c r="CI149" s="63">
        <v>91</v>
      </c>
      <c r="CJ149" s="63">
        <v>1</v>
      </c>
      <c r="CK149" s="63">
        <v>0.25</v>
      </c>
      <c r="CL149" s="63">
        <v>0</v>
      </c>
      <c r="CM149" s="63">
        <v>0.10352941176470588</v>
      </c>
      <c r="CN149" s="63">
        <v>3.7901583710407243E-2</v>
      </c>
      <c r="CO149" s="63">
        <v>4.807692307692308E-2</v>
      </c>
      <c r="CP149" s="63">
        <v>6.25E-2</v>
      </c>
      <c r="CQ149" s="63">
        <v>1.5625E-2</v>
      </c>
      <c r="CR149" s="63">
        <v>0</v>
      </c>
      <c r="CS149" s="63">
        <v>0.50144092219020175</v>
      </c>
      <c r="CT149" s="63">
        <v>0.37390297334823219</v>
      </c>
      <c r="CU149" s="63">
        <v>0.44472361809045224</v>
      </c>
      <c r="CV149" s="63">
        <v>0.24380882909301493</v>
      </c>
      <c r="CW149" s="63">
        <v>-0.19001429868516259</v>
      </c>
      <c r="CX149" s="63">
        <v>-0.12775498424911702</v>
      </c>
      <c r="CY149" s="63">
        <v>0.19003665967598637</v>
      </c>
      <c r="CZ149" s="63">
        <v>-0.20031489213380102</v>
      </c>
      <c r="DA149" s="63">
        <v>-0.23476180178680894</v>
      </c>
      <c r="DB149" s="63">
        <v>1.661781285231116</v>
      </c>
      <c r="DC149" s="63">
        <v>0.87820426704082688</v>
      </c>
      <c r="DD149" s="63">
        <v>0.88553590010405836</v>
      </c>
      <c r="DE149" s="63">
        <v>0.88719878819284881</v>
      </c>
      <c r="DF149" s="63">
        <v>0.10399259753139986</v>
      </c>
      <c r="DG149" s="63">
        <v>0.10375745723976593</v>
      </c>
      <c r="DH149" s="63">
        <v>6.2362548650480298E-3</v>
      </c>
      <c r="DI149" s="63">
        <v>-9.1044743160187014E-2</v>
      </c>
      <c r="DJ149" s="63">
        <v>-0.17095858456071841</v>
      </c>
      <c r="DK149" s="68">
        <v>3.8784343489999999</v>
      </c>
      <c r="DL149" s="68">
        <v>228</v>
      </c>
      <c r="DM149" s="68">
        <v>73</v>
      </c>
      <c r="DN149" s="68">
        <v>15</v>
      </c>
      <c r="DO149" s="68">
        <v>4.46</v>
      </c>
      <c r="DP149" s="68">
        <v>6.91</v>
      </c>
      <c r="DQ149" s="68">
        <v>4.3499999999999996</v>
      </c>
      <c r="DR149" s="68">
        <v>33.5</v>
      </c>
      <c r="DS149" s="68">
        <v>122</v>
      </c>
      <c r="DT149" s="68">
        <v>117.94999999999999</v>
      </c>
      <c r="DU149" s="68">
        <v>113.49874748764</v>
      </c>
      <c r="DV149" s="68">
        <v>115.2458798282743</v>
      </c>
      <c r="DW149" s="80"/>
      <c r="DX149" s="80"/>
      <c r="DY149" s="80"/>
      <c r="DZ149" s="80"/>
      <c r="EA149" s="80"/>
      <c r="EB149" s="80"/>
      <c r="EC149" s="80"/>
      <c r="ED149" s="80"/>
      <c r="EE149" s="80"/>
      <c r="EF149" s="80"/>
      <c r="EG149" s="80"/>
      <c r="EH149" s="80"/>
    </row>
    <row r="150" spans="1:138" ht="16" x14ac:dyDescent="0.2">
      <c r="A150" s="63" t="s">
        <v>1870</v>
      </c>
      <c r="B150" s="63">
        <v>4.5999999999999996</v>
      </c>
      <c r="C150" t="s">
        <v>1870</v>
      </c>
      <c r="D150" s="63" t="s">
        <v>52</v>
      </c>
      <c r="E150" s="63" t="s">
        <v>31</v>
      </c>
      <c r="F150" s="63" t="s">
        <v>6</v>
      </c>
      <c r="G150" s="63">
        <v>2017</v>
      </c>
      <c r="H150" s="63">
        <v>13</v>
      </c>
      <c r="I150" s="63">
        <v>104.9</v>
      </c>
      <c r="J150" s="63">
        <v>15</v>
      </c>
      <c r="K150" s="63">
        <v>44.5</v>
      </c>
      <c r="L150" s="63">
        <v>10</v>
      </c>
      <c r="M150" s="63">
        <v>48.2</v>
      </c>
      <c r="N150" s="68">
        <f t="shared" si="4"/>
        <v>5.2</v>
      </c>
      <c r="O150" s="63">
        <f t="shared" si="5"/>
        <v>197.60000000000002</v>
      </c>
      <c r="P150" s="63" t="s">
        <v>243</v>
      </c>
      <c r="Q150" s="63">
        <v>4</v>
      </c>
      <c r="R150" s="63">
        <v>140</v>
      </c>
      <c r="S150" s="65">
        <v>22</v>
      </c>
      <c r="T150" s="84">
        <v>19</v>
      </c>
      <c r="U150" s="84">
        <v>20</v>
      </c>
      <c r="V150" s="66">
        <v>92.904761904761898</v>
      </c>
      <c r="W150" s="66">
        <v>103.14676113360322</v>
      </c>
      <c r="X150" s="66">
        <v>5.2658569500674766</v>
      </c>
      <c r="Y150" s="66">
        <v>1.5714285714285714</v>
      </c>
      <c r="Z150" s="66">
        <v>1.364668358762847</v>
      </c>
      <c r="AA150" s="66">
        <v>1.5355498831876782</v>
      </c>
      <c r="AB150" s="67">
        <v>7.4269350900399073E-2</v>
      </c>
      <c r="AC150" s="67">
        <v>0.87544848795489494</v>
      </c>
      <c r="AD150" s="66">
        <v>1.8428946381702285</v>
      </c>
      <c r="AE150" s="66">
        <v>1.2282051282051281</v>
      </c>
      <c r="AF150" s="66">
        <v>1.3798098281265652</v>
      </c>
      <c r="AG150" s="66">
        <v>1.1271732048345053</v>
      </c>
      <c r="AH150" s="66">
        <v>0.4562201482499566</v>
      </c>
      <c r="AI150" s="66">
        <v>0.71621920097783376</v>
      </c>
      <c r="AJ150" s="66">
        <v>1.6310461192350956</v>
      </c>
      <c r="AK150" s="66">
        <v>1.0982905982905984</v>
      </c>
      <c r="AL150" s="66">
        <v>1.2268432586980078</v>
      </c>
      <c r="AM150" s="66">
        <v>0.87111177324654232</v>
      </c>
      <c r="AN150" s="66">
        <v>0.12875346995239356</v>
      </c>
      <c r="AO150" s="66">
        <v>0.43062202887782614</v>
      </c>
      <c r="AP150" s="67">
        <v>0.18509772374905273</v>
      </c>
      <c r="AQ150" s="67">
        <v>0.2802125025514775</v>
      </c>
      <c r="AR150" s="67">
        <v>0.2802125025514775</v>
      </c>
      <c r="AS150" s="67">
        <v>0.23467705607683645</v>
      </c>
      <c r="AT150" s="67">
        <v>2.5374449339207052E-2</v>
      </c>
      <c r="AU150" s="67">
        <v>4.9993048245178466E-2</v>
      </c>
      <c r="AV150" s="67">
        <v>2.4276302655220603E-2</v>
      </c>
      <c r="AW150" s="67">
        <v>3.5119361984630608E-2</v>
      </c>
      <c r="AX150" s="68">
        <v>1.6189473684210529</v>
      </c>
      <c r="AY150" s="68">
        <v>2.62908080574207</v>
      </c>
      <c r="AZ150" s="68">
        <v>2.0827205882352939</v>
      </c>
      <c r="BA150" s="68">
        <v>2.1102495874661389</v>
      </c>
      <c r="BB150" s="68">
        <v>0.53160293864881791</v>
      </c>
      <c r="BC150" s="68">
        <v>1.4237746770711142</v>
      </c>
      <c r="BD150" s="68">
        <v>0.4899070372121308</v>
      </c>
      <c r="BE150" s="68">
        <v>0.81509488431068766</v>
      </c>
      <c r="BF150" s="68">
        <v>3.1718061674008813E-2</v>
      </c>
      <c r="BG150" s="68">
        <v>5.1621745089081773E-2</v>
      </c>
      <c r="BH150" s="68">
        <v>3.0345378319025753E-2</v>
      </c>
      <c r="BI150" s="68">
        <v>3.7895061694038779E-2</v>
      </c>
      <c r="BJ150" s="68">
        <v>0.44297235023041476</v>
      </c>
      <c r="BK150" s="68">
        <v>0.48336177474402731</v>
      </c>
      <c r="BL150" s="68">
        <v>0.48336177474402731</v>
      </c>
      <c r="BM150" s="68">
        <v>0.46492490634461597</v>
      </c>
      <c r="BN150" s="68">
        <v>0.22222222222222221</v>
      </c>
      <c r="BO150" s="68">
        <v>0.6071428571428571</v>
      </c>
      <c r="BP150" s="68">
        <v>0.6071428571428571</v>
      </c>
      <c r="BQ150" s="68">
        <v>0.41187169312169308</v>
      </c>
      <c r="BR150" s="63">
        <v>282</v>
      </c>
      <c r="BS150" s="63">
        <v>225</v>
      </c>
      <c r="BT150" s="63">
        <v>232</v>
      </c>
      <c r="BU150" s="63">
        <v>1514</v>
      </c>
      <c r="BV150" s="63">
        <v>1138.6666666666667</v>
      </c>
      <c r="BW150" s="63">
        <v>1133</v>
      </c>
      <c r="BX150" s="63">
        <v>17</v>
      </c>
      <c r="BY150" s="63">
        <v>11.333333333333334</v>
      </c>
      <c r="BZ150" s="63">
        <v>17</v>
      </c>
      <c r="CA150" s="63">
        <v>0.45705024311183146</v>
      </c>
      <c r="CB150" s="63">
        <v>0.40748939992272604</v>
      </c>
      <c r="CC150" s="63">
        <v>0.4264705882352941</v>
      </c>
      <c r="CD150" s="63">
        <v>24</v>
      </c>
      <c r="CE150" s="63">
        <v>22</v>
      </c>
      <c r="CF150" s="63">
        <v>20</v>
      </c>
      <c r="CG150" s="63">
        <v>226</v>
      </c>
      <c r="CH150" s="63">
        <v>162</v>
      </c>
      <c r="CI150" s="63">
        <v>152</v>
      </c>
      <c r="CJ150" s="63">
        <v>1</v>
      </c>
      <c r="CK150" s="63">
        <v>0.66666666666666663</v>
      </c>
      <c r="CL150" s="63">
        <v>0</v>
      </c>
      <c r="CM150" s="63">
        <v>5.3691275167785234E-2</v>
      </c>
      <c r="CN150" s="63">
        <v>4.2488417337985612E-2</v>
      </c>
      <c r="CO150" s="63">
        <v>3.1948881789137379E-2</v>
      </c>
      <c r="CP150" s="63">
        <v>4.3478260869565216E-2</v>
      </c>
      <c r="CQ150" s="63">
        <v>2.4016563146997929E-2</v>
      </c>
      <c r="CR150" s="63">
        <v>0</v>
      </c>
      <c r="CS150" s="63">
        <v>0.76767676767676762</v>
      </c>
      <c r="CT150" s="63">
        <v>0.65828250103906338</v>
      </c>
      <c r="CU150" s="63">
        <v>0.69041095890410964</v>
      </c>
      <c r="CV150" s="63">
        <v>0.85113064057505572</v>
      </c>
      <c r="CW150" s="63">
        <v>0.44399084004484757</v>
      </c>
      <c r="CX150" s="63">
        <v>0.31361571981855518</v>
      </c>
      <c r="CY150" s="63">
        <v>0.91409438991798009</v>
      </c>
      <c r="CZ150" s="63">
        <v>0.49528407180123013</v>
      </c>
      <c r="DA150" s="63">
        <v>0.35734152404575525</v>
      </c>
      <c r="DB150" s="63">
        <v>1.8428946381702285</v>
      </c>
      <c r="DC150" s="63">
        <v>1.3798098281265652</v>
      </c>
      <c r="DD150" s="63">
        <v>1.2282051282051281</v>
      </c>
      <c r="DE150" s="63">
        <v>1.1837177199695712</v>
      </c>
      <c r="DF150" s="63">
        <v>0.7149970441793202</v>
      </c>
      <c r="DG150" s="63">
        <v>0.55703684312620261</v>
      </c>
      <c r="DH150" s="63">
        <v>-2.194617861419132E-2</v>
      </c>
      <c r="DI150" s="63">
        <v>-2.5155021489132606E-2</v>
      </c>
      <c r="DJ150" s="63">
        <v>-2.5517069072455378E-2</v>
      </c>
      <c r="DK150" s="68">
        <v>28.365573163765387</v>
      </c>
      <c r="DL150" s="68">
        <v>215</v>
      </c>
      <c r="DM150" s="68">
        <v>73</v>
      </c>
      <c r="DN150" s="68">
        <v>21</v>
      </c>
      <c r="DO150" s="68">
        <v>4.5999999999999996</v>
      </c>
      <c r="DP150" s="68">
        <v>7.17</v>
      </c>
      <c r="DQ150" s="68">
        <v>4.28</v>
      </c>
      <c r="DR150" s="68">
        <v>29.5</v>
      </c>
      <c r="DS150" s="68">
        <v>12</v>
      </c>
      <c r="DT150" s="68">
        <v>11.15</v>
      </c>
      <c r="DU150" s="68">
        <v>94.571461789878001</v>
      </c>
      <c r="DV150" s="68">
        <v>96.366779774799994</v>
      </c>
      <c r="DW150" s="80"/>
      <c r="DX150" s="80"/>
      <c r="DY150" s="80"/>
      <c r="DZ150" s="80"/>
      <c r="EA150" s="80"/>
      <c r="EB150" s="80"/>
      <c r="EC150" s="80"/>
      <c r="ED150" s="80"/>
      <c r="EE150" s="80"/>
      <c r="EF150" s="80"/>
      <c r="EG150" s="80"/>
      <c r="EH150" s="80"/>
    </row>
    <row r="151" spans="1:138" ht="16" x14ac:dyDescent="0.2">
      <c r="A151" s="63" t="s">
        <v>1911</v>
      </c>
      <c r="B151" s="63">
        <v>4.4800000000000004</v>
      </c>
      <c r="C151" t="s">
        <v>3331</v>
      </c>
      <c r="D151" s="63" t="s">
        <v>30</v>
      </c>
      <c r="E151" s="63" t="s">
        <v>33</v>
      </c>
      <c r="F151" s="63" t="s">
        <v>6</v>
      </c>
      <c r="G151" s="63">
        <v>2016</v>
      </c>
      <c r="H151" s="63">
        <v>6</v>
      </c>
      <c r="I151" s="63">
        <v>61</v>
      </c>
      <c r="J151" s="63">
        <v>5</v>
      </c>
      <c r="K151" s="63">
        <v>17</v>
      </c>
      <c r="L151" s="63">
        <v>5</v>
      </c>
      <c r="M151" s="63">
        <v>4.9000000000000004</v>
      </c>
      <c r="N151" s="68">
        <f t="shared" si="4"/>
        <v>5.1812500000000004</v>
      </c>
      <c r="O151" s="63">
        <f t="shared" si="5"/>
        <v>82.9</v>
      </c>
      <c r="P151" s="63" t="s">
        <v>262</v>
      </c>
      <c r="Q151" s="63">
        <v>3</v>
      </c>
      <c r="R151" s="63">
        <v>90</v>
      </c>
      <c r="S151" s="65">
        <v>22</v>
      </c>
      <c r="T151" s="84">
        <v>21</v>
      </c>
      <c r="U151" s="84">
        <v>21</v>
      </c>
      <c r="V151" s="66">
        <v>86.043478260869563</v>
      </c>
      <c r="W151" s="66">
        <v>58.421052631578945</v>
      </c>
      <c r="X151" s="66">
        <v>8.9144144144144146</v>
      </c>
      <c r="Y151" s="66">
        <v>2.3913043478260869</v>
      </c>
      <c r="Z151" s="66">
        <v>2.1016928657799272</v>
      </c>
      <c r="AA151" s="66">
        <v>2.5858524788391777</v>
      </c>
      <c r="AB151" s="67">
        <v>0.20590353004580977</v>
      </c>
      <c r="AC151" s="67">
        <v>0.58362809499747348</v>
      </c>
      <c r="AD151" s="66">
        <v>2.5858524788391777</v>
      </c>
      <c r="AE151" s="66">
        <v>2.5858524788391777</v>
      </c>
      <c r="AF151" s="66">
        <v>1.9121775763179847</v>
      </c>
      <c r="AG151" s="66">
        <v>1.7686908180852923</v>
      </c>
      <c r="AH151" s="66">
        <v>1.7686908180852923</v>
      </c>
      <c r="AI151" s="66">
        <v>1.134198019580865</v>
      </c>
      <c r="AJ151" s="66">
        <v>2.1016928657799272</v>
      </c>
      <c r="AK151" s="66">
        <v>2.1016928657799272</v>
      </c>
      <c r="AL151" s="66">
        <v>1.3941619409113539</v>
      </c>
      <c r="AM151" s="66">
        <v>1.1933949465622862</v>
      </c>
      <c r="AN151" s="66">
        <v>1.1933949465622862</v>
      </c>
      <c r="AO151" s="66">
        <v>0.44975026832791659</v>
      </c>
      <c r="AP151" s="67">
        <v>7.6731431589221022E-2</v>
      </c>
      <c r="AQ151" s="67">
        <v>0.22838993158700149</v>
      </c>
      <c r="AR151" s="67">
        <v>0.22838993158700149</v>
      </c>
      <c r="AS151" s="67">
        <v>0.15256068158811126</v>
      </c>
      <c r="AT151" s="67">
        <v>0.1192368633791431</v>
      </c>
      <c r="AU151" s="67">
        <v>0.12457019671247643</v>
      </c>
      <c r="AV151" s="67">
        <v>8.1333333333333341E-2</v>
      </c>
      <c r="AW151" s="67">
        <v>0.10295176502290489</v>
      </c>
      <c r="AX151" s="68">
        <v>0.26638477801268501</v>
      </c>
      <c r="AY151" s="68">
        <v>3.0060674157303375</v>
      </c>
      <c r="AZ151" s="68">
        <v>3.0060674157303375</v>
      </c>
      <c r="BA151" s="68">
        <v>1.6362260968715112</v>
      </c>
      <c r="BB151" s="68">
        <v>-1.0785859045252422</v>
      </c>
      <c r="BC151" s="68">
        <v>1.6820470408891137</v>
      </c>
      <c r="BD151" s="68">
        <v>1.6820470408891137</v>
      </c>
      <c r="BE151" s="68">
        <v>1.6820470408891137</v>
      </c>
      <c r="BF151" s="68">
        <v>0.13904607922392886</v>
      </c>
      <c r="BG151" s="68">
        <v>0.13904607922392886</v>
      </c>
      <c r="BH151" s="68">
        <v>9.166666666666666E-2</v>
      </c>
      <c r="BI151" s="68">
        <v>0.11535637294529777</v>
      </c>
      <c r="BJ151" s="68">
        <v>5.9546313799621928E-2</v>
      </c>
      <c r="BK151" s="68">
        <v>0.38903591682419658</v>
      </c>
      <c r="BL151" s="68">
        <v>0.38903591682419658</v>
      </c>
      <c r="BM151" s="68">
        <v>0.22429111531190926</v>
      </c>
      <c r="BN151" s="68">
        <v>4.1666666666666664E-2</v>
      </c>
      <c r="BO151" s="68">
        <v>0.39285714285714285</v>
      </c>
      <c r="BP151" s="68">
        <v>0.39285714285714285</v>
      </c>
      <c r="BQ151" s="68">
        <v>0.21726190476190477</v>
      </c>
      <c r="BR151" s="63">
        <v>157</v>
      </c>
      <c r="BS151" s="63">
        <v>83.5</v>
      </c>
      <c r="BT151" s="63">
        <v>157</v>
      </c>
      <c r="BU151" s="63">
        <v>1029</v>
      </c>
      <c r="BV151" s="63">
        <v>577.5</v>
      </c>
      <c r="BW151" s="63">
        <v>1029</v>
      </c>
      <c r="BX151" s="63">
        <v>11</v>
      </c>
      <c r="BY151" s="63">
        <v>6</v>
      </c>
      <c r="BZ151" s="63">
        <v>11</v>
      </c>
      <c r="CA151" s="63">
        <v>0.35280898876404493</v>
      </c>
      <c r="CB151" s="63">
        <v>0.18697531890633537</v>
      </c>
      <c r="CC151" s="63">
        <v>0.35280898876404493</v>
      </c>
      <c r="CD151" s="63">
        <v>29</v>
      </c>
      <c r="CE151" s="63">
        <v>27.5</v>
      </c>
      <c r="CF151" s="63">
        <v>26</v>
      </c>
      <c r="CG151" s="63">
        <v>516</v>
      </c>
      <c r="CH151" s="63">
        <v>412</v>
      </c>
      <c r="CI151" s="63">
        <v>308</v>
      </c>
      <c r="CJ151" s="63">
        <v>2</v>
      </c>
      <c r="CK151" s="63">
        <v>1.5</v>
      </c>
      <c r="CL151" s="63">
        <v>1</v>
      </c>
      <c r="CM151" s="63">
        <v>6.8062827225130892E-2</v>
      </c>
      <c r="CN151" s="63">
        <v>6.541669499784683E-2</v>
      </c>
      <c r="CO151" s="63">
        <v>6.8062827225130892E-2</v>
      </c>
      <c r="CP151" s="63">
        <v>6.6666666666666666E-2</v>
      </c>
      <c r="CQ151" s="63">
        <v>5.333333333333333E-2</v>
      </c>
      <c r="CR151" s="63">
        <v>0.04</v>
      </c>
      <c r="CS151" s="63">
        <v>0.61204013377926425</v>
      </c>
      <c r="CT151" s="63">
        <v>0.35843942172834181</v>
      </c>
      <c r="CU151" s="63">
        <v>0.61204013377926425</v>
      </c>
      <c r="CV151" s="63">
        <v>1.1939982890602581</v>
      </c>
      <c r="CW151" s="63">
        <v>0.47889246869944513</v>
      </c>
      <c r="CX151" s="63">
        <v>1.1939982890602581</v>
      </c>
      <c r="CY151" s="63">
        <v>1.1693691750134372</v>
      </c>
      <c r="CZ151" s="63">
        <v>0.46810423126022271</v>
      </c>
      <c r="DA151" s="63">
        <v>1.1693691750134372</v>
      </c>
      <c r="DB151" s="63">
        <v>2.5858524788391777</v>
      </c>
      <c r="DC151" s="63">
        <v>1.9121775763179847</v>
      </c>
      <c r="DD151" s="63">
        <v>2.5858524788391777</v>
      </c>
      <c r="DE151" s="63">
        <v>1.9226482212640956</v>
      </c>
      <c r="DF151" s="63">
        <v>1.249672082654405</v>
      </c>
      <c r="DG151" s="63">
        <v>1.9226482212640956</v>
      </c>
      <c r="DH151" s="63">
        <v>-7.733964003693139E-2</v>
      </c>
      <c r="DI151" s="63">
        <v>-0.13063766449594039</v>
      </c>
      <c r="DJ151" s="63">
        <v>-7.733964003693139E-2</v>
      </c>
      <c r="DK151" s="68">
        <v>29.25237655946</v>
      </c>
      <c r="DL151" s="68">
        <v>22</v>
      </c>
      <c r="DM151" s="68">
        <v>73</v>
      </c>
      <c r="DN151" s="68" t="s">
        <v>5</v>
      </c>
      <c r="DO151" s="68">
        <v>4.4800000000000004</v>
      </c>
      <c r="DP151" s="68" t="s">
        <v>5</v>
      </c>
      <c r="DQ151" s="68" t="s">
        <v>5</v>
      </c>
      <c r="DR151" s="68">
        <v>35.5</v>
      </c>
      <c r="DS151" s="68">
        <v>121</v>
      </c>
      <c r="DT151" s="68">
        <v>12.85</v>
      </c>
      <c r="DU151" s="68">
        <v>17.567384641389999</v>
      </c>
      <c r="DV151" s="68">
        <v>19.22966972583</v>
      </c>
      <c r="DW151" s="80"/>
      <c r="DX151" s="80"/>
      <c r="DY151" s="80"/>
      <c r="DZ151" s="80"/>
      <c r="EA151" s="80"/>
      <c r="EB151" s="80"/>
      <c r="EC151" s="80"/>
      <c r="ED151" s="80"/>
      <c r="EE151" s="80"/>
      <c r="EF151" s="80"/>
      <c r="EG151" s="80"/>
      <c r="EH151" s="80"/>
    </row>
    <row r="152" spans="1:138" ht="16" x14ac:dyDescent="0.2">
      <c r="A152" s="63" t="s">
        <v>2163</v>
      </c>
      <c r="B152" s="63">
        <v>4.5</v>
      </c>
      <c r="C152" t="s">
        <v>2163</v>
      </c>
      <c r="D152" s="63" t="s">
        <v>144</v>
      </c>
      <c r="E152" s="63" t="s">
        <v>448</v>
      </c>
      <c r="F152" s="63" t="s">
        <v>6</v>
      </c>
      <c r="G152" s="63">
        <v>2010</v>
      </c>
      <c r="H152" s="63">
        <v>15</v>
      </c>
      <c r="I152" s="63">
        <v>69.900000000000006</v>
      </c>
      <c r="J152" s="63">
        <v>16</v>
      </c>
      <c r="K152" s="63">
        <v>119.1</v>
      </c>
      <c r="L152" s="63">
        <v>16</v>
      </c>
      <c r="M152" s="63">
        <v>54.4</v>
      </c>
      <c r="N152" s="68">
        <f t="shared" si="4"/>
        <v>5.1787234042553196</v>
      </c>
      <c r="O152" s="63">
        <f t="shared" si="5"/>
        <v>243.4</v>
      </c>
      <c r="P152" s="63" t="s">
        <v>138</v>
      </c>
      <c r="Q152" s="63">
        <v>2</v>
      </c>
      <c r="R152" s="63">
        <v>51</v>
      </c>
      <c r="S152" s="65">
        <v>23</v>
      </c>
      <c r="T152" s="84">
        <v>21</v>
      </c>
      <c r="U152" s="84">
        <v>21</v>
      </c>
      <c r="V152" s="66">
        <v>102.08108108108108</v>
      </c>
      <c r="W152" s="66">
        <v>97.809297829646653</v>
      </c>
      <c r="X152" s="66">
        <v>5.4111747851002869</v>
      </c>
      <c r="Y152" s="66">
        <v>1.0540540540540539</v>
      </c>
      <c r="Z152" s="66">
        <v>2.4473684210526319</v>
      </c>
      <c r="AA152" s="66">
        <v>2.6136363636363633</v>
      </c>
      <c r="AB152" s="67">
        <v>9.6087777735750973E-2</v>
      </c>
      <c r="AC152" s="67">
        <v>0.89541964522107498</v>
      </c>
      <c r="AD152" s="66">
        <v>2.6136363636363633</v>
      </c>
      <c r="AE152" s="66">
        <v>2.6136363636363633</v>
      </c>
      <c r="AF152" s="66">
        <v>1.7794079840034278</v>
      </c>
      <c r="AG152" s="66">
        <v>1.8666898762029045</v>
      </c>
      <c r="AH152" s="66">
        <v>1.8666898762029045</v>
      </c>
      <c r="AI152" s="66">
        <v>1.1007388179303306</v>
      </c>
      <c r="AJ152" s="66">
        <v>2.4473684210526319</v>
      </c>
      <c r="AK152" s="66">
        <v>2.4473684210526319</v>
      </c>
      <c r="AL152" s="66">
        <v>1.6122937941869602</v>
      </c>
      <c r="AM152" s="66">
        <v>1.4855049833975209</v>
      </c>
      <c r="AN152" s="66">
        <v>1.4855049833975209</v>
      </c>
      <c r="AO152" s="66">
        <v>0.7326489283225156</v>
      </c>
      <c r="AP152" s="67">
        <v>0.13079816862104685</v>
      </c>
      <c r="AQ152" s="67">
        <v>0.36350493858651556</v>
      </c>
      <c r="AR152" s="67">
        <v>0.36350493858651556</v>
      </c>
      <c r="AS152" s="67">
        <v>0.25993093332228567</v>
      </c>
      <c r="AT152" s="67">
        <v>4.955044955044955E-2</v>
      </c>
      <c r="AU152" s="67">
        <v>4.9945235487404163E-2</v>
      </c>
      <c r="AV152" s="67">
        <v>4.6142542248346803E-2</v>
      </c>
      <c r="AW152" s="67">
        <v>4.8546075762066841E-2</v>
      </c>
      <c r="AX152" s="68">
        <v>1.056338028169014</v>
      </c>
      <c r="AY152" s="68">
        <v>3.5706106870229011</v>
      </c>
      <c r="AZ152" s="68">
        <v>3.5706106870229011</v>
      </c>
      <c r="BA152" s="68">
        <v>2.3428800157052683</v>
      </c>
      <c r="BB152" s="68">
        <v>-0.1241587577158012</v>
      </c>
      <c r="BC152" s="68">
        <v>1.9454020809176165</v>
      </c>
      <c r="BD152" s="68">
        <v>1.9454020809176165</v>
      </c>
      <c r="BE152" s="68">
        <v>1.3245487035948535</v>
      </c>
      <c r="BF152" s="68">
        <v>6.1938061938061936E-2</v>
      </c>
      <c r="BG152" s="68">
        <v>6.2431544359255201E-2</v>
      </c>
      <c r="BH152" s="68">
        <v>5.7678177810433502E-2</v>
      </c>
      <c r="BI152" s="68">
        <v>6.0682594702583546E-2</v>
      </c>
      <c r="BJ152" s="68">
        <v>0.46125461254612549</v>
      </c>
      <c r="BK152" s="68">
        <v>0.65949947127247088</v>
      </c>
      <c r="BL152" s="68">
        <v>0.65949947127247088</v>
      </c>
      <c r="BM152" s="68">
        <v>0.53342710349883982</v>
      </c>
      <c r="BN152" s="68">
        <v>0</v>
      </c>
      <c r="BO152" s="68">
        <v>0.73684210526315785</v>
      </c>
      <c r="BP152" s="68">
        <v>0.73684210526315785</v>
      </c>
      <c r="BQ152" s="68">
        <v>0.66842105263157892</v>
      </c>
      <c r="BR152" s="63">
        <v>343</v>
      </c>
      <c r="BS152" s="63">
        <v>219.66666666666666</v>
      </c>
      <c r="BT152" s="63">
        <v>343</v>
      </c>
      <c r="BU152" s="63">
        <v>1871</v>
      </c>
      <c r="BV152" s="63">
        <v>1127.3333333333333</v>
      </c>
      <c r="BW152" s="63">
        <v>1871</v>
      </c>
      <c r="BX152" s="63">
        <v>28</v>
      </c>
      <c r="BY152" s="63">
        <v>14.333333333333334</v>
      </c>
      <c r="BZ152" s="63">
        <v>28</v>
      </c>
      <c r="CA152" s="63">
        <v>0.65458015267175573</v>
      </c>
      <c r="CB152" s="63">
        <v>0.46571544399622394</v>
      </c>
      <c r="CC152" s="63">
        <v>0.65458015267175573</v>
      </c>
      <c r="CD152" s="63">
        <v>15</v>
      </c>
      <c r="CE152" s="63">
        <v>13</v>
      </c>
      <c r="CF152" s="63">
        <v>11</v>
      </c>
      <c r="CG152" s="63">
        <v>157</v>
      </c>
      <c r="CH152" s="63">
        <v>131.66666666666666</v>
      </c>
      <c r="CI152" s="63">
        <v>157</v>
      </c>
      <c r="CJ152" s="63">
        <v>0</v>
      </c>
      <c r="CK152" s="63">
        <v>0</v>
      </c>
      <c r="CL152" s="63">
        <v>0</v>
      </c>
      <c r="CM152" s="63">
        <v>4.7619047619047616E-2</v>
      </c>
      <c r="CN152" s="63">
        <v>4.2723875040948212E-2</v>
      </c>
      <c r="CO152" s="63">
        <v>3.5256410256410256E-2</v>
      </c>
      <c r="CP152" s="63">
        <v>0</v>
      </c>
      <c r="CQ152" s="63">
        <v>0</v>
      </c>
      <c r="CR152" s="63">
        <v>0</v>
      </c>
      <c r="CS152" s="63">
        <v>0.79064587973273948</v>
      </c>
      <c r="CT152" s="63">
        <v>0.60873311927037177</v>
      </c>
      <c r="CU152" s="63">
        <v>0.79064587973273948</v>
      </c>
      <c r="CV152" s="63">
        <v>1.5195851645654499</v>
      </c>
      <c r="CW152" s="63">
        <v>0.69669664980128809</v>
      </c>
      <c r="CX152" s="63">
        <v>1.5195851645654499</v>
      </c>
      <c r="CY152" s="63">
        <v>1.5452367481821589</v>
      </c>
      <c r="CZ152" s="63">
        <v>0.77811459034734443</v>
      </c>
      <c r="DA152" s="63">
        <v>1.5452367481821589</v>
      </c>
      <c r="DB152" s="63">
        <v>2.6136363636363633</v>
      </c>
      <c r="DC152" s="63">
        <v>1.7794079840034278</v>
      </c>
      <c r="DD152" s="63">
        <v>2.6136363636363633</v>
      </c>
      <c r="DE152" s="63">
        <v>1.8901434950386573</v>
      </c>
      <c r="DF152" s="63">
        <v>1.062989994817132</v>
      </c>
      <c r="DG152" s="63">
        <v>1.8901434950386573</v>
      </c>
      <c r="DH152" s="63">
        <v>0.1044361562451559</v>
      </c>
      <c r="DI152" s="63">
        <v>6.3163515725353503E-4</v>
      </c>
      <c r="DJ152" s="63">
        <v>0.1044361562451559</v>
      </c>
      <c r="DK152" s="68">
        <v>3.4764995387433002</v>
      </c>
      <c r="DL152" s="68">
        <v>231</v>
      </c>
      <c r="DM152" s="68">
        <v>73</v>
      </c>
      <c r="DN152" s="68">
        <v>22</v>
      </c>
      <c r="DO152" s="68">
        <v>4.5</v>
      </c>
      <c r="DP152" s="68">
        <v>6.94</v>
      </c>
      <c r="DQ152" s="68">
        <v>4.25</v>
      </c>
      <c r="DR152" s="68">
        <v>38</v>
      </c>
      <c r="DS152" s="68">
        <v>118</v>
      </c>
      <c r="DT152" s="68">
        <v>123.6</v>
      </c>
      <c r="DU152" s="68">
        <v>11.967698779999999</v>
      </c>
      <c r="DV152" s="68">
        <v>112.66575217192501</v>
      </c>
      <c r="DW152" s="80"/>
      <c r="DX152" s="80"/>
      <c r="DY152" s="80"/>
      <c r="DZ152" s="80"/>
      <c r="EA152" s="80"/>
      <c r="EB152" s="80"/>
      <c r="EC152" s="80"/>
      <c r="ED152" s="80"/>
      <c r="EE152" s="80"/>
      <c r="EF152" s="80"/>
      <c r="EG152" s="80"/>
      <c r="EH152" s="80"/>
    </row>
    <row r="153" spans="1:138" ht="16" x14ac:dyDescent="0.2">
      <c r="A153" s="63" t="s">
        <v>1197</v>
      </c>
      <c r="B153" s="63">
        <v>4.51</v>
      </c>
      <c r="C153" t="s">
        <v>1197</v>
      </c>
      <c r="D153" s="63" t="s">
        <v>147</v>
      </c>
      <c r="E153" s="63" t="s">
        <v>51</v>
      </c>
      <c r="F153" s="63" t="s">
        <v>6</v>
      </c>
      <c r="G153" s="63">
        <v>2020</v>
      </c>
      <c r="H153" s="63">
        <v>7</v>
      </c>
      <c r="I153" s="63">
        <v>36.5</v>
      </c>
      <c r="J153" s="63">
        <v>2</v>
      </c>
      <c r="K153" s="63">
        <v>9.8000000000000007</v>
      </c>
      <c r="L153" s="63" t="s">
        <v>5</v>
      </c>
      <c r="M153" s="63" t="s">
        <v>5</v>
      </c>
      <c r="N153" s="68">
        <f t="shared" si="4"/>
        <v>5.1444444444444439</v>
      </c>
      <c r="O153" s="63">
        <f t="shared" si="5"/>
        <v>46.3</v>
      </c>
      <c r="P153" s="63" t="s">
        <v>5</v>
      </c>
      <c r="Q153" s="63">
        <v>8</v>
      </c>
      <c r="R153" s="63">
        <v>300</v>
      </c>
      <c r="S153" s="65">
        <v>24</v>
      </c>
      <c r="T153" s="84">
        <v>20</v>
      </c>
      <c r="U153" s="84">
        <v>20</v>
      </c>
      <c r="V153" s="66">
        <v>87.384615384615387</v>
      </c>
      <c r="W153" s="66">
        <v>137.31508791832104</v>
      </c>
      <c r="X153" s="66">
        <v>4.8598930481283427</v>
      </c>
      <c r="Y153" s="66">
        <v>1.0769230769230769</v>
      </c>
      <c r="Z153" s="66">
        <v>1.5349577641957142</v>
      </c>
      <c r="AA153" s="66">
        <v>1.644006488093626</v>
      </c>
      <c r="AB153" s="67">
        <v>6.6637128932210896E-2</v>
      </c>
      <c r="AC153" s="67">
        <v>0.9077904929577465</v>
      </c>
      <c r="AD153" s="66">
        <v>1.7795823665893271</v>
      </c>
      <c r="AE153" s="66">
        <v>1.508430609597925</v>
      </c>
      <c r="AF153" s="66">
        <v>1.5132189452663249</v>
      </c>
      <c r="AG153" s="66">
        <v>0.93157718021546243</v>
      </c>
      <c r="AH153" s="66">
        <v>0.44849213499325735</v>
      </c>
      <c r="AI153" s="66">
        <v>0.6458785586872029</v>
      </c>
      <c r="AJ153" s="66">
        <v>1.5614849187935034</v>
      </c>
      <c r="AK153" s="66">
        <v>1.508430609597925</v>
      </c>
      <c r="AL153" s="66">
        <v>1.344741485547438</v>
      </c>
      <c r="AM153" s="66">
        <v>0.62996351725266808</v>
      </c>
      <c r="AN153" s="66">
        <v>0.37456868020896783</v>
      </c>
      <c r="AO153" s="66">
        <v>0.32639453779651728</v>
      </c>
      <c r="AP153" s="67">
        <v>0.13110044906066948</v>
      </c>
      <c r="AQ153" s="67">
        <v>0.2581487143225758</v>
      </c>
      <c r="AR153" s="67">
        <v>0.24952883995437186</v>
      </c>
      <c r="AS153" s="67">
        <v>0.16471150052350766</v>
      </c>
      <c r="AT153" s="67">
        <v>3.551736484067311E-2</v>
      </c>
      <c r="AU153" s="67">
        <v>6.6637128932210896E-2</v>
      </c>
      <c r="AV153" s="67">
        <v>0</v>
      </c>
      <c r="AW153" s="67">
        <v>5.2910277391137586E-2</v>
      </c>
      <c r="AX153" s="68">
        <v>1.657153729071537</v>
      </c>
      <c r="AY153" s="68">
        <v>2.5902004454342991</v>
      </c>
      <c r="AZ153" s="68">
        <v>2.5902004454342991</v>
      </c>
      <c r="BA153" s="68">
        <v>2.0816518048993475</v>
      </c>
      <c r="BB153" s="68">
        <v>0.20758925185703592</v>
      </c>
      <c r="BC153" s="68">
        <v>0.83088085550337309</v>
      </c>
      <c r="BD153" s="68">
        <v>0.83088085550337309</v>
      </c>
      <c r="BE153" s="68">
        <v>0.4994065584403185</v>
      </c>
      <c r="BF153" s="68">
        <v>4.4396706050841388E-2</v>
      </c>
      <c r="BG153" s="68">
        <v>8.3296411165263623E-2</v>
      </c>
      <c r="BH153" s="68">
        <v>0</v>
      </c>
      <c r="BI153" s="68">
        <v>6.6137846738921979E-2</v>
      </c>
      <c r="BJ153" s="68">
        <v>0.36235803136830719</v>
      </c>
      <c r="BK153" s="68">
        <v>0.6344789961811238</v>
      </c>
      <c r="BL153" s="68">
        <v>0.6344789961811238</v>
      </c>
      <c r="BM153" s="68">
        <v>0.39878896249987533</v>
      </c>
      <c r="BN153" s="68">
        <v>0.11764705882352941</v>
      </c>
      <c r="BO153" s="68">
        <v>0.47058823529411764</v>
      </c>
      <c r="BP153" s="68">
        <v>0.36363636363636365</v>
      </c>
      <c r="BQ153" s="68">
        <v>0.27546791443850271</v>
      </c>
      <c r="BR153" s="63">
        <v>240</v>
      </c>
      <c r="BS153" s="63">
        <v>175.8</v>
      </c>
      <c r="BT153" s="63">
        <v>228</v>
      </c>
      <c r="BU153" s="63">
        <v>1163</v>
      </c>
      <c r="BV153" s="63">
        <v>825</v>
      </c>
      <c r="BW153" s="63">
        <v>1163</v>
      </c>
      <c r="BX153" s="63">
        <v>16</v>
      </c>
      <c r="BY153" s="63">
        <v>5.8</v>
      </c>
      <c r="BZ153" s="63">
        <v>8</v>
      </c>
      <c r="CA153" s="63">
        <v>0.50779510022271712</v>
      </c>
      <c r="CB153" s="63">
        <v>0.36258178009305092</v>
      </c>
      <c r="CC153" s="63">
        <v>0.50779510022271712</v>
      </c>
      <c r="CD153" s="63">
        <v>23</v>
      </c>
      <c r="CE153" s="63">
        <v>11.2</v>
      </c>
      <c r="CF153" s="63">
        <v>0</v>
      </c>
      <c r="CG153" s="63">
        <v>188</v>
      </c>
      <c r="CH153" s="63">
        <v>83.8</v>
      </c>
      <c r="CI153" s="63">
        <v>0</v>
      </c>
      <c r="CJ153" s="63">
        <v>0</v>
      </c>
      <c r="CK153" s="63">
        <v>0</v>
      </c>
      <c r="CL153" s="63">
        <v>0</v>
      </c>
      <c r="CM153" s="63">
        <v>7.3275862068965511E-2</v>
      </c>
      <c r="CN153" s="63">
        <v>3.6408395571106436E-2</v>
      </c>
      <c r="CO153" s="63">
        <v>0</v>
      </c>
      <c r="CP153" s="63">
        <v>0</v>
      </c>
      <c r="CQ153" s="63">
        <v>0</v>
      </c>
      <c r="CR153" s="63">
        <v>0</v>
      </c>
      <c r="CS153" s="63">
        <v>0.63509749303621166</v>
      </c>
      <c r="CT153" s="63">
        <v>0.47616814304406524</v>
      </c>
      <c r="CU153" s="63">
        <v>0.63509749303621166</v>
      </c>
      <c r="CV153" s="63">
        <v>0.58354936901461563</v>
      </c>
      <c r="CW153" s="63">
        <v>0.38236857084210696</v>
      </c>
      <c r="CX153" s="63">
        <v>0.57807310466819029</v>
      </c>
      <c r="CY153" s="63">
        <v>0.43077049124136191</v>
      </c>
      <c r="CZ153" s="63">
        <v>0.17371223339674388</v>
      </c>
      <c r="DA153" s="63">
        <v>0.26269295826886241</v>
      </c>
      <c r="DB153" s="63">
        <v>1.7795823665893271</v>
      </c>
      <c r="DC153" s="63">
        <v>1.5132189452663249</v>
      </c>
      <c r="DD153" s="63">
        <v>1.508430609597925</v>
      </c>
      <c r="DE153" s="63">
        <v>0.94033569546356255</v>
      </c>
      <c r="DF153" s="63">
        <v>0.68740361910049375</v>
      </c>
      <c r="DG153" s="63">
        <v>0.71863567454099353</v>
      </c>
      <c r="DH153" s="63">
        <v>-2.5184062215946046E-3</v>
      </c>
      <c r="DI153" s="63">
        <v>-0.11613408809402509</v>
      </c>
      <c r="DJ153" s="63">
        <v>-0.24156209188640873</v>
      </c>
      <c r="DK153" s="68" t="s">
        <v>5</v>
      </c>
      <c r="DL153" s="68" t="s">
        <v>5</v>
      </c>
      <c r="DM153" s="68" t="s">
        <v>5</v>
      </c>
      <c r="DN153" s="68" t="s">
        <v>5</v>
      </c>
      <c r="DO153" s="68" t="s">
        <v>5</v>
      </c>
      <c r="DP153" s="68" t="s">
        <v>5</v>
      </c>
      <c r="DQ153" s="68" t="s">
        <v>5</v>
      </c>
      <c r="DR153" s="68" t="s">
        <v>5</v>
      </c>
      <c r="DS153" s="68" t="s">
        <v>5</v>
      </c>
      <c r="DT153" s="68" t="s">
        <v>5</v>
      </c>
      <c r="DU153" s="68" t="s">
        <v>5</v>
      </c>
      <c r="DV153" s="68" t="s">
        <v>5</v>
      </c>
      <c r="DW153" s="80"/>
      <c r="DX153" s="80"/>
      <c r="DY153" s="80"/>
      <c r="DZ153" s="80"/>
      <c r="EA153" s="80"/>
      <c r="EB153" s="80"/>
      <c r="EC153" s="80"/>
      <c r="ED153" s="80"/>
      <c r="EE153" s="80"/>
      <c r="EF153" s="80"/>
      <c r="EG153" s="80"/>
      <c r="EH153" s="80"/>
    </row>
    <row r="154" spans="1:138" ht="16" x14ac:dyDescent="0.2">
      <c r="A154" s="63" t="s">
        <v>1841</v>
      </c>
      <c r="B154" s="63">
        <v>4.72</v>
      </c>
      <c r="C154" t="s">
        <v>1841</v>
      </c>
      <c r="D154" s="63" t="s">
        <v>154</v>
      </c>
      <c r="E154" s="63" t="s">
        <v>41</v>
      </c>
      <c r="F154" s="63" t="s">
        <v>6</v>
      </c>
      <c r="G154" s="63">
        <v>2018</v>
      </c>
      <c r="H154" s="63">
        <v>4</v>
      </c>
      <c r="I154" s="63">
        <v>16.100000000000001</v>
      </c>
      <c r="J154" s="63">
        <v>10</v>
      </c>
      <c r="K154" s="63">
        <v>67.8</v>
      </c>
      <c r="L154" s="63">
        <v>13</v>
      </c>
      <c r="M154" s="63">
        <v>54.5</v>
      </c>
      <c r="N154" s="68">
        <f t="shared" si="4"/>
        <v>5.1259259259259258</v>
      </c>
      <c r="O154" s="63">
        <f t="shared" si="5"/>
        <v>138.4</v>
      </c>
      <c r="P154" s="63" t="s">
        <v>5</v>
      </c>
      <c r="Q154" s="63">
        <v>8</v>
      </c>
      <c r="R154" s="63">
        <v>300</v>
      </c>
      <c r="S154" s="65">
        <v>23</v>
      </c>
      <c r="T154" s="84">
        <v>22</v>
      </c>
      <c r="U154" s="65" t="s">
        <v>5</v>
      </c>
      <c r="V154" s="66">
        <v>45.045454545454547</v>
      </c>
      <c r="W154" s="66">
        <v>94.275298260873726</v>
      </c>
      <c r="X154" s="66">
        <v>5.7616279069767442</v>
      </c>
      <c r="Y154" s="66">
        <v>0.52272727272727271</v>
      </c>
      <c r="Z154" s="66">
        <v>1.3884197828709288</v>
      </c>
      <c r="AA154" s="66">
        <v>1.7876960193003619</v>
      </c>
      <c r="AB154" s="67">
        <v>0.20022684310018907</v>
      </c>
      <c r="AC154" s="67">
        <v>0.83299697275479312</v>
      </c>
      <c r="AD154" s="66">
        <v>1.7876960193003619</v>
      </c>
      <c r="AE154" s="66">
        <v>1.7876960193003619</v>
      </c>
      <c r="AF154" s="66">
        <v>0.76312844428842319</v>
      </c>
      <c r="AG154" s="66">
        <v>0.84941293669740281</v>
      </c>
      <c r="AH154" s="66">
        <v>0.84941293669740281</v>
      </c>
      <c r="AI154" s="66">
        <v>0.84941293669740281</v>
      </c>
      <c r="AJ154" s="66">
        <v>1.3884197828709288</v>
      </c>
      <c r="AK154" s="66">
        <v>1.3884197828709288</v>
      </c>
      <c r="AL154" s="66">
        <v>0.66330938518106497</v>
      </c>
      <c r="AM154" s="66">
        <v>0.46782268177862241</v>
      </c>
      <c r="AN154" s="66">
        <v>0.46782268177862241</v>
      </c>
      <c r="AO154" s="66">
        <v>-0.27100246776342801</v>
      </c>
      <c r="AP154" s="67">
        <v>5.5715258855585828E-2</v>
      </c>
      <c r="AQ154" s="67">
        <v>0.19982950553708653</v>
      </c>
      <c r="AR154" s="67">
        <v>0.19982950553708653</v>
      </c>
      <c r="AS154" s="67">
        <v>8.9425484046130876E-2</v>
      </c>
      <c r="AT154" s="67">
        <v>0</v>
      </c>
      <c r="AU154" s="67">
        <v>0.10011342155009453</v>
      </c>
      <c r="AV154" s="67">
        <v>0.10011342155009453</v>
      </c>
      <c r="AW154" s="67">
        <v>0.10011342155009453</v>
      </c>
      <c r="AX154" s="68">
        <v>0.59385872031462716</v>
      </c>
      <c r="AY154" s="68">
        <v>1.5500945179584122</v>
      </c>
      <c r="AZ154" s="68">
        <v>1.5500945179584122</v>
      </c>
      <c r="BA154" s="68">
        <v>0.88751651168937062</v>
      </c>
      <c r="BB154" s="68">
        <v>-0.42919908780613147</v>
      </c>
      <c r="BC154" s="68">
        <v>0.1645762389962957</v>
      </c>
      <c r="BD154" s="68">
        <v>0.1645762389962957</v>
      </c>
      <c r="BE154" s="68">
        <v>0.1645762389962957</v>
      </c>
      <c r="BF154" s="68">
        <v>0</v>
      </c>
      <c r="BG154" s="68">
        <v>0.12514177693761816</v>
      </c>
      <c r="BH154" s="68">
        <v>0.12514177693761816</v>
      </c>
      <c r="BI154" s="68">
        <v>0.12514177693761816</v>
      </c>
      <c r="BJ154" s="68">
        <v>0.10286103542234333</v>
      </c>
      <c r="BK154" s="68">
        <v>0.31417624521072796</v>
      </c>
      <c r="BL154" s="68">
        <v>0.31417624521072796</v>
      </c>
      <c r="BM154" s="68">
        <v>0.15114265827871934</v>
      </c>
      <c r="BN154" s="68">
        <v>0.12</v>
      </c>
      <c r="BO154" s="68">
        <v>0.36</v>
      </c>
      <c r="BP154" s="68">
        <v>0.36</v>
      </c>
      <c r="BQ154" s="68">
        <v>0.17527383367139959</v>
      </c>
      <c r="BR154" s="63">
        <v>145</v>
      </c>
      <c r="BS154" s="63">
        <v>80.25</v>
      </c>
      <c r="BT154" s="63">
        <v>145</v>
      </c>
      <c r="BU154" s="63">
        <v>820</v>
      </c>
      <c r="BV154" s="63">
        <v>412.75</v>
      </c>
      <c r="BW154" s="63">
        <v>820</v>
      </c>
      <c r="BX154" s="63">
        <v>9</v>
      </c>
      <c r="BY154" s="63">
        <v>4.75</v>
      </c>
      <c r="BZ154" s="63">
        <v>9</v>
      </c>
      <c r="CA154" s="63">
        <v>0.27410207939508507</v>
      </c>
      <c r="CB154" s="63">
        <v>0.15707383517581514</v>
      </c>
      <c r="CC154" s="63">
        <v>0.27410207939508507</v>
      </c>
      <c r="CD154" s="63">
        <v>23</v>
      </c>
      <c r="CE154" s="63">
        <v>5.75</v>
      </c>
      <c r="CF154" s="63">
        <v>23</v>
      </c>
      <c r="CG154" s="63">
        <v>331</v>
      </c>
      <c r="CH154" s="63">
        <v>82.75</v>
      </c>
      <c r="CI154" s="63">
        <v>331</v>
      </c>
      <c r="CJ154" s="63">
        <v>0</v>
      </c>
      <c r="CK154" s="63">
        <v>0</v>
      </c>
      <c r="CL154" s="63">
        <v>0</v>
      </c>
      <c r="CM154" s="63">
        <v>7.6666666666666661E-2</v>
      </c>
      <c r="CN154" s="63">
        <v>1.9166666666666665E-2</v>
      </c>
      <c r="CO154" s="63">
        <v>7.6666666666666661E-2</v>
      </c>
      <c r="CP154" s="63">
        <v>0</v>
      </c>
      <c r="CQ154" s="63">
        <v>0</v>
      </c>
      <c r="CR154" s="63">
        <v>0</v>
      </c>
      <c r="CS154" s="63">
        <v>0.3888888888888889</v>
      </c>
      <c r="CT154" s="63">
        <v>0.1989977696359819</v>
      </c>
      <c r="CU154" s="63">
        <v>0.3888888888888889</v>
      </c>
      <c r="CV154" s="63">
        <v>0.47426304471237579</v>
      </c>
      <c r="CW154" s="63">
        <v>-0.26416675959234792</v>
      </c>
      <c r="CX154" s="63">
        <v>0.47426304471237579</v>
      </c>
      <c r="CY154" s="63">
        <v>0.39516275261944889</v>
      </c>
      <c r="CZ154" s="63">
        <v>-0.37673576541151144</v>
      </c>
      <c r="DA154" s="63">
        <v>0.39516275261944889</v>
      </c>
      <c r="DB154" s="63">
        <v>1.7876960193003619</v>
      </c>
      <c r="DC154" s="63">
        <v>0.76312844428842319</v>
      </c>
      <c r="DD154" s="63">
        <v>1.7876960193003619</v>
      </c>
      <c r="DE154" s="63">
        <v>0.97295109470001151</v>
      </c>
      <c r="DF154" s="63">
        <v>-5.1441911480702651E-2</v>
      </c>
      <c r="DG154" s="63">
        <v>0.97295109470001151</v>
      </c>
      <c r="DH154" s="63">
        <v>-5.9239276804273128E-2</v>
      </c>
      <c r="DI154" s="63">
        <v>-0.17021576971368582</v>
      </c>
      <c r="DJ154" s="63">
        <v>-5.9239276804273128E-2</v>
      </c>
      <c r="DK154" s="68">
        <v>29.684921481265999</v>
      </c>
      <c r="DL154" s="68">
        <v>225</v>
      </c>
      <c r="DM154" s="68">
        <v>73</v>
      </c>
      <c r="DN154" s="68">
        <v>22</v>
      </c>
      <c r="DO154" s="68">
        <v>4.72</v>
      </c>
      <c r="DP154" s="68" t="s">
        <v>5</v>
      </c>
      <c r="DQ154" s="68">
        <v>4.21</v>
      </c>
      <c r="DR154" s="68">
        <v>32</v>
      </c>
      <c r="DS154" s="68">
        <v>19</v>
      </c>
      <c r="DT154" s="68">
        <v>18.899999999999999</v>
      </c>
      <c r="DU154" s="68">
        <v>89.289577341113372</v>
      </c>
      <c r="DV154" s="68">
        <v>9.6661321321999996</v>
      </c>
      <c r="DW154" s="80"/>
      <c r="DX154" s="80"/>
      <c r="DY154" s="80"/>
      <c r="DZ154" s="80"/>
      <c r="EA154" s="80"/>
      <c r="EB154" s="80"/>
      <c r="EC154" s="80"/>
      <c r="ED154" s="80"/>
      <c r="EE154" s="80"/>
      <c r="EF154" s="80"/>
      <c r="EG154" s="80"/>
      <c r="EH154" s="80"/>
    </row>
    <row r="155" spans="1:138" x14ac:dyDescent="0.2">
      <c r="A155" s="63" t="s">
        <v>2112</v>
      </c>
      <c r="B155" s="63">
        <v>4.53</v>
      </c>
      <c r="C155" t="s">
        <v>2112</v>
      </c>
      <c r="D155" s="63" t="s">
        <v>342</v>
      </c>
      <c r="E155" s="63" t="s">
        <v>27</v>
      </c>
      <c r="F155" s="63" t="s">
        <v>6</v>
      </c>
      <c r="G155" s="63">
        <v>2012</v>
      </c>
      <c r="H155" s="63">
        <v>16</v>
      </c>
      <c r="I155" s="63">
        <v>93</v>
      </c>
      <c r="J155" s="63">
        <v>16</v>
      </c>
      <c r="K155" s="63">
        <v>61.8</v>
      </c>
      <c r="L155" s="63">
        <v>7</v>
      </c>
      <c r="M155" s="63">
        <v>44.2</v>
      </c>
      <c r="N155" s="68">
        <f t="shared" si="4"/>
        <v>5.1025641025641022</v>
      </c>
      <c r="O155" s="63">
        <f t="shared" si="5"/>
        <v>199</v>
      </c>
      <c r="P155" s="63" t="s">
        <v>152</v>
      </c>
      <c r="Q155" s="63">
        <v>7</v>
      </c>
      <c r="R155" s="63">
        <v>229</v>
      </c>
      <c r="S155" s="65">
        <v>21</v>
      </c>
      <c r="T155" s="65" t="s">
        <v>5</v>
      </c>
      <c r="U155" s="65" t="s">
        <v>5</v>
      </c>
      <c r="V155" s="66">
        <v>47.153846153846153</v>
      </c>
      <c r="W155" s="66">
        <v>92.350785070785079</v>
      </c>
      <c r="X155" s="66">
        <v>5.3771929824561404</v>
      </c>
      <c r="Y155" s="66">
        <v>0.76923076923076927</v>
      </c>
      <c r="Z155" s="66">
        <v>0.49121326027862722</v>
      </c>
      <c r="AA155" s="66">
        <v>0.91188837920489285</v>
      </c>
      <c r="AB155" s="67">
        <v>4.4396426143536956E-2</v>
      </c>
      <c r="AC155" s="67">
        <v>0.77650897226753668</v>
      </c>
      <c r="AD155" s="66">
        <v>0.91188837920489285</v>
      </c>
      <c r="AE155" s="66">
        <v>0.91188837920489285</v>
      </c>
      <c r="AF155" s="66">
        <v>0.91188837920489285</v>
      </c>
      <c r="AG155" s="66">
        <v>0.28268406954965408</v>
      </c>
      <c r="AH155" s="66">
        <v>0.28268406954965408</v>
      </c>
      <c r="AI155" s="66">
        <v>0.28268406954965408</v>
      </c>
      <c r="AJ155" s="66">
        <v>0.74168577981651373</v>
      </c>
      <c r="AK155" s="66">
        <v>0.24074074074074073</v>
      </c>
      <c r="AL155" s="66">
        <v>0.49121326027862722</v>
      </c>
      <c r="AM155" s="66">
        <v>-0.1220085283905834</v>
      </c>
      <c r="AN155" s="66">
        <v>-0.58196344368886721</v>
      </c>
      <c r="AO155" s="66">
        <v>-0.35198598603972531</v>
      </c>
      <c r="AP155" s="67">
        <v>0.11614155692741995</v>
      </c>
      <c r="AQ155" s="67">
        <v>0.11614155692741995</v>
      </c>
      <c r="AR155" s="67">
        <v>1.6645859342488557E-3</v>
      </c>
      <c r="AS155" s="67">
        <v>5.8903071430834404E-2</v>
      </c>
      <c r="AT155" s="67">
        <v>3.7253569000679811E-2</v>
      </c>
      <c r="AU155" s="67">
        <v>4.4396426143536956E-2</v>
      </c>
      <c r="AV155" s="67">
        <v>0</v>
      </c>
      <c r="AW155" s="67">
        <v>4.0824997572108383E-2</v>
      </c>
      <c r="AX155" s="68">
        <v>1.0535588442565187</v>
      </c>
      <c r="AY155" s="68">
        <v>1.0535588442565187</v>
      </c>
      <c r="AZ155" s="68">
        <v>1.0535588442565187</v>
      </c>
      <c r="BA155" s="68">
        <v>1.0535588442565187</v>
      </c>
      <c r="BB155" s="68">
        <v>-0.35620225461549393</v>
      </c>
      <c r="BC155" s="68">
        <v>-0.35620225461549393</v>
      </c>
      <c r="BD155" s="68">
        <v>-0.35620225461549393</v>
      </c>
      <c r="BE155" s="68" t="s">
        <v>5</v>
      </c>
      <c r="BF155" s="68">
        <v>4.6566961250849762E-2</v>
      </c>
      <c r="BG155" s="68">
        <v>4.6566961250849762E-2</v>
      </c>
      <c r="BH155" s="68">
        <v>0</v>
      </c>
      <c r="BI155" s="68">
        <v>4.6566961250849762E-2</v>
      </c>
      <c r="BJ155" s="68">
        <v>0.22439024390243903</v>
      </c>
      <c r="BK155" s="68">
        <v>0.22439024390243903</v>
      </c>
      <c r="BL155" s="68">
        <v>6.6583437369954227E-3</v>
      </c>
      <c r="BM155" s="68">
        <v>0.11552429381971722</v>
      </c>
      <c r="BN155" s="68">
        <v>0.15789473684210525</v>
      </c>
      <c r="BO155" s="68">
        <v>0.15789473684210525</v>
      </c>
      <c r="BP155" s="68">
        <v>0</v>
      </c>
      <c r="BQ155" s="68">
        <v>0.15789473684210525</v>
      </c>
      <c r="BR155" s="63">
        <v>101</v>
      </c>
      <c r="BS155" s="63">
        <v>52</v>
      </c>
      <c r="BT155" s="63">
        <v>3</v>
      </c>
      <c r="BU155" s="63">
        <v>460</v>
      </c>
      <c r="BV155" s="63">
        <v>238</v>
      </c>
      <c r="BW155" s="63">
        <v>16</v>
      </c>
      <c r="BX155" s="63">
        <v>3</v>
      </c>
      <c r="BY155" s="63">
        <v>1.5</v>
      </c>
      <c r="BZ155" s="63">
        <v>0</v>
      </c>
      <c r="CA155" s="63">
        <v>0.21353065539112051</v>
      </c>
      <c r="CB155" s="63">
        <v>0.10937402334773416</v>
      </c>
      <c r="CC155" s="63">
        <v>5.2173913043478265E-3</v>
      </c>
      <c r="CD155" s="63">
        <v>10</v>
      </c>
      <c r="CE155" s="63">
        <v>5</v>
      </c>
      <c r="CF155" s="63">
        <v>0</v>
      </c>
      <c r="CG155" s="63">
        <v>137</v>
      </c>
      <c r="CH155" s="63">
        <v>68.5</v>
      </c>
      <c r="CI155" s="63">
        <v>0</v>
      </c>
      <c r="CJ155" s="63">
        <v>1</v>
      </c>
      <c r="CK155" s="63">
        <v>0.5</v>
      </c>
      <c r="CL155" s="63">
        <v>0</v>
      </c>
      <c r="CM155" s="63">
        <v>2.5062656641604009E-2</v>
      </c>
      <c r="CN155" s="63">
        <v>1.2531328320802004E-2</v>
      </c>
      <c r="CO155" s="63">
        <v>0</v>
      </c>
      <c r="CP155" s="63">
        <v>3.5714285714285712E-2</v>
      </c>
      <c r="CQ155" s="63">
        <v>1.7857142857142856E-2</v>
      </c>
      <c r="CR155" s="63">
        <v>0</v>
      </c>
      <c r="CS155" s="63">
        <v>0.23870967741935484</v>
      </c>
      <c r="CT155" s="63">
        <v>0.12505826076290935</v>
      </c>
      <c r="CU155" s="63">
        <v>1.1406844106463879E-2</v>
      </c>
      <c r="CV155" s="63">
        <v>-0.15013823908693535</v>
      </c>
      <c r="CW155" s="63">
        <v>-0.35230386376085276</v>
      </c>
      <c r="CX155" s="63">
        <v>-0.55446948843477017</v>
      </c>
      <c r="CY155" s="63">
        <v>-0.26502909824834053</v>
      </c>
      <c r="CZ155" s="63">
        <v>-0.45284288246512788</v>
      </c>
      <c r="DA155" s="63">
        <v>-0.64065666668191523</v>
      </c>
      <c r="DB155" s="63">
        <v>0.91188837920489285</v>
      </c>
      <c r="DC155" s="63">
        <v>0.91188837920489285</v>
      </c>
      <c r="DD155" s="63">
        <v>0</v>
      </c>
      <c r="DE155" s="63">
        <v>0.24094229976151571</v>
      </c>
      <c r="DF155" s="63">
        <v>0.24094229976151571</v>
      </c>
      <c r="DG155" s="63">
        <v>0</v>
      </c>
      <c r="DH155" s="63">
        <v>-5.0333407560872373E-2</v>
      </c>
      <c r="DI155" s="63">
        <v>-0.15466797108539698</v>
      </c>
      <c r="DJ155" s="63">
        <v>-0.25900253460992156</v>
      </c>
      <c r="DK155" s="68" t="s">
        <v>5</v>
      </c>
      <c r="DL155" s="68" t="s">
        <v>5</v>
      </c>
      <c r="DM155" s="68" t="s">
        <v>5</v>
      </c>
      <c r="DN155" s="68" t="s">
        <v>5</v>
      </c>
      <c r="DO155" s="68" t="s">
        <v>5</v>
      </c>
      <c r="DP155" s="68" t="s">
        <v>5</v>
      </c>
      <c r="DQ155" s="68" t="s">
        <v>5</v>
      </c>
      <c r="DR155" s="68" t="s">
        <v>5</v>
      </c>
      <c r="DS155" s="68" t="s">
        <v>5</v>
      </c>
      <c r="DT155" s="68" t="s">
        <v>5</v>
      </c>
      <c r="DU155" s="68" t="s">
        <v>5</v>
      </c>
      <c r="DV155" s="68" t="s">
        <v>5</v>
      </c>
      <c r="DW155" s="80"/>
      <c r="DX155" s="80"/>
      <c r="DY155" s="80"/>
      <c r="DZ155" s="80"/>
      <c r="EA155" s="80"/>
      <c r="EB155" s="80"/>
      <c r="EC155" s="80"/>
      <c r="ED155" s="80"/>
      <c r="EE155" s="80"/>
      <c r="EF155" s="80"/>
      <c r="EG155" s="80"/>
      <c r="EH155" s="80"/>
    </row>
    <row r="156" spans="1:138" ht="16" x14ac:dyDescent="0.2">
      <c r="A156" s="63" t="s">
        <v>1752</v>
      </c>
      <c r="B156" s="63">
        <v>4.45</v>
      </c>
      <c r="C156" t="s">
        <v>1752</v>
      </c>
      <c r="D156" s="63" t="s">
        <v>836</v>
      </c>
      <c r="E156" s="63" t="s">
        <v>33</v>
      </c>
      <c r="F156" s="63" t="s">
        <v>6</v>
      </c>
      <c r="G156" s="63">
        <v>2020</v>
      </c>
      <c r="H156" s="63" t="s">
        <v>5</v>
      </c>
      <c r="I156" s="63" t="s">
        <v>5</v>
      </c>
      <c r="J156" s="63">
        <v>1</v>
      </c>
      <c r="K156" s="63">
        <v>5.0999999999999996</v>
      </c>
      <c r="L156" s="63" t="s">
        <v>5</v>
      </c>
      <c r="M156" s="63" t="s">
        <v>5</v>
      </c>
      <c r="N156" s="68">
        <f t="shared" si="4"/>
        <v>5.0999999999999996</v>
      </c>
      <c r="O156" s="63">
        <f t="shared" si="5"/>
        <v>5.0999999999999996</v>
      </c>
      <c r="P156" s="63" t="s">
        <v>290</v>
      </c>
      <c r="Q156" s="63">
        <v>5</v>
      </c>
      <c r="R156" s="63">
        <v>172</v>
      </c>
      <c r="S156" s="65">
        <v>22</v>
      </c>
      <c r="T156" s="84">
        <v>20</v>
      </c>
      <c r="U156" s="84">
        <v>20</v>
      </c>
      <c r="V156" s="66">
        <v>71.326086956521735</v>
      </c>
      <c r="W156" s="66">
        <v>58.421052631578945</v>
      </c>
      <c r="X156" s="66">
        <v>6.5620000000000003</v>
      </c>
      <c r="Y156" s="66">
        <v>2.7391304347826089</v>
      </c>
      <c r="Z156" s="66">
        <v>1.5634146341463415</v>
      </c>
      <c r="AA156" s="66">
        <v>1.7975609756097561</v>
      </c>
      <c r="AB156" s="67">
        <v>0.25599281629567183</v>
      </c>
      <c r="AC156" s="67">
        <v>0.66961292288936303</v>
      </c>
      <c r="AD156" s="66">
        <v>1.7975609756097561</v>
      </c>
      <c r="AE156" s="66">
        <v>1.7975609756097561</v>
      </c>
      <c r="AF156" s="66">
        <v>1.2667560815380485</v>
      </c>
      <c r="AG156" s="66">
        <v>1.0559631608297453</v>
      </c>
      <c r="AH156" s="66">
        <v>1.0257368666753006</v>
      </c>
      <c r="AI156" s="66">
        <v>0.88276521015118314</v>
      </c>
      <c r="AJ156" s="66">
        <v>1.5634146341463415</v>
      </c>
      <c r="AK156" s="66">
        <v>1.5634146341463415</v>
      </c>
      <c r="AL156" s="66">
        <v>0.95870434653823255</v>
      </c>
      <c r="AM156" s="66">
        <v>0.65024525471933903</v>
      </c>
      <c r="AN156" s="66">
        <v>0.65024525471933903</v>
      </c>
      <c r="AO156" s="66">
        <v>0.12471953273569619</v>
      </c>
      <c r="AP156" s="67">
        <v>4.1876680107526876E-2</v>
      </c>
      <c r="AQ156" s="67">
        <v>0.35358469789473601</v>
      </c>
      <c r="AR156" s="67">
        <v>0.35358469789473601</v>
      </c>
      <c r="AS156" s="67">
        <v>0.20830801422180983</v>
      </c>
      <c r="AT156" s="67">
        <v>2.6666666666666668E-2</v>
      </c>
      <c r="AU156" s="67">
        <v>0.17049811439346324</v>
      </c>
      <c r="AV156" s="67">
        <v>8.549470190220862E-2</v>
      </c>
      <c r="AW156" s="67">
        <v>0.10532253966875231</v>
      </c>
      <c r="AX156" s="68">
        <v>0.45753424657534253</v>
      </c>
      <c r="AY156" s="68">
        <v>2.9144385026737969</v>
      </c>
      <c r="AZ156" s="68">
        <v>2.9144385026737969</v>
      </c>
      <c r="BA156" s="68">
        <v>1.5483115475845981</v>
      </c>
      <c r="BB156" s="68">
        <v>-0.58251881273498185</v>
      </c>
      <c r="BC156" s="68">
        <v>1.4778941778737047</v>
      </c>
      <c r="BD156" s="68">
        <v>1.4778941778737047</v>
      </c>
      <c r="BE156" s="68">
        <v>0.52750163683344176</v>
      </c>
      <c r="BF156" s="68">
        <v>0</v>
      </c>
      <c r="BG156" s="68">
        <v>0.16624764299182904</v>
      </c>
      <c r="BH156" s="68">
        <v>7.3535044044427428E-2</v>
      </c>
      <c r="BI156" s="68">
        <v>0.10729074642502083</v>
      </c>
      <c r="BJ156" s="68">
        <v>8.4173387096774188E-2</v>
      </c>
      <c r="BK156" s="68">
        <v>0.6449704142011834</v>
      </c>
      <c r="BL156" s="68">
        <v>0.6449704142011834</v>
      </c>
      <c r="BM156" s="68">
        <v>0.35496706220257346</v>
      </c>
      <c r="BN156" s="68">
        <v>8.3333333333333329E-2</v>
      </c>
      <c r="BO156" s="68">
        <v>0.5625</v>
      </c>
      <c r="BP156" s="68">
        <v>0.5625</v>
      </c>
      <c r="BQ156" s="68">
        <v>0.30034722222222221</v>
      </c>
      <c r="BR156" s="63">
        <v>154</v>
      </c>
      <c r="BS156" s="63">
        <v>93.5</v>
      </c>
      <c r="BT156" s="63">
        <v>154</v>
      </c>
      <c r="BU156" s="63">
        <v>1090</v>
      </c>
      <c r="BV156" s="63">
        <v>549.25</v>
      </c>
      <c r="BW156" s="63">
        <v>1090</v>
      </c>
      <c r="BX156" s="63">
        <v>9</v>
      </c>
      <c r="BY156" s="63">
        <v>4.5</v>
      </c>
      <c r="BZ156" s="63">
        <v>9</v>
      </c>
      <c r="CA156" s="63">
        <v>0.41176470588235292</v>
      </c>
      <c r="CB156" s="63">
        <v>0.25575176142721179</v>
      </c>
      <c r="CC156" s="63">
        <v>0.41176470588235292</v>
      </c>
      <c r="CD156" s="63">
        <v>47</v>
      </c>
      <c r="CE156" s="63">
        <v>31.5</v>
      </c>
      <c r="CF156" s="63">
        <v>40</v>
      </c>
      <c r="CG156" s="63">
        <v>529</v>
      </c>
      <c r="CH156" s="63">
        <v>271</v>
      </c>
      <c r="CI156" s="63">
        <v>192</v>
      </c>
      <c r="CJ156" s="63">
        <v>3</v>
      </c>
      <c r="CK156" s="63">
        <v>1.75</v>
      </c>
      <c r="CL156" s="63">
        <v>2</v>
      </c>
      <c r="CM156" s="63">
        <v>8.9686098654708515E-2</v>
      </c>
      <c r="CN156" s="63">
        <v>5.9560559992971329E-2</v>
      </c>
      <c r="CO156" s="63">
        <v>8.9686098654708515E-2</v>
      </c>
      <c r="CP156" s="63">
        <v>0.1875</v>
      </c>
      <c r="CQ156" s="63">
        <v>9.744971264367816E-2</v>
      </c>
      <c r="CR156" s="63">
        <v>0.13333333333333333</v>
      </c>
      <c r="CS156" s="63">
        <v>0.61006289308176098</v>
      </c>
      <c r="CT156" s="63">
        <v>0.39046143796034094</v>
      </c>
      <c r="CU156" s="63">
        <v>0.61006289308176098</v>
      </c>
      <c r="CV156" s="63">
        <v>0.73640803107385611</v>
      </c>
      <c r="CW156" s="63">
        <v>0.10689761585065163</v>
      </c>
      <c r="CX156" s="63">
        <v>0.73640803107385611</v>
      </c>
      <c r="CY156" s="63">
        <v>0.63755620617565412</v>
      </c>
      <c r="CZ156" s="63">
        <v>6.3510603348207656E-2</v>
      </c>
      <c r="DA156" s="63">
        <v>0.63755620617565412</v>
      </c>
      <c r="DB156" s="63">
        <v>1.7975609756097561</v>
      </c>
      <c r="DC156" s="63">
        <v>1.2667560815380485</v>
      </c>
      <c r="DD156" s="63">
        <v>1.7975609756097561</v>
      </c>
      <c r="DE156" s="63">
        <v>1.1779048195855839</v>
      </c>
      <c r="DF156" s="63">
        <v>0.59756368633670798</v>
      </c>
      <c r="DG156" s="63">
        <v>1.1779048195855839</v>
      </c>
      <c r="DH156" s="63">
        <v>5.0034813316267579E-2</v>
      </c>
      <c r="DI156" s="63">
        <v>-2.8184785074740017E-2</v>
      </c>
      <c r="DJ156" s="63">
        <v>4.7855126270803128E-2</v>
      </c>
      <c r="DK156" s="68" t="s">
        <v>5</v>
      </c>
      <c r="DL156" s="68" t="s">
        <v>5</v>
      </c>
      <c r="DM156" s="68" t="s">
        <v>5</v>
      </c>
      <c r="DN156" s="68" t="s">
        <v>5</v>
      </c>
      <c r="DO156" s="68" t="s">
        <v>5</v>
      </c>
      <c r="DP156" s="68" t="s">
        <v>5</v>
      </c>
      <c r="DQ156" s="68" t="s">
        <v>5</v>
      </c>
      <c r="DR156" s="68" t="s">
        <v>5</v>
      </c>
      <c r="DS156" s="68" t="s">
        <v>5</v>
      </c>
      <c r="DT156" s="68" t="s">
        <v>5</v>
      </c>
      <c r="DU156" s="68" t="s">
        <v>5</v>
      </c>
      <c r="DV156" s="68" t="s">
        <v>5</v>
      </c>
      <c r="DW156" s="80"/>
      <c r="DX156" s="80"/>
      <c r="DY156" s="80"/>
      <c r="DZ156" s="80"/>
      <c r="EA156" s="80"/>
      <c r="EB156" s="80"/>
      <c r="EC156" s="80"/>
      <c r="ED156" s="80"/>
      <c r="EE156" s="80"/>
      <c r="EF156" s="80"/>
      <c r="EG156" s="80"/>
      <c r="EH156" s="80"/>
    </row>
    <row r="157" spans="1:138" ht="16" x14ac:dyDescent="0.2">
      <c r="A157" s="63" t="s">
        <v>2131</v>
      </c>
      <c r="B157" s="63">
        <v>4.83</v>
      </c>
      <c r="C157" t="s">
        <v>2131</v>
      </c>
      <c r="D157" s="63" t="s">
        <v>50</v>
      </c>
      <c r="E157" s="63" t="s">
        <v>431</v>
      </c>
      <c r="F157" s="63" t="s">
        <v>6</v>
      </c>
      <c r="G157" s="63">
        <v>2011</v>
      </c>
      <c r="H157" s="63">
        <v>2</v>
      </c>
      <c r="I157" s="63">
        <v>10.1</v>
      </c>
      <c r="J157" s="63" t="s">
        <v>5</v>
      </c>
      <c r="K157" s="63" t="s">
        <v>5</v>
      </c>
      <c r="L157" s="63" t="s">
        <v>5</v>
      </c>
      <c r="M157" s="63" t="s">
        <v>5</v>
      </c>
      <c r="N157" s="68">
        <f t="shared" si="4"/>
        <v>5.05</v>
      </c>
      <c r="O157" s="63">
        <f t="shared" si="5"/>
        <v>10.1</v>
      </c>
      <c r="P157" s="63" t="s">
        <v>5</v>
      </c>
      <c r="Q157" s="63">
        <v>8</v>
      </c>
      <c r="R157" s="63">
        <v>300</v>
      </c>
      <c r="S157" s="65">
        <v>23</v>
      </c>
      <c r="T157" s="84">
        <v>20</v>
      </c>
      <c r="U157" s="84">
        <v>21</v>
      </c>
      <c r="V157" s="66">
        <v>92.243243243243242</v>
      </c>
      <c r="W157" s="66">
        <v>93.947577730558265</v>
      </c>
      <c r="X157" s="66">
        <v>5.4260731319554845</v>
      </c>
      <c r="Y157" s="66">
        <v>0</v>
      </c>
      <c r="Z157" s="66">
        <v>1.5707351238759579</v>
      </c>
      <c r="AA157" s="66">
        <v>1.5707351238759579</v>
      </c>
      <c r="AB157" s="67">
        <v>0</v>
      </c>
      <c r="AC157" s="67">
        <v>1</v>
      </c>
      <c r="AD157" s="66">
        <v>1.6987681970884658</v>
      </c>
      <c r="AE157" s="66">
        <v>1.44270205066345</v>
      </c>
      <c r="AF157" s="66">
        <v>1.3816251563637676</v>
      </c>
      <c r="AG157" s="66">
        <v>0.94547468441573612</v>
      </c>
      <c r="AH157" s="66">
        <v>0.62217790001659312</v>
      </c>
      <c r="AI157" s="66">
        <v>0.65790764521178424</v>
      </c>
      <c r="AJ157" s="66">
        <v>1.6987681970884658</v>
      </c>
      <c r="AK157" s="66">
        <v>1.44270205066345</v>
      </c>
      <c r="AL157" s="66">
        <v>1.3816251563637676</v>
      </c>
      <c r="AM157" s="66">
        <v>0.68675703761366824</v>
      </c>
      <c r="AN157" s="66">
        <v>0.24236514223688488</v>
      </c>
      <c r="AO157" s="66">
        <v>0.36784599925391004</v>
      </c>
      <c r="AP157" s="67">
        <v>0.1555393586005831</v>
      </c>
      <c r="AQ157" s="67">
        <v>0.29682539682539683</v>
      </c>
      <c r="AR157" s="67">
        <v>0.15468368434544449</v>
      </c>
      <c r="AS157" s="67">
        <v>0.20234947992380814</v>
      </c>
      <c r="AT157" s="67">
        <v>0</v>
      </c>
      <c r="AU157" s="67">
        <v>0</v>
      </c>
      <c r="AV157" s="67">
        <v>0</v>
      </c>
      <c r="AW157" s="67" t="s">
        <v>5</v>
      </c>
      <c r="AX157" s="68">
        <v>1.607272727272727</v>
      </c>
      <c r="AY157" s="68">
        <v>2.7432188065099457</v>
      </c>
      <c r="AZ157" s="68">
        <v>2.1627486437613022</v>
      </c>
      <c r="BA157" s="68">
        <v>2.1710800591813251</v>
      </c>
      <c r="BB157" s="68">
        <v>0.23120308138454204</v>
      </c>
      <c r="BC157" s="68">
        <v>1.1289861359640527</v>
      </c>
      <c r="BD157" s="68">
        <v>0.30465572864419865</v>
      </c>
      <c r="BE157" s="68">
        <v>0.55494831533093114</v>
      </c>
      <c r="BF157" s="68">
        <v>0</v>
      </c>
      <c r="BG157" s="68">
        <v>0</v>
      </c>
      <c r="BH157" s="68">
        <v>0</v>
      </c>
      <c r="BI157" s="68" t="s">
        <v>5</v>
      </c>
      <c r="BJ157" s="68">
        <v>0.32215743440233235</v>
      </c>
      <c r="BK157" s="68">
        <v>0.58730158730158732</v>
      </c>
      <c r="BL157" s="68">
        <v>0.32086239695624602</v>
      </c>
      <c r="BM157" s="68">
        <v>0.41010713955338857</v>
      </c>
      <c r="BN157" s="68">
        <v>0.3</v>
      </c>
      <c r="BO157" s="68">
        <v>0.6</v>
      </c>
      <c r="BP157" s="68">
        <v>0.2978723404255319</v>
      </c>
      <c r="BQ157" s="68">
        <v>0.39929078014184394</v>
      </c>
      <c r="BR157" s="63">
        <v>287</v>
      </c>
      <c r="BS157" s="63">
        <v>209.66666666666666</v>
      </c>
      <c r="BT157" s="63">
        <v>187</v>
      </c>
      <c r="BU157" s="63">
        <v>1517</v>
      </c>
      <c r="BV157" s="63">
        <v>1137.6666666666667</v>
      </c>
      <c r="BW157" s="63">
        <v>1012</v>
      </c>
      <c r="BX157" s="63">
        <v>18</v>
      </c>
      <c r="BY157" s="63">
        <v>13.666666666666666</v>
      </c>
      <c r="BZ157" s="63">
        <v>14</v>
      </c>
      <c r="CA157" s="63">
        <v>0.51898734177215189</v>
      </c>
      <c r="CB157" s="63">
        <v>0.37965367965367963</v>
      </c>
      <c r="CC157" s="63">
        <v>0.33815551537070526</v>
      </c>
      <c r="CD157" s="63">
        <v>0</v>
      </c>
      <c r="CE157" s="63">
        <v>0</v>
      </c>
      <c r="CF157" s="63">
        <v>0</v>
      </c>
      <c r="CG157" s="63">
        <v>0</v>
      </c>
      <c r="CH157" s="63">
        <v>0</v>
      </c>
      <c r="CI157" s="63">
        <v>0</v>
      </c>
      <c r="CJ157" s="63">
        <v>0</v>
      </c>
      <c r="CK157" s="63">
        <v>0</v>
      </c>
      <c r="CL157" s="63">
        <v>0</v>
      </c>
      <c r="CM157" s="63">
        <v>0</v>
      </c>
      <c r="CN157" s="63">
        <v>0</v>
      </c>
      <c r="CO157" s="63">
        <v>0</v>
      </c>
      <c r="CP157" s="63">
        <v>0</v>
      </c>
      <c r="CQ157" s="63">
        <v>0</v>
      </c>
      <c r="CR157" s="63">
        <v>0</v>
      </c>
      <c r="CS157" s="63">
        <v>0.62391304347826082</v>
      </c>
      <c r="CT157" s="63">
        <v>0.43839889192175213</v>
      </c>
      <c r="CU157" s="63">
        <v>0.34375</v>
      </c>
      <c r="CV157" s="63">
        <v>0.73393229546790495</v>
      </c>
      <c r="CW157" s="63">
        <v>0.41672944172217008</v>
      </c>
      <c r="CX157" s="63">
        <v>0.46464041380336962</v>
      </c>
      <c r="CY157" s="63">
        <v>0.50048993983549073</v>
      </c>
      <c r="CZ157" s="63">
        <v>0.16986729708747572</v>
      </c>
      <c r="DA157" s="63">
        <v>0.17823538041647535</v>
      </c>
      <c r="DB157" s="63">
        <v>1.6987681970884658</v>
      </c>
      <c r="DC157" s="63">
        <v>1.3816251563637676</v>
      </c>
      <c r="DD157" s="63">
        <v>1.44270205066345</v>
      </c>
      <c r="DE157" s="63">
        <v>0.99566989819322305</v>
      </c>
      <c r="DF157" s="63">
        <v>0.67511233207465582</v>
      </c>
      <c r="DG157" s="63">
        <v>0.73037036514199305</v>
      </c>
      <c r="DH157" s="63">
        <v>-8.9041747985360575E-3</v>
      </c>
      <c r="DI157" s="63">
        <v>-7.2805678246012848E-2</v>
      </c>
      <c r="DJ157" s="63">
        <v>-0.10438509799591517</v>
      </c>
      <c r="DK157" s="68">
        <v>3.3445666437199999</v>
      </c>
      <c r="DL157" s="68">
        <v>23</v>
      </c>
      <c r="DM157" s="68">
        <v>73</v>
      </c>
      <c r="DN157" s="68" t="s">
        <v>5</v>
      </c>
      <c r="DO157" s="68">
        <v>4.83</v>
      </c>
      <c r="DP157" s="68" t="s">
        <v>5</v>
      </c>
      <c r="DQ157" s="68" t="s">
        <v>5</v>
      </c>
      <c r="DR157" s="68">
        <v>29</v>
      </c>
      <c r="DS157" s="68">
        <v>111</v>
      </c>
      <c r="DT157" s="68">
        <v>14.8</v>
      </c>
      <c r="DU157" s="68">
        <v>83.241732414466</v>
      </c>
      <c r="DV157" s="68">
        <v>84.521911193379836</v>
      </c>
      <c r="DW157" s="80"/>
      <c r="DX157" s="80"/>
      <c r="DY157" s="80"/>
      <c r="DZ157" s="80"/>
      <c r="EA157" s="80"/>
      <c r="EB157" s="80"/>
      <c r="EC157" s="80"/>
      <c r="ED157" s="80"/>
      <c r="EE157" s="80"/>
      <c r="EF157" s="80"/>
      <c r="EG157" s="80"/>
      <c r="EH157" s="80"/>
    </row>
    <row r="158" spans="1:138" ht="16" x14ac:dyDescent="0.2">
      <c r="A158" s="63" t="s">
        <v>2057</v>
      </c>
      <c r="B158" s="63">
        <v>4.4800000000000004</v>
      </c>
      <c r="C158" t="s">
        <v>2057</v>
      </c>
      <c r="D158" s="63" t="s">
        <v>194</v>
      </c>
      <c r="E158" s="63" t="s">
        <v>436</v>
      </c>
      <c r="F158" s="63" t="s">
        <v>6</v>
      </c>
      <c r="G158" s="63">
        <v>2013</v>
      </c>
      <c r="H158" s="63" t="s">
        <v>5</v>
      </c>
      <c r="I158" s="63" t="s">
        <v>5</v>
      </c>
      <c r="J158" s="63">
        <v>4</v>
      </c>
      <c r="K158" s="63">
        <v>27.7</v>
      </c>
      <c r="L158" s="63">
        <v>6</v>
      </c>
      <c r="M158" s="63">
        <v>21.8</v>
      </c>
      <c r="N158" s="68">
        <f t="shared" si="4"/>
        <v>4.95</v>
      </c>
      <c r="O158" s="63">
        <f t="shared" si="5"/>
        <v>49.5</v>
      </c>
      <c r="P158" s="63" t="s">
        <v>162</v>
      </c>
      <c r="Q158" s="63">
        <v>7</v>
      </c>
      <c r="R158" s="63">
        <v>230</v>
      </c>
      <c r="S158" s="65">
        <v>22</v>
      </c>
      <c r="T158" s="84">
        <v>21</v>
      </c>
      <c r="U158" s="84">
        <v>21</v>
      </c>
      <c r="V158" s="66">
        <v>67.591836734693871</v>
      </c>
      <c r="W158" s="66">
        <v>165.14090909090908</v>
      </c>
      <c r="X158" s="66">
        <v>7.5789473684210522</v>
      </c>
      <c r="Y158" s="66">
        <v>1.1632653061224489</v>
      </c>
      <c r="Z158" s="66">
        <v>2.5361653272101035</v>
      </c>
      <c r="AA158" s="66">
        <v>3.3363949483352471</v>
      </c>
      <c r="AB158" s="67">
        <v>0.39629308592036128</v>
      </c>
      <c r="AC158" s="67">
        <v>0.7563405797101449</v>
      </c>
      <c r="AD158" s="66">
        <v>3.3363949483352471</v>
      </c>
      <c r="AE158" s="66">
        <v>3.3363949483352471</v>
      </c>
      <c r="AF158" s="66">
        <v>1.5860777510945638</v>
      </c>
      <c r="AG158" s="66">
        <v>2.4496643483973917</v>
      </c>
      <c r="AH158" s="66">
        <v>2.4496643483973917</v>
      </c>
      <c r="AI158" s="66">
        <v>1.3311857245418426</v>
      </c>
      <c r="AJ158" s="66">
        <v>2.5361653272101035</v>
      </c>
      <c r="AK158" s="66">
        <v>2.5361653272101035</v>
      </c>
      <c r="AL158" s="66">
        <v>1.2751045480737579</v>
      </c>
      <c r="AM158" s="66">
        <v>1.5408004600680349</v>
      </c>
      <c r="AN158" s="66">
        <v>1.5408004600680349</v>
      </c>
      <c r="AO158" s="66">
        <v>9.567529742098535E-2</v>
      </c>
      <c r="AP158" s="67">
        <v>0</v>
      </c>
      <c r="AQ158" s="67">
        <v>0.36226801689727867</v>
      </c>
      <c r="AR158" s="67">
        <v>0.36226801689727867</v>
      </c>
      <c r="AS158" s="67">
        <v>0.17652645873161177</v>
      </c>
      <c r="AT158" s="67">
        <v>3.7037037037037035E-2</v>
      </c>
      <c r="AU158" s="67">
        <v>0.19814654296018064</v>
      </c>
      <c r="AV158" s="67">
        <v>0.19814654296018064</v>
      </c>
      <c r="AW158" s="67">
        <v>0.11033640028053256</v>
      </c>
      <c r="AX158" s="68">
        <v>0</v>
      </c>
      <c r="AY158" s="68">
        <v>3.3303964757709252</v>
      </c>
      <c r="AZ158" s="68">
        <v>3.3303964757709252</v>
      </c>
      <c r="BA158" s="68">
        <v>1.7091959081719466</v>
      </c>
      <c r="BB158" s="68">
        <v>-1.0330313137030569</v>
      </c>
      <c r="BC158" s="68">
        <v>1.7383669388325937</v>
      </c>
      <c r="BD158" s="68">
        <v>1.7383669388325937</v>
      </c>
      <c r="BE158" s="68">
        <v>1.7383669388325937</v>
      </c>
      <c r="BF158" s="68">
        <v>0</v>
      </c>
      <c r="BG158" s="68">
        <v>0.20138688240392949</v>
      </c>
      <c r="BH158" s="68">
        <v>0.20138688240392949</v>
      </c>
      <c r="BI158" s="68">
        <v>0.12634642627659162</v>
      </c>
      <c r="BJ158" s="68">
        <v>0</v>
      </c>
      <c r="BK158" s="68">
        <v>0.5625</v>
      </c>
      <c r="BL158" s="68">
        <v>0.5625</v>
      </c>
      <c r="BM158" s="68">
        <v>0.31014648901365754</v>
      </c>
      <c r="BN158" s="68">
        <v>0</v>
      </c>
      <c r="BO158" s="68">
        <v>0.5</v>
      </c>
      <c r="BP158" s="68">
        <v>0.5</v>
      </c>
      <c r="BQ158" s="68">
        <v>0.25</v>
      </c>
      <c r="BR158" s="63">
        <v>218</v>
      </c>
      <c r="BS158" s="63">
        <v>95</v>
      </c>
      <c r="BT158" s="63">
        <v>218</v>
      </c>
      <c r="BU158" s="63">
        <v>1512</v>
      </c>
      <c r="BV158" s="63">
        <v>626.25</v>
      </c>
      <c r="BW158" s="63">
        <v>1512</v>
      </c>
      <c r="BX158" s="63">
        <v>15</v>
      </c>
      <c r="BY158" s="63">
        <v>5.5</v>
      </c>
      <c r="BZ158" s="63">
        <v>15</v>
      </c>
      <c r="CA158" s="63">
        <v>0.48017621145374451</v>
      </c>
      <c r="CB158" s="63">
        <v>0.19388276765495965</v>
      </c>
      <c r="CC158" s="63">
        <v>0.48017621145374451</v>
      </c>
      <c r="CD158" s="63">
        <v>45</v>
      </c>
      <c r="CE158" s="63">
        <v>14.25</v>
      </c>
      <c r="CF158" s="63">
        <v>45</v>
      </c>
      <c r="CG158" s="63">
        <v>697</v>
      </c>
      <c r="CH158" s="63">
        <v>201.75</v>
      </c>
      <c r="CI158" s="63">
        <v>697</v>
      </c>
      <c r="CJ158" s="63">
        <v>5</v>
      </c>
      <c r="CK158" s="63">
        <v>1.25</v>
      </c>
      <c r="CL158" s="63">
        <v>5</v>
      </c>
      <c r="CM158" s="63">
        <v>0.1079136690647482</v>
      </c>
      <c r="CN158" s="63">
        <v>3.6324211658710415E-2</v>
      </c>
      <c r="CO158" s="63">
        <v>0.1079136690647482</v>
      </c>
      <c r="CP158" s="63">
        <v>0.18518518518518517</v>
      </c>
      <c r="CQ158" s="63">
        <v>4.6296296296296294E-2</v>
      </c>
      <c r="CR158" s="63">
        <v>0.18518518518518517</v>
      </c>
      <c r="CS158" s="63">
        <v>0.78978978978978975</v>
      </c>
      <c r="CT158" s="63">
        <v>0.30063193686064876</v>
      </c>
      <c r="CU158" s="63">
        <v>0.78978978978978975</v>
      </c>
      <c r="CV158" s="63">
        <v>1.6224014254617245</v>
      </c>
      <c r="CW158" s="63">
        <v>5.162289822013344E-2</v>
      </c>
      <c r="CX158" s="63">
        <v>1.6224014254617245</v>
      </c>
      <c r="CY158" s="63">
        <v>1.5875044038888251</v>
      </c>
      <c r="CZ158" s="63">
        <v>3.6387705398234327E-2</v>
      </c>
      <c r="DA158" s="63">
        <v>1.5875044038888251</v>
      </c>
      <c r="DB158" s="63">
        <v>3.3363949483352471</v>
      </c>
      <c r="DC158" s="63">
        <v>1.1895583133209229</v>
      </c>
      <c r="DD158" s="63">
        <v>3.3363949483352471</v>
      </c>
      <c r="DE158" s="63">
        <v>2.6109775232215742</v>
      </c>
      <c r="DF158" s="63">
        <v>0.4798313712604515</v>
      </c>
      <c r="DG158" s="63">
        <v>2.6109775232215742</v>
      </c>
      <c r="DH158" s="63">
        <v>5.6538445273345783E-2</v>
      </c>
      <c r="DI158" s="63">
        <v>-8.330561883435729E-2</v>
      </c>
      <c r="DJ158" s="63">
        <v>5.6538445273345783E-2</v>
      </c>
      <c r="DK158" s="68">
        <v>29.649379557690999</v>
      </c>
      <c r="DL158" s="68">
        <v>195</v>
      </c>
      <c r="DM158" s="68">
        <v>68</v>
      </c>
      <c r="DN158" s="68">
        <v>17</v>
      </c>
      <c r="DO158" s="68">
        <v>4.4800000000000004</v>
      </c>
      <c r="DP158" s="68">
        <v>7.15</v>
      </c>
      <c r="DQ158" s="68">
        <v>4.1500000000000004</v>
      </c>
      <c r="DR158" s="68">
        <v>35</v>
      </c>
      <c r="DS158" s="68">
        <v>118</v>
      </c>
      <c r="DT158" s="68">
        <v>118.5</v>
      </c>
      <c r="DU158" s="68">
        <v>82.787746612000007</v>
      </c>
      <c r="DV158" s="68">
        <v>96.817272569859995</v>
      </c>
      <c r="DW158" s="80"/>
      <c r="DX158" s="80"/>
      <c r="DY158" s="80"/>
      <c r="DZ158" s="80"/>
      <c r="EA158" s="80"/>
      <c r="EB158" s="80"/>
      <c r="EC158" s="80"/>
      <c r="ED158" s="80"/>
      <c r="EE158" s="80"/>
      <c r="EF158" s="80"/>
      <c r="EG158" s="80"/>
      <c r="EH158" s="80"/>
    </row>
    <row r="159" spans="1:138" ht="16" x14ac:dyDescent="0.2">
      <c r="A159" s="63" t="s">
        <v>2124</v>
      </c>
      <c r="B159" s="63">
        <v>4.46</v>
      </c>
      <c r="C159" t="s">
        <v>2124</v>
      </c>
      <c r="D159" s="63" t="s">
        <v>268</v>
      </c>
      <c r="E159" s="63" t="s">
        <v>450</v>
      </c>
      <c r="F159" s="63" t="s">
        <v>6</v>
      </c>
      <c r="G159" s="63">
        <v>2011</v>
      </c>
      <c r="H159" s="63">
        <v>16</v>
      </c>
      <c r="I159" s="63">
        <v>94.8</v>
      </c>
      <c r="J159" s="63">
        <v>11</v>
      </c>
      <c r="K159" s="63">
        <v>62.1</v>
      </c>
      <c r="L159" s="63">
        <v>16</v>
      </c>
      <c r="M159" s="63">
        <v>55.1</v>
      </c>
      <c r="N159" s="68">
        <f t="shared" si="4"/>
        <v>4.9302325581395348</v>
      </c>
      <c r="O159" s="63">
        <f t="shared" si="5"/>
        <v>212</v>
      </c>
      <c r="P159" s="63" t="s">
        <v>300</v>
      </c>
      <c r="Q159" s="63">
        <v>4</v>
      </c>
      <c r="R159" s="63">
        <v>115</v>
      </c>
      <c r="S159" s="65">
        <v>22</v>
      </c>
      <c r="T159" s="84">
        <v>19</v>
      </c>
      <c r="U159" s="84">
        <v>19</v>
      </c>
      <c r="V159" s="66">
        <v>102.17391304347827</v>
      </c>
      <c r="W159" s="66">
        <v>113.51804187889077</v>
      </c>
      <c r="X159" s="66">
        <v>6.0959792477302202</v>
      </c>
      <c r="Y159" s="66">
        <v>1.3695652173913044</v>
      </c>
      <c r="Z159" s="66">
        <v>1.9013583844593533</v>
      </c>
      <c r="AA159" s="66">
        <v>2.0694268064180514</v>
      </c>
      <c r="AB159" s="67">
        <v>7.6273213323102079E-2</v>
      </c>
      <c r="AC159" s="67">
        <v>0.88957446808510643</v>
      </c>
      <c r="AD159" s="66">
        <v>2.2220956719817768</v>
      </c>
      <c r="AE159" s="66">
        <v>1.9167579408543265</v>
      </c>
      <c r="AF159" s="66">
        <v>1.5834175393883054</v>
      </c>
      <c r="AG159" s="66">
        <v>1.459679411014029</v>
      </c>
      <c r="AH159" s="66">
        <v>0.8933200175576812</v>
      </c>
      <c r="AI159" s="66">
        <v>0.74728440390831696</v>
      </c>
      <c r="AJ159" s="66">
        <v>1.9965831435079728</v>
      </c>
      <c r="AK159" s="66">
        <v>1.8061336254107339</v>
      </c>
      <c r="AL159" s="66">
        <v>1.4192021693144659</v>
      </c>
      <c r="AM159" s="66">
        <v>1.1016342363512774</v>
      </c>
      <c r="AN159" s="66">
        <v>0.69391532956371504</v>
      </c>
      <c r="AO159" s="66">
        <v>0.45684380993616691</v>
      </c>
      <c r="AP159" s="67">
        <v>0.12107168136871174</v>
      </c>
      <c r="AQ159" s="67">
        <v>0.40575535382818545</v>
      </c>
      <c r="AR159" s="67">
        <v>0.40575535382818545</v>
      </c>
      <c r="AS159" s="67">
        <v>0.211560690702978</v>
      </c>
      <c r="AT159" s="67">
        <v>3.4672571970895287E-2</v>
      </c>
      <c r="AU159" s="67">
        <v>5.8301683073991743E-2</v>
      </c>
      <c r="AV159" s="67">
        <v>1.7971530249110322E-2</v>
      </c>
      <c r="AW159" s="67">
        <v>3.677482543260284E-2</v>
      </c>
      <c r="AX159" s="68">
        <v>1.4172932330827068</v>
      </c>
      <c r="AY159" s="68">
        <v>4.0629921259842519</v>
      </c>
      <c r="AZ159" s="68">
        <v>4.0629921259842519</v>
      </c>
      <c r="BA159" s="68">
        <v>2.3730315368058843</v>
      </c>
      <c r="BB159" s="68">
        <v>8.0046295024319702E-2</v>
      </c>
      <c r="BC159" s="68">
        <v>2.1648943211234446</v>
      </c>
      <c r="BD159" s="68">
        <v>2.1648943211234446</v>
      </c>
      <c r="BE159" s="68">
        <v>1.1859052801571346</v>
      </c>
      <c r="BF159" s="68">
        <v>4.3340714963619111E-2</v>
      </c>
      <c r="BG159" s="68">
        <v>6.2877103842489679E-2</v>
      </c>
      <c r="BH159" s="68">
        <v>2.2464412811387901E-2</v>
      </c>
      <c r="BI159" s="68">
        <v>4.1064685636907391E-2</v>
      </c>
      <c r="BJ159" s="68">
        <v>0.22857142857142856</v>
      </c>
      <c r="BK159" s="68">
        <v>0.75845173934345911</v>
      </c>
      <c r="BL159" s="68">
        <v>0.75845173934345911</v>
      </c>
      <c r="BM159" s="68">
        <v>0.41154524588771102</v>
      </c>
      <c r="BN159" s="68">
        <v>0.17391304347826086</v>
      </c>
      <c r="BO159" s="68">
        <v>0.84210526315789469</v>
      </c>
      <c r="BP159" s="68">
        <v>0.84210526315789469</v>
      </c>
      <c r="BQ159" s="68">
        <v>0.37401744667190889</v>
      </c>
      <c r="BR159" s="63">
        <v>271</v>
      </c>
      <c r="BS159" s="63">
        <v>177</v>
      </c>
      <c r="BT159" s="63">
        <v>271</v>
      </c>
      <c r="BU159" s="63">
        <v>1555</v>
      </c>
      <c r="BV159" s="63">
        <v>1045.25</v>
      </c>
      <c r="BW159" s="63">
        <v>1548</v>
      </c>
      <c r="BX159" s="63">
        <v>16</v>
      </c>
      <c r="BY159" s="63">
        <v>9.25</v>
      </c>
      <c r="BZ159" s="63">
        <v>16</v>
      </c>
      <c r="CA159" s="63">
        <v>0.71128608923884518</v>
      </c>
      <c r="CB159" s="63">
        <v>0.38003435544359709</v>
      </c>
      <c r="CC159" s="63">
        <v>0.71128608923884518</v>
      </c>
      <c r="CD159" s="63">
        <v>22</v>
      </c>
      <c r="CE159" s="63">
        <v>15.75</v>
      </c>
      <c r="CF159" s="63">
        <v>20</v>
      </c>
      <c r="CG159" s="63">
        <v>198</v>
      </c>
      <c r="CH159" s="63">
        <v>129.75</v>
      </c>
      <c r="CI159" s="63">
        <v>101</v>
      </c>
      <c r="CJ159" s="63">
        <v>1</v>
      </c>
      <c r="CK159" s="63">
        <v>0.5</v>
      </c>
      <c r="CL159" s="63">
        <v>0</v>
      </c>
      <c r="CM159" s="63">
        <v>6.8111455108359129E-2</v>
      </c>
      <c r="CN159" s="63">
        <v>4.1111999179395717E-2</v>
      </c>
      <c r="CO159" s="63">
        <v>3.7593984962406013E-2</v>
      </c>
      <c r="CP159" s="63">
        <v>0.04</v>
      </c>
      <c r="CQ159" s="63">
        <v>1.9615384615384618E-2</v>
      </c>
      <c r="CR159" s="63">
        <v>0</v>
      </c>
      <c r="CS159" s="63">
        <v>0.70975609756097557</v>
      </c>
      <c r="CT159" s="63">
        <v>0.46136294471817985</v>
      </c>
      <c r="CU159" s="63">
        <v>0.70975609756097557</v>
      </c>
      <c r="CV159" s="63">
        <v>1.0504457990750427</v>
      </c>
      <c r="CW159" s="63">
        <v>0.47748832255152118</v>
      </c>
      <c r="CX159" s="63">
        <v>0.87882966057155965</v>
      </c>
      <c r="CY159" s="63">
        <v>0.82114443882753285</v>
      </c>
      <c r="CZ159" s="63">
        <v>0.2960598885977469</v>
      </c>
      <c r="DA159" s="63">
        <v>0.774518168834881</v>
      </c>
      <c r="DB159" s="63">
        <v>2.2220956719817768</v>
      </c>
      <c r="DC159" s="63">
        <v>1.5834175393883054</v>
      </c>
      <c r="DD159" s="63">
        <v>1.9167579408543265</v>
      </c>
      <c r="DE159" s="63">
        <v>1.4210387309291308</v>
      </c>
      <c r="DF159" s="63">
        <v>0.7859142752079028</v>
      </c>
      <c r="DG159" s="63">
        <v>1.1176697898563752</v>
      </c>
      <c r="DH159" s="63">
        <v>0.10002578220425257</v>
      </c>
      <c r="DI159" s="63">
        <v>-2.4932108593571881E-2</v>
      </c>
      <c r="DJ159" s="63">
        <v>0.10002578220425257</v>
      </c>
      <c r="DK159" s="68">
        <v>31.167523443457998</v>
      </c>
      <c r="DL159" s="68">
        <v>199</v>
      </c>
      <c r="DM159" s="68">
        <v>67</v>
      </c>
      <c r="DN159" s="68">
        <v>24</v>
      </c>
      <c r="DO159" s="68">
        <v>4.46</v>
      </c>
      <c r="DP159" s="68">
        <v>6.74</v>
      </c>
      <c r="DQ159" s="68">
        <v>4.21</v>
      </c>
      <c r="DR159" s="68">
        <v>35</v>
      </c>
      <c r="DS159" s="68">
        <v>122</v>
      </c>
      <c r="DT159" s="68">
        <v>12.5</v>
      </c>
      <c r="DU159" s="68">
        <v>83.413786727983123</v>
      </c>
      <c r="DV159" s="68">
        <v>1.5874126571339999</v>
      </c>
      <c r="DW159" s="80"/>
      <c r="DX159" s="80"/>
      <c r="DY159" s="80"/>
      <c r="DZ159" s="80"/>
      <c r="EA159" s="80"/>
      <c r="EB159" s="80"/>
      <c r="EC159" s="80"/>
      <c r="ED159" s="80"/>
      <c r="EE159" s="80"/>
      <c r="EF159" s="80"/>
      <c r="EG159" s="80"/>
      <c r="EH159" s="80"/>
    </row>
    <row r="160" spans="1:138" ht="16" x14ac:dyDescent="0.2">
      <c r="A160" s="63" t="s">
        <v>1999</v>
      </c>
      <c r="B160" s="63">
        <v>4.58</v>
      </c>
      <c r="C160" t="s">
        <v>1999</v>
      </c>
      <c r="D160" s="63" t="s">
        <v>46</v>
      </c>
      <c r="E160" s="63" t="s">
        <v>96</v>
      </c>
      <c r="F160" s="63" t="s">
        <v>6</v>
      </c>
      <c r="G160" s="63">
        <v>2014</v>
      </c>
      <c r="H160" s="63">
        <v>13</v>
      </c>
      <c r="I160" s="63">
        <v>70.599999999999994</v>
      </c>
      <c r="J160" s="63">
        <v>3</v>
      </c>
      <c r="K160" s="63">
        <v>18.600000000000001</v>
      </c>
      <c r="L160" s="63">
        <v>3</v>
      </c>
      <c r="M160" s="63">
        <v>4</v>
      </c>
      <c r="N160" s="68">
        <f t="shared" si="4"/>
        <v>4.9052631578947361</v>
      </c>
      <c r="O160" s="63">
        <f t="shared" si="5"/>
        <v>93.199999999999989</v>
      </c>
      <c r="P160" s="63" t="s">
        <v>5</v>
      </c>
      <c r="Q160" s="63">
        <v>4</v>
      </c>
      <c r="R160" s="63">
        <v>138</v>
      </c>
      <c r="S160" s="65">
        <v>22</v>
      </c>
      <c r="T160" s="84">
        <v>21</v>
      </c>
      <c r="U160" s="84">
        <v>21</v>
      </c>
      <c r="V160" s="66">
        <v>125.46666666666667</v>
      </c>
      <c r="W160" s="66">
        <v>104.73527881104729</v>
      </c>
      <c r="X160" s="66">
        <v>6.2943143812709028</v>
      </c>
      <c r="Y160" s="66">
        <v>1.5333333333333334</v>
      </c>
      <c r="Z160" s="66">
        <v>1.7855787476280836</v>
      </c>
      <c r="AA160" s="66">
        <v>1.9307400379506641</v>
      </c>
      <c r="AB160" s="67">
        <v>9.9092702169625249E-2</v>
      </c>
      <c r="AC160" s="67">
        <v>0.91870350690754521</v>
      </c>
      <c r="AD160" s="66">
        <v>1.9307400379506641</v>
      </c>
      <c r="AE160" s="66">
        <v>1.9307400379506641</v>
      </c>
      <c r="AF160" s="66">
        <v>1.9307400379506641</v>
      </c>
      <c r="AG160" s="66">
        <v>0</v>
      </c>
      <c r="AH160" s="66">
        <v>0</v>
      </c>
      <c r="AI160" s="66">
        <v>0</v>
      </c>
      <c r="AJ160" s="66">
        <v>1.7855787476280836</v>
      </c>
      <c r="AK160" s="66">
        <v>1.7855787476280836</v>
      </c>
      <c r="AL160" s="66">
        <v>1.7855787476280836</v>
      </c>
      <c r="AM160" s="66">
        <v>0</v>
      </c>
      <c r="AN160" s="66">
        <v>0</v>
      </c>
      <c r="AO160" s="66">
        <v>0</v>
      </c>
      <c r="AP160" s="67">
        <v>0.27727461493610867</v>
      </c>
      <c r="AQ160" s="67">
        <v>0.27727461493610867</v>
      </c>
      <c r="AR160" s="67">
        <v>0.27727461493610867</v>
      </c>
      <c r="AS160" s="67">
        <v>0.27727461493610867</v>
      </c>
      <c r="AT160" s="67">
        <v>4.9546351084812625E-2</v>
      </c>
      <c r="AU160" s="67">
        <v>4.9546351084812625E-2</v>
      </c>
      <c r="AV160" s="67">
        <v>4.9546351084812625E-2</v>
      </c>
      <c r="AW160" s="67">
        <v>4.9546351084812625E-2</v>
      </c>
      <c r="AX160" s="68" t="s">
        <v>5</v>
      </c>
      <c r="AY160" s="68">
        <v>0</v>
      </c>
      <c r="AZ160" s="68" t="s">
        <v>5</v>
      </c>
      <c r="BA160" s="68" t="s">
        <v>5</v>
      </c>
      <c r="BB160" s="68" t="s">
        <v>5</v>
      </c>
      <c r="BC160" s="68">
        <v>0</v>
      </c>
      <c r="BD160" s="68" t="s">
        <v>5</v>
      </c>
      <c r="BE160" s="68" t="s">
        <v>5</v>
      </c>
      <c r="BF160" s="68">
        <v>4.5266272189349109E-2</v>
      </c>
      <c r="BG160" s="68">
        <v>4.5266272189349109E-2</v>
      </c>
      <c r="BH160" s="68">
        <v>4.5266272189349109E-2</v>
      </c>
      <c r="BI160" s="68">
        <v>4.5266272189349109E-2</v>
      </c>
      <c r="BJ160" s="68">
        <v>0.45716552088841883</v>
      </c>
      <c r="BK160" s="68">
        <v>0.45716552088841883</v>
      </c>
      <c r="BL160" s="68">
        <v>0.45716552088841883</v>
      </c>
      <c r="BM160" s="68">
        <v>0.45716552088841883</v>
      </c>
      <c r="BN160" s="68">
        <v>0.54</v>
      </c>
      <c r="BO160" s="68">
        <v>0.54</v>
      </c>
      <c r="BP160" s="68">
        <v>0.54</v>
      </c>
      <c r="BQ160" s="68">
        <v>0.54</v>
      </c>
      <c r="BR160" s="63">
        <v>276</v>
      </c>
      <c r="BS160" s="63">
        <v>276</v>
      </c>
      <c r="BT160" s="63">
        <v>276</v>
      </c>
      <c r="BU160" s="63">
        <v>1729</v>
      </c>
      <c r="BV160" s="63">
        <v>1729</v>
      </c>
      <c r="BW160" s="63">
        <v>1729</v>
      </c>
      <c r="BX160" s="63">
        <v>27</v>
      </c>
      <c r="BY160" s="63">
        <v>27</v>
      </c>
      <c r="BZ160" s="63">
        <v>27</v>
      </c>
      <c r="CA160" s="63">
        <v>0.42009132420091322</v>
      </c>
      <c r="CB160" s="63">
        <v>0.42009132420091322</v>
      </c>
      <c r="CC160" s="63">
        <v>0.42009132420091322</v>
      </c>
      <c r="CD160" s="63">
        <v>23</v>
      </c>
      <c r="CE160" s="63">
        <v>23</v>
      </c>
      <c r="CF160" s="63">
        <v>23</v>
      </c>
      <c r="CG160" s="63">
        <v>153</v>
      </c>
      <c r="CH160" s="63">
        <v>153</v>
      </c>
      <c r="CI160" s="63">
        <v>153</v>
      </c>
      <c r="CJ160" s="63">
        <v>2</v>
      </c>
      <c r="CK160" s="63">
        <v>2</v>
      </c>
      <c r="CL160" s="63">
        <v>2</v>
      </c>
      <c r="CM160" s="63">
        <v>9.0909090909090912E-2</v>
      </c>
      <c r="CN160" s="63">
        <v>9.0909090909090912E-2</v>
      </c>
      <c r="CO160" s="63">
        <v>9.0909090909090912E-2</v>
      </c>
      <c r="CP160" s="63">
        <v>6.6666666666666666E-2</v>
      </c>
      <c r="CQ160" s="63">
        <v>6.6666666666666666E-2</v>
      </c>
      <c r="CR160" s="63">
        <v>6.6666666666666666E-2</v>
      </c>
      <c r="CS160" s="63">
        <v>0</v>
      </c>
      <c r="CT160" s="63" t="s">
        <v>5</v>
      </c>
      <c r="CU160" s="63">
        <v>0</v>
      </c>
      <c r="CV160" s="63">
        <v>0</v>
      </c>
      <c r="CW160" s="63" t="s">
        <v>5</v>
      </c>
      <c r="CX160" s="63">
        <v>0</v>
      </c>
      <c r="CY160" s="63">
        <v>0</v>
      </c>
      <c r="CZ160" s="63" t="s">
        <v>5</v>
      </c>
      <c r="DA160" s="63">
        <v>0</v>
      </c>
      <c r="DB160" s="63">
        <v>1.9307400379506641</v>
      </c>
      <c r="DC160" s="63">
        <v>1.9307400379506641</v>
      </c>
      <c r="DD160" s="63">
        <v>1.9307400379506641</v>
      </c>
      <c r="DE160" s="63">
        <v>0</v>
      </c>
      <c r="DF160" s="63" t="s">
        <v>5</v>
      </c>
      <c r="DG160" s="63">
        <v>0</v>
      </c>
      <c r="DH160" s="63">
        <v>-1.2131176090047879E-2</v>
      </c>
      <c r="DI160" s="63">
        <v>-1.2131176090047879E-2</v>
      </c>
      <c r="DJ160" s="63">
        <v>-1.2131176090047879E-2</v>
      </c>
      <c r="DK160" s="68">
        <v>3.84</v>
      </c>
      <c r="DL160" s="68">
        <v>229</v>
      </c>
      <c r="DM160" s="68">
        <v>72.25</v>
      </c>
      <c r="DN160" s="68">
        <v>18</v>
      </c>
      <c r="DO160" s="68">
        <v>4.58</v>
      </c>
      <c r="DP160" s="68">
        <v>6.88</v>
      </c>
      <c r="DQ160" s="68">
        <v>4.22</v>
      </c>
      <c r="DR160" s="68">
        <v>33</v>
      </c>
      <c r="DS160" s="68">
        <v>116</v>
      </c>
      <c r="DT160" s="68">
        <v>114.1</v>
      </c>
      <c r="DU160" s="68">
        <v>1.4141683976299999</v>
      </c>
      <c r="DV160" s="68">
        <v>14.886955596350001</v>
      </c>
      <c r="DW160" s="80"/>
      <c r="DX160" s="80"/>
      <c r="DY160" s="80"/>
      <c r="DZ160" s="80"/>
      <c r="EA160" s="80"/>
      <c r="EB160" s="80"/>
      <c r="EC160" s="80"/>
      <c r="ED160" s="80"/>
      <c r="EE160" s="80"/>
      <c r="EF160" s="80"/>
      <c r="EG160" s="80"/>
      <c r="EH160" s="80"/>
    </row>
    <row r="161" spans="1:138" ht="16" x14ac:dyDescent="0.2">
      <c r="A161" s="63" t="s">
        <v>1759</v>
      </c>
      <c r="B161" s="63">
        <v>4.57</v>
      </c>
      <c r="C161" t="s">
        <v>1759</v>
      </c>
      <c r="D161" s="63" t="s">
        <v>89</v>
      </c>
      <c r="E161" s="63" t="s">
        <v>29</v>
      </c>
      <c r="F161" s="63" t="s">
        <v>6</v>
      </c>
      <c r="G161" s="63">
        <v>2020</v>
      </c>
      <c r="H161" s="63" t="s">
        <v>5</v>
      </c>
      <c r="I161" s="63" t="s">
        <v>5</v>
      </c>
      <c r="J161" s="63">
        <v>9</v>
      </c>
      <c r="K161" s="63">
        <v>28</v>
      </c>
      <c r="L161" s="63">
        <v>15</v>
      </c>
      <c r="M161" s="63">
        <v>89.6</v>
      </c>
      <c r="N161" s="68">
        <f t="shared" si="4"/>
        <v>4.8999999999999995</v>
      </c>
      <c r="O161" s="63">
        <f t="shared" si="5"/>
        <v>117.6</v>
      </c>
      <c r="P161" s="63" t="s">
        <v>231</v>
      </c>
      <c r="Q161" s="63">
        <v>7</v>
      </c>
      <c r="R161" s="63">
        <v>222</v>
      </c>
      <c r="S161" s="65">
        <v>21</v>
      </c>
      <c r="T161" s="84">
        <v>19</v>
      </c>
      <c r="U161" s="84">
        <v>19</v>
      </c>
      <c r="V161" s="66">
        <v>102.26470588235294</v>
      </c>
      <c r="W161" s="66">
        <v>77.955100837303547</v>
      </c>
      <c r="X161" s="66">
        <v>5.3246554364471672</v>
      </c>
      <c r="Y161" s="66">
        <v>2.2647058823529411</v>
      </c>
      <c r="Z161" s="66">
        <v>2.067862273627127</v>
      </c>
      <c r="AA161" s="66">
        <v>2.4553883676503441</v>
      </c>
      <c r="AB161" s="67">
        <v>0.21067049385441969</v>
      </c>
      <c r="AC161" s="67">
        <v>0.82456140350877194</v>
      </c>
      <c r="AD161" s="66">
        <v>2.4862385321100917</v>
      </c>
      <c r="AE161" s="66">
        <v>2.424538203190596</v>
      </c>
      <c r="AF161" s="66">
        <v>1.7080706048335319</v>
      </c>
      <c r="AG161" s="66">
        <v>1.7503283971369905</v>
      </c>
      <c r="AH161" s="66">
        <v>1.4709517880013638</v>
      </c>
      <c r="AI161" s="66">
        <v>1.6106400925691773</v>
      </c>
      <c r="AJ161" s="66">
        <v>2.1846330275229358</v>
      </c>
      <c r="AK161" s="66">
        <v>1.9510915197313181</v>
      </c>
      <c r="AL161" s="66">
        <v>1.4497198754847205</v>
      </c>
      <c r="AM161" s="66">
        <v>1.3618799032796531</v>
      </c>
      <c r="AN161" s="66">
        <v>0.87652452736515984</v>
      </c>
      <c r="AO161" s="66">
        <v>0.57963464674865406</v>
      </c>
      <c r="AP161" s="67">
        <v>2.4620574707117329E-2</v>
      </c>
      <c r="AQ161" s="67">
        <v>0.41931765512662567</v>
      </c>
      <c r="AR161" s="67">
        <v>0.41931765512662567</v>
      </c>
      <c r="AS161" s="67">
        <v>0.27187762820162303</v>
      </c>
      <c r="AT161" s="67">
        <v>1.9047619047619049E-2</v>
      </c>
      <c r="AU161" s="67">
        <v>0.10581143740340032</v>
      </c>
      <c r="AV161" s="67">
        <v>0.10485905645101937</v>
      </c>
      <c r="AW161" s="67">
        <v>9.0698451221705417E-2</v>
      </c>
      <c r="AX161" s="68">
        <v>0.37635066258919475</v>
      </c>
      <c r="AY161" s="68">
        <v>3.4351464435146437</v>
      </c>
      <c r="AZ161" s="68">
        <v>2.8476941747572813</v>
      </c>
      <c r="BA161" s="68">
        <v>2.2197304269537064</v>
      </c>
      <c r="BB161" s="68">
        <v>-0.81638596466763169</v>
      </c>
      <c r="BC161" s="68">
        <v>2.0511280414755197</v>
      </c>
      <c r="BD161" s="68">
        <v>1.1705305297336415</v>
      </c>
      <c r="BE161" s="68">
        <v>1.6108292856045807</v>
      </c>
      <c r="BF161" s="68">
        <v>0</v>
      </c>
      <c r="BG161" s="68">
        <v>0.10726429675425039</v>
      </c>
      <c r="BH161" s="68">
        <v>0.10726429675425039</v>
      </c>
      <c r="BI161" s="68">
        <v>9.7103222757290483E-2</v>
      </c>
      <c r="BJ161" s="68">
        <v>6.1445261791432282E-2</v>
      </c>
      <c r="BK161" s="68">
        <v>0.70553745928338762</v>
      </c>
      <c r="BL161" s="68">
        <v>0.70553745928338762</v>
      </c>
      <c r="BM161" s="68">
        <v>0.48381152533812605</v>
      </c>
      <c r="BN161" s="68">
        <v>3.7037037037037035E-2</v>
      </c>
      <c r="BO161" s="68">
        <v>0.76923076923076927</v>
      </c>
      <c r="BP161" s="68">
        <v>0.76923076923076927</v>
      </c>
      <c r="BQ161" s="68">
        <v>0.47388414055080724</v>
      </c>
      <c r="BR161" s="63">
        <v>300</v>
      </c>
      <c r="BS161" s="63">
        <v>192</v>
      </c>
      <c r="BT161" s="63">
        <v>253</v>
      </c>
      <c r="BU161" s="63">
        <v>1642</v>
      </c>
      <c r="BV161" s="63">
        <v>955.66666666666663</v>
      </c>
      <c r="BW161" s="63">
        <v>1083</v>
      </c>
      <c r="BX161" s="63">
        <v>16</v>
      </c>
      <c r="BY161" s="63">
        <v>9</v>
      </c>
      <c r="BZ161" s="63">
        <v>10</v>
      </c>
      <c r="CA161" s="63">
        <v>0.62761506276150625</v>
      </c>
      <c r="CB161" s="63">
        <v>0.42796485584226812</v>
      </c>
      <c r="CC161" s="63">
        <v>0.61407766990291257</v>
      </c>
      <c r="CD161" s="63">
        <v>42</v>
      </c>
      <c r="CE161" s="63">
        <v>25.666666666666668</v>
      </c>
      <c r="CF161" s="63">
        <v>42</v>
      </c>
      <c r="CG161" s="63">
        <v>347</v>
      </c>
      <c r="CH161" s="63">
        <v>203.33333333333334</v>
      </c>
      <c r="CI161" s="63">
        <v>347</v>
      </c>
      <c r="CJ161" s="63">
        <v>2</v>
      </c>
      <c r="CK161" s="63">
        <v>1.3333333333333333</v>
      </c>
      <c r="CL161" s="63">
        <v>2</v>
      </c>
      <c r="CM161" s="63">
        <v>0.1099476439790576</v>
      </c>
      <c r="CN161" s="63">
        <v>6.6260043762900747E-2</v>
      </c>
      <c r="CO161" s="63">
        <v>0.1099476439790576</v>
      </c>
      <c r="CP161" s="63">
        <v>0.1</v>
      </c>
      <c r="CQ161" s="63">
        <v>6.5079365079365084E-2</v>
      </c>
      <c r="CR161" s="63">
        <v>9.5238095238095233E-2</v>
      </c>
      <c r="CS161" s="63">
        <v>0.93949044585987262</v>
      </c>
      <c r="CT161" s="63">
        <v>0.61801896139654289</v>
      </c>
      <c r="CU161" s="63">
        <v>0.93949044585987262</v>
      </c>
      <c r="CV161" s="63">
        <v>1.2789589988430872</v>
      </c>
      <c r="CW161" s="63">
        <v>0.5364249630914667</v>
      </c>
      <c r="CX161" s="63">
        <v>1.0354786674888472</v>
      </c>
      <c r="CY161" s="63">
        <v>1.0877752552133242</v>
      </c>
      <c r="CZ161" s="63">
        <v>0.35726036147734197</v>
      </c>
      <c r="DA161" s="63">
        <v>0.79617542381392781</v>
      </c>
      <c r="DB161" s="63">
        <v>2.4862385321100917</v>
      </c>
      <c r="DC161" s="63">
        <v>1.7080706048335319</v>
      </c>
      <c r="DD161" s="63">
        <v>2.424538203190596</v>
      </c>
      <c r="DE161" s="63">
        <v>1.7144033301648571</v>
      </c>
      <c r="DF161" s="63">
        <v>0.93491307779736277</v>
      </c>
      <c r="DG161" s="63">
        <v>1.6586792668916162</v>
      </c>
      <c r="DH161" s="63">
        <v>0.15865053458245526</v>
      </c>
      <c r="DI161" s="63">
        <v>5.8463753014200835E-2</v>
      </c>
      <c r="DJ161" s="63">
        <v>0.15865053458245526</v>
      </c>
      <c r="DK161" s="68">
        <v>3.5682789463510001</v>
      </c>
      <c r="DL161" s="68">
        <v>27</v>
      </c>
      <c r="DM161" s="68">
        <v>69</v>
      </c>
      <c r="DN161" s="68">
        <v>12</v>
      </c>
      <c r="DO161" s="68">
        <v>4.57</v>
      </c>
      <c r="DP161" s="68">
        <v>6.97</v>
      </c>
      <c r="DQ161" s="68">
        <v>4.25</v>
      </c>
      <c r="DR161" s="68">
        <v>39</v>
      </c>
      <c r="DS161" s="68">
        <v>122</v>
      </c>
      <c r="DT161" s="68">
        <v>127.3</v>
      </c>
      <c r="DU161" s="68">
        <v>83.494788537778007</v>
      </c>
      <c r="DV161" s="68">
        <v>94.915155322640004</v>
      </c>
      <c r="DW161" s="80"/>
      <c r="DX161" s="80"/>
      <c r="DY161" s="80"/>
      <c r="DZ161" s="80"/>
      <c r="EA161" s="80"/>
      <c r="EB161" s="80"/>
      <c r="EC161" s="80"/>
      <c r="ED161" s="80"/>
      <c r="EE161" s="80"/>
      <c r="EF161" s="80"/>
      <c r="EG161" s="80"/>
      <c r="EH161" s="80"/>
    </row>
    <row r="162" spans="1:138" ht="16" x14ac:dyDescent="0.2">
      <c r="A162" s="63" t="s">
        <v>2047</v>
      </c>
      <c r="B162" s="63">
        <v>4.63</v>
      </c>
      <c r="C162" t="s">
        <v>2047</v>
      </c>
      <c r="D162" s="63" t="s">
        <v>268</v>
      </c>
      <c r="E162" s="63" t="s">
        <v>27</v>
      </c>
      <c r="F162" s="63" t="s">
        <v>6</v>
      </c>
      <c r="G162" s="63">
        <v>2013</v>
      </c>
      <c r="H162" s="63">
        <v>13</v>
      </c>
      <c r="I162" s="63">
        <v>42.5</v>
      </c>
      <c r="J162" s="63">
        <v>16</v>
      </c>
      <c r="K162" s="63">
        <v>54.6</v>
      </c>
      <c r="L162" s="63">
        <v>6</v>
      </c>
      <c r="M162" s="63">
        <v>74.099999999999994</v>
      </c>
      <c r="N162" s="68">
        <f t="shared" si="4"/>
        <v>4.8914285714285715</v>
      </c>
      <c r="O162" s="63">
        <f t="shared" si="5"/>
        <v>171.2</v>
      </c>
      <c r="P162" s="63" t="s">
        <v>222</v>
      </c>
      <c r="Q162" s="63">
        <v>5</v>
      </c>
      <c r="R162" s="63">
        <v>151</v>
      </c>
      <c r="S162" s="65">
        <v>21</v>
      </c>
      <c r="T162" s="84">
        <v>19</v>
      </c>
      <c r="U162" s="84">
        <v>19</v>
      </c>
      <c r="V162" s="66">
        <v>102.61538461538461</v>
      </c>
      <c r="W162" s="66">
        <v>92.350785070785079</v>
      </c>
      <c r="X162" s="66">
        <v>5.9553571428571432</v>
      </c>
      <c r="Y162" s="66">
        <v>2.7692307692307692</v>
      </c>
      <c r="Z162" s="66">
        <v>1.8043010752688171</v>
      </c>
      <c r="AA162" s="66">
        <v>2.0053763440860215</v>
      </c>
      <c r="AB162" s="67">
        <v>0.12753708924527432</v>
      </c>
      <c r="AC162" s="67">
        <v>0.77086456771614198</v>
      </c>
      <c r="AD162" s="66">
        <v>2.0053763440860215</v>
      </c>
      <c r="AE162" s="66">
        <v>2.0053763440860215</v>
      </c>
      <c r="AF162" s="66">
        <v>1.7765499661543629</v>
      </c>
      <c r="AG162" s="66">
        <v>1.1733344586625996</v>
      </c>
      <c r="AH162" s="66">
        <v>1.1733344586625996</v>
      </c>
      <c r="AI162" s="66">
        <v>1.0334463651496901</v>
      </c>
      <c r="AJ162" s="66">
        <v>1.8043010752688171</v>
      </c>
      <c r="AK162" s="66">
        <v>1.8043010752688171</v>
      </c>
      <c r="AL162" s="66">
        <v>1.4575650031735163</v>
      </c>
      <c r="AM162" s="66">
        <v>0.91612967709631221</v>
      </c>
      <c r="AN162" s="66">
        <v>0.91612967709631221</v>
      </c>
      <c r="AO162" s="66">
        <v>0.65035740309887624</v>
      </c>
      <c r="AP162" s="67">
        <v>0.11236857846872053</v>
      </c>
      <c r="AQ162" s="67">
        <v>0.36930555291636447</v>
      </c>
      <c r="AR162" s="67">
        <v>0.27849821746880571</v>
      </c>
      <c r="AS162" s="67">
        <v>0.25339078295129691</v>
      </c>
      <c r="AT162" s="67">
        <v>7.5978647686832754E-2</v>
      </c>
      <c r="AU162" s="67">
        <v>8.5978647686832749E-2</v>
      </c>
      <c r="AV162" s="67">
        <v>4.1558441558441565E-2</v>
      </c>
      <c r="AW162" s="67">
        <v>5.8455063827796166E-2</v>
      </c>
      <c r="AX162" s="68">
        <v>1.1863517060367454</v>
      </c>
      <c r="AY162" s="68">
        <v>3.707317073170731</v>
      </c>
      <c r="AZ162" s="68">
        <v>3.2574712643678168</v>
      </c>
      <c r="BA162" s="68">
        <v>2.7170466811917642</v>
      </c>
      <c r="BB162" s="68">
        <v>-2.7777741481643803E-2</v>
      </c>
      <c r="BC162" s="68">
        <v>2.2568589393920999</v>
      </c>
      <c r="BD162" s="68">
        <v>1.7133626723318818</v>
      </c>
      <c r="BE162" s="68">
        <v>1.9851108058619908</v>
      </c>
      <c r="BF162" s="68">
        <v>9.4973309608540932E-2</v>
      </c>
      <c r="BG162" s="68">
        <v>9.4973309608540932E-2</v>
      </c>
      <c r="BH162" s="68">
        <v>5.1948051948051951E-2</v>
      </c>
      <c r="BI162" s="68">
        <v>6.6587348303263724E-2</v>
      </c>
      <c r="BJ162" s="68">
        <v>0.22146006859382655</v>
      </c>
      <c r="BK162" s="68">
        <v>0.66849917537108305</v>
      </c>
      <c r="BL162" s="68">
        <v>0.5953781512605042</v>
      </c>
      <c r="BM162" s="68">
        <v>0.4951124650751379</v>
      </c>
      <c r="BN162" s="68">
        <v>0.10526315789473684</v>
      </c>
      <c r="BO162" s="68">
        <v>0.70588235294117652</v>
      </c>
      <c r="BP162" s="68">
        <v>0.46666666666666667</v>
      </c>
      <c r="BQ162" s="68">
        <v>0.42593739250086005</v>
      </c>
      <c r="BR162" s="63">
        <v>274</v>
      </c>
      <c r="BS162" s="63">
        <v>188</v>
      </c>
      <c r="BT162" s="63">
        <v>274</v>
      </c>
      <c r="BU162" s="63">
        <v>1417</v>
      </c>
      <c r="BV162" s="63">
        <v>1028.3333333333333</v>
      </c>
      <c r="BW162" s="63">
        <v>1417</v>
      </c>
      <c r="BX162" s="63">
        <v>24</v>
      </c>
      <c r="BY162" s="63">
        <v>13.333333333333334</v>
      </c>
      <c r="BZ162" s="63">
        <v>14</v>
      </c>
      <c r="CA162" s="63">
        <v>0.63414634146341464</v>
      </c>
      <c r="CB162" s="63">
        <v>0.49308483201584669</v>
      </c>
      <c r="CC162" s="63">
        <v>0.62988505747126433</v>
      </c>
      <c r="CD162" s="63">
        <v>43</v>
      </c>
      <c r="CE162" s="63">
        <v>36</v>
      </c>
      <c r="CF162" s="63">
        <v>28</v>
      </c>
      <c r="CG162" s="63">
        <v>427</v>
      </c>
      <c r="CH162" s="63">
        <v>305.66666666666669</v>
      </c>
      <c r="CI162" s="63">
        <v>224</v>
      </c>
      <c r="CJ162" s="63">
        <v>2</v>
      </c>
      <c r="CK162" s="63">
        <v>1</v>
      </c>
      <c r="CL162" s="63">
        <v>0</v>
      </c>
      <c r="CM162" s="63">
        <v>7.2268907563025217E-2</v>
      </c>
      <c r="CN162" s="63">
        <v>6.6127812103044303E-2</v>
      </c>
      <c r="CO162" s="63">
        <v>5.6565656565656569E-2</v>
      </c>
      <c r="CP162" s="63">
        <v>0.05</v>
      </c>
      <c r="CQ162" s="63">
        <v>2.5925925925925925E-2</v>
      </c>
      <c r="CR162" s="63">
        <v>0</v>
      </c>
      <c r="CS162" s="63">
        <v>0.78756476683937826</v>
      </c>
      <c r="CT162" s="63">
        <v>0.58912303627961415</v>
      </c>
      <c r="CU162" s="63">
        <v>0.78756476683937826</v>
      </c>
      <c r="CV162" s="63">
        <v>0.99320834705614092</v>
      </c>
      <c r="CW162" s="63">
        <v>0.61302936243106254</v>
      </c>
      <c r="CX162" s="63">
        <v>0.99320834705614092</v>
      </c>
      <c r="CY162" s="63">
        <v>0.85399684947288268</v>
      </c>
      <c r="CZ162" s="63">
        <v>0.45718497994081647</v>
      </c>
      <c r="DA162" s="63">
        <v>0.85399684947288268</v>
      </c>
      <c r="DB162" s="63">
        <v>2.0053763440860215</v>
      </c>
      <c r="DC162" s="63">
        <v>1.7765499661543629</v>
      </c>
      <c r="DD162" s="63">
        <v>2.0053763440860215</v>
      </c>
      <c r="DE162" s="63">
        <v>1.268303487865766</v>
      </c>
      <c r="DF162" s="63">
        <v>1.0213872084996538</v>
      </c>
      <c r="DG162" s="63">
        <v>1.268303487865766</v>
      </c>
      <c r="DH162" s="63">
        <v>0.15620601238656062</v>
      </c>
      <c r="DI162" s="63">
        <v>3.9976907763874713E-2</v>
      </c>
      <c r="DJ162" s="63">
        <v>1.7831096924635303E-2</v>
      </c>
      <c r="DK162" s="68">
        <v>26.914311289680999</v>
      </c>
      <c r="DL162" s="68">
        <v>24</v>
      </c>
      <c r="DM162" s="68">
        <v>73</v>
      </c>
      <c r="DN162" s="68" t="s">
        <v>5</v>
      </c>
      <c r="DO162" s="68">
        <v>4.63</v>
      </c>
      <c r="DP162" s="68" t="s">
        <v>5</v>
      </c>
      <c r="DQ162" s="68" t="s">
        <v>5</v>
      </c>
      <c r="DR162" s="68">
        <v>35</v>
      </c>
      <c r="DS162" s="68">
        <v>123</v>
      </c>
      <c r="DT162" s="68">
        <v>121</v>
      </c>
      <c r="DU162" s="68">
        <v>87.42169596379</v>
      </c>
      <c r="DV162" s="68">
        <v>88.784349217259006</v>
      </c>
      <c r="DW162" s="80"/>
      <c r="DX162" s="80"/>
      <c r="DY162" s="80"/>
      <c r="DZ162" s="80"/>
      <c r="EA162" s="80"/>
      <c r="EB162" s="80"/>
      <c r="EC162" s="80"/>
      <c r="ED162" s="80"/>
      <c r="EE162" s="80"/>
      <c r="EF162" s="80"/>
      <c r="EG162" s="80"/>
      <c r="EH162" s="80"/>
    </row>
    <row r="163" spans="1:138" ht="16" x14ac:dyDescent="0.2">
      <c r="A163" s="63" t="s">
        <v>2117</v>
      </c>
      <c r="B163" s="63">
        <v>4.59</v>
      </c>
      <c r="C163" t="s">
        <v>2117</v>
      </c>
      <c r="D163" s="63" t="s">
        <v>166</v>
      </c>
      <c r="E163" s="63" t="s">
        <v>43</v>
      </c>
      <c r="F163" s="63" t="s">
        <v>6</v>
      </c>
      <c r="G163" s="63">
        <v>2011</v>
      </c>
      <c r="H163" s="63" t="s">
        <v>5</v>
      </c>
      <c r="I163" s="63" t="s">
        <v>5</v>
      </c>
      <c r="J163" s="63">
        <v>5</v>
      </c>
      <c r="K163" s="63">
        <v>23.8</v>
      </c>
      <c r="L163" s="63" t="s">
        <v>5</v>
      </c>
      <c r="M163" s="63" t="s">
        <v>5</v>
      </c>
      <c r="N163" s="68">
        <f t="shared" si="4"/>
        <v>4.76</v>
      </c>
      <c r="O163" s="63">
        <f t="shared" si="5"/>
        <v>23.8</v>
      </c>
      <c r="P163" s="63" t="s">
        <v>231</v>
      </c>
      <c r="Q163" s="63">
        <v>2</v>
      </c>
      <c r="R163" s="63">
        <v>38</v>
      </c>
      <c r="S163" s="65">
        <v>21</v>
      </c>
      <c r="T163" s="84">
        <v>19</v>
      </c>
      <c r="U163" s="84">
        <v>19</v>
      </c>
      <c r="V163" s="66">
        <v>105.26086956521739</v>
      </c>
      <c r="W163" s="66">
        <v>107.71555015033276</v>
      </c>
      <c r="X163" s="66">
        <v>5.6433566433566433</v>
      </c>
      <c r="Y163" s="66">
        <v>1.1304347826086956</v>
      </c>
      <c r="Z163" s="66">
        <v>1.7009298255293583</v>
      </c>
      <c r="AA163" s="66">
        <v>1.9088987077156974</v>
      </c>
      <c r="AB163" s="67">
        <v>0.11344138577309019</v>
      </c>
      <c r="AC163" s="67">
        <v>0.8806278397356464</v>
      </c>
      <c r="AD163" s="66">
        <v>2.708333333333333</v>
      </c>
      <c r="AE163" s="66">
        <v>1.1094640820980615</v>
      </c>
      <c r="AF163" s="66">
        <v>1.9088987077156974</v>
      </c>
      <c r="AG163" s="66">
        <v>2.1551608269436873</v>
      </c>
      <c r="AH163" s="66">
        <v>0.41352204878382182</v>
      </c>
      <c r="AI163" s="66">
        <v>1.2843414378637545</v>
      </c>
      <c r="AJ163" s="66">
        <v>2.4663978494623655</v>
      </c>
      <c r="AK163" s="66">
        <v>0.93546180159635117</v>
      </c>
      <c r="AL163" s="66">
        <v>1.7009298255293583</v>
      </c>
      <c r="AM163" s="66">
        <v>1.6355376951415219</v>
      </c>
      <c r="AN163" s="66">
        <v>3.3033935559292349E-3</v>
      </c>
      <c r="AO163" s="66">
        <v>0.81942054434872558</v>
      </c>
      <c r="AP163" s="67">
        <v>0.39521947281191844</v>
      </c>
      <c r="AQ163" s="67">
        <v>0.39521947281191844</v>
      </c>
      <c r="AR163" s="67">
        <v>0.13901425924486252</v>
      </c>
      <c r="AS163" s="67">
        <v>0.26711686602839047</v>
      </c>
      <c r="AT163" s="67">
        <v>6.8559180259305727E-2</v>
      </c>
      <c r="AU163" s="67">
        <v>7.4511561211686686E-2</v>
      </c>
      <c r="AV163" s="67">
        <v>3.8929824561403509E-2</v>
      </c>
      <c r="AW163" s="67">
        <v>5.6720692886545097E-2</v>
      </c>
      <c r="AX163" s="68">
        <v>3.343434343434343</v>
      </c>
      <c r="AY163" s="68">
        <v>3.343434343434343</v>
      </c>
      <c r="AZ163" s="68">
        <v>1.2458955223880597</v>
      </c>
      <c r="BA163" s="68">
        <v>2.2946649329112012</v>
      </c>
      <c r="BB163" s="68">
        <v>2.0213559289095802</v>
      </c>
      <c r="BC163" s="68">
        <v>2.0213559289095802</v>
      </c>
      <c r="BD163" s="68">
        <v>-0.16809539054210632</v>
      </c>
      <c r="BE163" s="68">
        <v>2.0213559289095802</v>
      </c>
      <c r="BF163" s="68">
        <v>7.5282308657465491E-2</v>
      </c>
      <c r="BG163" s="68">
        <v>7.5282308657465491E-2</v>
      </c>
      <c r="BH163" s="68">
        <v>3.8245614035087722E-2</v>
      </c>
      <c r="BI163" s="68">
        <v>5.6763961346276606E-2</v>
      </c>
      <c r="BJ163" s="68">
        <v>0.68416701116163703</v>
      </c>
      <c r="BK163" s="68">
        <v>0.68416701116163703</v>
      </c>
      <c r="BL163" s="68">
        <v>0.17614475627769571</v>
      </c>
      <c r="BM163" s="68">
        <v>0.4301558837196664</v>
      </c>
      <c r="BN163" s="68">
        <v>0.75</v>
      </c>
      <c r="BO163" s="68">
        <v>0.75</v>
      </c>
      <c r="BP163" s="68">
        <v>0.3</v>
      </c>
      <c r="BQ163" s="68">
        <v>0.52500000000000002</v>
      </c>
      <c r="BR163" s="63">
        <v>293</v>
      </c>
      <c r="BS163" s="63">
        <v>201.5</v>
      </c>
      <c r="BT163" s="63">
        <v>110</v>
      </c>
      <c r="BU163" s="63">
        <v>1655</v>
      </c>
      <c r="BV163" s="63">
        <v>1066</v>
      </c>
      <c r="BW163" s="63">
        <v>477</v>
      </c>
      <c r="BX163" s="63">
        <v>21</v>
      </c>
      <c r="BY163" s="63">
        <v>15</v>
      </c>
      <c r="BZ163" s="63">
        <v>9</v>
      </c>
      <c r="CA163" s="63">
        <v>0.59191919191919196</v>
      </c>
      <c r="CB163" s="63">
        <v>0.39857153625810343</v>
      </c>
      <c r="CC163" s="63">
        <v>0.20522388059701493</v>
      </c>
      <c r="CD163" s="63">
        <v>16</v>
      </c>
      <c r="CE163" s="63">
        <v>13</v>
      </c>
      <c r="CF163" s="63">
        <v>10</v>
      </c>
      <c r="CG163" s="63">
        <v>180</v>
      </c>
      <c r="CH163" s="63">
        <v>144.5</v>
      </c>
      <c r="CI163" s="63">
        <v>109</v>
      </c>
      <c r="CJ163" s="63">
        <v>1</v>
      </c>
      <c r="CK163" s="63">
        <v>1</v>
      </c>
      <c r="CL163" s="63">
        <v>1</v>
      </c>
      <c r="CM163" s="63">
        <v>6.4257028112449793E-2</v>
      </c>
      <c r="CN163" s="63">
        <v>4.6791270654465367E-2</v>
      </c>
      <c r="CO163" s="63">
        <v>2.932551319648094E-2</v>
      </c>
      <c r="CP163" s="63">
        <v>7.1428571428571425E-2</v>
      </c>
      <c r="CQ163" s="63">
        <v>5.6547619047619041E-2</v>
      </c>
      <c r="CR163" s="63">
        <v>4.1666666666666664E-2</v>
      </c>
      <c r="CS163" s="63">
        <v>0.79844961240310075</v>
      </c>
      <c r="CT163" s="63">
        <v>0.54415234243343447</v>
      </c>
      <c r="CU163" s="63">
        <v>0.28985507246376813</v>
      </c>
      <c r="CV163" s="63">
        <v>1.5824198005665595</v>
      </c>
      <c r="CW163" s="63">
        <v>0.82026466612503013</v>
      </c>
      <c r="CX163" s="63">
        <v>5.8109531683500748E-2</v>
      </c>
      <c r="CY163" s="63">
        <v>1.5502578741063968</v>
      </c>
      <c r="CZ163" s="63">
        <v>0.7805152863768543</v>
      </c>
      <c r="DA163" s="63">
        <v>1.0772698647311896E-2</v>
      </c>
      <c r="DB163" s="63">
        <v>2.708333333333333</v>
      </c>
      <c r="DC163" s="63">
        <v>1.9088987077156974</v>
      </c>
      <c r="DD163" s="63">
        <v>1.1094640820980615</v>
      </c>
      <c r="DE163" s="63">
        <v>2.0384413098020451</v>
      </c>
      <c r="DF163" s="63">
        <v>1.2362813201356027</v>
      </c>
      <c r="DG163" s="63">
        <v>0.43412133046916024</v>
      </c>
      <c r="DH163" s="63">
        <v>0.18211993228211459</v>
      </c>
      <c r="DI163" s="63">
        <v>3.0233535491403354E-2</v>
      </c>
      <c r="DJ163" s="63">
        <v>-0.12165286129930789</v>
      </c>
      <c r="DK163" s="68">
        <v>31.366431721830001</v>
      </c>
      <c r="DL163" s="68">
        <v>212</v>
      </c>
      <c r="DM163" s="68">
        <v>69</v>
      </c>
      <c r="DN163" s="68">
        <v>19</v>
      </c>
      <c r="DO163" s="68">
        <v>4.59</v>
      </c>
      <c r="DP163" s="68">
        <v>6.96</v>
      </c>
      <c r="DQ163" s="68">
        <v>4.18</v>
      </c>
      <c r="DR163" s="68">
        <v>4</v>
      </c>
      <c r="DS163" s="68">
        <v>123</v>
      </c>
      <c r="DT163" s="68">
        <v>129.5</v>
      </c>
      <c r="DU163" s="68">
        <v>84.333557567699998</v>
      </c>
      <c r="DV163" s="68">
        <v>95.524575672744007</v>
      </c>
      <c r="DW163" s="80"/>
      <c r="DX163" s="80"/>
      <c r="DY163" s="80"/>
      <c r="DZ163" s="80"/>
      <c r="EA163" s="80"/>
      <c r="EB163" s="80"/>
      <c r="EC163" s="80"/>
      <c r="ED163" s="80"/>
      <c r="EE163" s="80"/>
      <c r="EF163" s="80"/>
      <c r="EG163" s="80"/>
      <c r="EH163" s="80"/>
    </row>
    <row r="164" spans="1:138" ht="16" x14ac:dyDescent="0.2">
      <c r="A164" s="63" t="s">
        <v>1898</v>
      </c>
      <c r="B164" s="63">
        <v>4.6500000000000004</v>
      </c>
      <c r="C164" t="s">
        <v>1898</v>
      </c>
      <c r="D164" s="63" t="s">
        <v>50</v>
      </c>
      <c r="E164" s="63" t="s">
        <v>51</v>
      </c>
      <c r="F164" s="63" t="s">
        <v>6</v>
      </c>
      <c r="G164" s="63">
        <v>2017</v>
      </c>
      <c r="H164" s="63" t="s">
        <v>5</v>
      </c>
      <c r="I164" s="63" t="s">
        <v>5</v>
      </c>
      <c r="J164" s="63" t="s">
        <v>5</v>
      </c>
      <c r="K164" s="63" t="s">
        <v>5</v>
      </c>
      <c r="L164" s="63">
        <v>16</v>
      </c>
      <c r="M164" s="63">
        <v>75.3</v>
      </c>
      <c r="N164" s="68">
        <f t="shared" si="4"/>
        <v>4.7062499999999998</v>
      </c>
      <c r="O164" s="63">
        <f t="shared" si="5"/>
        <v>75.3</v>
      </c>
      <c r="P164" s="63" t="s">
        <v>5</v>
      </c>
      <c r="Q164" s="63">
        <v>8</v>
      </c>
      <c r="R164" s="63">
        <v>300</v>
      </c>
      <c r="S164" s="65">
        <v>23</v>
      </c>
      <c r="T164" s="84">
        <v>21</v>
      </c>
      <c r="U164" s="84">
        <v>21</v>
      </c>
      <c r="V164" s="66">
        <v>48.210526315789473</v>
      </c>
      <c r="W164" s="66">
        <v>137.31508791832104</v>
      </c>
      <c r="X164" s="66">
        <v>5.310144927536232</v>
      </c>
      <c r="Y164" s="66">
        <v>1.5789473684210527</v>
      </c>
      <c r="Z164" s="66">
        <v>1.031128535298901</v>
      </c>
      <c r="AA164" s="66">
        <v>1.3160307915737226</v>
      </c>
      <c r="AB164" s="67">
        <v>0.17553857285852981</v>
      </c>
      <c r="AC164" s="67">
        <v>0.72325327510917026</v>
      </c>
      <c r="AD164" s="66">
        <v>1.6438515081206497</v>
      </c>
      <c r="AE164" s="66">
        <v>0.98821007502679536</v>
      </c>
      <c r="AF164" s="66">
        <v>1.3160307915737226</v>
      </c>
      <c r="AG164" s="66">
        <v>0.85957858784499541</v>
      </c>
      <c r="AH164" s="66">
        <v>-0.11479079065680031</v>
      </c>
      <c r="AI164" s="66">
        <v>0.85957858784499541</v>
      </c>
      <c r="AJ164" s="66">
        <v>1.296983758700696</v>
      </c>
      <c r="AK164" s="66">
        <v>0.76527331189710612</v>
      </c>
      <c r="AL164" s="66">
        <v>1.031128535298901</v>
      </c>
      <c r="AM164" s="66">
        <v>0.24776094697228856</v>
      </c>
      <c r="AN164" s="66">
        <v>-0.44326855663116305</v>
      </c>
      <c r="AO164" s="66">
        <v>-0.35298763688804113</v>
      </c>
      <c r="AP164" s="67">
        <v>0</v>
      </c>
      <c r="AQ164" s="67">
        <v>0.24231576351346537</v>
      </c>
      <c r="AR164" s="67">
        <v>0.12503903583826292</v>
      </c>
      <c r="AS164" s="67">
        <v>0.18367739967586416</v>
      </c>
      <c r="AT164" s="67">
        <v>1.4285714285714285E-2</v>
      </c>
      <c r="AU164" s="67">
        <v>9.4878706199460927E-2</v>
      </c>
      <c r="AV164" s="67">
        <v>8.0659866659068907E-2</v>
      </c>
      <c r="AW164" s="67">
        <v>8.3007381667360131E-2</v>
      </c>
      <c r="AX164" s="68">
        <v>0</v>
      </c>
      <c r="AY164" s="68">
        <v>1.8404494382022474</v>
      </c>
      <c r="AZ164" s="68">
        <v>0.8295081967213116</v>
      </c>
      <c r="BA164" s="68">
        <v>1.3349788174617796</v>
      </c>
      <c r="BB164" s="68">
        <v>-1.3623873214285724</v>
      </c>
      <c r="BC164" s="68">
        <v>0.15078581330976859</v>
      </c>
      <c r="BD164" s="68">
        <v>-1.0611551524752492</v>
      </c>
      <c r="BE164" s="68">
        <v>0.15078581330976859</v>
      </c>
      <c r="BF164" s="68">
        <v>0</v>
      </c>
      <c r="BG164" s="68">
        <v>0.10074123989218328</v>
      </c>
      <c r="BH164" s="68">
        <v>8.2967690466693264E-2</v>
      </c>
      <c r="BI164" s="68">
        <v>9.1854465179438266E-2</v>
      </c>
      <c r="BJ164" s="68">
        <v>0</v>
      </c>
      <c r="BK164" s="68">
        <v>0.46375990939977352</v>
      </c>
      <c r="BL164" s="68">
        <v>0.18446955887714181</v>
      </c>
      <c r="BM164" s="68">
        <v>0.32411473413845765</v>
      </c>
      <c r="BN164" s="68">
        <v>0</v>
      </c>
      <c r="BO164" s="68">
        <v>0.33333333333333331</v>
      </c>
      <c r="BP164" s="68">
        <v>0.16129032258064516</v>
      </c>
      <c r="BQ164" s="68">
        <v>0.24731182795698925</v>
      </c>
      <c r="BR164" s="63">
        <v>194</v>
      </c>
      <c r="BS164" s="63">
        <v>95</v>
      </c>
      <c r="BT164" s="63">
        <v>91</v>
      </c>
      <c r="BU164" s="63">
        <v>819</v>
      </c>
      <c r="BV164" s="63">
        <v>441.66666666666669</v>
      </c>
      <c r="BW164" s="63">
        <v>506</v>
      </c>
      <c r="BX164" s="63">
        <v>7</v>
      </c>
      <c r="BY164" s="63">
        <v>4</v>
      </c>
      <c r="BZ164" s="63">
        <v>5</v>
      </c>
      <c r="CA164" s="63">
        <v>0.43595505617977526</v>
      </c>
      <c r="CB164" s="63">
        <v>0.19504512801620924</v>
      </c>
      <c r="CC164" s="63">
        <v>0.14918032786885246</v>
      </c>
      <c r="CD164" s="63">
        <v>36</v>
      </c>
      <c r="CE164" s="63">
        <v>20</v>
      </c>
      <c r="CF164" s="63">
        <v>24</v>
      </c>
      <c r="CG164" s="63">
        <v>299</v>
      </c>
      <c r="CH164" s="63">
        <v>169</v>
      </c>
      <c r="CI164" s="63">
        <v>208</v>
      </c>
      <c r="CJ164" s="63">
        <v>1</v>
      </c>
      <c r="CK164" s="63">
        <v>0.66666666666666663</v>
      </c>
      <c r="CL164" s="63">
        <v>1</v>
      </c>
      <c r="CM164" s="63">
        <v>8.6330935251798566E-2</v>
      </c>
      <c r="CN164" s="63">
        <v>5.3544780274851322E-2</v>
      </c>
      <c r="CO164" s="63">
        <v>7.4303405572755415E-2</v>
      </c>
      <c r="CP164" s="63">
        <v>7.1428571428571425E-2</v>
      </c>
      <c r="CQ164" s="63">
        <v>4.7619047619047616E-2</v>
      </c>
      <c r="CR164" s="63">
        <v>7.1428571428571425E-2</v>
      </c>
      <c r="CS164" s="63">
        <v>0.57213930348258701</v>
      </c>
      <c r="CT164" s="63">
        <v>0.26304014518601959</v>
      </c>
      <c r="CU164" s="63">
        <v>0.21698113207547171</v>
      </c>
      <c r="CV164" s="63">
        <v>0.27768286677158294</v>
      </c>
      <c r="CW164" s="63">
        <v>-0.30492645922200551</v>
      </c>
      <c r="CX164" s="63">
        <v>-0.21266223788178162</v>
      </c>
      <c r="CY164" s="63">
        <v>4.4193015423939164E-2</v>
      </c>
      <c r="CZ164" s="63">
        <v>-0.54043312219785555</v>
      </c>
      <c r="DA164" s="63">
        <v>-0.45283803340591045</v>
      </c>
      <c r="DB164" s="63">
        <v>1.6438515081206497</v>
      </c>
      <c r="DC164" s="63">
        <v>0.87735386104914836</v>
      </c>
      <c r="DD164" s="63">
        <v>0.98821007502679536</v>
      </c>
      <c r="DE164" s="63">
        <v>0.76824167119549758</v>
      </c>
      <c r="DF164" s="63">
        <v>2.1562822274817872E-2</v>
      </c>
      <c r="DG164" s="63">
        <v>0.1489634039010308</v>
      </c>
      <c r="DH164" s="63">
        <v>-6.3413808110467512E-2</v>
      </c>
      <c r="DI164" s="63">
        <v>-9.8721777306782124E-2</v>
      </c>
      <c r="DJ164" s="63">
        <v>-0.13402974650309674</v>
      </c>
      <c r="DK164" s="68">
        <v>29.772666172099999</v>
      </c>
      <c r="DL164" s="68">
        <v>213</v>
      </c>
      <c r="DM164" s="68">
        <v>71</v>
      </c>
      <c r="DN164" s="68">
        <v>14</v>
      </c>
      <c r="DO164" s="68">
        <v>4.6500000000000004</v>
      </c>
      <c r="DP164" s="68">
        <v>6.99</v>
      </c>
      <c r="DQ164" s="68">
        <v>4.34</v>
      </c>
      <c r="DR164" s="68">
        <v>35</v>
      </c>
      <c r="DS164" s="68">
        <v>12</v>
      </c>
      <c r="DT164" s="68">
        <v>119.5</v>
      </c>
      <c r="DU164" s="68">
        <v>84.871811642599994</v>
      </c>
      <c r="DV164" s="68">
        <v>91.116659121683</v>
      </c>
      <c r="DW164" s="80"/>
      <c r="DX164" s="80"/>
      <c r="DY164" s="80"/>
      <c r="DZ164" s="80"/>
      <c r="EA164" s="80"/>
      <c r="EB164" s="80"/>
      <c r="EC164" s="80"/>
      <c r="ED164" s="80"/>
      <c r="EE164" s="80"/>
      <c r="EF164" s="80"/>
      <c r="EG164" s="80"/>
      <c r="EH164" s="80"/>
    </row>
    <row r="165" spans="1:138" ht="16" x14ac:dyDescent="0.2">
      <c r="A165" s="63" t="s">
        <v>1922</v>
      </c>
      <c r="B165" s="63">
        <v>4.49</v>
      </c>
      <c r="C165" t="s">
        <v>1922</v>
      </c>
      <c r="D165" s="63" t="s">
        <v>87</v>
      </c>
      <c r="E165" s="63" t="s">
        <v>27</v>
      </c>
      <c r="F165" s="63" t="s">
        <v>6</v>
      </c>
      <c r="G165" s="63">
        <v>2016</v>
      </c>
      <c r="H165" s="63">
        <v>14</v>
      </c>
      <c r="I165" s="63">
        <v>85.2</v>
      </c>
      <c r="J165" s="63">
        <v>15</v>
      </c>
      <c r="K165" s="63">
        <v>85</v>
      </c>
      <c r="L165" s="63">
        <v>10</v>
      </c>
      <c r="M165" s="63">
        <v>11.4</v>
      </c>
      <c r="N165" s="68">
        <f t="shared" si="4"/>
        <v>4.6564102564102559</v>
      </c>
      <c r="O165" s="63">
        <f t="shared" si="5"/>
        <v>181.60000000000002</v>
      </c>
      <c r="P165" s="63" t="s">
        <v>331</v>
      </c>
      <c r="Q165" s="63">
        <v>5</v>
      </c>
      <c r="R165" s="63">
        <v>143</v>
      </c>
      <c r="S165" s="65">
        <v>23</v>
      </c>
      <c r="T165" s="84">
        <v>21</v>
      </c>
      <c r="U165" s="84">
        <v>21</v>
      </c>
      <c r="V165" s="66">
        <v>95.787234042553195</v>
      </c>
      <c r="W165" s="66">
        <v>92.350785070785079</v>
      </c>
      <c r="X165" s="66">
        <v>6.175582990397805</v>
      </c>
      <c r="Y165" s="66">
        <v>2.6382978723404253</v>
      </c>
      <c r="Z165" s="66">
        <v>1.7657572906867356</v>
      </c>
      <c r="AA165" s="66">
        <v>2.1279397930385699</v>
      </c>
      <c r="AB165" s="67">
        <v>0.14383467530442257</v>
      </c>
      <c r="AC165" s="67">
        <v>0.75766326077298973</v>
      </c>
      <c r="AD165" s="66">
        <v>2.1279397930385699</v>
      </c>
      <c r="AE165" s="66">
        <v>2.1279397930385699</v>
      </c>
      <c r="AF165" s="66">
        <v>1.4352488869807338</v>
      </c>
      <c r="AG165" s="66">
        <v>1.4493872917829638</v>
      </c>
      <c r="AH165" s="66">
        <v>1.4493872917829638</v>
      </c>
      <c r="AI165" s="66">
        <v>0.71114967799328843</v>
      </c>
      <c r="AJ165" s="66">
        <v>1.7657572906867356</v>
      </c>
      <c r="AK165" s="66">
        <v>1.7657572906867356</v>
      </c>
      <c r="AL165" s="66">
        <v>1.1557245026948086</v>
      </c>
      <c r="AM165" s="66">
        <v>0.97537706759031684</v>
      </c>
      <c r="AN165" s="66">
        <v>0.97537706759031684</v>
      </c>
      <c r="AO165" s="66">
        <v>0.34219181492130102</v>
      </c>
      <c r="AP165" s="67">
        <v>0.10463010899563234</v>
      </c>
      <c r="AQ165" s="67">
        <v>0.29088716266331649</v>
      </c>
      <c r="AR165" s="67">
        <v>0.29088716266331649</v>
      </c>
      <c r="AS165" s="67">
        <v>0.19542502396110331</v>
      </c>
      <c r="AT165" s="67">
        <v>3.1293804707556216E-2</v>
      </c>
      <c r="AU165" s="67">
        <v>7.2539818753917976E-2</v>
      </c>
      <c r="AV165" s="67">
        <v>7.129485655050459E-2</v>
      </c>
      <c r="AW165" s="67">
        <v>5.1688475282073688E-2</v>
      </c>
      <c r="AX165" s="68">
        <v>1.1378238341968911</v>
      </c>
      <c r="AY165" s="68">
        <v>3.3528089887640449</v>
      </c>
      <c r="AZ165" s="68">
        <v>3.3528089887640449</v>
      </c>
      <c r="BA165" s="68">
        <v>2.2205494495852349</v>
      </c>
      <c r="BB165" s="68">
        <v>-0.12042996675800821</v>
      </c>
      <c r="BC165" s="68">
        <v>1.9967100229451678</v>
      </c>
      <c r="BD165" s="68">
        <v>1.9967100229451678</v>
      </c>
      <c r="BE165" s="68">
        <v>1.808164877815349</v>
      </c>
      <c r="BF165" s="68">
        <v>2.6296743063932447E-2</v>
      </c>
      <c r="BG165" s="68">
        <v>7.7854260621884649E-2</v>
      </c>
      <c r="BH165" s="68">
        <v>7.6298057867617911E-2</v>
      </c>
      <c r="BI165" s="68">
        <v>5.8280465897463898E-2</v>
      </c>
      <c r="BJ165" s="68">
        <v>0.24222369291859697</v>
      </c>
      <c r="BK165" s="68">
        <v>0.61172611726117265</v>
      </c>
      <c r="BL165" s="68">
        <v>0.61172611726117265</v>
      </c>
      <c r="BM165" s="68">
        <v>0.43648295551027494</v>
      </c>
      <c r="BN165" s="68">
        <v>0.15</v>
      </c>
      <c r="BO165" s="68">
        <v>0.42424242424242425</v>
      </c>
      <c r="BP165" s="68">
        <v>0.42424242424242425</v>
      </c>
      <c r="BQ165" s="68">
        <v>0.26161616161616164</v>
      </c>
      <c r="BR165" s="63">
        <v>233</v>
      </c>
      <c r="BS165" s="63">
        <v>151.25</v>
      </c>
      <c r="BT165" s="63">
        <v>233</v>
      </c>
      <c r="BU165" s="63">
        <v>1492</v>
      </c>
      <c r="BV165" s="63">
        <v>852.75</v>
      </c>
      <c r="BW165" s="63">
        <v>1492</v>
      </c>
      <c r="BX165" s="63">
        <v>14</v>
      </c>
      <c r="BY165" s="63">
        <v>5.75</v>
      </c>
      <c r="BZ165" s="63">
        <v>14</v>
      </c>
      <c r="CA165" s="63">
        <v>0.54335260115606931</v>
      </c>
      <c r="CB165" s="63">
        <v>0.38265687573080459</v>
      </c>
      <c r="CC165" s="63">
        <v>0.52359550561797752</v>
      </c>
      <c r="CD165" s="63">
        <v>41</v>
      </c>
      <c r="CE165" s="63">
        <v>31</v>
      </c>
      <c r="CF165" s="63">
        <v>41</v>
      </c>
      <c r="CG165" s="63">
        <v>385</v>
      </c>
      <c r="CH165" s="63">
        <v>272.75</v>
      </c>
      <c r="CI165" s="63">
        <v>385</v>
      </c>
      <c r="CJ165" s="63">
        <v>2</v>
      </c>
      <c r="CK165" s="63">
        <v>1</v>
      </c>
      <c r="CL165" s="63">
        <v>2</v>
      </c>
      <c r="CM165" s="63">
        <v>6.6343042071197414E-2</v>
      </c>
      <c r="CN165" s="63">
        <v>4.9848049304281689E-2</v>
      </c>
      <c r="CO165" s="63">
        <v>6.6343042071197414E-2</v>
      </c>
      <c r="CP165" s="63">
        <v>5.128205128205128E-2</v>
      </c>
      <c r="CQ165" s="63">
        <v>2.5320512820512821E-2</v>
      </c>
      <c r="CR165" s="63">
        <v>5.128205128205128E-2</v>
      </c>
      <c r="CS165" s="63">
        <v>0.74863387978142082</v>
      </c>
      <c r="CT165" s="63">
        <v>0.51224029289369677</v>
      </c>
      <c r="CU165" s="63">
        <v>0.74863387978142082</v>
      </c>
      <c r="CV165" s="63">
        <v>0.93312270268789976</v>
      </c>
      <c r="CW165" s="63">
        <v>0.33276257498954526</v>
      </c>
      <c r="CX165" s="63">
        <v>0.93312270268789976</v>
      </c>
      <c r="CY165" s="63">
        <v>1.0135861825248398</v>
      </c>
      <c r="CZ165" s="63">
        <v>0.35992681594294285</v>
      </c>
      <c r="DA165" s="63">
        <v>1.0135861825248398</v>
      </c>
      <c r="DB165" s="63">
        <v>2.1279397930385699</v>
      </c>
      <c r="DC165" s="63">
        <v>1.4352488869807338</v>
      </c>
      <c r="DD165" s="63">
        <v>2.1279397930385699</v>
      </c>
      <c r="DE165" s="63">
        <v>1.3832809488839786</v>
      </c>
      <c r="DF165" s="63">
        <v>0.6953448651343922</v>
      </c>
      <c r="DG165" s="63">
        <v>1.3832809488839786</v>
      </c>
      <c r="DH165" s="63">
        <v>3.181838032195683E-2</v>
      </c>
      <c r="DI165" s="63">
        <v>-5.2560085788335507E-2</v>
      </c>
      <c r="DJ165" s="63">
        <v>3.181838032195683E-2</v>
      </c>
      <c r="DK165" s="68">
        <v>31.178124626790002</v>
      </c>
      <c r="DL165" s="68">
        <v>24</v>
      </c>
      <c r="DM165" s="68">
        <v>68</v>
      </c>
      <c r="DN165" s="68">
        <v>24</v>
      </c>
      <c r="DO165" s="68">
        <v>4.49</v>
      </c>
      <c r="DP165" s="68">
        <v>7.3</v>
      </c>
      <c r="DQ165" s="68">
        <v>4.2</v>
      </c>
      <c r="DR165" s="68">
        <v>34.5</v>
      </c>
      <c r="DS165" s="68">
        <v>116</v>
      </c>
      <c r="DT165" s="68">
        <v>116.65</v>
      </c>
      <c r="DU165" s="68">
        <v>85.757373896153709</v>
      </c>
      <c r="DV165" s="68">
        <v>1.3863812739820001</v>
      </c>
      <c r="DW165" s="80"/>
      <c r="DX165" s="80"/>
      <c r="DY165" s="80"/>
      <c r="DZ165" s="80"/>
      <c r="EA165" s="80"/>
      <c r="EB165" s="80"/>
      <c r="EC165" s="80"/>
      <c r="ED165" s="80"/>
      <c r="EE165" s="80"/>
      <c r="EF165" s="80"/>
      <c r="EG165" s="80"/>
      <c r="EH165" s="80"/>
    </row>
    <row r="166" spans="1:138" ht="16" x14ac:dyDescent="0.2">
      <c r="A166" s="63" t="s">
        <v>2086</v>
      </c>
      <c r="B166" s="63">
        <v>4.45</v>
      </c>
      <c r="C166" t="s">
        <v>2086</v>
      </c>
      <c r="D166" s="63" t="s">
        <v>747</v>
      </c>
      <c r="E166" s="63" t="s">
        <v>114</v>
      </c>
      <c r="F166" s="63" t="s">
        <v>6</v>
      </c>
      <c r="G166" s="63">
        <v>2012</v>
      </c>
      <c r="H166" s="63">
        <v>16</v>
      </c>
      <c r="I166" s="63">
        <v>70.900000000000006</v>
      </c>
      <c r="J166" s="63">
        <v>16</v>
      </c>
      <c r="K166" s="63">
        <v>86</v>
      </c>
      <c r="L166" s="63">
        <v>13</v>
      </c>
      <c r="M166" s="63">
        <v>49.6</v>
      </c>
      <c r="N166" s="68">
        <f t="shared" si="4"/>
        <v>4.5888888888888886</v>
      </c>
      <c r="O166" s="63">
        <f t="shared" si="5"/>
        <v>206.5</v>
      </c>
      <c r="P166" s="63" t="s">
        <v>251</v>
      </c>
      <c r="Q166" s="63">
        <v>3</v>
      </c>
      <c r="R166" s="63">
        <v>84</v>
      </c>
      <c r="S166" s="65">
        <v>21</v>
      </c>
      <c r="T166" s="84">
        <v>18</v>
      </c>
      <c r="U166" s="84">
        <v>18</v>
      </c>
      <c r="V166" s="66">
        <v>110.81818181818181</v>
      </c>
      <c r="W166" s="66">
        <v>94.876835659255931</v>
      </c>
      <c r="X166" s="66">
        <v>5.4500745156482857</v>
      </c>
      <c r="Y166" s="66">
        <v>0.24242424242424243</v>
      </c>
      <c r="Z166" s="66">
        <v>2.0890842013888888</v>
      </c>
      <c r="AA166" s="66">
        <v>2.0890842013888888</v>
      </c>
      <c r="AB166" s="67">
        <v>4.4883650649743131E-2</v>
      </c>
      <c r="AC166" s="67">
        <v>0.9762100082034455</v>
      </c>
      <c r="AD166" s="66">
        <v>2.0890842013888888</v>
      </c>
      <c r="AE166" s="66">
        <v>2.0890842013888888</v>
      </c>
      <c r="AF166" s="66">
        <v>1.8819846413106192</v>
      </c>
      <c r="AG166" s="66">
        <v>1.374269851116201</v>
      </c>
      <c r="AH166" s="66">
        <v>1.374269851116201</v>
      </c>
      <c r="AI166" s="66">
        <v>1.2280952102404596</v>
      </c>
      <c r="AJ166" s="66">
        <v>2.0890842013888888</v>
      </c>
      <c r="AK166" s="66">
        <v>2.0890842013888888</v>
      </c>
      <c r="AL166" s="66">
        <v>1.8265882707280021</v>
      </c>
      <c r="AM166" s="66">
        <v>1.2251968886360221</v>
      </c>
      <c r="AN166" s="66">
        <v>1.2251968886360221</v>
      </c>
      <c r="AO166" s="66">
        <v>0.96844233022186543</v>
      </c>
      <c r="AP166" s="67">
        <v>0.27047875555794365</v>
      </c>
      <c r="AQ166" s="67">
        <v>0.3071670976082741</v>
      </c>
      <c r="AR166" s="67">
        <v>0.3071670976082741</v>
      </c>
      <c r="AS166" s="67">
        <v>0.2786598352437839</v>
      </c>
      <c r="AT166" s="67">
        <v>0</v>
      </c>
      <c r="AU166" s="67">
        <v>4.4883650649743131E-2</v>
      </c>
      <c r="AV166" s="67">
        <v>0</v>
      </c>
      <c r="AW166" s="67">
        <v>3.5994761760854241E-2</v>
      </c>
      <c r="AX166" s="68">
        <v>2.7977545857052499</v>
      </c>
      <c r="AY166" s="68">
        <v>2.8049242424242427</v>
      </c>
      <c r="AZ166" s="68">
        <v>2.8049242424242427</v>
      </c>
      <c r="BA166" s="68">
        <v>2.6744313189913491</v>
      </c>
      <c r="BB166" s="68">
        <v>1.4760320136249101</v>
      </c>
      <c r="BC166" s="68">
        <v>1.4760320136249101</v>
      </c>
      <c r="BD166" s="68">
        <v>1.4358802417158985</v>
      </c>
      <c r="BE166" s="68">
        <v>1.2918461530516117</v>
      </c>
      <c r="BF166" s="68">
        <v>0</v>
      </c>
      <c r="BG166" s="68">
        <v>3.9437896645512241E-2</v>
      </c>
      <c r="BH166" s="68">
        <v>0</v>
      </c>
      <c r="BI166" s="68">
        <v>3.9437896645512241E-2</v>
      </c>
      <c r="BJ166" s="68">
        <v>0.53019088430074013</v>
      </c>
      <c r="BK166" s="68">
        <v>0.53019088430074013</v>
      </c>
      <c r="BL166" s="68">
        <v>0.47866839043309634</v>
      </c>
      <c r="BM166" s="68">
        <v>0.47869644056073107</v>
      </c>
      <c r="BN166" s="68">
        <v>0.55172413793103448</v>
      </c>
      <c r="BO166" s="68">
        <v>0.75</v>
      </c>
      <c r="BP166" s="68">
        <v>0.75</v>
      </c>
      <c r="BQ166" s="68">
        <v>0.60057471264367812</v>
      </c>
      <c r="BR166" s="63">
        <v>273</v>
      </c>
      <c r="BS166" s="63">
        <v>221</v>
      </c>
      <c r="BT166" s="63">
        <v>273</v>
      </c>
      <c r="BU166" s="63">
        <v>1481</v>
      </c>
      <c r="BV166" s="63">
        <v>1190</v>
      </c>
      <c r="BW166" s="63">
        <v>1481</v>
      </c>
      <c r="BX166" s="63">
        <v>27</v>
      </c>
      <c r="BY166" s="63">
        <v>17.666666666666668</v>
      </c>
      <c r="BZ166" s="63">
        <v>27</v>
      </c>
      <c r="CA166" s="63">
        <v>0.47727272727272729</v>
      </c>
      <c r="CB166" s="63">
        <v>0.43637682144474937</v>
      </c>
      <c r="CC166" s="63">
        <v>0.47727272727272729</v>
      </c>
      <c r="CD166" s="63">
        <v>8</v>
      </c>
      <c r="CE166" s="63">
        <v>2.6666666666666665</v>
      </c>
      <c r="CF166" s="63">
        <v>0</v>
      </c>
      <c r="CG166" s="63">
        <v>87</v>
      </c>
      <c r="CH166" s="63">
        <v>29</v>
      </c>
      <c r="CI166" s="63">
        <v>0</v>
      </c>
      <c r="CJ166" s="63">
        <v>1</v>
      </c>
      <c r="CK166" s="63">
        <v>0.33333333333333331</v>
      </c>
      <c r="CL166" s="63">
        <v>0</v>
      </c>
      <c r="CM166" s="63">
        <v>2.6936026936026935E-2</v>
      </c>
      <c r="CN166" s="63">
        <v>8.978675645342311E-3</v>
      </c>
      <c r="CO166" s="63">
        <v>0</v>
      </c>
      <c r="CP166" s="63">
        <v>6.6666666666666666E-2</v>
      </c>
      <c r="CQ166" s="63">
        <v>2.2222222222222223E-2</v>
      </c>
      <c r="CR166" s="63">
        <v>0</v>
      </c>
      <c r="CS166" s="63">
        <v>0.65738161559888575</v>
      </c>
      <c r="CT166" s="63">
        <v>0.59841069429620175</v>
      </c>
      <c r="CU166" s="63">
        <v>0.63785046728971961</v>
      </c>
      <c r="CV166" s="63">
        <v>1.2313576010709506</v>
      </c>
      <c r="CW166" s="63">
        <v>0.96101421680769705</v>
      </c>
      <c r="CX166" s="63">
        <v>1.2313576010709506</v>
      </c>
      <c r="CY166" s="63">
        <v>0.96137474106254461</v>
      </c>
      <c r="CZ166" s="63">
        <v>0.66756766679705704</v>
      </c>
      <c r="DA166" s="63">
        <v>0.96137474106254461</v>
      </c>
      <c r="DB166" s="63">
        <v>2.0890842013888888</v>
      </c>
      <c r="DC166" s="63">
        <v>1.8819846413106192</v>
      </c>
      <c r="DD166" s="63">
        <v>2.0890842013888888</v>
      </c>
      <c r="DE166" s="63">
        <v>1.4111556465817059</v>
      </c>
      <c r="DF166" s="63">
        <v>1.2048277454065626</v>
      </c>
      <c r="DG166" s="63">
        <v>1.4111556465817059</v>
      </c>
      <c r="DH166" s="63">
        <v>0.10400379106965132</v>
      </c>
      <c r="DI166" s="63">
        <v>6.5245960056361699E-2</v>
      </c>
      <c r="DJ166" s="63">
        <v>4.6499977064103692E-2</v>
      </c>
      <c r="DK166" s="68">
        <v>28.761371859737</v>
      </c>
      <c r="DL166" s="68">
        <v>218</v>
      </c>
      <c r="DM166" s="68">
        <v>73</v>
      </c>
      <c r="DN166" s="68">
        <v>17</v>
      </c>
      <c r="DO166" s="68">
        <v>4.45</v>
      </c>
      <c r="DP166" s="68">
        <v>7.7</v>
      </c>
      <c r="DQ166" s="68">
        <v>4.28</v>
      </c>
      <c r="DR166" s="68">
        <v>36.5</v>
      </c>
      <c r="DS166" s="68">
        <v>123</v>
      </c>
      <c r="DT166" s="68">
        <v>123.55</v>
      </c>
      <c r="DU166" s="68">
        <v>19.491327621690001</v>
      </c>
      <c r="DV166" s="68">
        <v>111.18562775940001</v>
      </c>
      <c r="DW166" s="80"/>
      <c r="DX166" s="80"/>
      <c r="DY166" s="80"/>
      <c r="DZ166" s="80"/>
      <c r="EA166" s="80"/>
      <c r="EB166" s="80"/>
      <c r="EC166" s="80"/>
      <c r="ED166" s="80"/>
      <c r="EE166" s="80"/>
      <c r="EF166" s="80"/>
      <c r="EG166" s="80"/>
      <c r="EH166" s="80"/>
    </row>
    <row r="167" spans="1:138" ht="16" x14ac:dyDescent="0.2">
      <c r="A167" s="63" t="s">
        <v>1748</v>
      </c>
      <c r="B167" s="63">
        <v>4.49</v>
      </c>
      <c r="C167" t="s">
        <v>1748</v>
      </c>
      <c r="D167" s="63" t="s">
        <v>149</v>
      </c>
      <c r="E167" s="63" t="s">
        <v>29</v>
      </c>
      <c r="F167" s="63" t="s">
        <v>6</v>
      </c>
      <c r="G167" s="63">
        <v>2020</v>
      </c>
      <c r="H167" s="63">
        <v>14</v>
      </c>
      <c r="I167" s="63">
        <v>81.2</v>
      </c>
      <c r="J167" s="63">
        <v>10</v>
      </c>
      <c r="K167" s="63">
        <v>17</v>
      </c>
      <c r="L167" s="63">
        <v>13</v>
      </c>
      <c r="M167" s="63">
        <v>64.8</v>
      </c>
      <c r="N167" s="68">
        <f t="shared" si="4"/>
        <v>4.4054054054054053</v>
      </c>
      <c r="O167" s="63">
        <f t="shared" si="5"/>
        <v>163</v>
      </c>
      <c r="P167" s="63" t="s">
        <v>197</v>
      </c>
      <c r="Q167" s="63">
        <v>4</v>
      </c>
      <c r="R167" s="63">
        <v>112</v>
      </c>
      <c r="S167" s="65">
        <v>22</v>
      </c>
      <c r="T167" s="84">
        <v>20</v>
      </c>
      <c r="U167" s="84">
        <v>20</v>
      </c>
      <c r="V167" s="66">
        <v>113.45454545454545</v>
      </c>
      <c r="W167" s="66">
        <v>77.955100837303547</v>
      </c>
      <c r="X167" s="66">
        <v>5.1891891891891895</v>
      </c>
      <c r="Y167" s="66">
        <v>1.2272727272727273</v>
      </c>
      <c r="Z167" s="66">
        <v>1.5796033436761914</v>
      </c>
      <c r="AA167" s="66">
        <v>1.7061330639559118</v>
      </c>
      <c r="AB167" s="67">
        <v>5.4118471784086936E-2</v>
      </c>
      <c r="AC167" s="67">
        <v>0.92267628205128205</v>
      </c>
      <c r="AD167" s="66">
        <v>2.1359265734265738</v>
      </c>
      <c r="AE167" s="66">
        <v>1.2763395544852498</v>
      </c>
      <c r="AF167" s="66">
        <v>1.7061330639559118</v>
      </c>
      <c r="AG167" s="66">
        <v>1.2283789867515282</v>
      </c>
      <c r="AH167" s="66">
        <v>0.31025200148106924</v>
      </c>
      <c r="AI167" s="66">
        <v>0.76931549411629874</v>
      </c>
      <c r="AJ167" s="66">
        <v>1.8828671328671329</v>
      </c>
      <c r="AK167" s="66">
        <v>1.2763395544852498</v>
      </c>
      <c r="AL167" s="66">
        <v>1.5796033436761914</v>
      </c>
      <c r="AM167" s="66">
        <v>0.82220476640387896</v>
      </c>
      <c r="AN167" s="66">
        <v>0.16995477875081466</v>
      </c>
      <c r="AO167" s="66">
        <v>0.49607977257734681</v>
      </c>
      <c r="AP167" s="67">
        <v>0.33443223806595029</v>
      </c>
      <c r="AQ167" s="67">
        <v>0.33443223806595029</v>
      </c>
      <c r="AR167" s="67">
        <v>0.3144636549544525</v>
      </c>
      <c r="AS167" s="67">
        <v>0.32444794651020137</v>
      </c>
      <c r="AT167" s="67">
        <v>5.4118471784086936E-2</v>
      </c>
      <c r="AU167" s="67">
        <v>5.4118471784086936E-2</v>
      </c>
      <c r="AV167" s="67">
        <v>0</v>
      </c>
      <c r="AW167" s="67">
        <v>5.4118471784086936E-2</v>
      </c>
      <c r="AX167" s="68">
        <v>3.1608391608391613</v>
      </c>
      <c r="AY167" s="68">
        <v>3.1608391608391613</v>
      </c>
      <c r="AZ167" s="68">
        <v>2.4090909090909092</v>
      </c>
      <c r="BA167" s="68">
        <v>2.784965034965035</v>
      </c>
      <c r="BB167" s="68">
        <v>1.4690767942989835</v>
      </c>
      <c r="BC167" s="68">
        <v>1.4690767942989835</v>
      </c>
      <c r="BD167" s="68">
        <v>0.65143150104813219</v>
      </c>
      <c r="BE167" s="68">
        <v>1.0602541476735579</v>
      </c>
      <c r="BF167" s="68">
        <v>6.7648089730108663E-2</v>
      </c>
      <c r="BG167" s="68">
        <v>6.7648089730108663E-2</v>
      </c>
      <c r="BH167" s="68">
        <v>0</v>
      </c>
      <c r="BI167" s="68">
        <v>6.7648089730108663E-2</v>
      </c>
      <c r="BJ167" s="68">
        <v>0.6700808625336927</v>
      </c>
      <c r="BK167" s="68">
        <v>0.6700808625336927</v>
      </c>
      <c r="BL167" s="68">
        <v>0.59118795315114336</v>
      </c>
      <c r="BM167" s="68">
        <v>0.63063440784241798</v>
      </c>
      <c r="BN167" s="68">
        <v>0.6</v>
      </c>
      <c r="BO167" s="68">
        <v>0.66666666666666663</v>
      </c>
      <c r="BP167" s="68">
        <v>0.66666666666666663</v>
      </c>
      <c r="BQ167" s="68">
        <v>0.6333333333333333</v>
      </c>
      <c r="BR167" s="63">
        <v>229</v>
      </c>
      <c r="BS167" s="63">
        <v>227</v>
      </c>
      <c r="BT167" s="63">
        <v>229</v>
      </c>
      <c r="BU167" s="63">
        <v>1243</v>
      </c>
      <c r="BV167" s="63">
        <v>1151.5</v>
      </c>
      <c r="BW167" s="63">
        <v>1060</v>
      </c>
      <c r="BX167" s="63">
        <v>12</v>
      </c>
      <c r="BY167" s="63">
        <v>12</v>
      </c>
      <c r="BZ167" s="63">
        <v>12</v>
      </c>
      <c r="CA167" s="63">
        <v>0.52447552447552448</v>
      </c>
      <c r="CB167" s="63">
        <v>0.50077942890442895</v>
      </c>
      <c r="CC167" s="63">
        <v>0.47708333333333336</v>
      </c>
      <c r="CD167" s="63">
        <v>27</v>
      </c>
      <c r="CE167" s="63">
        <v>13.5</v>
      </c>
      <c r="CF167" s="63">
        <v>0</v>
      </c>
      <c r="CG167" s="63">
        <v>193</v>
      </c>
      <c r="CH167" s="63">
        <v>96.5</v>
      </c>
      <c r="CI167" s="63">
        <v>0</v>
      </c>
      <c r="CJ167" s="63">
        <v>0</v>
      </c>
      <c r="CK167" s="63">
        <v>0</v>
      </c>
      <c r="CL167" s="63">
        <v>0</v>
      </c>
      <c r="CM167" s="63">
        <v>6.699751861042183E-2</v>
      </c>
      <c r="CN167" s="63">
        <v>3.3498759305210915E-2</v>
      </c>
      <c r="CO167" s="63">
        <v>0</v>
      </c>
      <c r="CP167" s="63">
        <v>0</v>
      </c>
      <c r="CQ167" s="63">
        <v>0</v>
      </c>
      <c r="CR167" s="63">
        <v>0</v>
      </c>
      <c r="CS167" s="63">
        <v>0.65796344647519578</v>
      </c>
      <c r="CT167" s="63">
        <v>0.62033032374650376</v>
      </c>
      <c r="CU167" s="63">
        <v>0.58269720101781175</v>
      </c>
      <c r="CV167" s="63">
        <v>0.97719310418728433</v>
      </c>
      <c r="CW167" s="63">
        <v>0.66895990321503163</v>
      </c>
      <c r="CX167" s="63">
        <v>0.36072670224277892</v>
      </c>
      <c r="CY167" s="63">
        <v>1.0852822501278152</v>
      </c>
      <c r="CZ167" s="63">
        <v>0.77562911827577685</v>
      </c>
      <c r="DA167" s="63">
        <v>0.4659759864237385</v>
      </c>
      <c r="DB167" s="63">
        <v>2.1359265734265738</v>
      </c>
      <c r="DC167" s="63">
        <v>1.7061330639559118</v>
      </c>
      <c r="DD167" s="63">
        <v>1.2763395544852498</v>
      </c>
      <c r="DE167" s="63">
        <v>1.3640913714813392</v>
      </c>
      <c r="DF167" s="63">
        <v>0.93728599483380459</v>
      </c>
      <c r="DG167" s="63">
        <v>0.51048061818627011</v>
      </c>
      <c r="DH167" s="63">
        <v>7.3765117521779888E-2</v>
      </c>
      <c r="DI167" s="63">
        <v>4.1249600426149752E-2</v>
      </c>
      <c r="DJ167" s="63">
        <v>8.7340833305196153E-3</v>
      </c>
      <c r="DK167" s="68">
        <v>29.5677324593</v>
      </c>
      <c r="DL167" s="68">
        <v>212</v>
      </c>
      <c r="DM167" s="68">
        <v>71</v>
      </c>
      <c r="DN167" s="68">
        <v>23</v>
      </c>
      <c r="DO167" s="68">
        <v>4.49</v>
      </c>
      <c r="DP167" s="68">
        <v>6.95</v>
      </c>
      <c r="DQ167" s="68">
        <v>4.28</v>
      </c>
      <c r="DR167" s="68">
        <v>31</v>
      </c>
      <c r="DS167" s="68">
        <v>121</v>
      </c>
      <c r="DT167" s="68">
        <v>113.19999999999999</v>
      </c>
      <c r="DU167" s="68">
        <v>97.172294495966099</v>
      </c>
      <c r="DV167" s="68">
        <v>14.323121825599999</v>
      </c>
      <c r="DW167" s="80"/>
      <c r="DX167" s="80"/>
      <c r="DY167" s="80"/>
      <c r="DZ167" s="80"/>
      <c r="EA167" s="80"/>
      <c r="EB167" s="80"/>
      <c r="EC167" s="80"/>
      <c r="ED167" s="80"/>
      <c r="EE167" s="80"/>
      <c r="EF167" s="80"/>
      <c r="EG167" s="80"/>
      <c r="EH167" s="80"/>
    </row>
    <row r="168" spans="1:138" ht="16" x14ac:dyDescent="0.2">
      <c r="A168" s="63" t="s">
        <v>2083</v>
      </c>
      <c r="B168" s="63">
        <v>4.38</v>
      </c>
      <c r="C168" t="s">
        <v>2083</v>
      </c>
      <c r="D168" s="63" t="s">
        <v>166</v>
      </c>
      <c r="E168" s="63" t="s">
        <v>43</v>
      </c>
      <c r="F168" s="63" t="s">
        <v>6</v>
      </c>
      <c r="G168" s="63">
        <v>2012</v>
      </c>
      <c r="H168" s="63">
        <v>16</v>
      </c>
      <c r="I168" s="63">
        <v>71.2</v>
      </c>
      <c r="J168" s="63">
        <v>5</v>
      </c>
      <c r="K168" s="63">
        <v>19.399999999999999</v>
      </c>
      <c r="L168" s="63" t="s">
        <v>5</v>
      </c>
      <c r="M168" s="63" t="s">
        <v>5</v>
      </c>
      <c r="N168" s="68">
        <f t="shared" si="4"/>
        <v>4.3142857142857141</v>
      </c>
      <c r="O168" s="63">
        <f t="shared" si="5"/>
        <v>90.6</v>
      </c>
      <c r="P168" s="63" t="s">
        <v>243</v>
      </c>
      <c r="Q168" s="63">
        <v>1</v>
      </c>
      <c r="R168" s="63">
        <v>32</v>
      </c>
      <c r="S168" s="65">
        <v>21</v>
      </c>
      <c r="T168" s="84">
        <v>19</v>
      </c>
      <c r="U168" s="84">
        <v>20</v>
      </c>
      <c r="V168" s="66">
        <v>69</v>
      </c>
      <c r="W168" s="66">
        <v>107.71555015033276</v>
      </c>
      <c r="X168" s="66">
        <v>6.1159090909090912</v>
      </c>
      <c r="Y168" s="66">
        <v>0.94871794871794868</v>
      </c>
      <c r="Z168" s="66">
        <v>1.936775553213909</v>
      </c>
      <c r="AA168" s="66">
        <v>2.072708113804004</v>
      </c>
      <c r="AB168" s="67">
        <v>0.1411376894542104</v>
      </c>
      <c r="AC168" s="67">
        <v>0.86510590858416947</v>
      </c>
      <c r="AD168" s="66">
        <v>2.072708113804004</v>
      </c>
      <c r="AE168" s="66">
        <v>2.072708113804004</v>
      </c>
      <c r="AF168" s="66">
        <v>1.7037516536040456</v>
      </c>
      <c r="AG168" s="66">
        <v>1.3961711539674939</v>
      </c>
      <c r="AH168" s="66">
        <v>1.3961711539674939</v>
      </c>
      <c r="AI168" s="66">
        <v>1.0175121570286709</v>
      </c>
      <c r="AJ168" s="66">
        <v>1.936775553213909</v>
      </c>
      <c r="AK168" s="66">
        <v>1.936775553213909</v>
      </c>
      <c r="AL168" s="66">
        <v>1.4921137655552923</v>
      </c>
      <c r="AM168" s="66">
        <v>1.0281365594246017</v>
      </c>
      <c r="AN168" s="66">
        <v>1.0281365594246017</v>
      </c>
      <c r="AO168" s="66">
        <v>0.1041899916533372</v>
      </c>
      <c r="AP168" s="67">
        <v>0</v>
      </c>
      <c r="AQ168" s="67">
        <v>0.27423035365913184</v>
      </c>
      <c r="AR168" s="67">
        <v>0.27423035365913184</v>
      </c>
      <c r="AS168" s="67">
        <v>0.2176177488060359</v>
      </c>
      <c r="AT168" s="67">
        <v>9.5238095238095247E-3</v>
      </c>
      <c r="AU168" s="67">
        <v>9.9017543859649115E-2</v>
      </c>
      <c r="AV168" s="67">
        <v>4.2120145594561259E-2</v>
      </c>
      <c r="AW168" s="67">
        <v>6.3425987584248056E-2</v>
      </c>
      <c r="AX168" s="68">
        <v>0</v>
      </c>
      <c r="AY168" s="68">
        <v>3.1357798165137614</v>
      </c>
      <c r="AZ168" s="68">
        <v>3.1357798165137614</v>
      </c>
      <c r="BA168" s="68">
        <v>2.1897326177861571</v>
      </c>
      <c r="BB168" s="68">
        <v>-1.3220784145247628</v>
      </c>
      <c r="BC168" s="68">
        <v>1.7802121274238514</v>
      </c>
      <c r="BD168" s="68">
        <v>1.7802121274238514</v>
      </c>
      <c r="BE168" s="68">
        <v>1.7802121274238514</v>
      </c>
      <c r="BF168" s="68">
        <v>0</v>
      </c>
      <c r="BG168" s="68">
        <v>8.2105263157894737E-2</v>
      </c>
      <c r="BH168" s="68">
        <v>4.074542008843967E-2</v>
      </c>
      <c r="BI168" s="68">
        <v>6.1425341623167207E-2</v>
      </c>
      <c r="BJ168" s="68">
        <v>0</v>
      </c>
      <c r="BK168" s="68">
        <v>0.66240310077519382</v>
      </c>
      <c r="BL168" s="68">
        <v>0.66240310077519382</v>
      </c>
      <c r="BM168" s="68">
        <v>0.44549254004786276</v>
      </c>
      <c r="BN168" s="68">
        <v>0</v>
      </c>
      <c r="BO168" s="68">
        <v>0.34615384615384615</v>
      </c>
      <c r="BP168" s="68">
        <v>0.34615384615384615</v>
      </c>
      <c r="BQ168" s="68">
        <v>0.25641025641025639</v>
      </c>
      <c r="BR168" s="63">
        <v>290</v>
      </c>
      <c r="BS168" s="63">
        <v>134.33333333333334</v>
      </c>
      <c r="BT168" s="63">
        <v>290</v>
      </c>
      <c r="BU168" s="63">
        <v>1709</v>
      </c>
      <c r="BV168" s="63">
        <v>776</v>
      </c>
      <c r="BW168" s="63">
        <v>1709</v>
      </c>
      <c r="BX168" s="63">
        <v>9</v>
      </c>
      <c r="BY168" s="63">
        <v>4.666666666666667</v>
      </c>
      <c r="BZ168" s="63">
        <v>9</v>
      </c>
      <c r="CA168" s="63">
        <v>0.5321100917431193</v>
      </c>
      <c r="CB168" s="63">
        <v>0.24764366242183578</v>
      </c>
      <c r="CC168" s="63">
        <v>0.5321100917431193</v>
      </c>
      <c r="CD168" s="63">
        <v>22</v>
      </c>
      <c r="CE168" s="63">
        <v>12.333333333333334</v>
      </c>
      <c r="CF168" s="63">
        <v>22</v>
      </c>
      <c r="CG168" s="63">
        <v>234</v>
      </c>
      <c r="CH168" s="63">
        <v>121</v>
      </c>
      <c r="CI168" s="63">
        <v>129</v>
      </c>
      <c r="CJ168" s="63">
        <v>4</v>
      </c>
      <c r="CK168" s="63">
        <v>1.6666666666666667</v>
      </c>
      <c r="CL168" s="63">
        <v>1</v>
      </c>
      <c r="CM168" s="63">
        <v>5.4455445544554455E-2</v>
      </c>
      <c r="CN168" s="63">
        <v>3.2814571779758626E-2</v>
      </c>
      <c r="CO168" s="63">
        <v>5.4455445544554455E-2</v>
      </c>
      <c r="CP168" s="63">
        <v>0.16666666666666666</v>
      </c>
      <c r="CQ168" s="63">
        <v>7.1428571428571425E-2</v>
      </c>
      <c r="CR168" s="63">
        <v>4.7619047619047616E-2</v>
      </c>
      <c r="CS168" s="63">
        <v>0.76283618581907087</v>
      </c>
      <c r="CT168" s="63">
        <v>0.35733830992680787</v>
      </c>
      <c r="CU168" s="63">
        <v>0.76283618581907087</v>
      </c>
      <c r="CV168" s="63">
        <v>1.0581531859167972</v>
      </c>
      <c r="CW168" s="63">
        <v>0.11475828166827211</v>
      </c>
      <c r="CX168" s="63">
        <v>1.0581531859167972</v>
      </c>
      <c r="CY168" s="63">
        <v>1.0012453604920482</v>
      </c>
      <c r="CZ168" s="63">
        <v>6.928942002790528E-2</v>
      </c>
      <c r="DA168" s="63">
        <v>1.0012453604920482</v>
      </c>
      <c r="DB168" s="63">
        <v>2.072708113804004</v>
      </c>
      <c r="DC168" s="63">
        <v>1.1358344357360304</v>
      </c>
      <c r="DD168" s="63">
        <v>2.072708113804004</v>
      </c>
      <c r="DE168" s="63">
        <v>1.3771585419107093</v>
      </c>
      <c r="DF168" s="63">
        <v>0.45557298671820257</v>
      </c>
      <c r="DG168" s="63">
        <v>1.3771585419107093</v>
      </c>
      <c r="DH168" s="63">
        <v>1.3563233114961437E-2</v>
      </c>
      <c r="DI168" s="63">
        <v>-1.926558173095122E-2</v>
      </c>
      <c r="DJ168" s="63">
        <v>1.3563233114961437E-2</v>
      </c>
      <c r="DK168" s="68">
        <v>29.557654213838994</v>
      </c>
      <c r="DL168" s="68">
        <v>26</v>
      </c>
      <c r="DM168" s="68">
        <v>7</v>
      </c>
      <c r="DN168" s="68" t="s">
        <v>5</v>
      </c>
      <c r="DO168" s="68">
        <v>4.38</v>
      </c>
      <c r="DP168" s="68">
        <v>7.9</v>
      </c>
      <c r="DQ168" s="68">
        <v>4.12</v>
      </c>
      <c r="DR168" s="68">
        <v>41</v>
      </c>
      <c r="DS168" s="68">
        <v>132</v>
      </c>
      <c r="DT168" s="68">
        <v>135.69999999999999</v>
      </c>
      <c r="DU168" s="68">
        <v>11.346382749</v>
      </c>
      <c r="DV168" s="68">
        <v>111.94398785752301</v>
      </c>
      <c r="DW168" s="80"/>
      <c r="DX168" s="80"/>
      <c r="DY168" s="80"/>
      <c r="DZ168" s="80"/>
      <c r="EA168" s="80"/>
      <c r="EB168" s="80"/>
      <c r="EC168" s="80"/>
      <c r="ED168" s="80"/>
      <c r="EE168" s="80"/>
      <c r="EF168" s="80"/>
      <c r="EG168" s="80"/>
      <c r="EH168" s="80"/>
    </row>
    <row r="169" spans="1:138" ht="16" x14ac:dyDescent="0.2">
      <c r="A169" s="63" t="s">
        <v>2045</v>
      </c>
      <c r="B169" s="63">
        <v>4.37</v>
      </c>
      <c r="C169" t="s">
        <v>2045</v>
      </c>
      <c r="D169" s="63" t="s">
        <v>318</v>
      </c>
      <c r="E169" s="63" t="s">
        <v>41</v>
      </c>
      <c r="F169" s="63" t="s">
        <v>6</v>
      </c>
      <c r="G169" s="63">
        <v>2013</v>
      </c>
      <c r="H169" s="63">
        <v>16</v>
      </c>
      <c r="I169" s="63">
        <v>64.7</v>
      </c>
      <c r="J169" s="63">
        <v>16</v>
      </c>
      <c r="K169" s="63">
        <v>115</v>
      </c>
      <c r="L169" s="63">
        <v>14</v>
      </c>
      <c r="M169" s="63">
        <v>17.600000000000001</v>
      </c>
      <c r="N169" s="68">
        <f t="shared" si="4"/>
        <v>4.2891304347826082</v>
      </c>
      <c r="O169" s="63">
        <f t="shared" si="5"/>
        <v>197.3</v>
      </c>
      <c r="P169" s="63" t="s">
        <v>286</v>
      </c>
      <c r="Q169" s="63">
        <v>3</v>
      </c>
      <c r="R169" s="63">
        <v>96</v>
      </c>
      <c r="S169" s="65">
        <v>21</v>
      </c>
      <c r="T169" s="84">
        <v>18</v>
      </c>
      <c r="U169" s="84">
        <v>18</v>
      </c>
      <c r="V169" s="66">
        <v>86.608695652173907</v>
      </c>
      <c r="W169" s="66">
        <v>94.275298260873726</v>
      </c>
      <c r="X169" s="66">
        <v>5.7572254335260116</v>
      </c>
      <c r="Y169" s="66">
        <v>1.3043478260869565</v>
      </c>
      <c r="Z169" s="66">
        <v>1.22913982569155</v>
      </c>
      <c r="AA169" s="66">
        <v>1.4223190602500946</v>
      </c>
      <c r="AB169" s="67">
        <v>8.6821929002331336E-2</v>
      </c>
      <c r="AC169" s="67">
        <v>0.85291164658634533</v>
      </c>
      <c r="AD169" s="66">
        <v>1.832183908045977</v>
      </c>
      <c r="AE169" s="66">
        <v>1.0124542124542124</v>
      </c>
      <c r="AF169" s="66">
        <v>1.4223190602500946</v>
      </c>
      <c r="AG169" s="66">
        <v>1.0759683374272615</v>
      </c>
      <c r="AH169" s="66">
        <v>1.710235965083251E-2</v>
      </c>
      <c r="AI169" s="66">
        <v>0.54653534853904695</v>
      </c>
      <c r="AJ169" s="66">
        <v>1.6758620689655175</v>
      </c>
      <c r="AK169" s="66">
        <v>0.78241758241758241</v>
      </c>
      <c r="AL169" s="66">
        <v>1.22913982569155</v>
      </c>
      <c r="AM169" s="66">
        <v>0.77783122848456077</v>
      </c>
      <c r="AN169" s="66">
        <v>-0.31410123121449562</v>
      </c>
      <c r="AO169" s="66">
        <v>0.23186499863503257</v>
      </c>
      <c r="AP169" s="67">
        <v>0.34385840842981447</v>
      </c>
      <c r="AQ169" s="67">
        <v>0.34385840842981447</v>
      </c>
      <c r="AR169" s="67">
        <v>0.1323524521365822</v>
      </c>
      <c r="AS169" s="67">
        <v>0.23810543028319833</v>
      </c>
      <c r="AT169" s="67">
        <v>3.3776334516006173E-2</v>
      </c>
      <c r="AU169" s="67">
        <v>4.3410964501165668E-2</v>
      </c>
      <c r="AV169" s="67">
        <v>4.3410964501165668E-2</v>
      </c>
      <c r="AW169" s="67">
        <v>3.7023601199407175E-2</v>
      </c>
      <c r="AX169" s="68">
        <v>3.2641975308641977</v>
      </c>
      <c r="AY169" s="68">
        <v>3.2641975308641977</v>
      </c>
      <c r="AZ169" s="68">
        <v>1.253185595567867</v>
      </c>
      <c r="BA169" s="68">
        <v>2.2586915632160323</v>
      </c>
      <c r="BB169" s="68">
        <v>1.887732282043737</v>
      </c>
      <c r="BC169" s="68">
        <v>1.887732282043737</v>
      </c>
      <c r="BD169" s="68">
        <v>-0.40769026550551302</v>
      </c>
      <c r="BE169" s="68">
        <v>1.887732282043737</v>
      </c>
      <c r="BF169" s="68">
        <v>3.1350852927616413E-2</v>
      </c>
      <c r="BG169" s="68">
        <v>4.3394140409065779E-2</v>
      </c>
      <c r="BH169" s="68">
        <v>4.3394140409065779E-2</v>
      </c>
      <c r="BI169" s="68">
        <v>3.7372496668341096E-2</v>
      </c>
      <c r="BJ169" s="68">
        <v>0.6972573839662447</v>
      </c>
      <c r="BK169" s="68">
        <v>0.6972573839662447</v>
      </c>
      <c r="BL169" s="68">
        <v>0.26071922544951592</v>
      </c>
      <c r="BM169" s="68">
        <v>0.47898830470788034</v>
      </c>
      <c r="BN169" s="68">
        <v>0.61904761904761907</v>
      </c>
      <c r="BO169" s="68">
        <v>0.61904761904761907</v>
      </c>
      <c r="BP169" s="68">
        <v>0.18181818181818182</v>
      </c>
      <c r="BQ169" s="68">
        <v>0.40043290043290047</v>
      </c>
      <c r="BR169" s="63">
        <v>204</v>
      </c>
      <c r="BS169" s="63">
        <v>158</v>
      </c>
      <c r="BT169" s="63">
        <v>112</v>
      </c>
      <c r="BU169" s="63">
        <v>1322</v>
      </c>
      <c r="BV169" s="63">
        <v>849.5</v>
      </c>
      <c r="BW169" s="63">
        <v>377</v>
      </c>
      <c r="BX169" s="63">
        <v>13</v>
      </c>
      <c r="BY169" s="63">
        <v>7.5</v>
      </c>
      <c r="BZ169" s="63">
        <v>2</v>
      </c>
      <c r="CA169" s="63">
        <v>0.50370370370370365</v>
      </c>
      <c r="CB169" s="63">
        <v>0.40697650559146403</v>
      </c>
      <c r="CC169" s="63">
        <v>0.31024930747922436</v>
      </c>
      <c r="CD169" s="63">
        <v>19</v>
      </c>
      <c r="CE169" s="63">
        <v>15</v>
      </c>
      <c r="CF169" s="63">
        <v>11</v>
      </c>
      <c r="CG169" s="63">
        <v>157</v>
      </c>
      <c r="CH169" s="63">
        <v>146.5</v>
      </c>
      <c r="CI169" s="63">
        <v>157</v>
      </c>
      <c r="CJ169" s="63">
        <v>1</v>
      </c>
      <c r="CK169" s="63">
        <v>1</v>
      </c>
      <c r="CL169" s="63">
        <v>1</v>
      </c>
      <c r="CM169" s="63">
        <v>4.0860215053763443E-2</v>
      </c>
      <c r="CN169" s="63">
        <v>3.243884115133587E-2</v>
      </c>
      <c r="CO169" s="63">
        <v>2.4017467248908297E-2</v>
      </c>
      <c r="CP169" s="63">
        <v>4.3478260869565216E-2</v>
      </c>
      <c r="CQ169" s="63">
        <v>3.5628019323671496E-2</v>
      </c>
      <c r="CR169" s="63">
        <v>4.3478260869565216E-2</v>
      </c>
      <c r="CS169" s="63">
        <v>0.56455696202531647</v>
      </c>
      <c r="CT169" s="63">
        <v>0.45799276672694395</v>
      </c>
      <c r="CU169" s="63">
        <v>0.35142857142857142</v>
      </c>
      <c r="CV169" s="63">
        <v>0.76081123326125477</v>
      </c>
      <c r="CW169" s="63">
        <v>0.31129935895705629</v>
      </c>
      <c r="CX169" s="63">
        <v>-0.13821251534714218</v>
      </c>
      <c r="CY169" s="63">
        <v>0.58906062256618918</v>
      </c>
      <c r="CZ169" s="63">
        <v>0.18458148053356599</v>
      </c>
      <c r="DA169" s="63">
        <v>-0.21989766149905721</v>
      </c>
      <c r="DB169" s="63">
        <v>1.832183908045977</v>
      </c>
      <c r="DC169" s="63">
        <v>1.4223190602500946</v>
      </c>
      <c r="DD169" s="63">
        <v>1.0124542124542124</v>
      </c>
      <c r="DE169" s="63">
        <v>1.1014204012349331</v>
      </c>
      <c r="DF169" s="63">
        <v>0.66749271401388521</v>
      </c>
      <c r="DG169" s="63">
        <v>0.2335650267928373</v>
      </c>
      <c r="DH169" s="63">
        <v>0.17738344394152214</v>
      </c>
      <c r="DI169" s="63">
        <v>2.4534387766966967E-2</v>
      </c>
      <c r="DJ169" s="63">
        <v>-0.12831466840758821</v>
      </c>
      <c r="DK169" s="68">
        <v>31.65978662545103</v>
      </c>
      <c r="DL169" s="68">
        <v>227</v>
      </c>
      <c r="DM169" s="68">
        <v>71</v>
      </c>
      <c r="DN169" s="68">
        <v>31</v>
      </c>
      <c r="DO169" s="68">
        <v>4.37</v>
      </c>
      <c r="DP169" s="68">
        <v>6.96</v>
      </c>
      <c r="DQ169" s="68">
        <v>4.38</v>
      </c>
      <c r="DR169" s="68">
        <v>33.5</v>
      </c>
      <c r="DS169" s="68">
        <v>121</v>
      </c>
      <c r="DT169" s="68">
        <v>117.44999999999999</v>
      </c>
      <c r="DU169" s="68">
        <v>115.96946637758001</v>
      </c>
      <c r="DV169" s="68">
        <v>124.48874965433288</v>
      </c>
      <c r="DW169" s="80"/>
      <c r="DX169" s="80"/>
      <c r="DY169" s="80"/>
      <c r="DZ169" s="80"/>
      <c r="EA169" s="80"/>
      <c r="EB169" s="80"/>
      <c r="EC169" s="80"/>
      <c r="ED169" s="80"/>
      <c r="EE169" s="80"/>
      <c r="EF169" s="80"/>
      <c r="EG169" s="80"/>
      <c r="EH169" s="80"/>
    </row>
    <row r="170" spans="1:138" x14ac:dyDescent="0.2">
      <c r="A170" s="63" t="s">
        <v>1772</v>
      </c>
      <c r="B170" s="63">
        <v>4.55</v>
      </c>
      <c r="C170" t="s">
        <v>1772</v>
      </c>
      <c r="D170" s="63" t="s">
        <v>309</v>
      </c>
      <c r="E170" s="63" t="s">
        <v>27</v>
      </c>
      <c r="F170" s="63" t="s">
        <v>6</v>
      </c>
      <c r="G170" s="63">
        <v>2020</v>
      </c>
      <c r="H170" s="63">
        <v>8</v>
      </c>
      <c r="I170" s="63">
        <v>31.1</v>
      </c>
      <c r="J170" s="63">
        <v>11</v>
      </c>
      <c r="K170" s="63">
        <v>49.5</v>
      </c>
      <c r="L170" s="63">
        <v>17</v>
      </c>
      <c r="M170" s="63">
        <v>70</v>
      </c>
      <c r="N170" s="68">
        <f t="shared" si="4"/>
        <v>4.1833333333333336</v>
      </c>
      <c r="O170" s="63">
        <f t="shared" si="5"/>
        <v>150.6</v>
      </c>
      <c r="P170" s="63" t="s">
        <v>5</v>
      </c>
      <c r="Q170" s="63">
        <v>8</v>
      </c>
      <c r="R170" s="63">
        <v>300</v>
      </c>
      <c r="S170" s="65">
        <v>23</v>
      </c>
      <c r="T170" s="65" t="s">
        <v>5</v>
      </c>
      <c r="U170" s="65" t="s">
        <v>5</v>
      </c>
      <c r="V170" s="66">
        <v>54.6</v>
      </c>
      <c r="W170" s="66">
        <v>92.350785070785079</v>
      </c>
      <c r="X170" s="66">
        <v>5.3181818181818183</v>
      </c>
      <c r="Y170" s="66">
        <v>1.6888888888888889</v>
      </c>
      <c r="Z170" s="66">
        <v>0.88248095756256806</v>
      </c>
      <c r="AA170" s="66">
        <v>1.0826985854189337</v>
      </c>
      <c r="AB170" s="67">
        <v>9.1532802118072354E-2</v>
      </c>
      <c r="AC170" s="67">
        <v>0.81318681318681318</v>
      </c>
      <c r="AD170" s="66">
        <v>1.0826985854189337</v>
      </c>
      <c r="AE170" s="66">
        <v>1.0826985854189337</v>
      </c>
      <c r="AF170" s="66">
        <v>0.89368343398114813</v>
      </c>
      <c r="AG170" s="66">
        <v>0.32831668283824467</v>
      </c>
      <c r="AH170" s="66">
        <v>0.32831668283824467</v>
      </c>
      <c r="AI170" s="66">
        <v>0.16126812602873375</v>
      </c>
      <c r="AJ170" s="66">
        <v>0.88248095756256806</v>
      </c>
      <c r="AK170" s="66">
        <v>0.88248095756256806</v>
      </c>
      <c r="AL170" s="66">
        <v>0.74605872167488596</v>
      </c>
      <c r="AM170" s="66">
        <v>1.5109252201880197E-2</v>
      </c>
      <c r="AN170" s="66">
        <v>1.5109252201880197E-2</v>
      </c>
      <c r="AO170" s="66">
        <v>-0.11282771272115272</v>
      </c>
      <c r="AP170" s="67">
        <v>8.1115851657367899E-2</v>
      </c>
      <c r="AQ170" s="67">
        <v>0.13930817622027686</v>
      </c>
      <c r="AR170" s="67">
        <v>0.13930817622027686</v>
      </c>
      <c r="AS170" s="67">
        <v>0.10562032110469578</v>
      </c>
      <c r="AT170" s="67">
        <v>0</v>
      </c>
      <c r="AU170" s="67">
        <v>5.0311855604490724E-2</v>
      </c>
      <c r="AV170" s="67">
        <v>4.122094651358163E-2</v>
      </c>
      <c r="AW170" s="67">
        <v>3.6149039490547714E-2</v>
      </c>
      <c r="AX170" s="68">
        <v>1.1478174603174605</v>
      </c>
      <c r="AY170" s="68">
        <v>1.32</v>
      </c>
      <c r="AZ170" s="68">
        <v>1.32</v>
      </c>
      <c r="BA170" s="68">
        <v>1.1779615562041521</v>
      </c>
      <c r="BB170" s="68">
        <v>-0.14651062465207731</v>
      </c>
      <c r="BC170" s="68">
        <v>-8.2632408902271637E-2</v>
      </c>
      <c r="BD170" s="68">
        <v>-8.2632408902271637E-2</v>
      </c>
      <c r="BE170" s="68" t="s">
        <v>5</v>
      </c>
      <c r="BF170" s="68">
        <v>0</v>
      </c>
      <c r="BG170" s="68">
        <v>5.1526183141977037E-2</v>
      </c>
      <c r="BH170" s="68">
        <v>5.1526183141977037E-2</v>
      </c>
      <c r="BI170" s="68">
        <v>4.2345390272275553E-2</v>
      </c>
      <c r="BJ170" s="68">
        <v>0.2044634066294716</v>
      </c>
      <c r="BK170" s="68">
        <v>0.28695652173913044</v>
      </c>
      <c r="BL170" s="68">
        <v>0.28695652173913044</v>
      </c>
      <c r="BM170" s="68">
        <v>0.22800443868427342</v>
      </c>
      <c r="BN170" s="68">
        <v>0.12</v>
      </c>
      <c r="BO170" s="68">
        <v>0.21875</v>
      </c>
      <c r="BP170" s="68">
        <v>0.21875</v>
      </c>
      <c r="BQ170" s="68">
        <v>0.15135416666666668</v>
      </c>
      <c r="BR170" s="63">
        <v>119</v>
      </c>
      <c r="BS170" s="63">
        <v>96.5</v>
      </c>
      <c r="BT170" s="63">
        <v>109</v>
      </c>
      <c r="BU170" s="63">
        <v>627</v>
      </c>
      <c r="BV170" s="63">
        <v>499.5</v>
      </c>
      <c r="BW170" s="63">
        <v>627</v>
      </c>
      <c r="BX170" s="63">
        <v>7</v>
      </c>
      <c r="BY170" s="63">
        <v>3.75</v>
      </c>
      <c r="BZ170" s="63">
        <v>7</v>
      </c>
      <c r="CA170" s="63">
        <v>0.2294736842105263</v>
      </c>
      <c r="CB170" s="63">
        <v>0.19809971356963837</v>
      </c>
      <c r="CC170" s="63">
        <v>0.2294736842105263</v>
      </c>
      <c r="CD170" s="63">
        <v>26</v>
      </c>
      <c r="CE170" s="63">
        <v>19</v>
      </c>
      <c r="CF170" s="63">
        <v>25</v>
      </c>
      <c r="CG170" s="63">
        <v>184</v>
      </c>
      <c r="CH170" s="63">
        <v>114.75</v>
      </c>
      <c r="CI170" s="63">
        <v>184</v>
      </c>
      <c r="CJ170" s="63">
        <v>1</v>
      </c>
      <c r="CK170" s="63">
        <v>0.25</v>
      </c>
      <c r="CL170" s="63">
        <v>0</v>
      </c>
      <c r="CM170" s="63">
        <v>5.6306306306306307E-2</v>
      </c>
      <c r="CN170" s="63">
        <v>4.10361221632662E-2</v>
      </c>
      <c r="CO170" s="63">
        <v>5.6306306306306307E-2</v>
      </c>
      <c r="CP170" s="63">
        <v>4.5454545454545456E-2</v>
      </c>
      <c r="CQ170" s="63">
        <v>1.1363636363636364E-2</v>
      </c>
      <c r="CR170" s="63">
        <v>0</v>
      </c>
      <c r="CS170" s="63">
        <v>0.42675159235668791</v>
      </c>
      <c r="CT170" s="63">
        <v>0.33959735853027795</v>
      </c>
      <c r="CU170" s="63">
        <v>0.42675159235668791</v>
      </c>
      <c r="CV170" s="63">
        <v>1.5727876400791208E-2</v>
      </c>
      <c r="CW170" s="63">
        <v>-0.10230137488831123</v>
      </c>
      <c r="CX170" s="63">
        <v>1.5727876400791208E-2</v>
      </c>
      <c r="CY170" s="63">
        <v>7.1480321648965561E-2</v>
      </c>
      <c r="CZ170" s="63">
        <v>-5.3375493076277092E-2</v>
      </c>
      <c r="DA170" s="63">
        <v>7.1480321648965561E-2</v>
      </c>
      <c r="DB170" s="63">
        <v>1.0826985854189337</v>
      </c>
      <c r="DC170" s="63">
        <v>0.89368343398114813</v>
      </c>
      <c r="DD170" s="63">
        <v>1.0826985854189337</v>
      </c>
      <c r="DE170" s="63">
        <v>0.30622464457081922</v>
      </c>
      <c r="DF170" s="63">
        <v>0.12941209498408432</v>
      </c>
      <c r="DG170" s="63">
        <v>0.30622464457081922</v>
      </c>
      <c r="DH170" s="63">
        <v>-0.1197606061210828</v>
      </c>
      <c r="DI170" s="63">
        <v>-0.1540209326551209</v>
      </c>
      <c r="DJ170" s="63">
        <v>-0.1197606061210828</v>
      </c>
      <c r="DK170" s="68">
        <v>31.169865656340001</v>
      </c>
      <c r="DL170" s="68">
        <v>25</v>
      </c>
      <c r="DM170" s="68">
        <v>68</v>
      </c>
      <c r="DN170" s="68">
        <v>15</v>
      </c>
      <c r="DO170" s="68">
        <v>4.55</v>
      </c>
      <c r="DP170" s="68" t="s">
        <v>5</v>
      </c>
      <c r="DQ170" s="68">
        <v>4.3</v>
      </c>
      <c r="DR170" s="68">
        <v>39</v>
      </c>
      <c r="DS170" s="68">
        <v>123</v>
      </c>
      <c r="DT170" s="68">
        <v>127.8</v>
      </c>
      <c r="DU170" s="68">
        <v>81.722179766910003</v>
      </c>
      <c r="DV170" s="68">
        <v>95.661738692569998</v>
      </c>
      <c r="DW170" s="80"/>
      <c r="DX170" s="80"/>
      <c r="DY170" s="80"/>
      <c r="DZ170" s="80"/>
      <c r="EA170" s="80"/>
      <c r="EB170" s="80"/>
      <c r="EC170" s="80"/>
      <c r="ED170" s="80"/>
      <c r="EE170" s="80"/>
      <c r="EF170" s="80"/>
      <c r="EG170" s="80"/>
      <c r="EH170" s="80"/>
    </row>
    <row r="171" spans="1:138" ht="16" x14ac:dyDescent="0.2">
      <c r="A171" s="63" t="s">
        <v>2017</v>
      </c>
      <c r="B171" s="63">
        <v>4.45</v>
      </c>
      <c r="C171" t="s">
        <v>2017</v>
      </c>
      <c r="D171" s="63" t="s">
        <v>26</v>
      </c>
      <c r="E171" s="63" t="s">
        <v>27</v>
      </c>
      <c r="F171" s="63" t="s">
        <v>6</v>
      </c>
      <c r="G171" s="63">
        <v>2014</v>
      </c>
      <c r="H171" s="63">
        <v>16</v>
      </c>
      <c r="I171" s="63">
        <v>57.9</v>
      </c>
      <c r="J171" s="63">
        <v>16</v>
      </c>
      <c r="K171" s="63">
        <v>45.1</v>
      </c>
      <c r="L171" s="63">
        <v>15</v>
      </c>
      <c r="M171" s="63">
        <v>93.4</v>
      </c>
      <c r="N171" s="68">
        <f t="shared" si="4"/>
        <v>4.1787234042553196</v>
      </c>
      <c r="O171" s="63">
        <f t="shared" si="5"/>
        <v>196.4</v>
      </c>
      <c r="P171" s="63" t="s">
        <v>5</v>
      </c>
      <c r="Q171" s="63">
        <v>8</v>
      </c>
      <c r="R171" s="63">
        <v>300</v>
      </c>
      <c r="S171" s="65">
        <v>22</v>
      </c>
      <c r="T171" s="84">
        <v>20</v>
      </c>
      <c r="U171" s="84">
        <v>20</v>
      </c>
      <c r="V171" s="66">
        <v>86.772727272727266</v>
      </c>
      <c r="W171" s="66">
        <v>92.350785070785079</v>
      </c>
      <c r="X171" s="66">
        <v>5.7327327327327327</v>
      </c>
      <c r="Y171" s="66">
        <v>1.9545454545454546</v>
      </c>
      <c r="Z171" s="66">
        <v>1.1480416079423046</v>
      </c>
      <c r="AA171" s="66">
        <v>1.380346256695193</v>
      </c>
      <c r="AB171" s="67">
        <v>9.3015041106326635E-2</v>
      </c>
      <c r="AC171" s="67">
        <v>0.78522786799371402</v>
      </c>
      <c r="AD171" s="66">
        <v>1.5907723169508525</v>
      </c>
      <c r="AE171" s="66">
        <v>1.1699201964395334</v>
      </c>
      <c r="AF171" s="66">
        <v>1.380346256695193</v>
      </c>
      <c r="AG171" s="66">
        <v>0.75873043152743058</v>
      </c>
      <c r="AH171" s="66">
        <v>0.49529009840762184</v>
      </c>
      <c r="AI171" s="66">
        <v>0.62701026496752621</v>
      </c>
      <c r="AJ171" s="66">
        <v>1.2698094282848547</v>
      </c>
      <c r="AK171" s="66">
        <v>1.0262737875997545</v>
      </c>
      <c r="AL171" s="66">
        <v>1.1480416079423046</v>
      </c>
      <c r="AM171" s="66">
        <v>0.38163803011234976</v>
      </c>
      <c r="AN171" s="66">
        <v>0.25277358520945403</v>
      </c>
      <c r="AO171" s="66">
        <v>0.3172058076609019</v>
      </c>
      <c r="AP171" s="67">
        <v>0.22901086861587622</v>
      </c>
      <c r="AQ171" s="67">
        <v>0.22901086861587622</v>
      </c>
      <c r="AR171" s="67">
        <v>0.15534415292850445</v>
      </c>
      <c r="AS171" s="67">
        <v>0.19217751077219034</v>
      </c>
      <c r="AT171" s="67">
        <v>5.8527663465935076E-2</v>
      </c>
      <c r="AU171" s="67">
        <v>6.5194330132601744E-2</v>
      </c>
      <c r="AV171" s="67">
        <v>2.7820710973724884E-2</v>
      </c>
      <c r="AW171" s="67">
        <v>4.6507520553163317E-2</v>
      </c>
      <c r="AX171" s="68">
        <v>2.220657276995305</v>
      </c>
      <c r="AY171" s="68">
        <v>2.220657276995305</v>
      </c>
      <c r="AZ171" s="68">
        <v>1.5272997663055026</v>
      </c>
      <c r="BA171" s="68">
        <v>1.8739785216504039</v>
      </c>
      <c r="BB171" s="68">
        <v>0.67654868495937004</v>
      </c>
      <c r="BC171" s="68">
        <v>0.67654868495937004</v>
      </c>
      <c r="BD171" s="68">
        <v>0.20530497126244329</v>
      </c>
      <c r="BE171" s="68">
        <v>0.44092682811090667</v>
      </c>
      <c r="BF171" s="68">
        <v>7.3159579332418845E-2</v>
      </c>
      <c r="BG171" s="68">
        <v>7.3159579332418845E-2</v>
      </c>
      <c r="BH171" s="68">
        <v>3.4775888717156103E-2</v>
      </c>
      <c r="BI171" s="68">
        <v>5.3967734024787474E-2</v>
      </c>
      <c r="BJ171" s="68">
        <v>0.44288389513108617</v>
      </c>
      <c r="BK171" s="68">
        <v>0.44288389513108617</v>
      </c>
      <c r="BL171" s="68">
        <v>0.19771183410797283</v>
      </c>
      <c r="BM171" s="68">
        <v>0.32029786461952947</v>
      </c>
      <c r="BN171" s="68">
        <v>0.36666666666666664</v>
      </c>
      <c r="BO171" s="68">
        <v>0.3888888888888889</v>
      </c>
      <c r="BP171" s="68">
        <v>0.3888888888888889</v>
      </c>
      <c r="BQ171" s="68">
        <v>0.37777777777777777</v>
      </c>
      <c r="BR171" s="63">
        <v>176</v>
      </c>
      <c r="BS171" s="63">
        <v>145</v>
      </c>
      <c r="BT171" s="63">
        <v>114</v>
      </c>
      <c r="BU171" s="63">
        <v>946</v>
      </c>
      <c r="BV171" s="63">
        <v>749.5</v>
      </c>
      <c r="BW171" s="63">
        <v>553</v>
      </c>
      <c r="BX171" s="63">
        <v>11</v>
      </c>
      <c r="BY171" s="63">
        <v>9</v>
      </c>
      <c r="BZ171" s="63">
        <v>7</v>
      </c>
      <c r="CA171" s="63">
        <v>0.41314553990610331</v>
      </c>
      <c r="CB171" s="63">
        <v>0.31555938563182795</v>
      </c>
      <c r="CC171" s="63">
        <v>0.21797323135755259</v>
      </c>
      <c r="CD171" s="63">
        <v>34</v>
      </c>
      <c r="CE171" s="63">
        <v>21.5</v>
      </c>
      <c r="CF171" s="63">
        <v>9</v>
      </c>
      <c r="CG171" s="63">
        <v>320</v>
      </c>
      <c r="CH171" s="63">
        <v>205</v>
      </c>
      <c r="CI171" s="63">
        <v>90</v>
      </c>
      <c r="CJ171" s="63">
        <v>1</v>
      </c>
      <c r="CK171" s="63">
        <v>0.5</v>
      </c>
      <c r="CL171" s="63">
        <v>0</v>
      </c>
      <c r="CM171" s="63">
        <v>5.9544658493870403E-2</v>
      </c>
      <c r="CN171" s="63">
        <v>4.1552433958977085E-2</v>
      </c>
      <c r="CO171" s="63">
        <v>2.356020942408377E-2</v>
      </c>
      <c r="CP171" s="63">
        <v>3.3333333333333333E-2</v>
      </c>
      <c r="CQ171" s="63">
        <v>1.6666666666666666E-2</v>
      </c>
      <c r="CR171" s="63">
        <v>0</v>
      </c>
      <c r="CS171" s="63">
        <v>0.57692307692307687</v>
      </c>
      <c r="CT171" s="63">
        <v>0.44820179820179817</v>
      </c>
      <c r="CU171" s="63">
        <v>0.31948051948051948</v>
      </c>
      <c r="CV171" s="63">
        <v>0.45871670007217846</v>
      </c>
      <c r="CW171" s="63">
        <v>0.32702386233687225</v>
      </c>
      <c r="CX171" s="63">
        <v>0.19533102460156604</v>
      </c>
      <c r="CY171" s="63">
        <v>0.35557614398329185</v>
      </c>
      <c r="CZ171" s="63">
        <v>0.20146249608578837</v>
      </c>
      <c r="DA171" s="63">
        <v>4.7348848188284887E-2</v>
      </c>
      <c r="DB171" s="63">
        <v>1.5907723169508525</v>
      </c>
      <c r="DC171" s="63">
        <v>1.380346256695193</v>
      </c>
      <c r="DD171" s="63">
        <v>1.1699201964395334</v>
      </c>
      <c r="DE171" s="63">
        <v>0.8536994607305971</v>
      </c>
      <c r="DF171" s="63">
        <v>0.63985932268303247</v>
      </c>
      <c r="DG171" s="63">
        <v>0.42601918463546773</v>
      </c>
      <c r="DH171" s="63">
        <v>-3.1656251928294188E-2</v>
      </c>
      <c r="DI171" s="63">
        <v>-9.1020835311861309E-2</v>
      </c>
      <c r="DJ171" s="63">
        <v>-0.15038541869542843</v>
      </c>
      <c r="DK171" s="68">
        <v>3.9624344971370999</v>
      </c>
      <c r="DL171" s="68">
        <v>222</v>
      </c>
      <c r="DM171" s="68">
        <v>71</v>
      </c>
      <c r="DN171" s="68">
        <v>16</v>
      </c>
      <c r="DO171" s="68">
        <v>4.45</v>
      </c>
      <c r="DP171" s="68">
        <v>7.37</v>
      </c>
      <c r="DQ171" s="68">
        <v>4.25</v>
      </c>
      <c r="DR171" s="68">
        <v>35.5</v>
      </c>
      <c r="DS171" s="68">
        <v>121</v>
      </c>
      <c r="DT171" s="68">
        <v>12.85</v>
      </c>
      <c r="DU171" s="68">
        <v>15.472698872849</v>
      </c>
      <c r="DV171" s="68">
        <v>113.22515561311999</v>
      </c>
      <c r="DW171" s="80"/>
      <c r="DX171" s="80"/>
      <c r="DY171" s="80"/>
      <c r="DZ171" s="80"/>
      <c r="EA171" s="80"/>
      <c r="EB171" s="80"/>
      <c r="EC171" s="80"/>
      <c r="ED171" s="80"/>
      <c r="EE171" s="80"/>
      <c r="EF171" s="80"/>
      <c r="EG171" s="80"/>
      <c r="EH171" s="80"/>
    </row>
    <row r="172" spans="1:138" ht="16" x14ac:dyDescent="0.2">
      <c r="A172" s="63" t="s">
        <v>2134</v>
      </c>
      <c r="B172" s="63">
        <v>4.4000000000000004</v>
      </c>
      <c r="C172" t="s">
        <v>2134</v>
      </c>
      <c r="D172" s="63" t="s">
        <v>510</v>
      </c>
      <c r="E172" s="63" t="s">
        <v>395</v>
      </c>
      <c r="F172" s="63" t="s">
        <v>6</v>
      </c>
      <c r="G172" s="63">
        <v>2011</v>
      </c>
      <c r="H172" s="63" t="s">
        <v>5</v>
      </c>
      <c r="I172" s="63" t="s">
        <v>5</v>
      </c>
      <c r="J172" s="63">
        <v>1</v>
      </c>
      <c r="K172" s="63">
        <v>1.8</v>
      </c>
      <c r="L172" s="63">
        <v>16</v>
      </c>
      <c r="M172" s="63">
        <v>69.2</v>
      </c>
      <c r="N172" s="68">
        <f t="shared" si="4"/>
        <v>4.1764705882352944</v>
      </c>
      <c r="O172" s="63">
        <f t="shared" si="5"/>
        <v>71</v>
      </c>
      <c r="P172" s="63" t="s">
        <v>496</v>
      </c>
      <c r="Q172" s="63">
        <v>6</v>
      </c>
      <c r="R172" s="63">
        <v>183</v>
      </c>
      <c r="S172" s="65">
        <v>21</v>
      </c>
      <c r="T172" s="84">
        <v>19</v>
      </c>
      <c r="U172" s="84">
        <v>19</v>
      </c>
      <c r="V172" s="66">
        <v>96.055555555555557</v>
      </c>
      <c r="W172" s="66">
        <v>115.72309941520469</v>
      </c>
      <c r="X172" s="66">
        <v>5.2713414634146343</v>
      </c>
      <c r="Y172" s="66">
        <v>1.1111111111111112</v>
      </c>
      <c r="Z172" s="66">
        <v>2.3127486077963404</v>
      </c>
      <c r="AA172" s="66">
        <v>2.4342680986475731</v>
      </c>
      <c r="AB172" s="67">
        <v>9.0864694157354597E-2</v>
      </c>
      <c r="AC172" s="67">
        <v>0.9193175245806825</v>
      </c>
      <c r="AD172" s="66">
        <v>2.4342680986475731</v>
      </c>
      <c r="AE172" s="66">
        <v>2.4342680986475731</v>
      </c>
      <c r="AF172" s="66">
        <v>1.5327755217387331</v>
      </c>
      <c r="AG172" s="66">
        <v>1.6013699086841249</v>
      </c>
      <c r="AH172" s="66">
        <v>1.6013699086841249</v>
      </c>
      <c r="AI172" s="66">
        <v>1.3011444932658009</v>
      </c>
      <c r="AJ172" s="66">
        <v>2.3127486077963404</v>
      </c>
      <c r="AK172" s="66">
        <v>2.3127486077963404</v>
      </c>
      <c r="AL172" s="66">
        <v>1.4229806352752137</v>
      </c>
      <c r="AM172" s="66">
        <v>1.2992482579445512</v>
      </c>
      <c r="AN172" s="66">
        <v>1.2992482579445512</v>
      </c>
      <c r="AO172" s="66">
        <v>0.47300358010385618</v>
      </c>
      <c r="AP172" s="67">
        <v>5.5823915421071818E-2</v>
      </c>
      <c r="AQ172" s="67">
        <v>0.38384197927147179</v>
      </c>
      <c r="AR172" s="67">
        <v>0.38384197927147179</v>
      </c>
      <c r="AS172" s="67">
        <v>0.23468737874977227</v>
      </c>
      <c r="AT172" s="67">
        <v>0</v>
      </c>
      <c r="AU172" s="67">
        <v>5.2575488454706935E-2</v>
      </c>
      <c r="AV172" s="67">
        <v>3.8289205702647655E-2</v>
      </c>
      <c r="AW172" s="67">
        <v>4.5432347078677299E-2</v>
      </c>
      <c r="AX172" s="68">
        <v>0.6766309126077017</v>
      </c>
      <c r="AY172" s="68">
        <v>3.7939049586776847</v>
      </c>
      <c r="AZ172" s="68">
        <v>3.7939049586776847</v>
      </c>
      <c r="BA172" s="68">
        <v>2.2546573882405596</v>
      </c>
      <c r="BB172" s="68">
        <v>-0.77460554132856974</v>
      </c>
      <c r="BC172" s="68">
        <v>2.2536265854544419</v>
      </c>
      <c r="BD172" s="68">
        <v>2.2536265854544419</v>
      </c>
      <c r="BE172" s="68">
        <v>1.5175690611378014</v>
      </c>
      <c r="BF172" s="68">
        <v>0</v>
      </c>
      <c r="BG172" s="68">
        <v>6.5719360568383664E-2</v>
      </c>
      <c r="BH172" s="68">
        <v>4.7861507128309569E-2</v>
      </c>
      <c r="BI172" s="68">
        <v>5.6790433848346616E-2</v>
      </c>
      <c r="BJ172" s="68">
        <v>0.10791104629967189</v>
      </c>
      <c r="BK172" s="68">
        <v>0.7506643046944198</v>
      </c>
      <c r="BL172" s="68">
        <v>0.7506643046944198</v>
      </c>
      <c r="BM172" s="68">
        <v>0.4612580966620447</v>
      </c>
      <c r="BN172" s="68">
        <v>0.11538461538461539</v>
      </c>
      <c r="BO172" s="68">
        <v>0.73684210526315785</v>
      </c>
      <c r="BP172" s="68">
        <v>0.73684210526315785</v>
      </c>
      <c r="BQ172" s="68">
        <v>0.43963112910481333</v>
      </c>
      <c r="BR172" s="63">
        <v>334</v>
      </c>
      <c r="BS172" s="63">
        <v>205.33333333333334</v>
      </c>
      <c r="BT172" s="63">
        <v>334</v>
      </c>
      <c r="BU172" s="63">
        <v>1695</v>
      </c>
      <c r="BV172" s="63">
        <v>1059.6666666666667</v>
      </c>
      <c r="BW172" s="63">
        <v>1695</v>
      </c>
      <c r="BX172" s="63">
        <v>14</v>
      </c>
      <c r="BY172" s="63">
        <v>10.333333333333334</v>
      </c>
      <c r="BZ172" s="63">
        <v>14</v>
      </c>
      <c r="CA172" s="63">
        <v>0.69008264462809921</v>
      </c>
      <c r="CB172" s="63">
        <v>0.41155322973504793</v>
      </c>
      <c r="CC172" s="63">
        <v>0.69008264462809921</v>
      </c>
      <c r="CD172" s="63">
        <v>21</v>
      </c>
      <c r="CE172" s="63">
        <v>13.333333333333334</v>
      </c>
      <c r="CF172" s="63">
        <v>19</v>
      </c>
      <c r="CG172" s="63">
        <v>185</v>
      </c>
      <c r="CH172" s="63">
        <v>93</v>
      </c>
      <c r="CI172" s="63">
        <v>94</v>
      </c>
      <c r="CJ172" s="63">
        <v>0</v>
      </c>
      <c r="CK172" s="63">
        <v>0</v>
      </c>
      <c r="CL172" s="63">
        <v>0</v>
      </c>
      <c r="CM172" s="63">
        <v>5.6451612903225805E-2</v>
      </c>
      <c r="CN172" s="63">
        <v>3.6707976429135529E-2</v>
      </c>
      <c r="CO172" s="63">
        <v>5.3672316384180789E-2</v>
      </c>
      <c r="CP172" s="63">
        <v>0</v>
      </c>
      <c r="CQ172" s="63">
        <v>0</v>
      </c>
      <c r="CR172" s="63">
        <v>0</v>
      </c>
      <c r="CS172" s="63">
        <v>0.75588865096359747</v>
      </c>
      <c r="CT172" s="63">
        <v>0.45186887344771004</v>
      </c>
      <c r="CU172" s="63">
        <v>0.75588865096359747</v>
      </c>
      <c r="CV172" s="63">
        <v>1.2966644993361127</v>
      </c>
      <c r="CW172" s="63">
        <v>0.41079091034787057</v>
      </c>
      <c r="CX172" s="63">
        <v>1.2966644993361127</v>
      </c>
      <c r="CY172" s="63">
        <v>1.2247797814745207</v>
      </c>
      <c r="CZ172" s="63">
        <v>0.32847554677834562</v>
      </c>
      <c r="DA172" s="63">
        <v>1.2247797814745207</v>
      </c>
      <c r="DB172" s="63">
        <v>2.4342680986475731</v>
      </c>
      <c r="DC172" s="63">
        <v>1.5327755217387331</v>
      </c>
      <c r="DD172" s="63">
        <v>2.4342680986475731</v>
      </c>
      <c r="DE172" s="63">
        <v>1.6633957250900044</v>
      </c>
      <c r="DF172" s="63">
        <v>0.75812724167177736</v>
      </c>
      <c r="DG172" s="63">
        <v>1.6633957250900044</v>
      </c>
      <c r="DH172" s="63">
        <v>0.12317485872730138</v>
      </c>
      <c r="DI172" s="63">
        <v>2.1273503562350065E-2</v>
      </c>
      <c r="DJ172" s="63">
        <v>0.12317485872730138</v>
      </c>
      <c r="DK172" s="68">
        <v>29.977587565745189</v>
      </c>
      <c r="DL172" s="68">
        <v>23</v>
      </c>
      <c r="DM172" s="68">
        <v>69</v>
      </c>
      <c r="DN172" s="68">
        <v>25</v>
      </c>
      <c r="DO172" s="68">
        <v>4.4000000000000004</v>
      </c>
      <c r="DP172" s="68">
        <v>7.24</v>
      </c>
      <c r="DQ172" s="68">
        <v>4.18</v>
      </c>
      <c r="DR172" s="68">
        <v>38</v>
      </c>
      <c r="DS172" s="68">
        <v>126</v>
      </c>
      <c r="DT172" s="68">
        <v>127.6</v>
      </c>
      <c r="DU172" s="68">
        <v>95.279731489412001</v>
      </c>
      <c r="DV172" s="68">
        <v>18.321665186840001</v>
      </c>
      <c r="DW172" s="80"/>
      <c r="DX172" s="80"/>
      <c r="DY172" s="80"/>
      <c r="DZ172" s="80"/>
      <c r="EA172" s="80"/>
      <c r="EB172" s="80"/>
      <c r="EC172" s="80"/>
      <c r="ED172" s="80"/>
      <c r="EE172" s="80"/>
      <c r="EF172" s="80"/>
      <c r="EG172" s="80"/>
      <c r="EH172" s="80"/>
    </row>
    <row r="173" spans="1:138" ht="16" x14ac:dyDescent="0.2">
      <c r="A173" s="63" t="s">
        <v>1764</v>
      </c>
      <c r="B173" s="63">
        <v>4.62</v>
      </c>
      <c r="C173" t="s">
        <v>1764</v>
      </c>
      <c r="D173" s="63" t="s">
        <v>39</v>
      </c>
      <c r="E173" s="63" t="s">
        <v>38</v>
      </c>
      <c r="F173" s="63" t="s">
        <v>6</v>
      </c>
      <c r="G173" s="63">
        <v>2020</v>
      </c>
      <c r="H173" s="63">
        <v>6</v>
      </c>
      <c r="I173" s="63">
        <v>69</v>
      </c>
      <c r="J173" s="63">
        <v>12</v>
      </c>
      <c r="K173" s="63">
        <v>38.6</v>
      </c>
      <c r="L173" s="63">
        <v>11</v>
      </c>
      <c r="M173" s="63">
        <v>13.5</v>
      </c>
      <c r="N173" s="68">
        <f t="shared" si="4"/>
        <v>4.1758620689655173</v>
      </c>
      <c r="O173" s="63">
        <f t="shared" si="5"/>
        <v>121.1</v>
      </c>
      <c r="P173" s="63" t="s">
        <v>5</v>
      </c>
      <c r="Q173" s="63">
        <v>8</v>
      </c>
      <c r="R173" s="63">
        <v>300</v>
      </c>
      <c r="S173" s="65">
        <v>23</v>
      </c>
      <c r="T173" s="84">
        <v>22</v>
      </c>
      <c r="U173" s="84">
        <v>22</v>
      </c>
      <c r="V173" s="66">
        <v>60.179487179487182</v>
      </c>
      <c r="W173" s="66">
        <v>138.59459459459458</v>
      </c>
      <c r="X173" s="66">
        <v>5.8238213399503724</v>
      </c>
      <c r="Y173" s="66">
        <v>1.2820512820512822</v>
      </c>
      <c r="Z173" s="66">
        <v>1.4103773584905661</v>
      </c>
      <c r="AA173" s="66">
        <v>1.5176886792452831</v>
      </c>
      <c r="AB173" s="67">
        <v>6.1994107366852215E-2</v>
      </c>
      <c r="AC173" s="67">
        <v>0.85896889646357055</v>
      </c>
      <c r="AD173" s="66">
        <v>1.5176886792452831</v>
      </c>
      <c r="AE173" s="66">
        <v>1.5176886792452831</v>
      </c>
      <c r="AF173" s="66">
        <v>1.0665209826467008</v>
      </c>
      <c r="AG173" s="66">
        <v>0.46083769044402612</v>
      </c>
      <c r="AH173" s="66">
        <v>0.46083769044402612</v>
      </c>
      <c r="AI173" s="66">
        <v>0.25583624302586605</v>
      </c>
      <c r="AJ173" s="66">
        <v>1.4103773584905661</v>
      </c>
      <c r="AK173" s="66">
        <v>1.4103773584905661</v>
      </c>
      <c r="AL173" s="66">
        <v>0.93873728139452572</v>
      </c>
      <c r="AM173" s="66">
        <v>0.35027557955650779</v>
      </c>
      <c r="AN173" s="66">
        <v>0.35027557955650779</v>
      </c>
      <c r="AO173" s="66">
        <v>2.6124673922174619E-2</v>
      </c>
      <c r="AP173" s="67">
        <v>7.0412893618354289E-2</v>
      </c>
      <c r="AQ173" s="67">
        <v>0.25417149209015044</v>
      </c>
      <c r="AR173" s="67">
        <v>0.25417149209015044</v>
      </c>
      <c r="AS173" s="67">
        <v>0.155118398624603</v>
      </c>
      <c r="AT173" s="67">
        <v>2.1322256836275529E-2</v>
      </c>
      <c r="AU173" s="67">
        <v>4.075516931375487E-2</v>
      </c>
      <c r="AV173" s="67">
        <v>2.1238938053097345E-2</v>
      </c>
      <c r="AW173" s="67">
        <v>2.7772121401042585E-2</v>
      </c>
      <c r="AX173" s="68">
        <v>0.87782805429864252</v>
      </c>
      <c r="AY173" s="68">
        <v>2.5228310502283109</v>
      </c>
      <c r="AZ173" s="68">
        <v>2.5228310502283109</v>
      </c>
      <c r="BA173" s="68">
        <v>1.5040588239952735</v>
      </c>
      <c r="BB173" s="68">
        <v>-0.43730886361277577</v>
      </c>
      <c r="BC173" s="68">
        <v>0.81701224440654996</v>
      </c>
      <c r="BD173" s="68">
        <v>0.81701224440654996</v>
      </c>
      <c r="BE173" s="68">
        <v>0.81701224440654996</v>
      </c>
      <c r="BF173" s="68">
        <v>2.6652821045344409E-2</v>
      </c>
      <c r="BG173" s="68">
        <v>5.0943961642193586E-2</v>
      </c>
      <c r="BH173" s="68">
        <v>2.6548672566371681E-2</v>
      </c>
      <c r="BI173" s="68">
        <v>3.4715151751303228E-2</v>
      </c>
      <c r="BJ173" s="68">
        <v>0.16928446771378708</v>
      </c>
      <c r="BK173" s="68">
        <v>0.53180396246089678</v>
      </c>
      <c r="BL173" s="68">
        <v>0.53180396246089678</v>
      </c>
      <c r="BM173" s="68">
        <v>0.31466564665431268</v>
      </c>
      <c r="BN173" s="68">
        <v>8.5714285714285715E-2</v>
      </c>
      <c r="BO173" s="68">
        <v>0.45833333333333331</v>
      </c>
      <c r="BP173" s="68">
        <v>0.45833333333333331</v>
      </c>
      <c r="BQ173" s="68">
        <v>0.27109279609279607</v>
      </c>
      <c r="BR173" s="63">
        <v>188</v>
      </c>
      <c r="BS173" s="63">
        <v>117.66666666666667</v>
      </c>
      <c r="BT173" s="63">
        <v>188</v>
      </c>
      <c r="BU173" s="63">
        <v>1020</v>
      </c>
      <c r="BV173" s="63">
        <v>672</v>
      </c>
      <c r="BW173" s="63">
        <v>1020</v>
      </c>
      <c r="BX173" s="63">
        <v>11</v>
      </c>
      <c r="BY173" s="63">
        <v>7</v>
      </c>
      <c r="BZ173" s="63">
        <v>11</v>
      </c>
      <c r="CA173" s="63">
        <v>0.42922374429223742</v>
      </c>
      <c r="CB173" s="63">
        <v>0.25245358827184533</v>
      </c>
      <c r="CC173" s="63">
        <v>0.42922374429223742</v>
      </c>
      <c r="CD173" s="63">
        <v>21</v>
      </c>
      <c r="CE173" s="63">
        <v>16.666666666666668</v>
      </c>
      <c r="CF173" s="63">
        <v>16</v>
      </c>
      <c r="CG173" s="63">
        <v>170</v>
      </c>
      <c r="CH173" s="63">
        <v>110.33333333333333</v>
      </c>
      <c r="CI173" s="63">
        <v>84</v>
      </c>
      <c r="CJ173" s="63">
        <v>0</v>
      </c>
      <c r="CK173" s="63">
        <v>0</v>
      </c>
      <c r="CL173" s="63">
        <v>0</v>
      </c>
      <c r="CM173" s="63">
        <v>5.185185185185185E-2</v>
      </c>
      <c r="CN173" s="63">
        <v>4.2744187978278253E-2</v>
      </c>
      <c r="CO173" s="63">
        <v>3.9024390243902439E-2</v>
      </c>
      <c r="CP173" s="63">
        <v>0</v>
      </c>
      <c r="CQ173" s="63">
        <v>0</v>
      </c>
      <c r="CR173" s="63">
        <v>0</v>
      </c>
      <c r="CS173" s="63">
        <v>0.51908396946564883</v>
      </c>
      <c r="CT173" s="63">
        <v>0.31415176423949626</v>
      </c>
      <c r="CU173" s="63">
        <v>0.51908396946564883</v>
      </c>
      <c r="CV173" s="63">
        <v>0.47984470450418049</v>
      </c>
      <c r="CW173" s="63">
        <v>5.2083061554139736E-3</v>
      </c>
      <c r="CX173" s="63">
        <v>0.47984470450418049</v>
      </c>
      <c r="CY173" s="63">
        <v>0.49188427768349208</v>
      </c>
      <c r="CZ173" s="63">
        <v>-2.6350687358594915E-2</v>
      </c>
      <c r="DA173" s="63">
        <v>0.49188427768349208</v>
      </c>
      <c r="DB173" s="63">
        <v>1.5176886792452831</v>
      </c>
      <c r="DC173" s="63">
        <v>1.0665209826467008</v>
      </c>
      <c r="DD173" s="63">
        <v>1.5176886792452831</v>
      </c>
      <c r="DE173" s="63">
        <v>0.71615953542848232</v>
      </c>
      <c r="DF173" s="63">
        <v>0.26795036787535337</v>
      </c>
      <c r="DG173" s="63">
        <v>0.71615953542848232</v>
      </c>
      <c r="DH173" s="63">
        <v>-4.8972902512092187E-3</v>
      </c>
      <c r="DI173" s="63">
        <v>-0.12003675954521799</v>
      </c>
      <c r="DJ173" s="63">
        <v>-4.8972902512092187E-3</v>
      </c>
      <c r="DK173" s="68">
        <v>27.475673855567631</v>
      </c>
      <c r="DL173" s="68">
        <v>197</v>
      </c>
      <c r="DM173" s="68">
        <v>71</v>
      </c>
      <c r="DN173" s="68" t="s">
        <v>5</v>
      </c>
      <c r="DO173" s="68">
        <v>4.62</v>
      </c>
      <c r="DP173" s="68" t="s">
        <v>5</v>
      </c>
      <c r="DQ173" s="68" t="s">
        <v>5</v>
      </c>
      <c r="DR173" s="68">
        <v>34.5</v>
      </c>
      <c r="DS173" s="68">
        <v>12</v>
      </c>
      <c r="DT173" s="68">
        <v>118.65</v>
      </c>
      <c r="DU173" s="68">
        <v>8.5435622437479992</v>
      </c>
      <c r="DV173" s="68">
        <v>86.482516741349997</v>
      </c>
      <c r="DW173" s="80"/>
      <c r="DX173" s="80"/>
      <c r="DY173" s="80"/>
      <c r="DZ173" s="80"/>
      <c r="EA173" s="80"/>
      <c r="EB173" s="80"/>
      <c r="EC173" s="80"/>
      <c r="ED173" s="80"/>
      <c r="EE173" s="80"/>
      <c r="EF173" s="80"/>
      <c r="EG173" s="80"/>
      <c r="EH173" s="80"/>
    </row>
    <row r="174" spans="1:138" ht="16" x14ac:dyDescent="0.2">
      <c r="A174" s="63" t="s">
        <v>1868</v>
      </c>
      <c r="B174" s="63">
        <v>4.6500000000000004</v>
      </c>
      <c r="C174" t="s">
        <v>1868</v>
      </c>
      <c r="D174" s="63" t="s">
        <v>26</v>
      </c>
      <c r="E174" s="63" t="s">
        <v>27</v>
      </c>
      <c r="F174" s="63" t="s">
        <v>6</v>
      </c>
      <c r="G174" s="63">
        <v>2017</v>
      </c>
      <c r="H174" s="63">
        <v>16</v>
      </c>
      <c r="I174" s="63">
        <v>108.5</v>
      </c>
      <c r="J174" s="63">
        <v>5</v>
      </c>
      <c r="K174" s="63">
        <v>6.7</v>
      </c>
      <c r="L174" s="63">
        <v>7</v>
      </c>
      <c r="M174" s="63">
        <v>1.6</v>
      </c>
      <c r="N174" s="68">
        <f t="shared" si="4"/>
        <v>4.1714285714285717</v>
      </c>
      <c r="O174" s="63">
        <f t="shared" si="5"/>
        <v>116.8</v>
      </c>
      <c r="P174" s="63" t="s">
        <v>78</v>
      </c>
      <c r="Q174" s="63">
        <v>4</v>
      </c>
      <c r="R174" s="63">
        <v>114</v>
      </c>
      <c r="S174" s="65">
        <v>21</v>
      </c>
      <c r="T174" s="84">
        <v>18</v>
      </c>
      <c r="U174" s="84">
        <v>18</v>
      </c>
      <c r="V174" s="66">
        <v>123.41666666666667</v>
      </c>
      <c r="W174" s="66">
        <v>92.350785070785079</v>
      </c>
      <c r="X174" s="66">
        <v>6.1282758620689659</v>
      </c>
      <c r="Y174" s="66">
        <v>1.1111111111111112</v>
      </c>
      <c r="Z174" s="66">
        <v>1.8028536908185091</v>
      </c>
      <c r="AA174" s="66">
        <v>1.9353382065777147</v>
      </c>
      <c r="AB174" s="67">
        <v>6.3080202422744827E-2</v>
      </c>
      <c r="AC174" s="67">
        <v>0.92775151924375421</v>
      </c>
      <c r="AD174" s="66">
        <v>2.10589519650655</v>
      </c>
      <c r="AE174" s="66">
        <v>1.7647812166488794</v>
      </c>
      <c r="AF174" s="66">
        <v>1.8112254710518096</v>
      </c>
      <c r="AG174" s="66">
        <v>1.520130312200519</v>
      </c>
      <c r="AH174" s="66">
        <v>0.96219972753565819</v>
      </c>
      <c r="AI174" s="66">
        <v>1.0761990794754908</v>
      </c>
      <c r="AJ174" s="66">
        <v>1.9879912663755455</v>
      </c>
      <c r="AK174" s="66">
        <v>1.6177161152614727</v>
      </c>
      <c r="AL174" s="66">
        <v>1.6872357938790061</v>
      </c>
      <c r="AM174" s="66">
        <v>1.2785238376270429</v>
      </c>
      <c r="AN174" s="66">
        <v>0.72296577412861551</v>
      </c>
      <c r="AO174" s="66">
        <v>0.87133408196532791</v>
      </c>
      <c r="AP174" s="67">
        <v>0.28684071368315195</v>
      </c>
      <c r="AQ174" s="67">
        <v>0.28684071368315195</v>
      </c>
      <c r="AR174" s="67">
        <v>0.20176735255731865</v>
      </c>
      <c r="AS174" s="67">
        <v>0.24745369090856531</v>
      </c>
      <c r="AT174" s="67">
        <v>3.7304224015187466E-2</v>
      </c>
      <c r="AU174" s="67">
        <v>3.7916219119226637E-2</v>
      </c>
      <c r="AV174" s="67">
        <v>2.5163983303518187E-2</v>
      </c>
      <c r="AW174" s="67">
        <v>2.8149383500209332E-2</v>
      </c>
      <c r="AX174" s="68">
        <v>3.219924812030075</v>
      </c>
      <c r="AY174" s="68">
        <v>3.219924812030075</v>
      </c>
      <c r="AZ174" s="68">
        <v>2.47841726618705</v>
      </c>
      <c r="BA174" s="68">
        <v>2.6995659833677483</v>
      </c>
      <c r="BB174" s="68">
        <v>1.9980484148827735</v>
      </c>
      <c r="BC174" s="68">
        <v>1.9980484148827735</v>
      </c>
      <c r="BD174" s="68">
        <v>0.94893963262598757</v>
      </c>
      <c r="BE174" s="68">
        <v>1.3027929386554471</v>
      </c>
      <c r="BF174" s="68">
        <v>4.0816326530612242E-2</v>
      </c>
      <c r="BG174" s="68">
        <v>4.0816326530612242E-2</v>
      </c>
      <c r="BH174" s="68">
        <v>2.564102564102564E-2</v>
      </c>
      <c r="BI174" s="68">
        <v>3.105576242299728E-2</v>
      </c>
      <c r="BJ174" s="68">
        <v>0.52321319486866213</v>
      </c>
      <c r="BK174" s="68">
        <v>0.52321319486866213</v>
      </c>
      <c r="BL174" s="68">
        <v>0.34437946718648471</v>
      </c>
      <c r="BM174" s="68">
        <v>0.44319298780833655</v>
      </c>
      <c r="BN174" s="68">
        <v>0.58333333333333337</v>
      </c>
      <c r="BO174" s="68">
        <v>0.58333333333333337</v>
      </c>
      <c r="BP174" s="68">
        <v>0.41379310344827586</v>
      </c>
      <c r="BQ174" s="68">
        <v>0.49904214559386978</v>
      </c>
      <c r="BR174" s="63">
        <v>263</v>
      </c>
      <c r="BS174" s="63">
        <v>228.33333333333334</v>
      </c>
      <c r="BT174" s="63">
        <v>196</v>
      </c>
      <c r="BU174" s="63">
        <v>1713</v>
      </c>
      <c r="BV174" s="63">
        <v>1374</v>
      </c>
      <c r="BW174" s="63">
        <v>1060</v>
      </c>
      <c r="BX174" s="63">
        <v>21</v>
      </c>
      <c r="BY174" s="63">
        <v>16.333333333333332</v>
      </c>
      <c r="BZ174" s="63">
        <v>12</v>
      </c>
      <c r="CA174" s="63">
        <v>0.49436090225563911</v>
      </c>
      <c r="CB174" s="63">
        <v>0.41633803972795863</v>
      </c>
      <c r="CC174" s="63">
        <v>0.35251798561151076</v>
      </c>
      <c r="CD174" s="63">
        <v>15</v>
      </c>
      <c r="CE174" s="63">
        <v>13.333333333333334</v>
      </c>
      <c r="CF174" s="63">
        <v>10</v>
      </c>
      <c r="CG174" s="63">
        <v>108</v>
      </c>
      <c r="CH174" s="63">
        <v>107</v>
      </c>
      <c r="CI174" s="63">
        <v>106</v>
      </c>
      <c r="CJ174" s="63">
        <v>1</v>
      </c>
      <c r="CK174" s="63">
        <v>0.66666666666666663</v>
      </c>
      <c r="CL174" s="63">
        <v>1</v>
      </c>
      <c r="CM174" s="63">
        <v>3.90625E-2</v>
      </c>
      <c r="CN174" s="63">
        <v>3.3185264834190244E-2</v>
      </c>
      <c r="CO174" s="63">
        <v>2.6246719160104987E-2</v>
      </c>
      <c r="CP174" s="63">
        <v>2.6315789473684209E-2</v>
      </c>
      <c r="CQ174" s="63">
        <v>1.6523867809057527E-2</v>
      </c>
      <c r="CR174" s="63">
        <v>2.3255813953488372E-2</v>
      </c>
      <c r="CS174" s="63">
        <v>0.6205357142857143</v>
      </c>
      <c r="CT174" s="63">
        <v>0.53046813925824621</v>
      </c>
      <c r="CU174" s="63">
        <v>0.42561983471074383</v>
      </c>
      <c r="CV174" s="63">
        <v>1.1549311357270275</v>
      </c>
      <c r="CW174" s="63">
        <v>0.85352181409435579</v>
      </c>
      <c r="CX174" s="63">
        <v>0.78226889455487547</v>
      </c>
      <c r="CY174" s="63">
        <v>0.99504646272869446</v>
      </c>
      <c r="CZ174" s="63">
        <v>0.68491707994930584</v>
      </c>
      <c r="DA174" s="63">
        <v>0.59251438558161618</v>
      </c>
      <c r="DB174" s="63">
        <v>2.10589519650655</v>
      </c>
      <c r="DC174" s="63">
        <v>1.8112254710518096</v>
      </c>
      <c r="DD174" s="63">
        <v>1.7647812166488794</v>
      </c>
      <c r="DE174" s="63">
        <v>1.3641662308257598</v>
      </c>
      <c r="DF174" s="63">
        <v>1.0659042103955205</v>
      </c>
      <c r="DG174" s="63">
        <v>1.0152052445153927</v>
      </c>
      <c r="DH174" s="63">
        <v>0.12036574919485962</v>
      </c>
      <c r="DI174" s="63">
        <v>3.4039815721143112E-2</v>
      </c>
      <c r="DJ174" s="63">
        <v>-5.8899767986851759E-2</v>
      </c>
      <c r="DK174" s="68">
        <v>32.496691794276998</v>
      </c>
      <c r="DL174" s="68">
        <v>233</v>
      </c>
      <c r="DM174" s="68">
        <v>71</v>
      </c>
      <c r="DN174" s="68">
        <v>3</v>
      </c>
      <c r="DO174" s="68">
        <v>4.6500000000000004</v>
      </c>
      <c r="DP174" s="68">
        <v>7.26</v>
      </c>
      <c r="DQ174" s="68">
        <v>4.37</v>
      </c>
      <c r="DR174" s="68">
        <v>33</v>
      </c>
      <c r="DS174" s="68">
        <v>116</v>
      </c>
      <c r="DT174" s="68">
        <v>114.1</v>
      </c>
      <c r="DU174" s="68">
        <v>92.855243462285998</v>
      </c>
      <c r="DV174" s="68">
        <v>99.672213968116978</v>
      </c>
      <c r="DW174" s="80"/>
      <c r="DX174" s="80"/>
      <c r="DY174" s="80"/>
      <c r="DZ174" s="80"/>
      <c r="EA174" s="80"/>
      <c r="EB174" s="80"/>
      <c r="EC174" s="80"/>
      <c r="ED174" s="80"/>
      <c r="EE174" s="80"/>
      <c r="EF174" s="80"/>
      <c r="EG174" s="80"/>
      <c r="EH174" s="80"/>
    </row>
    <row r="175" spans="1:138" ht="16" x14ac:dyDescent="0.2">
      <c r="A175" s="63" t="s">
        <v>1111</v>
      </c>
      <c r="B175" s="63">
        <v>4.5199999999999996</v>
      </c>
      <c r="C175" t="s">
        <v>1111</v>
      </c>
      <c r="D175" s="63" t="s">
        <v>376</v>
      </c>
      <c r="E175" s="63" t="s">
        <v>45</v>
      </c>
      <c r="F175" s="63" t="s">
        <v>6</v>
      </c>
      <c r="G175" s="63">
        <v>2015</v>
      </c>
      <c r="H175" s="63">
        <v>6</v>
      </c>
      <c r="I175" s="63">
        <v>16.600000000000001</v>
      </c>
      <c r="J175" s="63">
        <v>8</v>
      </c>
      <c r="K175" s="63">
        <v>14.5</v>
      </c>
      <c r="L175" s="63">
        <v>6</v>
      </c>
      <c r="M175" s="63">
        <v>52.1</v>
      </c>
      <c r="N175" s="68">
        <f t="shared" si="4"/>
        <v>4.16</v>
      </c>
      <c r="O175" s="63">
        <f t="shared" si="5"/>
        <v>83.199999999999989</v>
      </c>
      <c r="P175" s="63" t="s">
        <v>300</v>
      </c>
      <c r="Q175" s="63">
        <v>4</v>
      </c>
      <c r="R175" s="63">
        <v>126</v>
      </c>
      <c r="S175" s="65">
        <v>22</v>
      </c>
      <c r="T175" s="84">
        <v>20</v>
      </c>
      <c r="U175" s="84">
        <v>20</v>
      </c>
      <c r="V175" s="66">
        <v>85.405405405405403</v>
      </c>
      <c r="W175" s="66">
        <v>101.70304990110607</v>
      </c>
      <c r="X175" s="66">
        <v>6.0769230769230766</v>
      </c>
      <c r="Y175" s="66">
        <v>1.7837837837837838</v>
      </c>
      <c r="Z175" s="66">
        <v>1.6569987676370923</v>
      </c>
      <c r="AA175" s="66">
        <v>2.068117597709632</v>
      </c>
      <c r="AB175" s="67">
        <v>0.19431994901210964</v>
      </c>
      <c r="AC175" s="67">
        <v>0.77215189873417722</v>
      </c>
      <c r="AD175" s="66">
        <v>2.3046786922209699</v>
      </c>
      <c r="AE175" s="66">
        <v>1.8315565031982941</v>
      </c>
      <c r="AF175" s="66">
        <v>1.4968253927920205</v>
      </c>
      <c r="AG175" s="66">
        <v>1.5720539503457396</v>
      </c>
      <c r="AH175" s="66">
        <v>1.0116736957848071</v>
      </c>
      <c r="AI175" s="66">
        <v>1.2918638230652735</v>
      </c>
      <c r="AJ175" s="66">
        <v>1.8747651258925218</v>
      </c>
      <c r="AK175" s="66">
        <v>1.4392324093816629</v>
      </c>
      <c r="AL175" s="66">
        <v>1.2227461727436608</v>
      </c>
      <c r="AM175" s="66">
        <v>0.98481366214370425</v>
      </c>
      <c r="AN175" s="66">
        <v>0.41919622958552449</v>
      </c>
      <c r="AO175" s="66">
        <v>0.30432035615829994</v>
      </c>
      <c r="AP175" s="67">
        <v>6.4383342076120537E-2</v>
      </c>
      <c r="AQ175" s="67">
        <v>0.25672421280076363</v>
      </c>
      <c r="AR175" s="67">
        <v>0.25672421280076363</v>
      </c>
      <c r="AS175" s="67">
        <v>0.19082060928855218</v>
      </c>
      <c r="AT175" s="67">
        <v>1.4285714285714285E-2</v>
      </c>
      <c r="AU175" s="67">
        <v>9.9619047619047635E-2</v>
      </c>
      <c r="AV175" s="67">
        <v>9.4700901393062017E-2</v>
      </c>
      <c r="AW175" s="67">
        <v>8.7636164982245288E-2</v>
      </c>
      <c r="AX175" s="68">
        <v>0.62456324248777084</v>
      </c>
      <c r="AY175" s="68">
        <v>2.5377887788778879</v>
      </c>
      <c r="AZ175" s="68">
        <v>2.0761099365750524</v>
      </c>
      <c r="BA175" s="68">
        <v>1.7461539859802369</v>
      </c>
      <c r="BB175" s="68">
        <v>-0.71942941083733103</v>
      </c>
      <c r="BC175" s="68">
        <v>1.1329356716166707</v>
      </c>
      <c r="BD175" s="68">
        <v>0.51474802149925414</v>
      </c>
      <c r="BE175" s="68">
        <v>0.82384184655796244</v>
      </c>
      <c r="BF175" s="68">
        <v>0</v>
      </c>
      <c r="BG175" s="68">
        <v>0.10666666666666667</v>
      </c>
      <c r="BH175" s="68">
        <v>0.10051898388418465</v>
      </c>
      <c r="BI175" s="68">
        <v>0.10359282527542565</v>
      </c>
      <c r="BJ175" s="68">
        <v>0.15227021040974528</v>
      </c>
      <c r="BK175" s="68">
        <v>0.47567350221149979</v>
      </c>
      <c r="BL175" s="68">
        <v>0.46364494806421153</v>
      </c>
      <c r="BM175" s="68">
        <v>0.36386288689515217</v>
      </c>
      <c r="BN175" s="68">
        <v>0.10526315789473684</v>
      </c>
      <c r="BO175" s="68">
        <v>0.42307692307692307</v>
      </c>
      <c r="BP175" s="68">
        <v>0.39130434782608697</v>
      </c>
      <c r="BQ175" s="68">
        <v>0.30654814293258226</v>
      </c>
      <c r="BR175" s="63">
        <v>203</v>
      </c>
      <c r="BS175" s="63">
        <v>151.33333333333334</v>
      </c>
      <c r="BT175" s="63">
        <v>199</v>
      </c>
      <c r="BU175" s="63">
        <v>1183</v>
      </c>
      <c r="BV175" s="63">
        <v>813.33333333333337</v>
      </c>
      <c r="BW175" s="63">
        <v>982</v>
      </c>
      <c r="BX175" s="63">
        <v>11</v>
      </c>
      <c r="BY175" s="63">
        <v>7.333333333333333</v>
      </c>
      <c r="BZ175" s="63">
        <v>9</v>
      </c>
      <c r="CA175" s="63">
        <v>0.42071881606765327</v>
      </c>
      <c r="CB175" s="63">
        <v>0.31057122971328871</v>
      </c>
      <c r="CC175" s="63">
        <v>0.42071881606765327</v>
      </c>
      <c r="CD175" s="63">
        <v>34</v>
      </c>
      <c r="CE175" s="63">
        <v>22</v>
      </c>
      <c r="CF175" s="63">
        <v>32</v>
      </c>
      <c r="CG175" s="63">
        <v>368</v>
      </c>
      <c r="CH175" s="63">
        <v>240</v>
      </c>
      <c r="CI175" s="63">
        <v>368</v>
      </c>
      <c r="CJ175" s="63">
        <v>2</v>
      </c>
      <c r="CK175" s="63">
        <v>0.66666666666666663</v>
      </c>
      <c r="CL175" s="63">
        <v>2</v>
      </c>
      <c r="CM175" s="63">
        <v>8.9005235602094238E-2</v>
      </c>
      <c r="CN175" s="63">
        <v>5.2607479967723171E-2</v>
      </c>
      <c r="CO175" s="63">
        <v>6.8817204301075269E-2</v>
      </c>
      <c r="CP175" s="63">
        <v>7.1428571428571425E-2</v>
      </c>
      <c r="CQ175" s="63">
        <v>2.3809523809523808E-2</v>
      </c>
      <c r="CR175" s="63">
        <v>7.1428571428571425E-2</v>
      </c>
      <c r="CS175" s="63">
        <v>0.67714285714285716</v>
      </c>
      <c r="CT175" s="63">
        <v>0.45713230219624085</v>
      </c>
      <c r="CU175" s="63">
        <v>0.54352941176470593</v>
      </c>
      <c r="CV175" s="63">
        <v>0.94951407839308588</v>
      </c>
      <c r="CW175" s="63">
        <v>0.29214434745274542</v>
      </c>
      <c r="CX175" s="63">
        <v>0.50502126284229332</v>
      </c>
      <c r="CY175" s="63">
        <v>1.0100607622565727</v>
      </c>
      <c r="CZ175" s="63">
        <v>0.34739362932880019</v>
      </c>
      <c r="DA175" s="63">
        <v>0.57853962888518606</v>
      </c>
      <c r="DB175" s="63">
        <v>2.3046786922209699</v>
      </c>
      <c r="DC175" s="63">
        <v>1.4968253927920205</v>
      </c>
      <c r="DD175" s="63">
        <v>1.8315565031982941</v>
      </c>
      <c r="DE175" s="63">
        <v>1.5637468331244473</v>
      </c>
      <c r="DF175" s="63">
        <v>0.75194561339078747</v>
      </c>
      <c r="DG175" s="63">
        <v>1.0684255732362384</v>
      </c>
      <c r="DH175" s="63">
        <v>-9.3128475553980183E-3</v>
      </c>
      <c r="DI175" s="63">
        <v>-6.901146827741686E-2</v>
      </c>
      <c r="DJ175" s="63">
        <v>-4.9005358823169254E-2</v>
      </c>
      <c r="DK175" s="68">
        <v>32.457397865499999</v>
      </c>
      <c r="DL175" s="68">
        <v>217</v>
      </c>
      <c r="DM175" s="68">
        <v>69</v>
      </c>
      <c r="DN175" s="68">
        <v>17</v>
      </c>
      <c r="DO175" s="68">
        <v>4.6100000000000003</v>
      </c>
      <c r="DP175" s="68">
        <v>7</v>
      </c>
      <c r="DQ175" s="68">
        <v>4.18</v>
      </c>
      <c r="DR175" s="68">
        <v>34</v>
      </c>
      <c r="DS175" s="68">
        <v>116</v>
      </c>
      <c r="DT175" s="68">
        <v>115.8</v>
      </c>
      <c r="DU175" s="68">
        <v>84.532829572200001</v>
      </c>
      <c r="DV175" s="68">
        <v>96.917334566630998</v>
      </c>
      <c r="DW175" s="80"/>
      <c r="DX175" s="80"/>
      <c r="DY175" s="80"/>
      <c r="DZ175" s="80"/>
      <c r="EA175" s="80"/>
      <c r="EB175" s="80"/>
      <c r="EC175" s="80"/>
      <c r="ED175" s="80"/>
      <c r="EE175" s="80"/>
      <c r="EF175" s="80"/>
      <c r="EG175" s="80"/>
      <c r="EH175" s="80"/>
    </row>
    <row r="176" spans="1:138" x14ac:dyDescent="0.2">
      <c r="A176" s="63" t="s">
        <v>2155</v>
      </c>
      <c r="B176" s="63" t="s">
        <v>5</v>
      </c>
      <c r="C176" t="s">
        <v>2155</v>
      </c>
      <c r="D176" s="63" t="s">
        <v>342</v>
      </c>
      <c r="E176" s="63" t="s">
        <v>440</v>
      </c>
      <c r="F176" s="63" t="s">
        <v>6</v>
      </c>
      <c r="G176" s="63">
        <v>2011</v>
      </c>
      <c r="H176" s="63" t="s">
        <v>5</v>
      </c>
      <c r="I176" s="63" t="s">
        <v>5</v>
      </c>
      <c r="J176" s="63">
        <v>13</v>
      </c>
      <c r="K176" s="63">
        <v>53.9</v>
      </c>
      <c r="L176" s="63" t="s">
        <v>5</v>
      </c>
      <c r="M176" s="63" t="s">
        <v>5</v>
      </c>
      <c r="N176" s="68">
        <f t="shared" si="4"/>
        <v>4.1461538461538456</v>
      </c>
      <c r="O176" s="63">
        <f t="shared" si="5"/>
        <v>53.9</v>
      </c>
      <c r="P176" s="63" t="s">
        <v>5</v>
      </c>
      <c r="Q176" s="63">
        <v>8</v>
      </c>
      <c r="R176" s="63">
        <v>300</v>
      </c>
      <c r="S176" s="65">
        <v>23</v>
      </c>
      <c r="T176" s="65" t="s">
        <v>5</v>
      </c>
      <c r="U176" s="65" t="s">
        <v>5</v>
      </c>
      <c r="V176" s="66">
        <v>27.777777777777779</v>
      </c>
      <c r="W176" s="66">
        <v>137.89743589743588</v>
      </c>
      <c r="X176" s="66">
        <v>10.869565217391305</v>
      </c>
      <c r="Y176" s="66">
        <v>0</v>
      </c>
      <c r="Z176" s="66">
        <v>0.44362544362544365</v>
      </c>
      <c r="AA176" s="66">
        <v>0.44362544362544365</v>
      </c>
      <c r="AB176" s="67">
        <v>0</v>
      </c>
      <c r="AC176" s="67">
        <v>1</v>
      </c>
      <c r="AD176" s="66">
        <v>0.44362544362544365</v>
      </c>
      <c r="AE176" s="66">
        <v>0.44362544362544365</v>
      </c>
      <c r="AF176" s="66">
        <v>0.44362544362544365</v>
      </c>
      <c r="AG176" s="66">
        <v>-0.45721699351856904</v>
      </c>
      <c r="AH176" s="66">
        <v>-0.45721699351856904</v>
      </c>
      <c r="AI176" s="66">
        <v>0</v>
      </c>
      <c r="AJ176" s="66">
        <v>0.44362544362544365</v>
      </c>
      <c r="AK176" s="66">
        <v>0.44362544362544365</v>
      </c>
      <c r="AL176" s="66">
        <v>0.44362544362544365</v>
      </c>
      <c r="AM176" s="66">
        <v>-0.58175651590724309</v>
      </c>
      <c r="AN176" s="66">
        <v>-0.58175651590724309</v>
      </c>
      <c r="AO176" s="66">
        <v>-0.58175651590724309</v>
      </c>
      <c r="AP176" s="67">
        <v>5.0606500705709087E-2</v>
      </c>
      <c r="AQ176" s="67">
        <v>5.0606500705709087E-2</v>
      </c>
      <c r="AR176" s="67">
        <v>5.0606500705709087E-2</v>
      </c>
      <c r="AS176" s="67">
        <v>5.0606500705709087E-2</v>
      </c>
      <c r="AT176" s="67">
        <v>0</v>
      </c>
      <c r="AU176" s="67">
        <v>0</v>
      </c>
      <c r="AV176" s="67">
        <v>0</v>
      </c>
      <c r="AW176" s="67" t="s">
        <v>5</v>
      </c>
      <c r="AX176" s="68">
        <v>0.69178373776074931</v>
      </c>
      <c r="AY176" s="68">
        <v>0.69178373776074931</v>
      </c>
      <c r="AZ176" s="68">
        <v>0.69178373776074931</v>
      </c>
      <c r="BA176" s="68">
        <v>0.69178373776074931</v>
      </c>
      <c r="BB176" s="68">
        <v>-1.0403007193906073</v>
      </c>
      <c r="BC176" s="68">
        <v>-1.0403007193906073</v>
      </c>
      <c r="BD176" s="68">
        <v>-1.0403007193906073</v>
      </c>
      <c r="BE176" s="68" t="s">
        <v>5</v>
      </c>
      <c r="BF176" s="68">
        <v>0</v>
      </c>
      <c r="BG176" s="68">
        <v>0</v>
      </c>
      <c r="BH176" s="68">
        <v>0</v>
      </c>
      <c r="BI176" s="68" t="s">
        <v>5</v>
      </c>
      <c r="BJ176" s="68">
        <v>9.7162844928099498E-2</v>
      </c>
      <c r="BK176" s="68">
        <v>9.7162844928099498E-2</v>
      </c>
      <c r="BL176" s="68">
        <v>9.7162844928099498E-2</v>
      </c>
      <c r="BM176" s="68">
        <v>9.7162844928099498E-2</v>
      </c>
      <c r="BN176" s="68">
        <v>0.10526315789473684</v>
      </c>
      <c r="BO176" s="68">
        <v>0.10526315789473684</v>
      </c>
      <c r="BP176" s="68">
        <v>0.10526315789473684</v>
      </c>
      <c r="BQ176" s="68">
        <v>0.10526315789473684</v>
      </c>
      <c r="BR176" s="63">
        <v>23</v>
      </c>
      <c r="BS176" s="63">
        <v>23</v>
      </c>
      <c r="BT176" s="63">
        <v>23</v>
      </c>
      <c r="BU176" s="63">
        <v>250</v>
      </c>
      <c r="BV176" s="63">
        <v>250</v>
      </c>
      <c r="BW176" s="63">
        <v>250</v>
      </c>
      <c r="BX176" s="63">
        <v>4</v>
      </c>
      <c r="BY176" s="63">
        <v>4</v>
      </c>
      <c r="BZ176" s="63">
        <v>4</v>
      </c>
      <c r="CA176" s="63">
        <v>4.4061302681992334E-2</v>
      </c>
      <c r="CB176" s="63">
        <v>4.4061302681992334E-2</v>
      </c>
      <c r="CC176" s="63">
        <v>4.4061302681992334E-2</v>
      </c>
      <c r="CD176" s="63">
        <v>0</v>
      </c>
      <c r="CE176" s="63">
        <v>0</v>
      </c>
      <c r="CF176" s="63">
        <v>0</v>
      </c>
      <c r="CG176" s="63">
        <v>0</v>
      </c>
      <c r="CH176" s="63">
        <v>0</v>
      </c>
      <c r="CI176" s="63">
        <v>0</v>
      </c>
      <c r="CJ176" s="63">
        <v>0</v>
      </c>
      <c r="CK176" s="63">
        <v>0</v>
      </c>
      <c r="CL176" s="63">
        <v>0</v>
      </c>
      <c r="CM176" s="63">
        <v>0</v>
      </c>
      <c r="CN176" s="63">
        <v>0</v>
      </c>
      <c r="CO176" s="63">
        <v>0</v>
      </c>
      <c r="CP176" s="63">
        <v>0</v>
      </c>
      <c r="CQ176" s="63">
        <v>0</v>
      </c>
      <c r="CR176" s="63">
        <v>0</v>
      </c>
      <c r="CS176" s="63">
        <v>6.4606741573033713E-2</v>
      </c>
      <c r="CT176" s="63">
        <v>6.4606741573033713E-2</v>
      </c>
      <c r="CU176" s="63">
        <v>6.4606741573033713E-2</v>
      </c>
      <c r="CV176" s="63">
        <v>-0.3891350118878425</v>
      </c>
      <c r="CW176" s="63">
        <v>-0.3891350118878425</v>
      </c>
      <c r="CX176" s="63">
        <v>-0.3891350118878425</v>
      </c>
      <c r="CY176" s="63">
        <v>-0.4416771351290435</v>
      </c>
      <c r="CZ176" s="63">
        <v>-0.4416771351290435</v>
      </c>
      <c r="DA176" s="63">
        <v>-0.4416771351290435</v>
      </c>
      <c r="DB176" s="63">
        <v>0.44362544362544365</v>
      </c>
      <c r="DC176" s="63">
        <v>0.44362544362544365</v>
      </c>
      <c r="DD176" s="63">
        <v>0.44362544362544365</v>
      </c>
      <c r="DE176" s="63">
        <v>-0.26991540745045128</v>
      </c>
      <c r="DF176" s="63">
        <v>-0.26991540745045128</v>
      </c>
      <c r="DG176" s="63">
        <v>-0.26991540745045128</v>
      </c>
      <c r="DH176" s="63">
        <v>-0.20846228163565056</v>
      </c>
      <c r="DI176" s="63">
        <v>-0.20846228163565056</v>
      </c>
      <c r="DJ176" s="63">
        <v>-0.20846228163565056</v>
      </c>
      <c r="DK176" s="68" t="s">
        <v>5</v>
      </c>
      <c r="DL176" s="68" t="s">
        <v>5</v>
      </c>
      <c r="DM176" s="68" t="s">
        <v>5</v>
      </c>
      <c r="DN176" s="68" t="s">
        <v>5</v>
      </c>
      <c r="DO176" s="68" t="s">
        <v>5</v>
      </c>
      <c r="DP176" s="68" t="s">
        <v>5</v>
      </c>
      <c r="DQ176" s="68" t="s">
        <v>5</v>
      </c>
      <c r="DR176" s="68" t="s">
        <v>5</v>
      </c>
      <c r="DS176" s="68" t="s">
        <v>5</v>
      </c>
      <c r="DT176" s="68" t="s">
        <v>5</v>
      </c>
      <c r="DU176" s="68" t="s">
        <v>5</v>
      </c>
      <c r="DV176" s="68" t="s">
        <v>5</v>
      </c>
      <c r="DW176" s="80"/>
      <c r="DX176" s="80"/>
      <c r="DY176" s="80"/>
      <c r="DZ176" s="80"/>
      <c r="EA176" s="80"/>
      <c r="EB176" s="80"/>
      <c r="EC176" s="80"/>
      <c r="ED176" s="80"/>
      <c r="EE176" s="80"/>
      <c r="EF176" s="80"/>
      <c r="EG176" s="80"/>
      <c r="EH176" s="80"/>
    </row>
    <row r="177" spans="1:138" ht="16" x14ac:dyDescent="0.2">
      <c r="A177" s="63" t="s">
        <v>2143</v>
      </c>
      <c r="B177" s="63">
        <v>4.49</v>
      </c>
      <c r="C177" t="s">
        <v>2143</v>
      </c>
      <c r="D177" s="63" t="s">
        <v>463</v>
      </c>
      <c r="E177" s="63" t="s">
        <v>359</v>
      </c>
      <c r="F177" s="63" t="s">
        <v>6</v>
      </c>
      <c r="G177" s="63">
        <v>2011</v>
      </c>
      <c r="H177" s="63">
        <v>5</v>
      </c>
      <c r="I177" s="63">
        <v>5.6</v>
      </c>
      <c r="J177" s="63">
        <v>4</v>
      </c>
      <c r="K177" s="63">
        <v>31.4</v>
      </c>
      <c r="L177" s="63" t="s">
        <v>5</v>
      </c>
      <c r="M177" s="63" t="s">
        <v>5</v>
      </c>
      <c r="N177" s="68">
        <f t="shared" si="4"/>
        <v>4.1111111111111107</v>
      </c>
      <c r="O177" s="63">
        <f t="shared" si="5"/>
        <v>37</v>
      </c>
      <c r="P177" s="63" t="s">
        <v>5</v>
      </c>
      <c r="Q177" s="63">
        <v>8</v>
      </c>
      <c r="R177" s="63">
        <v>300</v>
      </c>
      <c r="S177" s="65">
        <v>23</v>
      </c>
      <c r="T177" s="84">
        <v>19</v>
      </c>
      <c r="U177" s="84">
        <v>19</v>
      </c>
      <c r="V177" s="66">
        <v>61.86</v>
      </c>
      <c r="W177" s="66">
        <v>104.41666666666667</v>
      </c>
      <c r="X177" s="66">
        <v>5.1293532338308454</v>
      </c>
      <c r="Y177" s="66">
        <v>1.26</v>
      </c>
      <c r="Z177" s="66">
        <v>1.0133216738472037</v>
      </c>
      <c r="AA177" s="66">
        <v>1.1241410015782964</v>
      </c>
      <c r="AB177" s="67">
        <v>7.6975862565382219E-2</v>
      </c>
      <c r="AC177" s="67">
        <v>0.85192369867442608</v>
      </c>
      <c r="AD177" s="66">
        <v>1.5850840336134455</v>
      </c>
      <c r="AE177" s="66">
        <v>0.66319796954314714</v>
      </c>
      <c r="AF177" s="66">
        <v>0.93804762953972154</v>
      </c>
      <c r="AG177" s="66">
        <v>0.99669184945455236</v>
      </c>
      <c r="AH177" s="66">
        <v>-0.12205448708252309</v>
      </c>
      <c r="AI177" s="66">
        <v>0.6689961285662902</v>
      </c>
      <c r="AJ177" s="66">
        <v>1.3634453781512605</v>
      </c>
      <c r="AK177" s="66">
        <v>0.66319796954314714</v>
      </c>
      <c r="AL177" s="66">
        <v>0.81908754550610796</v>
      </c>
      <c r="AM177" s="66">
        <v>0.55267818283646397</v>
      </c>
      <c r="AN177" s="66">
        <v>-0.30180557722595325</v>
      </c>
      <c r="AO177" s="66">
        <v>-2.219050499645156E-2</v>
      </c>
      <c r="AP177" s="67">
        <v>4.2176870748299317E-2</v>
      </c>
      <c r="AQ177" s="67">
        <v>0.28741903665155816</v>
      </c>
      <c r="AR177" s="67">
        <v>0.14338561200136379</v>
      </c>
      <c r="AS177" s="67">
        <v>0.16775188669009422</v>
      </c>
      <c r="AT177" s="67">
        <v>0</v>
      </c>
      <c r="AU177" s="67">
        <v>7.6975862565382219E-2</v>
      </c>
      <c r="AV177" s="67">
        <v>0</v>
      </c>
      <c r="AW177" s="67">
        <v>5.9011081465841289E-2</v>
      </c>
      <c r="AX177" s="68">
        <v>0.8193832599118942</v>
      </c>
      <c r="AY177" s="68">
        <v>2.5104895104895109</v>
      </c>
      <c r="AZ177" s="68">
        <v>1.4294310722100654</v>
      </c>
      <c r="BA177" s="68">
        <v>1.5335759606528676</v>
      </c>
      <c r="BB177" s="68">
        <v>-0.30023528750104034</v>
      </c>
      <c r="BC177" s="68">
        <v>1.1644359233560222</v>
      </c>
      <c r="BD177" s="68">
        <v>-5.3370523425022354E-2</v>
      </c>
      <c r="BE177" s="68">
        <v>1.1644359233560222</v>
      </c>
      <c r="BF177" s="68">
        <v>0</v>
      </c>
      <c r="BG177" s="68">
        <v>6.7373674360573926E-2</v>
      </c>
      <c r="BH177" s="68">
        <v>0</v>
      </c>
      <c r="BI177" s="68">
        <v>6.1343980037429816E-2</v>
      </c>
      <c r="BJ177" s="68">
        <v>0.16870748299319727</v>
      </c>
      <c r="BK177" s="68">
        <v>0.4886569872958258</v>
      </c>
      <c r="BL177" s="68">
        <v>0.28782816229116948</v>
      </c>
      <c r="BM177" s="68">
        <v>0.31345538419057484</v>
      </c>
      <c r="BN177" s="68">
        <v>0</v>
      </c>
      <c r="BO177" s="68">
        <v>0.47826086956521741</v>
      </c>
      <c r="BP177" s="68">
        <v>0.2857142857142857</v>
      </c>
      <c r="BQ177" s="68">
        <v>0.36960091382879989</v>
      </c>
      <c r="BR177" s="63">
        <v>210</v>
      </c>
      <c r="BS177" s="63">
        <v>135</v>
      </c>
      <c r="BT177" s="63">
        <v>97</v>
      </c>
      <c r="BU177" s="63">
        <v>1077</v>
      </c>
      <c r="BV177" s="63">
        <v>658.75</v>
      </c>
      <c r="BW177" s="63">
        <v>603</v>
      </c>
      <c r="BX177" s="63">
        <v>11</v>
      </c>
      <c r="BY177" s="63">
        <v>6.75</v>
      </c>
      <c r="BZ177" s="63">
        <v>6</v>
      </c>
      <c r="CA177" s="63">
        <v>0.48951048951048953</v>
      </c>
      <c r="CB177" s="63">
        <v>0.30962828359798911</v>
      </c>
      <c r="CC177" s="63">
        <v>0.21225382932166301</v>
      </c>
      <c r="CD177" s="63">
        <v>36</v>
      </c>
      <c r="CE177" s="63">
        <v>15.75</v>
      </c>
      <c r="CF177" s="63">
        <v>0</v>
      </c>
      <c r="CG177" s="63">
        <v>242</v>
      </c>
      <c r="CH177" s="63">
        <v>114.5</v>
      </c>
      <c r="CI177" s="63">
        <v>0</v>
      </c>
      <c r="CJ177" s="63">
        <v>3</v>
      </c>
      <c r="CK177" s="63">
        <v>1.25</v>
      </c>
      <c r="CL177" s="63">
        <v>0</v>
      </c>
      <c r="CM177" s="63">
        <v>6.8833652007648183E-2</v>
      </c>
      <c r="CN177" s="63">
        <v>2.9992503911002957E-2</v>
      </c>
      <c r="CO177" s="63">
        <v>0</v>
      </c>
      <c r="CP177" s="63">
        <v>0.11538461538461539</v>
      </c>
      <c r="CQ177" s="63">
        <v>4.9679487179487183E-2</v>
      </c>
      <c r="CR177" s="63">
        <v>0</v>
      </c>
      <c r="CS177" s="63">
        <v>0.76470588235294112</v>
      </c>
      <c r="CT177" s="63">
        <v>0.45698942428938649</v>
      </c>
      <c r="CU177" s="63">
        <v>0.25857519788918204</v>
      </c>
      <c r="CV177" s="63">
        <v>0.50742330678361303</v>
      </c>
      <c r="CW177" s="63">
        <v>-4.3281125567721263E-2</v>
      </c>
      <c r="CX177" s="63">
        <v>-0.20646076072590003</v>
      </c>
      <c r="CY177" s="63">
        <v>0.57685660880747047</v>
      </c>
      <c r="CZ177" s="63">
        <v>4.505718933710115E-2</v>
      </c>
      <c r="DA177" s="63">
        <v>-8.2376206253712003E-2</v>
      </c>
      <c r="DB177" s="63">
        <v>1.5850840336134455</v>
      </c>
      <c r="DC177" s="63">
        <v>0.93804762953972154</v>
      </c>
      <c r="DD177" s="63">
        <v>0.66319796954314714</v>
      </c>
      <c r="DE177" s="63">
        <v>0.94297112961626373</v>
      </c>
      <c r="DF177" s="63">
        <v>0.28612980040626723</v>
      </c>
      <c r="DG177" s="63">
        <v>7.7321375788752533E-6</v>
      </c>
      <c r="DH177" s="63">
        <v>7.4319496121754314E-2</v>
      </c>
      <c r="DI177" s="63">
        <v>-6.8740912606455651E-2</v>
      </c>
      <c r="DJ177" s="63">
        <v>-0.16234395962256909</v>
      </c>
      <c r="DK177" s="68" t="s">
        <v>5</v>
      </c>
      <c r="DL177" s="68" t="s">
        <v>5</v>
      </c>
      <c r="DM177" s="68" t="s">
        <v>5</v>
      </c>
      <c r="DN177" s="68" t="s">
        <v>5</v>
      </c>
      <c r="DO177" s="68" t="s">
        <v>5</v>
      </c>
      <c r="DP177" s="68" t="s">
        <v>5</v>
      </c>
      <c r="DQ177" s="68" t="s">
        <v>5</v>
      </c>
      <c r="DR177" s="68" t="s">
        <v>5</v>
      </c>
      <c r="DS177" s="68" t="s">
        <v>5</v>
      </c>
      <c r="DT177" s="68" t="s">
        <v>5</v>
      </c>
      <c r="DU177" s="68" t="s">
        <v>5</v>
      </c>
      <c r="DV177" s="68" t="s">
        <v>5</v>
      </c>
      <c r="DW177" s="80"/>
      <c r="DX177" s="80"/>
      <c r="DY177" s="80"/>
      <c r="DZ177" s="80"/>
      <c r="EA177" s="80"/>
      <c r="EB177" s="80"/>
      <c r="EC177" s="80"/>
      <c r="ED177" s="80"/>
      <c r="EE177" s="80"/>
      <c r="EF177" s="80"/>
      <c r="EG177" s="80"/>
      <c r="EH177" s="80"/>
    </row>
    <row r="178" spans="1:138" ht="16" x14ac:dyDescent="0.2">
      <c r="A178" s="63" t="s">
        <v>1965</v>
      </c>
      <c r="B178" s="63">
        <v>4.5999999999999996</v>
      </c>
      <c r="C178" t="s">
        <v>1965</v>
      </c>
      <c r="D178" s="63" t="s">
        <v>666</v>
      </c>
      <c r="E178" s="63" t="s">
        <v>96</v>
      </c>
      <c r="F178" s="63" t="s">
        <v>6</v>
      </c>
      <c r="G178" s="63">
        <v>2015</v>
      </c>
      <c r="H178" s="63">
        <v>6</v>
      </c>
      <c r="I178" s="63">
        <v>9.1</v>
      </c>
      <c r="J178" s="63">
        <v>14</v>
      </c>
      <c r="K178" s="63">
        <v>93</v>
      </c>
      <c r="L178" s="63">
        <v>8</v>
      </c>
      <c r="M178" s="63">
        <v>8.6</v>
      </c>
      <c r="N178" s="68">
        <f t="shared" si="4"/>
        <v>3.9535714285714283</v>
      </c>
      <c r="O178" s="63">
        <f t="shared" si="5"/>
        <v>110.69999999999999</v>
      </c>
      <c r="P178" s="63" t="s">
        <v>5</v>
      </c>
      <c r="Q178" s="63">
        <v>8</v>
      </c>
      <c r="R178" s="63">
        <v>300</v>
      </c>
      <c r="S178" s="65">
        <v>23</v>
      </c>
      <c r="T178" s="84">
        <v>21</v>
      </c>
      <c r="U178" s="84">
        <v>21</v>
      </c>
      <c r="V178" s="66">
        <v>144.63461538461539</v>
      </c>
      <c r="W178" s="66">
        <v>104.73527881104729</v>
      </c>
      <c r="X178" s="66">
        <v>6.0948136142625611</v>
      </c>
      <c r="Y178" s="66">
        <v>1.8269230769230769</v>
      </c>
      <c r="Z178" s="66">
        <v>2.4622466972006434</v>
      </c>
      <c r="AA178" s="66">
        <v>2.7419485998615158</v>
      </c>
      <c r="AB178" s="67">
        <v>0.23568111888111892</v>
      </c>
      <c r="AC178" s="67">
        <v>0.87913841244515356</v>
      </c>
      <c r="AD178" s="66">
        <v>2.7579185520361991</v>
      </c>
      <c r="AE178" s="66">
        <v>2.7259786476868326</v>
      </c>
      <c r="AF178" s="66">
        <v>2.3050061470138505</v>
      </c>
      <c r="AG178" s="66">
        <v>0</v>
      </c>
      <c r="AH178" s="66">
        <v>0</v>
      </c>
      <c r="AI178" s="66">
        <v>0</v>
      </c>
      <c r="AJ178" s="66">
        <v>2.5350678733031673</v>
      </c>
      <c r="AK178" s="66">
        <v>2.389425521098119</v>
      </c>
      <c r="AL178" s="66">
        <v>2.0547131078270757</v>
      </c>
      <c r="AM178" s="66">
        <v>0</v>
      </c>
      <c r="AN178" s="66">
        <v>0</v>
      </c>
      <c r="AO178" s="66">
        <v>0</v>
      </c>
      <c r="AP178" s="67">
        <v>0.14607402146464646</v>
      </c>
      <c r="AQ178" s="67">
        <v>0.64493859576442525</v>
      </c>
      <c r="AR178" s="67">
        <v>0.64493859576442525</v>
      </c>
      <c r="AS178" s="67">
        <v>0.40219122834586774</v>
      </c>
      <c r="AT178" s="67">
        <v>7.8383838383838389E-2</v>
      </c>
      <c r="AU178" s="67">
        <v>0.11784055944055946</v>
      </c>
      <c r="AV178" s="67">
        <v>0.11784055944055946</v>
      </c>
      <c r="AW178" s="67">
        <v>7.7100413217422725E-2</v>
      </c>
      <c r="AX178" s="68" t="s">
        <v>5</v>
      </c>
      <c r="AY178" s="68">
        <v>0</v>
      </c>
      <c r="AZ178" s="68" t="s">
        <v>5</v>
      </c>
      <c r="BA178" s="68" t="s">
        <v>5</v>
      </c>
      <c r="BB178" s="68" t="s">
        <v>5</v>
      </c>
      <c r="BC178" s="68">
        <v>0</v>
      </c>
      <c r="BD178" s="68" t="s">
        <v>5</v>
      </c>
      <c r="BE178" s="68" t="s">
        <v>5</v>
      </c>
      <c r="BF178" s="68">
        <v>5.2525252525252523E-2</v>
      </c>
      <c r="BG178" s="68">
        <v>0.10184615384615385</v>
      </c>
      <c r="BH178" s="68">
        <v>0.10184615384615385</v>
      </c>
      <c r="BI178" s="68">
        <v>7.2214261110522995E-2</v>
      </c>
      <c r="BJ178" s="68">
        <v>0.23177083333333334</v>
      </c>
      <c r="BK178" s="68">
        <v>1.1960900473933649</v>
      </c>
      <c r="BL178" s="68">
        <v>1.1960900473933649</v>
      </c>
      <c r="BM178" s="68">
        <v>0.77716753538983085</v>
      </c>
      <c r="BN178" s="68">
        <v>0.16666666666666666</v>
      </c>
      <c r="BO178" s="68">
        <v>1.1000000000000001</v>
      </c>
      <c r="BP178" s="68">
        <v>1.1000000000000001</v>
      </c>
      <c r="BQ178" s="68">
        <v>0.66273809523809524</v>
      </c>
      <c r="BR178" s="63">
        <v>351</v>
      </c>
      <c r="BS178" s="63">
        <v>284.75</v>
      </c>
      <c r="BT178" s="63">
        <v>337</v>
      </c>
      <c r="BU178" s="63">
        <v>2044</v>
      </c>
      <c r="BV178" s="63">
        <v>1653</v>
      </c>
      <c r="BW178" s="63">
        <v>2019</v>
      </c>
      <c r="BX178" s="63">
        <v>23</v>
      </c>
      <c r="BY178" s="63">
        <v>15.25</v>
      </c>
      <c r="BZ178" s="63">
        <v>22</v>
      </c>
      <c r="CA178" s="63">
        <v>0.74065934065934069</v>
      </c>
      <c r="CB178" s="63">
        <v>0.57121875277931178</v>
      </c>
      <c r="CC178" s="63">
        <v>0.74065934065934069</v>
      </c>
      <c r="CD178" s="63">
        <v>28</v>
      </c>
      <c r="CE178" s="63">
        <v>23.75</v>
      </c>
      <c r="CF178" s="63">
        <v>28</v>
      </c>
      <c r="CG178" s="63">
        <v>331</v>
      </c>
      <c r="CH178" s="63">
        <v>227.25</v>
      </c>
      <c r="CI178" s="63">
        <v>331</v>
      </c>
      <c r="CJ178" s="63">
        <v>4</v>
      </c>
      <c r="CK178" s="63">
        <v>2</v>
      </c>
      <c r="CL178" s="63">
        <v>4</v>
      </c>
      <c r="CM178" s="63">
        <v>0.12727272727272726</v>
      </c>
      <c r="CN178" s="63">
        <v>0.10233976203781966</v>
      </c>
      <c r="CO178" s="63">
        <v>0.12727272727272726</v>
      </c>
      <c r="CP178" s="63">
        <v>0.18181818181818182</v>
      </c>
      <c r="CQ178" s="63">
        <v>9.6645021645021645E-2</v>
      </c>
      <c r="CR178" s="63">
        <v>0.18181818181818182</v>
      </c>
      <c r="CS178" s="63">
        <v>0</v>
      </c>
      <c r="CT178" s="63" t="s">
        <v>5</v>
      </c>
      <c r="CU178" s="63">
        <v>0</v>
      </c>
      <c r="CV178" s="63">
        <v>0</v>
      </c>
      <c r="CW178" s="63" t="s">
        <v>5</v>
      </c>
      <c r="CX178" s="63">
        <v>0</v>
      </c>
      <c r="CY178" s="63">
        <v>0</v>
      </c>
      <c r="CZ178" s="63" t="s">
        <v>5</v>
      </c>
      <c r="DA178" s="63">
        <v>0</v>
      </c>
      <c r="DB178" s="63">
        <v>2.7579185520361991</v>
      </c>
      <c r="DC178" s="63">
        <v>2.3050061470138505</v>
      </c>
      <c r="DD178" s="63">
        <v>2.7259786476868326</v>
      </c>
      <c r="DE178" s="63">
        <v>0</v>
      </c>
      <c r="DF178" s="63" t="s">
        <v>5</v>
      </c>
      <c r="DG178" s="63">
        <v>0</v>
      </c>
      <c r="DH178" s="63">
        <v>0.29766228568575792</v>
      </c>
      <c r="DI178" s="63">
        <v>0.11065143676549455</v>
      </c>
      <c r="DJ178" s="63">
        <v>0.29766228568575792</v>
      </c>
      <c r="DK178" s="68" t="s">
        <v>5</v>
      </c>
      <c r="DL178" s="68" t="s">
        <v>5</v>
      </c>
      <c r="DM178" s="68" t="s">
        <v>5</v>
      </c>
      <c r="DN178" s="68" t="s">
        <v>5</v>
      </c>
      <c r="DO178" s="68" t="s">
        <v>5</v>
      </c>
      <c r="DP178" s="68" t="s">
        <v>5</v>
      </c>
      <c r="DQ178" s="68" t="s">
        <v>5</v>
      </c>
      <c r="DR178" s="68" t="s">
        <v>5</v>
      </c>
      <c r="DS178" s="68" t="s">
        <v>5</v>
      </c>
      <c r="DT178" s="68" t="s">
        <v>5</v>
      </c>
      <c r="DU178" s="68" t="s">
        <v>5</v>
      </c>
      <c r="DV178" s="68" t="s">
        <v>5</v>
      </c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</row>
    <row r="179" spans="1:138" ht="16" x14ac:dyDescent="0.2">
      <c r="A179" s="63" t="s">
        <v>1917</v>
      </c>
      <c r="B179" s="63">
        <v>4.54</v>
      </c>
      <c r="C179" t="s">
        <v>1917</v>
      </c>
      <c r="D179" s="63" t="s">
        <v>149</v>
      </c>
      <c r="E179" s="63" t="s">
        <v>29</v>
      </c>
      <c r="F179" s="63" t="s">
        <v>6</v>
      </c>
      <c r="G179" s="63">
        <v>2016</v>
      </c>
      <c r="H179" s="63">
        <v>14</v>
      </c>
      <c r="I179" s="63">
        <v>76.8</v>
      </c>
      <c r="J179" s="63">
        <v>11</v>
      </c>
      <c r="K179" s="63">
        <v>21.6</v>
      </c>
      <c r="L179" s="63" t="s">
        <v>5</v>
      </c>
      <c r="M179" s="63" t="s">
        <v>5</v>
      </c>
      <c r="N179" s="68">
        <f t="shared" si="4"/>
        <v>3.9360000000000004</v>
      </c>
      <c r="O179" s="63">
        <f t="shared" si="5"/>
        <v>98.4</v>
      </c>
      <c r="P179" s="63" t="s">
        <v>243</v>
      </c>
      <c r="Q179" s="63">
        <v>5</v>
      </c>
      <c r="R179" s="63">
        <v>149</v>
      </c>
      <c r="S179" s="65">
        <v>21</v>
      </c>
      <c r="T179" s="84">
        <v>19</v>
      </c>
      <c r="U179" s="84">
        <v>19</v>
      </c>
      <c r="V179" s="66">
        <v>108.38461538461539</v>
      </c>
      <c r="W179" s="66">
        <v>77.955100837303547</v>
      </c>
      <c r="X179" s="66">
        <v>6.0299572039942939</v>
      </c>
      <c r="Y179" s="66">
        <v>2.0512820512820511</v>
      </c>
      <c r="Z179" s="66">
        <v>1.7634862817104939</v>
      </c>
      <c r="AA179" s="66">
        <v>1.9966590877453481</v>
      </c>
      <c r="AB179" s="67">
        <v>0.14934456924462375</v>
      </c>
      <c r="AC179" s="67">
        <v>0.82517151644192099</v>
      </c>
      <c r="AD179" s="66">
        <v>2.043478260869565</v>
      </c>
      <c r="AE179" s="66">
        <v>1.9498399146211314</v>
      </c>
      <c r="AF179" s="66">
        <v>1.7630674971324198</v>
      </c>
      <c r="AG179" s="66">
        <v>1.2741592549465053</v>
      </c>
      <c r="AH179" s="66">
        <v>1.0673092916449542</v>
      </c>
      <c r="AI179" s="66">
        <v>1.0417682336847713</v>
      </c>
      <c r="AJ179" s="66">
        <v>1.8354037267080745</v>
      </c>
      <c r="AK179" s="66">
        <v>1.6915688367129134</v>
      </c>
      <c r="AL179" s="66">
        <v>1.4978673839508596</v>
      </c>
      <c r="AM179" s="66">
        <v>0.99836844071919317</v>
      </c>
      <c r="AN179" s="66">
        <v>0.60119091476464304</v>
      </c>
      <c r="AO179" s="66">
        <v>0.63667636585157528</v>
      </c>
      <c r="AP179" s="67">
        <v>0.1377947350327354</v>
      </c>
      <c r="AQ179" s="67">
        <v>0.31410683723276561</v>
      </c>
      <c r="AR179" s="67">
        <v>0.31410683723276561</v>
      </c>
      <c r="AS179" s="67">
        <v>0.24041153245372207</v>
      </c>
      <c r="AT179" s="67">
        <v>8.1133706624815463E-2</v>
      </c>
      <c r="AU179" s="67">
        <v>8.9104721117569077E-2</v>
      </c>
      <c r="AV179" s="67">
        <v>6.0239848127054678E-2</v>
      </c>
      <c r="AW179" s="67">
        <v>6.5743405154203557E-2</v>
      </c>
      <c r="AX179" s="68">
        <v>1.1279527559055118</v>
      </c>
      <c r="AY179" s="68">
        <v>3.1378504672897192</v>
      </c>
      <c r="AZ179" s="68">
        <v>3.1378504672897192</v>
      </c>
      <c r="BA179" s="68">
        <v>2.4032078159714438</v>
      </c>
      <c r="BB179" s="68">
        <v>-3.6920804973849419E-2</v>
      </c>
      <c r="BC179" s="68">
        <v>1.5182615908105512</v>
      </c>
      <c r="BD179" s="68">
        <v>1.3336514229430891</v>
      </c>
      <c r="BE179" s="68">
        <v>1.4259565068768203</v>
      </c>
      <c r="BF179" s="68">
        <v>9.0547568063628014E-2</v>
      </c>
      <c r="BG179" s="68">
        <v>9.0547568063628014E-2</v>
      </c>
      <c r="BH179" s="68">
        <v>6.4430244941427045E-2</v>
      </c>
      <c r="BI179" s="68">
        <v>7.1611623592512899E-2</v>
      </c>
      <c r="BJ179" s="68">
        <v>0.24634565778159931</v>
      </c>
      <c r="BK179" s="68">
        <v>0.58851884312007008</v>
      </c>
      <c r="BL179" s="68">
        <v>0.58851884312007008</v>
      </c>
      <c r="BM179" s="68">
        <v>0.46966873672617132</v>
      </c>
      <c r="BN179" s="68">
        <v>0.21428571428571427</v>
      </c>
      <c r="BO179" s="68">
        <v>0.56000000000000005</v>
      </c>
      <c r="BP179" s="68">
        <v>0.56000000000000005</v>
      </c>
      <c r="BQ179" s="68">
        <v>0.3780952380952381</v>
      </c>
      <c r="BR179" s="63">
        <v>250</v>
      </c>
      <c r="BS179" s="63">
        <v>207</v>
      </c>
      <c r="BT179" s="63">
        <v>237</v>
      </c>
      <c r="BU179" s="63">
        <v>1572</v>
      </c>
      <c r="BV179" s="63">
        <v>1162.6666666666667</v>
      </c>
      <c r="BW179" s="63">
        <v>1343</v>
      </c>
      <c r="BX179" s="63">
        <v>14</v>
      </c>
      <c r="BY179" s="63">
        <v>9.6666666666666661</v>
      </c>
      <c r="BZ179" s="63">
        <v>14</v>
      </c>
      <c r="CA179" s="63">
        <v>0.55373831775700932</v>
      </c>
      <c r="CB179" s="63">
        <v>0.42856087977451834</v>
      </c>
      <c r="CC179" s="63">
        <v>0.55373831775700932</v>
      </c>
      <c r="CD179" s="63">
        <v>30</v>
      </c>
      <c r="CE179" s="63">
        <v>26.666666666666668</v>
      </c>
      <c r="CF179" s="63">
        <v>30</v>
      </c>
      <c r="CG179" s="63">
        <v>296</v>
      </c>
      <c r="CH179" s="63">
        <v>246.33333333333334</v>
      </c>
      <c r="CI179" s="63">
        <v>242</v>
      </c>
      <c r="CJ179" s="63">
        <v>2</v>
      </c>
      <c r="CK179" s="63">
        <v>1</v>
      </c>
      <c r="CL179" s="63">
        <v>1</v>
      </c>
      <c r="CM179" s="63">
        <v>6.1381074168797956E-2</v>
      </c>
      <c r="CN179" s="63">
        <v>6.016845187372457E-2</v>
      </c>
      <c r="CO179" s="63">
        <v>5.8939096267190572E-2</v>
      </c>
      <c r="CP179" s="63">
        <v>8.3333333333333329E-2</v>
      </c>
      <c r="CQ179" s="63">
        <v>4.2270531400966184E-2</v>
      </c>
      <c r="CR179" s="63">
        <v>4.3478260869565216E-2</v>
      </c>
      <c r="CS179" s="63">
        <v>0.73599999999999999</v>
      </c>
      <c r="CT179" s="63">
        <v>0.60059433596275702</v>
      </c>
      <c r="CU179" s="63">
        <v>0.63875598086124397</v>
      </c>
      <c r="CV179" s="63">
        <v>0.9191526384677785</v>
      </c>
      <c r="CW179" s="63">
        <v>0.58176697807007771</v>
      </c>
      <c r="CX179" s="63">
        <v>0.76620900254052782</v>
      </c>
      <c r="CY179" s="63">
        <v>1.1069268228662414</v>
      </c>
      <c r="CZ179" s="63">
        <v>0.76177573960071709</v>
      </c>
      <c r="DA179" s="63">
        <v>0.91883137576266838</v>
      </c>
      <c r="DB179" s="63">
        <v>2.043478260869565</v>
      </c>
      <c r="DC179" s="63">
        <v>1.7630674971324198</v>
      </c>
      <c r="DD179" s="63">
        <v>1.9498399146211314</v>
      </c>
      <c r="DE179" s="63">
        <v>1.2702560269984411</v>
      </c>
      <c r="DF179" s="63">
        <v>0.99034053130181476</v>
      </c>
      <c r="DG179" s="63">
        <v>1.1825764103571068</v>
      </c>
      <c r="DH179" s="63">
        <v>5.6233484565861469E-2</v>
      </c>
      <c r="DI179" s="63">
        <v>2.6997657266299917E-2</v>
      </c>
      <c r="DJ179" s="63">
        <v>5.3439716688595207E-2</v>
      </c>
      <c r="DK179" s="68">
        <v>29.844621734781999</v>
      </c>
      <c r="DL179" s="68">
        <v>28</v>
      </c>
      <c r="DM179" s="68">
        <v>7</v>
      </c>
      <c r="DN179" s="68">
        <v>19</v>
      </c>
      <c r="DO179" s="68">
        <v>4.54</v>
      </c>
      <c r="DP179" s="68" t="s">
        <v>5</v>
      </c>
      <c r="DQ179" s="68" t="s">
        <v>5</v>
      </c>
      <c r="DR179" s="68">
        <v>32</v>
      </c>
      <c r="DS179" s="68">
        <v>124</v>
      </c>
      <c r="DT179" s="68">
        <v>116.4</v>
      </c>
      <c r="DU179" s="68">
        <v>88.651254475250994</v>
      </c>
      <c r="DV179" s="68">
        <v>97.919665429177002</v>
      </c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</row>
    <row r="180" spans="1:138" ht="16" x14ac:dyDescent="0.2">
      <c r="A180" s="63" t="s">
        <v>2107</v>
      </c>
      <c r="B180" s="63">
        <v>4.49</v>
      </c>
      <c r="C180" t="s">
        <v>2107</v>
      </c>
      <c r="D180" s="63" t="s">
        <v>54</v>
      </c>
      <c r="E180" s="63" t="s">
        <v>27</v>
      </c>
      <c r="F180" s="63" t="s">
        <v>6</v>
      </c>
      <c r="G180" s="63">
        <v>2012</v>
      </c>
      <c r="H180" s="63" t="s">
        <v>5</v>
      </c>
      <c r="I180" s="63" t="s">
        <v>5</v>
      </c>
      <c r="J180" s="63">
        <v>14</v>
      </c>
      <c r="K180" s="63">
        <v>56.5</v>
      </c>
      <c r="L180" s="63">
        <v>10</v>
      </c>
      <c r="M180" s="63">
        <v>37.5</v>
      </c>
      <c r="N180" s="68">
        <f t="shared" si="4"/>
        <v>3.9166666666666665</v>
      </c>
      <c r="O180" s="63">
        <f t="shared" si="5"/>
        <v>94</v>
      </c>
      <c r="P180" s="63" t="s">
        <v>5</v>
      </c>
      <c r="Q180" s="63">
        <v>8</v>
      </c>
      <c r="R180" s="63">
        <v>300</v>
      </c>
      <c r="S180" s="65">
        <v>23</v>
      </c>
      <c r="T180" s="84">
        <v>22</v>
      </c>
      <c r="U180" s="65" t="s">
        <v>5</v>
      </c>
      <c r="V180" s="66">
        <v>41.973684210526315</v>
      </c>
      <c r="W180" s="66">
        <v>92.350785070785079</v>
      </c>
      <c r="X180" s="66">
        <v>5.0958466453674118</v>
      </c>
      <c r="Y180" s="66">
        <v>1.3157894736842106</v>
      </c>
      <c r="Z180" s="66">
        <v>0.89082462253193961</v>
      </c>
      <c r="AA180" s="66">
        <v>1.1340818170086464</v>
      </c>
      <c r="AB180" s="67">
        <v>0.13433890588120279</v>
      </c>
      <c r="AC180" s="67">
        <v>0.77304075235109715</v>
      </c>
      <c r="AD180" s="66">
        <v>1.1340818170086464</v>
      </c>
      <c r="AE180" s="66">
        <v>1.1340818170086464</v>
      </c>
      <c r="AF180" s="66">
        <v>0.76123850162329909</v>
      </c>
      <c r="AG180" s="66">
        <v>0.49350888659947423</v>
      </c>
      <c r="AH180" s="66">
        <v>0.49350888659947423</v>
      </c>
      <c r="AI180" s="66">
        <v>0.32174646886450137</v>
      </c>
      <c r="AJ180" s="66">
        <v>0.89082462253193961</v>
      </c>
      <c r="AK180" s="66">
        <v>0.89082462253193961</v>
      </c>
      <c r="AL180" s="66">
        <v>0.6426817062664103</v>
      </c>
      <c r="AM180" s="66">
        <v>0.17100241310295361</v>
      </c>
      <c r="AN180" s="66">
        <v>0.17100241310295361</v>
      </c>
      <c r="AO180" s="66">
        <v>-0.20670889114397856</v>
      </c>
      <c r="AP180" s="67">
        <v>4.0363843092666288E-2</v>
      </c>
      <c r="AQ180" s="67">
        <v>0.15301859826981676</v>
      </c>
      <c r="AR180" s="67">
        <v>0.15301859826981676</v>
      </c>
      <c r="AS180" s="67">
        <v>9.0898459876671597E-2</v>
      </c>
      <c r="AT180" s="67">
        <v>1.2500000000000001E-2</v>
      </c>
      <c r="AU180" s="67">
        <v>7.4856321839080461E-2</v>
      </c>
      <c r="AV180" s="67">
        <v>5.9482584042122325E-2</v>
      </c>
      <c r="AW180" s="67">
        <v>5.7794452940601398E-2</v>
      </c>
      <c r="AX180" s="68">
        <v>1.2864111498257842</v>
      </c>
      <c r="AY180" s="68">
        <v>1.2864111498257842</v>
      </c>
      <c r="AZ180" s="68">
        <v>1.0997150997150997</v>
      </c>
      <c r="BA180" s="68">
        <v>0.98611791866137599</v>
      </c>
      <c r="BB180" s="68">
        <v>-3.0208691237797902E-2</v>
      </c>
      <c r="BC180" s="68">
        <v>-3.0208691237797902E-2</v>
      </c>
      <c r="BD180" s="68">
        <v>-0.13526820217747071</v>
      </c>
      <c r="BE180" s="68" t="s">
        <v>5</v>
      </c>
      <c r="BF180" s="68">
        <v>0</v>
      </c>
      <c r="BG180" s="68">
        <v>7.794540229885058E-2</v>
      </c>
      <c r="BH180" s="68">
        <v>5.8728230052652895E-2</v>
      </c>
      <c r="BI180" s="68">
        <v>6.8336816175751741E-2</v>
      </c>
      <c r="BJ180" s="68">
        <v>0.16145537237066515</v>
      </c>
      <c r="BK180" s="68">
        <v>0.21706864564007422</v>
      </c>
      <c r="BL180" s="68">
        <v>0.17505668934240362</v>
      </c>
      <c r="BM180" s="68">
        <v>0.16788877728347218</v>
      </c>
      <c r="BN180" s="68">
        <v>0</v>
      </c>
      <c r="BO180" s="68">
        <v>0.31578947368421051</v>
      </c>
      <c r="BP180" s="68">
        <v>0.31578947368421051</v>
      </c>
      <c r="BQ180" s="68">
        <v>0.19454887218045114</v>
      </c>
      <c r="BR180" s="63">
        <v>80</v>
      </c>
      <c r="BS180" s="63">
        <v>65.75</v>
      </c>
      <c r="BT180" s="63">
        <v>66</v>
      </c>
      <c r="BU180" s="63">
        <v>386</v>
      </c>
      <c r="BV180" s="63">
        <v>308.25</v>
      </c>
      <c r="BW180" s="63">
        <v>386</v>
      </c>
      <c r="BX180" s="63">
        <v>6</v>
      </c>
      <c r="BY180" s="63">
        <v>3</v>
      </c>
      <c r="BZ180" s="63">
        <v>6</v>
      </c>
      <c r="CA180" s="63">
        <v>0.20356234096692111</v>
      </c>
      <c r="CB180" s="63">
        <v>0.15113900786351125</v>
      </c>
      <c r="CC180" s="63">
        <v>0.13017751479289941</v>
      </c>
      <c r="CD180" s="63">
        <v>34</v>
      </c>
      <c r="CE180" s="63">
        <v>12.5</v>
      </c>
      <c r="CF180" s="63">
        <v>16</v>
      </c>
      <c r="CG180" s="63">
        <v>217</v>
      </c>
      <c r="CH180" s="63">
        <v>90.5</v>
      </c>
      <c r="CI180" s="63">
        <v>145</v>
      </c>
      <c r="CJ180" s="63">
        <v>1</v>
      </c>
      <c r="CK180" s="63">
        <v>0.25</v>
      </c>
      <c r="CL180" s="63">
        <v>1</v>
      </c>
      <c r="CM180" s="63">
        <v>7.6749435665914217E-2</v>
      </c>
      <c r="CN180" s="63">
        <v>3.0486793944727142E-2</v>
      </c>
      <c r="CO180" s="63">
        <v>4.519774011299435E-2</v>
      </c>
      <c r="CP180" s="63">
        <v>6.25E-2</v>
      </c>
      <c r="CQ180" s="63">
        <v>1.5625E-2</v>
      </c>
      <c r="CR180" s="63">
        <v>6.25E-2</v>
      </c>
      <c r="CS180" s="63">
        <v>0.36942675159235666</v>
      </c>
      <c r="CT180" s="63">
        <v>0.25269233765709881</v>
      </c>
      <c r="CU180" s="63">
        <v>0.24260355029585798</v>
      </c>
      <c r="CV180" s="63">
        <v>9.561439335642874E-2</v>
      </c>
      <c r="CW180" s="63">
        <v>-0.26002702138170442</v>
      </c>
      <c r="CX180" s="63">
        <v>9.561439335642874E-2</v>
      </c>
      <c r="CY180" s="63">
        <v>8.196499250376732E-2</v>
      </c>
      <c r="CZ180" s="63">
        <v>-0.20409297494661127</v>
      </c>
      <c r="DA180" s="63">
        <v>8.196499250376732E-2</v>
      </c>
      <c r="DB180" s="63">
        <v>1.1340818170086464</v>
      </c>
      <c r="DC180" s="63">
        <v>0.76123850162329909</v>
      </c>
      <c r="DD180" s="63">
        <v>1.1340818170086464</v>
      </c>
      <c r="DE180" s="63">
        <v>0.40475455126272608</v>
      </c>
      <c r="DF180" s="63">
        <v>-2.154559852712748E-2</v>
      </c>
      <c r="DG180" s="63">
        <v>0.40475455126272608</v>
      </c>
      <c r="DH180" s="63">
        <v>-0.1060501840715429</v>
      </c>
      <c r="DI180" s="63">
        <v>-0.16874279388314509</v>
      </c>
      <c r="DJ180" s="63">
        <v>-0.1060501840715429</v>
      </c>
      <c r="DK180" s="68">
        <v>28.585911423599999</v>
      </c>
      <c r="DL180" s="68">
        <v>193</v>
      </c>
      <c r="DM180" s="68">
        <v>69</v>
      </c>
      <c r="DN180" s="68">
        <v>2</v>
      </c>
      <c r="DO180" s="68">
        <v>4.49</v>
      </c>
      <c r="DP180" s="68" t="s">
        <v>5</v>
      </c>
      <c r="DQ180" s="68" t="s">
        <v>5</v>
      </c>
      <c r="DR180" s="68" t="s">
        <v>5</v>
      </c>
      <c r="DS180" s="68" t="s">
        <v>5</v>
      </c>
      <c r="DT180" s="68" t="s">
        <v>5</v>
      </c>
      <c r="DU180" s="68">
        <v>83.532262132590006</v>
      </c>
      <c r="DV180" s="68">
        <v>94.973391268553002</v>
      </c>
      <c r="DW180" s="80"/>
      <c r="DX180" s="80"/>
      <c r="DY180" s="80"/>
      <c r="DZ180" s="80"/>
      <c r="EA180" s="80"/>
      <c r="EB180" s="80"/>
      <c r="EC180" s="80"/>
      <c r="ED180" s="80"/>
      <c r="EE180" s="80"/>
      <c r="EF180" s="80"/>
      <c r="EG180" s="80"/>
      <c r="EH180" s="80"/>
    </row>
    <row r="181" spans="1:138" ht="16" x14ac:dyDescent="0.2">
      <c r="A181" s="63" t="s">
        <v>1830</v>
      </c>
      <c r="B181" s="63">
        <v>4.58</v>
      </c>
      <c r="C181" t="s">
        <v>1830</v>
      </c>
      <c r="D181" s="63" t="s">
        <v>68</v>
      </c>
      <c r="E181" s="63" t="s">
        <v>41</v>
      </c>
      <c r="F181" s="63" t="s">
        <v>6</v>
      </c>
      <c r="G181" s="63">
        <v>2018</v>
      </c>
      <c r="H181" s="63">
        <v>16</v>
      </c>
      <c r="I181" s="63">
        <v>60.1</v>
      </c>
      <c r="J181" s="63">
        <v>14</v>
      </c>
      <c r="K181" s="63">
        <v>54</v>
      </c>
      <c r="L181" s="63">
        <v>15</v>
      </c>
      <c r="M181" s="63">
        <v>61.3</v>
      </c>
      <c r="N181" s="68">
        <f t="shared" si="4"/>
        <v>3.8977777777777773</v>
      </c>
      <c r="O181" s="63">
        <f t="shared" si="5"/>
        <v>175.4</v>
      </c>
      <c r="P181" s="63" t="s">
        <v>162</v>
      </c>
      <c r="Q181" s="63">
        <v>5</v>
      </c>
      <c r="R181" s="63">
        <v>169</v>
      </c>
      <c r="S181" s="65">
        <v>24</v>
      </c>
      <c r="T181" s="84">
        <v>23</v>
      </c>
      <c r="U181" s="84">
        <v>23</v>
      </c>
      <c r="V181" s="66">
        <v>52.421052631578945</v>
      </c>
      <c r="W181" s="66">
        <v>94.275298260873726</v>
      </c>
      <c r="X181" s="66">
        <v>6.5311475409836062</v>
      </c>
      <c r="Y181" s="66">
        <v>0.68421052631578949</v>
      </c>
      <c r="Z181" s="66">
        <v>1.5928753180661577</v>
      </c>
      <c r="AA181" s="66">
        <v>1.8994910941475827</v>
      </c>
      <c r="AB181" s="67">
        <v>0.11212890129408781</v>
      </c>
      <c r="AC181" s="67">
        <v>0.87901606425702816</v>
      </c>
      <c r="AD181" s="66">
        <v>1.8994910941475827</v>
      </c>
      <c r="AE181" s="66">
        <v>1.8994910941475827</v>
      </c>
      <c r="AF181" s="66">
        <v>0.9087444551526308</v>
      </c>
      <c r="AG181" s="66">
        <v>0.96120801154462354</v>
      </c>
      <c r="AH181" s="66">
        <v>0.96120801154462354</v>
      </c>
      <c r="AI181" s="66">
        <v>0.96120801154462354</v>
      </c>
      <c r="AJ181" s="66">
        <v>1.5928753180661577</v>
      </c>
      <c r="AK181" s="66">
        <v>1.5928753180661577</v>
      </c>
      <c r="AL181" s="66">
        <v>0.81813665250072309</v>
      </c>
      <c r="AM181" s="66">
        <v>0.67227821697385126</v>
      </c>
      <c r="AN181" s="66">
        <v>0.67227821697385126</v>
      </c>
      <c r="AO181" s="66">
        <v>-3.5401914964902158E-2</v>
      </c>
      <c r="AP181" s="67">
        <v>5.580067630164906E-2</v>
      </c>
      <c r="AQ181" s="67">
        <v>0.3034200647783003</v>
      </c>
      <c r="AR181" s="67">
        <v>0.3034200647783003</v>
      </c>
      <c r="AS181" s="67">
        <v>0.14976150480214487</v>
      </c>
      <c r="AT181" s="67">
        <v>7.1428571428571426E-3</v>
      </c>
      <c r="AU181" s="67">
        <v>5.6064450647043906E-2</v>
      </c>
      <c r="AV181" s="67">
        <v>5.6064450647043906E-2</v>
      </c>
      <c r="AW181" s="67">
        <v>5.1302545885139141E-2</v>
      </c>
      <c r="AX181" s="68">
        <v>0.77634408602150551</v>
      </c>
      <c r="AY181" s="68">
        <v>2.8640226628895187</v>
      </c>
      <c r="AZ181" s="68">
        <v>2.8640226628895187</v>
      </c>
      <c r="BA181" s="68">
        <v>1.5215856642711543</v>
      </c>
      <c r="BB181" s="68">
        <v>-0.24671372209925313</v>
      </c>
      <c r="BC181" s="68">
        <v>1.4785043839274021</v>
      </c>
      <c r="BD181" s="68">
        <v>1.4785043839274021</v>
      </c>
      <c r="BE181" s="68">
        <v>1.4785043839274021</v>
      </c>
      <c r="BF181" s="68">
        <v>0</v>
      </c>
      <c r="BG181" s="68">
        <v>6.1151991880233444E-2</v>
      </c>
      <c r="BH181" s="68">
        <v>6.1151991880233444E-2</v>
      </c>
      <c r="BI181" s="68">
        <v>6.1151991880233444E-2</v>
      </c>
      <c r="BJ181" s="68">
        <v>0.17558365758754862</v>
      </c>
      <c r="BK181" s="68">
        <v>0.64312977099236646</v>
      </c>
      <c r="BL181" s="68">
        <v>0.64312977099236646</v>
      </c>
      <c r="BM181" s="68">
        <v>0.33238344668922465</v>
      </c>
      <c r="BN181" s="68">
        <v>4.7619047619047616E-2</v>
      </c>
      <c r="BO181" s="68">
        <v>0.47368421052631576</v>
      </c>
      <c r="BP181" s="68">
        <v>0.47368421052631576</v>
      </c>
      <c r="BQ181" s="68">
        <v>0.23437381332118176</v>
      </c>
      <c r="BR181" s="63">
        <v>155</v>
      </c>
      <c r="BS181" s="63">
        <v>93</v>
      </c>
      <c r="BT181" s="63">
        <v>155</v>
      </c>
      <c r="BU181" s="63">
        <v>1011</v>
      </c>
      <c r="BV181" s="63">
        <v>583.66666666666663</v>
      </c>
      <c r="BW181" s="63">
        <v>1011</v>
      </c>
      <c r="BX181" s="63">
        <v>9</v>
      </c>
      <c r="BY181" s="63">
        <v>4.666666666666667</v>
      </c>
      <c r="BZ181" s="63">
        <v>9</v>
      </c>
      <c r="CA181" s="63">
        <v>0.43909348441926344</v>
      </c>
      <c r="CB181" s="63">
        <v>0.24217706583535725</v>
      </c>
      <c r="CC181" s="63">
        <v>0.43909348441926344</v>
      </c>
      <c r="CD181" s="63">
        <v>26</v>
      </c>
      <c r="CE181" s="63">
        <v>8.6666666666666661</v>
      </c>
      <c r="CF181" s="63">
        <v>26</v>
      </c>
      <c r="CG181" s="63">
        <v>241</v>
      </c>
      <c r="CH181" s="63">
        <v>80.333333333333329</v>
      </c>
      <c r="CI181" s="63">
        <v>241</v>
      </c>
      <c r="CJ181" s="63">
        <v>1</v>
      </c>
      <c r="CK181" s="63">
        <v>0.33333333333333331</v>
      </c>
      <c r="CL181" s="63">
        <v>1</v>
      </c>
      <c r="CM181" s="63">
        <v>6.0046189376443418E-2</v>
      </c>
      <c r="CN181" s="63">
        <v>2.0015396458814474E-2</v>
      </c>
      <c r="CO181" s="63">
        <v>6.0046189376443418E-2</v>
      </c>
      <c r="CP181" s="63">
        <v>3.5714285714285712E-2</v>
      </c>
      <c r="CQ181" s="63">
        <v>1.1904761904761904E-2</v>
      </c>
      <c r="CR181" s="63">
        <v>3.5714285714285712E-2</v>
      </c>
      <c r="CS181" s="63">
        <v>0.63508771929824559</v>
      </c>
      <c r="CT181" s="63">
        <v>0.34632794106478321</v>
      </c>
      <c r="CU181" s="63">
        <v>0.63508771929824559</v>
      </c>
      <c r="CV181" s="63">
        <v>0.67871857990760465</v>
      </c>
      <c r="CW181" s="63">
        <v>-0.10641617291389034</v>
      </c>
      <c r="CX181" s="63">
        <v>0.67871857990760465</v>
      </c>
      <c r="CY181" s="63">
        <v>0.8461503831492424</v>
      </c>
      <c r="CZ181" s="63">
        <v>7.0988457289973092E-2</v>
      </c>
      <c r="DA181" s="63">
        <v>0.8461503831492424</v>
      </c>
      <c r="DB181" s="63">
        <v>1.8994910941475827</v>
      </c>
      <c r="DC181" s="63">
        <v>0.9087444551526308</v>
      </c>
      <c r="DD181" s="63">
        <v>1.8994910941475827</v>
      </c>
      <c r="DE181" s="63">
        <v>1.0847461695472322</v>
      </c>
      <c r="DF181" s="63">
        <v>9.514474378386939E-2</v>
      </c>
      <c r="DG181" s="63">
        <v>1.0847461695472322</v>
      </c>
      <c r="DH181" s="63">
        <v>-0.20486644424252134</v>
      </c>
      <c r="DI181" s="63">
        <v>-0.21026612126998451</v>
      </c>
      <c r="DJ181" s="63">
        <v>-0.2156657982974477</v>
      </c>
      <c r="DK181" s="68">
        <v>28.497566221500001</v>
      </c>
      <c r="DL181" s="68">
        <v>216</v>
      </c>
      <c r="DM181" s="68">
        <v>73</v>
      </c>
      <c r="DN181" s="68">
        <v>16</v>
      </c>
      <c r="DO181" s="68" t="s">
        <v>5</v>
      </c>
      <c r="DP181" s="68" t="s">
        <v>5</v>
      </c>
      <c r="DQ181" s="68">
        <v>4.2699999999999996</v>
      </c>
      <c r="DR181" s="68">
        <v>36</v>
      </c>
      <c r="DS181" s="68">
        <v>117</v>
      </c>
      <c r="DT181" s="68">
        <v>119.69999999999999</v>
      </c>
      <c r="DU181" s="68" t="s">
        <v>5</v>
      </c>
      <c r="DV181" s="68" t="s">
        <v>5</v>
      </c>
      <c r="DW181" s="80"/>
      <c r="DX181" s="80"/>
      <c r="DY181" s="80"/>
      <c r="DZ181" s="80"/>
      <c r="EA181" s="80"/>
      <c r="EB181" s="80"/>
      <c r="EC181" s="80"/>
      <c r="ED181" s="80"/>
      <c r="EE181" s="80"/>
      <c r="EF181" s="80"/>
      <c r="EG181" s="80"/>
      <c r="EH181" s="80"/>
    </row>
    <row r="182" spans="1:138" ht="16" x14ac:dyDescent="0.2">
      <c r="A182" s="63" t="s">
        <v>2164</v>
      </c>
      <c r="B182" s="63">
        <v>4.49</v>
      </c>
      <c r="C182" t="s">
        <v>2164</v>
      </c>
      <c r="D182" s="63" t="s">
        <v>55</v>
      </c>
      <c r="E182" s="63" t="s">
        <v>45</v>
      </c>
      <c r="F182" s="63" t="s">
        <v>6</v>
      </c>
      <c r="G182" s="63">
        <v>2010</v>
      </c>
      <c r="H182" s="63" t="s">
        <v>5</v>
      </c>
      <c r="I182" s="63" t="s">
        <v>5</v>
      </c>
      <c r="J182" s="63">
        <v>10</v>
      </c>
      <c r="K182" s="63">
        <v>52.8</v>
      </c>
      <c r="L182" s="63">
        <v>13</v>
      </c>
      <c r="M182" s="63">
        <v>36.700000000000003</v>
      </c>
      <c r="N182" s="68">
        <f t="shared" si="4"/>
        <v>3.8913043478260869</v>
      </c>
      <c r="O182" s="63">
        <f t="shared" si="5"/>
        <v>89.5</v>
      </c>
      <c r="P182" s="63" t="s">
        <v>256</v>
      </c>
      <c r="Q182" s="63">
        <v>2</v>
      </c>
      <c r="R182" s="63">
        <v>59</v>
      </c>
      <c r="S182" s="65">
        <v>23</v>
      </c>
      <c r="T182" s="84">
        <v>21</v>
      </c>
      <c r="U182" s="84">
        <v>22</v>
      </c>
      <c r="V182" s="66">
        <v>58.152173913043477</v>
      </c>
      <c r="W182" s="66">
        <v>101.70304990110607</v>
      </c>
      <c r="X182" s="66">
        <v>4.6200345423143352</v>
      </c>
      <c r="Y182" s="66">
        <v>0.54347826086956519</v>
      </c>
      <c r="Z182" s="66">
        <v>1.8887614678899083</v>
      </c>
      <c r="AA182" s="66">
        <v>2.2350917431192663</v>
      </c>
      <c r="AB182" s="67">
        <v>0.17852772652228804</v>
      </c>
      <c r="AC182" s="67">
        <v>0.88710280373831774</v>
      </c>
      <c r="AD182" s="66">
        <v>2.2350917431192663</v>
      </c>
      <c r="AE182" s="66">
        <v>2.2350917431192663</v>
      </c>
      <c r="AF182" s="66">
        <v>0.93471160024419531</v>
      </c>
      <c r="AG182" s="66">
        <v>1.4917436832540494</v>
      </c>
      <c r="AH182" s="66">
        <v>1.4917436832540494</v>
      </c>
      <c r="AI182" s="66">
        <v>1.4917436832540494</v>
      </c>
      <c r="AJ182" s="66">
        <v>1.8887614678899083</v>
      </c>
      <c r="AK182" s="66">
        <v>1.8887614678899083</v>
      </c>
      <c r="AL182" s="66">
        <v>0.84812903143685581</v>
      </c>
      <c r="AM182" s="66">
        <v>0.83865014320927678</v>
      </c>
      <c r="AN182" s="66">
        <v>0.83865014320927678</v>
      </c>
      <c r="AO182" s="66">
        <v>-3.902236696978742E-2</v>
      </c>
      <c r="AP182" s="67">
        <v>0.13643410852713178</v>
      </c>
      <c r="AQ182" s="67">
        <v>0.36966840766338588</v>
      </c>
      <c r="AR182" s="67">
        <v>0.36966840766338588</v>
      </c>
      <c r="AS182" s="67">
        <v>0.18703335796873202</v>
      </c>
      <c r="AT182" s="67">
        <v>7.1428571428571426E-3</v>
      </c>
      <c r="AU182" s="67">
        <v>8.9263863261144022E-2</v>
      </c>
      <c r="AV182" s="67">
        <v>8.9263863261144022E-2</v>
      </c>
      <c r="AW182" s="67">
        <v>8.3906720404001156E-2</v>
      </c>
      <c r="AX182" s="68">
        <v>1.0756302521008403</v>
      </c>
      <c r="AY182" s="68">
        <v>2.8435517970401691</v>
      </c>
      <c r="AZ182" s="68">
        <v>2.8435517970401691</v>
      </c>
      <c r="BA182" s="68">
        <v>1.4873179970098218</v>
      </c>
      <c r="BB182" s="68">
        <v>-0.29923097741269444</v>
      </c>
      <c r="BC182" s="68">
        <v>1.1764763485547376</v>
      </c>
      <c r="BD182" s="68">
        <v>1.1764763485547376</v>
      </c>
      <c r="BE182" s="68">
        <v>0.6098880669569724</v>
      </c>
      <c r="BF182" s="68">
        <v>0</v>
      </c>
      <c r="BG182" s="68">
        <v>0.1026512576478586</v>
      </c>
      <c r="BH182" s="68">
        <v>0.1026512576478586</v>
      </c>
      <c r="BI182" s="68">
        <v>0.1026512576478586</v>
      </c>
      <c r="BJ182" s="68">
        <v>0.27906976744186046</v>
      </c>
      <c r="BK182" s="68">
        <v>0.65609756097560978</v>
      </c>
      <c r="BL182" s="68">
        <v>0.65609756097560978</v>
      </c>
      <c r="BM182" s="68">
        <v>0.32920620643539455</v>
      </c>
      <c r="BN182" s="68">
        <v>0.26666666666666666</v>
      </c>
      <c r="BO182" s="68">
        <v>0.68421052631578949</v>
      </c>
      <c r="BP182" s="68">
        <v>0.68421052631578949</v>
      </c>
      <c r="BQ182" s="68">
        <v>0.38433583959899753</v>
      </c>
      <c r="BR182" s="63">
        <v>282</v>
      </c>
      <c r="BS182" s="63">
        <v>138.5</v>
      </c>
      <c r="BT182" s="63">
        <v>282</v>
      </c>
      <c r="BU182" s="63">
        <v>1345</v>
      </c>
      <c r="BV182" s="63">
        <v>593.25</v>
      </c>
      <c r="BW182" s="63">
        <v>1345</v>
      </c>
      <c r="BX182" s="63">
        <v>13</v>
      </c>
      <c r="BY182" s="63">
        <v>6.5</v>
      </c>
      <c r="BZ182" s="63">
        <v>13</v>
      </c>
      <c r="CA182" s="63">
        <v>0.59619450317124734</v>
      </c>
      <c r="CB182" s="63">
        <v>0.32394255131120681</v>
      </c>
      <c r="CC182" s="63">
        <v>0.59619450317124734</v>
      </c>
      <c r="CD182" s="63">
        <v>25</v>
      </c>
      <c r="CE182" s="63">
        <v>6.25</v>
      </c>
      <c r="CF182" s="63">
        <v>25</v>
      </c>
      <c r="CG182" s="63">
        <v>302</v>
      </c>
      <c r="CH182" s="63">
        <v>75.5</v>
      </c>
      <c r="CI182" s="63">
        <v>302</v>
      </c>
      <c r="CJ182" s="63">
        <v>1</v>
      </c>
      <c r="CK182" s="63">
        <v>0.25</v>
      </c>
      <c r="CL182" s="63">
        <v>1</v>
      </c>
      <c r="CM182" s="63">
        <v>6.2656641604010022E-2</v>
      </c>
      <c r="CN182" s="63">
        <v>1.5664160401002505E-2</v>
      </c>
      <c r="CO182" s="63">
        <v>6.2656641604010022E-2</v>
      </c>
      <c r="CP182" s="63">
        <v>3.5714285714285712E-2</v>
      </c>
      <c r="CQ182" s="63">
        <v>8.9285714285714281E-3</v>
      </c>
      <c r="CR182" s="63">
        <v>3.5714285714285712E-2</v>
      </c>
      <c r="CS182" s="63">
        <v>0.66236559139784945</v>
      </c>
      <c r="CT182" s="63">
        <v>0.35721172795971101</v>
      </c>
      <c r="CU182" s="63">
        <v>0.66236559139784945</v>
      </c>
      <c r="CV182" s="63">
        <v>0.9969374489864592</v>
      </c>
      <c r="CW182" s="63">
        <v>-2.0597715635079533E-2</v>
      </c>
      <c r="CX182" s="63">
        <v>0.9969374489864592</v>
      </c>
      <c r="CY182" s="63">
        <v>0.88204658982505402</v>
      </c>
      <c r="CZ182" s="63">
        <v>-0.14052038079148682</v>
      </c>
      <c r="DA182" s="63">
        <v>0.88204658982505402</v>
      </c>
      <c r="DB182" s="63">
        <v>2.2350917431192663</v>
      </c>
      <c r="DC182" s="63">
        <v>0.93471160024419531</v>
      </c>
      <c r="DD182" s="63">
        <v>2.2350917431192663</v>
      </c>
      <c r="DE182" s="63">
        <v>1.5641456636758893</v>
      </c>
      <c r="DF182" s="63">
        <v>0.28495032175406509</v>
      </c>
      <c r="DG182" s="63">
        <v>1.5641456636758893</v>
      </c>
      <c r="DH182" s="63">
        <v>0.11059962532202622</v>
      </c>
      <c r="DI182" s="63">
        <v>-7.2607895791084676E-2</v>
      </c>
      <c r="DJ182" s="63">
        <v>0.11059962532202622</v>
      </c>
      <c r="DK182" s="68">
        <v>29.684921481265999</v>
      </c>
      <c r="DL182" s="68">
        <v>225</v>
      </c>
      <c r="DM182" s="68">
        <v>73</v>
      </c>
      <c r="DN182" s="68">
        <v>21</v>
      </c>
      <c r="DO182" s="68">
        <v>4.49</v>
      </c>
      <c r="DP182" s="68">
        <v>6.87</v>
      </c>
      <c r="DQ182" s="68">
        <v>4.1399999999999997</v>
      </c>
      <c r="DR182" s="68">
        <v>41</v>
      </c>
      <c r="DS182" s="68">
        <v>124</v>
      </c>
      <c r="DT182" s="68">
        <v>131.69999999999999</v>
      </c>
      <c r="DU182" s="68">
        <v>19.3938611134</v>
      </c>
      <c r="DV182" s="68">
        <v>11.72273463951</v>
      </c>
      <c r="DW182" s="80"/>
      <c r="DX182" s="80"/>
      <c r="DY182" s="80"/>
      <c r="DZ182" s="80"/>
      <c r="EA182" s="80"/>
      <c r="EB182" s="80"/>
      <c r="EC182" s="80"/>
      <c r="ED182" s="80"/>
      <c r="EE182" s="80"/>
      <c r="EF182" s="80"/>
      <c r="EG182" s="80"/>
      <c r="EH182" s="80"/>
    </row>
    <row r="183" spans="1:138" ht="16" x14ac:dyDescent="0.2">
      <c r="A183" s="63" t="s">
        <v>2088</v>
      </c>
      <c r="B183" s="63">
        <v>4.42</v>
      </c>
      <c r="C183" t="s">
        <v>2088</v>
      </c>
      <c r="D183" s="63" t="s">
        <v>194</v>
      </c>
      <c r="E183" s="63" t="s">
        <v>436</v>
      </c>
      <c r="F183" s="63" t="s">
        <v>6</v>
      </c>
      <c r="G183" s="63">
        <v>2012</v>
      </c>
      <c r="H183" s="63">
        <v>16</v>
      </c>
      <c r="I183" s="63">
        <v>72.5</v>
      </c>
      <c r="J183" s="63">
        <v>16</v>
      </c>
      <c r="K183" s="63">
        <v>38.4</v>
      </c>
      <c r="L183" s="63">
        <v>16</v>
      </c>
      <c r="M183" s="63">
        <v>75.599999999999994</v>
      </c>
      <c r="N183" s="68">
        <f t="shared" si="4"/>
        <v>3.8854166666666665</v>
      </c>
      <c r="O183" s="63">
        <f t="shared" si="5"/>
        <v>186.5</v>
      </c>
      <c r="P183" s="63" t="s">
        <v>262</v>
      </c>
      <c r="Q183" s="63">
        <v>4</v>
      </c>
      <c r="R183" s="63">
        <v>106</v>
      </c>
      <c r="S183" s="65">
        <v>22</v>
      </c>
      <c r="T183" s="84">
        <v>18</v>
      </c>
      <c r="U183" s="84">
        <v>18</v>
      </c>
      <c r="V183" s="66">
        <v>111.97297297297297</v>
      </c>
      <c r="W183" s="66">
        <v>165.14090909090908</v>
      </c>
      <c r="X183" s="66">
        <v>6.5866454689984097</v>
      </c>
      <c r="Y183" s="66">
        <v>1.8108108108108107</v>
      </c>
      <c r="Z183" s="66">
        <v>1.9642855239313506</v>
      </c>
      <c r="AA183" s="66">
        <v>2.307357957573819</v>
      </c>
      <c r="AB183" s="67">
        <v>0.2606133241414354</v>
      </c>
      <c r="AC183" s="67">
        <v>0.79604151580979965</v>
      </c>
      <c r="AD183" s="66">
        <v>2.5141509433962259</v>
      </c>
      <c r="AE183" s="66">
        <v>2.1005649717514125</v>
      </c>
      <c r="AF183" s="66">
        <v>1.9720941649273678</v>
      </c>
      <c r="AG183" s="66">
        <v>1.9421679825317844</v>
      </c>
      <c r="AH183" s="66">
        <v>1.2689812382237358</v>
      </c>
      <c r="AI183" s="66">
        <v>1.3746151090426533</v>
      </c>
      <c r="AJ183" s="66">
        <v>2.0212264150943398</v>
      </c>
      <c r="AK183" s="66">
        <v>1.9073446327683614</v>
      </c>
      <c r="AL183" s="66">
        <v>1.6319779907148952</v>
      </c>
      <c r="AM183" s="66">
        <v>1.2089142989771346</v>
      </c>
      <c r="AN183" s="66">
        <v>0.88610551165544016</v>
      </c>
      <c r="AO183" s="66">
        <v>0.83291632988705799</v>
      </c>
      <c r="AP183" s="67">
        <v>0.24303216833807315</v>
      </c>
      <c r="AQ183" s="67">
        <v>0.37049640678642687</v>
      </c>
      <c r="AR183" s="67">
        <v>0.29844486487251282</v>
      </c>
      <c r="AS183" s="67">
        <v>0.3039911466656709</v>
      </c>
      <c r="AT183" s="67">
        <v>0.12163587417487184</v>
      </c>
      <c r="AU183" s="67">
        <v>0.16556639826516648</v>
      </c>
      <c r="AV183" s="67">
        <v>9.5046925876268923E-2</v>
      </c>
      <c r="AW183" s="67">
        <v>0.12415552987355169</v>
      </c>
      <c r="AX183" s="68">
        <v>1.141176470588235</v>
      </c>
      <c r="AY183" s="68">
        <v>2.7226890756302518</v>
      </c>
      <c r="AZ183" s="68">
        <v>2.5453020134228184</v>
      </c>
      <c r="BA183" s="68">
        <v>2.1363891865471021</v>
      </c>
      <c r="BB183" s="68">
        <v>0.20813484025137341</v>
      </c>
      <c r="BC183" s="68">
        <v>1.4233710677020395</v>
      </c>
      <c r="BD183" s="68">
        <v>0.91656868920712542</v>
      </c>
      <c r="BE183" s="68">
        <v>0.84935819905351284</v>
      </c>
      <c r="BF183" s="68">
        <v>0.1085665818490246</v>
      </c>
      <c r="BG183" s="68">
        <v>0.14116852414724756</v>
      </c>
      <c r="BH183" s="68">
        <v>7.533039647577093E-2</v>
      </c>
      <c r="BI183" s="68">
        <v>0.10835516749068103</v>
      </c>
      <c r="BJ183" s="68">
        <v>0.29411764705882354</v>
      </c>
      <c r="BK183" s="68">
        <v>0.55765920826161786</v>
      </c>
      <c r="BL183" s="68">
        <v>0.41675824175824178</v>
      </c>
      <c r="BM183" s="68">
        <v>0.42284503235956111</v>
      </c>
      <c r="BN183" s="68">
        <v>0.44444444444444442</v>
      </c>
      <c r="BO183" s="68">
        <v>0.52777777777777779</v>
      </c>
      <c r="BP183" s="68">
        <v>0.52777777777777779</v>
      </c>
      <c r="BQ183" s="68">
        <v>0.49740740740740746</v>
      </c>
      <c r="BR183" s="63">
        <v>249</v>
      </c>
      <c r="BS183" s="63">
        <v>187.33333333333334</v>
      </c>
      <c r="BT183" s="63">
        <v>249</v>
      </c>
      <c r="BU183" s="63">
        <v>1517</v>
      </c>
      <c r="BV183" s="63">
        <v>1099.3333333333333</v>
      </c>
      <c r="BW183" s="63">
        <v>1517</v>
      </c>
      <c r="BX183" s="63">
        <v>19</v>
      </c>
      <c r="BY183" s="63">
        <v>13.333333333333334</v>
      </c>
      <c r="BZ183" s="63">
        <v>19</v>
      </c>
      <c r="CA183" s="63">
        <v>0.43487394957983194</v>
      </c>
      <c r="CB183" s="63">
        <v>0.36735698306168102</v>
      </c>
      <c r="CC183" s="63">
        <v>0.41778523489932884</v>
      </c>
      <c r="CD183" s="63">
        <v>30</v>
      </c>
      <c r="CE183" s="63">
        <v>22.333333333333332</v>
      </c>
      <c r="CF183" s="63">
        <v>17</v>
      </c>
      <c r="CG183" s="63">
        <v>418</v>
      </c>
      <c r="CH183" s="63">
        <v>281.66666666666669</v>
      </c>
      <c r="CI183" s="63">
        <v>171</v>
      </c>
      <c r="CJ183" s="63">
        <v>5</v>
      </c>
      <c r="CK183" s="63">
        <v>3.6666666666666665</v>
      </c>
      <c r="CL183" s="63">
        <v>4</v>
      </c>
      <c r="CM183" s="63">
        <v>8.0645161290322578E-2</v>
      </c>
      <c r="CN183" s="63">
        <v>6.6039905698349721E-2</v>
      </c>
      <c r="CO183" s="63">
        <v>5.8823529411764705E-2</v>
      </c>
      <c r="CP183" s="63">
        <v>0.26315789473684209</v>
      </c>
      <c r="CQ183" s="63">
        <v>0.18735697940503435</v>
      </c>
      <c r="CR183" s="63">
        <v>0.17391304347826086</v>
      </c>
      <c r="CS183" s="63">
        <v>0.68497109826589597</v>
      </c>
      <c r="CT183" s="63">
        <v>0.62471726125161398</v>
      </c>
      <c r="CU183" s="63">
        <v>0.54958677685950408</v>
      </c>
      <c r="CV183" s="63">
        <v>1.1288832052392757</v>
      </c>
      <c r="CW183" s="63">
        <v>0.73576774044043214</v>
      </c>
      <c r="CX183" s="63">
        <v>0.99228598095079923</v>
      </c>
      <c r="CY183" s="63">
        <v>1.1537997588795363</v>
      </c>
      <c r="CZ183" s="63">
        <v>0.76287832777687503</v>
      </c>
      <c r="DA183" s="63">
        <v>0.96512184898798903</v>
      </c>
      <c r="DB183" s="63">
        <v>2.5141509433962259</v>
      </c>
      <c r="DC183" s="63">
        <v>1.9720941649273678</v>
      </c>
      <c r="DD183" s="63">
        <v>2.1005649717514125</v>
      </c>
      <c r="DE183" s="63">
        <v>1.816569122197266</v>
      </c>
      <c r="DF183" s="63">
        <v>1.2667244101724016</v>
      </c>
      <c r="DG183" s="63">
        <v>1.3886481004758182</v>
      </c>
      <c r="DH183" s="63">
        <v>0.15739686625662302</v>
      </c>
      <c r="DI183" s="63">
        <v>7.5556454451661259E-2</v>
      </c>
      <c r="DJ183" s="63">
        <v>-7.284706751420067E-3</v>
      </c>
      <c r="DK183" s="68">
        <v>31.853394346952697</v>
      </c>
      <c r="DL183" s="68">
        <v>222</v>
      </c>
      <c r="DM183" s="68">
        <v>7</v>
      </c>
      <c r="DN183" s="68">
        <v>28</v>
      </c>
      <c r="DO183" s="68">
        <v>4.42</v>
      </c>
      <c r="DP183" s="68">
        <v>7.16</v>
      </c>
      <c r="DQ183" s="68">
        <v>4.3099999999999996</v>
      </c>
      <c r="DR183" s="68">
        <v>36</v>
      </c>
      <c r="DS183" s="68">
        <v>122</v>
      </c>
      <c r="DT183" s="68">
        <v>122.19999999999999</v>
      </c>
      <c r="DU183" s="68">
        <v>15.33186173124</v>
      </c>
      <c r="DV183" s="68">
        <v>116.33579817295001</v>
      </c>
      <c r="DW183" s="80"/>
      <c r="DX183" s="80"/>
      <c r="DY183" s="80"/>
      <c r="DZ183" s="80"/>
      <c r="EA183" s="80"/>
      <c r="EB183" s="80"/>
      <c r="EC183" s="80"/>
      <c r="ED183" s="80"/>
      <c r="EE183" s="80"/>
      <c r="EF183" s="80"/>
      <c r="EG183" s="80"/>
      <c r="EH183" s="80"/>
    </row>
    <row r="184" spans="1:138" x14ac:dyDescent="0.2">
      <c r="A184" s="63" t="s">
        <v>2174</v>
      </c>
      <c r="B184" s="63">
        <v>4.5699999999999994</v>
      </c>
      <c r="C184" t="s">
        <v>2174</v>
      </c>
      <c r="D184" s="63" t="s">
        <v>154</v>
      </c>
      <c r="E184" s="63" t="s">
        <v>41</v>
      </c>
      <c r="F184" s="63" t="s">
        <v>6</v>
      </c>
      <c r="G184" s="63">
        <v>2010</v>
      </c>
      <c r="H184" s="63">
        <v>15</v>
      </c>
      <c r="I184" s="63">
        <v>124</v>
      </c>
      <c r="J184" s="63">
        <v>15</v>
      </c>
      <c r="K184" s="63">
        <v>43.7</v>
      </c>
      <c r="L184" s="63">
        <v>14</v>
      </c>
      <c r="M184" s="63">
        <v>3.2</v>
      </c>
      <c r="N184" s="68">
        <f t="shared" si="4"/>
        <v>3.8840909090909084</v>
      </c>
      <c r="O184" s="63">
        <f t="shared" si="5"/>
        <v>170.9</v>
      </c>
      <c r="P184" s="63" t="s">
        <v>5</v>
      </c>
      <c r="Q184" s="63">
        <v>8</v>
      </c>
      <c r="R184" s="63">
        <v>300</v>
      </c>
      <c r="S184" s="65">
        <v>24</v>
      </c>
      <c r="T184" s="65" t="s">
        <v>5</v>
      </c>
      <c r="U184" s="65" t="s">
        <v>5</v>
      </c>
      <c r="V184" s="66">
        <v>42.086956521739133</v>
      </c>
      <c r="W184" s="66">
        <v>94.275298260873726</v>
      </c>
      <c r="X184" s="66">
        <v>6.068965517241379</v>
      </c>
      <c r="Y184" s="66">
        <v>0.43478260869565216</v>
      </c>
      <c r="Z184" s="66">
        <v>0.75288717097142444</v>
      </c>
      <c r="AA184" s="66">
        <v>0.75288717097142444</v>
      </c>
      <c r="AB184" s="67">
        <v>4.7429808759575677E-2</v>
      </c>
      <c r="AC184" s="67">
        <v>0.87758264462809921</v>
      </c>
      <c r="AD184" s="66">
        <v>0.87712782420303304</v>
      </c>
      <c r="AE184" s="66">
        <v>0.62864651773981595</v>
      </c>
      <c r="AF184" s="66">
        <v>0.73967996178685214</v>
      </c>
      <c r="AG184" s="66">
        <v>0.35269557568080545</v>
      </c>
      <c r="AH184" s="66">
        <v>-3.4373231567297213E-2</v>
      </c>
      <c r="AI184" s="66">
        <v>0.1987688789327543</v>
      </c>
      <c r="AJ184" s="66">
        <v>0.87712782420303304</v>
      </c>
      <c r="AK184" s="66">
        <v>0.62864651773981595</v>
      </c>
      <c r="AL184" s="66">
        <v>0.68274635432239639</v>
      </c>
      <c r="AM184" s="66">
        <v>0.18647167624263472</v>
      </c>
      <c r="AN184" s="66">
        <v>-0.34654171504094833</v>
      </c>
      <c r="AO184" s="66">
        <v>-0.18728762553960446</v>
      </c>
      <c r="AP184" s="67">
        <v>0.12734235574063058</v>
      </c>
      <c r="AQ184" s="67">
        <v>0.12734235574063058</v>
      </c>
      <c r="AR184" s="67">
        <v>0.1219551282051282</v>
      </c>
      <c r="AS184" s="67">
        <v>0.11088951691675267</v>
      </c>
      <c r="AT184" s="67">
        <v>0</v>
      </c>
      <c r="AU184" s="67">
        <v>4.7429808759575677E-2</v>
      </c>
      <c r="AV184" s="67">
        <v>0</v>
      </c>
      <c r="AW184" s="67">
        <v>3.7389098173370258E-2</v>
      </c>
      <c r="AX184" s="68">
        <v>1.7891414141414139</v>
      </c>
      <c r="AY184" s="68">
        <v>1.7891414141414139</v>
      </c>
      <c r="AZ184" s="68">
        <v>1.1256470588235292</v>
      </c>
      <c r="BA184" s="68">
        <v>1.1508334886925198</v>
      </c>
      <c r="BB184" s="68">
        <v>0.6645791635012559</v>
      </c>
      <c r="BC184" s="68">
        <v>0.6645791635012559</v>
      </c>
      <c r="BD184" s="68">
        <v>-0.34345548879490195</v>
      </c>
      <c r="BE184" s="68">
        <v>0.6645791635012559</v>
      </c>
      <c r="BF184" s="68">
        <v>0</v>
      </c>
      <c r="BG184" s="68">
        <v>4.7382499044707684E-2</v>
      </c>
      <c r="BH184" s="68">
        <v>0</v>
      </c>
      <c r="BI184" s="68">
        <v>4.1605009826729239E-2</v>
      </c>
      <c r="BJ184" s="68">
        <v>0.2593694229625223</v>
      </c>
      <c r="BK184" s="68">
        <v>0.2593694229625223</v>
      </c>
      <c r="BL184" s="68">
        <v>0.22115384615384615</v>
      </c>
      <c r="BM184" s="68">
        <v>0.20971502823745228</v>
      </c>
      <c r="BN184" s="68">
        <v>0.25</v>
      </c>
      <c r="BO184" s="68">
        <v>0.26666666666666666</v>
      </c>
      <c r="BP184" s="68">
        <v>0.26666666666666666</v>
      </c>
      <c r="BQ184" s="68">
        <v>0.19251508295625941</v>
      </c>
      <c r="BR184" s="63">
        <v>83</v>
      </c>
      <c r="BS184" s="63">
        <v>74.75</v>
      </c>
      <c r="BT184" s="63">
        <v>70</v>
      </c>
      <c r="BU184" s="63">
        <v>478</v>
      </c>
      <c r="BV184" s="63">
        <v>424.75</v>
      </c>
      <c r="BW184" s="63">
        <v>368</v>
      </c>
      <c r="BX184" s="63">
        <v>6</v>
      </c>
      <c r="BY184" s="63">
        <v>4.25</v>
      </c>
      <c r="BZ184" s="63">
        <v>4</v>
      </c>
      <c r="CA184" s="63">
        <v>0.21590909090909091</v>
      </c>
      <c r="CB184" s="63">
        <v>0.16854094372673978</v>
      </c>
      <c r="CC184" s="63">
        <v>0.16470588235294117</v>
      </c>
      <c r="CD184" s="63">
        <v>11</v>
      </c>
      <c r="CE184" s="63">
        <v>5</v>
      </c>
      <c r="CF184" s="63">
        <v>0</v>
      </c>
      <c r="CG184" s="63">
        <v>124</v>
      </c>
      <c r="CH184" s="63">
        <v>59.25</v>
      </c>
      <c r="CI184" s="63">
        <v>0</v>
      </c>
      <c r="CJ184" s="63">
        <v>1</v>
      </c>
      <c r="CK184" s="63">
        <v>0.5</v>
      </c>
      <c r="CL184" s="63">
        <v>0</v>
      </c>
      <c r="CM184" s="63">
        <v>2.8132992327365727E-2</v>
      </c>
      <c r="CN184" s="63">
        <v>1.2170234383211295E-2</v>
      </c>
      <c r="CO184" s="63">
        <v>0</v>
      </c>
      <c r="CP184" s="63">
        <v>4.7619047619047616E-2</v>
      </c>
      <c r="CQ184" s="63">
        <v>2.0525451559934318E-2</v>
      </c>
      <c r="CR184" s="63">
        <v>0</v>
      </c>
      <c r="CS184" s="63">
        <v>0.46198830409356723</v>
      </c>
      <c r="CT184" s="63">
        <v>0.36067048345301395</v>
      </c>
      <c r="CU184" s="63">
        <v>0.30042918454935624</v>
      </c>
      <c r="CV184" s="63">
        <v>1.9462995621639556E-2</v>
      </c>
      <c r="CW184" s="63">
        <v>-0.19686554139471388</v>
      </c>
      <c r="CX184" s="63">
        <v>-0.27342191911268554</v>
      </c>
      <c r="CY184" s="63">
        <v>0.15050756361367379</v>
      </c>
      <c r="CZ184" s="63">
        <v>-4.6347772367456463E-2</v>
      </c>
      <c r="DA184" s="63">
        <v>-0.11780115298046523</v>
      </c>
      <c r="DB184" s="63">
        <v>0.87712782420303304</v>
      </c>
      <c r="DC184" s="63">
        <v>0.73967996178685214</v>
      </c>
      <c r="DD184" s="63">
        <v>0.62864651773981595</v>
      </c>
      <c r="DE184" s="63">
        <v>0.22129265284681543</v>
      </c>
      <c r="DF184" s="63">
        <v>6.1856520795966846E-2</v>
      </c>
      <c r="DG184" s="63">
        <v>-7.7083419090206329E-2</v>
      </c>
      <c r="DH184" s="63">
        <v>-0.13332476480353983</v>
      </c>
      <c r="DI184" s="63">
        <v>-0.16795417834919349</v>
      </c>
      <c r="DJ184" s="63">
        <v>-0.16635003102480428</v>
      </c>
      <c r="DK184" s="68">
        <v>32.496691794276998</v>
      </c>
      <c r="DL184" s="68">
        <v>233</v>
      </c>
      <c r="DM184" s="68">
        <v>71</v>
      </c>
      <c r="DN184" s="68" t="s">
        <v>5</v>
      </c>
      <c r="DO184" s="68">
        <v>4.5199999999999996</v>
      </c>
      <c r="DP184" s="68" t="s">
        <v>5</v>
      </c>
      <c r="DQ184" s="68" t="s">
        <v>5</v>
      </c>
      <c r="DR184" s="68" t="s">
        <v>5</v>
      </c>
      <c r="DS184" s="68" t="s">
        <v>5</v>
      </c>
      <c r="DT184" s="68" t="s">
        <v>5</v>
      </c>
      <c r="DU184" s="68">
        <v>14.7463565919</v>
      </c>
      <c r="DV184" s="68">
        <v>111.64317464788657</v>
      </c>
      <c r="DW184" s="80"/>
      <c r="DX184" s="80"/>
      <c r="DY184" s="80"/>
      <c r="DZ184" s="80"/>
      <c r="EA184" s="80"/>
      <c r="EB184" s="80"/>
      <c r="EC184" s="80"/>
      <c r="ED184" s="80"/>
      <c r="EE184" s="80"/>
      <c r="EF184" s="80"/>
      <c r="EG184" s="80"/>
      <c r="EH184" s="80"/>
    </row>
    <row r="185" spans="1:138" ht="16" x14ac:dyDescent="0.2">
      <c r="A185" s="63" t="s">
        <v>2059</v>
      </c>
      <c r="B185" s="63">
        <v>4.53</v>
      </c>
      <c r="C185" t="s">
        <v>2059</v>
      </c>
      <c r="D185" s="63" t="s">
        <v>318</v>
      </c>
      <c r="E185" s="63" t="s">
        <v>41</v>
      </c>
      <c r="F185" s="63" t="s">
        <v>6</v>
      </c>
      <c r="G185" s="63">
        <v>2013</v>
      </c>
      <c r="H185" s="63">
        <v>8</v>
      </c>
      <c r="I185" s="63">
        <v>30.9</v>
      </c>
      <c r="J185" s="63" t="s">
        <v>5</v>
      </c>
      <c r="K185" s="63" t="s">
        <v>5</v>
      </c>
      <c r="L185" s="63" t="s">
        <v>5</v>
      </c>
      <c r="M185" s="63" t="s">
        <v>5</v>
      </c>
      <c r="N185" s="68">
        <f t="shared" si="4"/>
        <v>3.8624999999999998</v>
      </c>
      <c r="O185" s="63">
        <f t="shared" si="5"/>
        <v>30.9</v>
      </c>
      <c r="P185" s="63" t="s">
        <v>5</v>
      </c>
      <c r="Q185" s="63">
        <v>8</v>
      </c>
      <c r="R185" s="63">
        <v>300</v>
      </c>
      <c r="S185" s="65">
        <v>23</v>
      </c>
      <c r="T185" s="84">
        <v>21</v>
      </c>
      <c r="U185" s="84">
        <v>22</v>
      </c>
      <c r="V185" s="66">
        <v>47.36</v>
      </c>
      <c r="W185" s="66">
        <v>94.275298260873726</v>
      </c>
      <c r="X185" s="66">
        <v>6.1506493506493509</v>
      </c>
      <c r="Y185" s="66">
        <v>0.98</v>
      </c>
      <c r="Z185" s="66">
        <v>1.2006155886577927</v>
      </c>
      <c r="AA185" s="66">
        <v>1.4749449456366222</v>
      </c>
      <c r="AB185" s="67">
        <v>0.12234853110882721</v>
      </c>
      <c r="AC185" s="67">
        <v>0.8247466216216216</v>
      </c>
      <c r="AD185" s="66">
        <v>1.6348715762549291</v>
      </c>
      <c r="AE185" s="66">
        <v>1.315018315018315</v>
      </c>
      <c r="AF185" s="66">
        <v>0.89877388191442731</v>
      </c>
      <c r="AG185" s="66">
        <v>0.68783007735495572</v>
      </c>
      <c r="AH185" s="66">
        <v>0.59193224777240083</v>
      </c>
      <c r="AI185" s="66">
        <v>0.63988116256367822</v>
      </c>
      <c r="AJ185" s="66">
        <v>1.2815730576574658</v>
      </c>
      <c r="AK185" s="66">
        <v>1.1196581196581197</v>
      </c>
      <c r="AL185" s="66">
        <v>0.76160920342501282</v>
      </c>
      <c r="AM185" s="66">
        <v>0.22241945874803293</v>
      </c>
      <c r="AN185" s="66">
        <v>0.22241945874803293</v>
      </c>
      <c r="AO185" s="66">
        <v>-0.31118493363277028</v>
      </c>
      <c r="AP185" s="67">
        <v>5.2467763450422408E-2</v>
      </c>
      <c r="AQ185" s="67">
        <v>0.34549142912824687</v>
      </c>
      <c r="AR185" s="67">
        <v>0.34549142912824687</v>
      </c>
      <c r="AS185" s="67">
        <v>0.15505333689869955</v>
      </c>
      <c r="AT185" s="67">
        <v>1.7391304347826087E-2</v>
      </c>
      <c r="AU185" s="67">
        <v>6.9578564516667218E-2</v>
      </c>
      <c r="AV185" s="67">
        <v>5.2769966592159975E-2</v>
      </c>
      <c r="AW185" s="67">
        <v>5.033814515307581E-2</v>
      </c>
      <c r="AX185" s="68">
        <v>0.49729729729729727</v>
      </c>
      <c r="AY185" s="68">
        <v>2.0969529085872574</v>
      </c>
      <c r="AZ185" s="68">
        <v>2.0969529085872574</v>
      </c>
      <c r="BA185" s="68">
        <v>1.3916056267596448</v>
      </c>
      <c r="BB185" s="68">
        <v>-0.67276523297453572</v>
      </c>
      <c r="BC185" s="68">
        <v>0.71389798873704091</v>
      </c>
      <c r="BD185" s="68">
        <v>0.71389798873704091</v>
      </c>
      <c r="BE185" s="68">
        <v>0.58282724157140164</v>
      </c>
      <c r="BF185" s="68">
        <v>0</v>
      </c>
      <c r="BG185" s="68">
        <v>6.5234075211051415E-2</v>
      </c>
      <c r="BH185" s="68">
        <v>4.4223327805417358E-2</v>
      </c>
      <c r="BI185" s="68">
        <v>5.472870150823439E-2</v>
      </c>
      <c r="BJ185" s="68">
        <v>0.13294797687861271</v>
      </c>
      <c r="BK185" s="68">
        <v>0.52351313969571234</v>
      </c>
      <c r="BL185" s="68">
        <v>0.52351313969571234</v>
      </c>
      <c r="BM185" s="68">
        <v>0.31135646191565181</v>
      </c>
      <c r="BN185" s="68">
        <v>7.6923076923076927E-2</v>
      </c>
      <c r="BO185" s="68">
        <v>0.72727272727272729</v>
      </c>
      <c r="BP185" s="68">
        <v>0.72727272727272729</v>
      </c>
      <c r="BQ185" s="68">
        <v>0.32069684701263651</v>
      </c>
      <c r="BR185" s="63">
        <v>137</v>
      </c>
      <c r="BS185" s="63">
        <v>67.2</v>
      </c>
      <c r="BT185" s="63">
        <v>137</v>
      </c>
      <c r="BU185" s="63">
        <v>757</v>
      </c>
      <c r="BV185" s="63">
        <v>390.6</v>
      </c>
      <c r="BW185" s="63">
        <v>757</v>
      </c>
      <c r="BX185" s="63">
        <v>8</v>
      </c>
      <c r="BY185" s="63">
        <v>2.4</v>
      </c>
      <c r="BZ185" s="63">
        <v>8</v>
      </c>
      <c r="CA185" s="63">
        <v>0.37950138504155123</v>
      </c>
      <c r="CB185" s="63">
        <v>0.18087094704425444</v>
      </c>
      <c r="CC185" s="63">
        <v>0.37950138504155123</v>
      </c>
      <c r="CD185" s="63">
        <v>25</v>
      </c>
      <c r="CE185" s="63">
        <v>9.8000000000000007</v>
      </c>
      <c r="CF185" s="63">
        <v>25</v>
      </c>
      <c r="CG185" s="63">
        <v>255</v>
      </c>
      <c r="CH185" s="63">
        <v>83</v>
      </c>
      <c r="CI185" s="63">
        <v>160</v>
      </c>
      <c r="CJ185" s="63">
        <v>2</v>
      </c>
      <c r="CK185" s="63">
        <v>0.8</v>
      </c>
      <c r="CL185" s="63">
        <v>2</v>
      </c>
      <c r="CM185" s="63">
        <v>5.458515283842795E-2</v>
      </c>
      <c r="CN185" s="63">
        <v>2.1129796525132399E-2</v>
      </c>
      <c r="CO185" s="63">
        <v>5.458515283842795E-2</v>
      </c>
      <c r="CP185" s="63">
        <v>8.6956521739130432E-2</v>
      </c>
      <c r="CQ185" s="63">
        <v>3.2775919732441469E-2</v>
      </c>
      <c r="CR185" s="63">
        <v>8.6956521739130432E-2</v>
      </c>
      <c r="CS185" s="63">
        <v>0.46285714285714286</v>
      </c>
      <c r="CT185" s="63">
        <v>0.23183496324426095</v>
      </c>
      <c r="CU185" s="63">
        <v>0.46285714285714286</v>
      </c>
      <c r="CV185" s="63">
        <v>0.36186572266435268</v>
      </c>
      <c r="CW185" s="63">
        <v>-0.3011300116973098</v>
      </c>
      <c r="CX185" s="63">
        <v>0.19902802189339508</v>
      </c>
      <c r="CY185" s="63">
        <v>0.2294994852090757</v>
      </c>
      <c r="CZ185" s="63">
        <v>-0.43709351231793797</v>
      </c>
      <c r="DA185" s="63">
        <v>0.11734287574148006</v>
      </c>
      <c r="DB185" s="63">
        <v>1.6348715762549291</v>
      </c>
      <c r="DC185" s="63">
        <v>0.89877388191442731</v>
      </c>
      <c r="DD185" s="63">
        <v>1.315018315018315</v>
      </c>
      <c r="DE185" s="63">
        <v>0.88359510327404367</v>
      </c>
      <c r="DF185" s="63">
        <v>0.16845129921714741</v>
      </c>
      <c r="DG185" s="63">
        <v>0.5361291293569399</v>
      </c>
      <c r="DH185" s="63">
        <v>8.6422646786887214E-2</v>
      </c>
      <c r="DI185" s="63">
        <v>-8.1039877847147626E-2</v>
      </c>
      <c r="DJ185" s="63">
        <v>8.6422646786887214E-2</v>
      </c>
      <c r="DK185" s="68" t="s">
        <v>5</v>
      </c>
      <c r="DL185" s="68" t="s">
        <v>5</v>
      </c>
      <c r="DM185" s="68" t="s">
        <v>5</v>
      </c>
      <c r="DN185" s="68" t="s">
        <v>5</v>
      </c>
      <c r="DO185" s="68" t="s">
        <v>5</v>
      </c>
      <c r="DP185" s="68" t="s">
        <v>5</v>
      </c>
      <c r="DQ185" s="68" t="s">
        <v>5</v>
      </c>
      <c r="DR185" s="68" t="s">
        <v>5</v>
      </c>
      <c r="DS185" s="68" t="s">
        <v>5</v>
      </c>
      <c r="DT185" s="68" t="s">
        <v>5</v>
      </c>
      <c r="DU185" s="68" t="s">
        <v>5</v>
      </c>
      <c r="DV185" s="68" t="s">
        <v>5</v>
      </c>
      <c r="DW185" s="80"/>
      <c r="DX185" s="80"/>
      <c r="DY185" s="80"/>
      <c r="DZ185" s="80"/>
      <c r="EA185" s="80"/>
      <c r="EB185" s="80"/>
      <c r="EC185" s="80"/>
      <c r="ED185" s="80"/>
      <c r="EE185" s="80"/>
      <c r="EF185" s="80"/>
      <c r="EG185" s="80"/>
      <c r="EH185" s="80"/>
    </row>
    <row r="186" spans="1:138" ht="16" x14ac:dyDescent="0.2">
      <c r="A186" s="63" t="s">
        <v>2094</v>
      </c>
      <c r="B186" s="63">
        <v>4.55</v>
      </c>
      <c r="C186" t="s">
        <v>2094</v>
      </c>
      <c r="D186" s="63" t="s">
        <v>68</v>
      </c>
      <c r="E186" s="63" t="s">
        <v>41</v>
      </c>
      <c r="F186" s="63" t="s">
        <v>6</v>
      </c>
      <c r="G186" s="63">
        <v>2012</v>
      </c>
      <c r="H186" s="63">
        <v>10</v>
      </c>
      <c r="I186" s="63">
        <v>42.5</v>
      </c>
      <c r="J186" s="63">
        <v>12</v>
      </c>
      <c r="K186" s="63">
        <v>81.3</v>
      </c>
      <c r="L186" s="63">
        <v>16</v>
      </c>
      <c r="M186" s="63">
        <v>17.7</v>
      </c>
      <c r="N186" s="68">
        <f t="shared" si="4"/>
        <v>3.7236842105263159</v>
      </c>
      <c r="O186" s="63">
        <f t="shared" si="5"/>
        <v>141.5</v>
      </c>
      <c r="P186" s="63" t="s">
        <v>5</v>
      </c>
      <c r="Q186" s="63">
        <v>8</v>
      </c>
      <c r="R186" s="63">
        <v>300</v>
      </c>
      <c r="S186" s="65">
        <v>22</v>
      </c>
      <c r="T186" s="84">
        <v>19</v>
      </c>
      <c r="U186" s="84">
        <v>20</v>
      </c>
      <c r="V186" s="66">
        <v>71.0625</v>
      </c>
      <c r="W186" s="66">
        <v>94.275298260873726</v>
      </c>
      <c r="X186" s="66">
        <v>6.0693950177935942</v>
      </c>
      <c r="Y186" s="66">
        <v>1.5833333333333333</v>
      </c>
      <c r="Z186" s="66">
        <v>1.332699702616575</v>
      </c>
      <c r="AA186" s="66">
        <v>1.6581966722329036</v>
      </c>
      <c r="AB186" s="67">
        <v>0.24147257444130055</v>
      </c>
      <c r="AC186" s="67">
        <v>0.76341248900615655</v>
      </c>
      <c r="AD186" s="66">
        <v>2.111675126903553</v>
      </c>
      <c r="AE186" s="66">
        <v>1.2047182175622542</v>
      </c>
      <c r="AF186" s="66">
        <v>1.3753950026498332</v>
      </c>
      <c r="AG186" s="66">
        <v>1.2487263974401832</v>
      </c>
      <c r="AH186" s="66">
        <v>0.55357059618475069</v>
      </c>
      <c r="AI186" s="66">
        <v>0.68350152130645558</v>
      </c>
      <c r="AJ186" s="66">
        <v>1.6840101522842639</v>
      </c>
      <c r="AK186" s="66">
        <v>0.9813892529488859</v>
      </c>
      <c r="AL186" s="66">
        <v>1.1266563631862336</v>
      </c>
      <c r="AM186" s="66">
        <v>0.63213093613114468</v>
      </c>
      <c r="AN186" s="66">
        <v>0.11637052510398738</v>
      </c>
      <c r="AO186" s="66">
        <v>0.25356748838797666</v>
      </c>
      <c r="AP186" s="67">
        <v>0.13435818072875708</v>
      </c>
      <c r="AQ186" s="67">
        <v>0.31178447974829132</v>
      </c>
      <c r="AR186" s="67">
        <v>0.20432322078361681</v>
      </c>
      <c r="AS186" s="67">
        <v>0.20163175612404027</v>
      </c>
      <c r="AT186" s="67">
        <v>5.1996135265700488E-2</v>
      </c>
      <c r="AU186" s="67">
        <v>0.15463496760369372</v>
      </c>
      <c r="AV186" s="67">
        <v>8.6837606837606843E-2</v>
      </c>
      <c r="AW186" s="67">
        <v>8.6633809997180289E-2</v>
      </c>
      <c r="AX186" s="68">
        <v>1.066929133858268</v>
      </c>
      <c r="AY186" s="68">
        <v>2.1171366594360084</v>
      </c>
      <c r="AZ186" s="68">
        <v>1.2558758314855876</v>
      </c>
      <c r="BA186" s="68">
        <v>1.4720137080817586</v>
      </c>
      <c r="BB186" s="68">
        <v>-0.103133396413565</v>
      </c>
      <c r="BC186" s="68">
        <v>0.55013466280290424</v>
      </c>
      <c r="BD186" s="68">
        <v>-6.2607891491242906E-2</v>
      </c>
      <c r="BE186" s="68">
        <v>0.34574415478278453</v>
      </c>
      <c r="BF186" s="68">
        <v>3.7217391304347827E-2</v>
      </c>
      <c r="BG186" s="68">
        <v>0.14917606244579359</v>
      </c>
      <c r="BH186" s="68">
        <v>8.0769230769230774E-2</v>
      </c>
      <c r="BI186" s="68">
        <v>8.5162682381601129E-2</v>
      </c>
      <c r="BJ186" s="68">
        <v>0.22508305647840532</v>
      </c>
      <c r="BK186" s="68">
        <v>0.40297274979355902</v>
      </c>
      <c r="BL186" s="68">
        <v>0.29207920792079206</v>
      </c>
      <c r="BM186" s="68">
        <v>0.30080369361273496</v>
      </c>
      <c r="BN186" s="68">
        <v>0.23809523809523808</v>
      </c>
      <c r="BO186" s="68">
        <v>0.51851851851851849</v>
      </c>
      <c r="BP186" s="68">
        <v>0.33333333333333331</v>
      </c>
      <c r="BQ186" s="68">
        <v>0.32804232804232802</v>
      </c>
      <c r="BR186" s="63">
        <v>163</v>
      </c>
      <c r="BS186" s="63">
        <v>121.5</v>
      </c>
      <c r="BT186" s="63">
        <v>96</v>
      </c>
      <c r="BU186" s="63">
        <v>976</v>
      </c>
      <c r="BV186" s="63">
        <v>651</v>
      </c>
      <c r="BW186" s="63">
        <v>472</v>
      </c>
      <c r="BX186" s="63">
        <v>14</v>
      </c>
      <c r="BY186" s="63">
        <v>6.75</v>
      </c>
      <c r="BZ186" s="63">
        <v>4</v>
      </c>
      <c r="CA186" s="63">
        <v>0.35357917570498915</v>
      </c>
      <c r="CB186" s="63">
        <v>0.26589953874297867</v>
      </c>
      <c r="CC186" s="63">
        <v>0.21286031042128603</v>
      </c>
      <c r="CD186" s="63">
        <v>32</v>
      </c>
      <c r="CE186" s="63">
        <v>19</v>
      </c>
      <c r="CF186" s="63">
        <v>14</v>
      </c>
      <c r="CG186" s="63">
        <v>344</v>
      </c>
      <c r="CH186" s="63">
        <v>201.75</v>
      </c>
      <c r="CI186" s="63">
        <v>147</v>
      </c>
      <c r="CJ186" s="63">
        <v>3</v>
      </c>
      <c r="CK186" s="63">
        <v>1.5</v>
      </c>
      <c r="CL186" s="63">
        <v>1</v>
      </c>
      <c r="CM186" s="63">
        <v>9.7859327217125383E-2</v>
      </c>
      <c r="CN186" s="63">
        <v>5.6408066558890267E-2</v>
      </c>
      <c r="CO186" s="63">
        <v>4.4871794871794872E-2</v>
      </c>
      <c r="CP186" s="63">
        <v>0.17647058823529413</v>
      </c>
      <c r="CQ186" s="63">
        <v>9.2518320459496928E-2</v>
      </c>
      <c r="CR186" s="63">
        <v>0.1111111111111111</v>
      </c>
      <c r="CS186" s="63">
        <v>0.77604166666666663</v>
      </c>
      <c r="CT186" s="63">
        <v>0.50220995082799524</v>
      </c>
      <c r="CU186" s="63">
        <v>0.34890965732087226</v>
      </c>
      <c r="CV186" s="63">
        <v>0.76895931658000116</v>
      </c>
      <c r="CW186" s="63">
        <v>0.21879216958076478</v>
      </c>
      <c r="CX186" s="63">
        <v>6.1681917955772825E-2</v>
      </c>
      <c r="CY186" s="63">
        <v>0.90908412880091782</v>
      </c>
      <c r="CZ186" s="63">
        <v>0.3706792987123928</v>
      </c>
      <c r="DA186" s="63">
        <v>0.18880066503265514</v>
      </c>
      <c r="DB186" s="63">
        <v>2.111675126903553</v>
      </c>
      <c r="DC186" s="63">
        <v>1.3753950026498332</v>
      </c>
      <c r="DD186" s="63">
        <v>1.2047182175622542</v>
      </c>
      <c r="DE186" s="63">
        <v>1.3809116200925091</v>
      </c>
      <c r="DF186" s="63">
        <v>0.65710383966513597</v>
      </c>
      <c r="DG186" s="63">
        <v>0.45344174458136877</v>
      </c>
      <c r="DH186" s="63">
        <v>5.1117359204120916E-2</v>
      </c>
      <c r="DI186" s="63">
        <v>-3.4861043172509591E-2</v>
      </c>
      <c r="DJ186" s="63">
        <v>-0.10140635084031607</v>
      </c>
      <c r="DK186" s="68">
        <v>3.9624344971370999</v>
      </c>
      <c r="DL186" s="68">
        <v>222</v>
      </c>
      <c r="DM186" s="68">
        <v>71</v>
      </c>
      <c r="DN186" s="68">
        <v>21</v>
      </c>
      <c r="DO186" s="68">
        <v>4.55</v>
      </c>
      <c r="DP186" s="68">
        <v>6.96</v>
      </c>
      <c r="DQ186" s="68">
        <v>4.4400000000000004</v>
      </c>
      <c r="DR186" s="68">
        <v>38</v>
      </c>
      <c r="DS186" s="68">
        <v>119</v>
      </c>
      <c r="DT186" s="68">
        <v>124.1</v>
      </c>
      <c r="DU186" s="68">
        <v>96.516512769100004</v>
      </c>
      <c r="DV186" s="68">
        <v>13.59466336481</v>
      </c>
      <c r="DW186" s="80"/>
      <c r="DX186" s="80"/>
      <c r="DY186" s="80"/>
      <c r="DZ186" s="80"/>
      <c r="EA186" s="80"/>
      <c r="EB186" s="80"/>
      <c r="EC186" s="80"/>
      <c r="ED186" s="80"/>
      <c r="EE186" s="80"/>
      <c r="EF186" s="80"/>
      <c r="EG186" s="80"/>
      <c r="EH186" s="80"/>
    </row>
    <row r="187" spans="1:138" ht="16" x14ac:dyDescent="0.2">
      <c r="A187" s="63" t="s">
        <v>1745</v>
      </c>
      <c r="B187" s="63">
        <v>4.58</v>
      </c>
      <c r="C187" t="s">
        <v>1745</v>
      </c>
      <c r="D187" s="63" t="s">
        <v>74</v>
      </c>
      <c r="E187" s="63" t="s">
        <v>43</v>
      </c>
      <c r="F187" s="63" t="s">
        <v>6</v>
      </c>
      <c r="G187" s="63">
        <v>2020</v>
      </c>
      <c r="H187" s="63">
        <v>12</v>
      </c>
      <c r="I187" s="63">
        <v>56.9</v>
      </c>
      <c r="J187" s="63">
        <v>17</v>
      </c>
      <c r="K187" s="63">
        <v>60.1</v>
      </c>
      <c r="L187" s="63">
        <v>15</v>
      </c>
      <c r="M187" s="63">
        <v>46.2</v>
      </c>
      <c r="N187" s="68">
        <f t="shared" si="4"/>
        <v>3.709090909090909</v>
      </c>
      <c r="O187" s="63">
        <f t="shared" si="5"/>
        <v>163.20000000000002</v>
      </c>
      <c r="P187" s="63" t="s">
        <v>262</v>
      </c>
      <c r="Q187" s="63">
        <v>4</v>
      </c>
      <c r="R187" s="63">
        <v>144</v>
      </c>
      <c r="S187" s="65">
        <v>21</v>
      </c>
      <c r="T187" s="84">
        <v>20</v>
      </c>
      <c r="U187" s="84">
        <v>20</v>
      </c>
      <c r="V187" s="66">
        <v>55.878787878787875</v>
      </c>
      <c r="W187" s="66">
        <v>107.71555015033276</v>
      </c>
      <c r="X187" s="66">
        <v>6.2935153583617751</v>
      </c>
      <c r="Y187" s="66">
        <v>0.84848484848484851</v>
      </c>
      <c r="Z187" s="66">
        <v>1.3078502415458937</v>
      </c>
      <c r="AA187" s="66">
        <v>1.5276570048309177</v>
      </c>
      <c r="AB187" s="67">
        <v>9.8786776897304848E-2</v>
      </c>
      <c r="AC187" s="67">
        <v>0.8280911062906724</v>
      </c>
      <c r="AD187" s="66">
        <v>1.5276570048309177</v>
      </c>
      <c r="AE187" s="66">
        <v>1.5276570048309177</v>
      </c>
      <c r="AF187" s="66">
        <v>1.0467924518998755</v>
      </c>
      <c r="AG187" s="66">
        <v>0.72793280563509566</v>
      </c>
      <c r="AH187" s="66">
        <v>0.72793280563509566</v>
      </c>
      <c r="AI187" s="66">
        <v>0.35219680502755057</v>
      </c>
      <c r="AJ187" s="66">
        <v>1.3078502415458937</v>
      </c>
      <c r="AK187" s="66">
        <v>1.3078502415458937</v>
      </c>
      <c r="AL187" s="66">
        <v>0.88985730342937008</v>
      </c>
      <c r="AM187" s="66">
        <v>0.37722462925958145</v>
      </c>
      <c r="AN187" s="66">
        <v>0.37722462925958145</v>
      </c>
      <c r="AO187" s="66">
        <v>7.794532039284352E-2</v>
      </c>
      <c r="AP187" s="67">
        <v>7.2321786317858475E-2</v>
      </c>
      <c r="AQ187" s="67">
        <v>0.27823470748000445</v>
      </c>
      <c r="AR187" s="67">
        <v>0.27823470748000445</v>
      </c>
      <c r="AS187" s="67">
        <v>0.16372743263902664</v>
      </c>
      <c r="AT187" s="67">
        <v>3.8157662896007333E-2</v>
      </c>
      <c r="AU187" s="67">
        <v>4.9393388448652424E-2</v>
      </c>
      <c r="AV187" s="67">
        <v>4.9393388448652424E-2</v>
      </c>
      <c r="AW187" s="67">
        <v>3.4666868115312298E-2</v>
      </c>
      <c r="AX187" s="68">
        <v>0.70524999999999982</v>
      </c>
      <c r="AY187" s="68">
        <v>2.2982142857142858</v>
      </c>
      <c r="AZ187" s="68">
        <v>2.2982142857142858</v>
      </c>
      <c r="BA187" s="68">
        <v>1.4592096988015697</v>
      </c>
      <c r="BB187" s="68">
        <v>-0.38838329946773487</v>
      </c>
      <c r="BC187" s="68">
        <v>0.87095650731844998</v>
      </c>
      <c r="BD187" s="68">
        <v>0.87095650731844998</v>
      </c>
      <c r="BE187" s="68">
        <v>0.48641070355866234</v>
      </c>
      <c r="BF187" s="68">
        <v>2.9178560101490645E-2</v>
      </c>
      <c r="BG187" s="68">
        <v>4.3223217042297007E-2</v>
      </c>
      <c r="BH187" s="68">
        <v>4.3223217042297007E-2</v>
      </c>
      <c r="BI187" s="68">
        <v>3.7160745637967528E-2</v>
      </c>
      <c r="BJ187" s="68">
        <v>0.10221384832783796</v>
      </c>
      <c r="BK187" s="68">
        <v>0.46230820547031354</v>
      </c>
      <c r="BL187" s="68">
        <v>0.46230820547031354</v>
      </c>
      <c r="BM187" s="68">
        <v>0.27569174842917105</v>
      </c>
      <c r="BN187" s="68">
        <v>0.15789473684210525</v>
      </c>
      <c r="BO187" s="68">
        <v>0.53333333333333333</v>
      </c>
      <c r="BP187" s="68">
        <v>0.53333333333333333</v>
      </c>
      <c r="BQ187" s="68">
        <v>0.31736587846427661</v>
      </c>
      <c r="BR187" s="63">
        <v>115</v>
      </c>
      <c r="BS187" s="63">
        <v>88.333333333333329</v>
      </c>
      <c r="BT187" s="63">
        <v>115</v>
      </c>
      <c r="BU187" s="63">
        <v>693</v>
      </c>
      <c r="BV187" s="63">
        <v>509</v>
      </c>
      <c r="BW187" s="63">
        <v>693</v>
      </c>
      <c r="BX187" s="63">
        <v>8</v>
      </c>
      <c r="BY187" s="63">
        <v>5.666666666666667</v>
      </c>
      <c r="BZ187" s="63">
        <v>8</v>
      </c>
      <c r="CA187" s="63">
        <v>0.29336734693877553</v>
      </c>
      <c r="CB187" s="63">
        <v>0.21287634652970322</v>
      </c>
      <c r="CC187" s="63">
        <v>0.29336734693877553</v>
      </c>
      <c r="CD187" s="63">
        <v>14</v>
      </c>
      <c r="CE187" s="63">
        <v>9.3333333333333339</v>
      </c>
      <c r="CF187" s="63">
        <v>14</v>
      </c>
      <c r="CG187" s="63">
        <v>140</v>
      </c>
      <c r="CH187" s="63">
        <v>105.66666666666667</v>
      </c>
      <c r="CI187" s="63">
        <v>140</v>
      </c>
      <c r="CJ187" s="63">
        <v>2</v>
      </c>
      <c r="CK187" s="63">
        <v>0.66666666666666663</v>
      </c>
      <c r="CL187" s="63">
        <v>2</v>
      </c>
      <c r="CM187" s="63">
        <v>3.2110091743119268E-2</v>
      </c>
      <c r="CN187" s="63">
        <v>2.3264213859297226E-2</v>
      </c>
      <c r="CO187" s="63">
        <v>3.2110091743119268E-2</v>
      </c>
      <c r="CP187" s="63">
        <v>7.407407407407407E-2</v>
      </c>
      <c r="CQ187" s="63">
        <v>2.4691358024691357E-2</v>
      </c>
      <c r="CR187" s="63">
        <v>7.407407407407407E-2</v>
      </c>
      <c r="CS187" s="63">
        <v>0.44791666666666669</v>
      </c>
      <c r="CT187" s="63">
        <v>0.31360899685430205</v>
      </c>
      <c r="CU187" s="63">
        <v>0.44791666666666669</v>
      </c>
      <c r="CV187" s="63">
        <v>0.4804394076960069</v>
      </c>
      <c r="CW187" s="63">
        <v>5.8423420034799611E-2</v>
      </c>
      <c r="CX187" s="63">
        <v>0.4804394076960069</v>
      </c>
      <c r="CY187" s="63">
        <v>0.37939167960778941</v>
      </c>
      <c r="CZ187" s="63">
        <v>-9.8101625105500023E-2</v>
      </c>
      <c r="DA187" s="63">
        <v>0.37939167960778941</v>
      </c>
      <c r="DB187" s="63">
        <v>1.5276570048309177</v>
      </c>
      <c r="DC187" s="63">
        <v>1.0467924518998755</v>
      </c>
      <c r="DD187" s="63">
        <v>1.5276570048309177</v>
      </c>
      <c r="DE187" s="63">
        <v>0.82676777778328769</v>
      </c>
      <c r="DF187" s="63">
        <v>0.33901349582908935</v>
      </c>
      <c r="DG187" s="63">
        <v>0.82676777778328769</v>
      </c>
      <c r="DH187" s="63">
        <v>1.7567586935834045E-2</v>
      </c>
      <c r="DI187" s="63">
        <v>-4.9686442548395549E-2</v>
      </c>
      <c r="DJ187" s="63">
        <v>1.7567586935834045E-2</v>
      </c>
      <c r="DK187" s="68">
        <v>31.135975555354666</v>
      </c>
      <c r="DL187" s="68">
        <v>217</v>
      </c>
      <c r="DM187" s="68">
        <v>7</v>
      </c>
      <c r="DN187" s="68" t="s">
        <v>5</v>
      </c>
      <c r="DO187" s="68">
        <v>4.58</v>
      </c>
      <c r="DP187" s="68">
        <v>7.18</v>
      </c>
      <c r="DQ187" s="68">
        <v>4.32</v>
      </c>
      <c r="DR187" s="68">
        <v>33.5</v>
      </c>
      <c r="DS187" s="68">
        <v>119</v>
      </c>
      <c r="DT187" s="68">
        <v>116.44999999999999</v>
      </c>
      <c r="DU187" s="68">
        <v>89.3599419918</v>
      </c>
      <c r="DV187" s="68">
        <v>98.634266979943007</v>
      </c>
      <c r="DW187" s="80"/>
      <c r="DX187" s="80"/>
      <c r="DY187" s="80"/>
      <c r="DZ187" s="80"/>
      <c r="EA187" s="80"/>
      <c r="EB187" s="80"/>
      <c r="EC187" s="80"/>
      <c r="ED187" s="80"/>
      <c r="EE187" s="80"/>
      <c r="EF187" s="80"/>
      <c r="EG187" s="80"/>
      <c r="EH187" s="80"/>
    </row>
    <row r="188" spans="1:138" ht="16" x14ac:dyDescent="0.2">
      <c r="A188" s="63" t="s">
        <v>1715</v>
      </c>
      <c r="B188" s="63">
        <v>4.6499999999999995</v>
      </c>
      <c r="C188" t="s">
        <v>1715</v>
      </c>
      <c r="D188" s="63" t="s">
        <v>218</v>
      </c>
      <c r="E188" s="63" t="s">
        <v>38</v>
      </c>
      <c r="F188" s="63" t="s">
        <v>6</v>
      </c>
      <c r="G188" s="63">
        <v>2021</v>
      </c>
      <c r="H188" s="63">
        <v>7</v>
      </c>
      <c r="I188" s="63">
        <v>25.7</v>
      </c>
      <c r="J188" s="63" t="s">
        <v>5</v>
      </c>
      <c r="K188" s="63" t="s">
        <v>5</v>
      </c>
      <c r="L188" s="63" t="s">
        <v>5</v>
      </c>
      <c r="M188" s="63" t="s">
        <v>5</v>
      </c>
      <c r="N188" s="68">
        <f t="shared" si="4"/>
        <v>3.6714285714285713</v>
      </c>
      <c r="O188" s="63">
        <f t="shared" si="5"/>
        <v>25.7</v>
      </c>
      <c r="P188" s="63" t="s">
        <v>290</v>
      </c>
      <c r="Q188" s="63">
        <v>7</v>
      </c>
      <c r="R188" s="63">
        <v>257</v>
      </c>
      <c r="S188" s="65">
        <v>21</v>
      </c>
      <c r="T188" s="84">
        <v>18</v>
      </c>
      <c r="U188" s="84">
        <v>18</v>
      </c>
      <c r="V188" s="66">
        <v>119.33333333333333</v>
      </c>
      <c r="W188" s="66">
        <v>138.59459459459458</v>
      </c>
      <c r="X188" s="66">
        <v>5.784560143626571</v>
      </c>
      <c r="Y188" s="66">
        <v>1.5925925925925926</v>
      </c>
      <c r="Z188" s="66">
        <v>2.2296831955922864</v>
      </c>
      <c r="AA188" s="66">
        <v>1.6295638945233266</v>
      </c>
      <c r="AB188" s="67">
        <v>8.8905140190085968E-2</v>
      </c>
      <c r="AC188" s="67">
        <v>0.90720049658597146</v>
      </c>
      <c r="AD188" s="66">
        <v>1.8620689655172413</v>
      </c>
      <c r="AE188" s="66">
        <v>1.3970588235294117</v>
      </c>
      <c r="AF188" s="66">
        <v>1.6295638945233266</v>
      </c>
      <c r="AG188" s="66">
        <v>1.3290097185773633</v>
      </c>
      <c r="AH188" s="66">
        <v>0.55510544085082358</v>
      </c>
      <c r="AI188" s="66">
        <v>0.94205757971409343</v>
      </c>
      <c r="AJ188" s="66">
        <v>2.2296831955922864</v>
      </c>
      <c r="AK188" s="66">
        <v>2.2296831955922864</v>
      </c>
      <c r="AL188" s="66">
        <v>1.7288023596882816</v>
      </c>
      <c r="AM188" s="66">
        <v>1.1716544854607691</v>
      </c>
      <c r="AN188" s="66">
        <v>1.1716544854607691</v>
      </c>
      <c r="AO188" s="66">
        <v>0.81314679665115752</v>
      </c>
      <c r="AP188" s="67">
        <v>0.32584677161664144</v>
      </c>
      <c r="AQ188" s="67">
        <v>0.32584677161664144</v>
      </c>
      <c r="AR188" s="67">
        <v>0.28308950029259966</v>
      </c>
      <c r="AS188" s="67">
        <v>0.27464239492434345</v>
      </c>
      <c r="AT188" s="67">
        <v>3.9331103678929773E-2</v>
      </c>
      <c r="AU188" s="67">
        <v>5.2664437012263109E-2</v>
      </c>
      <c r="AV188" s="67">
        <v>3.6240703177822853E-2</v>
      </c>
      <c r="AW188" s="67">
        <v>3.7040034206888069E-2</v>
      </c>
      <c r="AX188" s="68">
        <v>2.936170212765957</v>
      </c>
      <c r="AY188" s="68">
        <v>2.936170212765957</v>
      </c>
      <c r="AZ188" s="68">
        <v>2.2948073701842548</v>
      </c>
      <c r="BA188" s="68">
        <v>2.6154887914751059</v>
      </c>
      <c r="BB188" s="68">
        <v>1.6825232474357108</v>
      </c>
      <c r="BC188" s="68">
        <v>1.6825232474357108</v>
      </c>
      <c r="BD188" s="68">
        <v>0.74137771026925381</v>
      </c>
      <c r="BE188" s="68">
        <v>1.2119504788524824</v>
      </c>
      <c r="BF188" s="68">
        <v>4.9163879598662211E-2</v>
      </c>
      <c r="BG188" s="68">
        <v>4.9163879598662211E-2</v>
      </c>
      <c r="BH188" s="68">
        <v>4.5300878972278566E-2</v>
      </c>
      <c r="BI188" s="68">
        <v>4.0744487203054527E-2</v>
      </c>
      <c r="BJ188" s="68">
        <v>0.73248407643312097</v>
      </c>
      <c r="BK188" s="68">
        <v>0.73248407643312097</v>
      </c>
      <c r="BL188" s="68">
        <v>0.62039045553145333</v>
      </c>
      <c r="BM188" s="68">
        <v>0.57280093790494702</v>
      </c>
      <c r="BN188" s="68">
        <v>0.52173913043478259</v>
      </c>
      <c r="BO188" s="68">
        <v>0.52173913043478259</v>
      </c>
      <c r="BP188" s="68">
        <v>0.46666666666666667</v>
      </c>
      <c r="BQ188" s="68">
        <v>0.46280193236714978</v>
      </c>
      <c r="BR188" s="63">
        <v>239</v>
      </c>
      <c r="BS188" s="63">
        <v>171.33333333333334</v>
      </c>
      <c r="BT188" s="63">
        <v>133</v>
      </c>
      <c r="BU188" s="63">
        <v>1380</v>
      </c>
      <c r="BV188" s="63">
        <v>974.33333333333337</v>
      </c>
      <c r="BW188" s="63">
        <v>858</v>
      </c>
      <c r="BX188" s="63">
        <v>12</v>
      </c>
      <c r="BY188" s="63">
        <v>9</v>
      </c>
      <c r="BZ188" s="63">
        <v>7</v>
      </c>
      <c r="CA188" s="63">
        <v>0.52777777777777779</v>
      </c>
      <c r="CB188" s="63">
        <v>0.46435744522454669</v>
      </c>
      <c r="CC188" s="63">
        <v>0.52777777777777779</v>
      </c>
      <c r="CD188" s="63">
        <v>25</v>
      </c>
      <c r="CE188" s="63">
        <v>14.333333333333334</v>
      </c>
      <c r="CF188" s="63">
        <v>9</v>
      </c>
      <c r="CG188" s="63">
        <v>147</v>
      </c>
      <c r="CH188" s="63">
        <v>99.666666666666671</v>
      </c>
      <c r="CI188" s="63">
        <v>67</v>
      </c>
      <c r="CJ188" s="63">
        <v>2</v>
      </c>
      <c r="CK188" s="63">
        <v>0.66666666666666663</v>
      </c>
      <c r="CL188" s="63">
        <v>0</v>
      </c>
      <c r="CM188" s="63">
        <v>5.8275058275058272E-2</v>
      </c>
      <c r="CN188" s="63">
        <v>3.9533087400601012E-2</v>
      </c>
      <c r="CO188" s="63">
        <v>3.8793103448275863E-2</v>
      </c>
      <c r="CP188" s="63">
        <v>6.6666666666666666E-2</v>
      </c>
      <c r="CQ188" s="63">
        <v>2.2222222222222223E-2</v>
      </c>
      <c r="CR188" s="63">
        <v>0</v>
      </c>
      <c r="CS188" s="63">
        <v>0.74345549738219896</v>
      </c>
      <c r="CT188" s="63">
        <v>0.617227348548398</v>
      </c>
      <c r="CU188" s="63">
        <v>0.74345549738219896</v>
      </c>
      <c r="CV188" s="63">
        <v>1.2743441949882111</v>
      </c>
      <c r="CW188" s="63">
        <v>0.79225379132153539</v>
      </c>
      <c r="CX188" s="63">
        <v>1.2743441949882111</v>
      </c>
      <c r="CY188" s="63">
        <v>1.2771317579761872</v>
      </c>
      <c r="CZ188" s="63">
        <v>0.75252595137496925</v>
      </c>
      <c r="DA188" s="63">
        <v>1.2771317579761872</v>
      </c>
      <c r="DB188" s="63">
        <v>1.8620689655172413</v>
      </c>
      <c r="DC188" s="63">
        <v>1.6295638945233266</v>
      </c>
      <c r="DD188" s="63">
        <v>1.3970588235294117</v>
      </c>
      <c r="DE188" s="63">
        <v>1.0713797335755206</v>
      </c>
      <c r="DF188" s="63">
        <v>0.83345470664406585</v>
      </c>
      <c r="DG188" s="63">
        <v>0.59552967971261095</v>
      </c>
      <c r="DH188" s="63">
        <v>0.15937180712834911</v>
      </c>
      <c r="DI188" s="63">
        <v>6.12285197369212E-2</v>
      </c>
      <c r="DJ188" s="63">
        <v>2.2422379748429255E-2</v>
      </c>
      <c r="DK188" s="68">
        <v>29.557654213838994</v>
      </c>
      <c r="DL188" s="68">
        <v>26</v>
      </c>
      <c r="DM188" s="68">
        <v>7</v>
      </c>
      <c r="DN188" s="68">
        <v>13</v>
      </c>
      <c r="DO188" s="68">
        <v>4.5999999999999996</v>
      </c>
      <c r="DP188" s="68">
        <v>7.39</v>
      </c>
      <c r="DQ188" s="68">
        <v>4.3899999999999997</v>
      </c>
      <c r="DR188" s="68">
        <v>31</v>
      </c>
      <c r="DS188" s="68">
        <v>115</v>
      </c>
      <c r="DT188" s="68">
        <v>11.2</v>
      </c>
      <c r="DU188" s="68">
        <v>83.353736596667005</v>
      </c>
      <c r="DV188" s="68">
        <v>92.165379626288001</v>
      </c>
      <c r="DW188" s="80"/>
      <c r="DX188" s="80"/>
      <c r="DY188" s="80"/>
      <c r="DZ188" s="80"/>
      <c r="EA188" s="80"/>
      <c r="EB188" s="80"/>
      <c r="EC188" s="80"/>
      <c r="ED188" s="80"/>
      <c r="EE188" s="80"/>
      <c r="EF188" s="80"/>
      <c r="EG188" s="80"/>
      <c r="EH188" s="80"/>
    </row>
    <row r="189" spans="1:138" ht="16" x14ac:dyDescent="0.2">
      <c r="A189" s="63" t="s">
        <v>2137</v>
      </c>
      <c r="B189" s="63">
        <v>4.7300000000000004</v>
      </c>
      <c r="C189" t="s">
        <v>2137</v>
      </c>
      <c r="D189" s="63" t="s">
        <v>42</v>
      </c>
      <c r="E189" s="63" t="s">
        <v>43</v>
      </c>
      <c r="F189" s="63" t="s">
        <v>6</v>
      </c>
      <c r="G189" s="63">
        <v>2011</v>
      </c>
      <c r="H189" s="63">
        <v>1</v>
      </c>
      <c r="I189" s="63">
        <v>0</v>
      </c>
      <c r="J189" s="63">
        <v>16</v>
      </c>
      <c r="K189" s="63">
        <v>73.099999999999994</v>
      </c>
      <c r="L189" s="63">
        <v>3</v>
      </c>
      <c r="M189" s="63">
        <v>0.2</v>
      </c>
      <c r="N189" s="68">
        <f t="shared" si="4"/>
        <v>3.665</v>
      </c>
      <c r="O189" s="63">
        <f t="shared" si="5"/>
        <v>73.3</v>
      </c>
      <c r="P189" s="63" t="s">
        <v>5</v>
      </c>
      <c r="Q189" s="63">
        <v>8</v>
      </c>
      <c r="R189" s="63">
        <v>300</v>
      </c>
      <c r="S189" s="65">
        <v>23</v>
      </c>
      <c r="T189" s="84">
        <v>20</v>
      </c>
      <c r="U189" s="84">
        <v>20</v>
      </c>
      <c r="V189" s="66">
        <v>66.941176470588232</v>
      </c>
      <c r="W189" s="66">
        <v>107.71555015033276</v>
      </c>
      <c r="X189" s="66">
        <v>4.6639344262295079</v>
      </c>
      <c r="Y189" s="66">
        <v>1.088235294117647</v>
      </c>
      <c r="Z189" s="66">
        <v>1.1052663389825792</v>
      </c>
      <c r="AA189" s="66">
        <v>1.1650008522569155</v>
      </c>
      <c r="AB189" s="67">
        <v>5.3499183314486748E-2</v>
      </c>
      <c r="AC189" s="67">
        <v>0.90949033391915646</v>
      </c>
      <c r="AD189" s="66">
        <v>1.5162241887905605</v>
      </c>
      <c r="AE189" s="66">
        <v>0.81377751572327051</v>
      </c>
      <c r="AF189" s="66">
        <v>1.2546385232588069</v>
      </c>
      <c r="AG189" s="66">
        <v>0.86637435944113061</v>
      </c>
      <c r="AH189" s="66">
        <v>3.0992774381034205E-2</v>
      </c>
      <c r="AI189" s="66">
        <v>0.54867347345903283</v>
      </c>
      <c r="AJ189" s="66">
        <v>1.3967551622418879</v>
      </c>
      <c r="AK189" s="66">
        <v>0.81377751572327051</v>
      </c>
      <c r="AL189" s="66">
        <v>1.1615775863232045</v>
      </c>
      <c r="AM189" s="66">
        <v>0.49759009875087068</v>
      </c>
      <c r="AN189" s="66">
        <v>-5.3446741483470617E-2</v>
      </c>
      <c r="AO189" s="66">
        <v>0.27545272052087144</v>
      </c>
      <c r="AP189" s="67">
        <v>0.25703530228472676</v>
      </c>
      <c r="AQ189" s="67">
        <v>0.25703530228472676</v>
      </c>
      <c r="AR189" s="67">
        <v>0.17812499999999998</v>
      </c>
      <c r="AS189" s="67">
        <v>0.18296201768119225</v>
      </c>
      <c r="AT189" s="67">
        <v>2.5077399380804957E-2</v>
      </c>
      <c r="AU189" s="67">
        <v>5.3499183314486748E-2</v>
      </c>
      <c r="AV189" s="67">
        <v>0</v>
      </c>
      <c r="AW189" s="67">
        <v>3.7700989760344264E-2</v>
      </c>
      <c r="AX189" s="68">
        <v>2.4189944134078214</v>
      </c>
      <c r="AY189" s="68">
        <v>2.4189944134078214</v>
      </c>
      <c r="AZ189" s="68">
        <v>1.627555031446541</v>
      </c>
      <c r="BA189" s="68">
        <v>1.9462239943825264</v>
      </c>
      <c r="BB189" s="68">
        <v>1.10753950198726</v>
      </c>
      <c r="BC189" s="68">
        <v>1.10753950198726</v>
      </c>
      <c r="BD189" s="68">
        <v>0.38739170344820817</v>
      </c>
      <c r="BE189" s="68">
        <v>0.65248317921895749</v>
      </c>
      <c r="BF189" s="68">
        <v>3.1346749226006193E-2</v>
      </c>
      <c r="BG189" s="68">
        <v>5.4969217238346524E-2</v>
      </c>
      <c r="BH189" s="68">
        <v>0</v>
      </c>
      <c r="BI189" s="68">
        <v>4.3157983232176358E-2</v>
      </c>
      <c r="BJ189" s="68">
        <v>0.64917541229385312</v>
      </c>
      <c r="BK189" s="68">
        <v>0.64917541229385312</v>
      </c>
      <c r="BL189" s="68">
        <v>0.37916666666666665</v>
      </c>
      <c r="BM189" s="68">
        <v>0.4522824311096672</v>
      </c>
      <c r="BN189" s="68">
        <v>0.3</v>
      </c>
      <c r="BO189" s="68">
        <v>0.33333333333333331</v>
      </c>
      <c r="BP189" s="68">
        <v>0.33333333333333331</v>
      </c>
      <c r="BQ189" s="68">
        <v>0.23492063492063489</v>
      </c>
      <c r="BR189" s="63">
        <v>198</v>
      </c>
      <c r="BS189" s="63">
        <v>150.33333333333334</v>
      </c>
      <c r="BT189" s="63">
        <v>129</v>
      </c>
      <c r="BU189" s="63">
        <v>866</v>
      </c>
      <c r="BV189" s="63">
        <v>690</v>
      </c>
      <c r="BW189" s="63">
        <v>637</v>
      </c>
      <c r="BX189" s="63">
        <v>6</v>
      </c>
      <c r="BY189" s="63">
        <v>3.3333333333333335</v>
      </c>
      <c r="BZ189" s="63">
        <v>6</v>
      </c>
      <c r="CA189" s="63">
        <v>0.55307262569832405</v>
      </c>
      <c r="CB189" s="63">
        <v>0.37621756694657676</v>
      </c>
      <c r="CC189" s="63">
        <v>0.30424528301886794</v>
      </c>
      <c r="CD189" s="63">
        <v>21</v>
      </c>
      <c r="CE189" s="63">
        <v>12.333333333333334</v>
      </c>
      <c r="CF189" s="63">
        <v>0</v>
      </c>
      <c r="CG189" s="63">
        <v>125</v>
      </c>
      <c r="CH189" s="63">
        <v>68.666666666666671</v>
      </c>
      <c r="CI189" s="63">
        <v>0</v>
      </c>
      <c r="CJ189" s="63">
        <v>1</v>
      </c>
      <c r="CK189" s="63">
        <v>0.33333333333333331</v>
      </c>
      <c r="CL189" s="63">
        <v>0</v>
      </c>
      <c r="CM189" s="63">
        <v>5.737704918032787E-2</v>
      </c>
      <c r="CN189" s="63">
        <v>3.5792349726775953E-2</v>
      </c>
      <c r="CO189" s="63">
        <v>0</v>
      </c>
      <c r="CP189" s="63">
        <v>4.7619047619047616E-2</v>
      </c>
      <c r="CQ189" s="63">
        <v>1.5873015873015872E-2</v>
      </c>
      <c r="CR189" s="63">
        <v>0</v>
      </c>
      <c r="CS189" s="63">
        <v>0.95111111111111113</v>
      </c>
      <c r="CT189" s="63">
        <v>0.54898305724527285</v>
      </c>
      <c r="CU189" s="63">
        <v>0.32992327365728902</v>
      </c>
      <c r="CV189" s="63">
        <v>0.50649879418458366</v>
      </c>
      <c r="CW189" s="63">
        <v>0.27771535736788439</v>
      </c>
      <c r="CX189" s="63">
        <v>-6.3574754189579918E-2</v>
      </c>
      <c r="CY189" s="63">
        <v>0.40061927072668224</v>
      </c>
      <c r="CZ189" s="63">
        <v>0.13206455658061009</v>
      </c>
      <c r="DA189" s="63">
        <v>-0.18613632883148523</v>
      </c>
      <c r="DB189" s="63">
        <v>1.5162241887905605</v>
      </c>
      <c r="DC189" s="63">
        <v>1.2546385232588069</v>
      </c>
      <c r="DD189" s="63">
        <v>0.81377751572327051</v>
      </c>
      <c r="DE189" s="63">
        <v>0.85920848572077535</v>
      </c>
      <c r="DF189" s="63">
        <v>0.58722169718214878</v>
      </c>
      <c r="DG189" s="63">
        <v>0.13843476409436928</v>
      </c>
      <c r="DH189" s="63">
        <v>-3.6318182594436421E-3</v>
      </c>
      <c r="DI189" s="63">
        <v>-9.2193140488628741E-2</v>
      </c>
      <c r="DJ189" s="63">
        <v>-8.0943782341359682E-2</v>
      </c>
      <c r="DK189" s="68">
        <v>29.772666172099999</v>
      </c>
      <c r="DL189" s="68">
        <v>213</v>
      </c>
      <c r="DM189" s="68">
        <v>71</v>
      </c>
      <c r="DN189" s="68">
        <v>21</v>
      </c>
      <c r="DO189" s="68">
        <v>4.7300000000000004</v>
      </c>
      <c r="DP189" s="68">
        <v>7.15</v>
      </c>
      <c r="DQ189" s="68">
        <v>4.2</v>
      </c>
      <c r="DR189" s="68">
        <v>34</v>
      </c>
      <c r="DS189" s="68">
        <v>118</v>
      </c>
      <c r="DT189" s="68">
        <v>116.8</v>
      </c>
      <c r="DU189" s="68">
        <v>79.273987358479999</v>
      </c>
      <c r="DV189" s="68">
        <v>85.169518189330006</v>
      </c>
      <c r="DW189" s="80"/>
      <c r="DX189" s="80"/>
      <c r="DY189" s="80"/>
      <c r="DZ189" s="80"/>
      <c r="EA189" s="80"/>
      <c r="EB189" s="80"/>
      <c r="EC189" s="80"/>
      <c r="ED189" s="80"/>
      <c r="EE189" s="80"/>
      <c r="EF189" s="80"/>
      <c r="EG189" s="80"/>
      <c r="EH189" s="80"/>
    </row>
    <row r="190" spans="1:138" ht="16" x14ac:dyDescent="0.2">
      <c r="A190" s="63" t="s">
        <v>1808</v>
      </c>
      <c r="B190" s="63">
        <v>4.45</v>
      </c>
      <c r="C190" t="s">
        <v>1808</v>
      </c>
      <c r="D190" s="63" t="s">
        <v>747</v>
      </c>
      <c r="E190" s="63" t="s">
        <v>72</v>
      </c>
      <c r="F190" s="63" t="s">
        <v>6</v>
      </c>
      <c r="G190" s="63">
        <v>2019</v>
      </c>
      <c r="H190" s="63">
        <v>16</v>
      </c>
      <c r="I190" s="63">
        <v>51.2</v>
      </c>
      <c r="J190" s="63" t="s">
        <v>5</v>
      </c>
      <c r="K190" s="63" t="s">
        <v>5</v>
      </c>
      <c r="L190" s="63">
        <v>2</v>
      </c>
      <c r="M190" s="63">
        <v>12.6</v>
      </c>
      <c r="N190" s="68">
        <f t="shared" si="4"/>
        <v>3.5444444444444447</v>
      </c>
      <c r="O190" s="63">
        <f t="shared" si="5"/>
        <v>63.800000000000004</v>
      </c>
      <c r="P190" s="63" t="s">
        <v>122</v>
      </c>
      <c r="Q190" s="63">
        <v>5</v>
      </c>
      <c r="R190" s="63">
        <v>140</v>
      </c>
      <c r="S190" s="65">
        <v>22</v>
      </c>
      <c r="T190" s="84">
        <v>19</v>
      </c>
      <c r="U190" s="84">
        <v>19</v>
      </c>
      <c r="V190" s="66">
        <v>61.130434782608695</v>
      </c>
      <c r="W190" s="66">
        <v>63.015244744164946</v>
      </c>
      <c r="X190" s="66">
        <v>4.9075043630017454</v>
      </c>
      <c r="Y190" s="66">
        <v>0</v>
      </c>
      <c r="Z190" s="66">
        <v>1.6020202020202021</v>
      </c>
      <c r="AA190" s="66">
        <v>1.6020202020202021</v>
      </c>
      <c r="AB190" s="67">
        <v>0</v>
      </c>
      <c r="AC190" s="67">
        <v>1</v>
      </c>
      <c r="AD190" s="66">
        <v>1.6020202020202021</v>
      </c>
      <c r="AE190" s="66">
        <v>1.6020202020202021</v>
      </c>
      <c r="AF190" s="66">
        <v>0.92344428297487036</v>
      </c>
      <c r="AG190" s="66">
        <v>0.71367264104260708</v>
      </c>
      <c r="AH190" s="66">
        <v>0.71367264104260708</v>
      </c>
      <c r="AI190" s="66">
        <v>0.53156362860233353</v>
      </c>
      <c r="AJ190" s="66">
        <v>1.6020202020202021</v>
      </c>
      <c r="AK190" s="66">
        <v>1.6020202020202021</v>
      </c>
      <c r="AL190" s="66">
        <v>0.92344428297487036</v>
      </c>
      <c r="AM190" s="66">
        <v>0.73498241196926095</v>
      </c>
      <c r="AN190" s="66">
        <v>0.73498241196926095</v>
      </c>
      <c r="AO190" s="66">
        <v>0.14815014857416753</v>
      </c>
      <c r="AP190" s="67">
        <v>4.5307961729027846E-2</v>
      </c>
      <c r="AQ190" s="67">
        <v>0.27786606988410312</v>
      </c>
      <c r="AR190" s="67">
        <v>0.27786606988410312</v>
      </c>
      <c r="AS190" s="67">
        <v>0.18277765354507747</v>
      </c>
      <c r="AT190" s="67">
        <v>0</v>
      </c>
      <c r="AU190" s="67">
        <v>0</v>
      </c>
      <c r="AV190" s="67">
        <v>0</v>
      </c>
      <c r="AW190" s="67" t="s">
        <v>5</v>
      </c>
      <c r="AX190" s="68">
        <v>0.57014925373134318</v>
      </c>
      <c r="AY190" s="68">
        <v>3.1509933774834442</v>
      </c>
      <c r="AZ190" s="68">
        <v>3.1509933774834442</v>
      </c>
      <c r="BA190" s="68">
        <v>1.7910714617139047</v>
      </c>
      <c r="BB190" s="68">
        <v>-0.49099642031487367</v>
      </c>
      <c r="BC190" s="68">
        <v>1.7605884441476485</v>
      </c>
      <c r="BD190" s="68">
        <v>1.7605884441476485</v>
      </c>
      <c r="BE190" s="68">
        <v>0.89174388754505729</v>
      </c>
      <c r="BF190" s="68">
        <v>0</v>
      </c>
      <c r="BG190" s="68">
        <v>0</v>
      </c>
      <c r="BH190" s="68">
        <v>0</v>
      </c>
      <c r="BI190" s="68" t="s">
        <v>5</v>
      </c>
      <c r="BJ190" s="68">
        <v>9.7898513582778068E-2</v>
      </c>
      <c r="BK190" s="68">
        <v>0.56979761286974573</v>
      </c>
      <c r="BL190" s="68">
        <v>0.56979761286974573</v>
      </c>
      <c r="BM190" s="68">
        <v>0.36488524472218176</v>
      </c>
      <c r="BN190" s="68">
        <v>8.3333333333333329E-2</v>
      </c>
      <c r="BO190" s="68">
        <v>0.54166666666666663</v>
      </c>
      <c r="BP190" s="68">
        <v>0.54166666666666663</v>
      </c>
      <c r="BQ190" s="68">
        <v>0.36622536945812811</v>
      </c>
      <c r="BR190" s="63">
        <v>210</v>
      </c>
      <c r="BS190" s="63">
        <v>143.25</v>
      </c>
      <c r="BT190" s="63">
        <v>210</v>
      </c>
      <c r="BU190" s="63">
        <v>1098</v>
      </c>
      <c r="BV190" s="63">
        <v>703</v>
      </c>
      <c r="BW190" s="63">
        <v>1098</v>
      </c>
      <c r="BX190" s="63">
        <v>14</v>
      </c>
      <c r="BY190" s="63">
        <v>8.5</v>
      </c>
      <c r="BZ190" s="63">
        <v>13</v>
      </c>
      <c r="CA190" s="63">
        <v>0.46357615894039733</v>
      </c>
      <c r="CB190" s="63">
        <v>0.31704447195964303</v>
      </c>
      <c r="CC190" s="63">
        <v>0.46357615894039733</v>
      </c>
      <c r="CD190" s="63">
        <v>0</v>
      </c>
      <c r="CE190" s="63">
        <v>0</v>
      </c>
      <c r="CF190" s="63">
        <v>0</v>
      </c>
      <c r="CG190" s="63">
        <v>0</v>
      </c>
      <c r="CH190" s="63">
        <v>0</v>
      </c>
      <c r="CI190" s="63">
        <v>0</v>
      </c>
      <c r="CJ190" s="63">
        <v>0</v>
      </c>
      <c r="CK190" s="63">
        <v>0</v>
      </c>
      <c r="CL190" s="63">
        <v>0</v>
      </c>
      <c r="CM190" s="63">
        <v>0</v>
      </c>
      <c r="CN190" s="63">
        <v>0</v>
      </c>
      <c r="CO190" s="63">
        <v>0</v>
      </c>
      <c r="CP190" s="63">
        <v>0</v>
      </c>
      <c r="CQ190" s="63">
        <v>0</v>
      </c>
      <c r="CR190" s="63">
        <v>0</v>
      </c>
      <c r="CS190" s="63">
        <v>0.71672354948805461</v>
      </c>
      <c r="CT190" s="63">
        <v>0.43160341689859161</v>
      </c>
      <c r="CU190" s="63">
        <v>0.71672354948805461</v>
      </c>
      <c r="CV190" s="63">
        <v>0.83401761760381177</v>
      </c>
      <c r="CW190" s="63">
        <v>0.13438002381666625</v>
      </c>
      <c r="CX190" s="63">
        <v>0.83401761760381177</v>
      </c>
      <c r="CY190" s="63">
        <v>0.83907990032869428</v>
      </c>
      <c r="CZ190" s="63">
        <v>1.6914087639762376E-2</v>
      </c>
      <c r="DA190" s="63">
        <v>0.83907990032869428</v>
      </c>
      <c r="DB190" s="63">
        <v>1.6020202020202021</v>
      </c>
      <c r="DC190" s="63">
        <v>0.92344428297487036</v>
      </c>
      <c r="DD190" s="63">
        <v>1.6020202020202021</v>
      </c>
      <c r="DE190" s="63">
        <v>0.88766021791572769</v>
      </c>
      <c r="DF190" s="63">
        <v>0.18782362479629577</v>
      </c>
      <c r="DG190" s="63">
        <v>0.88766021791572769</v>
      </c>
      <c r="DH190" s="63">
        <v>7.3079965870543884E-3</v>
      </c>
      <c r="DI190" s="63">
        <v>-5.3715145751472397E-2</v>
      </c>
      <c r="DJ190" s="63">
        <v>-2.7863501739829766E-2</v>
      </c>
      <c r="DK190" s="68">
        <v>3.6834936458116001</v>
      </c>
      <c r="DL190" s="68">
        <v>22</v>
      </c>
      <c r="DM190" s="68">
        <v>71</v>
      </c>
      <c r="DN190" s="68">
        <v>22</v>
      </c>
      <c r="DO190" s="68">
        <v>4.45</v>
      </c>
      <c r="DP190" s="68">
        <v>7.2</v>
      </c>
      <c r="DQ190" s="68">
        <v>4.29</v>
      </c>
      <c r="DR190" s="68">
        <v>3</v>
      </c>
      <c r="DS190" s="68">
        <v>114</v>
      </c>
      <c r="DT190" s="68">
        <v>18</v>
      </c>
      <c r="DU190" s="68">
        <v>14.52863223145</v>
      </c>
      <c r="DV190" s="68">
        <v>112.2519154453</v>
      </c>
      <c r="DW190" s="80"/>
      <c r="DX190" s="80"/>
      <c r="DY190" s="80"/>
      <c r="DZ190" s="80"/>
      <c r="EA190" s="80"/>
      <c r="EB190" s="80"/>
      <c r="EC190" s="80"/>
      <c r="ED190" s="80"/>
      <c r="EE190" s="80"/>
      <c r="EF190" s="80"/>
      <c r="EG190" s="80"/>
      <c r="EH190" s="80"/>
    </row>
    <row r="191" spans="1:138" ht="16" x14ac:dyDescent="0.2">
      <c r="A191" s="63" t="s">
        <v>2033</v>
      </c>
      <c r="B191" s="63">
        <v>4.5999999999999996</v>
      </c>
      <c r="C191" t="s">
        <v>2033</v>
      </c>
      <c r="D191" s="63" t="s">
        <v>71</v>
      </c>
      <c r="E191" s="63" t="s">
        <v>347</v>
      </c>
      <c r="F191" s="63" t="s">
        <v>6</v>
      </c>
      <c r="G191" s="63">
        <v>2014</v>
      </c>
      <c r="H191" s="63">
        <v>6</v>
      </c>
      <c r="I191" s="63">
        <v>21.2</v>
      </c>
      <c r="J191" s="63" t="s">
        <v>5</v>
      </c>
      <c r="K191" s="63" t="s">
        <v>5</v>
      </c>
      <c r="L191" s="63" t="s">
        <v>5</v>
      </c>
      <c r="M191" s="63" t="s">
        <v>5</v>
      </c>
      <c r="N191" s="68">
        <f t="shared" si="4"/>
        <v>3.5333333333333332</v>
      </c>
      <c r="O191" s="63">
        <f t="shared" si="5"/>
        <v>21.2</v>
      </c>
      <c r="P191" s="63" t="s">
        <v>122</v>
      </c>
      <c r="Q191" s="63">
        <v>7</v>
      </c>
      <c r="R191" s="63">
        <v>222</v>
      </c>
      <c r="S191" s="65">
        <v>22</v>
      </c>
      <c r="T191" s="84">
        <v>21</v>
      </c>
      <c r="U191" s="84">
        <v>21</v>
      </c>
      <c r="V191" s="66">
        <v>63.28125</v>
      </c>
      <c r="W191" s="66">
        <v>58.84375</v>
      </c>
      <c r="X191" s="66">
        <v>5.5479452054794525</v>
      </c>
      <c r="Y191" s="66">
        <v>0.9375</v>
      </c>
      <c r="Z191" s="66">
        <v>1.679471788715486</v>
      </c>
      <c r="AA191" s="66">
        <v>1.991596638655462</v>
      </c>
      <c r="AB191" s="67">
        <v>0.15978400184901143</v>
      </c>
      <c r="AC191" s="67">
        <v>0.8716049382716049</v>
      </c>
      <c r="AD191" s="66">
        <v>1.991596638655462</v>
      </c>
      <c r="AE191" s="66">
        <v>1.991596638655462</v>
      </c>
      <c r="AF191" s="66">
        <v>0.96844105016626203</v>
      </c>
      <c r="AG191" s="66">
        <v>1.2249209684827607</v>
      </c>
      <c r="AH191" s="66">
        <v>1.2249209684827607</v>
      </c>
      <c r="AI191" s="66">
        <v>1.2249209684827607</v>
      </c>
      <c r="AJ191" s="66">
        <v>1.679471788715486</v>
      </c>
      <c r="AK191" s="66">
        <v>1.679471788715486</v>
      </c>
      <c r="AL191" s="66">
        <v>0.86439943351960336</v>
      </c>
      <c r="AM191" s="66">
        <v>0.90316564845164415</v>
      </c>
      <c r="AN191" s="66">
        <v>0.90316564845164415</v>
      </c>
      <c r="AO191" s="66">
        <v>4.9878608214851274E-2</v>
      </c>
      <c r="AP191" s="67">
        <v>2.5512545899632803E-2</v>
      </c>
      <c r="AQ191" s="67">
        <v>0.31332726949670142</v>
      </c>
      <c r="AR191" s="67">
        <v>0.31332726949670142</v>
      </c>
      <c r="AS191" s="67">
        <v>0.14054505301065282</v>
      </c>
      <c r="AT191" s="67">
        <v>2.3076923076923078E-2</v>
      </c>
      <c r="AU191" s="67">
        <v>7.9892000924505713E-2</v>
      </c>
      <c r="AV191" s="67">
        <v>7.9892000924505713E-2</v>
      </c>
      <c r="AW191" s="67">
        <v>6.4507385539890327E-2</v>
      </c>
      <c r="AX191" s="68">
        <v>0.40202702702702703</v>
      </c>
      <c r="AY191" s="68">
        <v>2.6304849884526558</v>
      </c>
      <c r="AZ191" s="68">
        <v>2.6304849884526558</v>
      </c>
      <c r="BA191" s="68">
        <v>1.4359181864989765</v>
      </c>
      <c r="BB191" s="68">
        <v>-0.91936051382282402</v>
      </c>
      <c r="BC191" s="68">
        <v>1.2269489268723097</v>
      </c>
      <c r="BD191" s="68">
        <v>1.2269489268723097</v>
      </c>
      <c r="BE191" s="68">
        <v>1.2269489268723097</v>
      </c>
      <c r="BF191" s="68">
        <v>0</v>
      </c>
      <c r="BG191" s="68">
        <v>7.1018847309478286E-2</v>
      </c>
      <c r="BH191" s="68">
        <v>7.1018847309478286E-2</v>
      </c>
      <c r="BI191" s="68">
        <v>7.1018847309478286E-2</v>
      </c>
      <c r="BJ191" s="68">
        <v>4.9418604651162788E-2</v>
      </c>
      <c r="BK191" s="68">
        <v>0.54838709677419351</v>
      </c>
      <c r="BL191" s="68">
        <v>0.54838709677419351</v>
      </c>
      <c r="BM191" s="68">
        <v>0.26799569198928441</v>
      </c>
      <c r="BN191" s="68">
        <v>5.2631578947368418E-2</v>
      </c>
      <c r="BO191" s="68">
        <v>0.51851851851851849</v>
      </c>
      <c r="BP191" s="68">
        <v>0.51851851851851849</v>
      </c>
      <c r="BQ191" s="68">
        <v>0.23205003248862899</v>
      </c>
      <c r="BR191" s="63">
        <v>213</v>
      </c>
      <c r="BS191" s="63">
        <v>111.66666666666667</v>
      </c>
      <c r="BT191" s="63">
        <v>213</v>
      </c>
      <c r="BU191" s="63">
        <v>1139</v>
      </c>
      <c r="BV191" s="63">
        <v>588.33333333333337</v>
      </c>
      <c r="BW191" s="63">
        <v>1139</v>
      </c>
      <c r="BX191" s="63">
        <v>14</v>
      </c>
      <c r="BY191" s="63">
        <v>6.333333333333333</v>
      </c>
      <c r="BZ191" s="63">
        <v>14</v>
      </c>
      <c r="CA191" s="63">
        <v>0.49191685912240185</v>
      </c>
      <c r="CB191" s="63">
        <v>0.24464934531206248</v>
      </c>
      <c r="CC191" s="63">
        <v>0.49191685912240185</v>
      </c>
      <c r="CD191" s="63">
        <v>30</v>
      </c>
      <c r="CE191" s="63">
        <v>10</v>
      </c>
      <c r="CF191" s="63">
        <v>30</v>
      </c>
      <c r="CG191" s="63">
        <v>260</v>
      </c>
      <c r="CH191" s="63">
        <v>86.666666666666671</v>
      </c>
      <c r="CI191" s="63">
        <v>260</v>
      </c>
      <c r="CJ191" s="63">
        <v>3</v>
      </c>
      <c r="CK191" s="63">
        <v>1</v>
      </c>
      <c r="CL191" s="63">
        <v>3</v>
      </c>
      <c r="CM191" s="63">
        <v>7.4999999999999997E-2</v>
      </c>
      <c r="CN191" s="63">
        <v>2.4999999999999998E-2</v>
      </c>
      <c r="CO191" s="63">
        <v>7.4999999999999997E-2</v>
      </c>
      <c r="CP191" s="63">
        <v>0.11538461538461539</v>
      </c>
      <c r="CQ191" s="63">
        <v>3.8461538461538464E-2</v>
      </c>
      <c r="CR191" s="63">
        <v>0.11538461538461539</v>
      </c>
      <c r="CS191" s="63">
        <v>0.66942148760330578</v>
      </c>
      <c r="CT191" s="63">
        <v>0.32314682832945718</v>
      </c>
      <c r="CU191" s="63">
        <v>0.66942148760330578</v>
      </c>
      <c r="CV191" s="63">
        <v>0.95674825514555273</v>
      </c>
      <c r="CW191" s="63">
        <v>5.4215479474403562E-2</v>
      </c>
      <c r="CX191" s="63">
        <v>0.95674825514555273</v>
      </c>
      <c r="CY191" s="63">
        <v>0.92572580283075134</v>
      </c>
      <c r="CZ191" s="63">
        <v>9.0281786130794739E-3</v>
      </c>
      <c r="DA191" s="63">
        <v>0.92572580283075134</v>
      </c>
      <c r="DB191" s="63">
        <v>1.991596638655462</v>
      </c>
      <c r="DC191" s="63">
        <v>0.96844105016626203</v>
      </c>
      <c r="DD191" s="63">
        <v>1.991596638655462</v>
      </c>
      <c r="DE191" s="63">
        <v>1.3151542281696385</v>
      </c>
      <c r="DF191" s="63">
        <v>0.28586219165561866</v>
      </c>
      <c r="DG191" s="63">
        <v>1.3151542281696385</v>
      </c>
      <c r="DH191" s="63">
        <v>7.5976978727685385E-3</v>
      </c>
      <c r="DI191" s="63">
        <v>-0.10374549920814573</v>
      </c>
      <c r="DJ191" s="63">
        <v>7.5976978727685385E-3</v>
      </c>
      <c r="DK191" s="68">
        <v>27.573975773148678</v>
      </c>
      <c r="DL191" s="68">
        <v>29</v>
      </c>
      <c r="DM191" s="68">
        <v>73</v>
      </c>
      <c r="DN191" s="68">
        <v>16</v>
      </c>
      <c r="DO191" s="68">
        <v>4.5999999999999996</v>
      </c>
      <c r="DP191" s="68" t="s">
        <v>5</v>
      </c>
      <c r="DQ191" s="68" t="s">
        <v>5</v>
      </c>
      <c r="DR191" s="68">
        <v>35.5</v>
      </c>
      <c r="DS191" s="68">
        <v>118</v>
      </c>
      <c r="DT191" s="68">
        <v>119.35</v>
      </c>
      <c r="DU191" s="68">
        <v>91.927782751500004</v>
      </c>
      <c r="DV191" s="68">
        <v>93.356584631987474</v>
      </c>
      <c r="DW191" s="80"/>
      <c r="DX191" s="80"/>
      <c r="DY191" s="80"/>
      <c r="DZ191" s="80"/>
      <c r="EA191" s="80"/>
      <c r="EB191" s="80"/>
      <c r="EC191" s="80"/>
      <c r="ED191" s="80"/>
      <c r="EE191" s="80"/>
      <c r="EF191" s="80"/>
      <c r="EG191" s="80"/>
      <c r="EH191" s="80"/>
    </row>
    <row r="192" spans="1:138" x14ac:dyDescent="0.2">
      <c r="A192" s="63" t="s">
        <v>1969</v>
      </c>
      <c r="B192" s="63">
        <v>4.53</v>
      </c>
      <c r="C192" t="s">
        <v>3333</v>
      </c>
      <c r="D192" s="63" t="s">
        <v>93</v>
      </c>
      <c r="E192" s="63" t="s">
        <v>41</v>
      </c>
      <c r="F192" s="63" t="s">
        <v>6</v>
      </c>
      <c r="G192" s="63">
        <v>2015</v>
      </c>
      <c r="H192" s="63">
        <v>7</v>
      </c>
      <c r="I192" s="63">
        <v>35.1</v>
      </c>
      <c r="J192" s="63">
        <v>3</v>
      </c>
      <c r="K192" s="63">
        <v>28.5</v>
      </c>
      <c r="L192" s="63">
        <v>13</v>
      </c>
      <c r="M192" s="63">
        <v>16.7</v>
      </c>
      <c r="N192" s="68">
        <f t="shared" si="4"/>
        <v>3.491304347826087</v>
      </c>
      <c r="O192" s="63">
        <f t="shared" si="5"/>
        <v>80.300000000000011</v>
      </c>
      <c r="P192" s="63" t="s">
        <v>69</v>
      </c>
      <c r="Q192" s="63">
        <v>5</v>
      </c>
      <c r="R192" s="63">
        <v>174</v>
      </c>
      <c r="S192" s="65">
        <v>25</v>
      </c>
      <c r="T192" s="65" t="s">
        <v>5</v>
      </c>
      <c r="U192" s="65" t="s">
        <v>5</v>
      </c>
      <c r="V192" s="66">
        <v>46.92307692307692</v>
      </c>
      <c r="W192" s="66">
        <v>94.275298260873726</v>
      </c>
      <c r="X192" s="66">
        <v>6.7032967032967035</v>
      </c>
      <c r="Y192" s="66">
        <v>0</v>
      </c>
      <c r="Z192" s="66">
        <v>0.67934134118208578</v>
      </c>
      <c r="AA192" s="66">
        <v>0.67934134118208578</v>
      </c>
      <c r="AB192" s="67">
        <v>0</v>
      </c>
      <c r="AC192" s="67">
        <v>1</v>
      </c>
      <c r="AD192" s="66">
        <v>0.67934134118208578</v>
      </c>
      <c r="AE192" s="66">
        <v>0.67934134118208578</v>
      </c>
      <c r="AF192" s="66">
        <v>0.67934134118208578</v>
      </c>
      <c r="AG192" s="66">
        <v>-0.32340342950299517</v>
      </c>
      <c r="AH192" s="66">
        <v>-0.32340342950299517</v>
      </c>
      <c r="AI192" s="66">
        <v>0</v>
      </c>
      <c r="AJ192" s="66">
        <v>0.67934134118208578</v>
      </c>
      <c r="AK192" s="66">
        <v>0.67934134118208578</v>
      </c>
      <c r="AL192" s="66">
        <v>0.67934134118208578</v>
      </c>
      <c r="AM192" s="66">
        <v>-0.37710287747377536</v>
      </c>
      <c r="AN192" s="66">
        <v>-0.37710287747377536</v>
      </c>
      <c r="AO192" s="66">
        <v>-0.37710287747377536</v>
      </c>
      <c r="AP192" s="67">
        <v>6.6261740463868124E-2</v>
      </c>
      <c r="AQ192" s="67">
        <v>6.6261740463868124E-2</v>
      </c>
      <c r="AR192" s="67">
        <v>6.6261740463868124E-2</v>
      </c>
      <c r="AS192" s="67">
        <v>6.6261740463868124E-2</v>
      </c>
      <c r="AT192" s="67">
        <v>0</v>
      </c>
      <c r="AU192" s="67">
        <v>0</v>
      </c>
      <c r="AV192" s="67">
        <v>0</v>
      </c>
      <c r="AW192" s="67" t="s">
        <v>5</v>
      </c>
      <c r="AX192" s="68">
        <v>0.96182002477756501</v>
      </c>
      <c r="AY192" s="68">
        <v>0.96182002477756501</v>
      </c>
      <c r="AZ192" s="68">
        <v>0.96182002477756501</v>
      </c>
      <c r="BA192" s="68">
        <v>0.96182002477756501</v>
      </c>
      <c r="BB192" s="68">
        <v>-0.65738885990231921</v>
      </c>
      <c r="BC192" s="68">
        <v>-0.65738885990231921</v>
      </c>
      <c r="BD192" s="68">
        <v>-0.65738885990231921</v>
      </c>
      <c r="BE192" s="68" t="s">
        <v>5</v>
      </c>
      <c r="BF192" s="68">
        <v>0</v>
      </c>
      <c r="BG192" s="68">
        <v>0</v>
      </c>
      <c r="BH192" s="68">
        <v>0</v>
      </c>
      <c r="BI192" s="68" t="s">
        <v>5</v>
      </c>
      <c r="BJ192" s="68">
        <v>0.1373873873873874</v>
      </c>
      <c r="BK192" s="68">
        <v>0.1373873873873874</v>
      </c>
      <c r="BL192" s="68">
        <v>0.1373873873873874</v>
      </c>
      <c r="BM192" s="68">
        <v>0.1373873873873874</v>
      </c>
      <c r="BN192" s="68">
        <v>0.1276595744680851</v>
      </c>
      <c r="BO192" s="68">
        <v>0.1276595744680851</v>
      </c>
      <c r="BP192" s="68">
        <v>0.1276595744680851</v>
      </c>
      <c r="BQ192" s="68">
        <v>0.1276595744680851</v>
      </c>
      <c r="BR192" s="63">
        <v>91</v>
      </c>
      <c r="BS192" s="63">
        <v>91</v>
      </c>
      <c r="BT192" s="63">
        <v>91</v>
      </c>
      <c r="BU192" s="63">
        <v>610</v>
      </c>
      <c r="BV192" s="63">
        <v>610</v>
      </c>
      <c r="BW192" s="63">
        <v>610</v>
      </c>
      <c r="BX192" s="63">
        <v>6</v>
      </c>
      <c r="BY192" s="63">
        <v>6</v>
      </c>
      <c r="BZ192" s="63">
        <v>6</v>
      </c>
      <c r="CA192" s="63">
        <v>0.13323572474377746</v>
      </c>
      <c r="CB192" s="63">
        <v>0.13323572474377746</v>
      </c>
      <c r="CC192" s="63">
        <v>0.13323572474377746</v>
      </c>
      <c r="CD192" s="63">
        <v>0</v>
      </c>
      <c r="CE192" s="63">
        <v>0</v>
      </c>
      <c r="CF192" s="63">
        <v>0</v>
      </c>
      <c r="CG192" s="63">
        <v>0</v>
      </c>
      <c r="CH192" s="63">
        <v>0</v>
      </c>
      <c r="CI192" s="63">
        <v>0</v>
      </c>
      <c r="CJ192" s="63">
        <v>0</v>
      </c>
      <c r="CK192" s="63">
        <v>0</v>
      </c>
      <c r="CL192" s="63">
        <v>0</v>
      </c>
      <c r="CM192" s="63">
        <v>0</v>
      </c>
      <c r="CN192" s="63">
        <v>0</v>
      </c>
      <c r="CO192" s="63">
        <v>0</v>
      </c>
      <c r="CP192" s="63">
        <v>0</v>
      </c>
      <c r="CQ192" s="63">
        <v>0</v>
      </c>
      <c r="CR192" s="63">
        <v>0</v>
      </c>
      <c r="CS192" s="63">
        <v>0.18724279835390947</v>
      </c>
      <c r="CT192" s="63">
        <v>0.18724279835390947</v>
      </c>
      <c r="CU192" s="63">
        <v>0.18724279835390947</v>
      </c>
      <c r="CV192" s="63">
        <v>-0.23880477624455676</v>
      </c>
      <c r="CW192" s="63">
        <v>-0.23880477624455676</v>
      </c>
      <c r="CX192" s="63">
        <v>-0.23880477624455676</v>
      </c>
      <c r="CY192" s="63">
        <v>-0.37856771452198756</v>
      </c>
      <c r="CZ192" s="63">
        <v>-0.37856771452198756</v>
      </c>
      <c r="DA192" s="63">
        <v>-0.37856771452198756</v>
      </c>
      <c r="DB192" s="63">
        <v>0.67934134118208578</v>
      </c>
      <c r="DC192" s="63">
        <v>0.67934134118208578</v>
      </c>
      <c r="DD192" s="63">
        <v>0.67934134118208578</v>
      </c>
      <c r="DE192" s="63">
        <v>-0.12421739502796159</v>
      </c>
      <c r="DF192" s="63">
        <v>-0.12421739502796159</v>
      </c>
      <c r="DG192" s="63">
        <v>-0.12421739502796159</v>
      </c>
      <c r="DH192" s="63">
        <v>0</v>
      </c>
      <c r="DI192" s="63" t="s">
        <v>5</v>
      </c>
      <c r="DJ192" s="63">
        <v>0</v>
      </c>
      <c r="DK192" s="68">
        <v>3.4185567637565999</v>
      </c>
      <c r="DL192" s="68">
        <v>212</v>
      </c>
      <c r="DM192" s="68">
        <v>7</v>
      </c>
      <c r="DN192" s="68" t="s">
        <v>5</v>
      </c>
      <c r="DO192" s="68">
        <v>4.53</v>
      </c>
      <c r="DP192" s="68">
        <v>7.13</v>
      </c>
      <c r="DQ192" s="68" t="s">
        <v>5</v>
      </c>
      <c r="DR192" s="68">
        <v>36.5</v>
      </c>
      <c r="DS192" s="68">
        <v>118</v>
      </c>
      <c r="DT192" s="68">
        <v>121.5</v>
      </c>
      <c r="DU192" s="68">
        <v>91.159774553967608</v>
      </c>
      <c r="DV192" s="68">
        <v>1.6869182598220001</v>
      </c>
      <c r="DW192" s="80"/>
      <c r="DX192" s="80"/>
      <c r="DY192" s="80"/>
      <c r="DZ192" s="80"/>
      <c r="EA192" s="80"/>
      <c r="EB192" s="80"/>
      <c r="EC192" s="80"/>
      <c r="ED192" s="80"/>
      <c r="EE192" s="80"/>
      <c r="EF192" s="80"/>
      <c r="EG192" s="80"/>
      <c r="EH192" s="80"/>
    </row>
    <row r="193" spans="1:138" ht="16" x14ac:dyDescent="0.2">
      <c r="A193" s="63" t="s">
        <v>2101</v>
      </c>
      <c r="B193" s="63">
        <v>4.57</v>
      </c>
      <c r="C193" t="s">
        <v>2101</v>
      </c>
      <c r="D193" s="63" t="s">
        <v>34</v>
      </c>
      <c r="E193" s="63" t="s">
        <v>403</v>
      </c>
      <c r="F193" s="63" t="s">
        <v>6</v>
      </c>
      <c r="G193" s="63">
        <v>2012</v>
      </c>
      <c r="H193" s="63">
        <v>3</v>
      </c>
      <c r="I193" s="63">
        <v>0.5</v>
      </c>
      <c r="J193" s="63">
        <v>6</v>
      </c>
      <c r="K193" s="63">
        <v>10</v>
      </c>
      <c r="L193" s="63">
        <v>16</v>
      </c>
      <c r="M193" s="63">
        <v>75.400000000000006</v>
      </c>
      <c r="N193" s="68">
        <f t="shared" si="4"/>
        <v>3.4360000000000004</v>
      </c>
      <c r="O193" s="63">
        <f t="shared" si="5"/>
        <v>85.9</v>
      </c>
      <c r="P193" s="63" t="s">
        <v>175</v>
      </c>
      <c r="Q193" s="63">
        <v>6</v>
      </c>
      <c r="R193" s="63">
        <v>191</v>
      </c>
      <c r="S193" s="65">
        <v>23</v>
      </c>
      <c r="T193" s="84">
        <v>20</v>
      </c>
      <c r="U193" s="84">
        <v>21</v>
      </c>
      <c r="V193" s="66">
        <v>76.3</v>
      </c>
      <c r="W193" s="66">
        <v>95.11057692307692</v>
      </c>
      <c r="X193" s="66">
        <v>4.9869281045751634</v>
      </c>
      <c r="Y193" s="66">
        <v>0.47499999999999998</v>
      </c>
      <c r="Z193" s="66">
        <v>1.6019865621647082</v>
      </c>
      <c r="AA193" s="66">
        <v>1.7112098631355821</v>
      </c>
      <c r="AB193" s="67">
        <v>4.8468529114776171E-2</v>
      </c>
      <c r="AC193" s="67">
        <v>0.94102228047182179</v>
      </c>
      <c r="AD193" s="66">
        <v>1.8385922330097086</v>
      </c>
      <c r="AE193" s="66">
        <v>1.5838274932614556</v>
      </c>
      <c r="AF193" s="66">
        <v>1.2676169587960788</v>
      </c>
      <c r="AG193" s="66">
        <v>1.0180680823628516</v>
      </c>
      <c r="AH193" s="66">
        <v>0.57971685357141745</v>
      </c>
      <c r="AI193" s="66">
        <v>0.47380116550958162</v>
      </c>
      <c r="AJ193" s="66">
        <v>1.6201456310679612</v>
      </c>
      <c r="AK193" s="66">
        <v>1.5838274932614556</v>
      </c>
      <c r="AL193" s="66">
        <v>1.2130053083106418</v>
      </c>
      <c r="AM193" s="66">
        <v>0.51609413152149375</v>
      </c>
      <c r="AN193" s="66">
        <v>0.51609413152149375</v>
      </c>
      <c r="AO193" s="66">
        <v>0.18573760004325818</v>
      </c>
      <c r="AP193" s="67">
        <v>0.11525844363304427</v>
      </c>
      <c r="AQ193" s="67">
        <v>0.28589540320261864</v>
      </c>
      <c r="AR193" s="67">
        <v>0.10497611464968154</v>
      </c>
      <c r="AS193" s="67">
        <v>0.1648711785577065</v>
      </c>
      <c r="AT193" s="67">
        <v>0</v>
      </c>
      <c r="AU193" s="67">
        <v>4.8468529114776171E-2</v>
      </c>
      <c r="AV193" s="67">
        <v>0</v>
      </c>
      <c r="AW193" s="67">
        <v>4.8468529114776171E-2</v>
      </c>
      <c r="AX193" s="68">
        <v>1.0808712121212121</v>
      </c>
      <c r="AY193" s="68">
        <v>2.4264705882352939</v>
      </c>
      <c r="AZ193" s="68">
        <v>2.2810559006211184</v>
      </c>
      <c r="BA193" s="68">
        <v>1.8178218587044821</v>
      </c>
      <c r="BB193" s="68">
        <v>-0.29519843376697286</v>
      </c>
      <c r="BC193" s="68">
        <v>0.64980160847154189</v>
      </c>
      <c r="BD193" s="68">
        <v>0.64980160847154189</v>
      </c>
      <c r="BE193" s="68">
        <v>0.60908964079486616</v>
      </c>
      <c r="BF193" s="68">
        <v>0</v>
      </c>
      <c r="BG193" s="68">
        <v>6.0585661393470214E-2</v>
      </c>
      <c r="BH193" s="68">
        <v>0</v>
      </c>
      <c r="BI193" s="68">
        <v>6.0585661393470214E-2</v>
      </c>
      <c r="BJ193" s="68">
        <v>0.17531948881789136</v>
      </c>
      <c r="BK193" s="68">
        <v>0.46761133603238869</v>
      </c>
      <c r="BL193" s="68">
        <v>0.26990445859872614</v>
      </c>
      <c r="BM193" s="68">
        <v>0.28945831044983827</v>
      </c>
      <c r="BN193" s="68">
        <v>0.2857142857142857</v>
      </c>
      <c r="BO193" s="68">
        <v>0.61538461538461542</v>
      </c>
      <c r="BP193" s="68">
        <v>0.15</v>
      </c>
      <c r="BQ193" s="68">
        <v>0.35487998843261997</v>
      </c>
      <c r="BR193" s="63">
        <v>216</v>
      </c>
      <c r="BS193" s="63">
        <v>148.25</v>
      </c>
      <c r="BT193" s="63">
        <v>135</v>
      </c>
      <c r="BU193" s="63">
        <v>1155</v>
      </c>
      <c r="BV193" s="63">
        <v>718</v>
      </c>
      <c r="BW193" s="63">
        <v>678</v>
      </c>
      <c r="BX193" s="63">
        <v>16</v>
      </c>
      <c r="BY193" s="63">
        <v>8</v>
      </c>
      <c r="BZ193" s="63">
        <v>3</v>
      </c>
      <c r="CA193" s="63">
        <v>0.45378151260504201</v>
      </c>
      <c r="CB193" s="63">
        <v>0.28944546519294534</v>
      </c>
      <c r="CC193" s="63">
        <v>0.24456521739130435</v>
      </c>
      <c r="CD193" s="63">
        <v>19</v>
      </c>
      <c r="CE193" s="63">
        <v>4.75</v>
      </c>
      <c r="CF193" s="63">
        <v>0</v>
      </c>
      <c r="CG193" s="63">
        <v>180</v>
      </c>
      <c r="CH193" s="63">
        <v>45</v>
      </c>
      <c r="CI193" s="63">
        <v>0</v>
      </c>
      <c r="CJ193" s="63">
        <v>0</v>
      </c>
      <c r="CK193" s="63">
        <v>0</v>
      </c>
      <c r="CL193" s="63">
        <v>0</v>
      </c>
      <c r="CM193" s="63">
        <v>5.459770114942529E-2</v>
      </c>
      <c r="CN193" s="63">
        <v>1.3649425287356323E-2</v>
      </c>
      <c r="CO193" s="63">
        <v>0</v>
      </c>
      <c r="CP193" s="63">
        <v>0</v>
      </c>
      <c r="CQ193" s="63">
        <v>0</v>
      </c>
      <c r="CR193" s="63">
        <v>0</v>
      </c>
      <c r="CS193" s="63">
        <v>0.71646341463414631</v>
      </c>
      <c r="CT193" s="63">
        <v>0.48597635426903718</v>
      </c>
      <c r="CU193" s="63">
        <v>0.49450549450549453</v>
      </c>
      <c r="CV193" s="63">
        <v>0.68292615125943568</v>
      </c>
      <c r="CW193" s="63">
        <v>0.26410818682893872</v>
      </c>
      <c r="CX193" s="63">
        <v>0.68292615125943568</v>
      </c>
      <c r="CY193" s="63">
        <v>0.52351779963394018</v>
      </c>
      <c r="CZ193" s="63">
        <v>0.19793016108531544</v>
      </c>
      <c r="DA193" s="63">
        <v>0.490706053751367</v>
      </c>
      <c r="DB193" s="63">
        <v>1.8385922330097086</v>
      </c>
      <c r="DC193" s="63">
        <v>1.2676169587960788</v>
      </c>
      <c r="DD193" s="63">
        <v>1.5838274932614556</v>
      </c>
      <c r="DE193" s="63">
        <v>1.1262605474882517</v>
      </c>
      <c r="DF193" s="63">
        <v>0.55167268541598946</v>
      </c>
      <c r="DG193" s="63">
        <v>0.83958887260843396</v>
      </c>
      <c r="DH193" s="63">
        <v>-1.9834168421314247E-2</v>
      </c>
      <c r="DI193" s="63">
        <v>-9.4770075202110213E-2</v>
      </c>
      <c r="DJ193" s="63">
        <v>-0.15409266769167812</v>
      </c>
      <c r="DK193" s="68">
        <v>3.5624522762000002</v>
      </c>
      <c r="DL193" s="68">
        <v>213</v>
      </c>
      <c r="DM193" s="68">
        <v>7</v>
      </c>
      <c r="DN193" s="68">
        <v>22</v>
      </c>
      <c r="DO193" s="68">
        <v>4.57</v>
      </c>
      <c r="DP193" s="68">
        <v>6.97</v>
      </c>
      <c r="DQ193" s="68">
        <v>4.4000000000000004</v>
      </c>
      <c r="DR193" s="68">
        <v>35</v>
      </c>
      <c r="DS193" s="68">
        <v>117</v>
      </c>
      <c r="DT193" s="68">
        <v>118</v>
      </c>
      <c r="DU193" s="68">
        <v>88.425741588487995</v>
      </c>
      <c r="DV193" s="68">
        <v>97.666314313711212</v>
      </c>
      <c r="DW193" s="80"/>
      <c r="DX193" s="80"/>
      <c r="DY193" s="80"/>
      <c r="DZ193" s="80"/>
      <c r="EA193" s="80"/>
      <c r="EB193" s="80"/>
      <c r="EC193" s="80"/>
      <c r="ED193" s="80"/>
      <c r="EE193" s="80"/>
      <c r="EF193" s="80"/>
      <c r="EG193" s="80"/>
      <c r="EH193" s="80"/>
    </row>
    <row r="194" spans="1:138" ht="16" x14ac:dyDescent="0.2">
      <c r="A194" s="63" t="s">
        <v>2002</v>
      </c>
      <c r="B194" s="63">
        <v>4.82</v>
      </c>
      <c r="C194" t="s">
        <v>2002</v>
      </c>
      <c r="D194" s="63" t="s">
        <v>61</v>
      </c>
      <c r="E194" s="63" t="s">
        <v>359</v>
      </c>
      <c r="F194" s="63" t="s">
        <v>6</v>
      </c>
      <c r="G194" s="63">
        <v>2014</v>
      </c>
      <c r="H194" s="63">
        <v>4</v>
      </c>
      <c r="I194" s="63">
        <v>3.1</v>
      </c>
      <c r="J194" s="63">
        <v>14</v>
      </c>
      <c r="K194" s="63">
        <v>112.04</v>
      </c>
      <c r="L194" s="63">
        <v>16</v>
      </c>
      <c r="M194" s="63">
        <v>1.5</v>
      </c>
      <c r="N194" s="68">
        <f t="shared" ref="N194:N257" si="6">IF(ISNUMBER(SUM(I194,K194,M194)/SUM(H194,J194,L194)),SUM(I194,K194,M194)/SUM(H194,J194,L194),0)</f>
        <v>3.4305882352941177</v>
      </c>
      <c r="O194" s="63">
        <f t="shared" ref="O194:O257" si="7">SUM(M194,K194,I194)</f>
        <v>116.64</v>
      </c>
      <c r="P194" s="63" t="s">
        <v>5</v>
      </c>
      <c r="Q194" s="63">
        <v>8</v>
      </c>
      <c r="R194" s="63">
        <v>300</v>
      </c>
      <c r="S194" s="65">
        <v>22</v>
      </c>
      <c r="T194" s="84">
        <v>20</v>
      </c>
      <c r="U194" s="84">
        <v>20</v>
      </c>
      <c r="V194" s="66">
        <v>111.80487804878049</v>
      </c>
      <c r="W194" s="66">
        <v>104.41666666666667</v>
      </c>
      <c r="X194" s="66">
        <v>6.5862068965517242</v>
      </c>
      <c r="Y194" s="66">
        <v>1.9024390243902438</v>
      </c>
      <c r="Z194" s="66">
        <v>2.854945054945055</v>
      </c>
      <c r="AA194" s="66">
        <v>3.4485427615862401</v>
      </c>
      <c r="AB194" s="67">
        <v>0.27636724151519282</v>
      </c>
      <c r="AC194" s="67">
        <v>0.80148342059336819</v>
      </c>
      <c r="AD194" s="66">
        <v>3.5604395604395607</v>
      </c>
      <c r="AE194" s="66">
        <v>3.3366459627329195</v>
      </c>
      <c r="AF194" s="66">
        <v>1.8275302559235247</v>
      </c>
      <c r="AG194" s="66">
        <v>2.7366834244995872</v>
      </c>
      <c r="AH194" s="66">
        <v>2.6031672070096983</v>
      </c>
      <c r="AI194" s="66">
        <v>2.669925315754643</v>
      </c>
      <c r="AJ194" s="66">
        <v>2.9670329670329672</v>
      </c>
      <c r="AK194" s="66">
        <v>2.7428571428571429</v>
      </c>
      <c r="AL194" s="66">
        <v>1.5484970876221382</v>
      </c>
      <c r="AM194" s="66">
        <v>2.0049225832173905</v>
      </c>
      <c r="AN194" s="66">
        <v>1.8352529840507805</v>
      </c>
      <c r="AO194" s="66">
        <v>0.68607765182412306</v>
      </c>
      <c r="AP194" s="67">
        <v>4.440611471861472E-2</v>
      </c>
      <c r="AQ194" s="67">
        <v>0.46378682951615247</v>
      </c>
      <c r="AR194" s="67">
        <v>0.42651669156100064</v>
      </c>
      <c r="AS194" s="67">
        <v>0.234960400151288</v>
      </c>
      <c r="AT194" s="67">
        <v>0</v>
      </c>
      <c r="AU194" s="67">
        <v>0.15458380202474692</v>
      </c>
      <c r="AV194" s="67">
        <v>0.12178343949044586</v>
      </c>
      <c r="AW194" s="67">
        <v>0.1319336207575964</v>
      </c>
      <c r="AX194" s="68">
        <v>0.53593429158110895</v>
      </c>
      <c r="AY194" s="68">
        <v>4.3746835443037977</v>
      </c>
      <c r="AZ194" s="68">
        <v>4.3467336683417086</v>
      </c>
      <c r="BA194" s="68">
        <v>2.3459643820807505</v>
      </c>
      <c r="BB194" s="68">
        <v>-0.43459957061047716</v>
      </c>
      <c r="BC194" s="68">
        <v>2.9152921134894747</v>
      </c>
      <c r="BD194" s="68">
        <v>2.9152921134894747</v>
      </c>
      <c r="BE194" s="68">
        <v>2.8875440662088345</v>
      </c>
      <c r="BF194" s="68">
        <v>0</v>
      </c>
      <c r="BG194" s="68">
        <v>0.16197975253093364</v>
      </c>
      <c r="BH194" s="68">
        <v>0.15222929936305732</v>
      </c>
      <c r="BI194" s="68">
        <v>0.15710452594699548</v>
      </c>
      <c r="BJ194" s="68">
        <v>8.2386363636363633E-2</v>
      </c>
      <c r="BK194" s="68">
        <v>0.9211087420042644</v>
      </c>
      <c r="BL194" s="68">
        <v>0.82656473960821786</v>
      </c>
      <c r="BM194" s="68">
        <v>0.46264692612159564</v>
      </c>
      <c r="BN194" s="68">
        <v>9.5238095238095233E-2</v>
      </c>
      <c r="BO194" s="68">
        <v>0.72727272727272729</v>
      </c>
      <c r="BP194" s="68">
        <v>0.72727272727272729</v>
      </c>
      <c r="BQ194" s="68">
        <v>0.48985654868007811</v>
      </c>
      <c r="BR194" s="63">
        <v>304</v>
      </c>
      <c r="BS194" s="63">
        <v>154.5</v>
      </c>
      <c r="BT194" s="63">
        <v>267</v>
      </c>
      <c r="BU194" s="63">
        <v>1730</v>
      </c>
      <c r="BV194" s="63">
        <v>918.5</v>
      </c>
      <c r="BW194" s="63">
        <v>1730</v>
      </c>
      <c r="BX194" s="63">
        <v>16</v>
      </c>
      <c r="BY194" s="63">
        <v>7.25</v>
      </c>
      <c r="BZ194" s="63">
        <v>16</v>
      </c>
      <c r="CA194" s="63">
        <v>0.76962025316455696</v>
      </c>
      <c r="CB194" s="63">
        <v>0.38407585633505553</v>
      </c>
      <c r="CC194" s="63">
        <v>0.67085427135678388</v>
      </c>
      <c r="CD194" s="63">
        <v>41</v>
      </c>
      <c r="CE194" s="63">
        <v>19.5</v>
      </c>
      <c r="CF194" s="63">
        <v>41</v>
      </c>
      <c r="CG194" s="63">
        <v>478</v>
      </c>
      <c r="CH194" s="63">
        <v>227.5</v>
      </c>
      <c r="CI194" s="63">
        <v>478</v>
      </c>
      <c r="CJ194" s="63">
        <v>3</v>
      </c>
      <c r="CK194" s="63">
        <v>0.75</v>
      </c>
      <c r="CL194" s="63">
        <v>0</v>
      </c>
      <c r="CM194" s="63">
        <v>0.1111111111111111</v>
      </c>
      <c r="CN194" s="63">
        <v>5.2962052962052961E-2</v>
      </c>
      <c r="CO194" s="63">
        <v>0.10073710073710074</v>
      </c>
      <c r="CP194" s="63">
        <v>0.125</v>
      </c>
      <c r="CQ194" s="63">
        <v>3.125E-2</v>
      </c>
      <c r="CR194" s="63">
        <v>0</v>
      </c>
      <c r="CS194" s="63">
        <v>0.91666666666666663</v>
      </c>
      <c r="CT194" s="63">
        <v>0.44802583837117954</v>
      </c>
      <c r="CU194" s="63">
        <v>0.76237623762376239</v>
      </c>
      <c r="CV194" s="63">
        <v>2.088725483752933</v>
      </c>
      <c r="CW194" s="63">
        <v>0.67661524984576704</v>
      </c>
      <c r="CX194" s="63">
        <v>1.8715327879061976</v>
      </c>
      <c r="CY194" s="63">
        <v>1.802768416467146</v>
      </c>
      <c r="CZ194" s="63">
        <v>0.34764875308311088</v>
      </c>
      <c r="DA194" s="63">
        <v>1.5334903842823069</v>
      </c>
      <c r="DB194" s="63">
        <v>3.5604395604395607</v>
      </c>
      <c r="DC194" s="63">
        <v>1.8275302559235247</v>
      </c>
      <c r="DD194" s="63">
        <v>3.3366459627329195</v>
      </c>
      <c r="DE194" s="63">
        <v>2.880102280403535</v>
      </c>
      <c r="DF194" s="63">
        <v>1.1558518933845923</v>
      </c>
      <c r="DG194" s="63">
        <v>2.6517905479897901</v>
      </c>
      <c r="DH194" s="63">
        <v>0.20311970897198206</v>
      </c>
      <c r="DI194" s="63">
        <v>-1.5323991452618618E-3</v>
      </c>
      <c r="DJ194" s="63">
        <v>0.12078711993706776</v>
      </c>
      <c r="DK194" s="68">
        <v>32.283845621911517</v>
      </c>
      <c r="DL194" s="68">
        <v>225</v>
      </c>
      <c r="DM194" s="68">
        <v>7</v>
      </c>
      <c r="DN194" s="68">
        <v>2</v>
      </c>
      <c r="DO194" s="68">
        <v>4.82</v>
      </c>
      <c r="DP194" s="68">
        <v>7.24</v>
      </c>
      <c r="DQ194" s="68">
        <v>4.49</v>
      </c>
      <c r="DR194" s="68">
        <v>29.5</v>
      </c>
      <c r="DS194" s="68">
        <v>16</v>
      </c>
      <c r="DT194" s="68">
        <v>13.15</v>
      </c>
      <c r="DU194" s="68">
        <v>75.491891761694006</v>
      </c>
      <c r="DV194" s="68">
        <v>83.37279494938997</v>
      </c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80"/>
      <c r="EH194" s="80"/>
    </row>
    <row r="195" spans="1:138" ht="16" x14ac:dyDescent="0.2">
      <c r="A195" s="63" t="s">
        <v>1636</v>
      </c>
      <c r="B195" s="63">
        <v>4.6500000000000004</v>
      </c>
      <c r="C195" t="s">
        <v>1636</v>
      </c>
      <c r="D195" s="63" t="s">
        <v>30</v>
      </c>
      <c r="E195" s="63" t="s">
        <v>31</v>
      </c>
      <c r="F195" s="63" t="s">
        <v>6</v>
      </c>
      <c r="G195" s="63">
        <v>2022</v>
      </c>
      <c r="H195" s="63">
        <v>9</v>
      </c>
      <c r="I195" s="63">
        <v>30.5</v>
      </c>
      <c r="J195" s="63" t="s">
        <v>5</v>
      </c>
      <c r="K195" s="63" t="s">
        <v>5</v>
      </c>
      <c r="L195" s="63" t="s">
        <v>5</v>
      </c>
      <c r="M195" s="63" t="s">
        <v>5</v>
      </c>
      <c r="N195" s="68">
        <f t="shared" si="6"/>
        <v>3.3888888888888888</v>
      </c>
      <c r="O195" s="63">
        <f t="shared" si="7"/>
        <v>30.5</v>
      </c>
      <c r="P195" s="63" t="s">
        <v>328</v>
      </c>
      <c r="Q195" s="63">
        <v>5</v>
      </c>
      <c r="R195" s="63">
        <v>164</v>
      </c>
      <c r="S195" s="65">
        <v>22</v>
      </c>
      <c r="T195" s="84">
        <v>20</v>
      </c>
      <c r="U195" s="84">
        <v>20</v>
      </c>
      <c r="V195" s="66">
        <v>108.38461538461539</v>
      </c>
      <c r="W195" s="66">
        <v>103.14676113360322</v>
      </c>
      <c r="X195" s="66">
        <v>5.681451612903226</v>
      </c>
      <c r="Y195" s="66">
        <v>2.9615384615384617</v>
      </c>
      <c r="Z195" s="66">
        <v>1.6612485304531961</v>
      </c>
      <c r="AA195" s="66">
        <v>2.0781075027995519</v>
      </c>
      <c r="AB195" s="67">
        <v>0.20610399551576022</v>
      </c>
      <c r="AC195" s="67">
        <v>0.76153300212916963</v>
      </c>
      <c r="AD195" s="66">
        <v>2.0781075027995519</v>
      </c>
      <c r="AE195" s="66">
        <v>2.0781075027995519</v>
      </c>
      <c r="AF195" s="66">
        <v>2.0618341252315515</v>
      </c>
      <c r="AG195" s="66">
        <v>1.4044724815624563</v>
      </c>
      <c r="AH195" s="66">
        <v>1.4044724815624563</v>
      </c>
      <c r="AI195" s="66">
        <v>1.3622760142238304</v>
      </c>
      <c r="AJ195" s="66">
        <v>1.6799065420560748</v>
      </c>
      <c r="AK195" s="66">
        <v>1.6425905188503171</v>
      </c>
      <c r="AL195" s="66">
        <v>1.1726996375860812</v>
      </c>
      <c r="AM195" s="66">
        <v>0.87426847778908401</v>
      </c>
      <c r="AN195" s="66">
        <v>0.71514890320900404</v>
      </c>
      <c r="AO195" s="66">
        <v>0.33724979511117997</v>
      </c>
      <c r="AP195" s="67">
        <v>2.8126352228472523E-3</v>
      </c>
      <c r="AQ195" s="67">
        <v>0.3339294639636099</v>
      </c>
      <c r="AR195" s="67">
        <v>0.3339294639636099</v>
      </c>
      <c r="AS195" s="67">
        <v>0.19653675793693526</v>
      </c>
      <c r="AT195" s="67">
        <v>2.0000000000000004E-2</v>
      </c>
      <c r="AU195" s="67">
        <v>0.1078904878904879</v>
      </c>
      <c r="AV195" s="67">
        <v>9.8213507625272339E-2</v>
      </c>
      <c r="AW195" s="67">
        <v>9.4163108868991222E-2</v>
      </c>
      <c r="AX195" s="68">
        <v>2.2635814889336023</v>
      </c>
      <c r="AY195" s="68">
        <v>2.4442554799697653</v>
      </c>
      <c r="AZ195" s="68">
        <v>2.4442554799697653</v>
      </c>
      <c r="BA195" s="68">
        <v>2.3539184844516838</v>
      </c>
      <c r="BB195" s="68">
        <v>0.98305572752661785</v>
      </c>
      <c r="BC195" s="68">
        <v>0.98305572752661785</v>
      </c>
      <c r="BD195" s="68">
        <v>0.93444307245653602</v>
      </c>
      <c r="BE195" s="68">
        <v>0.95874939999157693</v>
      </c>
      <c r="BF195" s="68">
        <v>0</v>
      </c>
      <c r="BG195" s="68">
        <v>0.10986310986310986</v>
      </c>
      <c r="BH195" s="68">
        <v>9.7766884531590409E-2</v>
      </c>
      <c r="BI195" s="68">
        <v>0.10381499719735013</v>
      </c>
      <c r="BJ195" s="68">
        <v>1.1250540891389009E-2</v>
      </c>
      <c r="BK195" s="68">
        <v>0.5292553191489362</v>
      </c>
      <c r="BL195" s="68">
        <v>0.5292553191489362</v>
      </c>
      <c r="BM195" s="68">
        <v>0.32716979602284985</v>
      </c>
      <c r="BN195" s="68">
        <v>0</v>
      </c>
      <c r="BO195" s="68">
        <v>0.60869565217391308</v>
      </c>
      <c r="BP195" s="68">
        <v>0.60869565217391308</v>
      </c>
      <c r="BQ195" s="68">
        <v>0.50131752305665356</v>
      </c>
      <c r="BR195" s="63">
        <v>211</v>
      </c>
      <c r="BS195" s="63">
        <v>139.66666666666666</v>
      </c>
      <c r="BT195" s="63">
        <v>204</v>
      </c>
      <c r="BU195" s="63">
        <v>1125</v>
      </c>
      <c r="BV195" s="63">
        <v>715.33333333333337</v>
      </c>
      <c r="BW195" s="63">
        <v>995</v>
      </c>
      <c r="BX195" s="63">
        <v>14</v>
      </c>
      <c r="BY195" s="63">
        <v>9</v>
      </c>
      <c r="BZ195" s="63">
        <v>14</v>
      </c>
      <c r="CA195" s="63">
        <v>0.46258503401360546</v>
      </c>
      <c r="CB195" s="63">
        <v>0.29868696304813008</v>
      </c>
      <c r="CC195" s="63">
        <v>0.46258503401360546</v>
      </c>
      <c r="CD195" s="63">
        <v>42</v>
      </c>
      <c r="CE195" s="63">
        <v>25.666666666666668</v>
      </c>
      <c r="CF195" s="63">
        <v>42</v>
      </c>
      <c r="CG195" s="63">
        <v>359</v>
      </c>
      <c r="CH195" s="63">
        <v>224</v>
      </c>
      <c r="CI195" s="63">
        <v>359</v>
      </c>
      <c r="CJ195" s="63">
        <v>3</v>
      </c>
      <c r="CK195" s="63">
        <v>1.3333333333333333</v>
      </c>
      <c r="CL195" s="63">
        <v>3</v>
      </c>
      <c r="CM195" s="63">
        <v>0.15151515151515152</v>
      </c>
      <c r="CN195" s="63">
        <v>9.8947957079444968E-2</v>
      </c>
      <c r="CO195" s="63">
        <v>0.1453287197231834</v>
      </c>
      <c r="CP195" s="63">
        <v>0.1</v>
      </c>
      <c r="CQ195" s="63">
        <v>5.5555555555555559E-2</v>
      </c>
      <c r="CR195" s="63">
        <v>0.1</v>
      </c>
      <c r="CS195" s="63">
        <v>0.62436548223350252</v>
      </c>
      <c r="CT195" s="63">
        <v>0.41999026839353254</v>
      </c>
      <c r="CU195" s="63">
        <v>0.62436548223350252</v>
      </c>
      <c r="CV195" s="63">
        <v>0.87501528490864544</v>
      </c>
      <c r="CW195" s="63">
        <v>0.36048015528825239</v>
      </c>
      <c r="CX195" s="63">
        <v>0.83782993217674528</v>
      </c>
      <c r="CY195" s="63">
        <v>0.7991891538392879</v>
      </c>
      <c r="CZ195" s="63">
        <v>0.29348409063960262</v>
      </c>
      <c r="DA195" s="63">
        <v>0.7991891538392879</v>
      </c>
      <c r="DB195" s="63">
        <v>2.0781075027995519</v>
      </c>
      <c r="DC195" s="63">
        <v>2.0618341252315515</v>
      </c>
      <c r="DD195" s="63">
        <v>2.0781075027995519</v>
      </c>
      <c r="DE195" s="63">
        <v>1.4167570912940723</v>
      </c>
      <c r="DF195" s="63">
        <v>1.4026520458594567</v>
      </c>
      <c r="DG195" s="63">
        <v>1.4167570912940723</v>
      </c>
      <c r="DH195" s="63">
        <v>4.4523672937453351E-2</v>
      </c>
      <c r="DI195" s="63">
        <v>-5.2171249013109398E-2</v>
      </c>
      <c r="DJ195" s="63">
        <v>4.4523672937453351E-2</v>
      </c>
      <c r="DK195" s="68">
        <v>28.648531959382105</v>
      </c>
      <c r="DL195" s="68">
        <v>194</v>
      </c>
      <c r="DM195" s="68">
        <v>69</v>
      </c>
      <c r="DN195" s="68" t="s">
        <v>5</v>
      </c>
      <c r="DO195" s="68">
        <v>4.6500000000000004</v>
      </c>
      <c r="DP195" s="68" t="s">
        <v>5</v>
      </c>
      <c r="DQ195" s="68" t="s">
        <v>5</v>
      </c>
      <c r="DR195" s="68">
        <v>32</v>
      </c>
      <c r="DS195" s="68">
        <v>116</v>
      </c>
      <c r="DT195" s="68">
        <v>112.4</v>
      </c>
      <c r="DU195" s="68">
        <v>72.994734663284007</v>
      </c>
      <c r="DV195" s="68">
        <v>82.988882163721001</v>
      </c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80"/>
      <c r="EH195" s="80"/>
    </row>
    <row r="196" spans="1:138" ht="16" x14ac:dyDescent="0.2">
      <c r="A196" s="63" t="s">
        <v>1803</v>
      </c>
      <c r="B196" s="63">
        <v>4.58</v>
      </c>
      <c r="C196" t="s">
        <v>1803</v>
      </c>
      <c r="D196" s="63" t="s">
        <v>65</v>
      </c>
      <c r="E196" s="63" t="s">
        <v>43</v>
      </c>
      <c r="F196" s="63" t="s">
        <v>6</v>
      </c>
      <c r="G196" s="63">
        <v>2019</v>
      </c>
      <c r="H196" s="63">
        <v>8</v>
      </c>
      <c r="I196" s="63">
        <v>30.7</v>
      </c>
      <c r="J196" s="63" t="s">
        <v>5</v>
      </c>
      <c r="K196" s="63" t="s">
        <v>5</v>
      </c>
      <c r="L196" s="63">
        <v>7</v>
      </c>
      <c r="M196" s="63">
        <v>19.7</v>
      </c>
      <c r="N196" s="68">
        <f t="shared" si="6"/>
        <v>3.36</v>
      </c>
      <c r="O196" s="63">
        <f t="shared" si="7"/>
        <v>50.4</v>
      </c>
      <c r="P196" s="63" t="s">
        <v>81</v>
      </c>
      <c r="Q196" s="63">
        <v>5</v>
      </c>
      <c r="R196" s="63">
        <v>152</v>
      </c>
      <c r="S196" s="65">
        <v>22</v>
      </c>
      <c r="T196" s="84">
        <v>18</v>
      </c>
      <c r="U196" s="84">
        <v>18</v>
      </c>
      <c r="V196" s="66">
        <v>63.877551020408163</v>
      </c>
      <c r="W196" s="66">
        <v>107.71555015033276</v>
      </c>
      <c r="X196" s="66">
        <v>5.5300353356890461</v>
      </c>
      <c r="Y196" s="66">
        <v>0.75510204081632648</v>
      </c>
      <c r="Z196" s="66">
        <v>1.4069289481139271</v>
      </c>
      <c r="AA196" s="66">
        <v>1.4526534136721219</v>
      </c>
      <c r="AB196" s="67">
        <v>9.2751403777437458E-2</v>
      </c>
      <c r="AC196" s="67">
        <v>0.91341853035143772</v>
      </c>
      <c r="AD196" s="66">
        <v>1.5142517814726841</v>
      </c>
      <c r="AE196" s="66">
        <v>1.3910550458715596</v>
      </c>
      <c r="AF196" s="66">
        <v>1.0248295928389468</v>
      </c>
      <c r="AG196" s="66">
        <v>0.91909196979209629</v>
      </c>
      <c r="AH196" s="66">
        <v>0.62258737430439648</v>
      </c>
      <c r="AI196" s="66">
        <v>0.594916577611039</v>
      </c>
      <c r="AJ196" s="66">
        <v>1.4228028503562946</v>
      </c>
      <c r="AK196" s="66">
        <v>1.3910550458715596</v>
      </c>
      <c r="AL196" s="66">
        <v>0.94072998632247584</v>
      </c>
      <c r="AM196" s="66">
        <v>0.66340944865844176</v>
      </c>
      <c r="AN196" s="66">
        <v>0.48672492382401411</v>
      </c>
      <c r="AO196" s="66">
        <v>7.9741969047406935E-2</v>
      </c>
      <c r="AP196" s="67">
        <v>0.27837905871923352</v>
      </c>
      <c r="AQ196" s="67">
        <v>0.27837905871923352</v>
      </c>
      <c r="AR196" s="67">
        <v>0.19039960007389939</v>
      </c>
      <c r="AS196" s="67">
        <v>0.16886369389688419</v>
      </c>
      <c r="AT196" s="67">
        <v>2.4858757062146894E-2</v>
      </c>
      <c r="AU196" s="67">
        <v>9.2751403777437458E-2</v>
      </c>
      <c r="AV196" s="67">
        <v>0</v>
      </c>
      <c r="AW196" s="67">
        <v>5.2852699467411238E-2</v>
      </c>
      <c r="AX196" s="68">
        <v>2.2419999999999995</v>
      </c>
      <c r="AY196" s="68">
        <v>2.2419999999999995</v>
      </c>
      <c r="AZ196" s="68">
        <v>2.1738351254480284</v>
      </c>
      <c r="BA196" s="68">
        <v>1.4163405095116279</v>
      </c>
      <c r="BB196" s="68">
        <v>1.0281411567501799</v>
      </c>
      <c r="BC196" s="68">
        <v>1.0281411567501799</v>
      </c>
      <c r="BD196" s="68">
        <v>0.82575277949699766</v>
      </c>
      <c r="BE196" s="68">
        <v>0.92694696812358879</v>
      </c>
      <c r="BF196" s="68">
        <v>3.1073446327683617E-2</v>
      </c>
      <c r="BG196" s="68">
        <v>7.4272588055130165E-2</v>
      </c>
      <c r="BH196" s="68">
        <v>0</v>
      </c>
      <c r="BI196" s="68">
        <v>5.2673017191406893E-2</v>
      </c>
      <c r="BJ196" s="68">
        <v>0.45587637250915009</v>
      </c>
      <c r="BK196" s="68">
        <v>0.45587637250915009</v>
      </c>
      <c r="BL196" s="68">
        <v>0.38228805546801137</v>
      </c>
      <c r="BM196" s="68">
        <v>0.27785741010824494</v>
      </c>
      <c r="BN196" s="68">
        <v>0.57894736842105265</v>
      </c>
      <c r="BO196" s="68">
        <v>0.57894736842105265</v>
      </c>
      <c r="BP196" s="68">
        <v>0.37931034482758619</v>
      </c>
      <c r="BQ196" s="68">
        <v>0.31768942831215974</v>
      </c>
      <c r="BR196" s="63">
        <v>212</v>
      </c>
      <c r="BS196" s="63">
        <v>132.25</v>
      </c>
      <c r="BT196" s="63">
        <v>194</v>
      </c>
      <c r="BU196" s="63">
        <v>1213</v>
      </c>
      <c r="BV196" s="63">
        <v>714.75</v>
      </c>
      <c r="BW196" s="63">
        <v>1213</v>
      </c>
      <c r="BX196" s="63">
        <v>11</v>
      </c>
      <c r="BY196" s="63">
        <v>7.25</v>
      </c>
      <c r="BZ196" s="63">
        <v>11</v>
      </c>
      <c r="CA196" s="63">
        <v>0.42399999999999999</v>
      </c>
      <c r="CB196" s="63">
        <v>0.26140248651460413</v>
      </c>
      <c r="CC196" s="63">
        <v>0.34767025089605735</v>
      </c>
      <c r="CD196" s="63">
        <v>23</v>
      </c>
      <c r="CE196" s="63">
        <v>9.25</v>
      </c>
      <c r="CF196" s="63">
        <v>0</v>
      </c>
      <c r="CG196" s="63">
        <v>194</v>
      </c>
      <c r="CH196" s="63">
        <v>67.75</v>
      </c>
      <c r="CI196" s="63">
        <v>0</v>
      </c>
      <c r="CJ196" s="63">
        <v>2</v>
      </c>
      <c r="CK196" s="63">
        <v>0.75</v>
      </c>
      <c r="CL196" s="63">
        <v>0</v>
      </c>
      <c r="CM196" s="63">
        <v>6.3888888888888884E-2</v>
      </c>
      <c r="CN196" s="63">
        <v>2.6206140350877191E-2</v>
      </c>
      <c r="CO196" s="63">
        <v>0</v>
      </c>
      <c r="CP196" s="63">
        <v>0.16666666666666666</v>
      </c>
      <c r="CQ196" s="63">
        <v>5.3571428571428568E-2</v>
      </c>
      <c r="CR196" s="63">
        <v>0</v>
      </c>
      <c r="CS196" s="63">
        <v>0.6384180790960452</v>
      </c>
      <c r="CT196" s="63">
        <v>0.40576135940777669</v>
      </c>
      <c r="CU196" s="63">
        <v>0.51187335092348285</v>
      </c>
      <c r="CV196" s="63">
        <v>0.56277001874154031</v>
      </c>
      <c r="CW196" s="63">
        <v>9.8794266032494277E-2</v>
      </c>
      <c r="CX196" s="63">
        <v>0.56277001874154031</v>
      </c>
      <c r="CY196" s="63">
        <v>0.59878181869392122</v>
      </c>
      <c r="CZ196" s="63">
        <v>4.6500221639452333E-2</v>
      </c>
      <c r="DA196" s="63">
        <v>0.59878181869392122</v>
      </c>
      <c r="DB196" s="63">
        <v>1.5142517814726841</v>
      </c>
      <c r="DC196" s="63">
        <v>1.0248295928389468</v>
      </c>
      <c r="DD196" s="63">
        <v>1.3910550458715596</v>
      </c>
      <c r="DE196" s="63">
        <v>0.78837136523585261</v>
      </c>
      <c r="DF196" s="63">
        <v>0.30579148791699085</v>
      </c>
      <c r="DG196" s="63">
        <v>0.68851053713838994</v>
      </c>
      <c r="DH196" s="63">
        <v>0.11190409423094119</v>
      </c>
      <c r="DI196" s="63">
        <v>-6.7629105399665684E-2</v>
      </c>
      <c r="DJ196" s="63">
        <v>-0.11532997155003349</v>
      </c>
      <c r="DK196" s="68">
        <v>3.8784343489999999</v>
      </c>
      <c r="DL196" s="68">
        <v>228</v>
      </c>
      <c r="DM196" s="68">
        <v>73</v>
      </c>
      <c r="DN196" s="68">
        <v>19</v>
      </c>
      <c r="DO196" s="68">
        <v>4.58</v>
      </c>
      <c r="DP196" s="68">
        <v>7.53</v>
      </c>
      <c r="DQ196" s="68">
        <v>4.3099999999999996</v>
      </c>
      <c r="DR196" s="68">
        <v>29.5</v>
      </c>
      <c r="DS196" s="68">
        <v>114</v>
      </c>
      <c r="DT196" s="68">
        <v>17.149999999999999</v>
      </c>
      <c r="DU196" s="68">
        <v>12.636151954200001</v>
      </c>
      <c r="DV196" s="68">
        <v>13.634159771165001</v>
      </c>
      <c r="DW196" s="80"/>
      <c r="DX196" s="80"/>
      <c r="DY196" s="80"/>
      <c r="DZ196" s="80"/>
      <c r="EA196" s="80"/>
      <c r="EB196" s="80"/>
      <c r="EC196" s="80"/>
      <c r="ED196" s="80"/>
      <c r="EE196" s="80"/>
      <c r="EF196" s="80"/>
      <c r="EG196" s="80"/>
      <c r="EH196" s="80"/>
    </row>
    <row r="197" spans="1:138" ht="16" x14ac:dyDescent="0.2">
      <c r="A197" s="63" t="s">
        <v>1724</v>
      </c>
      <c r="B197" s="63">
        <v>4.47</v>
      </c>
      <c r="C197" t="s">
        <v>1724</v>
      </c>
      <c r="D197" s="63" t="s">
        <v>242</v>
      </c>
      <c r="E197" s="63" t="s">
        <v>43</v>
      </c>
      <c r="F197" s="63" t="s">
        <v>6</v>
      </c>
      <c r="G197" s="63">
        <v>2021</v>
      </c>
      <c r="H197" s="63">
        <v>8</v>
      </c>
      <c r="I197" s="63">
        <v>9.1</v>
      </c>
      <c r="J197" s="63">
        <v>15</v>
      </c>
      <c r="K197" s="63">
        <v>67.5</v>
      </c>
      <c r="L197" s="63" t="s">
        <v>5</v>
      </c>
      <c r="M197" s="63" t="s">
        <v>5</v>
      </c>
      <c r="N197" s="68">
        <f t="shared" si="6"/>
        <v>3.3304347826086955</v>
      </c>
      <c r="O197" s="63">
        <f t="shared" si="7"/>
        <v>76.599999999999994</v>
      </c>
      <c r="P197" s="63" t="s">
        <v>162</v>
      </c>
      <c r="Q197" s="63">
        <v>8</v>
      </c>
      <c r="R197" s="63">
        <v>300</v>
      </c>
      <c r="S197" s="65">
        <v>22</v>
      </c>
      <c r="T197" s="84">
        <v>19</v>
      </c>
      <c r="U197" s="84">
        <v>19</v>
      </c>
      <c r="V197" s="66">
        <v>63.56818181818182</v>
      </c>
      <c r="W197" s="66">
        <v>107.71555015033276</v>
      </c>
      <c r="X197" s="66">
        <v>4.7975986277873073</v>
      </c>
      <c r="Y197" s="66">
        <v>1.2954545454545454</v>
      </c>
      <c r="Z197" s="66">
        <v>1.1258316606148087</v>
      </c>
      <c r="AA197" s="66">
        <v>1.2977288617244414</v>
      </c>
      <c r="AB197" s="67">
        <v>0.1213641221859431</v>
      </c>
      <c r="AC197" s="67">
        <v>0.81051126206649982</v>
      </c>
      <c r="AD197" s="66">
        <v>1.5410022779043282</v>
      </c>
      <c r="AE197" s="66">
        <v>1.0544554455445545</v>
      </c>
      <c r="AF197" s="66">
        <v>0.99490222640394232</v>
      </c>
      <c r="AG197" s="66">
        <v>0.85035843437811098</v>
      </c>
      <c r="AH197" s="66">
        <v>0.28884794387063406</v>
      </c>
      <c r="AI197" s="66">
        <v>0.5213646291785331</v>
      </c>
      <c r="AJ197" s="66">
        <v>1.2665148063781322</v>
      </c>
      <c r="AK197" s="66">
        <v>0.98514851485148514</v>
      </c>
      <c r="AL197" s="66">
        <v>0.85160595559822994</v>
      </c>
      <c r="AM197" s="66">
        <v>0.46542475127439575</v>
      </c>
      <c r="AN197" s="66">
        <v>1.5060583640751912E-2</v>
      </c>
      <c r="AO197" s="66">
        <v>1.4998551815170735E-4</v>
      </c>
      <c r="AP197" s="67">
        <v>1.0893980233602876E-2</v>
      </c>
      <c r="AQ197" s="67">
        <v>0.24953317361698785</v>
      </c>
      <c r="AR197" s="67">
        <v>0.18865386287675998</v>
      </c>
      <c r="AS197" s="67">
        <v>0.17071016886981619</v>
      </c>
      <c r="AT197" s="67">
        <v>0</v>
      </c>
      <c r="AU197" s="67">
        <v>9.3597686906237099E-2</v>
      </c>
      <c r="AV197" s="67">
        <v>2.7766435279706004E-2</v>
      </c>
      <c r="AW197" s="67">
        <v>6.2918585929638296E-2</v>
      </c>
      <c r="AX197" s="68">
        <v>0.30254318618042225</v>
      </c>
      <c r="AY197" s="68">
        <v>2.0965346534653468</v>
      </c>
      <c r="AZ197" s="68">
        <v>1.5714285714285714</v>
      </c>
      <c r="BA197" s="68">
        <v>1.3379929820789298</v>
      </c>
      <c r="BB197" s="68">
        <v>-0.79109011328731249</v>
      </c>
      <c r="BC197" s="68">
        <v>0.82423474257379814</v>
      </c>
      <c r="BD197" s="68">
        <v>3.6892498727631784E-2</v>
      </c>
      <c r="BE197" s="68">
        <v>0.43056362065071496</v>
      </c>
      <c r="BF197" s="68">
        <v>0</v>
      </c>
      <c r="BG197" s="68">
        <v>8.9219330855018583E-2</v>
      </c>
      <c r="BH197" s="68">
        <v>3.4708044099632504E-2</v>
      </c>
      <c r="BI197" s="68">
        <v>6.7671529903087294E-2</v>
      </c>
      <c r="BJ197" s="68">
        <v>4.3575920934411504E-2</v>
      </c>
      <c r="BK197" s="68">
        <v>0.46564046179219354</v>
      </c>
      <c r="BL197" s="68">
        <v>0.40740740740740738</v>
      </c>
      <c r="BM197" s="68">
        <v>0.31908299579388472</v>
      </c>
      <c r="BN197" s="68">
        <v>0</v>
      </c>
      <c r="BO197" s="68">
        <v>0.3888888888888889</v>
      </c>
      <c r="BP197" s="68">
        <v>0.3125</v>
      </c>
      <c r="BQ197" s="68">
        <v>0.35879629629629628</v>
      </c>
      <c r="BR197" s="63">
        <v>172</v>
      </c>
      <c r="BS197" s="63">
        <v>131.5</v>
      </c>
      <c r="BT197" s="63">
        <v>161</v>
      </c>
      <c r="BU197" s="63">
        <v>847</v>
      </c>
      <c r="BV197" s="63">
        <v>566.75</v>
      </c>
      <c r="BW197" s="63">
        <v>682</v>
      </c>
      <c r="BX197" s="63">
        <v>7</v>
      </c>
      <c r="BY197" s="63">
        <v>4.5</v>
      </c>
      <c r="BZ197" s="63">
        <v>5</v>
      </c>
      <c r="CA197" s="63">
        <v>0.39851485148514854</v>
      </c>
      <c r="CB197" s="63">
        <v>0.30417899481133176</v>
      </c>
      <c r="CC197" s="63">
        <v>0.38609112709832133</v>
      </c>
      <c r="CD197" s="63">
        <v>26</v>
      </c>
      <c r="CE197" s="63">
        <v>14.25</v>
      </c>
      <c r="CF197" s="63">
        <v>10</v>
      </c>
      <c r="CG197" s="63">
        <v>253</v>
      </c>
      <c r="CH197" s="63">
        <v>132.5</v>
      </c>
      <c r="CI197" s="63">
        <v>85</v>
      </c>
      <c r="CJ197" s="63">
        <v>2</v>
      </c>
      <c r="CK197" s="63">
        <v>1</v>
      </c>
      <c r="CL197" s="63">
        <v>0</v>
      </c>
      <c r="CM197" s="63">
        <v>5.6300268096514748E-2</v>
      </c>
      <c r="CN197" s="63">
        <v>3.4182009085488178E-2</v>
      </c>
      <c r="CO197" s="63">
        <v>2.557544757033248E-2</v>
      </c>
      <c r="CP197" s="63">
        <v>0.1111111111111111</v>
      </c>
      <c r="CQ197" s="63">
        <v>4.3906810035842292E-2</v>
      </c>
      <c r="CR197" s="63">
        <v>0</v>
      </c>
      <c r="CS197" s="63">
        <v>0.70149253731343286</v>
      </c>
      <c r="CT197" s="63">
        <v>0.49013471604895065</v>
      </c>
      <c r="CU197" s="63">
        <v>0.56578947368421051</v>
      </c>
      <c r="CV197" s="63">
        <v>0.43822977924811291</v>
      </c>
      <c r="CW197" s="63">
        <v>2.1413671490544517E-2</v>
      </c>
      <c r="CX197" s="63">
        <v>0.15868102860445488</v>
      </c>
      <c r="CY197" s="63">
        <v>0.56222570775086922</v>
      </c>
      <c r="CZ197" s="63">
        <v>0.13403972111239429</v>
      </c>
      <c r="DA197" s="63">
        <v>0.23281909496732101</v>
      </c>
      <c r="DB197" s="63">
        <v>1.5410022779043282</v>
      </c>
      <c r="DC197" s="63">
        <v>0.99490222640394232</v>
      </c>
      <c r="DD197" s="63">
        <v>1.0544554455445545</v>
      </c>
      <c r="DE197" s="63">
        <v>0.83845776917115855</v>
      </c>
      <c r="DF197" s="63">
        <v>0.29105379295334516</v>
      </c>
      <c r="DG197" s="63">
        <v>0.36239857995452385</v>
      </c>
      <c r="DH197" s="63">
        <v>3.6433633087184003E-2</v>
      </c>
      <c r="DI197" s="63">
        <v>-6.5782630426733685E-2</v>
      </c>
      <c r="DJ197" s="63">
        <v>-0.11707570874717291</v>
      </c>
      <c r="DK197" s="68">
        <v>31.279459313674273</v>
      </c>
      <c r="DL197" s="68">
        <v>218</v>
      </c>
      <c r="DM197" s="68">
        <v>7</v>
      </c>
      <c r="DN197" s="68">
        <v>18</v>
      </c>
      <c r="DO197" s="68">
        <v>4.42</v>
      </c>
      <c r="DP197" s="68">
        <v>7.14</v>
      </c>
      <c r="DQ197" s="68">
        <v>4.4000000000000004</v>
      </c>
      <c r="DR197" s="68">
        <v>36</v>
      </c>
      <c r="DS197" s="68">
        <v>123</v>
      </c>
      <c r="DT197" s="68">
        <v>122.69999999999999</v>
      </c>
      <c r="DU197" s="68">
        <v>13.43685124648</v>
      </c>
      <c r="DV197" s="68">
        <v>114.23453333410025</v>
      </c>
      <c r="DW197" s="80"/>
      <c r="DX197" s="80"/>
      <c r="DY197" s="80"/>
      <c r="DZ197" s="80"/>
      <c r="EA197" s="80"/>
      <c r="EB197" s="80"/>
      <c r="EC197" s="80"/>
      <c r="ED197" s="80"/>
      <c r="EE197" s="80"/>
      <c r="EF197" s="80"/>
      <c r="EG197" s="80"/>
      <c r="EH197" s="80"/>
    </row>
    <row r="198" spans="1:138" ht="16" x14ac:dyDescent="0.2">
      <c r="A198" s="63" t="s">
        <v>1743</v>
      </c>
      <c r="B198" s="63">
        <v>4.41</v>
      </c>
      <c r="C198" t="s">
        <v>1743</v>
      </c>
      <c r="D198" s="63" t="s">
        <v>568</v>
      </c>
      <c r="E198" s="63" t="s">
        <v>47</v>
      </c>
      <c r="F198" s="63" t="s">
        <v>6</v>
      </c>
      <c r="G198" s="63">
        <v>2020</v>
      </c>
      <c r="H198" s="63">
        <v>5</v>
      </c>
      <c r="I198" s="63">
        <v>16.100000000000001</v>
      </c>
      <c r="J198" s="63">
        <v>1</v>
      </c>
      <c r="K198" s="63">
        <v>3.8</v>
      </c>
      <c r="L198" s="63" t="s">
        <v>5</v>
      </c>
      <c r="M198" s="63" t="s">
        <v>5</v>
      </c>
      <c r="N198" s="68">
        <f t="shared" si="6"/>
        <v>3.3166666666666669</v>
      </c>
      <c r="O198" s="63">
        <f t="shared" si="7"/>
        <v>19.900000000000002</v>
      </c>
      <c r="P198" s="63" t="s">
        <v>76</v>
      </c>
      <c r="Q198" s="63">
        <v>3</v>
      </c>
      <c r="R198" s="63">
        <v>93</v>
      </c>
      <c r="S198" s="65">
        <v>22</v>
      </c>
      <c r="T198" s="84">
        <v>20</v>
      </c>
      <c r="U198" s="84">
        <v>21</v>
      </c>
      <c r="V198" s="66">
        <v>81.256410256410263</v>
      </c>
      <c r="W198" s="66">
        <v>76.043400571628325</v>
      </c>
      <c r="X198" s="66">
        <v>6.153398058252427</v>
      </c>
      <c r="Y198" s="66">
        <v>0.84615384615384615</v>
      </c>
      <c r="Z198" s="66">
        <v>1.8000000000000003</v>
      </c>
      <c r="AA198" s="66">
        <v>1.9957446808510639</v>
      </c>
      <c r="AB198" s="67">
        <v>0.17884796978281398</v>
      </c>
      <c r="AC198" s="67">
        <v>0.91006626696118653</v>
      </c>
      <c r="AD198" s="66">
        <v>1.9957446808510639</v>
      </c>
      <c r="AE198" s="66">
        <v>1.9957446808510639</v>
      </c>
      <c r="AF198" s="66">
        <v>1.3206755412432269</v>
      </c>
      <c r="AG198" s="66">
        <v>1.1223410933227336</v>
      </c>
      <c r="AH198" s="66">
        <v>1.1223410933227336</v>
      </c>
      <c r="AI198" s="66">
        <v>1.0455611917215146</v>
      </c>
      <c r="AJ198" s="66">
        <v>1.8000000000000003</v>
      </c>
      <c r="AK198" s="66">
        <v>1.8000000000000003</v>
      </c>
      <c r="AL198" s="66">
        <v>1.2191773142928726</v>
      </c>
      <c r="AM198" s="66">
        <v>0.84332413993430355</v>
      </c>
      <c r="AN198" s="66">
        <v>0.84332413993430355</v>
      </c>
      <c r="AO198" s="66">
        <v>0.40676105787268851</v>
      </c>
      <c r="AP198" s="67">
        <v>1.6424462609748714E-2</v>
      </c>
      <c r="AQ198" s="67">
        <v>0.30422849498628535</v>
      </c>
      <c r="AR198" s="67">
        <v>0.30422849498628535</v>
      </c>
      <c r="AS198" s="67">
        <v>0.16975191159586869</v>
      </c>
      <c r="AT198" s="67">
        <v>3.3333333333333333E-2</v>
      </c>
      <c r="AU198" s="67">
        <v>8.9423984891406988E-2</v>
      </c>
      <c r="AV198" s="67">
        <v>8.9423984891406988E-2</v>
      </c>
      <c r="AW198" s="67">
        <v>5.566915622772603E-2</v>
      </c>
      <c r="AX198" s="68">
        <v>0.42357357357357361</v>
      </c>
      <c r="AY198" s="68">
        <v>2.5874125874125875</v>
      </c>
      <c r="AZ198" s="68">
        <v>2.5874125874125875</v>
      </c>
      <c r="BA198" s="68">
        <v>1.8262538762538763</v>
      </c>
      <c r="BB198" s="68">
        <v>-0.61647948573675071</v>
      </c>
      <c r="BC198" s="68">
        <v>1.2150708059289679</v>
      </c>
      <c r="BD198" s="68">
        <v>1.1854187484278318</v>
      </c>
      <c r="BE198" s="68">
        <v>1.2002447771783999</v>
      </c>
      <c r="BF198" s="68">
        <v>0</v>
      </c>
      <c r="BG198" s="68">
        <v>7.0113314447592071E-2</v>
      </c>
      <c r="BH198" s="68">
        <v>7.0113314447592071E-2</v>
      </c>
      <c r="BI198" s="68">
        <v>5.261113664268223E-2</v>
      </c>
      <c r="BJ198" s="68">
        <v>6.5697850438994856E-2</v>
      </c>
      <c r="BK198" s="68">
        <v>0.46584828454516841</v>
      </c>
      <c r="BL198" s="68">
        <v>0.46584828454516841</v>
      </c>
      <c r="BM198" s="68">
        <v>0.32127041595854727</v>
      </c>
      <c r="BN198" s="68">
        <v>0</v>
      </c>
      <c r="BO198" s="68">
        <v>0.51428571428571423</v>
      </c>
      <c r="BP198" s="68">
        <v>0.51428571428571423</v>
      </c>
      <c r="BQ198" s="68">
        <v>0.38214285714285712</v>
      </c>
      <c r="BR198" s="63">
        <v>255</v>
      </c>
      <c r="BS198" s="63">
        <v>160.66666666666666</v>
      </c>
      <c r="BT198" s="63">
        <v>255</v>
      </c>
      <c r="BU198" s="63">
        <v>1480</v>
      </c>
      <c r="BV198" s="63">
        <v>961.33333333333337</v>
      </c>
      <c r="BW198" s="63">
        <v>1480</v>
      </c>
      <c r="BX198" s="63">
        <v>18</v>
      </c>
      <c r="BY198" s="63">
        <v>8.3333333333333339</v>
      </c>
      <c r="BZ198" s="63">
        <v>18</v>
      </c>
      <c r="CA198" s="63">
        <v>0.44580419580419578</v>
      </c>
      <c r="CB198" s="63">
        <v>0.3014773514773515</v>
      </c>
      <c r="CC198" s="63">
        <v>0.44580419580419578</v>
      </c>
      <c r="CD198" s="63">
        <v>21</v>
      </c>
      <c r="CE198" s="63">
        <v>11</v>
      </c>
      <c r="CF198" s="63">
        <v>21</v>
      </c>
      <c r="CG198" s="63">
        <v>198</v>
      </c>
      <c r="CH198" s="63">
        <v>95</v>
      </c>
      <c r="CI198" s="63">
        <v>198</v>
      </c>
      <c r="CJ198" s="63">
        <v>5</v>
      </c>
      <c r="CK198" s="63">
        <v>2</v>
      </c>
      <c r="CL198" s="63">
        <v>5</v>
      </c>
      <c r="CM198" s="63">
        <v>5.7065217391304345E-2</v>
      </c>
      <c r="CN198" s="63">
        <v>3.1560924083412843E-2</v>
      </c>
      <c r="CO198" s="63">
        <v>5.7065217391304345E-2</v>
      </c>
      <c r="CP198" s="63">
        <v>0.16666666666666666</v>
      </c>
      <c r="CQ198" s="63">
        <v>6.7901234567901231E-2</v>
      </c>
      <c r="CR198" s="63">
        <v>0.16666666666666666</v>
      </c>
      <c r="CS198" s="63">
        <v>0.58438818565400841</v>
      </c>
      <c r="CT198" s="63">
        <v>0.39691111478970842</v>
      </c>
      <c r="CU198" s="63">
        <v>0.58438818565400841</v>
      </c>
      <c r="CV198" s="63">
        <v>0.93345010144896601</v>
      </c>
      <c r="CW198" s="63">
        <v>0.35206662221947566</v>
      </c>
      <c r="CX198" s="63">
        <v>0.93345010144896601</v>
      </c>
      <c r="CY198" s="63">
        <v>0.81283226141057818</v>
      </c>
      <c r="CZ198" s="63">
        <v>0.20302633010406346</v>
      </c>
      <c r="DA198" s="63">
        <v>0.81283226141057818</v>
      </c>
      <c r="DB198" s="63">
        <v>1.9957446808510639</v>
      </c>
      <c r="DC198" s="63">
        <v>1.3206755412432269</v>
      </c>
      <c r="DD198" s="63">
        <v>1.9957446808510639</v>
      </c>
      <c r="DE198" s="63">
        <v>1.1973555906101048</v>
      </c>
      <c r="DF198" s="63">
        <v>0.55079886661651001</v>
      </c>
      <c r="DG198" s="63">
        <v>1.1973555906101048</v>
      </c>
      <c r="DH198" s="63">
        <v>-1.501076637647536E-3</v>
      </c>
      <c r="DI198" s="63">
        <v>-7.453864062292985E-2</v>
      </c>
      <c r="DJ198" s="63">
        <v>-1.501076637647536E-3</v>
      </c>
      <c r="DK198" s="68">
        <v>29.127229388819998</v>
      </c>
      <c r="DL198" s="68">
        <v>23</v>
      </c>
      <c r="DM198" s="68">
        <v>7</v>
      </c>
      <c r="DN198" s="68">
        <v>2</v>
      </c>
      <c r="DO198" s="68">
        <v>4.41</v>
      </c>
      <c r="DP198" s="68" t="s">
        <v>5</v>
      </c>
      <c r="DQ198" s="68" t="s">
        <v>5</v>
      </c>
      <c r="DR198" s="68">
        <v>37</v>
      </c>
      <c r="DS198" s="68">
        <v>125</v>
      </c>
      <c r="DT198" s="68">
        <v>125.4</v>
      </c>
      <c r="DU198" s="68">
        <v>97.177731796751004</v>
      </c>
      <c r="DV198" s="68">
        <v>17.342492571737001</v>
      </c>
      <c r="DW198" s="80"/>
      <c r="DX198" s="80"/>
      <c r="DY198" s="80"/>
      <c r="DZ198" s="80"/>
      <c r="EA198" s="80"/>
      <c r="EB198" s="80"/>
      <c r="EC198" s="80"/>
      <c r="ED198" s="80"/>
      <c r="EE198" s="80"/>
      <c r="EF198" s="80"/>
      <c r="EG198" s="80"/>
      <c r="EH198" s="80"/>
    </row>
    <row r="199" spans="1:138" ht="16" x14ac:dyDescent="0.2">
      <c r="A199" s="63" t="s">
        <v>1873</v>
      </c>
      <c r="B199" s="63">
        <v>4.54</v>
      </c>
      <c r="C199" t="s">
        <v>1873</v>
      </c>
      <c r="D199" s="63" t="s">
        <v>277</v>
      </c>
      <c r="E199" s="63" t="s">
        <v>84</v>
      </c>
      <c r="F199" s="63" t="s">
        <v>6</v>
      </c>
      <c r="G199" s="63">
        <v>2017</v>
      </c>
      <c r="H199" s="63">
        <v>7</v>
      </c>
      <c r="I199" s="63">
        <v>9.3000000000000007</v>
      </c>
      <c r="J199" s="63">
        <v>9</v>
      </c>
      <c r="K199" s="63">
        <v>15.6</v>
      </c>
      <c r="L199" s="63">
        <v>12</v>
      </c>
      <c r="M199" s="63">
        <v>67.2</v>
      </c>
      <c r="N199" s="68">
        <f t="shared" si="6"/>
        <v>3.2892857142857141</v>
      </c>
      <c r="O199" s="63">
        <f t="shared" si="7"/>
        <v>92.1</v>
      </c>
      <c r="P199" s="63" t="s">
        <v>81</v>
      </c>
      <c r="Q199" s="63">
        <v>5</v>
      </c>
      <c r="R199" s="63">
        <v>156</v>
      </c>
      <c r="S199" s="65">
        <v>21</v>
      </c>
      <c r="T199" s="84">
        <v>18</v>
      </c>
      <c r="U199" s="84">
        <v>18</v>
      </c>
      <c r="V199" s="66">
        <v>124.94594594594595</v>
      </c>
      <c r="W199" s="66">
        <v>119.81578947368421</v>
      </c>
      <c r="X199" s="66">
        <v>5.7215346534653468</v>
      </c>
      <c r="Y199" s="66">
        <v>0.89189189189189189</v>
      </c>
      <c r="Z199" s="66">
        <v>2.0743289655818407</v>
      </c>
      <c r="AA199" s="66">
        <v>2.1591618704661597</v>
      </c>
      <c r="AB199" s="67">
        <v>5.9714599341383096E-2</v>
      </c>
      <c r="AC199" s="67">
        <v>0.92731992212848802</v>
      </c>
      <c r="AD199" s="66">
        <v>2.4357326478149099</v>
      </c>
      <c r="AE199" s="66">
        <v>1.882591093117409</v>
      </c>
      <c r="AF199" s="66">
        <v>1.9779629958312916</v>
      </c>
      <c r="AG199" s="66">
        <v>1.6504884959035668</v>
      </c>
      <c r="AH199" s="66">
        <v>0.91275781678745638</v>
      </c>
      <c r="AI199" s="66">
        <v>1.2353997271430599</v>
      </c>
      <c r="AJ199" s="66">
        <v>2.2660668380462723</v>
      </c>
      <c r="AK199" s="66">
        <v>1.882591093117409</v>
      </c>
      <c r="AL199" s="66">
        <v>1.8301631770992881</v>
      </c>
      <c r="AM199" s="66">
        <v>1.2467955539821247</v>
      </c>
      <c r="AN199" s="66">
        <v>0.78480767047487365</v>
      </c>
      <c r="AO199" s="66">
        <v>0.90092972966486184</v>
      </c>
      <c r="AP199" s="67">
        <v>0.23052371837615521</v>
      </c>
      <c r="AQ199" s="67">
        <v>0.34538790806860292</v>
      </c>
      <c r="AR199" s="67">
        <v>0.33721316927169936</v>
      </c>
      <c r="AS199" s="67">
        <v>0.30437493190548581</v>
      </c>
      <c r="AT199" s="67">
        <v>5.9714599341383096E-2</v>
      </c>
      <c r="AU199" s="67">
        <v>5.9714599341383096E-2</v>
      </c>
      <c r="AV199" s="67">
        <v>0</v>
      </c>
      <c r="AW199" s="67">
        <v>5.3481460744517054E-2</v>
      </c>
      <c r="AX199" s="68">
        <v>1.9780492855663701</v>
      </c>
      <c r="AY199" s="68">
        <v>3.4628450106157111</v>
      </c>
      <c r="AZ199" s="68">
        <v>3.0293159609120526</v>
      </c>
      <c r="BA199" s="68">
        <v>2.8234034190313779</v>
      </c>
      <c r="BB199" s="68">
        <v>0.85082623722109352</v>
      </c>
      <c r="BC199" s="68">
        <v>1.9952357188486702</v>
      </c>
      <c r="BD199" s="68">
        <v>1.4047652750531967</v>
      </c>
      <c r="BE199" s="68">
        <v>1.41694241037432</v>
      </c>
      <c r="BF199" s="68">
        <v>7.4643249176728863E-2</v>
      </c>
      <c r="BG199" s="68">
        <v>7.4643249176728863E-2</v>
      </c>
      <c r="BH199" s="68">
        <v>0</v>
      </c>
      <c r="BI199" s="68">
        <v>6.6851825930646314E-2</v>
      </c>
      <c r="BJ199" s="68">
        <v>0.43568691844553914</v>
      </c>
      <c r="BK199" s="68">
        <v>0.77703668413530258</v>
      </c>
      <c r="BL199" s="68">
        <v>0.63917525773195871</v>
      </c>
      <c r="BM199" s="68">
        <v>0.61729962010426676</v>
      </c>
      <c r="BN199" s="68">
        <v>0.41176470588235292</v>
      </c>
      <c r="BO199" s="68">
        <v>0.70967741935483875</v>
      </c>
      <c r="BP199" s="68">
        <v>0.70967741935483875</v>
      </c>
      <c r="BQ199" s="68">
        <v>0.5556322235639124</v>
      </c>
      <c r="BR199" s="63">
        <v>349</v>
      </c>
      <c r="BS199" s="63">
        <v>258.33333333333331</v>
      </c>
      <c r="BT199" s="63">
        <v>349</v>
      </c>
      <c r="BU199" s="63">
        <v>1860</v>
      </c>
      <c r="BV199" s="63">
        <v>1429</v>
      </c>
      <c r="BW199" s="63">
        <v>1860</v>
      </c>
      <c r="BX199" s="63">
        <v>22</v>
      </c>
      <c r="BY199" s="63">
        <v>11.666666666666666</v>
      </c>
      <c r="BZ199" s="63">
        <v>22</v>
      </c>
      <c r="CA199" s="63">
        <v>0.59660297239915072</v>
      </c>
      <c r="CB199" s="63">
        <v>0.49843433625219385</v>
      </c>
      <c r="CC199" s="63">
        <v>0.5684039087947883</v>
      </c>
      <c r="CD199" s="63">
        <v>20</v>
      </c>
      <c r="CE199" s="63">
        <v>11</v>
      </c>
      <c r="CF199" s="63">
        <v>0</v>
      </c>
      <c r="CG199" s="63">
        <v>204</v>
      </c>
      <c r="CH199" s="63">
        <v>112</v>
      </c>
      <c r="CI199" s="63">
        <v>0</v>
      </c>
      <c r="CJ199" s="63">
        <v>0</v>
      </c>
      <c r="CK199" s="63">
        <v>0</v>
      </c>
      <c r="CL199" s="63">
        <v>0</v>
      </c>
      <c r="CM199" s="63">
        <v>6.5146579804560262E-2</v>
      </c>
      <c r="CN199" s="63">
        <v>3.3301979364443436E-2</v>
      </c>
      <c r="CO199" s="63">
        <v>0</v>
      </c>
      <c r="CP199" s="63">
        <v>0</v>
      </c>
      <c r="CQ199" s="63">
        <v>0</v>
      </c>
      <c r="CR199" s="63">
        <v>0</v>
      </c>
      <c r="CS199" s="63">
        <v>0.77728285077950998</v>
      </c>
      <c r="CT199" s="63">
        <v>0.69184397209733417</v>
      </c>
      <c r="CU199" s="63">
        <v>0.77728285077950998</v>
      </c>
      <c r="CV199" s="63">
        <v>1.3033537614345558</v>
      </c>
      <c r="CW199" s="63">
        <v>0.85015350193476957</v>
      </c>
      <c r="CX199" s="63">
        <v>0.90460635821054036</v>
      </c>
      <c r="CY199" s="63">
        <v>1.2550430914415092</v>
      </c>
      <c r="CZ199" s="63">
        <v>0.8431905767000254</v>
      </c>
      <c r="DA199" s="63">
        <v>0.84160143074828597</v>
      </c>
      <c r="DB199" s="63">
        <v>2.4357326478149099</v>
      </c>
      <c r="DC199" s="63">
        <v>1.9779629958312916</v>
      </c>
      <c r="DD199" s="63">
        <v>1.882591093117409</v>
      </c>
      <c r="DE199" s="63">
        <v>1.6379103555253969</v>
      </c>
      <c r="DF199" s="63">
        <v>1.1826087469181144</v>
      </c>
      <c r="DG199" s="63">
        <v>1.0893520768323854</v>
      </c>
      <c r="DH199" s="63">
        <v>0.13228836753879908</v>
      </c>
      <c r="DI199" s="63">
        <v>9.0961056718063649E-2</v>
      </c>
      <c r="DJ199" s="63">
        <v>7.6546048727528959E-2</v>
      </c>
      <c r="DK199" s="68">
        <v>28.893347575989999</v>
      </c>
      <c r="DL199" s="68">
        <v>219</v>
      </c>
      <c r="DM199" s="68">
        <v>73</v>
      </c>
      <c r="DN199" s="68">
        <v>15</v>
      </c>
      <c r="DO199" s="68">
        <v>4.54</v>
      </c>
      <c r="DP199" s="68">
        <v>7.3</v>
      </c>
      <c r="DQ199" s="68">
        <v>4.32</v>
      </c>
      <c r="DR199" s="68">
        <v>34</v>
      </c>
      <c r="DS199" s="68">
        <v>125</v>
      </c>
      <c r="DT199" s="68">
        <v>12.3</v>
      </c>
      <c r="DU199" s="68">
        <v>11.528354399767</v>
      </c>
      <c r="DV199" s="68">
        <v>13.981886733</v>
      </c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80"/>
      <c r="EH199" s="80"/>
    </row>
    <row r="200" spans="1:138" ht="16" x14ac:dyDescent="0.2">
      <c r="A200" s="63" t="s">
        <v>1704</v>
      </c>
      <c r="B200" s="63">
        <v>4.6399999999999997</v>
      </c>
      <c r="C200" t="s">
        <v>1704</v>
      </c>
      <c r="D200" s="63" t="s">
        <v>248</v>
      </c>
      <c r="E200" s="63" t="s">
        <v>114</v>
      </c>
      <c r="F200" s="63" t="s">
        <v>6</v>
      </c>
      <c r="G200" s="63">
        <v>2021</v>
      </c>
      <c r="H200" s="63">
        <v>17</v>
      </c>
      <c r="I200" s="63">
        <v>55.9</v>
      </c>
      <c r="J200" s="63" t="s">
        <v>5</v>
      </c>
      <c r="K200" s="63" t="s">
        <v>5</v>
      </c>
      <c r="L200" s="63" t="s">
        <v>5</v>
      </c>
      <c r="M200" s="63" t="s">
        <v>5</v>
      </c>
      <c r="N200" s="68">
        <f t="shared" si="6"/>
        <v>3.2882352941176469</v>
      </c>
      <c r="O200" s="63">
        <f t="shared" si="7"/>
        <v>55.9</v>
      </c>
      <c r="P200" s="63" t="s">
        <v>78</v>
      </c>
      <c r="Q200" s="63">
        <v>8</v>
      </c>
      <c r="R200" s="63">
        <v>300</v>
      </c>
      <c r="S200" s="65">
        <v>21</v>
      </c>
      <c r="T200" s="84">
        <v>18</v>
      </c>
      <c r="U200" s="84">
        <v>18</v>
      </c>
      <c r="V200" s="66">
        <v>114.18518518518519</v>
      </c>
      <c r="W200" s="66">
        <v>94.876835659255931</v>
      </c>
      <c r="X200" s="66">
        <v>5.9864077669902915</v>
      </c>
      <c r="Y200" s="66">
        <v>0.7407407407407407</v>
      </c>
      <c r="Z200" s="66">
        <v>2.1993428258488499</v>
      </c>
      <c r="AA200" s="66">
        <v>2.4282584884994525</v>
      </c>
      <c r="AB200" s="67">
        <v>0.21486669319538401</v>
      </c>
      <c r="AC200" s="67">
        <v>0.91209860525462216</v>
      </c>
      <c r="AD200" s="66">
        <v>2.4282584884994525</v>
      </c>
      <c r="AE200" s="66">
        <v>2.4282584884994525</v>
      </c>
      <c r="AF200" s="66">
        <v>1.7943125203092909</v>
      </c>
      <c r="AG200" s="66">
        <v>1.8695283640422202</v>
      </c>
      <c r="AH200" s="66">
        <v>1.8695283640422202</v>
      </c>
      <c r="AI200" s="66">
        <v>1.2311521594640091</v>
      </c>
      <c r="AJ200" s="66">
        <v>2.1993428258488499</v>
      </c>
      <c r="AK200" s="66">
        <v>2.1993428258488499</v>
      </c>
      <c r="AL200" s="66">
        <v>1.6798546889839896</v>
      </c>
      <c r="AM200" s="66">
        <v>1.4457926312340792</v>
      </c>
      <c r="AN200" s="66">
        <v>1.4457926312340792</v>
      </c>
      <c r="AO200" s="66">
        <v>0.97034517648758789</v>
      </c>
      <c r="AP200" s="67">
        <v>0.22453414603275731</v>
      </c>
      <c r="AQ200" s="67">
        <v>0.31780768997165604</v>
      </c>
      <c r="AR200" s="67">
        <v>0.31780768997165604</v>
      </c>
      <c r="AS200" s="67">
        <v>0.27117091800220666</v>
      </c>
      <c r="AT200" s="67">
        <v>3.1127819548872178E-2</v>
      </c>
      <c r="AU200" s="67">
        <v>0.10743334659769201</v>
      </c>
      <c r="AV200" s="67">
        <v>0.10743334659769201</v>
      </c>
      <c r="AW200" s="67">
        <v>6.2137725930424957E-2</v>
      </c>
      <c r="AX200" s="68">
        <v>2.2312775330396475</v>
      </c>
      <c r="AY200" s="68">
        <v>2.8330708661417328</v>
      </c>
      <c r="AZ200" s="68">
        <v>2.8330708661417328</v>
      </c>
      <c r="BA200" s="68">
        <v>2.5321741995906901</v>
      </c>
      <c r="BB200" s="68">
        <v>1.1557361972636662</v>
      </c>
      <c r="BC200" s="68">
        <v>1.6404985446921794</v>
      </c>
      <c r="BD200" s="68">
        <v>1.6404985446921794</v>
      </c>
      <c r="BE200" s="68">
        <v>1.3981173709779227</v>
      </c>
      <c r="BF200" s="68">
        <v>2.1052631578947368E-2</v>
      </c>
      <c r="BG200" s="68">
        <v>0.11643454038997214</v>
      </c>
      <c r="BH200" s="68">
        <v>0.11643454038997214</v>
      </c>
      <c r="BI200" s="68">
        <v>6.874358598445976E-2</v>
      </c>
      <c r="BJ200" s="68">
        <v>0.46531924666972896</v>
      </c>
      <c r="BK200" s="68">
        <v>0.5555898702903026</v>
      </c>
      <c r="BL200" s="68">
        <v>0.5555898702903026</v>
      </c>
      <c r="BM200" s="68">
        <v>0.51045455848001575</v>
      </c>
      <c r="BN200" s="68">
        <v>0.41176470588235292</v>
      </c>
      <c r="BO200" s="68">
        <v>0.52777777777777779</v>
      </c>
      <c r="BP200" s="68">
        <v>0.52777777777777779</v>
      </c>
      <c r="BQ200" s="68">
        <v>0.46977124183006536</v>
      </c>
      <c r="BR200" s="63">
        <v>312</v>
      </c>
      <c r="BS200" s="63">
        <v>247.5</v>
      </c>
      <c r="BT200" s="63">
        <v>312</v>
      </c>
      <c r="BU200" s="63">
        <v>1799</v>
      </c>
      <c r="BV200" s="63">
        <v>1406</v>
      </c>
      <c r="BW200" s="63">
        <v>1799</v>
      </c>
      <c r="BX200" s="63">
        <v>19</v>
      </c>
      <c r="BY200" s="63">
        <v>16.5</v>
      </c>
      <c r="BZ200" s="63">
        <v>19</v>
      </c>
      <c r="CA200" s="63">
        <v>0.49133858267716535</v>
      </c>
      <c r="CB200" s="63">
        <v>0.447211141558847</v>
      </c>
      <c r="CC200" s="63">
        <v>0.49133858267716535</v>
      </c>
      <c r="CD200" s="63">
        <v>13</v>
      </c>
      <c r="CE200" s="63">
        <v>10</v>
      </c>
      <c r="CF200" s="63">
        <v>13</v>
      </c>
      <c r="CG200" s="63">
        <v>209</v>
      </c>
      <c r="CH200" s="63">
        <v>135.5</v>
      </c>
      <c r="CI200" s="63">
        <v>209</v>
      </c>
      <c r="CJ200" s="63">
        <v>1</v>
      </c>
      <c r="CK200" s="63">
        <v>0.5</v>
      </c>
      <c r="CL200" s="63">
        <v>1</v>
      </c>
      <c r="CM200" s="63">
        <v>4.6762589928057555E-2</v>
      </c>
      <c r="CN200" s="63">
        <v>4.0969234662521239E-2</v>
      </c>
      <c r="CO200" s="63">
        <v>4.6762589928057555E-2</v>
      </c>
      <c r="CP200" s="63">
        <v>7.1428571428571425E-2</v>
      </c>
      <c r="CQ200" s="63">
        <v>3.5714285714285712E-2</v>
      </c>
      <c r="CR200" s="63">
        <v>7.1428571428571425E-2</v>
      </c>
      <c r="CS200" s="63">
        <v>0.54806070826306919</v>
      </c>
      <c r="CT200" s="63">
        <v>0.50985509639957582</v>
      </c>
      <c r="CU200" s="63">
        <v>0.54806070826306919</v>
      </c>
      <c r="CV200" s="63">
        <v>1.3910967019489897</v>
      </c>
      <c r="CW200" s="63">
        <v>0.8702427152044323</v>
      </c>
      <c r="CX200" s="63">
        <v>1.3910967019489897</v>
      </c>
      <c r="CY200" s="63">
        <v>1.0294931162581498</v>
      </c>
      <c r="CZ200" s="63">
        <v>0.49998084815090871</v>
      </c>
      <c r="DA200" s="63">
        <v>1.0294931162581498</v>
      </c>
      <c r="DB200" s="63">
        <v>2.4282584884994525</v>
      </c>
      <c r="DC200" s="63">
        <v>1.7943125203092909</v>
      </c>
      <c r="DD200" s="63">
        <v>2.4282584884994525</v>
      </c>
      <c r="DE200" s="63">
        <v>1.7500794463964875</v>
      </c>
      <c r="DF200" s="63">
        <v>1.1176120615322831</v>
      </c>
      <c r="DG200" s="63">
        <v>1.7500794463964875</v>
      </c>
      <c r="DH200" s="63">
        <v>0.10672487109594034</v>
      </c>
      <c r="DI200" s="63">
        <v>8.1208266309354293E-2</v>
      </c>
      <c r="DJ200" s="63">
        <v>0.10672487109594034</v>
      </c>
      <c r="DK200" s="68">
        <v>3.5414561212</v>
      </c>
      <c r="DL200" s="68">
        <v>195</v>
      </c>
      <c r="DM200" s="68">
        <v>67</v>
      </c>
      <c r="DN200" s="68">
        <v>19</v>
      </c>
      <c r="DO200" s="68">
        <v>4.59</v>
      </c>
      <c r="DP200" s="68">
        <v>7.3</v>
      </c>
      <c r="DQ200" s="68">
        <v>4.3499999999999996</v>
      </c>
      <c r="DR200" s="68">
        <v>3</v>
      </c>
      <c r="DS200" s="68">
        <v>117</v>
      </c>
      <c r="DT200" s="68">
        <v>19.5</v>
      </c>
      <c r="DU200" s="68">
        <v>72.861364124738998</v>
      </c>
      <c r="DV200" s="68">
        <v>87.864585557162783</v>
      </c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80"/>
      <c r="EH200" s="80"/>
    </row>
    <row r="201" spans="1:138" ht="16" x14ac:dyDescent="0.2">
      <c r="A201" s="63" t="s">
        <v>2095</v>
      </c>
      <c r="B201" s="63" t="s">
        <v>5</v>
      </c>
      <c r="C201" t="s">
        <v>2095</v>
      </c>
      <c r="D201" s="63" t="s">
        <v>56</v>
      </c>
      <c r="E201" s="63" t="s">
        <v>45</v>
      </c>
      <c r="F201" s="63" t="s">
        <v>6</v>
      </c>
      <c r="G201" s="63">
        <v>2012</v>
      </c>
      <c r="H201" s="63" t="s">
        <v>5</v>
      </c>
      <c r="I201" s="63" t="s">
        <v>5</v>
      </c>
      <c r="J201" s="63">
        <v>2</v>
      </c>
      <c r="K201" s="63">
        <v>6.5</v>
      </c>
      <c r="L201" s="63" t="s">
        <v>5</v>
      </c>
      <c r="M201" s="63" t="s">
        <v>5</v>
      </c>
      <c r="N201" s="68">
        <f t="shared" si="6"/>
        <v>3.25</v>
      </c>
      <c r="O201" s="63">
        <f t="shared" si="7"/>
        <v>6.5</v>
      </c>
      <c r="P201" s="63" t="s">
        <v>5</v>
      </c>
      <c r="Q201" s="63">
        <v>8</v>
      </c>
      <c r="R201" s="63">
        <v>300</v>
      </c>
      <c r="S201" s="65">
        <v>22</v>
      </c>
      <c r="T201" s="84">
        <v>21</v>
      </c>
      <c r="U201" s="84">
        <v>21</v>
      </c>
      <c r="V201" s="66">
        <v>59.163265306122447</v>
      </c>
      <c r="W201" s="66">
        <v>101.70304990110607</v>
      </c>
      <c r="X201" s="66">
        <v>6.96875</v>
      </c>
      <c r="Y201" s="66">
        <v>1</v>
      </c>
      <c r="Z201" s="66">
        <v>1.1770527859237536</v>
      </c>
      <c r="AA201" s="66">
        <v>1.450268817204301</v>
      </c>
      <c r="AB201" s="67">
        <v>0.12006226306143455</v>
      </c>
      <c r="AC201" s="67">
        <v>0.85201793721973096</v>
      </c>
      <c r="AD201" s="66">
        <v>1.450268817204301</v>
      </c>
      <c r="AE201" s="66">
        <v>1.450268817204301</v>
      </c>
      <c r="AF201" s="66">
        <v>1.1659454385259538</v>
      </c>
      <c r="AG201" s="66">
        <v>0.64694931962572777</v>
      </c>
      <c r="AH201" s="66">
        <v>0.64694931962572777</v>
      </c>
      <c r="AI201" s="66">
        <v>0.46152087755939009</v>
      </c>
      <c r="AJ201" s="66">
        <v>1.1770527859237536</v>
      </c>
      <c r="AK201" s="66">
        <v>1.1770527859237536</v>
      </c>
      <c r="AL201" s="66">
        <v>1.0063072528322128</v>
      </c>
      <c r="AM201" s="66">
        <v>0.15243506292353959</v>
      </c>
      <c r="AN201" s="66">
        <v>8.7720325855948911E-2</v>
      </c>
      <c r="AO201" s="66">
        <v>8.8864875212042505E-2</v>
      </c>
      <c r="AP201" s="67">
        <v>0.11680631110246875</v>
      </c>
      <c r="AQ201" s="67">
        <v>0.22918252948667636</v>
      </c>
      <c r="AR201" s="67">
        <v>0.22918252948667636</v>
      </c>
      <c r="AS201" s="67">
        <v>0.14088438257196739</v>
      </c>
      <c r="AT201" s="67">
        <v>3.7662771285475793E-2</v>
      </c>
      <c r="AU201" s="67">
        <v>6.3061434561020313E-2</v>
      </c>
      <c r="AV201" s="67">
        <v>5.7000828500414248E-2</v>
      </c>
      <c r="AW201" s="67">
        <v>4.598009100972477E-2</v>
      </c>
      <c r="AX201" s="68">
        <v>1.3951573052215449</v>
      </c>
      <c r="AY201" s="68">
        <v>1.6981175390266301</v>
      </c>
      <c r="AZ201" s="68">
        <v>1.6981175390266301</v>
      </c>
      <c r="BA201" s="68">
        <v>1.4953877755685976</v>
      </c>
      <c r="BB201" s="68">
        <v>2.1380338566727941E-2</v>
      </c>
      <c r="BC201" s="68">
        <v>0.18609145934598814</v>
      </c>
      <c r="BD201" s="68">
        <v>9.9024516134751384E-3</v>
      </c>
      <c r="BE201" s="68">
        <v>5.8124366064971122E-2</v>
      </c>
      <c r="BF201" s="68">
        <v>4.7078464106844742E-2</v>
      </c>
      <c r="BG201" s="68">
        <v>7.1251035625517808E-2</v>
      </c>
      <c r="BH201" s="68">
        <v>7.1251035625517808E-2</v>
      </c>
      <c r="BI201" s="68">
        <v>5.5581174368216558E-2</v>
      </c>
      <c r="BJ201" s="68">
        <v>0.21484375</v>
      </c>
      <c r="BK201" s="68">
        <v>0.38394062078272606</v>
      </c>
      <c r="BL201" s="68">
        <v>0.38394062078272606</v>
      </c>
      <c r="BM201" s="68">
        <v>0.27180794321800084</v>
      </c>
      <c r="BN201" s="68">
        <v>0.17499999999999999</v>
      </c>
      <c r="BO201" s="68">
        <v>0.46153846153846156</v>
      </c>
      <c r="BP201" s="68">
        <v>0.46153846153846156</v>
      </c>
      <c r="BQ201" s="68">
        <v>0.24246794871794872</v>
      </c>
      <c r="BR201" s="63">
        <v>99</v>
      </c>
      <c r="BS201" s="63">
        <v>91.75</v>
      </c>
      <c r="BT201" s="63">
        <v>98</v>
      </c>
      <c r="BU201" s="63">
        <v>745</v>
      </c>
      <c r="BV201" s="63">
        <v>617.5</v>
      </c>
      <c r="BW201" s="63">
        <v>569</v>
      </c>
      <c r="BX201" s="63">
        <v>7</v>
      </c>
      <c r="BY201" s="63">
        <v>5.75</v>
      </c>
      <c r="BZ201" s="63">
        <v>6</v>
      </c>
      <c r="CA201" s="63">
        <v>0.26997245179063362</v>
      </c>
      <c r="CB201" s="63">
        <v>0.20355605216963546</v>
      </c>
      <c r="CC201" s="63">
        <v>0.26997245179063362</v>
      </c>
      <c r="CD201" s="63">
        <v>18</v>
      </c>
      <c r="CE201" s="63">
        <v>12.25</v>
      </c>
      <c r="CF201" s="63">
        <v>16</v>
      </c>
      <c r="CG201" s="63">
        <v>172</v>
      </c>
      <c r="CH201" s="63">
        <v>107.25</v>
      </c>
      <c r="CI201" s="63">
        <v>172</v>
      </c>
      <c r="CJ201" s="63">
        <v>1</v>
      </c>
      <c r="CK201" s="63">
        <v>0.25</v>
      </c>
      <c r="CL201" s="63">
        <v>0</v>
      </c>
      <c r="CM201" s="63">
        <v>5.0156739811912224E-2</v>
      </c>
      <c r="CN201" s="63">
        <v>3.5783135404293592E-2</v>
      </c>
      <c r="CO201" s="63">
        <v>5.0156739811912224E-2</v>
      </c>
      <c r="CP201" s="63">
        <v>3.0303030303030304E-2</v>
      </c>
      <c r="CQ201" s="63">
        <v>7.575757575757576E-3</v>
      </c>
      <c r="CR201" s="63">
        <v>0</v>
      </c>
      <c r="CS201" s="63">
        <v>0.40259740259740262</v>
      </c>
      <c r="CT201" s="63">
        <v>0.35432231538370801</v>
      </c>
      <c r="CU201" s="63">
        <v>0.36075949367088606</v>
      </c>
      <c r="CV201" s="63">
        <v>0.2500353143972982</v>
      </c>
      <c r="CW201" s="63">
        <v>0.11246170684597406</v>
      </c>
      <c r="CX201" s="63">
        <v>0.2500353143972982</v>
      </c>
      <c r="CY201" s="63">
        <v>0.2241549841611179</v>
      </c>
      <c r="CZ201" s="63">
        <v>0.12572376748869146</v>
      </c>
      <c r="DA201" s="63">
        <v>0.2241549841611179</v>
      </c>
      <c r="DB201" s="63">
        <v>1.450268817204301</v>
      </c>
      <c r="DC201" s="63">
        <v>1.1659454385259538</v>
      </c>
      <c r="DD201" s="63">
        <v>1.450268817204301</v>
      </c>
      <c r="DE201" s="63">
        <v>0.7214473326990658</v>
      </c>
      <c r="DF201" s="63">
        <v>0.47590344209247953</v>
      </c>
      <c r="DG201" s="63">
        <v>0.7214473326990658</v>
      </c>
      <c r="DH201" s="63">
        <v>-4.9668653385823575E-2</v>
      </c>
      <c r="DI201" s="63">
        <v>-9.5608416724582479E-2</v>
      </c>
      <c r="DJ201" s="63">
        <v>-7.6547042137256521E-2</v>
      </c>
      <c r="DK201" s="68" t="s">
        <v>5</v>
      </c>
      <c r="DL201" s="68" t="s">
        <v>5</v>
      </c>
      <c r="DM201" s="68" t="s">
        <v>5</v>
      </c>
      <c r="DN201" s="68" t="s">
        <v>5</v>
      </c>
      <c r="DO201" s="68" t="s">
        <v>5</v>
      </c>
      <c r="DP201" s="68" t="s">
        <v>5</v>
      </c>
      <c r="DQ201" s="68" t="s">
        <v>5</v>
      </c>
      <c r="DR201" s="68" t="s">
        <v>5</v>
      </c>
      <c r="DS201" s="68" t="s">
        <v>5</v>
      </c>
      <c r="DT201" s="68" t="s">
        <v>5</v>
      </c>
      <c r="DU201" s="68" t="s">
        <v>5</v>
      </c>
      <c r="DV201" s="68" t="s">
        <v>5</v>
      </c>
      <c r="DW201" s="80"/>
      <c r="DX201" s="80"/>
      <c r="DY201" s="80"/>
      <c r="DZ201" s="80"/>
      <c r="EA201" s="80"/>
      <c r="EB201" s="80"/>
      <c r="EC201" s="80"/>
      <c r="ED201" s="80"/>
      <c r="EE201" s="80"/>
      <c r="EF201" s="80"/>
      <c r="EG201" s="80"/>
      <c r="EH201" s="80"/>
    </row>
    <row r="202" spans="1:138" x14ac:dyDescent="0.2">
      <c r="A202" s="63" t="s">
        <v>1774</v>
      </c>
      <c r="B202" s="63" t="s">
        <v>5</v>
      </c>
      <c r="C202" t="s">
        <v>3325</v>
      </c>
      <c r="D202" s="63" t="s">
        <v>110</v>
      </c>
      <c r="E202" s="63" t="s">
        <v>33</v>
      </c>
      <c r="F202" s="63" t="s">
        <v>6</v>
      </c>
      <c r="G202" s="63">
        <v>2020</v>
      </c>
      <c r="H202" s="63" t="s">
        <v>5</v>
      </c>
      <c r="I202" s="63" t="s">
        <v>5</v>
      </c>
      <c r="J202" s="63">
        <v>13</v>
      </c>
      <c r="K202" s="63">
        <v>41.9</v>
      </c>
      <c r="L202" s="63" t="s">
        <v>5</v>
      </c>
      <c r="M202" s="63" t="s">
        <v>5</v>
      </c>
      <c r="N202" s="68">
        <f t="shared" si="6"/>
        <v>3.2230769230769232</v>
      </c>
      <c r="O202" s="63">
        <f t="shared" si="7"/>
        <v>41.9</v>
      </c>
      <c r="P202" s="63" t="s">
        <v>5</v>
      </c>
      <c r="Q202" s="63">
        <v>8</v>
      </c>
      <c r="R202" s="63">
        <v>300</v>
      </c>
      <c r="S202" s="65">
        <v>24</v>
      </c>
      <c r="T202" s="65" t="s">
        <v>5</v>
      </c>
      <c r="U202" s="65" t="s">
        <v>5</v>
      </c>
      <c r="V202" s="66">
        <v>50.625</v>
      </c>
      <c r="W202" s="66">
        <v>58.421052631578945</v>
      </c>
      <c r="X202" s="66">
        <v>5.448430493273543</v>
      </c>
      <c r="Y202" s="66">
        <v>0.375</v>
      </c>
      <c r="Z202" s="66">
        <v>0.97833523375142528</v>
      </c>
      <c r="AA202" s="66">
        <v>1.2068155111633372</v>
      </c>
      <c r="AB202" s="67">
        <v>3.4282492246969269E-2</v>
      </c>
      <c r="AC202" s="67">
        <v>0.87489711934156378</v>
      </c>
      <c r="AD202" s="66">
        <v>1.2068155111633372</v>
      </c>
      <c r="AE202" s="66">
        <v>1.2068155111633372</v>
      </c>
      <c r="AF202" s="66">
        <v>0.92840775558166855</v>
      </c>
      <c r="AG202" s="66">
        <v>0.26718970170796152</v>
      </c>
      <c r="AH202" s="66">
        <v>0.26718970170796152</v>
      </c>
      <c r="AI202" s="66">
        <v>0.26718970170796152</v>
      </c>
      <c r="AJ202" s="66">
        <v>0.97833523375142528</v>
      </c>
      <c r="AK202" s="66">
        <v>0.97833523375142528</v>
      </c>
      <c r="AL202" s="66">
        <v>0.84830132546904158</v>
      </c>
      <c r="AM202" s="66">
        <v>6.5165854324422789E-2</v>
      </c>
      <c r="AN202" s="66">
        <v>6.5165854324422789E-2</v>
      </c>
      <c r="AO202" s="66">
        <v>-0.11977874421360724</v>
      </c>
      <c r="AP202" s="67">
        <v>9.0386904761904766E-2</v>
      </c>
      <c r="AQ202" s="67">
        <v>0.12668286057622732</v>
      </c>
      <c r="AR202" s="67">
        <v>7.1878669275929549E-2</v>
      </c>
      <c r="AS202" s="67">
        <v>9.6316144871353884E-2</v>
      </c>
      <c r="AT202" s="67">
        <v>0</v>
      </c>
      <c r="AU202" s="67">
        <v>3.4282492246969269E-2</v>
      </c>
      <c r="AV202" s="67">
        <v>0</v>
      </c>
      <c r="AW202" s="67">
        <v>3.4282492246969269E-2</v>
      </c>
      <c r="AX202" s="68">
        <v>1.3083333333333331</v>
      </c>
      <c r="AY202" s="68">
        <v>1.3083333333333331</v>
      </c>
      <c r="AZ202" s="68">
        <v>1.3063725490196076</v>
      </c>
      <c r="BA202" s="68">
        <v>1.3073529411764704</v>
      </c>
      <c r="BB202" s="68">
        <v>-0.13620566813447121</v>
      </c>
      <c r="BC202" s="68">
        <v>-0.13620566813447121</v>
      </c>
      <c r="BD202" s="68">
        <v>-0.28818401005278704</v>
      </c>
      <c r="BE202" s="68" t="s">
        <v>5</v>
      </c>
      <c r="BF202" s="68">
        <v>0</v>
      </c>
      <c r="BG202" s="68">
        <v>4.2853115308711588E-2</v>
      </c>
      <c r="BH202" s="68">
        <v>0</v>
      </c>
      <c r="BI202" s="68">
        <v>4.2853115308711588E-2</v>
      </c>
      <c r="BJ202" s="68">
        <v>0.29904761904761906</v>
      </c>
      <c r="BK202" s="68">
        <v>0.29904761904761906</v>
      </c>
      <c r="BL202" s="68">
        <v>0.14465753424657535</v>
      </c>
      <c r="BM202" s="68">
        <v>0.20728973152536881</v>
      </c>
      <c r="BN202" s="68">
        <v>6.25E-2</v>
      </c>
      <c r="BO202" s="68">
        <v>0.2857142857142857</v>
      </c>
      <c r="BP202" s="68">
        <v>0.14285714285714285</v>
      </c>
      <c r="BQ202" s="68">
        <v>0.16369047619047619</v>
      </c>
      <c r="BR202" s="63">
        <v>95</v>
      </c>
      <c r="BS202" s="63">
        <v>71.333333333333329</v>
      </c>
      <c r="BT202" s="63">
        <v>49</v>
      </c>
      <c r="BU202" s="63">
        <v>471</v>
      </c>
      <c r="BV202" s="63">
        <v>354.33333333333331</v>
      </c>
      <c r="BW202" s="63">
        <v>264</v>
      </c>
      <c r="BX202" s="63">
        <v>4</v>
      </c>
      <c r="BY202" s="63">
        <v>2.6666666666666665</v>
      </c>
      <c r="BZ202" s="63">
        <v>3</v>
      </c>
      <c r="CA202" s="63">
        <v>0.24358974358974358</v>
      </c>
      <c r="CB202" s="63">
        <v>0.178126594077646</v>
      </c>
      <c r="CC202" s="63">
        <v>0.11922141119221411</v>
      </c>
      <c r="CD202" s="63">
        <v>9</v>
      </c>
      <c r="CE202" s="63">
        <v>3</v>
      </c>
      <c r="CF202" s="63">
        <v>0</v>
      </c>
      <c r="CG202" s="63">
        <v>152</v>
      </c>
      <c r="CH202" s="63">
        <v>50.666666666666664</v>
      </c>
      <c r="CI202" s="63">
        <v>0</v>
      </c>
      <c r="CJ202" s="63">
        <v>0</v>
      </c>
      <c r="CK202" s="63">
        <v>0</v>
      </c>
      <c r="CL202" s="63">
        <v>0</v>
      </c>
      <c r="CM202" s="63">
        <v>2.0316027088036117E-2</v>
      </c>
      <c r="CN202" s="63">
        <v>6.7720090293453723E-3</v>
      </c>
      <c r="CO202" s="63">
        <v>0</v>
      </c>
      <c r="CP202" s="63">
        <v>0</v>
      </c>
      <c r="CQ202" s="63">
        <v>0</v>
      </c>
      <c r="CR202" s="63">
        <v>0</v>
      </c>
      <c r="CS202" s="63">
        <v>0.28875379939209728</v>
      </c>
      <c r="CT202" s="63">
        <v>0.23025509788165696</v>
      </c>
      <c r="CU202" s="63">
        <v>0.17499999999999999</v>
      </c>
      <c r="CV202" s="63">
        <v>0.15132863067893987</v>
      </c>
      <c r="CW202" s="63">
        <v>-3.8071300725713707E-2</v>
      </c>
      <c r="CX202" s="63">
        <v>0.15132863067893987</v>
      </c>
      <c r="CY202" s="63">
        <v>0.27391439570243581</v>
      </c>
      <c r="CZ202" s="63">
        <v>6.562638468111355E-2</v>
      </c>
      <c r="DA202" s="63">
        <v>0.27391439570243581</v>
      </c>
      <c r="DB202" s="63">
        <v>1.2068155111633372</v>
      </c>
      <c r="DC202" s="63">
        <v>0.92840775558166855</v>
      </c>
      <c r="DD202" s="63">
        <v>1.2068155111633372</v>
      </c>
      <c r="DE202" s="63">
        <v>0.39184904137184251</v>
      </c>
      <c r="DF202" s="63">
        <v>0.10921854157807942</v>
      </c>
      <c r="DG202" s="63">
        <v>0.39184904137184251</v>
      </c>
      <c r="DH202" s="63">
        <v>-0.17028021578226565</v>
      </c>
      <c r="DI202" s="63">
        <v>-0.1788390132984671</v>
      </c>
      <c r="DJ202" s="63">
        <v>-0.1871901130654301</v>
      </c>
      <c r="DK202" s="68" t="s">
        <v>5</v>
      </c>
      <c r="DL202" s="68" t="s">
        <v>5</v>
      </c>
      <c r="DM202" s="68" t="s">
        <v>5</v>
      </c>
      <c r="DN202" s="68" t="s">
        <v>5</v>
      </c>
      <c r="DO202" s="68" t="s">
        <v>5</v>
      </c>
      <c r="DP202" s="68" t="s">
        <v>5</v>
      </c>
      <c r="DQ202" s="68" t="s">
        <v>5</v>
      </c>
      <c r="DR202" s="68" t="s">
        <v>5</v>
      </c>
      <c r="DS202" s="68" t="s">
        <v>5</v>
      </c>
      <c r="DT202" s="68" t="s">
        <v>5</v>
      </c>
      <c r="DU202" s="68" t="s">
        <v>5</v>
      </c>
      <c r="DV202" s="68" t="s">
        <v>5</v>
      </c>
      <c r="DW202" s="80"/>
      <c r="DX202" s="80"/>
      <c r="DY202" s="80"/>
      <c r="DZ202" s="80"/>
      <c r="EA202" s="80"/>
      <c r="EB202" s="80"/>
      <c r="EC202" s="80"/>
      <c r="ED202" s="80"/>
      <c r="EE202" s="80"/>
      <c r="EF202" s="80"/>
      <c r="EG202" s="80"/>
      <c r="EH202" s="80"/>
    </row>
    <row r="203" spans="1:138" ht="16" x14ac:dyDescent="0.2">
      <c r="A203" s="63" t="s">
        <v>2125</v>
      </c>
      <c r="B203" s="63">
        <v>4.54</v>
      </c>
      <c r="C203" t="s">
        <v>2125</v>
      </c>
      <c r="D203" s="63" t="s">
        <v>394</v>
      </c>
      <c r="E203" s="63" t="s">
        <v>395</v>
      </c>
      <c r="F203" s="63" t="s">
        <v>6</v>
      </c>
      <c r="G203" s="63">
        <v>2011</v>
      </c>
      <c r="H203" s="63">
        <v>16</v>
      </c>
      <c r="I203" s="63">
        <v>50.5</v>
      </c>
      <c r="J203" s="63">
        <v>10</v>
      </c>
      <c r="K203" s="63">
        <v>32.5</v>
      </c>
      <c r="L203" s="63" t="s">
        <v>5</v>
      </c>
      <c r="M203" s="63" t="s">
        <v>5</v>
      </c>
      <c r="N203" s="68">
        <f t="shared" si="6"/>
        <v>3.1923076923076925</v>
      </c>
      <c r="O203" s="63">
        <f t="shared" si="7"/>
        <v>83</v>
      </c>
      <c r="P203" s="63" t="s">
        <v>162</v>
      </c>
      <c r="Q203" s="63">
        <v>4</v>
      </c>
      <c r="R203" s="63">
        <v>119</v>
      </c>
      <c r="S203" s="65">
        <v>24</v>
      </c>
      <c r="T203" s="84">
        <v>19</v>
      </c>
      <c r="U203" s="84">
        <v>19</v>
      </c>
      <c r="V203" s="66">
        <v>83.351351351351354</v>
      </c>
      <c r="W203" s="66">
        <v>115.72309941520469</v>
      </c>
      <c r="X203" s="66">
        <v>4.8643533123028391</v>
      </c>
      <c r="Y203" s="66">
        <v>0.29729729729729731</v>
      </c>
      <c r="Z203" s="66">
        <v>1.5627376425855513</v>
      </c>
      <c r="AA203" s="66">
        <v>1.6005594218149688</v>
      </c>
      <c r="AB203" s="67">
        <v>5.0766557645134922E-2</v>
      </c>
      <c r="AC203" s="67">
        <v>0.96206225680933855</v>
      </c>
      <c r="AD203" s="66">
        <v>1.6383812010443863</v>
      </c>
      <c r="AE203" s="66">
        <v>1.5627376425855513</v>
      </c>
      <c r="AF203" s="66">
        <v>1.3999060944686159</v>
      </c>
      <c r="AG203" s="66">
        <v>0.68637123440914438</v>
      </c>
      <c r="AH203" s="66">
        <v>0.59124565321048939</v>
      </c>
      <c r="AI203" s="66">
        <v>0.56839565576289219</v>
      </c>
      <c r="AJ203" s="66">
        <v>1.5627376425855513</v>
      </c>
      <c r="AK203" s="66">
        <v>1.5627376425855513</v>
      </c>
      <c r="AL203" s="66">
        <v>1.3489922563485115</v>
      </c>
      <c r="AM203" s="66">
        <v>0.40921649573996688</v>
      </c>
      <c r="AN203" s="66">
        <v>0.40921649573996688</v>
      </c>
      <c r="AO203" s="66">
        <v>0.29015586336252436</v>
      </c>
      <c r="AP203" s="67">
        <v>0.26404056162246492</v>
      </c>
      <c r="AQ203" s="67">
        <v>0.37349625043183288</v>
      </c>
      <c r="AR203" s="67">
        <v>0.34300525824781614</v>
      </c>
      <c r="AS203" s="67">
        <v>0.32684735676737131</v>
      </c>
      <c r="AT203" s="67">
        <v>0</v>
      </c>
      <c r="AU203" s="67">
        <v>5.0766557645134922E-2</v>
      </c>
      <c r="AV203" s="67">
        <v>0</v>
      </c>
      <c r="AW203" s="67">
        <v>4.2433224311801583E-2</v>
      </c>
      <c r="AX203" s="68">
        <v>1.7518427518427515</v>
      </c>
      <c r="AY203" s="68">
        <v>2.901176470588235</v>
      </c>
      <c r="AZ203" s="68">
        <v>2.901176470588235</v>
      </c>
      <c r="BA203" s="68">
        <v>2.3750580620371244</v>
      </c>
      <c r="BB203" s="68">
        <v>0.29573819257660738</v>
      </c>
      <c r="BC203" s="68">
        <v>1.1399731740695502</v>
      </c>
      <c r="BD203" s="68">
        <v>1.1399731740695502</v>
      </c>
      <c r="BE203" s="68">
        <v>0.7191241259425043</v>
      </c>
      <c r="BF203" s="68">
        <v>0</v>
      </c>
      <c r="BG203" s="68">
        <v>4.7833197056418642E-2</v>
      </c>
      <c r="BH203" s="68">
        <v>0</v>
      </c>
      <c r="BI203" s="68">
        <v>4.7833197056418642E-2</v>
      </c>
      <c r="BJ203" s="68">
        <v>0.55616224648985957</v>
      </c>
      <c r="BK203" s="68">
        <v>0.67971334068357225</v>
      </c>
      <c r="BL203" s="68">
        <v>0.67971334068357225</v>
      </c>
      <c r="BM203" s="68">
        <v>0.62873135283700388</v>
      </c>
      <c r="BN203" s="68">
        <v>0.5</v>
      </c>
      <c r="BO203" s="68">
        <v>0.73333333333333328</v>
      </c>
      <c r="BP203" s="68">
        <v>0.69230769230769229</v>
      </c>
      <c r="BQ203" s="68">
        <v>0.64188034188034193</v>
      </c>
      <c r="BR203" s="63">
        <v>236</v>
      </c>
      <c r="BS203" s="63">
        <v>207.66666666666666</v>
      </c>
      <c r="BT203" s="63">
        <v>231</v>
      </c>
      <c r="BU203" s="63">
        <v>1233</v>
      </c>
      <c r="BV203" s="63">
        <v>989</v>
      </c>
      <c r="BW203" s="63">
        <v>1233</v>
      </c>
      <c r="BX203" s="63">
        <v>11</v>
      </c>
      <c r="BY203" s="63">
        <v>8</v>
      </c>
      <c r="BZ203" s="63">
        <v>9</v>
      </c>
      <c r="CA203" s="63">
        <v>0.5714285714285714</v>
      </c>
      <c r="CB203" s="63">
        <v>0.4994167888285535</v>
      </c>
      <c r="CC203" s="63">
        <v>0.54352941176470593</v>
      </c>
      <c r="CD203" s="63">
        <v>11</v>
      </c>
      <c r="CE203" s="63">
        <v>3.6666666666666665</v>
      </c>
      <c r="CF203" s="63">
        <v>0</v>
      </c>
      <c r="CG203" s="63">
        <v>117</v>
      </c>
      <c r="CH203" s="63">
        <v>39</v>
      </c>
      <c r="CI203" s="63">
        <v>0</v>
      </c>
      <c r="CJ203" s="63">
        <v>1</v>
      </c>
      <c r="CK203" s="63">
        <v>0.33333333333333331</v>
      </c>
      <c r="CL203" s="63">
        <v>0</v>
      </c>
      <c r="CM203" s="63">
        <v>3.1161473087818695E-2</v>
      </c>
      <c r="CN203" s="63">
        <v>1.0387157695939566E-2</v>
      </c>
      <c r="CO203" s="63">
        <v>0</v>
      </c>
      <c r="CP203" s="63">
        <v>6.25E-2</v>
      </c>
      <c r="CQ203" s="63">
        <v>2.0833333333333332E-2</v>
      </c>
      <c r="CR203" s="63">
        <v>0</v>
      </c>
      <c r="CS203" s="63">
        <v>0.68421052631578949</v>
      </c>
      <c r="CT203" s="63">
        <v>0.5939934507985033</v>
      </c>
      <c r="CU203" s="63">
        <v>0.58629441624365486</v>
      </c>
      <c r="CV203" s="63">
        <v>0.54665353412532358</v>
      </c>
      <c r="CW203" s="63">
        <v>0.33009794312173901</v>
      </c>
      <c r="CX203" s="63">
        <v>0.54665353412532358</v>
      </c>
      <c r="CY203" s="63">
        <v>0.52453543001171066</v>
      </c>
      <c r="CZ203" s="63">
        <v>0.23908135653282447</v>
      </c>
      <c r="DA203" s="63">
        <v>0.52453543001171066</v>
      </c>
      <c r="DB203" s="63">
        <v>1.6383812010443863</v>
      </c>
      <c r="DC203" s="63">
        <v>1.3999060944686159</v>
      </c>
      <c r="DD203" s="63">
        <v>1.5627376425855513</v>
      </c>
      <c r="DE203" s="63">
        <v>0.86071808637739533</v>
      </c>
      <c r="DF203" s="63">
        <v>0.62200946687398873</v>
      </c>
      <c r="DG203" s="63">
        <v>0.7918652690279826</v>
      </c>
      <c r="DH203" s="63">
        <v>0.11442746809047322</v>
      </c>
      <c r="DI203" s="63">
        <v>8.2684244591567146E-2</v>
      </c>
      <c r="DJ203" s="63">
        <v>0.11442746809047322</v>
      </c>
      <c r="DK203" s="68">
        <v>32.78337162362282</v>
      </c>
      <c r="DL203" s="68">
        <v>222</v>
      </c>
      <c r="DM203" s="68">
        <v>69</v>
      </c>
      <c r="DN203" s="68">
        <v>27</v>
      </c>
      <c r="DO203" s="68">
        <v>4.54</v>
      </c>
      <c r="DP203" s="68">
        <v>6.92</v>
      </c>
      <c r="DQ203" s="68">
        <v>4.7</v>
      </c>
      <c r="DR203" s="68">
        <v>37</v>
      </c>
      <c r="DS203" s="68">
        <v>12</v>
      </c>
      <c r="DT203" s="68">
        <v>122.9</v>
      </c>
      <c r="DU203" s="68">
        <v>91.942554441596002</v>
      </c>
      <c r="DV203" s="68">
        <v>14.51411728499</v>
      </c>
      <c r="DW203" s="80"/>
      <c r="DX203" s="80"/>
      <c r="DY203" s="80"/>
      <c r="DZ203" s="80"/>
      <c r="EA203" s="80"/>
      <c r="EB203" s="80"/>
      <c r="EC203" s="80"/>
      <c r="ED203" s="80"/>
      <c r="EE203" s="80"/>
      <c r="EF203" s="80"/>
      <c r="EG203" s="80"/>
      <c r="EH203" s="80"/>
    </row>
    <row r="204" spans="1:138" ht="16" x14ac:dyDescent="0.2">
      <c r="A204" s="63" t="s">
        <v>1720</v>
      </c>
      <c r="B204" s="63">
        <v>4.6399999999999997</v>
      </c>
      <c r="C204" t="s">
        <v>1720</v>
      </c>
      <c r="D204" s="63" t="s">
        <v>149</v>
      </c>
      <c r="E204" s="63" t="s">
        <v>29</v>
      </c>
      <c r="F204" s="63" t="s">
        <v>6</v>
      </c>
      <c r="G204" s="63">
        <v>2021</v>
      </c>
      <c r="H204" s="63">
        <v>16</v>
      </c>
      <c r="I204" s="63">
        <v>50.5</v>
      </c>
      <c r="J204" s="63" t="s">
        <v>5</v>
      </c>
      <c r="K204" s="63" t="s">
        <v>5</v>
      </c>
      <c r="L204" s="63" t="s">
        <v>5</v>
      </c>
      <c r="M204" s="63" t="s">
        <v>5</v>
      </c>
      <c r="N204" s="68">
        <f t="shared" si="6"/>
        <v>3.15625</v>
      </c>
      <c r="O204" s="63">
        <f t="shared" si="7"/>
        <v>50.5</v>
      </c>
      <c r="P204" s="63" t="s">
        <v>256</v>
      </c>
      <c r="Q204" s="63">
        <v>6</v>
      </c>
      <c r="R204" s="63">
        <v>211</v>
      </c>
      <c r="S204" s="65">
        <v>23</v>
      </c>
      <c r="T204" s="84">
        <v>21</v>
      </c>
      <c r="U204" s="84">
        <v>22</v>
      </c>
      <c r="V204" s="66">
        <v>73.555555555555557</v>
      </c>
      <c r="W204" s="66">
        <v>77.955100837303547</v>
      </c>
      <c r="X204" s="66">
        <v>6.2062499999999998</v>
      </c>
      <c r="Y204" s="66">
        <v>3.5925925925925926</v>
      </c>
      <c r="Z204" s="66">
        <v>1.8992782152230974</v>
      </c>
      <c r="AA204" s="66">
        <v>1.6766004415011038</v>
      </c>
      <c r="AB204" s="67">
        <v>0.30565472156204876</v>
      </c>
      <c r="AC204" s="67">
        <v>0.5166163141993958</v>
      </c>
      <c r="AD204" s="66">
        <v>1.6766004415011038</v>
      </c>
      <c r="AE204" s="66">
        <v>1.6766004415011038</v>
      </c>
      <c r="AF204" s="66">
        <v>1.1916656053659365</v>
      </c>
      <c r="AG204" s="66">
        <v>0.72301402631187162</v>
      </c>
      <c r="AH204" s="66">
        <v>0.72301402631187162</v>
      </c>
      <c r="AI204" s="66">
        <v>0.72301402631187162</v>
      </c>
      <c r="AJ204" s="66">
        <v>1.8992782152230974</v>
      </c>
      <c r="AK204" s="66">
        <v>1.8992782152230974</v>
      </c>
      <c r="AL204" s="66">
        <v>1.0984165058837845</v>
      </c>
      <c r="AM204" s="66">
        <v>0.67076973904367065</v>
      </c>
      <c r="AN204" s="66">
        <v>0.67076973904367065</v>
      </c>
      <c r="AO204" s="66">
        <v>5.6473641620828609E-2</v>
      </c>
      <c r="AP204" s="67">
        <v>4.1008384508771388E-2</v>
      </c>
      <c r="AQ204" s="67">
        <v>0.26294354941893089</v>
      </c>
      <c r="AR204" s="67">
        <v>0.26294354941893089</v>
      </c>
      <c r="AS204" s="67">
        <v>0.15262717053362396</v>
      </c>
      <c r="AT204" s="67">
        <v>9.1377497371188221E-2</v>
      </c>
      <c r="AU204" s="67">
        <v>0.19135385162782426</v>
      </c>
      <c r="AV204" s="67">
        <v>0.1143008699342245</v>
      </c>
      <c r="AW204" s="67">
        <v>0.12636116699483965</v>
      </c>
      <c r="AX204" s="68">
        <v>8.3916083916083933E-2</v>
      </c>
      <c r="AY204" s="68">
        <v>0.68958333333333333</v>
      </c>
      <c r="AZ204" s="68">
        <v>0.68958333333333333</v>
      </c>
      <c r="BA204" s="68">
        <v>0.38674970862470864</v>
      </c>
      <c r="BB204" s="68">
        <v>-1.30010231812304</v>
      </c>
      <c r="BC204" s="68">
        <v>-0.98758031169030647</v>
      </c>
      <c r="BD204" s="68">
        <v>-0.98758031169030647</v>
      </c>
      <c r="BE204" s="68" t="s">
        <v>5</v>
      </c>
      <c r="BF204" s="68">
        <v>7.2555205047318619E-2</v>
      </c>
      <c r="BG204" s="68">
        <v>0.19373776908023482</v>
      </c>
      <c r="BH204" s="68">
        <v>0.10120942075111394</v>
      </c>
      <c r="BI204" s="68">
        <v>0.12250079829288912</v>
      </c>
      <c r="BJ204" s="68">
        <v>1.4555256064690027E-2</v>
      </c>
      <c r="BK204" s="68">
        <v>0.39928272564255829</v>
      </c>
      <c r="BL204" s="68">
        <v>0.39928272564255829</v>
      </c>
      <c r="BM204" s="68">
        <v>0.19948159531531814</v>
      </c>
      <c r="BN204" s="68">
        <v>0</v>
      </c>
      <c r="BO204" s="68">
        <v>0.38461538461538464</v>
      </c>
      <c r="BP204" s="68">
        <v>0.38461538461538464</v>
      </c>
      <c r="BQ204" s="68">
        <v>0.22008547008547008</v>
      </c>
      <c r="BR204" s="63">
        <v>132</v>
      </c>
      <c r="BS204" s="63">
        <v>74.333333333333329</v>
      </c>
      <c r="BT204" s="63">
        <v>132</v>
      </c>
      <c r="BU204" s="63">
        <v>668</v>
      </c>
      <c r="BV204" s="63">
        <v>342</v>
      </c>
      <c r="BW204" s="63">
        <v>668</v>
      </c>
      <c r="BX204" s="63">
        <v>5</v>
      </c>
      <c r="BY204" s="63">
        <v>2</v>
      </c>
      <c r="BZ204" s="63">
        <v>5</v>
      </c>
      <c r="CA204" s="63">
        <v>0.42857142857142855</v>
      </c>
      <c r="CB204" s="63">
        <v>0.20646436896436896</v>
      </c>
      <c r="CC204" s="63">
        <v>0.42857142857142855</v>
      </c>
      <c r="CD204" s="63">
        <v>55</v>
      </c>
      <c r="CE204" s="63">
        <v>32.333333333333336</v>
      </c>
      <c r="CF204" s="63">
        <v>22</v>
      </c>
      <c r="CG204" s="63">
        <v>594</v>
      </c>
      <c r="CH204" s="63">
        <v>320</v>
      </c>
      <c r="CI204" s="63">
        <v>159</v>
      </c>
      <c r="CJ204" s="63">
        <v>4</v>
      </c>
      <c r="CK204" s="63">
        <v>2.6666666666666665</v>
      </c>
      <c r="CL204" s="63">
        <v>3</v>
      </c>
      <c r="CM204" s="63">
        <v>0.12910798122065728</v>
      </c>
      <c r="CN204" s="63">
        <v>9.6245257594644237E-2</v>
      </c>
      <c r="CO204" s="63">
        <v>0.11</v>
      </c>
      <c r="CP204" s="63">
        <v>0.18181818181818182</v>
      </c>
      <c r="CQ204" s="63">
        <v>0.14180264180264179</v>
      </c>
      <c r="CR204" s="63">
        <v>0.16666666666666666</v>
      </c>
      <c r="CS204" s="63">
        <v>0.5811320754716981</v>
      </c>
      <c r="CT204" s="63">
        <v>0.33506161762064263</v>
      </c>
      <c r="CU204" s="63">
        <v>0.5811320754716981</v>
      </c>
      <c r="CV204" s="63">
        <v>0.9776597091269037</v>
      </c>
      <c r="CW204" s="63">
        <v>0.18411471021094675</v>
      </c>
      <c r="CX204" s="63">
        <v>0.9776597091269037</v>
      </c>
      <c r="CY204" s="63">
        <v>1.1128761912476945</v>
      </c>
      <c r="CZ204" s="63">
        <v>0.30029968095837384</v>
      </c>
      <c r="DA204" s="63">
        <v>1.1128761912476945</v>
      </c>
      <c r="DB204" s="63">
        <v>1.6766004415011038</v>
      </c>
      <c r="DC204" s="63">
        <v>1.1916656053659365</v>
      </c>
      <c r="DD204" s="63">
        <v>1.6766004415011038</v>
      </c>
      <c r="DE204" s="63">
        <v>0.91074150520212405</v>
      </c>
      <c r="DF204" s="63">
        <v>0.42281853624382942</v>
      </c>
      <c r="DG204" s="63">
        <v>0.91074150520212405</v>
      </c>
      <c r="DH204" s="63">
        <v>-2.0898104849476185E-2</v>
      </c>
      <c r="DI204" s="63">
        <v>-0.12131065643546297</v>
      </c>
      <c r="DJ204" s="63">
        <v>-2.0898104849476185E-2</v>
      </c>
      <c r="DK204" s="68">
        <v>27.911677336248001</v>
      </c>
      <c r="DL204" s="68">
        <v>189</v>
      </c>
      <c r="DM204" s="68">
        <v>69</v>
      </c>
      <c r="DN204" s="68">
        <v>1</v>
      </c>
      <c r="DO204" s="68">
        <v>4.59</v>
      </c>
      <c r="DP204" s="68">
        <v>7.31</v>
      </c>
      <c r="DQ204" s="68">
        <v>4.5</v>
      </c>
      <c r="DR204" s="68">
        <v>31.5</v>
      </c>
      <c r="DS204" s="68">
        <v>114</v>
      </c>
      <c r="DT204" s="68">
        <v>11.55</v>
      </c>
      <c r="DU204" s="68">
        <v>74.896943257998004</v>
      </c>
      <c r="DV204" s="68">
        <v>85.161598477116002</v>
      </c>
      <c r="DW204" s="80"/>
      <c r="DX204" s="80"/>
      <c r="DY204" s="80"/>
      <c r="DZ204" s="80"/>
      <c r="EA204" s="80"/>
      <c r="EB204" s="80"/>
      <c r="EC204" s="80"/>
      <c r="ED204" s="80"/>
      <c r="EE204" s="80"/>
      <c r="EF204" s="80"/>
      <c r="EG204" s="80"/>
      <c r="EH204" s="80"/>
    </row>
    <row r="205" spans="1:138" ht="16" x14ac:dyDescent="0.2">
      <c r="A205" s="63" t="s">
        <v>1699</v>
      </c>
      <c r="B205" s="63">
        <v>4.66</v>
      </c>
      <c r="C205" t="s">
        <v>1699</v>
      </c>
      <c r="D205" s="63" t="s">
        <v>34</v>
      </c>
      <c r="E205" s="63" t="s">
        <v>35</v>
      </c>
      <c r="F205" s="63" t="s">
        <v>6</v>
      </c>
      <c r="G205" s="63">
        <v>2021</v>
      </c>
      <c r="H205" s="63">
        <v>9</v>
      </c>
      <c r="I205" s="63">
        <v>28.3</v>
      </c>
      <c r="J205" s="63" t="s">
        <v>5</v>
      </c>
      <c r="K205" s="63" t="s">
        <v>5</v>
      </c>
      <c r="L205" s="63" t="s">
        <v>5</v>
      </c>
      <c r="M205" s="63" t="s">
        <v>5</v>
      </c>
      <c r="N205" s="68">
        <f t="shared" si="6"/>
        <v>3.1444444444444444</v>
      </c>
      <c r="O205" s="63">
        <f t="shared" si="7"/>
        <v>28.3</v>
      </c>
      <c r="P205" s="63" t="s">
        <v>107</v>
      </c>
      <c r="Q205" s="63">
        <v>3</v>
      </c>
      <c r="R205" s="63">
        <v>88</v>
      </c>
      <c r="S205" s="65">
        <v>22</v>
      </c>
      <c r="T205" s="84">
        <v>19</v>
      </c>
      <c r="U205" s="65" t="s">
        <v>5</v>
      </c>
      <c r="V205" s="66">
        <v>74.688888888888883</v>
      </c>
      <c r="W205" s="66">
        <v>126.28643483709273</v>
      </c>
      <c r="X205" s="66">
        <v>6.7898989898989903</v>
      </c>
      <c r="Y205" s="66">
        <v>0.88888888888888884</v>
      </c>
      <c r="Z205" s="66">
        <v>1.8037383177570094</v>
      </c>
      <c r="AA205" s="66">
        <v>1.9813084112149533</v>
      </c>
      <c r="AB205" s="67">
        <v>8.0891590678824718E-2</v>
      </c>
      <c r="AC205" s="67">
        <v>0.87652484379648909</v>
      </c>
      <c r="AD205" s="66">
        <v>1.9813084112149533</v>
      </c>
      <c r="AE205" s="66">
        <v>1.9813084112149533</v>
      </c>
      <c r="AF205" s="66">
        <v>1.2975453735880764</v>
      </c>
      <c r="AG205" s="66">
        <v>1.2051145602571225</v>
      </c>
      <c r="AH205" s="66">
        <v>1.2051145602571225</v>
      </c>
      <c r="AI205" s="66">
        <v>0.75655211211807627</v>
      </c>
      <c r="AJ205" s="66">
        <v>1.8037383177570094</v>
      </c>
      <c r="AK205" s="66">
        <v>1.8037383177570094</v>
      </c>
      <c r="AL205" s="66">
        <v>1.175192154575518</v>
      </c>
      <c r="AM205" s="66">
        <v>0.91642704824504806</v>
      </c>
      <c r="AN205" s="66">
        <v>0.91642704824504806</v>
      </c>
      <c r="AO205" s="66">
        <v>0.30113735267199682</v>
      </c>
      <c r="AP205" s="67">
        <v>0.116561607349142</v>
      </c>
      <c r="AQ205" s="67">
        <v>0.18706853709225624</v>
      </c>
      <c r="AR205" s="67">
        <v>0.18706853709225624</v>
      </c>
      <c r="AS205" s="67">
        <v>0.13080988154377257</v>
      </c>
      <c r="AT205" s="67">
        <v>2.1954590325765057E-2</v>
      </c>
      <c r="AU205" s="67">
        <v>4.4701114488348528E-2</v>
      </c>
      <c r="AV205" s="67">
        <v>3.619047619047619E-2</v>
      </c>
      <c r="AW205" s="67">
        <v>3.2187814489911336E-2</v>
      </c>
      <c r="AX205" s="68">
        <v>1.5290663534938345</v>
      </c>
      <c r="AY205" s="68">
        <v>2.5816023738872405</v>
      </c>
      <c r="AZ205" s="68">
        <v>2.5816023738872405</v>
      </c>
      <c r="BA205" s="68">
        <v>1.7626162034981252</v>
      </c>
      <c r="BB205" s="68">
        <v>0.29181426824265677</v>
      </c>
      <c r="BC205" s="68">
        <v>1.1809258901321613</v>
      </c>
      <c r="BD205" s="68">
        <v>1.1809258901321613</v>
      </c>
      <c r="BE205" s="68">
        <v>0.62251453184818817</v>
      </c>
      <c r="BF205" s="68">
        <v>2.7443237907206319E-2</v>
      </c>
      <c r="BG205" s="68">
        <v>4.5238095238095237E-2</v>
      </c>
      <c r="BH205" s="68">
        <v>4.5238095238095237E-2</v>
      </c>
      <c r="BI205" s="68">
        <v>3.7575193644304061E-2</v>
      </c>
      <c r="BJ205" s="68">
        <v>0.24</v>
      </c>
      <c r="BK205" s="68">
        <v>0.46774193548387094</v>
      </c>
      <c r="BL205" s="68">
        <v>0.46774193548387094</v>
      </c>
      <c r="BM205" s="68">
        <v>0.27617344329739679</v>
      </c>
      <c r="BN205" s="68">
        <v>0.15625</v>
      </c>
      <c r="BO205" s="68">
        <v>0.33333333333333331</v>
      </c>
      <c r="BP205" s="68">
        <v>0.23529411764705882</v>
      </c>
      <c r="BQ205" s="68">
        <v>0.20824638977212506</v>
      </c>
      <c r="BR205" s="63">
        <v>164</v>
      </c>
      <c r="BS205" s="63">
        <v>113.75</v>
      </c>
      <c r="BT205" s="63">
        <v>116</v>
      </c>
      <c r="BU205" s="63">
        <v>947</v>
      </c>
      <c r="BV205" s="63">
        <v>736.5</v>
      </c>
      <c r="BW205" s="63">
        <v>870</v>
      </c>
      <c r="BX205" s="63">
        <v>13</v>
      </c>
      <c r="BY205" s="63">
        <v>6.5</v>
      </c>
      <c r="BZ205" s="63">
        <v>4</v>
      </c>
      <c r="CA205" s="63">
        <v>0.37419354838709679</v>
      </c>
      <c r="CB205" s="63">
        <v>0.25996154370446828</v>
      </c>
      <c r="CC205" s="63">
        <v>0.37419354838709679</v>
      </c>
      <c r="CD205" s="63">
        <v>16</v>
      </c>
      <c r="CE205" s="63">
        <v>10</v>
      </c>
      <c r="CF205" s="63">
        <v>12</v>
      </c>
      <c r="CG205" s="63">
        <v>181</v>
      </c>
      <c r="CH205" s="63">
        <v>103.75</v>
      </c>
      <c r="CI205" s="63">
        <v>95</v>
      </c>
      <c r="CJ205" s="63">
        <v>2</v>
      </c>
      <c r="CK205" s="63">
        <v>0.5</v>
      </c>
      <c r="CL205" s="63">
        <v>0</v>
      </c>
      <c r="CM205" s="63">
        <v>5.3333333333333337E-2</v>
      </c>
      <c r="CN205" s="63">
        <v>3.007120862201694E-2</v>
      </c>
      <c r="CO205" s="63">
        <v>5.3333333333333337E-2</v>
      </c>
      <c r="CP205" s="63">
        <v>4.2553191489361701E-2</v>
      </c>
      <c r="CQ205" s="63">
        <v>1.0638297872340425E-2</v>
      </c>
      <c r="CR205" s="63">
        <v>0</v>
      </c>
      <c r="CS205" s="63">
        <v>0.52032520325203258</v>
      </c>
      <c r="CT205" s="63">
        <v>0.38086975186755512</v>
      </c>
      <c r="CU205" s="63">
        <v>0.52032520325203258</v>
      </c>
      <c r="CV205" s="63">
        <v>0.9944282045980144</v>
      </c>
      <c r="CW205" s="63">
        <v>0.33336633489922118</v>
      </c>
      <c r="CX205" s="63">
        <v>0.9944282045980144</v>
      </c>
      <c r="CY205" s="63">
        <v>0.67985528274877005</v>
      </c>
      <c r="CZ205" s="63">
        <v>0.10565725807933421</v>
      </c>
      <c r="DA205" s="63">
        <v>0.67985528274877005</v>
      </c>
      <c r="DB205" s="63">
        <v>1.9813084112149533</v>
      </c>
      <c r="DC205" s="63">
        <v>1.2975453735880764</v>
      </c>
      <c r="DD205" s="63">
        <v>1.9813084112149533</v>
      </c>
      <c r="DE205" s="63">
        <v>1.2958961781993565</v>
      </c>
      <c r="DF205" s="63">
        <v>0.54931496937048507</v>
      </c>
      <c r="DG205" s="63">
        <v>1.2958961781993565</v>
      </c>
      <c r="DH205" s="63">
        <v>-4.9648541755342224E-2</v>
      </c>
      <c r="DI205" s="63">
        <v>-0.1056829177527773</v>
      </c>
      <c r="DJ205" s="63">
        <v>-0.11866103453167665</v>
      </c>
      <c r="DK205" s="68">
        <v>29.158977557330001</v>
      </c>
      <c r="DL205" s="68">
        <v>215</v>
      </c>
      <c r="DM205" s="68">
        <v>72</v>
      </c>
      <c r="DN205" s="68" t="s">
        <v>5</v>
      </c>
      <c r="DO205" s="68">
        <v>4.6100000000000003</v>
      </c>
      <c r="DP205" s="68">
        <v>6.84</v>
      </c>
      <c r="DQ205" s="68">
        <v>4.3</v>
      </c>
      <c r="DR205" s="68">
        <v>37</v>
      </c>
      <c r="DS205" s="68">
        <v>125</v>
      </c>
      <c r="DT205" s="68">
        <v>125.4</v>
      </c>
      <c r="DU205" s="68">
        <v>91.237111459000005</v>
      </c>
      <c r="DV205" s="68">
        <v>95.269536288300003</v>
      </c>
      <c r="DW205" s="80"/>
      <c r="DX205" s="80"/>
      <c r="DY205" s="80"/>
      <c r="DZ205" s="80"/>
      <c r="EA205" s="80"/>
      <c r="EB205" s="80"/>
      <c r="EC205" s="80"/>
      <c r="ED205" s="80"/>
      <c r="EE205" s="80"/>
      <c r="EF205" s="80"/>
      <c r="EG205" s="80"/>
      <c r="EH205" s="80"/>
    </row>
    <row r="206" spans="1:138" ht="16" x14ac:dyDescent="0.2">
      <c r="A206" s="63" t="s">
        <v>1939</v>
      </c>
      <c r="B206" s="63">
        <v>4.53</v>
      </c>
      <c r="C206" t="s">
        <v>1939</v>
      </c>
      <c r="D206" s="63" t="s">
        <v>39</v>
      </c>
      <c r="E206" s="63" t="s">
        <v>38</v>
      </c>
      <c r="F206" s="63" t="s">
        <v>6</v>
      </c>
      <c r="G206" s="63">
        <v>2016</v>
      </c>
      <c r="H206" s="63">
        <v>12</v>
      </c>
      <c r="I206" s="63">
        <v>48.7</v>
      </c>
      <c r="J206" s="63">
        <v>5</v>
      </c>
      <c r="K206" s="63">
        <v>7.8</v>
      </c>
      <c r="L206" s="63">
        <v>6</v>
      </c>
      <c r="M206" s="63">
        <v>15.4</v>
      </c>
      <c r="N206" s="68">
        <f t="shared" si="6"/>
        <v>3.1260869565217395</v>
      </c>
      <c r="O206" s="63">
        <f t="shared" si="7"/>
        <v>71.900000000000006</v>
      </c>
      <c r="P206" s="63" t="s">
        <v>290</v>
      </c>
      <c r="Q206" s="63">
        <v>7</v>
      </c>
      <c r="R206" s="63">
        <v>236</v>
      </c>
      <c r="S206" s="65">
        <v>22</v>
      </c>
      <c r="T206" s="84">
        <v>20</v>
      </c>
      <c r="U206" s="65" t="s">
        <v>5</v>
      </c>
      <c r="V206" s="66">
        <v>55.387096774193552</v>
      </c>
      <c r="W206" s="66">
        <v>138.59459459459458</v>
      </c>
      <c r="X206" s="66">
        <v>6.4548872180451129</v>
      </c>
      <c r="Y206" s="66">
        <v>1.2903225806451613</v>
      </c>
      <c r="Z206" s="66">
        <v>1.1576670644391407</v>
      </c>
      <c r="AA206" s="66">
        <v>1.7684964200477324</v>
      </c>
      <c r="AB206" s="67">
        <v>0.23264611310762251</v>
      </c>
      <c r="AC206" s="67">
        <v>0.76354105998835176</v>
      </c>
      <c r="AD206" s="66">
        <v>1.7684964200477324</v>
      </c>
      <c r="AE206" s="66">
        <v>1.7684964200477324</v>
      </c>
      <c r="AF206" s="66">
        <v>1.0796502101466745</v>
      </c>
      <c r="AG206" s="66">
        <v>0.73517677933018888</v>
      </c>
      <c r="AH206" s="66">
        <v>0.73517677933018888</v>
      </c>
      <c r="AI206" s="66">
        <v>0.50146036467697375</v>
      </c>
      <c r="AJ206" s="66">
        <v>1.1576670644391407</v>
      </c>
      <c r="AK206" s="66">
        <v>1.1576670644391407</v>
      </c>
      <c r="AL206" s="66">
        <v>0.83951938377880653</v>
      </c>
      <c r="AM206" s="66">
        <v>-7.3108312116298979E-4</v>
      </c>
      <c r="AN206" s="66">
        <v>-6.2923423219789498E-3</v>
      </c>
      <c r="AO206" s="66">
        <v>-0.12633369059447871</v>
      </c>
      <c r="AP206" s="67">
        <v>6.104181622397703E-2</v>
      </c>
      <c r="AQ206" s="67">
        <v>0.17814366011553004</v>
      </c>
      <c r="AR206" s="67">
        <v>0.14236772853350782</v>
      </c>
      <c r="AS206" s="67">
        <v>0.12718440162433831</v>
      </c>
      <c r="AT206" s="67">
        <v>3.529411764705883E-2</v>
      </c>
      <c r="AU206" s="67">
        <v>0.11632305655381125</v>
      </c>
      <c r="AV206" s="67">
        <v>0.11632305655381125</v>
      </c>
      <c r="AW206" s="67">
        <v>6.5274534136157566E-2</v>
      </c>
      <c r="AX206" s="68">
        <v>0.72794737729802683</v>
      </c>
      <c r="AY206" s="68">
        <v>1.4241097489784007</v>
      </c>
      <c r="AZ206" s="68">
        <v>1.0344243792325056</v>
      </c>
      <c r="BA206" s="68">
        <v>1.0621605018363109</v>
      </c>
      <c r="BB206" s="68">
        <v>-0.61218469395094843</v>
      </c>
      <c r="BC206" s="68">
        <v>-0.1038009149534409</v>
      </c>
      <c r="BD206" s="68">
        <v>-0.83914831542769819</v>
      </c>
      <c r="BE206" s="68" t="s">
        <v>5</v>
      </c>
      <c r="BF206" s="68">
        <v>0</v>
      </c>
      <c r="BG206" s="68">
        <v>0.10128617363344052</v>
      </c>
      <c r="BH206" s="68">
        <v>0.10128617363344052</v>
      </c>
      <c r="BI206" s="68">
        <v>6.6887285317255782E-2</v>
      </c>
      <c r="BJ206" s="68">
        <v>0.11916726489590811</v>
      </c>
      <c r="BK206" s="68">
        <v>0.27099533437013995</v>
      </c>
      <c r="BL206" s="68">
        <v>0.13171415226529659</v>
      </c>
      <c r="BM206" s="68">
        <v>0.1739589171771149</v>
      </c>
      <c r="BN206" s="68">
        <v>0.125</v>
      </c>
      <c r="BO206" s="68">
        <v>0.40909090909090912</v>
      </c>
      <c r="BP206" s="68">
        <v>0.16</v>
      </c>
      <c r="BQ206" s="68">
        <v>0.23136363636363641</v>
      </c>
      <c r="BR206" s="63">
        <v>132</v>
      </c>
      <c r="BS206" s="63">
        <v>75.333333333333329</v>
      </c>
      <c r="BT206" s="63">
        <v>47</v>
      </c>
      <c r="BU206" s="63">
        <v>697</v>
      </c>
      <c r="BV206" s="63">
        <v>437</v>
      </c>
      <c r="BW206" s="63">
        <v>282</v>
      </c>
      <c r="BX206" s="63">
        <v>9</v>
      </c>
      <c r="BY206" s="63">
        <v>5.666666666666667</v>
      </c>
      <c r="BZ206" s="63">
        <v>4</v>
      </c>
      <c r="CA206" s="63">
        <v>0.23117338003502627</v>
      </c>
      <c r="CB206" s="63">
        <v>0.14148890131046046</v>
      </c>
      <c r="CC206" s="63">
        <v>0.10609480812641084</v>
      </c>
      <c r="CD206" s="63">
        <v>25</v>
      </c>
      <c r="CE206" s="63">
        <v>13.333333333333334</v>
      </c>
      <c r="CF206" s="63">
        <v>25</v>
      </c>
      <c r="CG206" s="63">
        <v>315</v>
      </c>
      <c r="CH206" s="63">
        <v>135.33333333333334</v>
      </c>
      <c r="CI206" s="63">
        <v>315</v>
      </c>
      <c r="CJ206" s="63">
        <v>3</v>
      </c>
      <c r="CK206" s="63">
        <v>1</v>
      </c>
      <c r="CL206" s="63">
        <v>3</v>
      </c>
      <c r="CM206" s="63">
        <v>6.3291139240506333E-2</v>
      </c>
      <c r="CN206" s="63">
        <v>3.3659860483853866E-2</v>
      </c>
      <c r="CO206" s="63">
        <v>6.3291139240506333E-2</v>
      </c>
      <c r="CP206" s="63">
        <v>0.17647058823529413</v>
      </c>
      <c r="CQ206" s="63">
        <v>5.8823529411764712E-2</v>
      </c>
      <c r="CR206" s="63">
        <v>0.17647058823529413</v>
      </c>
      <c r="CS206" s="63">
        <v>0.40273972602739727</v>
      </c>
      <c r="CT206" s="63">
        <v>0.24198629128044538</v>
      </c>
      <c r="CU206" s="63">
        <v>0.20630372492836677</v>
      </c>
      <c r="CV206" s="63">
        <v>0.20056260161522765</v>
      </c>
      <c r="CW206" s="63">
        <v>-0.12347871998600783</v>
      </c>
      <c r="CX206" s="63">
        <v>0.20056260161522765</v>
      </c>
      <c r="CY206" s="63">
        <v>-4.4710716626967795E-2</v>
      </c>
      <c r="CZ206" s="63">
        <v>-0.41944088331209112</v>
      </c>
      <c r="DA206" s="63">
        <v>-4.4710716626967795E-2</v>
      </c>
      <c r="DB206" s="63">
        <v>1.7684964200477324</v>
      </c>
      <c r="DC206" s="63">
        <v>1.0796502101466745</v>
      </c>
      <c r="DD206" s="63">
        <v>1.7684964200477324</v>
      </c>
      <c r="DE206" s="63">
        <v>0.95883034011015178</v>
      </c>
      <c r="DF206" s="63">
        <v>0.26722132021110201</v>
      </c>
      <c r="DG206" s="63">
        <v>0.95883034011015178</v>
      </c>
      <c r="DH206" s="63">
        <v>-8.2523460428640366E-2</v>
      </c>
      <c r="DI206" s="63">
        <v>-0.13264767594163074</v>
      </c>
      <c r="DJ206" s="63">
        <v>-0.16336184309042506</v>
      </c>
      <c r="DK206" s="68" t="s">
        <v>5</v>
      </c>
      <c r="DL206" s="68" t="s">
        <v>5</v>
      </c>
      <c r="DM206" s="68" t="s">
        <v>5</v>
      </c>
      <c r="DN206" s="68" t="s">
        <v>5</v>
      </c>
      <c r="DO206" s="68" t="s">
        <v>5</v>
      </c>
      <c r="DP206" s="68" t="s">
        <v>5</v>
      </c>
      <c r="DQ206" s="68" t="s">
        <v>5</v>
      </c>
      <c r="DR206" s="68" t="s">
        <v>5</v>
      </c>
      <c r="DS206" s="68" t="s">
        <v>5</v>
      </c>
      <c r="DT206" s="68" t="s">
        <v>5</v>
      </c>
      <c r="DU206" s="68" t="s">
        <v>5</v>
      </c>
      <c r="DV206" s="68" t="s">
        <v>5</v>
      </c>
      <c r="DW206" s="80"/>
      <c r="DX206" s="80"/>
      <c r="DY206" s="80"/>
      <c r="DZ206" s="80"/>
      <c r="EA206" s="80"/>
      <c r="EB206" s="80"/>
      <c r="EC206" s="80"/>
      <c r="ED206" s="80"/>
      <c r="EE206" s="80"/>
      <c r="EF206" s="80"/>
      <c r="EG206" s="80"/>
      <c r="EH206" s="80"/>
    </row>
    <row r="207" spans="1:138" ht="16" x14ac:dyDescent="0.2">
      <c r="A207" s="63" t="s">
        <v>2139</v>
      </c>
      <c r="B207" s="63">
        <v>4.6500000000000004</v>
      </c>
      <c r="C207" t="s">
        <v>2139</v>
      </c>
      <c r="D207" s="63" t="s">
        <v>250</v>
      </c>
      <c r="E207" s="63" t="s">
        <v>431</v>
      </c>
      <c r="F207" s="63" t="s">
        <v>6</v>
      </c>
      <c r="G207" s="63">
        <v>2011</v>
      </c>
      <c r="H207" s="63">
        <v>6</v>
      </c>
      <c r="I207" s="63">
        <v>50.4</v>
      </c>
      <c r="J207" s="63">
        <v>16</v>
      </c>
      <c r="K207" s="63">
        <v>46.7</v>
      </c>
      <c r="L207" s="63">
        <v>10</v>
      </c>
      <c r="M207" s="63">
        <v>1.3</v>
      </c>
      <c r="N207" s="68">
        <f t="shared" si="6"/>
        <v>3.0749999999999997</v>
      </c>
      <c r="O207" s="63">
        <f t="shared" si="7"/>
        <v>98.4</v>
      </c>
      <c r="P207" s="63" t="s">
        <v>78</v>
      </c>
      <c r="Q207" s="63">
        <v>6</v>
      </c>
      <c r="R207" s="63">
        <v>177</v>
      </c>
      <c r="S207" s="65">
        <v>23</v>
      </c>
      <c r="T207" s="84">
        <v>20</v>
      </c>
      <c r="U207" s="84">
        <v>20</v>
      </c>
      <c r="V207" s="66">
        <v>91.34693877551021</v>
      </c>
      <c r="W207" s="66">
        <v>93.947577730558265</v>
      </c>
      <c r="X207" s="66">
        <v>6.0161290322580649</v>
      </c>
      <c r="Y207" s="66">
        <v>1.1836734693877551</v>
      </c>
      <c r="Z207" s="66">
        <v>1.5258985041593736</v>
      </c>
      <c r="AA207" s="66">
        <v>1.7514002783786955</v>
      </c>
      <c r="AB207" s="67">
        <v>0.13476476187118835</v>
      </c>
      <c r="AC207" s="67">
        <v>0.87846291331546023</v>
      </c>
      <c r="AD207" s="66">
        <v>1.8501199040767384</v>
      </c>
      <c r="AE207" s="66">
        <v>1.6526806526806528</v>
      </c>
      <c r="AF207" s="66">
        <v>1.5130859877708485</v>
      </c>
      <c r="AG207" s="66">
        <v>1.0851020434970653</v>
      </c>
      <c r="AH207" s="66">
        <v>1.0312741681726685</v>
      </c>
      <c r="AI207" s="66">
        <v>0.81667457074064409</v>
      </c>
      <c r="AJ207" s="66">
        <v>1.6345475910693301</v>
      </c>
      <c r="AK207" s="66">
        <v>1.4172494172494172</v>
      </c>
      <c r="AL207" s="66">
        <v>1.3526383579378574</v>
      </c>
      <c r="AM207" s="66">
        <v>0.64856548383766444</v>
      </c>
      <c r="AN207" s="66">
        <v>0.50306573749466732</v>
      </c>
      <c r="AO207" s="66">
        <v>0.3918582502621959</v>
      </c>
      <c r="AP207" s="67">
        <v>0.10038116451248588</v>
      </c>
      <c r="AQ207" s="67">
        <v>0.26151705579370971</v>
      </c>
      <c r="AR207" s="67">
        <v>0.26151705579370971</v>
      </c>
      <c r="AS207" s="67">
        <v>0.20918753217676234</v>
      </c>
      <c r="AT207" s="67">
        <v>1.0526315789473684E-2</v>
      </c>
      <c r="AU207" s="67">
        <v>7.011922304085734E-2</v>
      </c>
      <c r="AV207" s="67">
        <v>6.4645538830331029E-2</v>
      </c>
      <c r="AW207" s="67">
        <v>5.3926210328882243E-2</v>
      </c>
      <c r="AX207" s="68">
        <v>1.339156626506024</v>
      </c>
      <c r="AY207" s="68">
        <v>2.6507936507936498</v>
      </c>
      <c r="AZ207" s="68">
        <v>2.3256880733944953</v>
      </c>
      <c r="BA207" s="68">
        <v>2.234960543087555</v>
      </c>
      <c r="BB207" s="68">
        <v>-4.6238667975880832E-2</v>
      </c>
      <c r="BC207" s="68">
        <v>1.0601480107910617</v>
      </c>
      <c r="BD207" s="68">
        <v>0.76229000665833269</v>
      </c>
      <c r="BE207" s="68">
        <v>0.92403462873687603</v>
      </c>
      <c r="BF207" s="68">
        <v>0</v>
      </c>
      <c r="BG207" s="68">
        <v>6.7649028801071667E-2</v>
      </c>
      <c r="BH207" s="68">
        <v>6.7649028801071667E-2</v>
      </c>
      <c r="BI207" s="68">
        <v>5.911828922689228E-2</v>
      </c>
      <c r="BJ207" s="68">
        <v>0.20921696574225121</v>
      </c>
      <c r="BK207" s="68">
        <v>0.55078761542639865</v>
      </c>
      <c r="BL207" s="68">
        <v>0.55078761542639865</v>
      </c>
      <c r="BM207" s="68">
        <v>0.44757013464297141</v>
      </c>
      <c r="BN207" s="68">
        <v>0.19230769230769232</v>
      </c>
      <c r="BO207" s="68">
        <v>0.375</v>
      </c>
      <c r="BP207" s="68">
        <v>0.375</v>
      </c>
      <c r="BQ207" s="68">
        <v>0.31168338240706661</v>
      </c>
      <c r="BR207" s="63">
        <v>208</v>
      </c>
      <c r="BS207" s="63">
        <v>171.5</v>
      </c>
      <c r="BT207" s="63">
        <v>208</v>
      </c>
      <c r="BU207" s="63">
        <v>1236</v>
      </c>
      <c r="BV207" s="63">
        <v>983</v>
      </c>
      <c r="BW207" s="63">
        <v>1014</v>
      </c>
      <c r="BX207" s="63">
        <v>12</v>
      </c>
      <c r="BY207" s="63">
        <v>7.25</v>
      </c>
      <c r="BZ207" s="63">
        <v>6</v>
      </c>
      <c r="CA207" s="63">
        <v>0.47706422018348627</v>
      </c>
      <c r="CB207" s="63">
        <v>0.37802390807069236</v>
      </c>
      <c r="CC207" s="63">
        <v>0.47706422018348627</v>
      </c>
      <c r="CD207" s="63">
        <v>25</v>
      </c>
      <c r="CE207" s="63">
        <v>14.5</v>
      </c>
      <c r="CF207" s="63">
        <v>25</v>
      </c>
      <c r="CG207" s="63">
        <v>202</v>
      </c>
      <c r="CH207" s="63">
        <v>136</v>
      </c>
      <c r="CI207" s="63">
        <v>202</v>
      </c>
      <c r="CJ207" s="63">
        <v>2</v>
      </c>
      <c r="CK207" s="63">
        <v>0.75</v>
      </c>
      <c r="CL207" s="63">
        <v>1</v>
      </c>
      <c r="CM207" s="63">
        <v>5.9241706161137442E-2</v>
      </c>
      <c r="CN207" s="63">
        <v>3.6172754114946207E-2</v>
      </c>
      <c r="CO207" s="63">
        <v>5.9241706161137442E-2</v>
      </c>
      <c r="CP207" s="63">
        <v>0.08</v>
      </c>
      <c r="CQ207" s="63">
        <v>3.3157894736842108E-2</v>
      </c>
      <c r="CR207" s="63">
        <v>5.2631578947368418E-2</v>
      </c>
      <c r="CS207" s="63">
        <v>0.60547945205479448</v>
      </c>
      <c r="CT207" s="63">
        <v>0.49227267275442821</v>
      </c>
      <c r="CU207" s="63">
        <v>0.59743589743589742</v>
      </c>
      <c r="CV207" s="63">
        <v>0.68275798562517898</v>
      </c>
      <c r="CW207" s="63">
        <v>0.38669432024579609</v>
      </c>
      <c r="CX207" s="63">
        <v>0.43918778038933681</v>
      </c>
      <c r="CY207" s="63">
        <v>0.69207338065482737</v>
      </c>
      <c r="CZ207" s="63">
        <v>0.3649755378375879</v>
      </c>
      <c r="DA207" s="63">
        <v>0.4803446338089441</v>
      </c>
      <c r="DB207" s="63">
        <v>1.8501199040767384</v>
      </c>
      <c r="DC207" s="63">
        <v>1.5130859877708485</v>
      </c>
      <c r="DD207" s="63">
        <v>1.6526806526806528</v>
      </c>
      <c r="DE207" s="63">
        <v>1.1470216051814957</v>
      </c>
      <c r="DF207" s="63">
        <v>0.80540566956305226</v>
      </c>
      <c r="DG207" s="63">
        <v>0.9403489671591958</v>
      </c>
      <c r="DH207" s="63">
        <v>2.4482734523500471E-3</v>
      </c>
      <c r="DI207" s="63">
        <v>-5.0453721583054369E-2</v>
      </c>
      <c r="DJ207" s="63">
        <v>2.4482734523500471E-3</v>
      </c>
      <c r="DK207" s="68">
        <v>27.969774468457036</v>
      </c>
      <c r="DL207" s="68">
        <v>212</v>
      </c>
      <c r="DM207" s="68">
        <v>73</v>
      </c>
      <c r="DN207" s="68">
        <v>2</v>
      </c>
      <c r="DO207" s="68">
        <v>4.6500000000000004</v>
      </c>
      <c r="DP207" s="68">
        <v>7.7</v>
      </c>
      <c r="DQ207" s="68">
        <v>4.18</v>
      </c>
      <c r="DR207" s="68">
        <v>34</v>
      </c>
      <c r="DS207" s="68">
        <v>113</v>
      </c>
      <c r="DT207" s="68">
        <v>114.3</v>
      </c>
      <c r="DU207" s="68">
        <v>89.3376981726</v>
      </c>
      <c r="DV207" s="68">
        <v>9.6888813787158998</v>
      </c>
      <c r="DW207" s="80"/>
      <c r="DX207" s="80"/>
      <c r="DY207" s="80"/>
      <c r="DZ207" s="80"/>
      <c r="EA207" s="80"/>
      <c r="EB207" s="80"/>
      <c r="EC207" s="80"/>
      <c r="ED207" s="80"/>
      <c r="EE207" s="80"/>
      <c r="EF207" s="80"/>
      <c r="EG207" s="80"/>
      <c r="EH207" s="80"/>
    </row>
    <row r="208" spans="1:138" x14ac:dyDescent="0.2">
      <c r="A208" s="63" t="s">
        <v>1847</v>
      </c>
      <c r="B208" s="63">
        <v>4.58</v>
      </c>
      <c r="C208" t="s">
        <v>1847</v>
      </c>
      <c r="D208" s="63" t="s">
        <v>48</v>
      </c>
      <c r="E208" s="63" t="s">
        <v>31</v>
      </c>
      <c r="F208" s="63" t="s">
        <v>6</v>
      </c>
      <c r="G208" s="63">
        <v>2018</v>
      </c>
      <c r="H208" s="63" t="s">
        <v>5</v>
      </c>
      <c r="I208" s="63" t="s">
        <v>5</v>
      </c>
      <c r="J208" s="63">
        <v>13</v>
      </c>
      <c r="K208" s="63">
        <v>29.3</v>
      </c>
      <c r="L208" s="63">
        <v>2</v>
      </c>
      <c r="M208" s="63">
        <v>16.7</v>
      </c>
      <c r="N208" s="68">
        <f t="shared" si="6"/>
        <v>3.0666666666666669</v>
      </c>
      <c r="O208" s="63">
        <f t="shared" si="7"/>
        <v>46</v>
      </c>
      <c r="P208" s="63" t="s">
        <v>5</v>
      </c>
      <c r="Q208" s="63">
        <v>8</v>
      </c>
      <c r="R208" s="63">
        <v>300</v>
      </c>
      <c r="S208" s="65">
        <v>22</v>
      </c>
      <c r="T208" s="65" t="s">
        <v>5</v>
      </c>
      <c r="U208" s="65" t="s">
        <v>5</v>
      </c>
      <c r="V208" s="66">
        <v>27.8</v>
      </c>
      <c r="W208" s="66">
        <v>103.14676113360322</v>
      </c>
      <c r="X208" s="66">
        <v>4.8301158301158305</v>
      </c>
      <c r="Y208" s="66">
        <v>0.97777777777777775</v>
      </c>
      <c r="Z208" s="66">
        <v>1.0719576590117328</v>
      </c>
      <c r="AA208" s="66">
        <v>0.87739872068230262</v>
      </c>
      <c r="AB208" s="67">
        <v>0.11285152863537448</v>
      </c>
      <c r="AC208" s="67">
        <v>0.64348521183053553</v>
      </c>
      <c r="AD208" s="66">
        <v>0.87739872068230262</v>
      </c>
      <c r="AE208" s="66">
        <v>0.87739872068230262</v>
      </c>
      <c r="AF208" s="66">
        <v>0.51384345448288471</v>
      </c>
      <c r="AG208" s="66">
        <v>0.1080497755064902</v>
      </c>
      <c r="AH208" s="66">
        <v>0.1080497755064902</v>
      </c>
      <c r="AI208" s="66">
        <v>0.1080497755064902</v>
      </c>
      <c r="AJ208" s="66">
        <v>1.4605464480874315</v>
      </c>
      <c r="AK208" s="66">
        <v>0.68336886993603407</v>
      </c>
      <c r="AL208" s="66">
        <v>0.75891846832749676</v>
      </c>
      <c r="AM208" s="66">
        <v>0.80135423295364427</v>
      </c>
      <c r="AN208" s="66">
        <v>-0.13641453540727189</v>
      </c>
      <c r="AO208" s="66">
        <v>-4.3193305373466051E-2</v>
      </c>
      <c r="AP208" s="67">
        <v>6.6865079365079363E-2</v>
      </c>
      <c r="AQ208" s="67">
        <v>0.11002015955874839</v>
      </c>
      <c r="AR208" s="67">
        <v>0.11002015955874839</v>
      </c>
      <c r="AS208" s="67">
        <v>6.3818703444866093E-2</v>
      </c>
      <c r="AT208" s="67">
        <v>6.8965517241379309E-3</v>
      </c>
      <c r="AU208" s="67">
        <v>6.8602488455618268E-2</v>
      </c>
      <c r="AV208" s="67">
        <v>4.4249040179756199E-2</v>
      </c>
      <c r="AW208" s="67">
        <v>4.2001757496900258E-2</v>
      </c>
      <c r="AX208" s="68">
        <v>0.4368852459016393</v>
      </c>
      <c r="AY208" s="68">
        <v>0.96835443037974667</v>
      </c>
      <c r="AZ208" s="68">
        <v>0.96835443037974667</v>
      </c>
      <c r="BA208" s="68">
        <v>0.47682988301623441</v>
      </c>
      <c r="BB208" s="68">
        <v>-0.65045918387059576</v>
      </c>
      <c r="BC208" s="68">
        <v>-0.35862952992710384</v>
      </c>
      <c r="BD208" s="68">
        <v>-0.35862952992710384</v>
      </c>
      <c r="BE208" s="68" t="s">
        <v>5</v>
      </c>
      <c r="BF208" s="68">
        <v>0</v>
      </c>
      <c r="BG208" s="68">
        <v>4.6690610569522832E-2</v>
      </c>
      <c r="BH208" s="68">
        <v>4.6690610569522832E-2</v>
      </c>
      <c r="BI208" s="68">
        <v>4.0581399457332211E-2</v>
      </c>
      <c r="BJ208" s="68">
        <v>8.8888888888888892E-2</v>
      </c>
      <c r="BK208" s="68">
        <v>0.14678605692356891</v>
      </c>
      <c r="BL208" s="68">
        <v>0.14678605692356891</v>
      </c>
      <c r="BM208" s="68">
        <v>7.9482414358132636E-2</v>
      </c>
      <c r="BN208" s="68">
        <v>0.17857142857142858</v>
      </c>
      <c r="BO208" s="68">
        <v>0.21212121212121213</v>
      </c>
      <c r="BP208" s="68">
        <v>0.21212121212121213</v>
      </c>
      <c r="BQ208" s="68">
        <v>0.19534632034632035</v>
      </c>
      <c r="BR208" s="63">
        <v>93</v>
      </c>
      <c r="BS208" s="63">
        <v>53.75</v>
      </c>
      <c r="BT208" s="63">
        <v>93</v>
      </c>
      <c r="BU208" s="63">
        <v>459</v>
      </c>
      <c r="BV208" s="63">
        <v>201.25</v>
      </c>
      <c r="BW208" s="63">
        <v>459</v>
      </c>
      <c r="BX208" s="63">
        <v>7</v>
      </c>
      <c r="BY208" s="63">
        <v>3</v>
      </c>
      <c r="BZ208" s="63">
        <v>7</v>
      </c>
      <c r="CA208" s="63">
        <v>0.19620253164556961</v>
      </c>
      <c r="CB208" s="63">
        <v>0.11248644449446289</v>
      </c>
      <c r="CC208" s="63">
        <v>0.19620253164556961</v>
      </c>
      <c r="CD208" s="63">
        <v>21</v>
      </c>
      <c r="CE208" s="63">
        <v>11</v>
      </c>
      <c r="CF208" s="63">
        <v>21</v>
      </c>
      <c r="CG208" s="63">
        <v>182</v>
      </c>
      <c r="CH208" s="63">
        <v>111.5</v>
      </c>
      <c r="CI208" s="63">
        <v>182</v>
      </c>
      <c r="CJ208" s="63">
        <v>5</v>
      </c>
      <c r="CK208" s="63">
        <v>1.5</v>
      </c>
      <c r="CL208" s="63">
        <v>1</v>
      </c>
      <c r="CM208" s="63">
        <v>4.5258620689655173E-2</v>
      </c>
      <c r="CN208" s="63">
        <v>2.4896234593172924E-2</v>
      </c>
      <c r="CO208" s="63">
        <v>4.5258620689655173E-2</v>
      </c>
      <c r="CP208" s="63">
        <v>0.15625</v>
      </c>
      <c r="CQ208" s="63">
        <v>4.7683189655172417E-2</v>
      </c>
      <c r="CR208" s="63">
        <v>3.4482758620689655E-2</v>
      </c>
      <c r="CS208" s="63">
        <v>0.44061302681992337</v>
      </c>
      <c r="CT208" s="63">
        <v>0.28971732228389147</v>
      </c>
      <c r="CU208" s="63">
        <v>0.44061302681992337</v>
      </c>
      <c r="CV208" s="63">
        <v>0.67657954926003339</v>
      </c>
      <c r="CW208" s="63">
        <v>-2.6652620995467891E-2</v>
      </c>
      <c r="CX208" s="63">
        <v>-0.11035823139634338</v>
      </c>
      <c r="CY208" s="63">
        <v>0.57649075837041386</v>
      </c>
      <c r="CZ208" s="63">
        <v>-9.6140438115417365E-2</v>
      </c>
      <c r="DA208" s="63">
        <v>-0.17906880453997887</v>
      </c>
      <c r="DB208" s="63">
        <v>0.87739872068230262</v>
      </c>
      <c r="DC208" s="63">
        <v>0.51384345448288471</v>
      </c>
      <c r="DD208" s="63">
        <v>0.87739872068230262</v>
      </c>
      <c r="DE208" s="63">
        <v>0.20970547105903725</v>
      </c>
      <c r="DF208" s="63">
        <v>-0.15168944588336536</v>
      </c>
      <c r="DG208" s="63">
        <v>0.20970547105903725</v>
      </c>
      <c r="DH208" s="63">
        <v>-9.9609885123212963E-2</v>
      </c>
      <c r="DI208" s="63">
        <v>-0.17267409585168378</v>
      </c>
      <c r="DJ208" s="63">
        <v>-0.1957094120651845</v>
      </c>
      <c r="DK208" s="68" t="s">
        <v>5</v>
      </c>
      <c r="DL208" s="68" t="s">
        <v>5</v>
      </c>
      <c r="DM208" s="68" t="s">
        <v>5</v>
      </c>
      <c r="DN208" s="68" t="s">
        <v>5</v>
      </c>
      <c r="DO208" s="68" t="s">
        <v>5</v>
      </c>
      <c r="DP208" s="68" t="s">
        <v>5</v>
      </c>
      <c r="DQ208" s="68" t="s">
        <v>5</v>
      </c>
      <c r="DR208" s="68" t="s">
        <v>5</v>
      </c>
      <c r="DS208" s="68" t="s">
        <v>5</v>
      </c>
      <c r="DT208" s="68" t="s">
        <v>5</v>
      </c>
      <c r="DU208" s="68" t="s">
        <v>5</v>
      </c>
      <c r="DV208" s="68" t="s">
        <v>5</v>
      </c>
      <c r="DW208" s="80"/>
      <c r="DX208" s="80"/>
      <c r="DY208" s="80"/>
      <c r="DZ208" s="80"/>
      <c r="EA208" s="80"/>
      <c r="EB208" s="80"/>
      <c r="EC208" s="80"/>
      <c r="ED208" s="80"/>
      <c r="EE208" s="80"/>
      <c r="EF208" s="80"/>
      <c r="EG208" s="80"/>
      <c r="EH208" s="80"/>
    </row>
    <row r="209" spans="1:138" ht="16" x14ac:dyDescent="0.2">
      <c r="A209" s="63" t="s">
        <v>1968</v>
      </c>
      <c r="B209" s="63">
        <v>4.59</v>
      </c>
      <c r="C209" t="s">
        <v>1968</v>
      </c>
      <c r="D209" s="63" t="s">
        <v>147</v>
      </c>
      <c r="E209" s="63" t="s">
        <v>51</v>
      </c>
      <c r="F209" s="63" t="s">
        <v>6</v>
      </c>
      <c r="G209" s="63">
        <v>2015</v>
      </c>
      <c r="H209" s="63">
        <v>7</v>
      </c>
      <c r="I209" s="63">
        <v>21.4</v>
      </c>
      <c r="J209" s="63" t="s">
        <v>5</v>
      </c>
      <c r="K209" s="63" t="s">
        <v>5</v>
      </c>
      <c r="L209" s="63" t="s">
        <v>5</v>
      </c>
      <c r="M209" s="63" t="s">
        <v>5</v>
      </c>
      <c r="N209" s="68">
        <f t="shared" si="6"/>
        <v>3.0571428571428569</v>
      </c>
      <c r="O209" s="63">
        <f t="shared" si="7"/>
        <v>21.4</v>
      </c>
      <c r="P209" s="63" t="s">
        <v>76</v>
      </c>
      <c r="Q209" s="63">
        <v>5</v>
      </c>
      <c r="R209" s="63">
        <v>138</v>
      </c>
      <c r="S209" s="65">
        <v>22</v>
      </c>
      <c r="T209" s="84">
        <v>20</v>
      </c>
      <c r="U209" s="84">
        <v>20</v>
      </c>
      <c r="V209" s="66">
        <v>117.5925925925926</v>
      </c>
      <c r="W209" s="66">
        <v>137.31508791832104</v>
      </c>
      <c r="X209" s="66">
        <v>5.4180887372013649</v>
      </c>
      <c r="Y209" s="66">
        <v>1.2222222222222223</v>
      </c>
      <c r="Z209" s="66">
        <v>2.2332506203473943</v>
      </c>
      <c r="AA209" s="66">
        <v>2.4230769230769229</v>
      </c>
      <c r="AB209" s="67">
        <v>0.14259368397329353</v>
      </c>
      <c r="AC209" s="67">
        <v>0.89417322834645674</v>
      </c>
      <c r="AD209" s="66">
        <v>2.4230769230769229</v>
      </c>
      <c r="AE209" s="66">
        <v>2.4230769230769229</v>
      </c>
      <c r="AF209" s="66">
        <v>2.1601308727991713</v>
      </c>
      <c r="AG209" s="66">
        <v>1.261416719705247</v>
      </c>
      <c r="AH209" s="66">
        <v>1.261416719705247</v>
      </c>
      <c r="AI209" s="66">
        <v>1.065876519595671</v>
      </c>
      <c r="AJ209" s="66">
        <v>2.2332506203473943</v>
      </c>
      <c r="AK209" s="66">
        <v>2.2332506203473943</v>
      </c>
      <c r="AL209" s="66">
        <v>1.3488845644156779</v>
      </c>
      <c r="AM209" s="66">
        <v>1.0241535036060474</v>
      </c>
      <c r="AN209" s="66">
        <v>1.0241535036060474</v>
      </c>
      <c r="AO209" s="66">
        <v>0.24455599528494565</v>
      </c>
      <c r="AP209" s="67">
        <v>1.0422094841063053E-3</v>
      </c>
      <c r="AQ209" s="67">
        <v>0.27914514118811129</v>
      </c>
      <c r="AR209" s="67">
        <v>0.27914514118811129</v>
      </c>
      <c r="AS209" s="67">
        <v>0.16676195040183359</v>
      </c>
      <c r="AT209" s="67">
        <v>0</v>
      </c>
      <c r="AU209" s="67">
        <v>7.2311688311688313E-2</v>
      </c>
      <c r="AV209" s="67">
        <v>7.0281995661605201E-2</v>
      </c>
      <c r="AW209" s="67">
        <v>7.1296841986646764E-2</v>
      </c>
      <c r="AX209" s="68">
        <v>2.1735985533453888</v>
      </c>
      <c r="AY209" s="68">
        <v>2.9245960502692996</v>
      </c>
      <c r="AZ209" s="68">
        <v>2.9245960502692996</v>
      </c>
      <c r="BA209" s="68">
        <v>2.5490973018073442</v>
      </c>
      <c r="BB209" s="68">
        <v>0.47233707294657612</v>
      </c>
      <c r="BC209" s="68">
        <v>1.1184708359786222</v>
      </c>
      <c r="BD209" s="68">
        <v>1.1184708359786222</v>
      </c>
      <c r="BE209" s="68">
        <v>0.79540395446259915</v>
      </c>
      <c r="BF209" s="68">
        <v>0</v>
      </c>
      <c r="BG209" s="68">
        <v>9.0389610389610395E-2</v>
      </c>
      <c r="BH209" s="68">
        <v>8.7852494577006501E-2</v>
      </c>
      <c r="BI209" s="68">
        <v>8.9121052483308455E-2</v>
      </c>
      <c r="BJ209" s="68">
        <v>4.1688379364252211E-3</v>
      </c>
      <c r="BK209" s="68">
        <v>0.59539473684210531</v>
      </c>
      <c r="BL209" s="68">
        <v>0.59539473684210531</v>
      </c>
      <c r="BM209" s="68">
        <v>0.36174004681169869</v>
      </c>
      <c r="BN209" s="68">
        <v>0</v>
      </c>
      <c r="BO209" s="68">
        <v>0.43333333333333335</v>
      </c>
      <c r="BP209" s="68">
        <v>0.43333333333333335</v>
      </c>
      <c r="BQ209" s="68">
        <v>0.36884057971014494</v>
      </c>
      <c r="BR209" s="63">
        <v>315</v>
      </c>
      <c r="BS209" s="63">
        <v>184.33333333333334</v>
      </c>
      <c r="BT209" s="63">
        <v>315</v>
      </c>
      <c r="BU209" s="63">
        <v>1629</v>
      </c>
      <c r="BV209" s="63">
        <v>946.33333333333337</v>
      </c>
      <c r="BW209" s="63">
        <v>1629</v>
      </c>
      <c r="BX209" s="63">
        <v>13</v>
      </c>
      <c r="BY209" s="63">
        <v>6.666666666666667</v>
      </c>
      <c r="BZ209" s="63">
        <v>13</v>
      </c>
      <c r="CA209" s="63">
        <v>0.56552962298025133</v>
      </c>
      <c r="CB209" s="63">
        <v>0.33206582920346001</v>
      </c>
      <c r="CC209" s="63">
        <v>0.56552962298025133</v>
      </c>
      <c r="CD209" s="63">
        <v>17</v>
      </c>
      <c r="CE209" s="63">
        <v>11</v>
      </c>
      <c r="CF209" s="63">
        <v>16</v>
      </c>
      <c r="CG209" s="63">
        <v>174</v>
      </c>
      <c r="CH209" s="63">
        <v>112</v>
      </c>
      <c r="CI209" s="63">
        <v>162</v>
      </c>
      <c r="CJ209" s="63">
        <v>0</v>
      </c>
      <c r="CK209" s="63">
        <v>0</v>
      </c>
      <c r="CL209" s="63">
        <v>0</v>
      </c>
      <c r="CM209" s="63">
        <v>6.4393939393939392E-2</v>
      </c>
      <c r="CN209" s="63">
        <v>4.288365583546306E-2</v>
      </c>
      <c r="CO209" s="63">
        <v>6.4257028112449793E-2</v>
      </c>
      <c r="CP209" s="63">
        <v>0</v>
      </c>
      <c r="CQ209" s="63">
        <v>0</v>
      </c>
      <c r="CR209" s="63">
        <v>0</v>
      </c>
      <c r="CS209" s="63">
        <v>0.86233766233766229</v>
      </c>
      <c r="CT209" s="63">
        <v>0.51998330726057029</v>
      </c>
      <c r="CU209" s="63">
        <v>0.86233766233766229</v>
      </c>
      <c r="CV209" s="63">
        <v>1.2534506137915766</v>
      </c>
      <c r="CW209" s="63">
        <v>0.42184621253968563</v>
      </c>
      <c r="CX209" s="63">
        <v>1.2534506137915766</v>
      </c>
      <c r="CY209" s="63">
        <v>1.2345048553135449</v>
      </c>
      <c r="CZ209" s="63">
        <v>0.35230381543382316</v>
      </c>
      <c r="DA209" s="63">
        <v>1.2345048553135449</v>
      </c>
      <c r="DB209" s="63">
        <v>2.4230769230769229</v>
      </c>
      <c r="DC209" s="63">
        <v>2.1601308727991713</v>
      </c>
      <c r="DD209" s="63">
        <v>2.4230769230769229</v>
      </c>
      <c r="DE209" s="63">
        <v>1.5705603148048481</v>
      </c>
      <c r="DF209" s="63">
        <v>1.3815729097092655</v>
      </c>
      <c r="DG209" s="63">
        <v>1.5705603148048481</v>
      </c>
      <c r="DH209" s="63">
        <v>-2.6584430435821593E-2</v>
      </c>
      <c r="DI209" s="63">
        <v>-9.3070127164135472E-2</v>
      </c>
      <c r="DJ209" s="63">
        <v>-2.6584430435821593E-2</v>
      </c>
      <c r="DK209" s="68">
        <v>31.938727476776585</v>
      </c>
      <c r="DL209" s="68">
        <v>229</v>
      </c>
      <c r="DM209" s="68">
        <v>71</v>
      </c>
      <c r="DN209" s="68">
        <v>17</v>
      </c>
      <c r="DO209" s="68">
        <v>4.8099999999999996</v>
      </c>
      <c r="DP209" s="68" t="s">
        <v>5</v>
      </c>
      <c r="DQ209" s="68" t="s">
        <v>5</v>
      </c>
      <c r="DR209" s="68">
        <v>38.5</v>
      </c>
      <c r="DS209" s="68">
        <v>121</v>
      </c>
      <c r="DT209" s="68">
        <v>125.95</v>
      </c>
      <c r="DU209" s="68">
        <v>79.785839382248</v>
      </c>
      <c r="DV209" s="68">
        <v>85.562836311162883</v>
      </c>
      <c r="DW209" s="80"/>
      <c r="DX209" s="80"/>
      <c r="DY209" s="80"/>
      <c r="DZ209" s="80"/>
      <c r="EA209" s="80"/>
      <c r="EB209" s="80"/>
      <c r="EC209" s="80"/>
      <c r="ED209" s="80"/>
      <c r="EE209" s="80"/>
      <c r="EF209" s="80"/>
      <c r="EG209" s="80"/>
      <c r="EH209" s="80"/>
    </row>
    <row r="210" spans="1:138" ht="16" x14ac:dyDescent="0.2">
      <c r="A210" s="63" t="s">
        <v>1840</v>
      </c>
      <c r="B210" s="63">
        <v>4.6899999999999995</v>
      </c>
      <c r="C210" t="s">
        <v>1840</v>
      </c>
      <c r="D210" s="63" t="s">
        <v>55</v>
      </c>
      <c r="E210" s="63" t="s">
        <v>45</v>
      </c>
      <c r="F210" s="63" t="s">
        <v>6</v>
      </c>
      <c r="G210" s="63">
        <v>2018</v>
      </c>
      <c r="H210" s="63">
        <v>4</v>
      </c>
      <c r="I210" s="63">
        <v>12.1</v>
      </c>
      <c r="J210" s="63" t="s">
        <v>5</v>
      </c>
      <c r="K210" s="63" t="s">
        <v>5</v>
      </c>
      <c r="L210" s="63" t="s">
        <v>5</v>
      </c>
      <c r="M210" s="63" t="s">
        <v>5</v>
      </c>
      <c r="N210" s="68">
        <f t="shared" si="6"/>
        <v>3.0249999999999999</v>
      </c>
      <c r="O210" s="63">
        <f t="shared" si="7"/>
        <v>12.1</v>
      </c>
      <c r="P210" s="63" t="s">
        <v>328</v>
      </c>
      <c r="Q210" s="63">
        <v>6</v>
      </c>
      <c r="R210" s="63">
        <v>176</v>
      </c>
      <c r="S210" s="65">
        <v>21</v>
      </c>
      <c r="T210" s="84">
        <v>20</v>
      </c>
      <c r="U210" s="84">
        <v>20</v>
      </c>
      <c r="V210" s="66">
        <v>77.590909090909093</v>
      </c>
      <c r="W210" s="66">
        <v>101.70304990110607</v>
      </c>
      <c r="X210" s="66">
        <v>5.2685185185185182</v>
      </c>
      <c r="Y210" s="66">
        <v>1.6818181818181819</v>
      </c>
      <c r="Z210" s="66">
        <v>1.6492603363257048</v>
      </c>
      <c r="AA210" s="66">
        <v>2.0877481350360352</v>
      </c>
      <c r="AB210" s="67">
        <v>0.22955854126679465</v>
      </c>
      <c r="AC210" s="67">
        <v>0.82483889865260696</v>
      </c>
      <c r="AD210" s="66">
        <v>2.0877481350360352</v>
      </c>
      <c r="AE210" s="66">
        <v>2.0877481350360352</v>
      </c>
      <c r="AF210" s="66">
        <v>1.4747452796392297</v>
      </c>
      <c r="AG210" s="66">
        <v>1.1476480768118793</v>
      </c>
      <c r="AH210" s="66">
        <v>1.1476480768118793</v>
      </c>
      <c r="AI210" s="66">
        <v>0.59071072868316921</v>
      </c>
      <c r="AJ210" s="66">
        <v>1.6492603363257048</v>
      </c>
      <c r="AK210" s="66">
        <v>1.6492603363257048</v>
      </c>
      <c r="AL210" s="66">
        <v>1.2555013802840644</v>
      </c>
      <c r="AM210" s="66">
        <v>0.59930996676555415</v>
      </c>
      <c r="AN210" s="66">
        <v>0.59930996676555415</v>
      </c>
      <c r="AO210" s="66">
        <v>0.27670000695808411</v>
      </c>
      <c r="AP210" s="67">
        <v>0.10365708149385515</v>
      </c>
      <c r="AQ210" s="67">
        <v>0.33326587173662503</v>
      </c>
      <c r="AR210" s="67">
        <v>0.33326587173662503</v>
      </c>
      <c r="AS210" s="67">
        <v>0.2184614766152401</v>
      </c>
      <c r="AT210" s="67">
        <v>0</v>
      </c>
      <c r="AU210" s="67">
        <v>0.11477927063339732</v>
      </c>
      <c r="AV210" s="67">
        <v>0.11477927063339732</v>
      </c>
      <c r="AW210" s="67">
        <v>0.11477927063339732</v>
      </c>
      <c r="AX210" s="68">
        <v>1.5288407690871755</v>
      </c>
      <c r="AY210" s="68">
        <v>2.1165268646565409</v>
      </c>
      <c r="AZ210" s="68">
        <v>2.1165268646565409</v>
      </c>
      <c r="BA210" s="68">
        <v>1.8226838168718582</v>
      </c>
      <c r="BB210" s="68">
        <v>0.13559047139982527</v>
      </c>
      <c r="BC210" s="68">
        <v>0.52317476897487558</v>
      </c>
      <c r="BD210" s="68">
        <v>0.52317476897487558</v>
      </c>
      <c r="BE210" s="68">
        <v>0.32938262018735043</v>
      </c>
      <c r="BF210" s="68">
        <v>0</v>
      </c>
      <c r="BG210" s="68">
        <v>0.14347408829174665</v>
      </c>
      <c r="BH210" s="68">
        <v>0.14347408829174665</v>
      </c>
      <c r="BI210" s="68">
        <v>0.14347408829174665</v>
      </c>
      <c r="BJ210" s="68">
        <v>0.24221453287197231</v>
      </c>
      <c r="BK210" s="68">
        <v>0.54673225579761064</v>
      </c>
      <c r="BL210" s="68">
        <v>0.54673225579761064</v>
      </c>
      <c r="BM210" s="68">
        <v>0.39447339433479145</v>
      </c>
      <c r="BN210" s="68">
        <v>0.17241379310344829</v>
      </c>
      <c r="BO210" s="68">
        <v>0.6428571428571429</v>
      </c>
      <c r="BP210" s="68">
        <v>0.6428571428571429</v>
      </c>
      <c r="BQ210" s="68">
        <v>0.4076354679802956</v>
      </c>
      <c r="BR210" s="63">
        <v>189</v>
      </c>
      <c r="BS210" s="63">
        <v>143.5</v>
      </c>
      <c r="BT210" s="63">
        <v>189</v>
      </c>
      <c r="BU210" s="63">
        <v>778</v>
      </c>
      <c r="BV210" s="63">
        <v>704</v>
      </c>
      <c r="BW210" s="63">
        <v>778</v>
      </c>
      <c r="BX210" s="63">
        <v>9</v>
      </c>
      <c r="BY210" s="63">
        <v>7</v>
      </c>
      <c r="BZ210" s="63">
        <v>9</v>
      </c>
      <c r="CA210" s="63">
        <v>0.47132169576059851</v>
      </c>
      <c r="CB210" s="63">
        <v>0.336276864307404</v>
      </c>
      <c r="CC210" s="63">
        <v>0.47132169576059851</v>
      </c>
      <c r="CD210" s="63">
        <v>37</v>
      </c>
      <c r="CE210" s="63">
        <v>18.5</v>
      </c>
      <c r="CF210" s="63">
        <v>37</v>
      </c>
      <c r="CG210" s="63">
        <v>299</v>
      </c>
      <c r="CH210" s="63">
        <v>149.5</v>
      </c>
      <c r="CI210" s="63">
        <v>299</v>
      </c>
      <c r="CJ210" s="63">
        <v>0</v>
      </c>
      <c r="CK210" s="63">
        <v>0</v>
      </c>
      <c r="CL210" s="63">
        <v>0</v>
      </c>
      <c r="CM210" s="63">
        <v>0.11635220125786164</v>
      </c>
      <c r="CN210" s="63">
        <v>5.8176100628930819E-2</v>
      </c>
      <c r="CO210" s="63">
        <v>0.11635220125786164</v>
      </c>
      <c r="CP210" s="63">
        <v>0</v>
      </c>
      <c r="CQ210" s="63">
        <v>0</v>
      </c>
      <c r="CR210" s="63">
        <v>0</v>
      </c>
      <c r="CS210" s="63">
        <v>0.64857142857142858</v>
      </c>
      <c r="CT210" s="63">
        <v>0.52760521636040303</v>
      </c>
      <c r="CU210" s="63">
        <v>0.64857142857142858</v>
      </c>
      <c r="CV210" s="63">
        <v>0.72318840988849464</v>
      </c>
      <c r="CW210" s="63">
        <v>0.32331596112233107</v>
      </c>
      <c r="CX210" s="63">
        <v>0.72318840988849464</v>
      </c>
      <c r="CY210" s="63">
        <v>0.70275093680967937</v>
      </c>
      <c r="CZ210" s="63">
        <v>0.31432841846541837</v>
      </c>
      <c r="DA210" s="63">
        <v>0.70275093680967937</v>
      </c>
      <c r="DB210" s="63">
        <v>2.0877481350360352</v>
      </c>
      <c r="DC210" s="63">
        <v>1.4747452796392297</v>
      </c>
      <c r="DD210" s="63">
        <v>2.0877481350360352</v>
      </c>
      <c r="DE210" s="63">
        <v>1.2643361768203514</v>
      </c>
      <c r="DF210" s="63">
        <v>0.64843329829156793</v>
      </c>
      <c r="DG210" s="63">
        <v>1.2643361768203514</v>
      </c>
      <c r="DH210" s="63">
        <v>7.2598751192454625E-2</v>
      </c>
      <c r="DI210" s="63">
        <v>-1.8421853921747035E-2</v>
      </c>
      <c r="DJ210" s="63">
        <v>7.2598751192454625E-2</v>
      </c>
      <c r="DK210" s="68">
        <v>3.9924917973510001</v>
      </c>
      <c r="DL210" s="68">
        <v>216</v>
      </c>
      <c r="DM210" s="68">
        <v>7</v>
      </c>
      <c r="DN210" s="68">
        <v>15</v>
      </c>
      <c r="DO210" s="68" t="s">
        <v>5</v>
      </c>
      <c r="DP210" s="68">
        <v>7.13</v>
      </c>
      <c r="DQ210" s="68">
        <v>4.51</v>
      </c>
      <c r="DR210" s="68">
        <v>35</v>
      </c>
      <c r="DS210" s="68">
        <v>12</v>
      </c>
      <c r="DT210" s="68">
        <v>119.5</v>
      </c>
      <c r="DU210" s="68" t="s">
        <v>5</v>
      </c>
      <c r="DV210" s="68" t="s">
        <v>5</v>
      </c>
      <c r="DW210" s="80"/>
      <c r="DX210" s="80"/>
      <c r="DY210" s="80"/>
      <c r="DZ210" s="80"/>
      <c r="EA210" s="80"/>
      <c r="EB210" s="80"/>
      <c r="EC210" s="80"/>
      <c r="ED210" s="80"/>
      <c r="EE210" s="80"/>
      <c r="EF210" s="80"/>
      <c r="EG210" s="80"/>
      <c r="EH210" s="80"/>
    </row>
    <row r="211" spans="1:138" ht="16" x14ac:dyDescent="0.2">
      <c r="A211" s="63" t="s">
        <v>2050</v>
      </c>
      <c r="B211" s="63">
        <v>4.8</v>
      </c>
      <c r="C211" t="s">
        <v>2050</v>
      </c>
      <c r="D211" s="63" t="s">
        <v>65</v>
      </c>
      <c r="E211" s="63" t="s">
        <v>395</v>
      </c>
      <c r="F211" s="63" t="s">
        <v>6</v>
      </c>
      <c r="G211" s="63">
        <v>2013</v>
      </c>
      <c r="H211" s="63">
        <v>1</v>
      </c>
      <c r="I211" s="63">
        <v>3</v>
      </c>
      <c r="J211" s="63" t="s">
        <v>5</v>
      </c>
      <c r="K211" s="63" t="s">
        <v>5</v>
      </c>
      <c r="L211" s="63" t="s">
        <v>5</v>
      </c>
      <c r="M211" s="63" t="s">
        <v>5</v>
      </c>
      <c r="N211" s="68">
        <f t="shared" si="6"/>
        <v>3</v>
      </c>
      <c r="O211" s="63">
        <f t="shared" si="7"/>
        <v>3</v>
      </c>
      <c r="P211" s="63" t="s">
        <v>5</v>
      </c>
      <c r="Q211" s="63">
        <v>8</v>
      </c>
      <c r="R211" s="63">
        <v>300</v>
      </c>
      <c r="S211" s="65">
        <v>22</v>
      </c>
      <c r="T211" s="84">
        <v>19</v>
      </c>
      <c r="U211" s="84">
        <v>19</v>
      </c>
      <c r="V211" s="66">
        <v>89.422222222222217</v>
      </c>
      <c r="W211" s="66">
        <v>115.72309941520469</v>
      </c>
      <c r="X211" s="66">
        <v>5.8744525547445257</v>
      </c>
      <c r="Y211" s="66">
        <v>2</v>
      </c>
      <c r="Z211" s="66">
        <v>1.859755517503805</v>
      </c>
      <c r="AA211" s="66">
        <v>2.2436025494672753</v>
      </c>
      <c r="AB211" s="67">
        <v>0.20687312039452119</v>
      </c>
      <c r="AC211" s="67">
        <v>0.81287276341948311</v>
      </c>
      <c r="AD211" s="66">
        <v>2.3576388888888888</v>
      </c>
      <c r="AE211" s="66">
        <v>2.1295662100456618</v>
      </c>
      <c r="AF211" s="66">
        <v>1.6887384578768567</v>
      </c>
      <c r="AG211" s="66">
        <v>1.5508551219935223</v>
      </c>
      <c r="AH211" s="66">
        <v>1.2198175663125754</v>
      </c>
      <c r="AI211" s="66">
        <v>1.2780511306552431</v>
      </c>
      <c r="AJ211" s="66">
        <v>2.0104166666666665</v>
      </c>
      <c r="AK211" s="66">
        <v>1.7090943683409436</v>
      </c>
      <c r="AL211" s="66">
        <v>1.4247055668951218</v>
      </c>
      <c r="AM211" s="66">
        <v>1.0087745647046307</v>
      </c>
      <c r="AN211" s="66">
        <v>0.55647380051363848</v>
      </c>
      <c r="AO211" s="66">
        <v>0.41027886248427342</v>
      </c>
      <c r="AP211" s="67">
        <v>7.7048832271762208E-2</v>
      </c>
      <c r="AQ211" s="67">
        <v>0.34250552438849585</v>
      </c>
      <c r="AR211" s="67">
        <v>0.34250552438849585</v>
      </c>
      <c r="AS211" s="67">
        <v>0.23041591506811104</v>
      </c>
      <c r="AT211" s="67">
        <v>1.9047619047619049E-2</v>
      </c>
      <c r="AU211" s="67">
        <v>0.10641275067345107</v>
      </c>
      <c r="AV211" s="67">
        <v>0.10046036972107011</v>
      </c>
      <c r="AW211" s="67">
        <v>7.9419537852707708E-2</v>
      </c>
      <c r="AX211" s="68">
        <v>0.77383592017738356</v>
      </c>
      <c r="AY211" s="68">
        <v>3.0524509803921567</v>
      </c>
      <c r="AZ211" s="68">
        <v>2.3468468468468466</v>
      </c>
      <c r="BA211" s="68">
        <v>2.1069591328661357</v>
      </c>
      <c r="BB211" s="68">
        <v>-0.69544949991516758</v>
      </c>
      <c r="BC211" s="68">
        <v>1.4843128684011271</v>
      </c>
      <c r="BD211" s="68">
        <v>0.55340999766764787</v>
      </c>
      <c r="BE211" s="68">
        <v>0.89630815518529261</v>
      </c>
      <c r="BF211" s="68">
        <v>0</v>
      </c>
      <c r="BG211" s="68">
        <v>0.10176593834181383</v>
      </c>
      <c r="BH211" s="68">
        <v>0.10176593834181383</v>
      </c>
      <c r="BI211" s="68">
        <v>8.550954136350368E-2</v>
      </c>
      <c r="BJ211" s="68">
        <v>0.14819532908704883</v>
      </c>
      <c r="BK211" s="68">
        <v>0.59407069555302161</v>
      </c>
      <c r="BL211" s="68">
        <v>0.59407069555302161</v>
      </c>
      <c r="BM211" s="68">
        <v>0.42363575945304199</v>
      </c>
      <c r="BN211" s="68">
        <v>0.16</v>
      </c>
      <c r="BO211" s="68">
        <v>0.57894736842105265</v>
      </c>
      <c r="BP211" s="68">
        <v>0.57894736842105265</v>
      </c>
      <c r="BQ211" s="68">
        <v>0.37883622098725073</v>
      </c>
      <c r="BR211" s="63">
        <v>222</v>
      </c>
      <c r="BS211" s="63">
        <v>148.75</v>
      </c>
      <c r="BT211" s="63">
        <v>222</v>
      </c>
      <c r="BU211" s="63">
        <v>1042</v>
      </c>
      <c r="BV211" s="63">
        <v>817.75</v>
      </c>
      <c r="BW211" s="63">
        <v>1042</v>
      </c>
      <c r="BX211" s="63">
        <v>11</v>
      </c>
      <c r="BY211" s="63">
        <v>8</v>
      </c>
      <c r="BZ211" s="63">
        <v>11</v>
      </c>
      <c r="CA211" s="63">
        <v>0.46153846153846156</v>
      </c>
      <c r="CB211" s="63">
        <v>0.31311196417100151</v>
      </c>
      <c r="CC211" s="63">
        <v>0.46153846153846156</v>
      </c>
      <c r="CD211" s="63">
        <v>36</v>
      </c>
      <c r="CE211" s="63">
        <v>22.5</v>
      </c>
      <c r="CF211" s="63">
        <v>36</v>
      </c>
      <c r="CG211" s="63">
        <v>340</v>
      </c>
      <c r="CH211" s="63">
        <v>188.25</v>
      </c>
      <c r="CI211" s="63">
        <v>340</v>
      </c>
      <c r="CJ211" s="63">
        <v>2</v>
      </c>
      <c r="CK211" s="63">
        <v>1</v>
      </c>
      <c r="CL211" s="63">
        <v>2</v>
      </c>
      <c r="CM211" s="63">
        <v>9.1139240506329114E-2</v>
      </c>
      <c r="CN211" s="63">
        <v>5.7197166618474807E-2</v>
      </c>
      <c r="CO211" s="63">
        <v>9.1139240506329114E-2</v>
      </c>
      <c r="CP211" s="63">
        <v>0.125</v>
      </c>
      <c r="CQ211" s="63">
        <v>5.5059523809523808E-2</v>
      </c>
      <c r="CR211" s="63">
        <v>9.5238095238095233E-2</v>
      </c>
      <c r="CS211" s="63">
        <v>0.56455142231947486</v>
      </c>
      <c r="CT211" s="63">
        <v>0.40473922003079188</v>
      </c>
      <c r="CU211" s="63">
        <v>0.56455142231947486</v>
      </c>
      <c r="CV211" s="63">
        <v>0.98702972871472761</v>
      </c>
      <c r="CW211" s="63">
        <v>0.40473243724986063</v>
      </c>
      <c r="CX211" s="63">
        <v>0.68209322454884225</v>
      </c>
      <c r="CY211" s="63">
        <v>0.84151551864820395</v>
      </c>
      <c r="CZ211" s="63">
        <v>0.28632873816041915</v>
      </c>
      <c r="DA211" s="63">
        <v>0.52675099684586213</v>
      </c>
      <c r="DB211" s="63">
        <v>2.3576388888888888</v>
      </c>
      <c r="DC211" s="63">
        <v>1.6887384578768567</v>
      </c>
      <c r="DD211" s="63">
        <v>2.1295662100456618</v>
      </c>
      <c r="DE211" s="63">
        <v>1.5939964428397331</v>
      </c>
      <c r="DF211" s="63">
        <v>0.92421293123631698</v>
      </c>
      <c r="DG211" s="63">
        <v>1.3836420377572178</v>
      </c>
      <c r="DH211" s="63">
        <v>3.6775952764562969E-2</v>
      </c>
      <c r="DI211" s="63">
        <v>-6.0768842284387864E-3</v>
      </c>
      <c r="DJ211" s="63">
        <v>3.6775952764562969E-2</v>
      </c>
      <c r="DK211" s="68">
        <v>29.386896185139374</v>
      </c>
      <c r="DL211" s="68">
        <v>199</v>
      </c>
      <c r="DM211" s="68">
        <v>69</v>
      </c>
      <c r="DN211" s="68">
        <v>18</v>
      </c>
      <c r="DO211" s="68">
        <v>4.8</v>
      </c>
      <c r="DP211" s="68">
        <v>7.17</v>
      </c>
      <c r="DQ211" s="68">
        <v>4.21</v>
      </c>
      <c r="DR211" s="68">
        <v>32.5</v>
      </c>
      <c r="DS211" s="68">
        <v>112</v>
      </c>
      <c r="DT211" s="68">
        <v>111.25</v>
      </c>
      <c r="DU211" s="68">
        <v>65.94569538379352</v>
      </c>
      <c r="DV211" s="68">
        <v>74.975284529320987</v>
      </c>
      <c r="DW211" s="80"/>
      <c r="DX211" s="80"/>
      <c r="DY211" s="80"/>
      <c r="DZ211" s="80"/>
      <c r="EA211" s="80"/>
      <c r="EB211" s="80"/>
      <c r="EC211" s="80"/>
      <c r="ED211" s="80"/>
      <c r="EE211" s="80"/>
      <c r="EF211" s="80"/>
      <c r="EG211" s="80"/>
      <c r="EH211" s="80"/>
    </row>
    <row r="212" spans="1:138" ht="16" x14ac:dyDescent="0.2">
      <c r="A212" s="63" t="s">
        <v>1798</v>
      </c>
      <c r="B212" s="63">
        <v>4.4800000000000004</v>
      </c>
      <c r="C212" t="s">
        <v>1798</v>
      </c>
      <c r="D212" s="63" t="s">
        <v>74</v>
      </c>
      <c r="E212" s="63" t="s">
        <v>43</v>
      </c>
      <c r="F212" s="63" t="s">
        <v>6</v>
      </c>
      <c r="G212" s="63">
        <v>2019</v>
      </c>
      <c r="H212" s="63">
        <v>16</v>
      </c>
      <c r="I212" s="63">
        <v>28</v>
      </c>
      <c r="J212" s="63">
        <v>9</v>
      </c>
      <c r="K212" s="63">
        <v>32.799999999999997</v>
      </c>
      <c r="L212" s="63">
        <v>14</v>
      </c>
      <c r="M212" s="63">
        <v>55.8</v>
      </c>
      <c r="N212" s="68">
        <f t="shared" si="6"/>
        <v>2.9897435897435898</v>
      </c>
      <c r="O212" s="63">
        <f t="shared" si="7"/>
        <v>116.6</v>
      </c>
      <c r="P212" s="63" t="s">
        <v>262</v>
      </c>
      <c r="Q212" s="63">
        <v>6</v>
      </c>
      <c r="R212" s="63">
        <v>204</v>
      </c>
      <c r="S212" s="65">
        <v>21</v>
      </c>
      <c r="T212" s="84">
        <v>19</v>
      </c>
      <c r="U212" s="84">
        <v>19</v>
      </c>
      <c r="V212" s="66">
        <v>90.615384615384613</v>
      </c>
      <c r="W212" s="66">
        <v>107.71555015033276</v>
      </c>
      <c r="X212" s="66">
        <v>6.4725274725274726</v>
      </c>
      <c r="Y212" s="66">
        <v>1.4230769230769231</v>
      </c>
      <c r="Z212" s="66">
        <v>1.4582814445828145</v>
      </c>
      <c r="AA212" s="66">
        <v>1.6968981610223797</v>
      </c>
      <c r="AB212" s="67">
        <v>0.14451989389920425</v>
      </c>
      <c r="AC212" s="67">
        <v>0.82809847198641762</v>
      </c>
      <c r="AD212" s="66">
        <v>1.703883495145631</v>
      </c>
      <c r="AE212" s="66">
        <v>1.6899128268991284</v>
      </c>
      <c r="AF212" s="66">
        <v>1.6968981610223797</v>
      </c>
      <c r="AG212" s="66">
        <v>0.96078604536819601</v>
      </c>
      <c r="AH212" s="66">
        <v>0.92577257834390292</v>
      </c>
      <c r="AI212" s="66">
        <v>0.94327931185604941</v>
      </c>
      <c r="AJ212" s="66">
        <v>1.4582814445828145</v>
      </c>
      <c r="AK212" s="66">
        <v>1.4582814445828145</v>
      </c>
      <c r="AL212" s="66">
        <v>1.4481941203496596</v>
      </c>
      <c r="AM212" s="66">
        <v>0.58132946039063382</v>
      </c>
      <c r="AN212" s="66">
        <v>0.54046017276393366</v>
      </c>
      <c r="AO212" s="66">
        <v>0.56089481657728379</v>
      </c>
      <c r="AP212" s="67">
        <v>0.24599707887927036</v>
      </c>
      <c r="AQ212" s="67">
        <v>0.24599707887927036</v>
      </c>
      <c r="AR212" s="67">
        <v>0.169644805256946</v>
      </c>
      <c r="AS212" s="67">
        <v>0.20782094206810819</v>
      </c>
      <c r="AT212" s="67">
        <v>5.5566127497621312E-2</v>
      </c>
      <c r="AU212" s="67">
        <v>7.6106100795755971E-2</v>
      </c>
      <c r="AV212" s="67">
        <v>6.8413793103448278E-2</v>
      </c>
      <c r="AW212" s="67">
        <v>6.5836114146688635E-2</v>
      </c>
      <c r="AX212" s="68">
        <v>2.4149999999999996</v>
      </c>
      <c r="AY212" s="68">
        <v>2.4149999999999996</v>
      </c>
      <c r="AZ212" s="68">
        <v>2.1937639198218268</v>
      </c>
      <c r="BA212" s="68">
        <v>2.3043819599109132</v>
      </c>
      <c r="BB212" s="68">
        <v>1.0589873474413021</v>
      </c>
      <c r="BC212" s="68">
        <v>1.0589873474413021</v>
      </c>
      <c r="BD212" s="68">
        <v>0.77585232705829665</v>
      </c>
      <c r="BE212" s="68">
        <v>0.91741983724979936</v>
      </c>
      <c r="BF212" s="68">
        <v>6.9457659372026637E-2</v>
      </c>
      <c r="BG212" s="68">
        <v>8.5517241379310341E-2</v>
      </c>
      <c r="BH212" s="68">
        <v>8.5517241379310341E-2</v>
      </c>
      <c r="BI212" s="68">
        <v>7.7487450375668482E-2</v>
      </c>
      <c r="BJ212" s="68">
        <v>0.45501648610456902</v>
      </c>
      <c r="BK212" s="68">
        <v>0.45501648610456902</v>
      </c>
      <c r="BL212" s="68">
        <v>0.41914893617021276</v>
      </c>
      <c r="BM212" s="68">
        <v>0.43708271113739089</v>
      </c>
      <c r="BN212" s="68">
        <v>0.42105263157894735</v>
      </c>
      <c r="BO212" s="68">
        <v>0.42105263157894735</v>
      </c>
      <c r="BP212" s="68">
        <v>0.17391304347826086</v>
      </c>
      <c r="BQ212" s="68">
        <v>0.2974828375286041</v>
      </c>
      <c r="BR212" s="63">
        <v>164</v>
      </c>
      <c r="BS212" s="63">
        <v>163.5</v>
      </c>
      <c r="BT212" s="63">
        <v>164</v>
      </c>
      <c r="BU212" s="63">
        <v>985</v>
      </c>
      <c r="BV212" s="63">
        <v>975.5</v>
      </c>
      <c r="BW212" s="63">
        <v>985</v>
      </c>
      <c r="BX212" s="63">
        <v>8</v>
      </c>
      <c r="BY212" s="63">
        <v>6</v>
      </c>
      <c r="BZ212" s="63">
        <v>4</v>
      </c>
      <c r="CA212" s="63">
        <v>0.40749999999999997</v>
      </c>
      <c r="CB212" s="63">
        <v>0.38637806236080174</v>
      </c>
      <c r="CC212" s="63">
        <v>0.36525612472160357</v>
      </c>
      <c r="CD212" s="63">
        <v>19</v>
      </c>
      <c r="CE212" s="63">
        <v>18.5</v>
      </c>
      <c r="CF212" s="63">
        <v>19</v>
      </c>
      <c r="CG212" s="63">
        <v>219</v>
      </c>
      <c r="CH212" s="63">
        <v>202.5</v>
      </c>
      <c r="CI212" s="63">
        <v>186</v>
      </c>
      <c r="CJ212" s="63">
        <v>1</v>
      </c>
      <c r="CK212" s="63">
        <v>0.5</v>
      </c>
      <c r="CL212" s="63">
        <v>0</v>
      </c>
      <c r="CM212" s="63">
        <v>5.3672316384180789E-2</v>
      </c>
      <c r="CN212" s="63">
        <v>4.8062573286430016E-2</v>
      </c>
      <c r="CO212" s="63">
        <v>5.3672316384180789E-2</v>
      </c>
      <c r="CP212" s="63">
        <v>3.8461538461538464E-2</v>
      </c>
      <c r="CQ212" s="63">
        <v>1.9230769230769232E-2</v>
      </c>
      <c r="CR212" s="63">
        <v>0</v>
      </c>
      <c r="CS212" s="63">
        <v>0.60942760942760943</v>
      </c>
      <c r="CT212" s="63">
        <v>0.56246028358704414</v>
      </c>
      <c r="CU212" s="63">
        <v>0.51549295774647885</v>
      </c>
      <c r="CV212" s="63">
        <v>0.62999641745279522</v>
      </c>
      <c r="CW212" s="63">
        <v>0.61474871218274729</v>
      </c>
      <c r="CX212" s="63">
        <v>0.62999641745279522</v>
      </c>
      <c r="CY212" s="63">
        <v>0.47945793505380108</v>
      </c>
      <c r="CZ212" s="63">
        <v>0.43048500851640659</v>
      </c>
      <c r="DA212" s="63">
        <v>0.47945793505380108</v>
      </c>
      <c r="DB212" s="63">
        <v>1.703883495145631</v>
      </c>
      <c r="DC212" s="63">
        <v>1.6968981610223797</v>
      </c>
      <c r="DD212" s="63">
        <v>1.6899128268991284</v>
      </c>
      <c r="DE212" s="63">
        <v>0.98736831816595871</v>
      </c>
      <c r="DF212" s="63">
        <v>0.98567434044001567</v>
      </c>
      <c r="DG212" s="63">
        <v>0.98736831816595871</v>
      </c>
      <c r="DH212" s="63">
        <v>3.2897538349466515E-2</v>
      </c>
      <c r="DI212" s="63">
        <v>-2.9062388468878944E-2</v>
      </c>
      <c r="DJ212" s="63">
        <v>-9.1022315287224403E-2</v>
      </c>
      <c r="DK212" s="68">
        <v>28.842354222409998</v>
      </c>
      <c r="DL212" s="68">
        <v>21</v>
      </c>
      <c r="DM212" s="68">
        <v>7</v>
      </c>
      <c r="DN212" s="68">
        <v>17</v>
      </c>
      <c r="DO212" s="68">
        <v>4.4800000000000004</v>
      </c>
      <c r="DP212" s="68">
        <v>7.7</v>
      </c>
      <c r="DQ212" s="68">
        <v>4.3099999999999996</v>
      </c>
      <c r="DR212" s="68">
        <v>39.5</v>
      </c>
      <c r="DS212" s="68">
        <v>13</v>
      </c>
      <c r="DT212" s="68">
        <v>132.14999999999998</v>
      </c>
      <c r="DU212" s="68">
        <v>9.3443191757842001</v>
      </c>
      <c r="DV212" s="68">
        <v>99.796198249585998</v>
      </c>
      <c r="DW212" s="80"/>
      <c r="DX212" s="80"/>
      <c r="DY212" s="80"/>
      <c r="DZ212" s="80"/>
      <c r="EA212" s="80"/>
      <c r="EB212" s="80"/>
      <c r="EC212" s="80"/>
      <c r="ED212" s="80"/>
      <c r="EE212" s="80"/>
      <c r="EF212" s="80"/>
      <c r="EG212" s="80"/>
      <c r="EH212" s="80"/>
    </row>
    <row r="213" spans="1:138" ht="16" x14ac:dyDescent="0.2">
      <c r="A213" s="63" t="s">
        <v>2119</v>
      </c>
      <c r="B213" s="63">
        <v>4.45</v>
      </c>
      <c r="C213" t="s">
        <v>2119</v>
      </c>
      <c r="D213" s="63" t="s">
        <v>190</v>
      </c>
      <c r="E213" s="63" t="s">
        <v>436</v>
      </c>
      <c r="F213" s="63" t="s">
        <v>6</v>
      </c>
      <c r="G213" s="63">
        <v>2011</v>
      </c>
      <c r="H213" s="63">
        <v>4</v>
      </c>
      <c r="I213" s="63">
        <v>2.7</v>
      </c>
      <c r="J213" s="63">
        <v>12</v>
      </c>
      <c r="K213" s="63">
        <v>76.900000000000006</v>
      </c>
      <c r="L213" s="63">
        <v>13</v>
      </c>
      <c r="M213" s="63">
        <v>6.3</v>
      </c>
      <c r="N213" s="68">
        <f t="shared" si="6"/>
        <v>2.9620689655172416</v>
      </c>
      <c r="O213" s="63">
        <f t="shared" si="7"/>
        <v>85.9</v>
      </c>
      <c r="P213" s="63" t="s">
        <v>195</v>
      </c>
      <c r="Q213" s="63">
        <v>3</v>
      </c>
      <c r="R213" s="63">
        <v>96</v>
      </c>
      <c r="S213" s="65">
        <v>23</v>
      </c>
      <c r="T213" s="84">
        <v>22</v>
      </c>
      <c r="U213" s="84">
        <v>22</v>
      </c>
      <c r="V213" s="66">
        <v>78.259259259259252</v>
      </c>
      <c r="W213" s="66">
        <v>165.14090909090908</v>
      </c>
      <c r="X213" s="66">
        <v>7.825925925925926</v>
      </c>
      <c r="Y213" s="66">
        <v>1.4074074074074074</v>
      </c>
      <c r="Z213" s="66">
        <v>1.7472035794183445</v>
      </c>
      <c r="AA213" s="66">
        <v>2.1532438478747205</v>
      </c>
      <c r="AB213" s="67">
        <v>0.11797929606625258</v>
      </c>
      <c r="AC213" s="67">
        <v>0.78182678655939419</v>
      </c>
      <c r="AD213" s="66">
        <v>2.1532438478747205</v>
      </c>
      <c r="AE213" s="66">
        <v>2.1532438478747205</v>
      </c>
      <c r="AF213" s="66">
        <v>1.4601916638900789</v>
      </c>
      <c r="AG213" s="66">
        <v>1.2544005902571917</v>
      </c>
      <c r="AH213" s="66">
        <v>1.2544005902571917</v>
      </c>
      <c r="AI213" s="66">
        <v>1.2544005902571917</v>
      </c>
      <c r="AJ213" s="66">
        <v>1.7472035794183445</v>
      </c>
      <c r="AK213" s="66">
        <v>1.7472035794183445</v>
      </c>
      <c r="AL213" s="66">
        <v>1.1992519079124819</v>
      </c>
      <c r="AM213" s="66">
        <v>0.74846493352327537</v>
      </c>
      <c r="AN213" s="66">
        <v>0.74846493352327537</v>
      </c>
      <c r="AO213" s="66">
        <v>0.20025008836085834</v>
      </c>
      <c r="AP213" s="67">
        <v>0.14357759474578882</v>
      </c>
      <c r="AQ213" s="67">
        <v>0.40265787165558237</v>
      </c>
      <c r="AR213" s="67">
        <v>0.40265787165558237</v>
      </c>
      <c r="AS213" s="67">
        <v>0.27311773320068561</v>
      </c>
      <c r="AT213" s="67">
        <v>2.2657362419973695E-2</v>
      </c>
      <c r="AU213" s="67">
        <v>6.0608695652173909E-2</v>
      </c>
      <c r="AV213" s="67">
        <v>5.7370600414078668E-2</v>
      </c>
      <c r="AW213" s="67">
        <v>4.1633029036073806E-2</v>
      </c>
      <c r="AX213" s="68">
        <v>1.6063829787234043</v>
      </c>
      <c r="AY213" s="68">
        <v>4.2821428571428566</v>
      </c>
      <c r="AZ213" s="68">
        <v>4.2821428571428566</v>
      </c>
      <c r="BA213" s="68">
        <v>2.9442629179331306</v>
      </c>
      <c r="BB213" s="68">
        <v>2.1287029022209136E-2</v>
      </c>
      <c r="BC213" s="68">
        <v>2.6678867831621371</v>
      </c>
      <c r="BD213" s="68">
        <v>2.6678867831621371</v>
      </c>
      <c r="BE213" s="68">
        <v>1.3445869060921731</v>
      </c>
      <c r="BF213" s="68">
        <v>2.2369322072586167E-2</v>
      </c>
      <c r="BG213" s="68">
        <v>6.5760869565217386E-2</v>
      </c>
      <c r="BH213" s="68">
        <v>6.5760869565217386E-2</v>
      </c>
      <c r="BI213" s="68">
        <v>4.4065095818901778E-2</v>
      </c>
      <c r="BJ213" s="68">
        <v>0.34527439024390244</v>
      </c>
      <c r="BK213" s="68">
        <v>0.77106109324758842</v>
      </c>
      <c r="BL213" s="68">
        <v>0.77106109324758842</v>
      </c>
      <c r="BM213" s="68">
        <v>0.55816774174574546</v>
      </c>
      <c r="BN213" s="68">
        <v>0.16666666666666666</v>
      </c>
      <c r="BO213" s="68">
        <v>0.75</v>
      </c>
      <c r="BP213" s="68">
        <v>0.75</v>
      </c>
      <c r="BQ213" s="68">
        <v>0.45833333333333331</v>
      </c>
      <c r="BR213" s="63">
        <v>146</v>
      </c>
      <c r="BS213" s="63">
        <v>116</v>
      </c>
      <c r="BT213" s="63">
        <v>146</v>
      </c>
      <c r="BU213" s="63">
        <v>1199</v>
      </c>
      <c r="BV213" s="63">
        <v>826</v>
      </c>
      <c r="BW213" s="63">
        <v>1199</v>
      </c>
      <c r="BX213" s="63">
        <v>18</v>
      </c>
      <c r="BY213" s="63">
        <v>10</v>
      </c>
      <c r="BZ213" s="63">
        <v>18</v>
      </c>
      <c r="CA213" s="63">
        <v>0.52142857142857146</v>
      </c>
      <c r="CB213" s="63">
        <v>0.41319655521783183</v>
      </c>
      <c r="CC213" s="63">
        <v>0.52142857142857146</v>
      </c>
      <c r="CD213" s="63">
        <v>27</v>
      </c>
      <c r="CE213" s="63">
        <v>19</v>
      </c>
      <c r="CF213" s="63">
        <v>27</v>
      </c>
      <c r="CG213" s="63">
        <v>363</v>
      </c>
      <c r="CH213" s="63">
        <v>230.5</v>
      </c>
      <c r="CI213" s="63">
        <v>363</v>
      </c>
      <c r="CJ213" s="63">
        <v>1</v>
      </c>
      <c r="CK213" s="63">
        <v>1</v>
      </c>
      <c r="CL213" s="63">
        <v>1</v>
      </c>
      <c r="CM213" s="63">
        <v>4.3973941368078175E-2</v>
      </c>
      <c r="CN213" s="63">
        <v>3.1738743733684474E-2</v>
      </c>
      <c r="CO213" s="63">
        <v>4.3973941368078175E-2</v>
      </c>
      <c r="CP213" s="63">
        <v>0.04</v>
      </c>
      <c r="CQ213" s="63">
        <v>3.1904761904761908E-2</v>
      </c>
      <c r="CR213" s="63">
        <v>2.3809523809523808E-2</v>
      </c>
      <c r="CS213" s="63">
        <v>0.79723502304147464</v>
      </c>
      <c r="CT213" s="63">
        <v>0.62956989247311834</v>
      </c>
      <c r="CU213" s="63">
        <v>0.79723502304147464</v>
      </c>
      <c r="CV213" s="63">
        <v>0.84954729149860986</v>
      </c>
      <c r="CW213" s="63">
        <v>0.30425215902508257</v>
      </c>
      <c r="CX213" s="63">
        <v>0.84954729149860986</v>
      </c>
      <c r="CY213" s="63">
        <v>0.93944359202627781</v>
      </c>
      <c r="CZ213" s="63">
        <v>0.36923406016326554</v>
      </c>
      <c r="DA213" s="63">
        <v>0.93944359202627781</v>
      </c>
      <c r="DB213" s="63">
        <v>2.1532438478747205</v>
      </c>
      <c r="DC213" s="63">
        <v>1.4601916638900789</v>
      </c>
      <c r="DD213" s="63">
        <v>2.1532438478747205</v>
      </c>
      <c r="DE213" s="63">
        <v>1.4492521972210628</v>
      </c>
      <c r="DF213" s="63">
        <v>0.75940492796377002</v>
      </c>
      <c r="DG213" s="63">
        <v>1.4492521972210628</v>
      </c>
      <c r="DH213" s="63">
        <v>0.14358908931422271</v>
      </c>
      <c r="DI213" s="63">
        <v>-9.2814437819606771E-3</v>
      </c>
      <c r="DJ213" s="63">
        <v>0.14358908931422271</v>
      </c>
      <c r="DK213" s="68">
        <v>29.684921481265999</v>
      </c>
      <c r="DL213" s="68">
        <v>225</v>
      </c>
      <c r="DM213" s="68">
        <v>73</v>
      </c>
      <c r="DN213" s="68">
        <v>2</v>
      </c>
      <c r="DO213" s="68">
        <v>4.45</v>
      </c>
      <c r="DP213" s="68">
        <v>6.91</v>
      </c>
      <c r="DQ213" s="68">
        <v>4.1500000000000004</v>
      </c>
      <c r="DR213" s="68">
        <v>34</v>
      </c>
      <c r="DS213" s="68">
        <v>114</v>
      </c>
      <c r="DT213" s="68">
        <v>114.8</v>
      </c>
      <c r="DU213" s="68">
        <v>113.1381742312</v>
      </c>
      <c r="DV213" s="68">
        <v>114.7552252715997</v>
      </c>
      <c r="DW213" s="80"/>
      <c r="DX213" s="80"/>
      <c r="DY213" s="80"/>
      <c r="DZ213" s="80"/>
      <c r="EA213" s="80"/>
      <c r="EB213" s="80"/>
      <c r="EC213" s="80"/>
      <c r="ED213" s="80"/>
      <c r="EE213" s="80"/>
      <c r="EF213" s="80"/>
      <c r="EG213" s="80"/>
      <c r="EH213" s="80"/>
    </row>
    <row r="214" spans="1:138" x14ac:dyDescent="0.2">
      <c r="A214" s="63" t="s">
        <v>1989</v>
      </c>
      <c r="B214" s="63">
        <v>4.6900000000000004</v>
      </c>
      <c r="C214" t="s">
        <v>1989</v>
      </c>
      <c r="D214" s="63" t="s">
        <v>34</v>
      </c>
      <c r="E214" s="63" t="s">
        <v>35</v>
      </c>
      <c r="F214" s="63" t="s">
        <v>6</v>
      </c>
      <c r="G214" s="63">
        <v>2015</v>
      </c>
      <c r="H214" s="63">
        <v>11</v>
      </c>
      <c r="I214" s="63">
        <v>2.1</v>
      </c>
      <c r="J214" s="63">
        <v>7</v>
      </c>
      <c r="K214" s="63">
        <v>1.4</v>
      </c>
      <c r="L214" s="63">
        <v>15</v>
      </c>
      <c r="M214" s="63">
        <v>92.4</v>
      </c>
      <c r="N214" s="68">
        <f t="shared" si="6"/>
        <v>2.9060606060606062</v>
      </c>
      <c r="O214" s="63">
        <f t="shared" si="7"/>
        <v>95.9</v>
      </c>
      <c r="P214" s="63" t="s">
        <v>5</v>
      </c>
      <c r="Q214" s="63">
        <v>8</v>
      </c>
      <c r="R214" s="63">
        <v>300</v>
      </c>
      <c r="S214" s="65">
        <v>23</v>
      </c>
      <c r="T214" s="65" t="s">
        <v>5</v>
      </c>
      <c r="U214" s="65" t="s">
        <v>5</v>
      </c>
      <c r="V214" s="66">
        <v>21.115384615384617</v>
      </c>
      <c r="W214" s="66">
        <v>126.28643483709273</v>
      </c>
      <c r="X214" s="66">
        <v>5.1308411214953269</v>
      </c>
      <c r="Y214" s="66">
        <v>0</v>
      </c>
      <c r="Z214" s="66">
        <v>0.33410879483905009</v>
      </c>
      <c r="AA214" s="66">
        <v>0.30196919209328726</v>
      </c>
      <c r="AB214" s="67">
        <v>0</v>
      </c>
      <c r="AC214" s="67">
        <v>1</v>
      </c>
      <c r="AD214" s="66">
        <v>0.36195286195286197</v>
      </c>
      <c r="AE214" s="66">
        <v>0.24198552223371253</v>
      </c>
      <c r="AF214" s="66">
        <v>0.30196919209328726</v>
      </c>
      <c r="AG214" s="66">
        <v>-0.45172568468588686</v>
      </c>
      <c r="AH214" s="66">
        <v>-0.57169302440503633</v>
      </c>
      <c r="AI214" s="66">
        <v>0</v>
      </c>
      <c r="AJ214" s="66">
        <v>0.37937106918238994</v>
      </c>
      <c r="AK214" s="66">
        <v>0.28884652049571019</v>
      </c>
      <c r="AL214" s="66">
        <v>0.31803899346616865</v>
      </c>
      <c r="AM214" s="66">
        <v>-0.49653264905246514</v>
      </c>
      <c r="AN214" s="66">
        <v>-0.49653264905246514</v>
      </c>
      <c r="AO214" s="66">
        <v>-0.59769447529038477</v>
      </c>
      <c r="AP214" s="67">
        <v>2.4044585987261148E-2</v>
      </c>
      <c r="AQ214" s="67">
        <v>3.3245149911816575E-2</v>
      </c>
      <c r="AR214" s="67">
        <v>3.0948685460880584E-2</v>
      </c>
      <c r="AS214" s="67">
        <v>2.5182135765151582E-2</v>
      </c>
      <c r="AT214" s="67">
        <v>0</v>
      </c>
      <c r="AU214" s="67">
        <v>0</v>
      </c>
      <c r="AV214" s="67">
        <v>0</v>
      </c>
      <c r="AW214" s="67" t="s">
        <v>5</v>
      </c>
      <c r="AX214" s="68">
        <v>0.55663430420711968</v>
      </c>
      <c r="AY214" s="68">
        <v>0.55663430420711968</v>
      </c>
      <c r="AZ214" s="68">
        <v>0.38935108153078202</v>
      </c>
      <c r="BA214" s="68">
        <v>0.47299269286895085</v>
      </c>
      <c r="BB214" s="68">
        <v>-0.92770198605120802</v>
      </c>
      <c r="BC214" s="68">
        <v>-0.92770198605120802</v>
      </c>
      <c r="BD214" s="68">
        <v>-1.0949852087275458</v>
      </c>
      <c r="BE214" s="68" t="s">
        <v>5</v>
      </c>
      <c r="BF214" s="68">
        <v>0</v>
      </c>
      <c r="BG214" s="68">
        <v>0</v>
      </c>
      <c r="BH214" s="68">
        <v>0</v>
      </c>
      <c r="BI214" s="68" t="s">
        <v>5</v>
      </c>
      <c r="BJ214" s="68">
        <v>4.6178343949044583E-2</v>
      </c>
      <c r="BK214" s="68">
        <v>7.5837742504409167E-2</v>
      </c>
      <c r="BL214" s="68">
        <v>2.6233766233766234E-2</v>
      </c>
      <c r="BM214" s="68">
        <v>4.399702931689746E-2</v>
      </c>
      <c r="BN214" s="68">
        <v>0.05</v>
      </c>
      <c r="BO214" s="68">
        <v>9.7560975609756101E-2</v>
      </c>
      <c r="BP214" s="68">
        <v>9.7560975609756101E-2</v>
      </c>
      <c r="BQ214" s="68">
        <v>5.673151374370887E-2</v>
      </c>
      <c r="BR214" s="63">
        <v>32</v>
      </c>
      <c r="BS214" s="63">
        <v>26.75</v>
      </c>
      <c r="BT214" s="63">
        <v>24</v>
      </c>
      <c r="BU214" s="63">
        <v>215</v>
      </c>
      <c r="BV214" s="63">
        <v>137.25</v>
      </c>
      <c r="BW214" s="63">
        <v>101</v>
      </c>
      <c r="BX214" s="63">
        <v>4</v>
      </c>
      <c r="BY214" s="63">
        <v>2</v>
      </c>
      <c r="BZ214" s="63">
        <v>4</v>
      </c>
      <c r="CA214" s="63">
        <v>6.2135922330097085E-2</v>
      </c>
      <c r="CB214" s="63">
        <v>4.7165247255546321E-2</v>
      </c>
      <c r="CC214" s="63">
        <v>3.7383177570093455E-2</v>
      </c>
      <c r="CD214" s="63">
        <v>0</v>
      </c>
      <c r="CE214" s="63">
        <v>0</v>
      </c>
      <c r="CF214" s="63">
        <v>0</v>
      </c>
      <c r="CG214" s="63">
        <v>0</v>
      </c>
      <c r="CH214" s="63">
        <v>0</v>
      </c>
      <c r="CI214" s="63">
        <v>0</v>
      </c>
      <c r="CJ214" s="63">
        <v>0</v>
      </c>
      <c r="CK214" s="63">
        <v>0</v>
      </c>
      <c r="CL214" s="63">
        <v>0</v>
      </c>
      <c r="CM214" s="63">
        <v>0</v>
      </c>
      <c r="CN214" s="63">
        <v>0</v>
      </c>
      <c r="CO214" s="63">
        <v>0</v>
      </c>
      <c r="CP214" s="63">
        <v>0</v>
      </c>
      <c r="CQ214" s="63">
        <v>0</v>
      </c>
      <c r="CR214" s="63">
        <v>0</v>
      </c>
      <c r="CS214" s="63">
        <v>0.14746543778801843</v>
      </c>
      <c r="CT214" s="63">
        <v>0.10181221069720368</v>
      </c>
      <c r="CU214" s="63">
        <v>7.3846153846153853E-2</v>
      </c>
      <c r="CV214" s="63">
        <v>-0.52153027281962994</v>
      </c>
      <c r="CW214" s="63">
        <v>-0.58073694563136702</v>
      </c>
      <c r="CX214" s="63">
        <v>-0.60355320988837269</v>
      </c>
      <c r="CY214" s="63">
        <v>-0.71375037032769861</v>
      </c>
      <c r="CZ214" s="63">
        <v>-0.84481051966899434</v>
      </c>
      <c r="DA214" s="63">
        <v>-0.8443026695893836</v>
      </c>
      <c r="DB214" s="63">
        <v>0.36195286195286197</v>
      </c>
      <c r="DC214" s="63">
        <v>0.30196919209328726</v>
      </c>
      <c r="DD214" s="63">
        <v>0.24198552223371253</v>
      </c>
      <c r="DE214" s="63">
        <v>-0.38228575870015963</v>
      </c>
      <c r="DF214" s="63">
        <v>-0.44226942855973439</v>
      </c>
      <c r="DG214" s="63">
        <v>-0.5022530984193091</v>
      </c>
      <c r="DH214" s="63">
        <v>-0.1890549545425427</v>
      </c>
      <c r="DI214" s="63">
        <v>-0.23445911799466512</v>
      </c>
      <c r="DJ214" s="63">
        <v>-0.22812009688047907</v>
      </c>
      <c r="DK214" s="68" t="s">
        <v>5</v>
      </c>
      <c r="DL214" s="68" t="s">
        <v>5</v>
      </c>
      <c r="DM214" s="68" t="s">
        <v>5</v>
      </c>
      <c r="DN214" s="68" t="s">
        <v>5</v>
      </c>
      <c r="DO214" s="68" t="s">
        <v>5</v>
      </c>
      <c r="DP214" s="68" t="s">
        <v>5</v>
      </c>
      <c r="DQ214" s="68" t="s">
        <v>5</v>
      </c>
      <c r="DR214" s="68" t="s">
        <v>5</v>
      </c>
      <c r="DS214" s="68" t="s">
        <v>5</v>
      </c>
      <c r="DT214" s="68" t="s">
        <v>5</v>
      </c>
      <c r="DU214" s="68" t="s">
        <v>5</v>
      </c>
      <c r="DV214" s="68" t="s">
        <v>5</v>
      </c>
      <c r="DW214" s="80"/>
      <c r="DX214" s="80"/>
      <c r="DY214" s="80"/>
      <c r="DZ214" s="80"/>
      <c r="EA214" s="80"/>
      <c r="EB214" s="80"/>
      <c r="EC214" s="80"/>
      <c r="ED214" s="80"/>
      <c r="EE214" s="80"/>
      <c r="EF214" s="80"/>
      <c r="EG214" s="80"/>
      <c r="EH214" s="80"/>
    </row>
    <row r="215" spans="1:138" ht="16" x14ac:dyDescent="0.2">
      <c r="A215" s="63" t="s">
        <v>1805</v>
      </c>
      <c r="B215" s="63" t="s">
        <v>5</v>
      </c>
      <c r="C215" t="s">
        <v>1805</v>
      </c>
      <c r="D215" s="63" t="s">
        <v>1061</v>
      </c>
      <c r="E215" s="63" t="s">
        <v>188</v>
      </c>
      <c r="F215" s="63" t="s">
        <v>6</v>
      </c>
      <c r="G215" s="63">
        <v>2019</v>
      </c>
      <c r="H215" s="63" t="s">
        <v>5</v>
      </c>
      <c r="I215" s="63" t="s">
        <v>5</v>
      </c>
      <c r="J215" s="63">
        <v>4</v>
      </c>
      <c r="K215" s="63">
        <v>4</v>
      </c>
      <c r="L215" s="63">
        <v>4</v>
      </c>
      <c r="M215" s="63">
        <v>19</v>
      </c>
      <c r="N215" s="68">
        <f t="shared" si="6"/>
        <v>2.875</v>
      </c>
      <c r="O215" s="63">
        <f t="shared" si="7"/>
        <v>23</v>
      </c>
      <c r="P215" s="63" t="s">
        <v>5</v>
      </c>
      <c r="Q215" s="63">
        <v>8</v>
      </c>
      <c r="R215" s="63">
        <v>300</v>
      </c>
      <c r="S215" s="65">
        <v>23</v>
      </c>
      <c r="T215" s="84">
        <v>21</v>
      </c>
      <c r="U215" s="84">
        <v>22</v>
      </c>
      <c r="V215" s="66">
        <v>50.775510204081634</v>
      </c>
      <c r="W215" s="66">
        <v>128.84651162790698</v>
      </c>
      <c r="X215" s="66">
        <v>6.1130221130221134</v>
      </c>
      <c r="Y215" s="66">
        <v>1.2653061224489797</v>
      </c>
      <c r="Z215" s="66">
        <v>1.6525037936267071</v>
      </c>
      <c r="AA215" s="66">
        <v>2.4491654021244309</v>
      </c>
      <c r="AB215" s="67">
        <v>0.43382087396171909</v>
      </c>
      <c r="AC215" s="67">
        <v>0.70096463022508038</v>
      </c>
      <c r="AD215" s="66">
        <v>2.4491654021244309</v>
      </c>
      <c r="AE215" s="66">
        <v>2.4491654021244309</v>
      </c>
      <c r="AF215" s="66">
        <v>1.1273538934336891</v>
      </c>
      <c r="AG215" s="66">
        <v>1.6579115551557324</v>
      </c>
      <c r="AH215" s="66">
        <v>1.6579115551557324</v>
      </c>
      <c r="AI215" s="66">
        <v>0.99123270160974464</v>
      </c>
      <c r="AJ215" s="66">
        <v>1.6525037936267071</v>
      </c>
      <c r="AK215" s="66">
        <v>1.6525037936267071</v>
      </c>
      <c r="AL215" s="66">
        <v>0.85052891684117315</v>
      </c>
      <c r="AM215" s="66">
        <v>0.7790770416840106</v>
      </c>
      <c r="AN215" s="66">
        <v>0.7790770416840106</v>
      </c>
      <c r="AO215" s="66">
        <v>-2.194481627876807E-2</v>
      </c>
      <c r="AP215" s="67">
        <v>6.2908496732026142E-2</v>
      </c>
      <c r="AQ215" s="67">
        <v>0.34344152158852864</v>
      </c>
      <c r="AR215" s="67">
        <v>0.34344152158852864</v>
      </c>
      <c r="AS215" s="67">
        <v>0.16647337018596481</v>
      </c>
      <c r="AT215" s="67">
        <v>3.0769230769230771E-2</v>
      </c>
      <c r="AU215" s="67">
        <v>0.21819248826291082</v>
      </c>
      <c r="AV215" s="67">
        <v>0.21562838569880827</v>
      </c>
      <c r="AW215" s="67">
        <v>0.15885798028559664</v>
      </c>
      <c r="AX215" s="68">
        <v>0.82608695652173914</v>
      </c>
      <c r="AY215" s="68">
        <v>1.9054054054054055</v>
      </c>
      <c r="AZ215" s="68">
        <v>1.9054054054054055</v>
      </c>
      <c r="BA215" s="68">
        <v>1.0792831839736625</v>
      </c>
      <c r="BB215" s="68">
        <v>-0.5552401792278775</v>
      </c>
      <c r="BC215" s="68">
        <v>0.46553335244806204</v>
      </c>
      <c r="BD215" s="68">
        <v>0.46553335244806204</v>
      </c>
      <c r="BE215" s="68">
        <v>0.46553335244806204</v>
      </c>
      <c r="BF215" s="68">
        <v>0</v>
      </c>
      <c r="BG215" s="68">
        <v>0.23107394366197184</v>
      </c>
      <c r="BH215" s="68">
        <v>0.23107394366197184</v>
      </c>
      <c r="BI215" s="68">
        <v>0.1785404240749445</v>
      </c>
      <c r="BJ215" s="68">
        <v>0.20401493930905695</v>
      </c>
      <c r="BK215" s="68">
        <v>0.54440154440154442</v>
      </c>
      <c r="BL215" s="68">
        <v>0.54440154440154442</v>
      </c>
      <c r="BM215" s="68">
        <v>0.27322856399589274</v>
      </c>
      <c r="BN215" s="68">
        <v>4.7619047619047616E-2</v>
      </c>
      <c r="BO215" s="68">
        <v>0.44444444444444442</v>
      </c>
      <c r="BP215" s="68">
        <v>0.44444444444444442</v>
      </c>
      <c r="BQ215" s="68">
        <v>0.22326649958228906</v>
      </c>
      <c r="BR215" s="63">
        <v>133</v>
      </c>
      <c r="BS215" s="63">
        <v>86.25</v>
      </c>
      <c r="BT215" s="63">
        <v>133</v>
      </c>
      <c r="BU215" s="63">
        <v>564</v>
      </c>
      <c r="BV215" s="63">
        <v>436</v>
      </c>
      <c r="BW215" s="63">
        <v>564</v>
      </c>
      <c r="BX215" s="63">
        <v>4</v>
      </c>
      <c r="BY215" s="63">
        <v>3.25</v>
      </c>
      <c r="BZ215" s="63">
        <v>4</v>
      </c>
      <c r="CA215" s="63">
        <v>0.44932432432432434</v>
      </c>
      <c r="CB215" s="63">
        <v>0.2207659209135929</v>
      </c>
      <c r="CC215" s="63">
        <v>0.44932432432432434</v>
      </c>
      <c r="CD215" s="63">
        <v>44</v>
      </c>
      <c r="CE215" s="63">
        <v>15.5</v>
      </c>
      <c r="CF215" s="63">
        <v>44</v>
      </c>
      <c r="CG215" s="63">
        <v>525</v>
      </c>
      <c r="CH215" s="63">
        <v>186</v>
      </c>
      <c r="CI215" s="63">
        <v>525</v>
      </c>
      <c r="CJ215" s="63">
        <v>2</v>
      </c>
      <c r="CK215" s="63">
        <v>0.75</v>
      </c>
      <c r="CL215" s="63">
        <v>2</v>
      </c>
      <c r="CM215" s="63">
        <v>0.12121212121212122</v>
      </c>
      <c r="CN215" s="63">
        <v>4.8670377241805812E-2</v>
      </c>
      <c r="CO215" s="63">
        <v>0.12121212121212122</v>
      </c>
      <c r="CP215" s="63">
        <v>0.16666666666666666</v>
      </c>
      <c r="CQ215" s="63">
        <v>8.0128205128205121E-2</v>
      </c>
      <c r="CR215" s="63">
        <v>0.15384615384615385</v>
      </c>
      <c r="CS215" s="63">
        <v>0.73443983402489632</v>
      </c>
      <c r="CT215" s="63">
        <v>0.34840577311221421</v>
      </c>
      <c r="CU215" s="63">
        <v>0.73443983402489632</v>
      </c>
      <c r="CV215" s="63">
        <v>0.81388306107649566</v>
      </c>
      <c r="CW215" s="63">
        <v>9.7180949268310668E-4</v>
      </c>
      <c r="CX215" s="63">
        <v>0.81388306107649566</v>
      </c>
      <c r="CY215" s="63">
        <v>0.87978851362114774</v>
      </c>
      <c r="CZ215" s="63">
        <v>8.5530839313270546E-2</v>
      </c>
      <c r="DA215" s="63">
        <v>0.87978851362114774</v>
      </c>
      <c r="DB215" s="63">
        <v>2.4491654021244309</v>
      </c>
      <c r="DC215" s="63">
        <v>1.1273538934336891</v>
      </c>
      <c r="DD215" s="63">
        <v>2.4491654021244309</v>
      </c>
      <c r="DE215" s="63">
        <v>1.753485204834873</v>
      </c>
      <c r="DF215" s="63">
        <v>0.41372434583894646</v>
      </c>
      <c r="DG215" s="63">
        <v>1.753485204834873</v>
      </c>
      <c r="DH215" s="63">
        <v>8.4372739247168982E-2</v>
      </c>
      <c r="DI215" s="63">
        <v>-9.3167883573851903E-2</v>
      </c>
      <c r="DJ215" s="63">
        <v>8.4372739247168982E-2</v>
      </c>
      <c r="DK215" s="68" t="s">
        <v>5</v>
      </c>
      <c r="DL215" s="68" t="s">
        <v>5</v>
      </c>
      <c r="DM215" s="68" t="s">
        <v>5</v>
      </c>
      <c r="DN215" s="68" t="s">
        <v>5</v>
      </c>
      <c r="DO215" s="68" t="s">
        <v>5</v>
      </c>
      <c r="DP215" s="68" t="s">
        <v>5</v>
      </c>
      <c r="DQ215" s="68" t="s">
        <v>5</v>
      </c>
      <c r="DR215" s="68" t="s">
        <v>5</v>
      </c>
      <c r="DS215" s="68" t="s">
        <v>5</v>
      </c>
      <c r="DT215" s="68" t="s">
        <v>5</v>
      </c>
      <c r="DU215" s="68" t="s">
        <v>5</v>
      </c>
      <c r="DV215" s="68" t="s">
        <v>5</v>
      </c>
      <c r="DW215" s="80"/>
      <c r="DX215" s="80"/>
      <c r="DY215" s="80"/>
      <c r="DZ215" s="80"/>
      <c r="EA215" s="80"/>
      <c r="EB215" s="80"/>
      <c r="EC215" s="80"/>
      <c r="ED215" s="80"/>
      <c r="EE215" s="80"/>
      <c r="EF215" s="80"/>
      <c r="EG215" s="80"/>
      <c r="EH215" s="80"/>
    </row>
    <row r="216" spans="1:138" x14ac:dyDescent="0.2">
      <c r="A216" s="63" t="s">
        <v>1671</v>
      </c>
      <c r="B216" s="63">
        <v>4.71</v>
      </c>
      <c r="C216" t="s">
        <v>1671</v>
      </c>
      <c r="D216" s="63" t="s">
        <v>56</v>
      </c>
      <c r="E216" s="63" t="s">
        <v>45</v>
      </c>
      <c r="F216" s="63" t="s">
        <v>6</v>
      </c>
      <c r="G216" s="63">
        <v>2022</v>
      </c>
      <c r="H216" s="63">
        <v>12</v>
      </c>
      <c r="I216" s="63">
        <v>34.4</v>
      </c>
      <c r="J216" s="63" t="s">
        <v>5</v>
      </c>
      <c r="K216" s="63" t="s">
        <v>5</v>
      </c>
      <c r="L216" s="63" t="s">
        <v>5</v>
      </c>
      <c r="M216" s="63" t="s">
        <v>5</v>
      </c>
      <c r="N216" s="68">
        <f t="shared" si="6"/>
        <v>2.8666666666666667</v>
      </c>
      <c r="O216" s="63">
        <f t="shared" si="7"/>
        <v>34.4</v>
      </c>
      <c r="P216" s="63" t="s">
        <v>25</v>
      </c>
      <c r="Q216" s="63" t="s">
        <v>10</v>
      </c>
      <c r="R216" s="63" t="s">
        <v>10</v>
      </c>
      <c r="S216" s="65">
        <v>23</v>
      </c>
      <c r="T216" s="65" t="s">
        <v>5</v>
      </c>
      <c r="U216" s="65" t="s">
        <v>5</v>
      </c>
      <c r="V216" s="66">
        <v>45.911111111111111</v>
      </c>
      <c r="W216" s="66">
        <v>101.70304990110607</v>
      </c>
      <c r="X216" s="66">
        <v>6.1124260355029589</v>
      </c>
      <c r="Y216" s="66">
        <v>1.2</v>
      </c>
      <c r="Z216" s="66">
        <v>1.0050070114135257</v>
      </c>
      <c r="AA216" s="66">
        <v>1.1897200782420421</v>
      </c>
      <c r="AB216" s="67">
        <v>0.14857575941952242</v>
      </c>
      <c r="AC216" s="67">
        <v>0.71248789932236201</v>
      </c>
      <c r="AD216" s="66">
        <v>1.275779376498801</v>
      </c>
      <c r="AE216" s="66">
        <v>1.1036607799852833</v>
      </c>
      <c r="AF216" s="66">
        <v>0.91624507713775549</v>
      </c>
      <c r="AG216" s="66">
        <v>0.56226586328207351</v>
      </c>
      <c r="AH216" s="66">
        <v>7.4640855270707185E-2</v>
      </c>
      <c r="AI216" s="66">
        <v>0.33176652520117278</v>
      </c>
      <c r="AJ216" s="66">
        <v>1.1658271206931292</v>
      </c>
      <c r="AK216" s="66">
        <v>0.844186902133922</v>
      </c>
      <c r="AL216" s="66">
        <v>0.65393125183244982</v>
      </c>
      <c r="AM216" s="66">
        <v>0.4321830852730264</v>
      </c>
      <c r="AN216" s="66">
        <v>-0.154239814356538</v>
      </c>
      <c r="AO216" s="66">
        <v>-0.25661720074322836</v>
      </c>
      <c r="AP216" s="67">
        <v>0.10974239783071857</v>
      </c>
      <c r="AQ216" s="67">
        <v>0.12780012398541007</v>
      </c>
      <c r="AR216" s="67">
        <v>0.12780012398541007</v>
      </c>
      <c r="AS216" s="67">
        <v>6.7493522398753739E-2</v>
      </c>
      <c r="AT216" s="67">
        <v>1.4814814814814815E-2</v>
      </c>
      <c r="AU216" s="67">
        <v>8.1202664253511719E-2</v>
      </c>
      <c r="AV216" s="67">
        <v>6.7373095166010699E-2</v>
      </c>
      <c r="AW216" s="67">
        <v>6.243602785790936E-2</v>
      </c>
      <c r="AX216" s="68">
        <v>2.0820439006836988</v>
      </c>
      <c r="AY216" s="68">
        <v>2.0820439006836988</v>
      </c>
      <c r="AZ216" s="68">
        <v>1.0767276422764227</v>
      </c>
      <c r="BA216" s="68">
        <v>1.0703719649081551</v>
      </c>
      <c r="BB216" s="68">
        <v>0.87272469194822255</v>
      </c>
      <c r="BC216" s="68">
        <v>0.87272469194822255</v>
      </c>
      <c r="BD216" s="68">
        <v>-0.50318466884008117</v>
      </c>
      <c r="BE216" s="68">
        <v>0.87272469194822255</v>
      </c>
      <c r="BF216" s="68">
        <v>0</v>
      </c>
      <c r="BG216" s="68">
        <v>8.2984811798371125E-2</v>
      </c>
      <c r="BH216" s="68">
        <v>6.5697850438994856E-2</v>
      </c>
      <c r="BI216" s="68">
        <v>7.4341331118682991E-2</v>
      </c>
      <c r="BJ216" s="68">
        <v>0.30563625798954097</v>
      </c>
      <c r="BK216" s="68">
        <v>0.30563625798954097</v>
      </c>
      <c r="BL216" s="68">
        <v>0.17912087912087912</v>
      </c>
      <c r="BM216" s="68">
        <v>0.15077072768071231</v>
      </c>
      <c r="BN216" s="68">
        <v>0.13333333333333333</v>
      </c>
      <c r="BO216" s="68">
        <v>0.19230769230769232</v>
      </c>
      <c r="BP216" s="68">
        <v>0.19230769230769232</v>
      </c>
      <c r="BQ216" s="68">
        <v>0.12442002442002442</v>
      </c>
      <c r="BR216" s="63">
        <v>92</v>
      </c>
      <c r="BS216" s="63">
        <v>56.8</v>
      </c>
      <c r="BT216" s="63">
        <v>92</v>
      </c>
      <c r="BU216" s="63">
        <v>526</v>
      </c>
      <c r="BV216" s="63">
        <v>294.39999999999998</v>
      </c>
      <c r="BW216" s="63">
        <v>489</v>
      </c>
      <c r="BX216" s="63">
        <v>5</v>
      </c>
      <c r="BY216" s="63">
        <v>1.6</v>
      </c>
      <c r="BZ216" s="63">
        <v>5</v>
      </c>
      <c r="CA216" s="63">
        <v>0.19899244332493704</v>
      </c>
      <c r="CB216" s="63">
        <v>0.13667682251649876</v>
      </c>
      <c r="CC216" s="63">
        <v>0.18699186991869918</v>
      </c>
      <c r="CD216" s="63">
        <v>31</v>
      </c>
      <c r="CE216" s="63">
        <v>10.8</v>
      </c>
      <c r="CF216" s="63">
        <v>23</v>
      </c>
      <c r="CG216" s="63">
        <v>377</v>
      </c>
      <c r="CH216" s="63">
        <v>118.8</v>
      </c>
      <c r="CI216" s="63">
        <v>217</v>
      </c>
      <c r="CJ216" s="63">
        <v>2</v>
      </c>
      <c r="CK216" s="63">
        <v>0.4</v>
      </c>
      <c r="CL216" s="63">
        <v>2</v>
      </c>
      <c r="CM216" s="63">
        <v>9.657320872274143E-2</v>
      </c>
      <c r="CN216" s="63">
        <v>3.673888416879071E-2</v>
      </c>
      <c r="CO216" s="63">
        <v>8.7121212121212127E-2</v>
      </c>
      <c r="CP216" s="63">
        <v>7.407407407407407E-2</v>
      </c>
      <c r="CQ216" s="63">
        <v>1.4814814814814814E-2</v>
      </c>
      <c r="CR216" s="63">
        <v>7.407407407407407E-2</v>
      </c>
      <c r="CS216" s="63">
        <v>0.33048433048433046</v>
      </c>
      <c r="CT216" s="63">
        <v>0.21246876710173676</v>
      </c>
      <c r="CU216" s="63">
        <v>0.33048433048433046</v>
      </c>
      <c r="CV216" s="63">
        <v>0.23975519425591907</v>
      </c>
      <c r="CW216" s="63">
        <v>-0.24708892697177171</v>
      </c>
      <c r="CX216" s="63">
        <v>-3.5339670632206555E-2</v>
      </c>
      <c r="CY216" s="63">
        <v>0.32714159031366463</v>
      </c>
      <c r="CZ216" s="63">
        <v>-0.1333632833087858</v>
      </c>
      <c r="DA216" s="63">
        <v>0.10757005608201775</v>
      </c>
      <c r="DB216" s="63">
        <v>1.275779376498801</v>
      </c>
      <c r="DC216" s="63">
        <v>0.91624507713775549</v>
      </c>
      <c r="DD216" s="63">
        <v>1.1036607799852833</v>
      </c>
      <c r="DE216" s="63">
        <v>0.4816695647664726</v>
      </c>
      <c r="DF216" s="63">
        <v>0.10885555141408257</v>
      </c>
      <c r="DG216" s="63">
        <v>0.30376859358899533</v>
      </c>
      <c r="DH216" s="63">
        <v>-5.9100086679270497E-2</v>
      </c>
      <c r="DI216" s="63">
        <v>-0.17226810952695226</v>
      </c>
      <c r="DJ216" s="63">
        <v>-0.156041530282997</v>
      </c>
      <c r="DK216" s="68" t="s">
        <v>5</v>
      </c>
      <c r="DL216" s="68" t="s">
        <v>5</v>
      </c>
      <c r="DM216" s="68" t="s">
        <v>5</v>
      </c>
      <c r="DN216" s="68" t="s">
        <v>5</v>
      </c>
      <c r="DO216" s="68" t="s">
        <v>5</v>
      </c>
      <c r="DP216" s="68" t="s">
        <v>5</v>
      </c>
      <c r="DQ216" s="68" t="s">
        <v>5</v>
      </c>
      <c r="DR216" s="68" t="s">
        <v>5</v>
      </c>
      <c r="DS216" s="68" t="s">
        <v>5</v>
      </c>
      <c r="DT216" s="68" t="s">
        <v>5</v>
      </c>
      <c r="DU216" s="68" t="s">
        <v>5</v>
      </c>
      <c r="DV216" s="68" t="s">
        <v>5</v>
      </c>
      <c r="DW216" s="80"/>
      <c r="DX216" s="80"/>
      <c r="DY216" s="80"/>
      <c r="DZ216" s="80"/>
      <c r="EA216" s="80"/>
      <c r="EB216" s="80"/>
      <c r="EC216" s="80"/>
      <c r="ED216" s="80"/>
      <c r="EE216" s="80"/>
      <c r="EF216" s="80"/>
      <c r="EG216" s="80"/>
      <c r="EH216" s="80"/>
    </row>
    <row r="217" spans="1:138" ht="16" x14ac:dyDescent="0.2">
      <c r="A217" s="63" t="s">
        <v>1930</v>
      </c>
      <c r="B217" s="63">
        <v>4.6399999999999997</v>
      </c>
      <c r="C217" t="s">
        <v>1930</v>
      </c>
      <c r="D217" s="63" t="s">
        <v>417</v>
      </c>
      <c r="E217" s="63" t="s">
        <v>125</v>
      </c>
      <c r="F217" s="63" t="s">
        <v>6</v>
      </c>
      <c r="G217" s="63">
        <v>2016</v>
      </c>
      <c r="H217" s="63">
        <v>13</v>
      </c>
      <c r="I217" s="63">
        <v>37.200000000000003</v>
      </c>
      <c r="J217" s="63" t="s">
        <v>5</v>
      </c>
      <c r="K217" s="63" t="s">
        <v>5</v>
      </c>
      <c r="L217" s="63" t="s">
        <v>5</v>
      </c>
      <c r="M217" s="63" t="s">
        <v>5</v>
      </c>
      <c r="N217" s="68">
        <f t="shared" si="6"/>
        <v>2.8615384615384616</v>
      </c>
      <c r="O217" s="63">
        <f t="shared" si="7"/>
        <v>37.200000000000003</v>
      </c>
      <c r="P217" s="63" t="s">
        <v>5</v>
      </c>
      <c r="Q217" s="63">
        <v>8</v>
      </c>
      <c r="R217" s="63">
        <v>300</v>
      </c>
      <c r="S217" s="65">
        <v>23</v>
      </c>
      <c r="T217" s="84">
        <v>20</v>
      </c>
      <c r="U217" s="84">
        <v>21</v>
      </c>
      <c r="V217" s="66">
        <v>73.458333333333329</v>
      </c>
      <c r="W217" s="66">
        <v>63.315789473684212</v>
      </c>
      <c r="X217" s="66">
        <v>5.5615141955835963</v>
      </c>
      <c r="Y217" s="66">
        <v>1.5416666666666667</v>
      </c>
      <c r="Z217" s="66">
        <v>1.2405309561932913</v>
      </c>
      <c r="AA217" s="66">
        <v>1.3870584773713239</v>
      </c>
      <c r="AB217" s="67">
        <v>7.8325174458768881E-2</v>
      </c>
      <c r="AC217" s="67">
        <v>0.84515031196823598</v>
      </c>
      <c r="AD217" s="66">
        <v>1.4565217391304348</v>
      </c>
      <c r="AE217" s="66">
        <v>1.3175952156122128</v>
      </c>
      <c r="AF217" s="66">
        <v>1.1325864331534738</v>
      </c>
      <c r="AG217" s="66">
        <v>0.68984606895773337</v>
      </c>
      <c r="AH217" s="66">
        <v>0.49012765598665642</v>
      </c>
      <c r="AI217" s="66">
        <v>0.4647371016305013</v>
      </c>
      <c r="AJ217" s="66">
        <v>1.2945652173913043</v>
      </c>
      <c r="AK217" s="66">
        <v>1.1864966949952787</v>
      </c>
      <c r="AL217" s="66">
        <v>0.98102132573524259</v>
      </c>
      <c r="AM217" s="66">
        <v>0.51825907712746244</v>
      </c>
      <c r="AN217" s="66">
        <v>0.13597469610287916</v>
      </c>
      <c r="AO217" s="66">
        <v>0.19845861188134209</v>
      </c>
      <c r="AP217" s="67">
        <v>0.11013833221619848</v>
      </c>
      <c r="AQ217" s="67">
        <v>0.25871299619725807</v>
      </c>
      <c r="AR217" s="67">
        <v>0.14630787836139522</v>
      </c>
      <c r="AS217" s="67">
        <v>0.170265750164145</v>
      </c>
      <c r="AT217" s="67">
        <v>3.3494037046434916E-2</v>
      </c>
      <c r="AU217" s="67">
        <v>5.0937372387422505E-2</v>
      </c>
      <c r="AV217" s="67">
        <v>2.7387802071346376E-2</v>
      </c>
      <c r="AW217" s="67">
        <v>3.7670195537950812E-2</v>
      </c>
      <c r="AX217" s="68">
        <v>1.2426666666666664</v>
      </c>
      <c r="AY217" s="68">
        <v>2.1983122362869199</v>
      </c>
      <c r="AZ217" s="68">
        <v>1.776894541600424</v>
      </c>
      <c r="BA217" s="68">
        <v>1.6634840499414252</v>
      </c>
      <c r="BB217" s="68">
        <v>0.11011906334455634</v>
      </c>
      <c r="BC217" s="68">
        <v>0.7947761747065738</v>
      </c>
      <c r="BD217" s="68">
        <v>0.35016250429424134</v>
      </c>
      <c r="BE217" s="68">
        <v>0.38143623720104286</v>
      </c>
      <c r="BF217" s="68">
        <v>4.1867546308043645E-2</v>
      </c>
      <c r="BG217" s="68">
        <v>4.978282659538924E-2</v>
      </c>
      <c r="BH217" s="68">
        <v>3.4234752589182967E-2</v>
      </c>
      <c r="BI217" s="68">
        <v>3.9217374052068141E-2</v>
      </c>
      <c r="BJ217" s="68">
        <v>0.25053763440860216</v>
      </c>
      <c r="BK217" s="68">
        <v>0.42951360263808741</v>
      </c>
      <c r="BL217" s="68">
        <v>0.29012719563900669</v>
      </c>
      <c r="BM217" s="68">
        <v>0.31342160761985205</v>
      </c>
      <c r="BN217" s="68">
        <v>0.1111111111111111</v>
      </c>
      <c r="BO217" s="68">
        <v>0.5</v>
      </c>
      <c r="BP217" s="68">
        <v>0.2608695652173913</v>
      </c>
      <c r="BQ217" s="68">
        <v>0.29694253750317823</v>
      </c>
      <c r="BR217" s="63">
        <v>186</v>
      </c>
      <c r="BS217" s="63">
        <v>140</v>
      </c>
      <c r="BT217" s="63">
        <v>185</v>
      </c>
      <c r="BU217" s="63">
        <v>1042</v>
      </c>
      <c r="BV217" s="63">
        <v>745</v>
      </c>
      <c r="BW217" s="63">
        <v>958</v>
      </c>
      <c r="BX217" s="63">
        <v>14</v>
      </c>
      <c r="BY217" s="63">
        <v>8.5</v>
      </c>
      <c r="BZ217" s="63">
        <v>12</v>
      </c>
      <c r="CA217" s="63">
        <v>0.39240506329113922</v>
      </c>
      <c r="CB217" s="63">
        <v>0.2898387154125498</v>
      </c>
      <c r="CC217" s="63">
        <v>0.29411764705882354</v>
      </c>
      <c r="CD217" s="63">
        <v>24</v>
      </c>
      <c r="CE217" s="63">
        <v>18.5</v>
      </c>
      <c r="CF217" s="63">
        <v>10</v>
      </c>
      <c r="CG217" s="63">
        <v>165</v>
      </c>
      <c r="CH217" s="63">
        <v>136.5</v>
      </c>
      <c r="CI217" s="63">
        <v>119</v>
      </c>
      <c r="CJ217" s="63">
        <v>1</v>
      </c>
      <c r="CK217" s="63">
        <v>0.75</v>
      </c>
      <c r="CL217" s="63">
        <v>0</v>
      </c>
      <c r="CM217" s="63">
        <v>4.6511627906976744E-2</v>
      </c>
      <c r="CN217" s="63">
        <v>3.7127199068141284E-2</v>
      </c>
      <c r="CO217" s="63">
        <v>2.3255813953488372E-2</v>
      </c>
      <c r="CP217" s="63">
        <v>5.5555555555555552E-2</v>
      </c>
      <c r="CQ217" s="63">
        <v>3.1481481481481478E-2</v>
      </c>
      <c r="CR217" s="63">
        <v>0</v>
      </c>
      <c r="CS217" s="63">
        <v>0.57024793388429751</v>
      </c>
      <c r="CT217" s="63">
        <v>0.43049220672665572</v>
      </c>
      <c r="CU217" s="63">
        <v>0.4899497487437186</v>
      </c>
      <c r="CV217" s="63">
        <v>0.57184168382137102</v>
      </c>
      <c r="CW217" s="63">
        <v>0.15788894970882109</v>
      </c>
      <c r="CX217" s="63">
        <v>0.22917091808399503</v>
      </c>
      <c r="CY217" s="63">
        <v>0.46923045230223404</v>
      </c>
      <c r="CZ217" s="63">
        <v>0.11722785924774096</v>
      </c>
      <c r="DA217" s="63">
        <v>0.41910086861067375</v>
      </c>
      <c r="DB217" s="63">
        <v>1.4565217391304348</v>
      </c>
      <c r="DC217" s="63">
        <v>1.1325864331534738</v>
      </c>
      <c r="DD217" s="63">
        <v>1.3175952156122128</v>
      </c>
      <c r="DE217" s="63">
        <v>0.78007932864461127</v>
      </c>
      <c r="DF217" s="63">
        <v>0.41607605271679016</v>
      </c>
      <c r="DG217" s="63">
        <v>0.49838443612208028</v>
      </c>
      <c r="DH217" s="63">
        <v>-4.7016575426674811E-2</v>
      </c>
      <c r="DI217" s="63">
        <v>-8.9375503595671715E-2</v>
      </c>
      <c r="DJ217" s="63">
        <v>-0.11276090397996444</v>
      </c>
      <c r="DK217" s="68" t="s">
        <v>5</v>
      </c>
      <c r="DL217" s="68" t="s">
        <v>5</v>
      </c>
      <c r="DM217" s="68" t="s">
        <v>5</v>
      </c>
      <c r="DN217" s="68" t="s">
        <v>5</v>
      </c>
      <c r="DO217" s="68" t="s">
        <v>5</v>
      </c>
      <c r="DP217" s="68" t="s">
        <v>5</v>
      </c>
      <c r="DQ217" s="68" t="s">
        <v>5</v>
      </c>
      <c r="DR217" s="68" t="s">
        <v>5</v>
      </c>
      <c r="DS217" s="68" t="s">
        <v>5</v>
      </c>
      <c r="DT217" s="68" t="s">
        <v>5</v>
      </c>
      <c r="DU217" s="68" t="s">
        <v>5</v>
      </c>
      <c r="DV217" s="68" t="s">
        <v>5</v>
      </c>
      <c r="DW217" s="80"/>
      <c r="DX217" s="80"/>
      <c r="DY217" s="80"/>
      <c r="DZ217" s="80"/>
      <c r="EA217" s="80"/>
      <c r="EB217" s="80"/>
      <c r="EC217" s="80"/>
      <c r="ED217" s="80"/>
      <c r="EE217" s="80"/>
      <c r="EF217" s="80"/>
      <c r="EG217" s="80"/>
      <c r="EH217" s="80"/>
    </row>
    <row r="218" spans="1:138" ht="16" x14ac:dyDescent="0.2">
      <c r="A218" s="63" t="s">
        <v>2089</v>
      </c>
      <c r="B218" s="63">
        <v>4.5199999999999996</v>
      </c>
      <c r="C218" t="s">
        <v>2089</v>
      </c>
      <c r="D218" s="63" t="s">
        <v>39</v>
      </c>
      <c r="E218" s="63" t="s">
        <v>38</v>
      </c>
      <c r="F218" s="63" t="s">
        <v>6</v>
      </c>
      <c r="G218" s="63">
        <v>2012</v>
      </c>
      <c r="H218" s="63" t="s">
        <v>5</v>
      </c>
      <c r="I218" s="63" t="s">
        <v>5</v>
      </c>
      <c r="J218" s="63">
        <v>15</v>
      </c>
      <c r="K218" s="63">
        <v>37.9</v>
      </c>
      <c r="L218" s="63">
        <v>14</v>
      </c>
      <c r="M218" s="63">
        <v>44.8</v>
      </c>
      <c r="N218" s="68">
        <f t="shared" si="6"/>
        <v>2.8517241379310341</v>
      </c>
      <c r="O218" s="63">
        <f t="shared" si="7"/>
        <v>82.699999999999989</v>
      </c>
      <c r="P218" s="63" t="s">
        <v>5</v>
      </c>
      <c r="Q218" s="63">
        <v>8</v>
      </c>
      <c r="R218" s="63">
        <v>300</v>
      </c>
      <c r="S218" s="65">
        <v>22</v>
      </c>
      <c r="T218" s="84">
        <v>19</v>
      </c>
      <c r="U218" s="84">
        <v>19</v>
      </c>
      <c r="V218" s="66">
        <v>123.65789473684211</v>
      </c>
      <c r="W218" s="66">
        <v>138.59459459459458</v>
      </c>
      <c r="X218" s="66">
        <v>5.4830805134189031</v>
      </c>
      <c r="Y218" s="66">
        <v>2.0526315789473686</v>
      </c>
      <c r="Z218" s="66">
        <v>2.1386603995299645</v>
      </c>
      <c r="AA218" s="66">
        <v>2.5287896592244419</v>
      </c>
      <c r="AB218" s="67">
        <v>0.20434811693089841</v>
      </c>
      <c r="AC218" s="67">
        <v>0.85464992551606722</v>
      </c>
      <c r="AD218" s="66">
        <v>2.5287896592244419</v>
      </c>
      <c r="AE218" s="66">
        <v>2.5287896592244419</v>
      </c>
      <c r="AF218" s="66">
        <v>2.189793791733591</v>
      </c>
      <c r="AG218" s="66">
        <v>1.5561154012617864</v>
      </c>
      <c r="AH218" s="66">
        <v>1.5561154012617864</v>
      </c>
      <c r="AI218" s="66">
        <v>1.4504313748854252</v>
      </c>
      <c r="AJ218" s="66">
        <v>2.1386603995299645</v>
      </c>
      <c r="AK218" s="66">
        <v>2.1386603995299645</v>
      </c>
      <c r="AL218" s="66">
        <v>1.9127447880090021</v>
      </c>
      <c r="AM218" s="66">
        <v>1.0305610562754965</v>
      </c>
      <c r="AN218" s="66">
        <v>0.94824331497440295</v>
      </c>
      <c r="AO218" s="66">
        <v>0.97616052292377431</v>
      </c>
      <c r="AP218" s="67">
        <v>0.29038662074683874</v>
      </c>
      <c r="AQ218" s="67">
        <v>0.39518127296970101</v>
      </c>
      <c r="AR218" s="67">
        <v>0.39518127296970101</v>
      </c>
      <c r="AS218" s="67">
        <v>0.33662060123002041</v>
      </c>
      <c r="AT218" s="67">
        <v>7.0425182053089036E-2</v>
      </c>
      <c r="AU218" s="67">
        <v>0.10217405846544921</v>
      </c>
      <c r="AV218" s="67">
        <v>0.10217405846544921</v>
      </c>
      <c r="AW218" s="67">
        <v>6.9519612159378061E-2</v>
      </c>
      <c r="AX218" s="68">
        <v>3.152974504249292</v>
      </c>
      <c r="AY218" s="68">
        <v>3.3438202247191002</v>
      </c>
      <c r="AZ218" s="68">
        <v>3.3438202247191002</v>
      </c>
      <c r="BA218" s="68">
        <v>3.1670136711564845</v>
      </c>
      <c r="BB218" s="68">
        <v>1.9574773025364609</v>
      </c>
      <c r="BC218" s="68">
        <v>1.9574773025364609</v>
      </c>
      <c r="BD218" s="68">
        <v>1.4308925594895519</v>
      </c>
      <c r="BE218" s="68">
        <v>1.6044700274827275</v>
      </c>
      <c r="BF218" s="68">
        <v>6.0253699788583512E-2</v>
      </c>
      <c r="BG218" s="68">
        <v>9.9939795304033713E-2</v>
      </c>
      <c r="BH218" s="68">
        <v>9.9939795304033713E-2</v>
      </c>
      <c r="BI218" s="68">
        <v>7.7640255939963307E-2</v>
      </c>
      <c r="BJ218" s="68">
        <v>0.71667739858338697</v>
      </c>
      <c r="BK218" s="68">
        <v>0.73809523809523814</v>
      </c>
      <c r="BL218" s="68">
        <v>0.73809523809523814</v>
      </c>
      <c r="BM218" s="68">
        <v>0.69307366794847969</v>
      </c>
      <c r="BN218" s="68">
        <v>0.38461538461538464</v>
      </c>
      <c r="BO218" s="68">
        <v>0.63157894736842102</v>
      </c>
      <c r="BP218" s="68">
        <v>0.63157894736842102</v>
      </c>
      <c r="BQ218" s="68">
        <v>0.53873144399460193</v>
      </c>
      <c r="BR218" s="63">
        <v>293</v>
      </c>
      <c r="BS218" s="63">
        <v>259.66666666666669</v>
      </c>
      <c r="BT218" s="63">
        <v>293</v>
      </c>
      <c r="BU218" s="63">
        <v>1488</v>
      </c>
      <c r="BV218" s="63">
        <v>1338.6666666666667</v>
      </c>
      <c r="BW218" s="63">
        <v>1488</v>
      </c>
      <c r="BX218" s="63">
        <v>12</v>
      </c>
      <c r="BY218" s="63">
        <v>8.6666666666666661</v>
      </c>
      <c r="BZ218" s="63">
        <v>12</v>
      </c>
      <c r="CA218" s="63">
        <v>0.65842696629213482</v>
      </c>
      <c r="CB218" s="63">
        <v>0.61689019344177431</v>
      </c>
      <c r="CC218" s="63">
        <v>0.65842696629213482</v>
      </c>
      <c r="CD218" s="63">
        <v>31</v>
      </c>
      <c r="CE218" s="63">
        <v>26</v>
      </c>
      <c r="CF218" s="63">
        <v>31</v>
      </c>
      <c r="CG218" s="63">
        <v>332</v>
      </c>
      <c r="CH218" s="63">
        <v>227.66666666666666</v>
      </c>
      <c r="CI218" s="63">
        <v>332</v>
      </c>
      <c r="CJ218" s="63">
        <v>4</v>
      </c>
      <c r="CK218" s="63">
        <v>1.3333333333333333</v>
      </c>
      <c r="CL218" s="63">
        <v>4</v>
      </c>
      <c r="CM218" s="63">
        <v>7.6354679802955669E-2</v>
      </c>
      <c r="CN218" s="63">
        <v>6.6050167135385376E-2</v>
      </c>
      <c r="CO218" s="63">
        <v>7.6354679802955669E-2</v>
      </c>
      <c r="CP218" s="63">
        <v>0.1111111111111111</v>
      </c>
      <c r="CQ218" s="63">
        <v>3.7037037037037035E-2</v>
      </c>
      <c r="CR218" s="63">
        <v>0.1111111111111111</v>
      </c>
      <c r="CS218" s="63">
        <v>1</v>
      </c>
      <c r="CT218" s="63">
        <v>0.97348484848484851</v>
      </c>
      <c r="CU218" s="63">
        <v>0.92045454545454541</v>
      </c>
      <c r="CV218" s="63">
        <v>1.220833612162922</v>
      </c>
      <c r="CW218" s="63">
        <v>0.99143424919047218</v>
      </c>
      <c r="CX218" s="63">
        <v>1.220833612162922</v>
      </c>
      <c r="CY218" s="63">
        <v>0.95026675917853876</v>
      </c>
      <c r="CZ218" s="63">
        <v>0.76553351481815168</v>
      </c>
      <c r="DA218" s="63">
        <v>0.95026675917853876</v>
      </c>
      <c r="DB218" s="63">
        <v>2.5287896592244419</v>
      </c>
      <c r="DC218" s="63">
        <v>2.189793791733591</v>
      </c>
      <c r="DD218" s="63">
        <v>2.5287896592244419</v>
      </c>
      <c r="DE218" s="63">
        <v>1.7810227928677658</v>
      </c>
      <c r="DF218" s="63">
        <v>1.4599749474033619</v>
      </c>
      <c r="DG218" s="63">
        <v>1.7810227928677658</v>
      </c>
      <c r="DH218" s="63">
        <v>8.9451701345768131E-2</v>
      </c>
      <c r="DI218" s="63">
        <v>7.6788523664051409E-2</v>
      </c>
      <c r="DJ218" s="63">
        <v>8.9451701345768131E-2</v>
      </c>
      <c r="DK218" s="68">
        <v>3.8498387154000002</v>
      </c>
      <c r="DL218" s="68">
        <v>215</v>
      </c>
      <c r="DM218" s="68">
        <v>7</v>
      </c>
      <c r="DN218" s="68" t="s">
        <v>5</v>
      </c>
      <c r="DO218" s="68">
        <v>4.5199999999999996</v>
      </c>
      <c r="DP218" s="68">
        <v>7.13</v>
      </c>
      <c r="DQ218" s="68">
        <v>4.21</v>
      </c>
      <c r="DR218" s="68">
        <v>31.5</v>
      </c>
      <c r="DS218" s="68">
        <v>111</v>
      </c>
      <c r="DT218" s="68">
        <v>19.5</v>
      </c>
      <c r="DU218" s="68">
        <v>93.273317957960003</v>
      </c>
      <c r="DV218" s="68">
        <v>13.183839895</v>
      </c>
      <c r="DW218" s="80"/>
      <c r="DX218" s="80"/>
      <c r="DY218" s="80"/>
      <c r="DZ218" s="80"/>
      <c r="EA218" s="80"/>
      <c r="EB218" s="80"/>
      <c r="EC218" s="80"/>
      <c r="ED218" s="80"/>
      <c r="EE218" s="80"/>
      <c r="EF218" s="80"/>
      <c r="EG218" s="80"/>
      <c r="EH218" s="80"/>
    </row>
    <row r="219" spans="1:138" ht="16" x14ac:dyDescent="0.2">
      <c r="A219" s="63" t="s">
        <v>1753</v>
      </c>
      <c r="B219" s="63">
        <v>4.6100000000000003</v>
      </c>
      <c r="C219" t="s">
        <v>3323</v>
      </c>
      <c r="D219" s="63" t="s">
        <v>91</v>
      </c>
      <c r="E219" s="63" t="s">
        <v>29</v>
      </c>
      <c r="F219" s="63" t="s">
        <v>6</v>
      </c>
      <c r="G219" s="63">
        <v>2020</v>
      </c>
      <c r="H219" s="63">
        <v>6</v>
      </c>
      <c r="I219" s="63">
        <v>12.4</v>
      </c>
      <c r="J219" s="63">
        <v>5</v>
      </c>
      <c r="K219" s="63">
        <v>18.5</v>
      </c>
      <c r="L219" s="63" t="s">
        <v>5</v>
      </c>
      <c r="M219" s="63" t="s">
        <v>5</v>
      </c>
      <c r="N219" s="68">
        <f t="shared" si="6"/>
        <v>2.8090909090909091</v>
      </c>
      <c r="O219" s="63">
        <f t="shared" si="7"/>
        <v>30.9</v>
      </c>
      <c r="P219" s="63" t="s">
        <v>5</v>
      </c>
      <c r="Q219" s="63">
        <v>8</v>
      </c>
      <c r="R219" s="63">
        <v>300</v>
      </c>
      <c r="S219" s="65">
        <v>23</v>
      </c>
      <c r="T219" s="84">
        <v>21</v>
      </c>
      <c r="U219" s="84">
        <v>21</v>
      </c>
      <c r="V219" s="66">
        <v>92.125</v>
      </c>
      <c r="W219" s="66">
        <v>77.955100837303547</v>
      </c>
      <c r="X219" s="66">
        <v>5.8031496062992129</v>
      </c>
      <c r="Y219" s="66">
        <v>1.2</v>
      </c>
      <c r="Z219" s="66">
        <v>1.5382009752699408</v>
      </c>
      <c r="AA219" s="66">
        <v>1.7970872518286312</v>
      </c>
      <c r="AB219" s="67">
        <v>0.14481678672095208</v>
      </c>
      <c r="AC219" s="67">
        <v>0.88548168249660786</v>
      </c>
      <c r="AD219" s="66">
        <v>1.954022988505747</v>
      </c>
      <c r="AE219" s="66">
        <v>1.6401515151515151</v>
      </c>
      <c r="AF219" s="66">
        <v>1.546188048691344</v>
      </c>
      <c r="AG219" s="66">
        <v>1.2181128535326458</v>
      </c>
      <c r="AH219" s="66">
        <v>0.68656509996228299</v>
      </c>
      <c r="AI219" s="66">
        <v>0.80722685371222269</v>
      </c>
      <c r="AJ219" s="66">
        <v>1.8011494252873566</v>
      </c>
      <c r="AK219" s="66">
        <v>1.2752525252525251</v>
      </c>
      <c r="AL219" s="66">
        <v>1.2801978982391629</v>
      </c>
      <c r="AM219" s="66">
        <v>0.97839630104407393</v>
      </c>
      <c r="AN219" s="66">
        <v>0.20068553288636681</v>
      </c>
      <c r="AO219" s="66">
        <v>0.46731275874036643</v>
      </c>
      <c r="AP219" s="67">
        <v>4.2693552402290266E-2</v>
      </c>
      <c r="AQ219" s="67">
        <v>0.27431929200823318</v>
      </c>
      <c r="AR219" s="67">
        <v>0.17437322441098063</v>
      </c>
      <c r="AS219" s="67">
        <v>0.14710672299563404</v>
      </c>
      <c r="AT219" s="67">
        <v>0</v>
      </c>
      <c r="AU219" s="67">
        <v>7.2408393360476039E-2</v>
      </c>
      <c r="AV219" s="67">
        <v>7.2408393360476039E-2</v>
      </c>
      <c r="AW219" s="67">
        <v>5.3572789563032665E-2</v>
      </c>
      <c r="AX219" s="68">
        <v>1.6414728682170543</v>
      </c>
      <c r="AY219" s="68">
        <v>2.9812889812889809</v>
      </c>
      <c r="AZ219" s="68">
        <v>1.7795146030440148</v>
      </c>
      <c r="BA219" s="68">
        <v>2.1340921508500164</v>
      </c>
      <c r="BB219" s="68">
        <v>0.44873624096022779</v>
      </c>
      <c r="BC219" s="68">
        <v>1.5972705792498569</v>
      </c>
      <c r="BD219" s="68">
        <v>0.10235095802037497</v>
      </c>
      <c r="BE219" s="68">
        <v>0.71611925941015331</v>
      </c>
      <c r="BF219" s="68">
        <v>0</v>
      </c>
      <c r="BG219" s="68">
        <v>9.0510491700595053E-2</v>
      </c>
      <c r="BH219" s="68">
        <v>9.0510491700595053E-2</v>
      </c>
      <c r="BI219" s="68">
        <v>6.6965986953790829E-2</v>
      </c>
      <c r="BJ219" s="68">
        <v>9.3851132686084138E-2</v>
      </c>
      <c r="BK219" s="68">
        <v>0.59231722428748446</v>
      </c>
      <c r="BL219" s="68">
        <v>0.34382451120648544</v>
      </c>
      <c r="BM219" s="68">
        <v>0.31777433432369273</v>
      </c>
      <c r="BN219" s="68">
        <v>7.6923076923076927E-2</v>
      </c>
      <c r="BO219" s="68">
        <v>0.46153846153846156</v>
      </c>
      <c r="BP219" s="68">
        <v>0.26315789473684209</v>
      </c>
      <c r="BQ219" s="68">
        <v>0.23716956418194807</v>
      </c>
      <c r="BR219" s="63">
        <v>255</v>
      </c>
      <c r="BS219" s="63">
        <v>146.75</v>
      </c>
      <c r="BT219" s="63">
        <v>148</v>
      </c>
      <c r="BU219" s="63">
        <v>1434</v>
      </c>
      <c r="BV219" s="63">
        <v>815.75</v>
      </c>
      <c r="BW219" s="63">
        <v>721</v>
      </c>
      <c r="BX219" s="63">
        <v>6</v>
      </c>
      <c r="BY219" s="63">
        <v>4.5</v>
      </c>
      <c r="BZ219" s="63">
        <v>5</v>
      </c>
      <c r="CA219" s="63">
        <v>0.53014553014553012</v>
      </c>
      <c r="CB219" s="63">
        <v>0.30657085275070806</v>
      </c>
      <c r="CC219" s="63">
        <v>0.33484162895927599</v>
      </c>
      <c r="CD219" s="63">
        <v>32</v>
      </c>
      <c r="CE219" s="63">
        <v>12</v>
      </c>
      <c r="CF219" s="63">
        <v>32</v>
      </c>
      <c r="CG219" s="63">
        <v>289</v>
      </c>
      <c r="CH219" s="63">
        <v>105.5</v>
      </c>
      <c r="CI219" s="63">
        <v>289</v>
      </c>
      <c r="CJ219" s="63">
        <v>0</v>
      </c>
      <c r="CK219" s="63">
        <v>0</v>
      </c>
      <c r="CL219" s="63">
        <v>0</v>
      </c>
      <c r="CM219" s="63">
        <v>7.582938388625593E-2</v>
      </c>
      <c r="CN219" s="63">
        <v>2.9240122321178376E-2</v>
      </c>
      <c r="CO219" s="63">
        <v>7.582938388625593E-2</v>
      </c>
      <c r="CP219" s="63">
        <v>0</v>
      </c>
      <c r="CQ219" s="63">
        <v>0</v>
      </c>
      <c r="CR219" s="63">
        <v>0</v>
      </c>
      <c r="CS219" s="63">
        <v>0.67412935323383083</v>
      </c>
      <c r="CT219" s="63">
        <v>0.47667398912936998</v>
      </c>
      <c r="CU219" s="63">
        <v>0.47619047619047616</v>
      </c>
      <c r="CV219" s="63">
        <v>0.89547539660750797</v>
      </c>
      <c r="CW219" s="63">
        <v>0.36446527972931392</v>
      </c>
      <c r="CX219" s="63">
        <v>0.35963967301005417</v>
      </c>
      <c r="CY219" s="63">
        <v>0.92884288228965062</v>
      </c>
      <c r="CZ219" s="63">
        <v>0.38362492618129784</v>
      </c>
      <c r="DA219" s="63">
        <v>0.44354631983777792</v>
      </c>
      <c r="DB219" s="63">
        <v>1.954022988505747</v>
      </c>
      <c r="DC219" s="63">
        <v>1.546188048691344</v>
      </c>
      <c r="DD219" s="63">
        <v>1.6401515151515151</v>
      </c>
      <c r="DE219" s="63">
        <v>1.1821877865605126</v>
      </c>
      <c r="DF219" s="63">
        <v>0.77303052165517505</v>
      </c>
      <c r="DG219" s="63">
        <v>0.87429257885253542</v>
      </c>
      <c r="DH219" s="63">
        <v>-3.1410279615699699E-2</v>
      </c>
      <c r="DI219" s="63">
        <v>-0.11253453076418264</v>
      </c>
      <c r="DJ219" s="63">
        <v>-8.4695557930379028E-2</v>
      </c>
      <c r="DK219" s="68">
        <v>3.7853318146910002</v>
      </c>
      <c r="DL219" s="68">
        <v>185</v>
      </c>
      <c r="DM219" s="68">
        <v>65</v>
      </c>
      <c r="DN219" s="68">
        <v>19</v>
      </c>
      <c r="DO219" s="68">
        <v>4.6100000000000003</v>
      </c>
      <c r="DP219" s="68">
        <v>7</v>
      </c>
      <c r="DQ219" s="68">
        <v>4.1500000000000004</v>
      </c>
      <c r="DR219" s="68">
        <v>34.5</v>
      </c>
      <c r="DS219" s="68">
        <v>118</v>
      </c>
      <c r="DT219" s="68">
        <v>117.65</v>
      </c>
      <c r="DU219" s="68">
        <v>63.925395399781387</v>
      </c>
      <c r="DV219" s="68">
        <v>81.921523914666722</v>
      </c>
      <c r="DW219" s="80"/>
      <c r="DX219" s="80"/>
      <c r="DY219" s="80"/>
      <c r="DZ219" s="80"/>
      <c r="EA219" s="80"/>
      <c r="EB219" s="80"/>
      <c r="EC219" s="80"/>
      <c r="ED219" s="80"/>
      <c r="EE219" s="80"/>
      <c r="EF219" s="80"/>
      <c r="EG219" s="80"/>
      <c r="EH219" s="80"/>
    </row>
    <row r="220" spans="1:138" ht="16" x14ac:dyDescent="0.2">
      <c r="A220" s="63" t="s">
        <v>1746</v>
      </c>
      <c r="B220" s="63" t="s">
        <v>5</v>
      </c>
      <c r="C220" t="s">
        <v>1746</v>
      </c>
      <c r="D220" s="63" t="s">
        <v>1747</v>
      </c>
      <c r="E220" s="63" t="s">
        <v>125</v>
      </c>
      <c r="F220" s="63" t="s">
        <v>6</v>
      </c>
      <c r="G220" s="63">
        <v>2020</v>
      </c>
      <c r="H220" s="63">
        <v>9</v>
      </c>
      <c r="I220" s="63">
        <v>24.7</v>
      </c>
      <c r="J220" s="63" t="s">
        <v>5</v>
      </c>
      <c r="K220" s="63" t="s">
        <v>5</v>
      </c>
      <c r="L220" s="63" t="s">
        <v>5</v>
      </c>
      <c r="M220" s="63" t="s">
        <v>5</v>
      </c>
      <c r="N220" s="68">
        <f t="shared" si="6"/>
        <v>2.7444444444444445</v>
      </c>
      <c r="O220" s="63">
        <f t="shared" si="7"/>
        <v>24.7</v>
      </c>
      <c r="P220" s="63" t="s">
        <v>177</v>
      </c>
      <c r="Q220" s="63">
        <v>7</v>
      </c>
      <c r="R220" s="63">
        <v>246</v>
      </c>
      <c r="S220" s="65">
        <v>23</v>
      </c>
      <c r="T220" s="84">
        <v>20</v>
      </c>
      <c r="U220" s="84">
        <v>20</v>
      </c>
      <c r="V220" s="66">
        <v>125.15789473684211</v>
      </c>
      <c r="W220" s="66">
        <v>63.315789473684212</v>
      </c>
      <c r="X220" s="66">
        <v>7.5853269537480061</v>
      </c>
      <c r="Y220" s="66">
        <v>0.57894736842105265</v>
      </c>
      <c r="Z220" s="66">
        <v>4.5270072992700729</v>
      </c>
      <c r="AA220" s="66">
        <v>2.9445255474452554</v>
      </c>
      <c r="AB220" s="67">
        <v>0.28119402985074626</v>
      </c>
      <c r="AC220" s="67">
        <v>0.90117746005046262</v>
      </c>
      <c r="AD220" s="66">
        <v>2.9445255474452554</v>
      </c>
      <c r="AE220" s="66">
        <v>2.9445255474452554</v>
      </c>
      <c r="AF220" s="66">
        <v>2.5372398560786356</v>
      </c>
      <c r="AG220" s="66">
        <v>2.0658423886842403</v>
      </c>
      <c r="AH220" s="66">
        <v>2.0658423886842403</v>
      </c>
      <c r="AI220" s="66">
        <v>1.7325454740498731</v>
      </c>
      <c r="AJ220" s="66">
        <v>4.5270072992700729</v>
      </c>
      <c r="AK220" s="66">
        <v>4.5270072992700729</v>
      </c>
      <c r="AL220" s="66">
        <v>2.9327721509070899</v>
      </c>
      <c r="AM220" s="66">
        <v>3.5251821851503937</v>
      </c>
      <c r="AN220" s="66">
        <v>3.5251821851503937</v>
      </c>
      <c r="AO220" s="66">
        <v>2.0348748867050261</v>
      </c>
      <c r="AP220" s="67">
        <v>0.28578249521042309</v>
      </c>
      <c r="AQ220" s="67">
        <v>0.28578249521042309</v>
      </c>
      <c r="AR220" s="67">
        <v>0.2535450566239057</v>
      </c>
      <c r="AS220" s="67">
        <v>0.2569423902638312</v>
      </c>
      <c r="AT220" s="67">
        <v>0.24119402985074628</v>
      </c>
      <c r="AU220" s="67">
        <v>0.28119402985074626</v>
      </c>
      <c r="AV220" s="67">
        <v>0</v>
      </c>
      <c r="AW220" s="67">
        <v>0.21780222435867128</v>
      </c>
      <c r="AX220" s="68">
        <v>2.1630067567567566</v>
      </c>
      <c r="AY220" s="68">
        <v>3.4537671232876712</v>
      </c>
      <c r="AZ220" s="68">
        <v>3.4537671232876712</v>
      </c>
      <c r="BA220" s="68">
        <v>2.4419644589665914</v>
      </c>
      <c r="BB220" s="68">
        <v>0.82440972679932845</v>
      </c>
      <c r="BC220" s="68">
        <v>2.0607637082069767</v>
      </c>
      <c r="BD220" s="68">
        <v>2.0607637082069767</v>
      </c>
      <c r="BE220" s="68">
        <v>1.0944141598310642</v>
      </c>
      <c r="BF220" s="68">
        <v>0.30149253731343284</v>
      </c>
      <c r="BG220" s="68">
        <v>0.30149253731343284</v>
      </c>
      <c r="BH220" s="68">
        <v>0</v>
      </c>
      <c r="BI220" s="68">
        <v>0.23891944711500573</v>
      </c>
      <c r="BJ220" s="68">
        <v>0.336081887972704</v>
      </c>
      <c r="BK220" s="68">
        <v>0.5258081334723671</v>
      </c>
      <c r="BL220" s="68">
        <v>0.5258081334723671</v>
      </c>
      <c r="BM220" s="68">
        <v>0.40188659580532521</v>
      </c>
      <c r="BN220" s="68">
        <v>0.30555555555555558</v>
      </c>
      <c r="BO220" s="68">
        <v>0.48837209302325579</v>
      </c>
      <c r="BP220" s="68">
        <v>0.48837209302325579</v>
      </c>
      <c r="BQ220" s="68">
        <v>0.33327000050666261</v>
      </c>
      <c r="BR220" s="63">
        <v>295</v>
      </c>
      <c r="BS220" s="63">
        <v>201.66666666666666</v>
      </c>
      <c r="BT220" s="63">
        <v>295</v>
      </c>
      <c r="BU220" s="63">
        <v>2017</v>
      </c>
      <c r="BV220" s="63">
        <v>1428.6666666666667</v>
      </c>
      <c r="BW220" s="63">
        <v>2017</v>
      </c>
      <c r="BX220" s="63">
        <v>21</v>
      </c>
      <c r="BY220" s="63">
        <v>13</v>
      </c>
      <c r="BZ220" s="63">
        <v>21</v>
      </c>
      <c r="CA220" s="63">
        <v>0.50513698630136983</v>
      </c>
      <c r="CB220" s="63">
        <v>0.33622844866060159</v>
      </c>
      <c r="CC220" s="63">
        <v>0.50513698630136983</v>
      </c>
      <c r="CD220" s="63">
        <v>13</v>
      </c>
      <c r="CE220" s="63">
        <v>7.333333333333333</v>
      </c>
      <c r="CF220" s="63">
        <v>0</v>
      </c>
      <c r="CG220" s="63">
        <v>303</v>
      </c>
      <c r="CH220" s="63">
        <v>156.66666666666666</v>
      </c>
      <c r="CI220" s="63">
        <v>0</v>
      </c>
      <c r="CJ220" s="63">
        <v>2</v>
      </c>
      <c r="CK220" s="63">
        <v>1</v>
      </c>
      <c r="CL220" s="63">
        <v>0</v>
      </c>
      <c r="CM220" s="63">
        <v>0.1326530612244898</v>
      </c>
      <c r="CN220" s="63">
        <v>6.7655187074829939E-2</v>
      </c>
      <c r="CO220" s="63">
        <v>0</v>
      </c>
      <c r="CP220" s="63">
        <v>0.2</v>
      </c>
      <c r="CQ220" s="63">
        <v>0.13333333333333333</v>
      </c>
      <c r="CR220" s="63">
        <v>0</v>
      </c>
      <c r="CS220" s="63">
        <v>1</v>
      </c>
      <c r="CT220" s="63">
        <v>0.90277777777777779</v>
      </c>
      <c r="CU220" s="63">
        <v>1</v>
      </c>
      <c r="CV220" s="63">
        <v>3.6352696561740605</v>
      </c>
      <c r="CW220" s="63">
        <v>2.0219035180516842</v>
      </c>
      <c r="CX220" s="63">
        <v>3.6352696561740605</v>
      </c>
      <c r="CY220" s="63">
        <v>1.8879190038097353</v>
      </c>
      <c r="CZ220" s="63">
        <v>0.31504252159114604</v>
      </c>
      <c r="DA220" s="63">
        <v>1.8879190038097353</v>
      </c>
      <c r="DB220" s="63">
        <v>2.9445255474452554</v>
      </c>
      <c r="DC220" s="63">
        <v>2.5372398560786356</v>
      </c>
      <c r="DD220" s="63">
        <v>2.9445255474452554</v>
      </c>
      <c r="DE220" s="63">
        <v>2.1905206711162646</v>
      </c>
      <c r="DF220" s="63">
        <v>1.771019697101565</v>
      </c>
      <c r="DG220" s="63">
        <v>2.1905206711162646</v>
      </c>
      <c r="DH220" s="63">
        <v>2.5115374666252688E-2</v>
      </c>
      <c r="DI220" s="63">
        <v>-1.8212767905989757E-2</v>
      </c>
      <c r="DJ220" s="63">
        <v>-5.5237257174539645E-3</v>
      </c>
      <c r="DK220" s="68">
        <v>27.467149198175001</v>
      </c>
      <c r="DL220" s="68">
        <v>186</v>
      </c>
      <c r="DM220" s="68">
        <v>69</v>
      </c>
      <c r="DN220" s="68">
        <v>1</v>
      </c>
      <c r="DO220" s="68">
        <v>4.63</v>
      </c>
      <c r="DP220" s="68">
        <v>7.12</v>
      </c>
      <c r="DQ220" s="68">
        <v>4.3099999999999996</v>
      </c>
      <c r="DR220" s="68">
        <v>36</v>
      </c>
      <c r="DS220" s="68">
        <v>122</v>
      </c>
      <c r="DT220" s="68">
        <v>122.19999999999999</v>
      </c>
      <c r="DU220" s="68">
        <v>71.191389941387996</v>
      </c>
      <c r="DV220" s="68">
        <v>8.9539566392659999</v>
      </c>
      <c r="DW220" s="80"/>
      <c r="DX220" s="80"/>
      <c r="DY220" s="80"/>
      <c r="DZ220" s="80"/>
      <c r="EA220" s="80"/>
      <c r="EB220" s="80"/>
      <c r="EC220" s="80"/>
      <c r="ED220" s="80"/>
      <c r="EE220" s="80"/>
      <c r="EF220" s="80"/>
      <c r="EG220" s="80"/>
      <c r="EH220" s="80"/>
    </row>
    <row r="221" spans="1:138" ht="16" x14ac:dyDescent="0.2">
      <c r="A221" s="63" t="s">
        <v>1807</v>
      </c>
      <c r="B221" s="63" t="s">
        <v>5</v>
      </c>
      <c r="C221" t="s">
        <v>1807</v>
      </c>
      <c r="D221" s="63" t="s">
        <v>351</v>
      </c>
      <c r="E221" s="63" t="s">
        <v>35</v>
      </c>
      <c r="F221" s="63" t="s">
        <v>6</v>
      </c>
      <c r="G221" s="63">
        <v>2019</v>
      </c>
      <c r="H221" s="63">
        <v>3</v>
      </c>
      <c r="I221" s="63">
        <v>8.1999999999999993</v>
      </c>
      <c r="J221" s="63" t="s">
        <v>5</v>
      </c>
      <c r="K221" s="63" t="s">
        <v>5</v>
      </c>
      <c r="L221" s="63" t="s">
        <v>5</v>
      </c>
      <c r="M221" s="63" t="s">
        <v>5</v>
      </c>
      <c r="N221" s="68">
        <f t="shared" si="6"/>
        <v>2.7333333333333329</v>
      </c>
      <c r="O221" s="63">
        <f t="shared" si="7"/>
        <v>8.1999999999999993</v>
      </c>
      <c r="P221" s="63" t="s">
        <v>5</v>
      </c>
      <c r="Q221" s="63">
        <v>8</v>
      </c>
      <c r="R221" s="63">
        <v>300</v>
      </c>
      <c r="S221" s="65">
        <v>23</v>
      </c>
      <c r="T221" s="84">
        <v>18</v>
      </c>
      <c r="U221" s="84">
        <v>21</v>
      </c>
      <c r="V221" s="66">
        <v>53.245283018867923</v>
      </c>
      <c r="W221" s="66">
        <v>126.28643483709273</v>
      </c>
      <c r="X221" s="66">
        <v>3.86046511627907</v>
      </c>
      <c r="Y221" s="66">
        <v>0.67924528301886788</v>
      </c>
      <c r="Z221" s="66">
        <v>0.89583718760893394</v>
      </c>
      <c r="AA221" s="66">
        <v>1.0767622987315724</v>
      </c>
      <c r="AB221" s="67">
        <v>0.12876035453604798</v>
      </c>
      <c r="AC221" s="67">
        <v>0.91247342310418145</v>
      </c>
      <c r="AD221" s="66">
        <v>1.4086181277860328</v>
      </c>
      <c r="AE221" s="66">
        <v>0.74490646967711194</v>
      </c>
      <c r="AF221" s="66">
        <v>0.96851290998252804</v>
      </c>
      <c r="AG221" s="66">
        <v>0.70432612075738854</v>
      </c>
      <c r="AH221" s="66">
        <v>-4.0184606531276867E-2</v>
      </c>
      <c r="AI221" s="66">
        <v>0.4110888066000728</v>
      </c>
      <c r="AJ221" s="66">
        <v>1.1783060921248143</v>
      </c>
      <c r="AK221" s="66">
        <v>0.61336828309305369</v>
      </c>
      <c r="AL221" s="66">
        <v>0.86675563623406249</v>
      </c>
      <c r="AM221" s="66">
        <v>0.33733153921151993</v>
      </c>
      <c r="AN221" s="66">
        <v>-0.26075232383383984</v>
      </c>
      <c r="AO221" s="66">
        <v>8.0495333862173848E-2</v>
      </c>
      <c r="AP221" s="67">
        <v>0.16951981677729902</v>
      </c>
      <c r="AQ221" s="67">
        <v>0.29500655257477648</v>
      </c>
      <c r="AR221" s="67">
        <v>0.19245600845867714</v>
      </c>
      <c r="AS221" s="67">
        <v>0.17851652550002667</v>
      </c>
      <c r="AT221" s="67">
        <v>0</v>
      </c>
      <c r="AU221" s="67">
        <v>8.2354301572617944E-2</v>
      </c>
      <c r="AV221" s="67">
        <v>4.6406052963430013E-2</v>
      </c>
      <c r="AW221" s="67">
        <v>5.6880177268023996E-2</v>
      </c>
      <c r="AX221" s="68">
        <v>1.3804173354735152</v>
      </c>
      <c r="AY221" s="68">
        <v>2.0781758957654728</v>
      </c>
      <c r="AZ221" s="68">
        <v>0.89016068677085614</v>
      </c>
      <c r="BA221" s="68">
        <v>1.3722208419620079</v>
      </c>
      <c r="BB221" s="68">
        <v>0.2930729057012802</v>
      </c>
      <c r="BC221" s="68">
        <v>0.57544080406899978</v>
      </c>
      <c r="BD221" s="68">
        <v>-0.50357401402768465</v>
      </c>
      <c r="BE221" s="68">
        <v>0.43425685488513999</v>
      </c>
      <c r="BF221" s="68">
        <v>0</v>
      </c>
      <c r="BG221" s="68">
        <v>7.1692876965772437E-2</v>
      </c>
      <c r="BH221" s="68">
        <v>5.8007566204287514E-2</v>
      </c>
      <c r="BI221" s="68">
        <v>6.4850221585029982E-2</v>
      </c>
      <c r="BJ221" s="68">
        <v>0.25872442839951865</v>
      </c>
      <c r="BK221" s="68">
        <v>0.48333333333333334</v>
      </c>
      <c r="BL221" s="68">
        <v>0.21181646763042111</v>
      </c>
      <c r="BM221" s="68">
        <v>0.27001134814516747</v>
      </c>
      <c r="BN221" s="68">
        <v>0.41935483870967744</v>
      </c>
      <c r="BO221" s="68">
        <v>0.5</v>
      </c>
      <c r="BP221" s="68">
        <v>0.5</v>
      </c>
      <c r="BQ221" s="68">
        <v>0.39311466522092708</v>
      </c>
      <c r="BR221" s="63">
        <v>210</v>
      </c>
      <c r="BS221" s="63">
        <v>139</v>
      </c>
      <c r="BT221" s="63">
        <v>83</v>
      </c>
      <c r="BU221" s="63">
        <v>860</v>
      </c>
      <c r="BV221" s="63">
        <v>515</v>
      </c>
      <c r="BW221" s="63">
        <v>337</v>
      </c>
      <c r="BX221" s="63">
        <v>13</v>
      </c>
      <c r="BY221" s="63">
        <v>6.4</v>
      </c>
      <c r="BZ221" s="63">
        <v>6</v>
      </c>
      <c r="CA221" s="63">
        <v>0.5439739413680782</v>
      </c>
      <c r="CB221" s="63">
        <v>0.30924418168953238</v>
      </c>
      <c r="CC221" s="63">
        <v>0.2009685230024213</v>
      </c>
      <c r="CD221" s="63">
        <v>24</v>
      </c>
      <c r="CE221" s="63">
        <v>7.2</v>
      </c>
      <c r="CF221" s="63">
        <v>12</v>
      </c>
      <c r="CG221" s="63">
        <v>155</v>
      </c>
      <c r="CH221" s="63">
        <v>49.4</v>
      </c>
      <c r="CI221" s="63">
        <v>92</v>
      </c>
      <c r="CJ221" s="63">
        <v>2</v>
      </c>
      <c r="CK221" s="63">
        <v>0.4</v>
      </c>
      <c r="CL221" s="63">
        <v>0</v>
      </c>
      <c r="CM221" s="63">
        <v>6.5573770491803282E-2</v>
      </c>
      <c r="CN221" s="63">
        <v>1.9971896955503516E-2</v>
      </c>
      <c r="CO221" s="63">
        <v>3.4285714285714287E-2</v>
      </c>
      <c r="CP221" s="63">
        <v>0.125</v>
      </c>
      <c r="CQ221" s="63">
        <v>2.5000000000000001E-2</v>
      </c>
      <c r="CR221" s="63">
        <v>0</v>
      </c>
      <c r="CS221" s="63">
        <v>0.81702127659574464</v>
      </c>
      <c r="CT221" s="63">
        <v>0.44350911218562439</v>
      </c>
      <c r="CU221" s="63">
        <v>0.23227383863080683</v>
      </c>
      <c r="CV221" s="63">
        <v>0.38457899079243685</v>
      </c>
      <c r="CW221" s="63">
        <v>7.3788504851909048E-2</v>
      </c>
      <c r="CX221" s="63">
        <v>-0.20918301652585525</v>
      </c>
      <c r="CY221" s="63">
        <v>0.31456220999498796</v>
      </c>
      <c r="CZ221" s="63">
        <v>-5.2259338018985522E-3</v>
      </c>
      <c r="DA221" s="63">
        <v>-0.22827683264503584</v>
      </c>
      <c r="DB221" s="63">
        <v>1.4086181277860328</v>
      </c>
      <c r="DC221" s="63">
        <v>0.96851290998252804</v>
      </c>
      <c r="DD221" s="63">
        <v>0.74490646967711194</v>
      </c>
      <c r="DE221" s="63">
        <v>0.74092487816276742</v>
      </c>
      <c r="DF221" s="63">
        <v>0.29232830896497769</v>
      </c>
      <c r="DG221" s="63">
        <v>4.3122748871253114E-2</v>
      </c>
      <c r="DH221" s="63">
        <v>3.0448522890066942E-3</v>
      </c>
      <c r="DI221" s="63">
        <v>-6.2491470405485181E-2</v>
      </c>
      <c r="DJ221" s="63">
        <v>-6.6612773882682524E-2</v>
      </c>
      <c r="DK221" s="68" t="s">
        <v>5</v>
      </c>
      <c r="DL221" s="68" t="s">
        <v>5</v>
      </c>
      <c r="DM221" s="68" t="s">
        <v>5</v>
      </c>
      <c r="DN221" s="68" t="s">
        <v>5</v>
      </c>
      <c r="DO221" s="68" t="s">
        <v>5</v>
      </c>
      <c r="DP221" s="68" t="s">
        <v>5</v>
      </c>
      <c r="DQ221" s="68" t="s">
        <v>5</v>
      </c>
      <c r="DR221" s="68" t="s">
        <v>5</v>
      </c>
      <c r="DS221" s="68" t="s">
        <v>5</v>
      </c>
      <c r="DT221" s="68" t="s">
        <v>5</v>
      </c>
      <c r="DU221" s="68" t="s">
        <v>5</v>
      </c>
      <c r="DV221" s="68" t="s">
        <v>5</v>
      </c>
      <c r="DW221" s="80"/>
      <c r="DX221" s="80"/>
      <c r="DY221" s="80"/>
      <c r="DZ221" s="80"/>
      <c r="EA221" s="80"/>
      <c r="EB221" s="80"/>
      <c r="EC221" s="80"/>
      <c r="ED221" s="80"/>
      <c r="EE221" s="80"/>
      <c r="EF221" s="80"/>
      <c r="EG221" s="80"/>
      <c r="EH221" s="80"/>
    </row>
    <row r="222" spans="1:138" ht="16" x14ac:dyDescent="0.2">
      <c r="A222" s="63" t="s">
        <v>1742</v>
      </c>
      <c r="B222" s="63">
        <v>4.51</v>
      </c>
      <c r="C222" t="s">
        <v>3322</v>
      </c>
      <c r="D222" s="63" t="s">
        <v>216</v>
      </c>
      <c r="E222" s="63" t="s">
        <v>45</v>
      </c>
      <c r="F222" s="63" t="s">
        <v>6</v>
      </c>
      <c r="G222" s="63">
        <v>2020</v>
      </c>
      <c r="H222" s="63">
        <v>10</v>
      </c>
      <c r="I222" s="63">
        <v>23.3</v>
      </c>
      <c r="J222" s="63">
        <v>12</v>
      </c>
      <c r="K222" s="63">
        <v>36.6</v>
      </c>
      <c r="L222" s="63" t="s">
        <v>5</v>
      </c>
      <c r="M222" s="63" t="s">
        <v>5</v>
      </c>
      <c r="N222" s="68">
        <f t="shared" si="6"/>
        <v>2.7227272727272731</v>
      </c>
      <c r="O222" s="63">
        <f t="shared" si="7"/>
        <v>59.900000000000006</v>
      </c>
      <c r="P222" s="63" t="s">
        <v>338</v>
      </c>
      <c r="Q222" s="63">
        <v>3</v>
      </c>
      <c r="R222" s="63">
        <v>76</v>
      </c>
      <c r="S222" s="65">
        <v>23</v>
      </c>
      <c r="T222" s="84">
        <v>18</v>
      </c>
      <c r="U222" s="84">
        <v>18</v>
      </c>
      <c r="V222" s="66">
        <v>85.739130434782609</v>
      </c>
      <c r="W222" s="66">
        <v>101.70304990110607</v>
      </c>
      <c r="X222" s="66">
        <v>6.1818181818181817</v>
      </c>
      <c r="Y222" s="66">
        <v>1.4347826086956521</v>
      </c>
      <c r="Z222" s="66">
        <v>1.8205726727357376</v>
      </c>
      <c r="AA222" s="66">
        <v>2.1717451523545708</v>
      </c>
      <c r="AB222" s="67">
        <v>0.2493023255813954</v>
      </c>
      <c r="AC222" s="67">
        <v>0.83569979716024345</v>
      </c>
      <c r="AD222" s="66">
        <v>2.1717451523545708</v>
      </c>
      <c r="AE222" s="66">
        <v>2.1717451523545708</v>
      </c>
      <c r="AF222" s="66">
        <v>1.5468120309880939</v>
      </c>
      <c r="AG222" s="66">
        <v>1.2425893993519366</v>
      </c>
      <c r="AH222" s="66">
        <v>1.2425893993519366</v>
      </c>
      <c r="AI222" s="66">
        <v>0.95102416515727306</v>
      </c>
      <c r="AJ222" s="66">
        <v>1.8433614119534698</v>
      </c>
      <c r="AK222" s="66">
        <v>1.7977839335180057</v>
      </c>
      <c r="AL222" s="66">
        <v>1.3258340732125917</v>
      </c>
      <c r="AM222" s="66">
        <v>0.84381978180077344</v>
      </c>
      <c r="AN222" s="66">
        <v>0.84381978180077344</v>
      </c>
      <c r="AO222" s="66">
        <v>0.38367354664877262</v>
      </c>
      <c r="AP222" s="67">
        <v>0.25890150063935519</v>
      </c>
      <c r="AQ222" s="67">
        <v>0.46217276211510983</v>
      </c>
      <c r="AR222" s="67">
        <v>0.46217276211510983</v>
      </c>
      <c r="AS222" s="67">
        <v>0.28628226863342843</v>
      </c>
      <c r="AT222" s="67">
        <v>5.2591578226634718E-2</v>
      </c>
      <c r="AU222" s="67">
        <v>0.1246511627906977</v>
      </c>
      <c r="AV222" s="67">
        <v>0.1246511627906977</v>
      </c>
      <c r="AW222" s="67">
        <v>6.2706095201055689E-2</v>
      </c>
      <c r="AX222" s="68">
        <v>2.197011901747278</v>
      </c>
      <c r="AY222" s="68">
        <v>3.2163882259347658</v>
      </c>
      <c r="AZ222" s="68">
        <v>3.0146627565982409</v>
      </c>
      <c r="BA222" s="68">
        <v>2.3527968860129129</v>
      </c>
      <c r="BB222" s="68">
        <v>0.74744742453277691</v>
      </c>
      <c r="BC222" s="68">
        <v>1.6218316668623711</v>
      </c>
      <c r="BD222" s="68">
        <v>1.5021039259883135</v>
      </c>
      <c r="BE222" s="68">
        <v>1.2904610057944872</v>
      </c>
      <c r="BF222" s="68">
        <v>4.0739472783293394E-2</v>
      </c>
      <c r="BG222" s="68">
        <v>0.1308139534883721</v>
      </c>
      <c r="BH222" s="68">
        <v>0.1308139534883721</v>
      </c>
      <c r="BI222" s="68">
        <v>6.6924285667986277E-2</v>
      </c>
      <c r="BJ222" s="68">
        <v>0.49486652977412732</v>
      </c>
      <c r="BK222" s="68">
        <v>0.71787709497206709</v>
      </c>
      <c r="BL222" s="68">
        <v>0.71787709497206709</v>
      </c>
      <c r="BM222" s="68">
        <v>0.49243639059732891</v>
      </c>
      <c r="BN222" s="68">
        <v>0.5</v>
      </c>
      <c r="BO222" s="68">
        <v>0.9</v>
      </c>
      <c r="BP222" s="68">
        <v>0.9</v>
      </c>
      <c r="BQ222" s="68">
        <v>0.53993506493506493</v>
      </c>
      <c r="BR222" s="63">
        <v>198</v>
      </c>
      <c r="BS222" s="63">
        <v>143</v>
      </c>
      <c r="BT222" s="63">
        <v>198</v>
      </c>
      <c r="BU222" s="63">
        <v>1244</v>
      </c>
      <c r="BV222" s="63">
        <v>824</v>
      </c>
      <c r="BW222" s="63">
        <v>1028</v>
      </c>
      <c r="BX222" s="63">
        <v>12</v>
      </c>
      <c r="BY222" s="63">
        <v>7.5</v>
      </c>
      <c r="BZ222" s="63">
        <v>9</v>
      </c>
      <c r="CA222" s="63">
        <v>0.58064516129032262</v>
      </c>
      <c r="CB222" s="63">
        <v>0.39307836394751683</v>
      </c>
      <c r="CC222" s="63">
        <v>0.58064516129032262</v>
      </c>
      <c r="CD222" s="63">
        <v>28</v>
      </c>
      <c r="CE222" s="63">
        <v>16.5</v>
      </c>
      <c r="CF222" s="63">
        <v>28</v>
      </c>
      <c r="CG222" s="63">
        <v>270</v>
      </c>
      <c r="CH222" s="63">
        <v>162</v>
      </c>
      <c r="CI222" s="63">
        <v>270</v>
      </c>
      <c r="CJ222" s="63">
        <v>2</v>
      </c>
      <c r="CK222" s="63">
        <v>0.75</v>
      </c>
      <c r="CL222" s="63">
        <v>1</v>
      </c>
      <c r="CM222" s="63">
        <v>7.3490813648293962E-2</v>
      </c>
      <c r="CN222" s="63">
        <v>4.026797684976164E-2</v>
      </c>
      <c r="CO222" s="63">
        <v>7.3490813648293962E-2</v>
      </c>
      <c r="CP222" s="63">
        <v>0.1</v>
      </c>
      <c r="CQ222" s="63">
        <v>4.5833333333333337E-2</v>
      </c>
      <c r="CR222" s="63">
        <v>0.1</v>
      </c>
      <c r="CS222" s="63">
        <v>0.79858657243816256</v>
      </c>
      <c r="CT222" s="63">
        <v>0.48893461370368818</v>
      </c>
      <c r="CU222" s="63">
        <v>0.79858657243816256</v>
      </c>
      <c r="CV222" s="63">
        <v>0.93732206287889985</v>
      </c>
      <c r="CW222" s="63">
        <v>0.3732385484725077</v>
      </c>
      <c r="CX222" s="63">
        <v>0.89067762534024064</v>
      </c>
      <c r="CY222" s="63">
        <v>1.0216813911227747</v>
      </c>
      <c r="CZ222" s="63">
        <v>0.47945718087835021</v>
      </c>
      <c r="DA222" s="63">
        <v>0.9615050994100659</v>
      </c>
      <c r="DB222" s="63">
        <v>2.1717451523545708</v>
      </c>
      <c r="DC222" s="63">
        <v>1.5468120309880939</v>
      </c>
      <c r="DD222" s="63">
        <v>2.1717451523545708</v>
      </c>
      <c r="DE222" s="63">
        <v>1.359601005804179</v>
      </c>
      <c r="DF222" s="63">
        <v>0.71132024988989317</v>
      </c>
      <c r="DG222" s="63">
        <v>1.359601005804179</v>
      </c>
      <c r="DH222" s="63">
        <v>0.20310397977375017</v>
      </c>
      <c r="DI222" s="63">
        <v>5.0189053887581207E-2</v>
      </c>
      <c r="DJ222" s="63">
        <v>0.20310397977375017</v>
      </c>
      <c r="DK222" s="68">
        <v>3.7552428395800002</v>
      </c>
      <c r="DL222" s="68">
        <v>214</v>
      </c>
      <c r="DM222" s="68">
        <v>7</v>
      </c>
      <c r="DN222" s="68" t="s">
        <v>5</v>
      </c>
      <c r="DO222" s="68">
        <v>4.51</v>
      </c>
      <c r="DP222" s="68" t="s">
        <v>5</v>
      </c>
      <c r="DQ222" s="68" t="s">
        <v>5</v>
      </c>
      <c r="DR222" s="68">
        <v>32</v>
      </c>
      <c r="DS222" s="68">
        <v>117</v>
      </c>
      <c r="DT222" s="68">
        <v>112.9</v>
      </c>
      <c r="DU222" s="68">
        <v>93.664538271523242</v>
      </c>
      <c r="DV222" s="68">
        <v>13.451692799330001</v>
      </c>
      <c r="DW222" s="80"/>
      <c r="DX222" s="80"/>
      <c r="DY222" s="80"/>
      <c r="DZ222" s="80"/>
      <c r="EA222" s="80"/>
      <c r="EB222" s="80"/>
      <c r="EC222" s="80"/>
      <c r="ED222" s="80"/>
      <c r="EE222" s="80"/>
      <c r="EF222" s="80"/>
      <c r="EG222" s="80"/>
      <c r="EH222" s="80"/>
    </row>
    <row r="223" spans="1:138" ht="16" x14ac:dyDescent="0.2">
      <c r="A223" s="63" t="s">
        <v>2072</v>
      </c>
      <c r="B223" s="63">
        <v>4.53</v>
      </c>
      <c r="C223" t="s">
        <v>2072</v>
      </c>
      <c r="D223" s="63" t="s">
        <v>74</v>
      </c>
      <c r="E223" s="63" t="s">
        <v>43</v>
      </c>
      <c r="F223" s="63" t="s">
        <v>6</v>
      </c>
      <c r="G223" s="63">
        <v>2013</v>
      </c>
      <c r="H223" s="63">
        <v>9</v>
      </c>
      <c r="I223" s="63">
        <v>47.88</v>
      </c>
      <c r="J223" s="63">
        <v>11</v>
      </c>
      <c r="K223" s="63">
        <v>4.2</v>
      </c>
      <c r="L223" s="63" t="s">
        <v>5</v>
      </c>
      <c r="M223" s="63" t="s">
        <v>5</v>
      </c>
      <c r="N223" s="68">
        <f t="shared" si="6"/>
        <v>2.6040000000000001</v>
      </c>
      <c r="O223" s="63">
        <f t="shared" si="7"/>
        <v>52.080000000000005</v>
      </c>
      <c r="P223" s="63" t="s">
        <v>338</v>
      </c>
      <c r="Q223" s="63">
        <v>6</v>
      </c>
      <c r="R223" s="63">
        <v>189</v>
      </c>
      <c r="S223" s="65">
        <v>22</v>
      </c>
      <c r="T223" s="84">
        <v>20</v>
      </c>
      <c r="U223" s="84">
        <v>21</v>
      </c>
      <c r="V223" s="66">
        <v>38.142857142857146</v>
      </c>
      <c r="W223" s="66">
        <v>107.71555015033276</v>
      </c>
      <c r="X223" s="66">
        <v>5.2206703910614527</v>
      </c>
      <c r="Y223" s="66">
        <v>1.1020408163265305</v>
      </c>
      <c r="Z223" s="66">
        <v>1.1869618696186963</v>
      </c>
      <c r="AA223" s="66">
        <v>1.6100861008610086</v>
      </c>
      <c r="AB223" s="67">
        <v>0.20743484393205375</v>
      </c>
      <c r="AC223" s="67">
        <v>0.71696094168004276</v>
      </c>
      <c r="AD223" s="66">
        <v>1.6100861008610086</v>
      </c>
      <c r="AE223" s="66">
        <v>1.6100861008610086</v>
      </c>
      <c r="AF223" s="66">
        <v>0.74202205704649526</v>
      </c>
      <c r="AG223" s="66">
        <v>0.85924599210050168</v>
      </c>
      <c r="AH223" s="66">
        <v>0.85924599210050168</v>
      </c>
      <c r="AI223" s="66">
        <v>0.85924599210050168</v>
      </c>
      <c r="AJ223" s="66">
        <v>1.1869618696186963</v>
      </c>
      <c r="AK223" s="66">
        <v>1.1869618696186963</v>
      </c>
      <c r="AL223" s="66">
        <v>0.57849927366972176</v>
      </c>
      <c r="AM223" s="66">
        <v>0.38206380371953141</v>
      </c>
      <c r="AN223" s="66">
        <v>0.38206380371953141</v>
      </c>
      <c r="AO223" s="66">
        <v>-0.29063963184271274</v>
      </c>
      <c r="AP223" s="67">
        <v>2.5918837567486998E-2</v>
      </c>
      <c r="AQ223" s="67">
        <v>0.22524530802687059</v>
      </c>
      <c r="AR223" s="67">
        <v>0.22524530802687059</v>
      </c>
      <c r="AS223" s="67">
        <v>0.12186013241452068</v>
      </c>
      <c r="AT223" s="67">
        <v>5.0756560045968208E-2</v>
      </c>
      <c r="AU223" s="67">
        <v>0.10371742196602687</v>
      </c>
      <c r="AV223" s="67">
        <v>0.10371742196602687</v>
      </c>
      <c r="AW223" s="67">
        <v>5.0662798283059134E-2</v>
      </c>
      <c r="AX223" s="68">
        <v>0.10244988864142536</v>
      </c>
      <c r="AY223" s="68">
        <v>1.6967213114754098</v>
      </c>
      <c r="AZ223" s="68">
        <v>1.6967213114754098</v>
      </c>
      <c r="BA223" s="68">
        <v>0.84882828589675574</v>
      </c>
      <c r="BB223" s="68">
        <v>-1.2196285258833375</v>
      </c>
      <c r="BC223" s="68">
        <v>0.58426137061620964</v>
      </c>
      <c r="BD223" s="68">
        <v>0.58426137061620964</v>
      </c>
      <c r="BE223" s="68">
        <v>0.58426137061620964</v>
      </c>
      <c r="BF223" s="68">
        <v>3.0837004405286344E-2</v>
      </c>
      <c r="BG223" s="68">
        <v>9.7038081805359666E-2</v>
      </c>
      <c r="BH223" s="68">
        <v>9.7038081805359666E-2</v>
      </c>
      <c r="BI223" s="68">
        <v>5.220013346458996E-2</v>
      </c>
      <c r="BJ223" s="68">
        <v>2.5219298245614034E-2</v>
      </c>
      <c r="BK223" s="68">
        <v>0.35771889400921658</v>
      </c>
      <c r="BL223" s="68">
        <v>0.35771889400921658</v>
      </c>
      <c r="BM223" s="68">
        <v>0.17622893524414135</v>
      </c>
      <c r="BN223" s="68">
        <v>4.7619047619047616E-2</v>
      </c>
      <c r="BO223" s="68">
        <v>0.3888888888888889</v>
      </c>
      <c r="BP223" s="68">
        <v>0.31578947368421051</v>
      </c>
      <c r="BQ223" s="68">
        <v>0.22754803675856308</v>
      </c>
      <c r="BR223" s="63">
        <v>147</v>
      </c>
      <c r="BS223" s="63">
        <v>76</v>
      </c>
      <c r="BT223" s="63">
        <v>147</v>
      </c>
      <c r="BU223" s="63">
        <v>621</v>
      </c>
      <c r="BV223" s="63">
        <v>335</v>
      </c>
      <c r="BW223" s="63">
        <v>621</v>
      </c>
      <c r="BX223" s="63">
        <v>7</v>
      </c>
      <c r="BY223" s="63">
        <v>4.25</v>
      </c>
      <c r="BZ223" s="63">
        <v>6</v>
      </c>
      <c r="CA223" s="63">
        <v>0.40163934426229508</v>
      </c>
      <c r="CB223" s="63">
        <v>0.19094579226143579</v>
      </c>
      <c r="CC223" s="63">
        <v>0.40163934426229508</v>
      </c>
      <c r="CD223" s="63">
        <v>30</v>
      </c>
      <c r="CE223" s="63">
        <v>13.5</v>
      </c>
      <c r="CF223" s="63">
        <v>30</v>
      </c>
      <c r="CG223" s="63">
        <v>344</v>
      </c>
      <c r="CH223" s="63">
        <v>132.25</v>
      </c>
      <c r="CI223" s="63">
        <v>344</v>
      </c>
      <c r="CJ223" s="63">
        <v>3</v>
      </c>
      <c r="CK223" s="63">
        <v>1</v>
      </c>
      <c r="CL223" s="63">
        <v>3</v>
      </c>
      <c r="CM223" s="63">
        <v>6.7114093959731544E-2</v>
      </c>
      <c r="CN223" s="63">
        <v>3.2471472801973947E-2</v>
      </c>
      <c r="CO223" s="63">
        <v>6.7114093959731544E-2</v>
      </c>
      <c r="CP223" s="63">
        <v>0.13043478260869565</v>
      </c>
      <c r="CQ223" s="63">
        <v>4.4513457556935816E-2</v>
      </c>
      <c r="CR223" s="63">
        <v>0.13043478260869565</v>
      </c>
      <c r="CS223" s="63">
        <v>0.49030470914127422</v>
      </c>
      <c r="CT223" s="63">
        <v>0.23644542451622272</v>
      </c>
      <c r="CU223" s="63">
        <v>0.49030470914127422</v>
      </c>
      <c r="CV223" s="63">
        <v>0.31928607988887536</v>
      </c>
      <c r="CW223" s="63">
        <v>-0.29840784528917552</v>
      </c>
      <c r="CX223" s="63">
        <v>0.31928607988887536</v>
      </c>
      <c r="CY223" s="63">
        <v>0.1874769071597423</v>
      </c>
      <c r="CZ223" s="63">
        <v>-0.37857300009772754</v>
      </c>
      <c r="DA223" s="63">
        <v>0.1874769071597423</v>
      </c>
      <c r="DB223" s="63">
        <v>1.6100861008610086</v>
      </c>
      <c r="DC223" s="63">
        <v>0.74202205704649526</v>
      </c>
      <c r="DD223" s="63">
        <v>1.6100861008610086</v>
      </c>
      <c r="DE223" s="63">
        <v>0.90317780584185037</v>
      </c>
      <c r="DF223" s="63">
        <v>5.5098896528334801E-2</v>
      </c>
      <c r="DG223" s="63">
        <v>0.90317780584185037</v>
      </c>
      <c r="DH223" s="63">
        <v>-8.0484263597062289E-2</v>
      </c>
      <c r="DI223" s="63">
        <v>-0.11463266688202919</v>
      </c>
      <c r="DJ223" s="63">
        <v>-8.0484263597062289E-2</v>
      </c>
      <c r="DK223" s="68">
        <v>31.996878152722999</v>
      </c>
      <c r="DL223" s="68">
        <v>223</v>
      </c>
      <c r="DM223" s="68">
        <v>7</v>
      </c>
      <c r="DN223" s="68">
        <v>28</v>
      </c>
      <c r="DO223" s="68">
        <v>4.53</v>
      </c>
      <c r="DP223" s="68" t="s">
        <v>5</v>
      </c>
      <c r="DQ223" s="68">
        <v>4.62</v>
      </c>
      <c r="DR223" s="68">
        <v>35</v>
      </c>
      <c r="DS223" s="68">
        <v>115</v>
      </c>
      <c r="DT223" s="68">
        <v>117</v>
      </c>
      <c r="DU223" s="68">
        <v>95.89838791493132</v>
      </c>
      <c r="DV223" s="68">
        <v>15.911239492849999</v>
      </c>
      <c r="DW223" s="80"/>
      <c r="DX223" s="80"/>
      <c r="DY223" s="80"/>
      <c r="DZ223" s="80"/>
      <c r="EA223" s="80"/>
      <c r="EB223" s="80"/>
      <c r="EC223" s="80"/>
      <c r="ED223" s="80"/>
      <c r="EE223" s="80"/>
      <c r="EF223" s="80"/>
      <c r="EG223" s="80"/>
      <c r="EH223" s="80"/>
    </row>
    <row r="224" spans="1:138" ht="16" x14ac:dyDescent="0.2">
      <c r="A224" s="63" t="s">
        <v>1878</v>
      </c>
      <c r="B224" s="63">
        <v>4.5999999999999996</v>
      </c>
      <c r="C224" t="s">
        <v>1878</v>
      </c>
      <c r="D224" s="63" t="s">
        <v>185</v>
      </c>
      <c r="E224" s="63" t="s">
        <v>43</v>
      </c>
      <c r="F224" s="63" t="s">
        <v>6</v>
      </c>
      <c r="G224" s="63">
        <v>2017</v>
      </c>
      <c r="H224" s="63" t="s">
        <v>5</v>
      </c>
      <c r="I224" s="63" t="s">
        <v>5</v>
      </c>
      <c r="J224" s="63">
        <v>9</v>
      </c>
      <c r="K224" s="63">
        <v>23.4</v>
      </c>
      <c r="L224" s="63" t="s">
        <v>5</v>
      </c>
      <c r="M224" s="63" t="s">
        <v>5</v>
      </c>
      <c r="N224" s="68">
        <f t="shared" si="6"/>
        <v>2.5999999999999996</v>
      </c>
      <c r="O224" s="63">
        <f t="shared" si="7"/>
        <v>23.4</v>
      </c>
      <c r="P224" s="63" t="s">
        <v>5</v>
      </c>
      <c r="Q224" s="63">
        <v>8</v>
      </c>
      <c r="R224" s="63">
        <v>300</v>
      </c>
      <c r="S224" s="65">
        <v>23</v>
      </c>
      <c r="T224" s="84">
        <v>21</v>
      </c>
      <c r="U224" s="84">
        <v>21</v>
      </c>
      <c r="V224" s="66">
        <v>78.869565217391298</v>
      </c>
      <c r="W224" s="66">
        <v>107.71555015033276</v>
      </c>
      <c r="X224" s="66">
        <v>5.5389312977099241</v>
      </c>
      <c r="Y224" s="66">
        <v>4.2391304347826084</v>
      </c>
      <c r="Z224" s="66">
        <v>1.6657571369681783</v>
      </c>
      <c r="AA224" s="66">
        <v>2.357136372903704</v>
      </c>
      <c r="AB224" s="67">
        <v>0.3697702246234631</v>
      </c>
      <c r="AC224" s="67">
        <v>0.57001102535832415</v>
      </c>
      <c r="AD224" s="66">
        <v>2.6357947434292868</v>
      </c>
      <c r="AE224" s="66">
        <v>2.0784780023781213</v>
      </c>
      <c r="AF224" s="66">
        <v>1.5735101037169361</v>
      </c>
      <c r="AG224" s="66">
        <v>1.9040941148962194</v>
      </c>
      <c r="AH224" s="66">
        <v>1.3548198763294255</v>
      </c>
      <c r="AI224" s="66">
        <v>0.86817213907708946</v>
      </c>
      <c r="AJ224" s="66">
        <v>1.7334167709637047</v>
      </c>
      <c r="AK224" s="66">
        <v>1.5980975029726516</v>
      </c>
      <c r="AL224" s="66">
        <v>1.0991046525881745</v>
      </c>
      <c r="AM224" s="66">
        <v>0.82546409237545837</v>
      </c>
      <c r="AN224" s="66">
        <v>0.80473464538212958</v>
      </c>
      <c r="AO224" s="66">
        <v>0.24581983675609104</v>
      </c>
      <c r="AP224" s="67">
        <v>8.262030766731078E-2</v>
      </c>
      <c r="AQ224" s="67">
        <v>0.34750045631566751</v>
      </c>
      <c r="AR224" s="67">
        <v>0.34750045631566751</v>
      </c>
      <c r="AS224" s="67">
        <v>0.20919210422680956</v>
      </c>
      <c r="AT224" s="67">
        <v>6.9004207573632542E-2</v>
      </c>
      <c r="AU224" s="67">
        <v>0.23984410133413284</v>
      </c>
      <c r="AV224" s="67">
        <v>0.12992612328933029</v>
      </c>
      <c r="AW224" s="67">
        <v>0.13000602556863078</v>
      </c>
      <c r="AX224" s="68">
        <v>0.47586206896551725</v>
      </c>
      <c r="AY224" s="68">
        <v>2.6183844011142061</v>
      </c>
      <c r="AZ224" s="68">
        <v>2.6183844011142061</v>
      </c>
      <c r="BA224" s="68">
        <v>1.3612323447255419</v>
      </c>
      <c r="BB224" s="68">
        <v>-0.83663768468392252</v>
      </c>
      <c r="BC224" s="68">
        <v>1.4797267164506558</v>
      </c>
      <c r="BD224" s="68">
        <v>1.4797267164506558</v>
      </c>
      <c r="BE224" s="68">
        <v>0.91684118673227388</v>
      </c>
      <c r="BF224" s="68">
        <v>6.4516129032258063E-2</v>
      </c>
      <c r="BG224" s="68">
        <v>0.25218607904861839</v>
      </c>
      <c r="BH224" s="68">
        <v>0.14066852367688024</v>
      </c>
      <c r="BI224" s="68">
        <v>0.13822354300288647</v>
      </c>
      <c r="BJ224" s="68">
        <v>9.92984349703184E-2</v>
      </c>
      <c r="BK224" s="68">
        <v>0.70783132530120485</v>
      </c>
      <c r="BL224" s="68">
        <v>0.70783132530120485</v>
      </c>
      <c r="BM224" s="68">
        <v>0.34451303617686191</v>
      </c>
      <c r="BN224" s="68">
        <v>5.5555555555555552E-2</v>
      </c>
      <c r="BO224" s="68">
        <v>0.45454545454545453</v>
      </c>
      <c r="BP224" s="68">
        <v>0.45454545454545453</v>
      </c>
      <c r="BQ224" s="68">
        <v>0.25689588189588192</v>
      </c>
      <c r="BR224" s="63">
        <v>187</v>
      </c>
      <c r="BS224" s="63">
        <v>115</v>
      </c>
      <c r="BT224" s="63">
        <v>187</v>
      </c>
      <c r="BU224" s="63">
        <v>940</v>
      </c>
      <c r="BV224" s="63">
        <v>517</v>
      </c>
      <c r="BW224" s="63">
        <v>940</v>
      </c>
      <c r="BX224" s="63">
        <v>5</v>
      </c>
      <c r="BY224" s="63">
        <v>3</v>
      </c>
      <c r="BZ224" s="63">
        <v>5</v>
      </c>
      <c r="CA224" s="63">
        <v>0.52089136490250698</v>
      </c>
      <c r="CB224" s="63">
        <v>0.29669286247390148</v>
      </c>
      <c r="CC224" s="63">
        <v>0.52089136490250698</v>
      </c>
      <c r="CD224" s="63">
        <v>75</v>
      </c>
      <c r="CE224" s="63">
        <v>48.75</v>
      </c>
      <c r="CF224" s="63">
        <v>52</v>
      </c>
      <c r="CG224" s="63">
        <v>721</v>
      </c>
      <c r="CH224" s="63">
        <v>390</v>
      </c>
      <c r="CI224" s="63">
        <v>404</v>
      </c>
      <c r="CJ224" s="63">
        <v>4</v>
      </c>
      <c r="CK224" s="63">
        <v>1.75</v>
      </c>
      <c r="CL224" s="63">
        <v>2</v>
      </c>
      <c r="CM224" s="63">
        <v>0.18203883495145631</v>
      </c>
      <c r="CN224" s="63">
        <v>0.10959731277505892</v>
      </c>
      <c r="CO224" s="63">
        <v>0.1078838174273859</v>
      </c>
      <c r="CP224" s="63">
        <v>0.19047619047619047</v>
      </c>
      <c r="CQ224" s="63">
        <v>9.7135955831608001E-2</v>
      </c>
      <c r="CR224" s="63">
        <v>8.6956521739130432E-2</v>
      </c>
      <c r="CS224" s="63">
        <v>0.70919881305637977</v>
      </c>
      <c r="CT224" s="63">
        <v>0.4399389337497045</v>
      </c>
      <c r="CU224" s="63">
        <v>0.70919881305637977</v>
      </c>
      <c r="CV224" s="63">
        <v>0.87307742468839644</v>
      </c>
      <c r="CW224" s="63">
        <v>0.23920601988558365</v>
      </c>
      <c r="CX224" s="63">
        <v>0.7575847844218585</v>
      </c>
      <c r="CY224" s="63">
        <v>0.80883956875866581</v>
      </c>
      <c r="CZ224" s="63">
        <v>0.18697960338550801</v>
      </c>
      <c r="DA224" s="63">
        <v>0.70293704750327635</v>
      </c>
      <c r="DB224" s="63">
        <v>2.6357947434292868</v>
      </c>
      <c r="DC224" s="63">
        <v>1.5735101037169361</v>
      </c>
      <c r="DD224" s="63">
        <v>2.0784780023781213</v>
      </c>
      <c r="DE224" s="63">
        <v>1.9099143271924552</v>
      </c>
      <c r="DF224" s="63">
        <v>0.85041214318923719</v>
      </c>
      <c r="DG224" s="63">
        <v>1.3506536400918567</v>
      </c>
      <c r="DH224" s="63">
        <v>8.8431673974307845E-2</v>
      </c>
      <c r="DI224" s="63">
        <v>-5.0449149533007123E-2</v>
      </c>
      <c r="DJ224" s="63">
        <v>8.8431673974307845E-2</v>
      </c>
      <c r="DK224" s="68" t="s">
        <v>5</v>
      </c>
      <c r="DL224" s="68" t="s">
        <v>5</v>
      </c>
      <c r="DM224" s="68" t="s">
        <v>5</v>
      </c>
      <c r="DN224" s="68" t="s">
        <v>5</v>
      </c>
      <c r="DO224" s="68" t="s">
        <v>5</v>
      </c>
      <c r="DP224" s="68" t="s">
        <v>5</v>
      </c>
      <c r="DQ224" s="68" t="s">
        <v>5</v>
      </c>
      <c r="DR224" s="68" t="s">
        <v>5</v>
      </c>
      <c r="DS224" s="68" t="s">
        <v>5</v>
      </c>
      <c r="DT224" s="68" t="s">
        <v>5</v>
      </c>
      <c r="DU224" s="68" t="s">
        <v>5</v>
      </c>
      <c r="DV224" s="68" t="s">
        <v>5</v>
      </c>
      <c r="DW224" s="80"/>
      <c r="DX224" s="80"/>
      <c r="DY224" s="80"/>
      <c r="DZ224" s="80"/>
      <c r="EA224" s="80"/>
      <c r="EB224" s="80"/>
      <c r="EC224" s="80"/>
      <c r="ED224" s="80"/>
      <c r="EE224" s="80"/>
      <c r="EF224" s="80"/>
      <c r="EG224" s="80"/>
      <c r="EH224" s="80"/>
    </row>
    <row r="225" spans="1:138" ht="16" x14ac:dyDescent="0.2">
      <c r="A225" s="63" t="s">
        <v>1827</v>
      </c>
      <c r="B225" s="63">
        <v>4.5999999999999996</v>
      </c>
      <c r="C225" t="s">
        <v>1827</v>
      </c>
      <c r="D225" s="63" t="s">
        <v>74</v>
      </c>
      <c r="E225" s="63" t="s">
        <v>43</v>
      </c>
      <c r="F225" s="63" t="s">
        <v>6</v>
      </c>
      <c r="G225" s="63">
        <v>2018</v>
      </c>
      <c r="H225" s="63">
        <v>14</v>
      </c>
      <c r="I225" s="63">
        <v>12.5</v>
      </c>
      <c r="J225" s="63">
        <v>7</v>
      </c>
      <c r="K225" s="63">
        <v>42</v>
      </c>
      <c r="L225" s="63" t="s">
        <v>5</v>
      </c>
      <c r="M225" s="63" t="s">
        <v>5</v>
      </c>
      <c r="N225" s="68">
        <f t="shared" si="6"/>
        <v>2.5952380952380953</v>
      </c>
      <c r="O225" s="63">
        <f t="shared" si="7"/>
        <v>54.5</v>
      </c>
      <c r="P225" s="63" t="s">
        <v>175</v>
      </c>
      <c r="Q225" s="63">
        <v>4</v>
      </c>
      <c r="R225" s="63">
        <v>112</v>
      </c>
      <c r="S225" s="65">
        <v>21</v>
      </c>
      <c r="T225" s="84">
        <v>18</v>
      </c>
      <c r="U225" s="84">
        <v>18</v>
      </c>
      <c r="V225" s="66">
        <v>84.838709677419359</v>
      </c>
      <c r="W225" s="66">
        <v>107.71555015033276</v>
      </c>
      <c r="X225" s="66">
        <v>5.8314855875831482</v>
      </c>
      <c r="Y225" s="66">
        <v>1.8064516129032258</v>
      </c>
      <c r="Z225" s="66">
        <v>1.6376213592233009</v>
      </c>
      <c r="AA225" s="66">
        <v>1.9102870813397128</v>
      </c>
      <c r="AB225" s="67">
        <v>9.9275190939194083E-2</v>
      </c>
      <c r="AC225" s="67">
        <v>0.76273764258555132</v>
      </c>
      <c r="AD225" s="66">
        <v>1.9102870813397128</v>
      </c>
      <c r="AE225" s="66">
        <v>1.9102870813397128</v>
      </c>
      <c r="AF225" s="66">
        <v>1.5667089612306042</v>
      </c>
      <c r="AG225" s="66">
        <v>1.1421412284312056</v>
      </c>
      <c r="AH225" s="66">
        <v>1.1421412284312056</v>
      </c>
      <c r="AI225" s="66">
        <v>0.88505612893605656</v>
      </c>
      <c r="AJ225" s="66">
        <v>1.6376213592233009</v>
      </c>
      <c r="AK225" s="66">
        <v>1.6376213592233009</v>
      </c>
      <c r="AL225" s="66">
        <v>1.3805560741151408</v>
      </c>
      <c r="AM225" s="66">
        <v>0.7468217476998974</v>
      </c>
      <c r="AN225" s="66">
        <v>0.73377680779532073</v>
      </c>
      <c r="AO225" s="66">
        <v>0.53401542509756417</v>
      </c>
      <c r="AP225" s="67">
        <v>0.22535879976080747</v>
      </c>
      <c r="AQ225" s="67">
        <v>0.31498601106695373</v>
      </c>
      <c r="AR225" s="67">
        <v>9.7089411495653088E-2</v>
      </c>
      <c r="AS225" s="67">
        <v>0.21247807410780475</v>
      </c>
      <c r="AT225" s="67">
        <v>6.5074958356468635E-2</v>
      </c>
      <c r="AU225" s="67">
        <v>7.6186069467579748E-2</v>
      </c>
      <c r="AV225" s="67">
        <v>2.3089121471614335E-2</v>
      </c>
      <c r="AW225" s="67">
        <v>5.3518217406218455E-2</v>
      </c>
      <c r="AX225" s="68">
        <v>1.1271393643031788</v>
      </c>
      <c r="AY225" s="68">
        <v>2.7177615571776155</v>
      </c>
      <c r="AZ225" s="68">
        <v>2.7177615571776155</v>
      </c>
      <c r="BA225" s="68">
        <v>1.9224504607403972</v>
      </c>
      <c r="BB225" s="68">
        <v>-8.6719478946640782E-2</v>
      </c>
      <c r="BC225" s="68">
        <v>1.3447558736178067</v>
      </c>
      <c r="BD225" s="68">
        <v>1.3447558736178067</v>
      </c>
      <c r="BE225" s="68">
        <v>1.3447558736178067</v>
      </c>
      <c r="BF225" s="68">
        <v>8.1343697945585783E-2</v>
      </c>
      <c r="BG225" s="68">
        <v>8.1343697945585783E-2</v>
      </c>
      <c r="BH225" s="68">
        <v>2.8861401839517919E-2</v>
      </c>
      <c r="BI225" s="68">
        <v>5.9181722375057012E-2</v>
      </c>
      <c r="BJ225" s="68">
        <v>0.29085173501577288</v>
      </c>
      <c r="BK225" s="68">
        <v>0.57223360655737709</v>
      </c>
      <c r="BL225" s="68">
        <v>0.20160150730098916</v>
      </c>
      <c r="BM225" s="68">
        <v>0.35489561629137972</v>
      </c>
      <c r="BN225" s="68">
        <v>0.47368421052631576</v>
      </c>
      <c r="BO225" s="68">
        <v>0.58333333333333337</v>
      </c>
      <c r="BP225" s="68">
        <v>0.15789473684210525</v>
      </c>
      <c r="BQ225" s="68">
        <v>0.40497076023391815</v>
      </c>
      <c r="BR225" s="63">
        <v>209</v>
      </c>
      <c r="BS225" s="63">
        <v>131.66666666666666</v>
      </c>
      <c r="BT225" s="63">
        <v>56</v>
      </c>
      <c r="BU225" s="63">
        <v>1117</v>
      </c>
      <c r="BV225" s="63">
        <v>668.66666666666663</v>
      </c>
      <c r="BW225" s="63">
        <v>428</v>
      </c>
      <c r="BX225" s="63">
        <v>14</v>
      </c>
      <c r="BY225" s="63">
        <v>8.6666666666666661</v>
      </c>
      <c r="BZ225" s="63">
        <v>3</v>
      </c>
      <c r="CA225" s="63">
        <v>0.5085158150851582</v>
      </c>
      <c r="CB225" s="63">
        <v>0.32212140861436817</v>
      </c>
      <c r="CC225" s="63">
        <v>0.14000000000000001</v>
      </c>
      <c r="CD225" s="63">
        <v>27</v>
      </c>
      <c r="CE225" s="63">
        <v>18.666666666666668</v>
      </c>
      <c r="CF225" s="63">
        <v>7</v>
      </c>
      <c r="CG225" s="63">
        <v>293</v>
      </c>
      <c r="CH225" s="63">
        <v>208</v>
      </c>
      <c r="CI225" s="63">
        <v>91</v>
      </c>
      <c r="CJ225" s="63">
        <v>1</v>
      </c>
      <c r="CK225" s="63">
        <v>0.66666666666666663</v>
      </c>
      <c r="CL225" s="63">
        <v>0</v>
      </c>
      <c r="CM225" s="63">
        <v>6.3529411764705876E-2</v>
      </c>
      <c r="CN225" s="63">
        <v>4.3085282654702163E-2</v>
      </c>
      <c r="CO225" s="63">
        <v>1.6509433962264151E-2</v>
      </c>
      <c r="CP225" s="63">
        <v>5.5555555555555552E-2</v>
      </c>
      <c r="CQ225" s="63">
        <v>3.0864197530864196E-2</v>
      </c>
      <c r="CR225" s="63">
        <v>0</v>
      </c>
      <c r="CS225" s="63">
        <v>0.59445843828715361</v>
      </c>
      <c r="CT225" s="63">
        <v>0.39458362209641967</v>
      </c>
      <c r="CU225" s="63">
        <v>0.21212121212121213</v>
      </c>
      <c r="CV225" s="63">
        <v>0.79901557001949541</v>
      </c>
      <c r="CW225" s="63">
        <v>0.53407012277183863</v>
      </c>
      <c r="CX225" s="63">
        <v>0.79901557001949541</v>
      </c>
      <c r="CY225" s="63">
        <v>0.58102664508580815</v>
      </c>
      <c r="CZ225" s="63">
        <v>0.28416700892896668</v>
      </c>
      <c r="DA225" s="63">
        <v>0.58102664508580815</v>
      </c>
      <c r="DB225" s="63">
        <v>1.9102870813397128</v>
      </c>
      <c r="DC225" s="63">
        <v>1.5667089612306042</v>
      </c>
      <c r="DD225" s="63">
        <v>1.9102870813397128</v>
      </c>
      <c r="DE225" s="63">
        <v>1.182462719053448</v>
      </c>
      <c r="DF225" s="63">
        <v>0.83985657196905594</v>
      </c>
      <c r="DG225" s="63">
        <v>1.182462719053448</v>
      </c>
      <c r="DH225" s="63">
        <v>0.10188647053714989</v>
      </c>
      <c r="DI225" s="63">
        <v>-9.3580107961742842E-4</v>
      </c>
      <c r="DJ225" s="63">
        <v>-0.16357770904851732</v>
      </c>
      <c r="DK225" s="68">
        <v>28.98371918566</v>
      </c>
      <c r="DL225" s="68">
        <v>22</v>
      </c>
      <c r="DM225" s="68">
        <v>7</v>
      </c>
      <c r="DN225" s="68">
        <v>18</v>
      </c>
      <c r="DO225" s="68">
        <v>4.5999999999999996</v>
      </c>
      <c r="DP225" s="68" t="s">
        <v>5</v>
      </c>
      <c r="DQ225" s="68" t="s">
        <v>5</v>
      </c>
      <c r="DR225" s="68">
        <v>31.5</v>
      </c>
      <c r="DS225" s="68">
        <v>118</v>
      </c>
      <c r="DT225" s="68">
        <v>112.55</v>
      </c>
      <c r="DU225" s="68">
        <v>81.68475788417625</v>
      </c>
      <c r="DV225" s="68">
        <v>9.2298971559999998</v>
      </c>
      <c r="DW225" s="80"/>
      <c r="DX225" s="80"/>
      <c r="DY225" s="80"/>
      <c r="DZ225" s="80"/>
      <c r="EA225" s="80"/>
      <c r="EB225" s="80"/>
      <c r="EC225" s="80"/>
      <c r="ED225" s="80"/>
      <c r="EE225" s="80"/>
      <c r="EF225" s="80"/>
      <c r="EG225" s="80"/>
      <c r="EH225" s="80"/>
    </row>
    <row r="226" spans="1:138" ht="16" x14ac:dyDescent="0.2">
      <c r="A226" s="63" t="s">
        <v>1799</v>
      </c>
      <c r="B226" s="63">
        <v>4.6099999999999994</v>
      </c>
      <c r="C226" t="s">
        <v>1799</v>
      </c>
      <c r="D226" s="63" t="s">
        <v>304</v>
      </c>
      <c r="E226" s="63" t="s">
        <v>38</v>
      </c>
      <c r="F226" s="63" t="s">
        <v>6</v>
      </c>
      <c r="G226" s="63">
        <v>2019</v>
      </c>
      <c r="H226" s="63">
        <v>15</v>
      </c>
      <c r="I226" s="63">
        <v>68.2</v>
      </c>
      <c r="J226" s="63">
        <v>16</v>
      </c>
      <c r="K226" s="63">
        <v>22</v>
      </c>
      <c r="L226" s="63">
        <v>6</v>
      </c>
      <c r="M226" s="63">
        <v>5.0999999999999996</v>
      </c>
      <c r="N226" s="68">
        <f t="shared" si="6"/>
        <v>2.5756756756756758</v>
      </c>
      <c r="O226" s="63">
        <f t="shared" si="7"/>
        <v>95.300000000000011</v>
      </c>
      <c r="P226" s="63" t="s">
        <v>5</v>
      </c>
      <c r="Q226" s="63">
        <v>8</v>
      </c>
      <c r="R226" s="63">
        <v>300</v>
      </c>
      <c r="S226" s="65">
        <v>24</v>
      </c>
      <c r="T226" s="84">
        <v>22</v>
      </c>
      <c r="U226" s="84">
        <v>22</v>
      </c>
      <c r="V226" s="66">
        <v>112.41666666666667</v>
      </c>
      <c r="W226" s="66">
        <v>138.59459459459458</v>
      </c>
      <c r="X226" s="66">
        <v>5.2901960784313724</v>
      </c>
      <c r="Y226" s="66">
        <v>4</v>
      </c>
      <c r="Z226" s="66">
        <v>1.6114663637289106</v>
      </c>
      <c r="AA226" s="66">
        <v>1.95830957955818</v>
      </c>
      <c r="AB226" s="67">
        <v>0.29033457249070632</v>
      </c>
      <c r="AC226" s="67">
        <v>0.77390659747961454</v>
      </c>
      <c r="AD226" s="66">
        <v>2.1954545454545458</v>
      </c>
      <c r="AE226" s="66">
        <v>1.7211646136618139</v>
      </c>
      <c r="AF226" s="66">
        <v>1.95830957955818</v>
      </c>
      <c r="AG226" s="66">
        <v>1.2303389089019461</v>
      </c>
      <c r="AH226" s="66">
        <v>0.95960672917405809</v>
      </c>
      <c r="AI226" s="66">
        <v>1.0949728190380021</v>
      </c>
      <c r="AJ226" s="66">
        <v>1.7962809917355371</v>
      </c>
      <c r="AK226" s="66">
        <v>1.4266517357222843</v>
      </c>
      <c r="AL226" s="66">
        <v>1.6114663637289106</v>
      </c>
      <c r="AM226" s="66">
        <v>0.72710144231239959</v>
      </c>
      <c r="AN226" s="66">
        <v>0.53573934932517597</v>
      </c>
      <c r="AO226" s="66">
        <v>0.63142039581878784</v>
      </c>
      <c r="AP226" s="67">
        <v>0.33825413922028807</v>
      </c>
      <c r="AQ226" s="67">
        <v>0.33825413922028807</v>
      </c>
      <c r="AR226" s="67">
        <v>0.30604788363441227</v>
      </c>
      <c r="AS226" s="67">
        <v>0.32215101142735014</v>
      </c>
      <c r="AT226" s="67">
        <v>0.1329095590601867</v>
      </c>
      <c r="AU226" s="67">
        <v>0.14516728624535316</v>
      </c>
      <c r="AV226" s="67">
        <v>0.14516728624535316</v>
      </c>
      <c r="AW226" s="67">
        <v>0.11930158054750675</v>
      </c>
      <c r="AX226" s="68">
        <v>3.0207728389546573</v>
      </c>
      <c r="AY226" s="68">
        <v>3.0207728389546573</v>
      </c>
      <c r="AZ226" s="68">
        <v>2.0403397027600847</v>
      </c>
      <c r="BA226" s="68">
        <v>2.530556270857371</v>
      </c>
      <c r="BB226" s="68">
        <v>1.2712021857394682</v>
      </c>
      <c r="BC226" s="68">
        <v>1.2712021857394682</v>
      </c>
      <c r="BD226" s="68">
        <v>0.55482326290438277</v>
      </c>
      <c r="BE226" s="68">
        <v>0.91301272432192548</v>
      </c>
      <c r="BF226" s="68">
        <v>0.10363694882523335</v>
      </c>
      <c r="BG226" s="68">
        <v>0.11895910780669144</v>
      </c>
      <c r="BH226" s="68">
        <v>0.11895910780669144</v>
      </c>
      <c r="BI226" s="68">
        <v>0.11129802831596239</v>
      </c>
      <c r="BJ226" s="68">
        <v>0.72615979381443296</v>
      </c>
      <c r="BK226" s="68">
        <v>0.72615979381443296</v>
      </c>
      <c r="BL226" s="68">
        <v>0.47061704211557298</v>
      </c>
      <c r="BM226" s="68">
        <v>0.59838841796500297</v>
      </c>
      <c r="BN226" s="68">
        <v>0.47058823529411764</v>
      </c>
      <c r="BO226" s="68">
        <v>0.47058823529411764</v>
      </c>
      <c r="BP226" s="68">
        <v>0.38461538461538464</v>
      </c>
      <c r="BQ226" s="68">
        <v>0.42760180995475117</v>
      </c>
      <c r="BR226" s="63">
        <v>223</v>
      </c>
      <c r="BS226" s="63">
        <v>207</v>
      </c>
      <c r="BT226" s="63">
        <v>223</v>
      </c>
      <c r="BU226" s="63">
        <v>1127</v>
      </c>
      <c r="BV226" s="63">
        <v>1044</v>
      </c>
      <c r="BW226" s="63">
        <v>961</v>
      </c>
      <c r="BX226" s="63">
        <v>8</v>
      </c>
      <c r="BY226" s="63">
        <v>6.5</v>
      </c>
      <c r="BZ226" s="63">
        <v>5</v>
      </c>
      <c r="CA226" s="63">
        <v>0.47346072186836519</v>
      </c>
      <c r="CB226" s="63">
        <v>0.47137409557791721</v>
      </c>
      <c r="CC226" s="63">
        <v>0.47346072186836519</v>
      </c>
      <c r="CD226" s="63">
        <v>51</v>
      </c>
      <c r="CE226" s="63">
        <v>48</v>
      </c>
      <c r="CF226" s="63">
        <v>51</v>
      </c>
      <c r="CG226" s="63">
        <v>322</v>
      </c>
      <c r="CH226" s="63">
        <v>305</v>
      </c>
      <c r="CI226" s="63">
        <v>288</v>
      </c>
      <c r="CJ226" s="63">
        <v>4</v>
      </c>
      <c r="CK226" s="63">
        <v>2.5</v>
      </c>
      <c r="CL226" s="63">
        <v>4</v>
      </c>
      <c r="CM226" s="63">
        <v>0.12085308056872038</v>
      </c>
      <c r="CN226" s="63">
        <v>0.10799525064376822</v>
      </c>
      <c r="CO226" s="63">
        <v>0.12085308056872038</v>
      </c>
      <c r="CP226" s="63">
        <v>0.25</v>
      </c>
      <c r="CQ226" s="63">
        <v>0.15131578947368421</v>
      </c>
      <c r="CR226" s="63">
        <v>0.25</v>
      </c>
      <c r="CS226" s="63">
        <v>0.83890577507598785</v>
      </c>
      <c r="CT226" s="63">
        <v>0.72916417362723274</v>
      </c>
      <c r="CU226" s="63">
        <v>0.83890577507598785</v>
      </c>
      <c r="CV226" s="63">
        <v>0.85000077051436496</v>
      </c>
      <c r="CW226" s="63">
        <v>0.67643922786343569</v>
      </c>
      <c r="CX226" s="63">
        <v>0.50287768521250653</v>
      </c>
      <c r="CY226" s="63">
        <v>1.0724106951420198</v>
      </c>
      <c r="CZ226" s="63">
        <v>0.89897104531483207</v>
      </c>
      <c r="DA226" s="63">
        <v>0.72553139548764423</v>
      </c>
      <c r="DB226" s="63">
        <v>2.1954545454545458</v>
      </c>
      <c r="DC226" s="63">
        <v>1.95830957955818</v>
      </c>
      <c r="DD226" s="63">
        <v>1.7211646136618139</v>
      </c>
      <c r="DE226" s="63">
        <v>1.3919610768990247</v>
      </c>
      <c r="DF226" s="63">
        <v>1.161218229309559</v>
      </c>
      <c r="DG226" s="63">
        <v>0.93047538172009314</v>
      </c>
      <c r="DH226" s="63">
        <v>7.9185356878928415E-2</v>
      </c>
      <c r="DI226" s="63">
        <v>7.9185356878928415E-2</v>
      </c>
      <c r="DJ226" s="63">
        <v>7.9185356878928415E-2</v>
      </c>
      <c r="DK226" s="68" t="s">
        <v>5</v>
      </c>
      <c r="DL226" s="68" t="s">
        <v>5</v>
      </c>
      <c r="DM226" s="68" t="s">
        <v>5</v>
      </c>
      <c r="DN226" s="68" t="s">
        <v>5</v>
      </c>
      <c r="DO226" s="68" t="s">
        <v>5</v>
      </c>
      <c r="DP226" s="68" t="s">
        <v>5</v>
      </c>
      <c r="DQ226" s="68" t="s">
        <v>5</v>
      </c>
      <c r="DR226" s="68" t="s">
        <v>5</v>
      </c>
      <c r="DS226" s="68" t="s">
        <v>5</v>
      </c>
      <c r="DT226" s="68" t="s">
        <v>5</v>
      </c>
      <c r="DU226" s="68" t="s">
        <v>5</v>
      </c>
      <c r="DV226" s="68" t="s">
        <v>5</v>
      </c>
      <c r="DW226" s="80"/>
      <c r="DX226" s="80"/>
      <c r="DY226" s="80"/>
      <c r="DZ226" s="80"/>
      <c r="EA226" s="80"/>
      <c r="EB226" s="80"/>
      <c r="EC226" s="80"/>
      <c r="ED226" s="80"/>
      <c r="EE226" s="80"/>
      <c r="EF226" s="80"/>
      <c r="EG226" s="80"/>
      <c r="EH226" s="80"/>
    </row>
    <row r="227" spans="1:138" ht="16" x14ac:dyDescent="0.2">
      <c r="A227" s="63" t="s">
        <v>2044</v>
      </c>
      <c r="B227" s="63">
        <v>4.54</v>
      </c>
      <c r="C227" t="s">
        <v>2044</v>
      </c>
      <c r="D227" s="63" t="s">
        <v>137</v>
      </c>
      <c r="E227" s="63" t="s">
        <v>41</v>
      </c>
      <c r="F227" s="63" t="s">
        <v>6</v>
      </c>
      <c r="G227" s="63">
        <v>2013</v>
      </c>
      <c r="H227" s="63">
        <v>4</v>
      </c>
      <c r="I227" s="63">
        <v>7.9</v>
      </c>
      <c r="J227" s="63">
        <v>10</v>
      </c>
      <c r="K227" s="63">
        <v>19.7</v>
      </c>
      <c r="L227" s="63">
        <v>8</v>
      </c>
      <c r="M227" s="63">
        <v>28.9</v>
      </c>
      <c r="N227" s="68">
        <f t="shared" si="6"/>
        <v>2.5681818181818183</v>
      </c>
      <c r="O227" s="63">
        <f t="shared" si="7"/>
        <v>56.499999999999993</v>
      </c>
      <c r="P227" s="63" t="s">
        <v>262</v>
      </c>
      <c r="Q227" s="63">
        <v>2</v>
      </c>
      <c r="R227" s="63">
        <v>62</v>
      </c>
      <c r="S227" s="65">
        <v>22</v>
      </c>
      <c r="T227" s="84">
        <v>18</v>
      </c>
      <c r="U227" s="65" t="s">
        <v>5</v>
      </c>
      <c r="V227" s="66">
        <v>74.125</v>
      </c>
      <c r="W227" s="66">
        <v>94.275298260873726</v>
      </c>
      <c r="X227" s="66">
        <v>5.4704797047970484</v>
      </c>
      <c r="Y227" s="66">
        <v>0.32500000000000001</v>
      </c>
      <c r="Z227" s="66">
        <v>0.8911609888013039</v>
      </c>
      <c r="AA227" s="66">
        <v>1.0303096108485481</v>
      </c>
      <c r="AB227" s="67">
        <v>3.8677410391775496E-2</v>
      </c>
      <c r="AC227" s="67">
        <v>0.94131534569983133</v>
      </c>
      <c r="AD227" s="66">
        <v>1.5658218503937007</v>
      </c>
      <c r="AE227" s="66">
        <v>0.49479737130339541</v>
      </c>
      <c r="AF227" s="66">
        <v>1.05461197678943</v>
      </c>
      <c r="AG227" s="66">
        <v>0.78697829161258748</v>
      </c>
      <c r="AH227" s="66">
        <v>-0.22828869594251877</v>
      </c>
      <c r="AI227" s="66">
        <v>0.48461969073719863</v>
      </c>
      <c r="AJ227" s="66">
        <v>1.2875246062992125</v>
      </c>
      <c r="AK227" s="66">
        <v>0.49479737130339541</v>
      </c>
      <c r="AL227" s="66">
        <v>0.98503766576580798</v>
      </c>
      <c r="AM227" s="66">
        <v>0.41131967170930761</v>
      </c>
      <c r="AN227" s="66">
        <v>-0.40244128960669134</v>
      </c>
      <c r="AO227" s="66">
        <v>0.13056420812796887</v>
      </c>
      <c r="AP227" s="67">
        <v>0.18711808422791082</v>
      </c>
      <c r="AQ227" s="67">
        <v>0.18711808422791082</v>
      </c>
      <c r="AR227" s="67">
        <v>9.8944340511724072E-2</v>
      </c>
      <c r="AS227" s="67">
        <v>0.14482288186778206</v>
      </c>
      <c r="AT227" s="67">
        <v>0</v>
      </c>
      <c r="AU227" s="67">
        <v>3.8677410391775496E-2</v>
      </c>
      <c r="AV227" s="67">
        <v>0</v>
      </c>
      <c r="AW227" s="67">
        <v>3.8677410391775496E-2</v>
      </c>
      <c r="AX227" s="68">
        <v>1.7449109414758268</v>
      </c>
      <c r="AY227" s="68">
        <v>2.6829660238751152</v>
      </c>
      <c r="AZ227" s="68">
        <v>0.9778138528138528</v>
      </c>
      <c r="BA227" s="68">
        <v>1.8620676248599235</v>
      </c>
      <c r="BB227" s="68">
        <v>0.46377466770258602</v>
      </c>
      <c r="BC227" s="68">
        <v>1.0849673946455691</v>
      </c>
      <c r="BD227" s="68">
        <v>-0.40524106703636364</v>
      </c>
      <c r="BE227" s="68">
        <v>0.71320387511743899</v>
      </c>
      <c r="BF227" s="68">
        <v>0</v>
      </c>
      <c r="BG227" s="68">
        <v>4.8346762989719363E-2</v>
      </c>
      <c r="BH227" s="68">
        <v>0</v>
      </c>
      <c r="BI227" s="68">
        <v>4.8346762989719363E-2</v>
      </c>
      <c r="BJ227" s="68">
        <v>0.34847233691164325</v>
      </c>
      <c r="BK227" s="68">
        <v>0.34926184926184928</v>
      </c>
      <c r="BL227" s="68">
        <v>0.13490779682950502</v>
      </c>
      <c r="BM227" s="68">
        <v>0.28039034923060285</v>
      </c>
      <c r="BN227" s="68">
        <v>0.4</v>
      </c>
      <c r="BO227" s="68">
        <v>0.4</v>
      </c>
      <c r="BP227" s="68">
        <v>0.2608695652173913</v>
      </c>
      <c r="BQ227" s="68">
        <v>0.28681448749309557</v>
      </c>
      <c r="BR227" s="63">
        <v>166</v>
      </c>
      <c r="BS227" s="63">
        <v>132.25</v>
      </c>
      <c r="BT227" s="63">
        <v>88</v>
      </c>
      <c r="BU227" s="63">
        <v>899</v>
      </c>
      <c r="BV227" s="63">
        <v>697.75</v>
      </c>
      <c r="BW227" s="63">
        <v>417</v>
      </c>
      <c r="BX227" s="63">
        <v>12</v>
      </c>
      <c r="BY227" s="63">
        <v>8.5</v>
      </c>
      <c r="BZ227" s="63">
        <v>12</v>
      </c>
      <c r="CA227" s="63">
        <v>0.31679389312977096</v>
      </c>
      <c r="CB227" s="63">
        <v>0.26256108083465551</v>
      </c>
      <c r="CC227" s="63">
        <v>0.17460317460317459</v>
      </c>
      <c r="CD227" s="63">
        <v>13</v>
      </c>
      <c r="CE227" s="63">
        <v>3.25</v>
      </c>
      <c r="CF227" s="63">
        <v>0</v>
      </c>
      <c r="CG227" s="63">
        <v>174</v>
      </c>
      <c r="CH227" s="63">
        <v>43.5</v>
      </c>
      <c r="CI227" s="63">
        <v>0</v>
      </c>
      <c r="CJ227" s="63">
        <v>0</v>
      </c>
      <c r="CK227" s="63">
        <v>0</v>
      </c>
      <c r="CL227" s="63">
        <v>0</v>
      </c>
      <c r="CM227" s="63">
        <v>2.5291828793774319E-2</v>
      </c>
      <c r="CN227" s="63">
        <v>6.3229571984435799E-3</v>
      </c>
      <c r="CO227" s="63">
        <v>0</v>
      </c>
      <c r="CP227" s="63">
        <v>0</v>
      </c>
      <c r="CQ227" s="63">
        <v>0</v>
      </c>
      <c r="CR227" s="63">
        <v>0</v>
      </c>
      <c r="CS227" s="63">
        <v>0.43684210526315792</v>
      </c>
      <c r="CT227" s="63">
        <v>0.34685766423808423</v>
      </c>
      <c r="CU227" s="63">
        <v>0.27414330218068533</v>
      </c>
      <c r="CV227" s="63">
        <v>0.47663654414041046</v>
      </c>
      <c r="CW227" s="63">
        <v>8.8705749784744631E-2</v>
      </c>
      <c r="CX227" s="63">
        <v>-0.42583272646132919</v>
      </c>
      <c r="CY227" s="63">
        <v>0.47514211474627621</v>
      </c>
      <c r="CZ227" s="63">
        <v>0.16436289696652889</v>
      </c>
      <c r="DA227" s="63">
        <v>-0.32614329930408537</v>
      </c>
      <c r="DB227" s="63">
        <v>1.5658218503937007</v>
      </c>
      <c r="DC227" s="63">
        <v>1.05461197678943</v>
      </c>
      <c r="DD227" s="63">
        <v>0.49479737130339541</v>
      </c>
      <c r="DE227" s="63">
        <v>0.76673369939574931</v>
      </c>
      <c r="DF227" s="63">
        <v>0.27736981548682116</v>
      </c>
      <c r="DG227" s="63">
        <v>-0.2840918143579797</v>
      </c>
      <c r="DH227" s="63">
        <v>2.0643119739618493E-2</v>
      </c>
      <c r="DI227" s="63">
        <v>-9.1669917428767803E-2</v>
      </c>
      <c r="DJ227" s="63">
        <v>-0.20678523111220881</v>
      </c>
      <c r="DK227" s="68">
        <v>31.566426833135001</v>
      </c>
      <c r="DL227" s="68">
        <v>22</v>
      </c>
      <c r="DM227" s="68">
        <v>7</v>
      </c>
      <c r="DN227" s="68">
        <v>27</v>
      </c>
      <c r="DO227" s="68">
        <v>4.54</v>
      </c>
      <c r="DP227" s="68">
        <v>6.69</v>
      </c>
      <c r="DQ227" s="68">
        <v>4.2</v>
      </c>
      <c r="DR227" s="68">
        <v>43</v>
      </c>
      <c r="DS227" s="68">
        <v>125</v>
      </c>
      <c r="DT227" s="68">
        <v>135.6</v>
      </c>
      <c r="DU227" s="68">
        <v>93.775255357986481</v>
      </c>
      <c r="DV227" s="68">
        <v>13.56887648771</v>
      </c>
      <c r="DW227" s="80"/>
      <c r="DX227" s="80"/>
      <c r="DY227" s="80"/>
      <c r="DZ227" s="80"/>
      <c r="EA227" s="80"/>
      <c r="EB227" s="80"/>
      <c r="EC227" s="80"/>
      <c r="ED227" s="80"/>
      <c r="EE227" s="80"/>
      <c r="EF227" s="80"/>
      <c r="EG227" s="80"/>
      <c r="EH227" s="80"/>
    </row>
    <row r="228" spans="1:138" ht="16" x14ac:dyDescent="0.2">
      <c r="A228" s="63" t="s">
        <v>2168</v>
      </c>
      <c r="B228" s="63">
        <v>4.45</v>
      </c>
      <c r="C228" t="s">
        <v>2168</v>
      </c>
      <c r="D228" s="63" t="s">
        <v>2169</v>
      </c>
      <c r="E228" s="63" t="s">
        <v>96</v>
      </c>
      <c r="F228" s="63" t="s">
        <v>6</v>
      </c>
      <c r="G228" s="63">
        <v>2010</v>
      </c>
      <c r="H228" s="63">
        <v>11</v>
      </c>
      <c r="I228" s="63">
        <v>20</v>
      </c>
      <c r="J228" s="63">
        <v>12</v>
      </c>
      <c r="K228" s="63">
        <v>39</v>
      </c>
      <c r="L228" s="63" t="s">
        <v>5</v>
      </c>
      <c r="M228" s="63" t="s">
        <v>5</v>
      </c>
      <c r="N228" s="68">
        <f t="shared" si="6"/>
        <v>2.5652173913043477</v>
      </c>
      <c r="O228" s="63">
        <f t="shared" si="7"/>
        <v>59</v>
      </c>
      <c r="P228" s="63" t="s">
        <v>5</v>
      </c>
      <c r="Q228" s="63">
        <v>6</v>
      </c>
      <c r="R228" s="63">
        <v>180</v>
      </c>
      <c r="S228" s="65">
        <v>23</v>
      </c>
      <c r="T228" s="84">
        <v>22</v>
      </c>
      <c r="U228" s="84">
        <v>22</v>
      </c>
      <c r="V228" s="66">
        <v>85.518518518518519</v>
      </c>
      <c r="W228" s="66">
        <v>104.73527881104729</v>
      </c>
      <c r="X228" s="66">
        <v>6.9339339339339343</v>
      </c>
      <c r="Y228" s="66">
        <v>0.62962962962962965</v>
      </c>
      <c r="Z228" s="66">
        <v>2.3187347931873479</v>
      </c>
      <c r="AA228" s="66">
        <v>2.5766423357664232</v>
      </c>
      <c r="AB228" s="67">
        <v>0.17105943152454781</v>
      </c>
      <c r="AC228" s="67">
        <v>0.90082286704200953</v>
      </c>
      <c r="AD228" s="66">
        <v>2.5766423357664232</v>
      </c>
      <c r="AE228" s="66">
        <v>2.5766423357664232</v>
      </c>
      <c r="AF228" s="66">
        <v>1.5004423800044238</v>
      </c>
      <c r="AG228" s="66">
        <v>0</v>
      </c>
      <c r="AH228" s="66">
        <v>0</v>
      </c>
      <c r="AI228" s="66">
        <v>0</v>
      </c>
      <c r="AJ228" s="66">
        <v>2.3187347931873479</v>
      </c>
      <c r="AK228" s="66">
        <v>2.3187347931873479</v>
      </c>
      <c r="AL228" s="66">
        <v>1.3629027501290274</v>
      </c>
      <c r="AM228" s="66">
        <v>0</v>
      </c>
      <c r="AN228" s="66">
        <v>0</v>
      </c>
      <c r="AO228" s="66">
        <v>0</v>
      </c>
      <c r="AP228" s="67">
        <v>8.8666493717629746E-2</v>
      </c>
      <c r="AQ228" s="67">
        <v>0.33553292989213201</v>
      </c>
      <c r="AR228" s="67">
        <v>0.33553292989213201</v>
      </c>
      <c r="AS228" s="67">
        <v>0.21209971180488088</v>
      </c>
      <c r="AT228" s="67">
        <v>1.5241083780409625E-2</v>
      </c>
      <c r="AU228" s="67">
        <v>8.5529715762273903E-2</v>
      </c>
      <c r="AV228" s="67">
        <v>8.5529715762273903E-2</v>
      </c>
      <c r="AW228" s="67">
        <v>4.4829844215786209E-2</v>
      </c>
      <c r="AX228" s="68" t="s">
        <v>5</v>
      </c>
      <c r="AY228" s="68">
        <v>0</v>
      </c>
      <c r="AZ228" s="68" t="s">
        <v>5</v>
      </c>
      <c r="BA228" s="68" t="s">
        <v>5</v>
      </c>
      <c r="BB228" s="68" t="s">
        <v>5</v>
      </c>
      <c r="BC228" s="68">
        <v>0</v>
      </c>
      <c r="BD228" s="68" t="s">
        <v>5</v>
      </c>
      <c r="BE228" s="68" t="s">
        <v>5</v>
      </c>
      <c r="BF228" s="68">
        <v>5.1624658366231403E-3</v>
      </c>
      <c r="BG228" s="68">
        <v>9.3023255813953487E-2</v>
      </c>
      <c r="BH228" s="68">
        <v>9.3023255813953487E-2</v>
      </c>
      <c r="BI228" s="68">
        <v>4.9092860825288312E-2</v>
      </c>
      <c r="BJ228" s="68">
        <v>0.13328729281767956</v>
      </c>
      <c r="BK228" s="68">
        <v>0.59355290819901896</v>
      </c>
      <c r="BL228" s="68">
        <v>0.59355290819901896</v>
      </c>
      <c r="BM228" s="68">
        <v>0.36342010050834928</v>
      </c>
      <c r="BN228" s="68">
        <v>0.21621621621621623</v>
      </c>
      <c r="BO228" s="68">
        <v>0.6</v>
      </c>
      <c r="BP228" s="68">
        <v>0.6</v>
      </c>
      <c r="BQ228" s="68">
        <v>0.4081081081081081</v>
      </c>
      <c r="BR228" s="63">
        <v>240</v>
      </c>
      <c r="BS228" s="63">
        <v>158</v>
      </c>
      <c r="BT228" s="63">
        <v>240</v>
      </c>
      <c r="BU228" s="63">
        <v>1694</v>
      </c>
      <c r="BV228" s="63">
        <v>1040</v>
      </c>
      <c r="BW228" s="63">
        <v>1694</v>
      </c>
      <c r="BX228" s="63">
        <v>18</v>
      </c>
      <c r="BY228" s="63">
        <v>13</v>
      </c>
      <c r="BZ228" s="63">
        <v>18</v>
      </c>
      <c r="CA228" s="63">
        <v>0.45627376425855515</v>
      </c>
      <c r="CB228" s="63">
        <v>0.29084315275634026</v>
      </c>
      <c r="CC228" s="63">
        <v>0.45627376425855515</v>
      </c>
      <c r="CD228" s="63">
        <v>13</v>
      </c>
      <c r="CE228" s="63">
        <v>8.5</v>
      </c>
      <c r="CF228" s="63">
        <v>13</v>
      </c>
      <c r="CG228" s="63">
        <v>212</v>
      </c>
      <c r="CH228" s="63">
        <v>114.5</v>
      </c>
      <c r="CI228" s="63">
        <v>212</v>
      </c>
      <c r="CJ228" s="63">
        <v>1</v>
      </c>
      <c r="CK228" s="63">
        <v>0.5</v>
      </c>
      <c r="CL228" s="63">
        <v>1</v>
      </c>
      <c r="CM228" s="63">
        <v>7.1428571428571425E-2</v>
      </c>
      <c r="CN228" s="63">
        <v>4.3121693121693117E-2</v>
      </c>
      <c r="CO228" s="63">
        <v>7.1428571428571425E-2</v>
      </c>
      <c r="CP228" s="63">
        <v>5.5555555555555552E-2</v>
      </c>
      <c r="CQ228" s="63">
        <v>2.7777777777777776E-2</v>
      </c>
      <c r="CR228" s="63">
        <v>5.5555555555555552E-2</v>
      </c>
      <c r="CS228" s="63">
        <v>0</v>
      </c>
      <c r="CT228" s="63" t="s">
        <v>5</v>
      </c>
      <c r="CU228" s="63">
        <v>0</v>
      </c>
      <c r="CV228" s="63">
        <v>0</v>
      </c>
      <c r="CW228" s="63" t="s">
        <v>5</v>
      </c>
      <c r="CX228" s="63">
        <v>0</v>
      </c>
      <c r="CY228" s="63">
        <v>0</v>
      </c>
      <c r="CZ228" s="63" t="s">
        <v>5</v>
      </c>
      <c r="DA228" s="63">
        <v>0</v>
      </c>
      <c r="DB228" s="63">
        <v>2.5766423357664232</v>
      </c>
      <c r="DC228" s="63">
        <v>1.5004423800044238</v>
      </c>
      <c r="DD228" s="63">
        <v>2.5766423357664232</v>
      </c>
      <c r="DE228" s="63">
        <v>0</v>
      </c>
      <c r="DF228" s="63" t="s">
        <v>5</v>
      </c>
      <c r="DG228" s="63">
        <v>0</v>
      </c>
      <c r="DH228" s="63">
        <v>5.1691275623724942E-2</v>
      </c>
      <c r="DI228" s="63">
        <v>-5.2638820803453515E-2</v>
      </c>
      <c r="DJ228" s="63">
        <v>5.1691275623724942E-2</v>
      </c>
      <c r="DK228" s="68">
        <v>31.2</v>
      </c>
      <c r="DL228" s="68">
        <v>29</v>
      </c>
      <c r="DM228" s="68">
        <v>68.63</v>
      </c>
      <c r="DN228" s="68" t="s">
        <v>5</v>
      </c>
      <c r="DO228" s="68" t="s">
        <v>5</v>
      </c>
      <c r="DP228" s="68" t="s">
        <v>5</v>
      </c>
      <c r="DQ228" s="68" t="s">
        <v>5</v>
      </c>
      <c r="DR228" s="68" t="s">
        <v>5</v>
      </c>
      <c r="DS228" s="68" t="s">
        <v>5</v>
      </c>
      <c r="DT228" s="68" t="s">
        <v>5</v>
      </c>
      <c r="DU228" s="68" t="s">
        <v>5</v>
      </c>
      <c r="DV228" s="68" t="s">
        <v>5</v>
      </c>
      <c r="DW228" s="80"/>
      <c r="DX228" s="80"/>
      <c r="DY228" s="80"/>
      <c r="DZ228" s="80"/>
      <c r="EA228" s="80"/>
      <c r="EB228" s="80"/>
      <c r="EC228" s="80"/>
      <c r="ED228" s="80"/>
      <c r="EE228" s="80"/>
      <c r="EF228" s="80"/>
      <c r="EG228" s="80"/>
      <c r="EH228" s="80"/>
    </row>
    <row r="229" spans="1:138" ht="16" x14ac:dyDescent="0.2">
      <c r="A229" s="63" t="s">
        <v>1984</v>
      </c>
      <c r="B229" s="63" t="s">
        <v>5</v>
      </c>
      <c r="C229" t="s">
        <v>1984</v>
      </c>
      <c r="D229" s="63" t="s">
        <v>190</v>
      </c>
      <c r="E229" s="63" t="s">
        <v>59</v>
      </c>
      <c r="F229" s="63" t="s">
        <v>6</v>
      </c>
      <c r="G229" s="63">
        <v>2015</v>
      </c>
      <c r="H229" s="63">
        <v>2</v>
      </c>
      <c r="I229" s="63">
        <v>5.0999999999999996</v>
      </c>
      <c r="J229" s="63" t="s">
        <v>5</v>
      </c>
      <c r="K229" s="63" t="s">
        <v>5</v>
      </c>
      <c r="L229" s="63" t="s">
        <v>5</v>
      </c>
      <c r="M229" s="63" t="s">
        <v>5</v>
      </c>
      <c r="N229" s="68">
        <f t="shared" si="6"/>
        <v>2.5499999999999998</v>
      </c>
      <c r="O229" s="63">
        <f t="shared" si="7"/>
        <v>5.0999999999999996</v>
      </c>
      <c r="P229" s="63" t="s">
        <v>338</v>
      </c>
      <c r="Q229" s="63">
        <v>7</v>
      </c>
      <c r="R229" s="63">
        <v>231</v>
      </c>
      <c r="S229" s="65">
        <v>24</v>
      </c>
      <c r="T229" s="84">
        <v>20</v>
      </c>
      <c r="U229" s="84">
        <v>20</v>
      </c>
      <c r="V229" s="66">
        <v>83</v>
      </c>
      <c r="W229" s="66">
        <v>81.594134505654111</v>
      </c>
      <c r="X229" s="66">
        <v>4.6433566433566433</v>
      </c>
      <c r="Y229" s="66">
        <v>1.875</v>
      </c>
      <c r="Z229" s="66">
        <v>1.7359106436533622</v>
      </c>
      <c r="AA229" s="66">
        <v>1.4136029411764706</v>
      </c>
      <c r="AB229" s="67">
        <v>9.2443469941367651E-2</v>
      </c>
      <c r="AC229" s="67">
        <v>0.83509036144578308</v>
      </c>
      <c r="AD229" s="66">
        <v>1.4136029411764706</v>
      </c>
      <c r="AE229" s="66">
        <v>1.4136029411764706</v>
      </c>
      <c r="AF229" s="66">
        <v>1.1522457900483027</v>
      </c>
      <c r="AG229" s="66">
        <v>0.67293499779046473</v>
      </c>
      <c r="AH229" s="66">
        <v>0.67293499779046473</v>
      </c>
      <c r="AI229" s="66">
        <v>0.67293499779046473</v>
      </c>
      <c r="AJ229" s="66">
        <v>1.7553398058252427</v>
      </c>
      <c r="AK229" s="66">
        <v>1.7164814814814815</v>
      </c>
      <c r="AL229" s="66">
        <v>1.3624354465537372</v>
      </c>
      <c r="AM229" s="66">
        <v>0</v>
      </c>
      <c r="AN229" s="66">
        <v>0</v>
      </c>
      <c r="AO229" s="66">
        <v>0</v>
      </c>
      <c r="AP229" s="67">
        <v>0.20475420769676755</v>
      </c>
      <c r="AQ229" s="67">
        <v>0.27521497410269147</v>
      </c>
      <c r="AR229" s="67">
        <v>0.27521497410269147</v>
      </c>
      <c r="AS229" s="67">
        <v>0.21479406113197669</v>
      </c>
      <c r="AT229" s="67">
        <v>2.4314897857498755E-2</v>
      </c>
      <c r="AU229" s="67">
        <v>7.0682553692262437E-2</v>
      </c>
      <c r="AV229" s="67">
        <v>2.1760916249105228E-2</v>
      </c>
      <c r="AW229" s="67">
        <v>3.7337249639595969E-2</v>
      </c>
      <c r="AX229" s="68">
        <v>1.8767123287671228</v>
      </c>
      <c r="AY229" s="68">
        <v>1.8767123287671228</v>
      </c>
      <c r="AZ229" s="68">
        <v>1.6575178997613367</v>
      </c>
      <c r="BA229" s="68">
        <v>1.7671151142642296</v>
      </c>
      <c r="BB229" s="68">
        <v>0</v>
      </c>
      <c r="BC229" s="68">
        <v>0</v>
      </c>
      <c r="BD229" s="68">
        <v>0</v>
      </c>
      <c r="BE229" s="68" t="s">
        <v>5</v>
      </c>
      <c r="BF229" s="68">
        <v>3.0393622321873443E-2</v>
      </c>
      <c r="BG229" s="68">
        <v>6.7519858781994707E-2</v>
      </c>
      <c r="BH229" s="68">
        <v>2.7201145311381531E-2</v>
      </c>
      <c r="BI229" s="68">
        <v>3.7291927270110457E-2</v>
      </c>
      <c r="BJ229" s="68">
        <v>0.43595863166268894</v>
      </c>
      <c r="BK229" s="68">
        <v>0.44935262757044936</v>
      </c>
      <c r="BL229" s="68">
        <v>0.40699208443271767</v>
      </c>
      <c r="BM229" s="68">
        <v>0.41315365692813716</v>
      </c>
      <c r="BN229" s="68">
        <v>0.31818181818181818</v>
      </c>
      <c r="BO229" s="68">
        <v>0.66666666666666663</v>
      </c>
      <c r="BP229" s="68">
        <v>0.66666666666666663</v>
      </c>
      <c r="BQ229" s="68">
        <v>0.37121212121212122</v>
      </c>
      <c r="BR229" s="63">
        <v>151</v>
      </c>
      <c r="BS229" s="63">
        <v>128</v>
      </c>
      <c r="BT229" s="63">
        <v>151</v>
      </c>
      <c r="BU229" s="63">
        <v>617</v>
      </c>
      <c r="BV229" s="63">
        <v>554.5</v>
      </c>
      <c r="BW229" s="63">
        <v>617</v>
      </c>
      <c r="BX229" s="63">
        <v>8</v>
      </c>
      <c r="BY229" s="63">
        <v>5.25</v>
      </c>
      <c r="BZ229" s="63">
        <v>8</v>
      </c>
      <c r="CA229" s="63">
        <v>0.37671232876712329</v>
      </c>
      <c r="CB229" s="63">
        <v>0.33255914520375651</v>
      </c>
      <c r="CC229" s="63">
        <v>0.3471264367816092</v>
      </c>
      <c r="CD229" s="63">
        <v>20</v>
      </c>
      <c r="CE229" s="63">
        <v>15</v>
      </c>
      <c r="CF229" s="63">
        <v>11</v>
      </c>
      <c r="CG229" s="63">
        <v>153</v>
      </c>
      <c r="CH229" s="63">
        <v>109.5</v>
      </c>
      <c r="CI229" s="63">
        <v>76</v>
      </c>
      <c r="CJ229" s="63">
        <v>1</v>
      </c>
      <c r="CK229" s="63">
        <v>0.75</v>
      </c>
      <c r="CL229" s="63">
        <v>0</v>
      </c>
      <c r="CM229" s="63">
        <v>4.7858942065491183E-2</v>
      </c>
      <c r="CN229" s="63">
        <v>3.1080178217485783E-2</v>
      </c>
      <c r="CO229" s="63">
        <v>2.3655913978494623E-2</v>
      </c>
      <c r="CP229" s="63">
        <v>8.3333333333333329E-2</v>
      </c>
      <c r="CQ229" s="63">
        <v>3.7518539117538004E-2</v>
      </c>
      <c r="CR229" s="63">
        <v>0</v>
      </c>
      <c r="CS229" s="63">
        <v>2.0634920634920637</v>
      </c>
      <c r="CT229" s="63">
        <v>1.0980322849993467</v>
      </c>
      <c r="CU229" s="63">
        <v>1.0377358490566038</v>
      </c>
      <c r="CV229" s="63">
        <v>0.4356228868993044</v>
      </c>
      <c r="CW229" s="63">
        <v>0.10890572172482604</v>
      </c>
      <c r="CX229" s="63">
        <v>-1.9429162171880732E-2</v>
      </c>
      <c r="CY229" s="63">
        <v>0.39290435927150558</v>
      </c>
      <c r="CZ229" s="63">
        <v>0</v>
      </c>
      <c r="DA229" s="63">
        <v>0.35404603492774434</v>
      </c>
      <c r="DB229" s="63">
        <v>1.4136029411764706</v>
      </c>
      <c r="DC229" s="63">
        <v>1.1522457900483027</v>
      </c>
      <c r="DD229" s="63">
        <v>1.4136029411764706</v>
      </c>
      <c r="DE229" s="63">
        <v>0.69299404753603588</v>
      </c>
      <c r="DF229" s="63">
        <v>0.34649702376801794</v>
      </c>
      <c r="DG229" s="63">
        <v>0.69299404753603588</v>
      </c>
      <c r="DH229" s="63">
        <v>0.17158110111317382</v>
      </c>
      <c r="DI229" s="63">
        <v>8.2681639626687592E-2</v>
      </c>
      <c r="DJ229" s="63">
        <v>-6.2178218597986334E-3</v>
      </c>
      <c r="DK229" s="68">
        <v>32.587425913721169</v>
      </c>
      <c r="DL229" s="68">
        <v>247</v>
      </c>
      <c r="DM229" s="68">
        <v>73</v>
      </c>
      <c r="DN229" s="68">
        <v>3</v>
      </c>
      <c r="DO229" s="68">
        <v>5.2</v>
      </c>
      <c r="DP229" s="68">
        <v>7.24</v>
      </c>
      <c r="DQ229" s="68">
        <v>4.33</v>
      </c>
      <c r="DR229" s="68">
        <v>31.5</v>
      </c>
      <c r="DS229" s="68">
        <v>11</v>
      </c>
      <c r="DT229" s="68">
        <v>18.55</v>
      </c>
      <c r="DU229" s="68">
        <v>76.618217128767</v>
      </c>
      <c r="DV229" s="68">
        <v>77.78795932493</v>
      </c>
      <c r="DW229" s="80"/>
      <c r="DX229" s="80"/>
      <c r="DY229" s="80"/>
      <c r="DZ229" s="80"/>
      <c r="EA229" s="80"/>
      <c r="EB229" s="80"/>
      <c r="EC229" s="80"/>
      <c r="ED229" s="80"/>
      <c r="EE229" s="80"/>
      <c r="EF229" s="80"/>
      <c r="EG229" s="80"/>
      <c r="EH229" s="80"/>
    </row>
    <row r="230" spans="1:138" x14ac:dyDescent="0.2">
      <c r="A230" s="63" t="s">
        <v>2156</v>
      </c>
      <c r="B230" s="63">
        <v>4.66</v>
      </c>
      <c r="C230" t="s">
        <v>2156</v>
      </c>
      <c r="D230" s="63" t="s">
        <v>26</v>
      </c>
      <c r="E230" s="63" t="s">
        <v>450</v>
      </c>
      <c r="F230" s="63" t="s">
        <v>6</v>
      </c>
      <c r="G230" s="63">
        <v>2011</v>
      </c>
      <c r="H230" s="63">
        <v>9</v>
      </c>
      <c r="I230" s="63">
        <v>22.7</v>
      </c>
      <c r="J230" s="63" t="s">
        <v>5</v>
      </c>
      <c r="K230" s="63" t="s">
        <v>5</v>
      </c>
      <c r="L230" s="63" t="s">
        <v>5</v>
      </c>
      <c r="M230" s="63" t="s">
        <v>5</v>
      </c>
      <c r="N230" s="68">
        <f t="shared" si="6"/>
        <v>2.5222222222222221</v>
      </c>
      <c r="O230" s="63">
        <f t="shared" si="7"/>
        <v>22.7</v>
      </c>
      <c r="P230" s="63" t="s">
        <v>5</v>
      </c>
      <c r="Q230" s="63">
        <v>8</v>
      </c>
      <c r="R230" s="63">
        <v>300</v>
      </c>
      <c r="S230" s="65">
        <v>23</v>
      </c>
      <c r="T230" s="65" t="s">
        <v>5</v>
      </c>
      <c r="U230" s="65" t="s">
        <v>5</v>
      </c>
      <c r="V230" s="66">
        <v>25.333333333333332</v>
      </c>
      <c r="W230" s="66">
        <v>113.51804187889077</v>
      </c>
      <c r="X230" s="66">
        <v>4.6260869565217391</v>
      </c>
      <c r="Y230" s="66">
        <v>0.2857142857142857</v>
      </c>
      <c r="Z230" s="66">
        <v>0.41476124885215793</v>
      </c>
      <c r="AA230" s="66">
        <v>0.45664159073249977</v>
      </c>
      <c r="AB230" s="67">
        <v>1.3739521570231037E-2</v>
      </c>
      <c r="AC230" s="67">
        <v>0.92105263157894735</v>
      </c>
      <c r="AD230" s="66">
        <v>0.64116809116809115</v>
      </c>
      <c r="AE230" s="66">
        <v>0.27211509029690845</v>
      </c>
      <c r="AF230" s="66">
        <v>0.3423088828115366</v>
      </c>
      <c r="AG230" s="66">
        <v>-0.12124816979965669</v>
      </c>
      <c r="AH230" s="66">
        <v>-0.75132283299973679</v>
      </c>
      <c r="AI230" s="66">
        <v>0</v>
      </c>
      <c r="AJ230" s="66">
        <v>0.55740740740740746</v>
      </c>
      <c r="AK230" s="66">
        <v>0.27211509029690845</v>
      </c>
      <c r="AL230" s="66">
        <v>0.32136871187136568</v>
      </c>
      <c r="AM230" s="66">
        <v>-0.33754149974928793</v>
      </c>
      <c r="AN230" s="66">
        <v>-0.84010320555011031</v>
      </c>
      <c r="AO230" s="66">
        <v>-0.64098964750693332</v>
      </c>
      <c r="AP230" s="67">
        <v>3.6617096202588434E-2</v>
      </c>
      <c r="AQ230" s="67">
        <v>8.0220190638951624E-2</v>
      </c>
      <c r="AR230" s="67">
        <v>4.266726176220853E-2</v>
      </c>
      <c r="AS230" s="67">
        <v>4.0590208107040573E-2</v>
      </c>
      <c r="AT230" s="67">
        <v>0</v>
      </c>
      <c r="AU230" s="67">
        <v>1.3739521570231037E-2</v>
      </c>
      <c r="AV230" s="67">
        <v>0</v>
      </c>
      <c r="AW230" s="67">
        <v>1.3739521570231037E-2</v>
      </c>
      <c r="AX230" s="68">
        <v>0.7476979742173111</v>
      </c>
      <c r="AY230" s="68">
        <v>0.9021842355175691</v>
      </c>
      <c r="AZ230" s="68">
        <v>0.58038191610902556</v>
      </c>
      <c r="BA230" s="68">
        <v>0.5711973780393429</v>
      </c>
      <c r="BB230" s="68">
        <v>-0.58954896384107602</v>
      </c>
      <c r="BC230" s="68">
        <v>-0.58684234196059326</v>
      </c>
      <c r="BD230" s="68">
        <v>-1.3177158887517817</v>
      </c>
      <c r="BE230" s="68" t="s">
        <v>5</v>
      </c>
      <c r="BF230" s="68">
        <v>0</v>
      </c>
      <c r="BG230" s="68">
        <v>1.7174401962788795E-2</v>
      </c>
      <c r="BH230" s="68">
        <v>0</v>
      </c>
      <c r="BI230" s="68">
        <v>1.7174401962788795E-2</v>
      </c>
      <c r="BJ230" s="68">
        <v>8.5862324204293114E-2</v>
      </c>
      <c r="BK230" s="68">
        <v>0.17037302725968437</v>
      </c>
      <c r="BL230" s="68">
        <v>0.12719078617926891</v>
      </c>
      <c r="BM230" s="68">
        <v>9.8712818235225291E-2</v>
      </c>
      <c r="BN230" s="68">
        <v>6.0606060606060608E-2</v>
      </c>
      <c r="BO230" s="68">
        <v>0.13333333333333333</v>
      </c>
      <c r="BP230" s="68">
        <v>4.3478260869565216E-2</v>
      </c>
      <c r="BQ230" s="68">
        <v>7.9139218269653047E-2</v>
      </c>
      <c r="BR230" s="63">
        <v>115</v>
      </c>
      <c r="BS230" s="63">
        <v>54.5</v>
      </c>
      <c r="BT230" s="63">
        <v>59</v>
      </c>
      <c r="BU230" s="63">
        <v>475</v>
      </c>
      <c r="BV230" s="63">
        <v>245</v>
      </c>
      <c r="BW230" s="63">
        <v>254</v>
      </c>
      <c r="BX230" s="63">
        <v>6</v>
      </c>
      <c r="BY230" s="63">
        <v>2.25</v>
      </c>
      <c r="BZ230" s="63">
        <v>1</v>
      </c>
      <c r="CA230" s="63">
        <v>0.20282186948853614</v>
      </c>
      <c r="CB230" s="63">
        <v>9.7810328164975285E-2</v>
      </c>
      <c r="CC230" s="63">
        <v>0.1059245960502693</v>
      </c>
      <c r="CD230" s="63">
        <v>12</v>
      </c>
      <c r="CE230" s="63">
        <v>3</v>
      </c>
      <c r="CF230" s="63">
        <v>0</v>
      </c>
      <c r="CG230" s="63">
        <v>84</v>
      </c>
      <c r="CH230" s="63">
        <v>21</v>
      </c>
      <c r="CI230" s="63">
        <v>0</v>
      </c>
      <c r="CJ230" s="63">
        <v>0</v>
      </c>
      <c r="CK230" s="63">
        <v>0</v>
      </c>
      <c r="CL230" s="63">
        <v>0</v>
      </c>
      <c r="CM230" s="63">
        <v>2.3391812865497075E-2</v>
      </c>
      <c r="CN230" s="63">
        <v>5.8479532163742687E-3</v>
      </c>
      <c r="CO230" s="63">
        <v>0</v>
      </c>
      <c r="CP230" s="63">
        <v>0</v>
      </c>
      <c r="CQ230" s="63">
        <v>0</v>
      </c>
      <c r="CR230" s="63">
        <v>0</v>
      </c>
      <c r="CS230" s="63">
        <v>0.21746575342465754</v>
      </c>
      <c r="CT230" s="63">
        <v>0.10332995047898058</v>
      </c>
      <c r="CU230" s="63">
        <v>0.10845588235294118</v>
      </c>
      <c r="CV230" s="63">
        <v>-0.38872993702552272</v>
      </c>
      <c r="CW230" s="63">
        <v>-0.62034513489157916</v>
      </c>
      <c r="CX230" s="63">
        <v>-0.65518887454226582</v>
      </c>
      <c r="CY230" s="63">
        <v>-0.42946263982254795</v>
      </c>
      <c r="CZ230" s="63">
        <v>-0.66874665409794742</v>
      </c>
      <c r="DA230" s="63">
        <v>-0.6796698677154307</v>
      </c>
      <c r="DB230" s="63">
        <v>0.64116809116809115</v>
      </c>
      <c r="DC230" s="63">
        <v>0.3423088828115366</v>
      </c>
      <c r="DD230" s="63">
        <v>0.27211509029690845</v>
      </c>
      <c r="DE230" s="63">
        <v>-0.15988884988455476</v>
      </c>
      <c r="DF230" s="63">
        <v>-0.45519438136886597</v>
      </c>
      <c r="DG230" s="63">
        <v>-0.52697306070104299</v>
      </c>
      <c r="DH230" s="63">
        <v>-0.17648244432721541</v>
      </c>
      <c r="DI230" s="63">
        <v>-0.21905104565277611</v>
      </c>
      <c r="DJ230" s="63">
        <v>-0.21640152057915113</v>
      </c>
      <c r="DK230" s="68" t="s">
        <v>5</v>
      </c>
      <c r="DL230" s="68" t="s">
        <v>5</v>
      </c>
      <c r="DM230" s="68" t="s">
        <v>5</v>
      </c>
      <c r="DN230" s="68" t="s">
        <v>5</v>
      </c>
      <c r="DO230" s="68" t="s">
        <v>5</v>
      </c>
      <c r="DP230" s="68" t="s">
        <v>5</v>
      </c>
      <c r="DQ230" s="68" t="s">
        <v>5</v>
      </c>
      <c r="DR230" s="68" t="s">
        <v>5</v>
      </c>
      <c r="DS230" s="68" t="s">
        <v>5</v>
      </c>
      <c r="DT230" s="68" t="s">
        <v>5</v>
      </c>
      <c r="DU230" s="68" t="s">
        <v>5</v>
      </c>
      <c r="DV230" s="68" t="s">
        <v>5</v>
      </c>
      <c r="DW230" s="80"/>
      <c r="DX230" s="80"/>
      <c r="DY230" s="80"/>
      <c r="DZ230" s="80"/>
      <c r="EA230" s="80"/>
      <c r="EB230" s="80"/>
      <c r="EC230" s="80"/>
      <c r="ED230" s="80"/>
      <c r="EE230" s="80"/>
      <c r="EF230" s="80"/>
      <c r="EG230" s="80"/>
      <c r="EH230" s="80"/>
    </row>
    <row r="231" spans="1:138" ht="16" x14ac:dyDescent="0.2">
      <c r="A231" s="63" t="s">
        <v>1794</v>
      </c>
      <c r="B231" s="63">
        <v>4.5999999999999996</v>
      </c>
      <c r="C231" t="s">
        <v>1794</v>
      </c>
      <c r="D231" s="63" t="s">
        <v>194</v>
      </c>
      <c r="E231" s="63" t="s">
        <v>84</v>
      </c>
      <c r="F231" s="63" t="s">
        <v>6</v>
      </c>
      <c r="G231" s="63">
        <v>2019</v>
      </c>
      <c r="H231" s="63">
        <v>12</v>
      </c>
      <c r="I231" s="63">
        <v>32.1</v>
      </c>
      <c r="J231" s="63">
        <v>14</v>
      </c>
      <c r="K231" s="63">
        <v>33.200000000000003</v>
      </c>
      <c r="L231" s="63" t="s">
        <v>5</v>
      </c>
      <c r="M231" s="63" t="s">
        <v>5</v>
      </c>
      <c r="N231" s="68">
        <f t="shared" si="6"/>
        <v>2.5115384615384619</v>
      </c>
      <c r="O231" s="63">
        <f t="shared" si="7"/>
        <v>65.300000000000011</v>
      </c>
      <c r="P231" s="63" t="s">
        <v>286</v>
      </c>
      <c r="Q231" s="63">
        <v>6</v>
      </c>
      <c r="R231" s="63">
        <v>214</v>
      </c>
      <c r="S231" s="65">
        <v>23</v>
      </c>
      <c r="T231" s="84">
        <v>22</v>
      </c>
      <c r="U231" s="84">
        <v>22</v>
      </c>
      <c r="V231" s="66">
        <v>107.30769230769231</v>
      </c>
      <c r="W231" s="66">
        <v>119.81578947368421</v>
      </c>
      <c r="X231" s="66">
        <v>7.9261363636363633</v>
      </c>
      <c r="Y231" s="66">
        <v>1.7692307692307692</v>
      </c>
      <c r="Z231" s="66">
        <v>1.5113759479956663</v>
      </c>
      <c r="AA231" s="66">
        <v>1.8916576381365116</v>
      </c>
      <c r="AB231" s="67">
        <v>0.17182352941176471</v>
      </c>
      <c r="AC231" s="67">
        <v>0.74838709677419357</v>
      </c>
      <c r="AD231" s="66">
        <v>1.8916576381365116</v>
      </c>
      <c r="AE231" s="66">
        <v>1.8916576381365116</v>
      </c>
      <c r="AF231" s="66">
        <v>1.8916576381365116</v>
      </c>
      <c r="AG231" s="66">
        <v>0.94962563465564376</v>
      </c>
      <c r="AH231" s="66">
        <v>0.94962563465564376</v>
      </c>
      <c r="AI231" s="66">
        <v>0.94962563465564376</v>
      </c>
      <c r="AJ231" s="66">
        <v>1.5113759479956663</v>
      </c>
      <c r="AK231" s="66">
        <v>1.5113759479956663</v>
      </c>
      <c r="AL231" s="66">
        <v>1.5113759479956663</v>
      </c>
      <c r="AM231" s="66">
        <v>0.46132503397923608</v>
      </c>
      <c r="AN231" s="66">
        <v>0.46132503397923608</v>
      </c>
      <c r="AO231" s="66">
        <v>0.46132503397923608</v>
      </c>
      <c r="AP231" s="67">
        <v>0.2348396320893949</v>
      </c>
      <c r="AQ231" s="67">
        <v>0.2348396320893949</v>
      </c>
      <c r="AR231" s="67">
        <v>0.2348396320893949</v>
      </c>
      <c r="AS231" s="67">
        <v>0.2348396320893949</v>
      </c>
      <c r="AT231" s="67">
        <v>8.5911764705882354E-2</v>
      </c>
      <c r="AU231" s="67">
        <v>8.5911764705882354E-2</v>
      </c>
      <c r="AV231" s="67">
        <v>8.5911764705882354E-2</v>
      </c>
      <c r="AW231" s="67">
        <v>8.5911764705882354E-2</v>
      </c>
      <c r="AX231" s="68">
        <v>2.2794759825327509</v>
      </c>
      <c r="AY231" s="68">
        <v>2.2794759825327509</v>
      </c>
      <c r="AZ231" s="68">
        <v>2.2794759825327509</v>
      </c>
      <c r="BA231" s="68">
        <v>2.2794759825327509</v>
      </c>
      <c r="BB231" s="68">
        <v>0.74475956334103732</v>
      </c>
      <c r="BC231" s="68">
        <v>0.74475956334103732</v>
      </c>
      <c r="BD231" s="68">
        <v>0.74475956334103732</v>
      </c>
      <c r="BE231" s="68">
        <v>0.74475956334103732</v>
      </c>
      <c r="BF231" s="68">
        <v>9.1764705882352943E-2</v>
      </c>
      <c r="BG231" s="68">
        <v>9.1764705882352943E-2</v>
      </c>
      <c r="BH231" s="68">
        <v>9.1764705882352943E-2</v>
      </c>
      <c r="BI231" s="68">
        <v>9.1764705882352943E-2</v>
      </c>
      <c r="BJ231" s="68">
        <v>0.39620493358633774</v>
      </c>
      <c r="BK231" s="68">
        <v>0.39620493358633774</v>
      </c>
      <c r="BL231" s="68">
        <v>0.39620493358633774</v>
      </c>
      <c r="BM231" s="68">
        <v>0.39620493358633774</v>
      </c>
      <c r="BN231" s="68">
        <v>0.3888888888888889</v>
      </c>
      <c r="BO231" s="68">
        <v>0.3888888888888889</v>
      </c>
      <c r="BP231" s="68">
        <v>0.3888888888888889</v>
      </c>
      <c r="BQ231" s="68">
        <v>0.3888888888888889</v>
      </c>
      <c r="BR231" s="63">
        <v>153</v>
      </c>
      <c r="BS231" s="63">
        <v>153</v>
      </c>
      <c r="BT231" s="63">
        <v>153</v>
      </c>
      <c r="BU231" s="63">
        <v>1044</v>
      </c>
      <c r="BV231" s="63">
        <v>1044</v>
      </c>
      <c r="BW231" s="63">
        <v>1044</v>
      </c>
      <c r="BX231" s="63">
        <v>14</v>
      </c>
      <c r="BY231" s="63">
        <v>14</v>
      </c>
      <c r="BZ231" s="63">
        <v>14</v>
      </c>
      <c r="CA231" s="63">
        <v>0.33406113537117904</v>
      </c>
      <c r="CB231" s="63">
        <v>0.33406113537117904</v>
      </c>
      <c r="CC231" s="63">
        <v>0.33406113537117904</v>
      </c>
      <c r="CD231" s="63">
        <v>23</v>
      </c>
      <c r="CE231" s="63">
        <v>23</v>
      </c>
      <c r="CF231" s="63">
        <v>23</v>
      </c>
      <c r="CG231" s="63">
        <v>351</v>
      </c>
      <c r="CH231" s="63">
        <v>351</v>
      </c>
      <c r="CI231" s="63">
        <v>351</v>
      </c>
      <c r="CJ231" s="63">
        <v>2</v>
      </c>
      <c r="CK231" s="63">
        <v>2</v>
      </c>
      <c r="CL231" s="63">
        <v>2</v>
      </c>
      <c r="CM231" s="63">
        <v>4.9462365591397849E-2</v>
      </c>
      <c r="CN231" s="63">
        <v>4.9462365591397849E-2</v>
      </c>
      <c r="CO231" s="63">
        <v>4.9462365591397849E-2</v>
      </c>
      <c r="CP231" s="63">
        <v>6.25E-2</v>
      </c>
      <c r="CQ231" s="63">
        <v>6.25E-2</v>
      </c>
      <c r="CR231" s="63">
        <v>6.25E-2</v>
      </c>
      <c r="CS231" s="63">
        <v>0.41509433962264153</v>
      </c>
      <c r="CT231" s="63">
        <v>0.41509433962264153</v>
      </c>
      <c r="CU231" s="63">
        <v>0.41509433962264153</v>
      </c>
      <c r="CV231" s="63">
        <v>0.58698401163028591</v>
      </c>
      <c r="CW231" s="63">
        <v>0.58698401163028591</v>
      </c>
      <c r="CX231" s="63">
        <v>0.58698401163028591</v>
      </c>
      <c r="CY231" s="63">
        <v>0.72132521099379432</v>
      </c>
      <c r="CZ231" s="63">
        <v>0.72132521099379432</v>
      </c>
      <c r="DA231" s="63">
        <v>0.72132521099379432</v>
      </c>
      <c r="DB231" s="63">
        <v>1.8916576381365116</v>
      </c>
      <c r="DC231" s="63">
        <v>1.8916576381365116</v>
      </c>
      <c r="DD231" s="63">
        <v>1.8916576381365116</v>
      </c>
      <c r="DE231" s="63">
        <v>1.1540103749794324</v>
      </c>
      <c r="DF231" s="63">
        <v>1.1540103749794324</v>
      </c>
      <c r="DG231" s="63">
        <v>1.1540103749794324</v>
      </c>
      <c r="DH231" s="63">
        <v>-2.4229150251964759E-2</v>
      </c>
      <c r="DI231" s="63">
        <v>-2.4229150251964759E-2</v>
      </c>
      <c r="DJ231" s="63">
        <v>-2.4229150251964759E-2</v>
      </c>
      <c r="DK231" s="68" t="s">
        <v>5</v>
      </c>
      <c r="DL231" s="68" t="s">
        <v>5</v>
      </c>
      <c r="DM231" s="68" t="s">
        <v>5</v>
      </c>
      <c r="DN231" s="68" t="s">
        <v>5</v>
      </c>
      <c r="DO231" s="68" t="s">
        <v>5</v>
      </c>
      <c r="DP231" s="68" t="s">
        <v>5</v>
      </c>
      <c r="DQ231" s="68" t="s">
        <v>5</v>
      </c>
      <c r="DR231" s="68" t="s">
        <v>5</v>
      </c>
      <c r="DS231" s="68" t="s">
        <v>5</v>
      </c>
      <c r="DT231" s="68" t="s">
        <v>5</v>
      </c>
      <c r="DU231" s="68" t="s">
        <v>5</v>
      </c>
      <c r="DV231" s="68" t="s">
        <v>5</v>
      </c>
      <c r="DW231" s="80"/>
      <c r="DX231" s="80"/>
      <c r="DY231" s="80"/>
      <c r="DZ231" s="80"/>
      <c r="EA231" s="80"/>
      <c r="EB231" s="80"/>
      <c r="EC231" s="80"/>
      <c r="ED231" s="80"/>
      <c r="EE231" s="80"/>
      <c r="EF231" s="80"/>
      <c r="EG231" s="80"/>
      <c r="EH231" s="80"/>
    </row>
    <row r="232" spans="1:138" ht="16" x14ac:dyDescent="0.2">
      <c r="A232" s="63" t="s">
        <v>2091</v>
      </c>
      <c r="B232" s="63">
        <v>4.5199999999999996</v>
      </c>
      <c r="C232" t="s">
        <v>2091</v>
      </c>
      <c r="D232" s="63" t="s">
        <v>201</v>
      </c>
      <c r="E232" s="63" t="s">
        <v>359</v>
      </c>
      <c r="F232" s="63" t="s">
        <v>6</v>
      </c>
      <c r="G232" s="63">
        <v>2012</v>
      </c>
      <c r="H232" s="63">
        <v>12</v>
      </c>
      <c r="I232" s="63">
        <v>16.8</v>
      </c>
      <c r="J232" s="63">
        <v>9</v>
      </c>
      <c r="K232" s="63">
        <v>25.9</v>
      </c>
      <c r="L232" s="63">
        <v>16</v>
      </c>
      <c r="M232" s="63">
        <v>49.6</v>
      </c>
      <c r="N232" s="68">
        <f t="shared" si="6"/>
        <v>2.4945945945945951</v>
      </c>
      <c r="O232" s="63">
        <f t="shared" si="7"/>
        <v>92.3</v>
      </c>
      <c r="P232" s="63" t="s">
        <v>5</v>
      </c>
      <c r="Q232" s="63">
        <v>8</v>
      </c>
      <c r="R232" s="63">
        <v>300</v>
      </c>
      <c r="S232" s="65">
        <v>22</v>
      </c>
      <c r="T232" s="84">
        <v>19</v>
      </c>
      <c r="U232" s="84">
        <v>19</v>
      </c>
      <c r="V232" s="66">
        <v>126.97560975609755</v>
      </c>
      <c r="W232" s="66">
        <v>104.41666666666667</v>
      </c>
      <c r="X232" s="66">
        <v>6.0046136101499421</v>
      </c>
      <c r="Y232" s="66">
        <v>2.0731707317073171</v>
      </c>
      <c r="Z232" s="66">
        <v>2.0969685225786385</v>
      </c>
      <c r="AA232" s="66">
        <v>2.5231458981527348</v>
      </c>
      <c r="AB232" s="67">
        <v>0.31718761049687627</v>
      </c>
      <c r="AC232" s="67">
        <v>0.8113714944295044</v>
      </c>
      <c r="AD232" s="66">
        <v>2.802781289506953</v>
      </c>
      <c r="AE232" s="66">
        <v>2.2435105067985166</v>
      </c>
      <c r="AF232" s="66">
        <v>2.4960890349824818</v>
      </c>
      <c r="AG232" s="66">
        <v>1.9974229960371535</v>
      </c>
      <c r="AH232" s="66">
        <v>1.5350776323526898</v>
      </c>
      <c r="AI232" s="66">
        <v>1.7874818040290334</v>
      </c>
      <c r="AJ232" s="66">
        <v>2.3830594184576483</v>
      </c>
      <c r="AK232" s="66">
        <v>1.8108776266996289</v>
      </c>
      <c r="AL232" s="66">
        <v>1.6880255869733936</v>
      </c>
      <c r="AM232" s="66">
        <v>1.4629698130165127</v>
      </c>
      <c r="AN232" s="66">
        <v>0.93175756252554898</v>
      </c>
      <c r="AO232" s="66">
        <v>0.85513145828047321</v>
      </c>
      <c r="AP232" s="67">
        <v>4.684737087017217E-2</v>
      </c>
      <c r="AQ232" s="67">
        <v>0.43971641038923703</v>
      </c>
      <c r="AR232" s="67">
        <v>0.35763017576275219</v>
      </c>
      <c r="AS232" s="67">
        <v>0.30676587775984304</v>
      </c>
      <c r="AT232" s="67">
        <v>2.8571428571428571E-2</v>
      </c>
      <c r="AU232" s="67">
        <v>0.16537674530572943</v>
      </c>
      <c r="AV232" s="67">
        <v>0.15181086519114689</v>
      </c>
      <c r="AW232" s="67">
        <v>0.13672952986971593</v>
      </c>
      <c r="AX232" s="68">
        <v>3.471032745591939</v>
      </c>
      <c r="AY232" s="68">
        <v>3.471032745591939</v>
      </c>
      <c r="AZ232" s="68">
        <v>2.4134199134199137</v>
      </c>
      <c r="BA232" s="68">
        <v>3.0444688779690829</v>
      </c>
      <c r="BB232" s="68">
        <v>2.0664345274429921</v>
      </c>
      <c r="BC232" s="68">
        <v>2.0664345274429921</v>
      </c>
      <c r="BD232" s="68">
        <v>1.037816342816589</v>
      </c>
      <c r="BE232" s="68">
        <v>1.6195986938022298</v>
      </c>
      <c r="BF232" s="68">
        <v>0</v>
      </c>
      <c r="BG232" s="68">
        <v>0.15984593163216176</v>
      </c>
      <c r="BH232" s="68">
        <v>0.15404929577464788</v>
      </c>
      <c r="BI232" s="68">
        <v>0.14193125757524017</v>
      </c>
      <c r="BJ232" s="68">
        <v>0.11596091205211727</v>
      </c>
      <c r="BK232" s="68">
        <v>0.64681382757184502</v>
      </c>
      <c r="BL232" s="68">
        <v>0.60729847494553379</v>
      </c>
      <c r="BM232" s="68">
        <v>0.5006183495349853</v>
      </c>
      <c r="BN232" s="68">
        <v>7.1428571428571425E-2</v>
      </c>
      <c r="BO232" s="68">
        <v>0.76470588235294112</v>
      </c>
      <c r="BP232" s="68">
        <v>0.52631578947368418</v>
      </c>
      <c r="BQ232" s="68">
        <v>0.50407409927533764</v>
      </c>
      <c r="BR232" s="63">
        <v>274</v>
      </c>
      <c r="BS232" s="63">
        <v>195.5</v>
      </c>
      <c r="BT232" s="63">
        <v>269</v>
      </c>
      <c r="BU232" s="63">
        <v>1553</v>
      </c>
      <c r="BV232" s="63">
        <v>1056</v>
      </c>
      <c r="BW232" s="63">
        <v>1115</v>
      </c>
      <c r="BX232" s="63">
        <v>17</v>
      </c>
      <c r="BY232" s="63">
        <v>10.25</v>
      </c>
      <c r="BZ232" s="63">
        <v>10</v>
      </c>
      <c r="CA232" s="63">
        <v>0.58225108225108224</v>
      </c>
      <c r="CB232" s="63">
        <v>0.44152512304330932</v>
      </c>
      <c r="CC232" s="63">
        <v>0.58225108225108224</v>
      </c>
      <c r="CD232" s="63">
        <v>29</v>
      </c>
      <c r="CE232" s="63">
        <v>21.25</v>
      </c>
      <c r="CF232" s="63">
        <v>29</v>
      </c>
      <c r="CG232" s="63">
        <v>350</v>
      </c>
      <c r="CH232" s="63">
        <v>245.5</v>
      </c>
      <c r="CI232" s="63">
        <v>350</v>
      </c>
      <c r="CJ232" s="63">
        <v>3</v>
      </c>
      <c r="CK232" s="63">
        <v>1.75</v>
      </c>
      <c r="CL232" s="63">
        <v>2</v>
      </c>
      <c r="CM232" s="63">
        <v>8.9456869009584661E-2</v>
      </c>
      <c r="CN232" s="63">
        <v>6.0206741552694114E-2</v>
      </c>
      <c r="CO232" s="63">
        <v>8.3573487031700283E-2</v>
      </c>
      <c r="CP232" s="63">
        <v>0.1875</v>
      </c>
      <c r="CQ232" s="63">
        <v>0.11592261904761904</v>
      </c>
      <c r="CR232" s="63">
        <v>0.14285714285714285</v>
      </c>
      <c r="CS232" s="63">
        <v>0.83425414364640882</v>
      </c>
      <c r="CT232" s="63">
        <v>0.60714030774151539</v>
      </c>
      <c r="CU232" s="63">
        <v>0.72506082725060828</v>
      </c>
      <c r="CV232" s="63">
        <v>1.5134006881886011</v>
      </c>
      <c r="CW232" s="63">
        <v>0.82452393715001082</v>
      </c>
      <c r="CX232" s="63">
        <v>0.94264084409417026</v>
      </c>
      <c r="CY232" s="63">
        <v>1.3755062759149705</v>
      </c>
      <c r="CZ232" s="63">
        <v>0.64772139799766482</v>
      </c>
      <c r="DA232" s="63">
        <v>0.90234505714306557</v>
      </c>
      <c r="DB232" s="63">
        <v>2.802781289506953</v>
      </c>
      <c r="DC232" s="63">
        <v>2.4960890349824818</v>
      </c>
      <c r="DD232" s="63">
        <v>2.2435105067985166</v>
      </c>
      <c r="DE232" s="63">
        <v>2.1395910521013848</v>
      </c>
      <c r="DF232" s="63">
        <v>1.8355914840469563</v>
      </c>
      <c r="DG232" s="63">
        <v>1.58517998882751</v>
      </c>
      <c r="DH232" s="63">
        <v>0.17904928984506663</v>
      </c>
      <c r="DI232" s="63">
        <v>7.0273078463293184E-2</v>
      </c>
      <c r="DJ232" s="63">
        <v>5.1900604138819306E-2</v>
      </c>
      <c r="DK232" s="68" t="s">
        <v>5</v>
      </c>
      <c r="DL232" s="68" t="s">
        <v>5</v>
      </c>
      <c r="DM232" s="68" t="s">
        <v>5</v>
      </c>
      <c r="DN232" s="68" t="s">
        <v>5</v>
      </c>
      <c r="DO232" s="68" t="s">
        <v>5</v>
      </c>
      <c r="DP232" s="68" t="s">
        <v>5</v>
      </c>
      <c r="DQ232" s="68" t="s">
        <v>5</v>
      </c>
      <c r="DR232" s="68" t="s">
        <v>5</v>
      </c>
      <c r="DS232" s="68" t="s">
        <v>5</v>
      </c>
      <c r="DT232" s="68" t="s">
        <v>5</v>
      </c>
      <c r="DU232" s="68" t="s">
        <v>5</v>
      </c>
      <c r="DV232" s="68" t="s">
        <v>5</v>
      </c>
      <c r="DW232" s="80"/>
      <c r="DX232" s="80"/>
      <c r="DY232" s="80"/>
      <c r="DZ232" s="80"/>
      <c r="EA232" s="80"/>
      <c r="EB232" s="80"/>
      <c r="EC232" s="80"/>
      <c r="ED232" s="80"/>
      <c r="EE232" s="80"/>
      <c r="EF232" s="80"/>
      <c r="EG232" s="80"/>
      <c r="EH232" s="80"/>
    </row>
    <row r="233" spans="1:138" x14ac:dyDescent="0.2">
      <c r="A233" s="63" t="s">
        <v>2109</v>
      </c>
      <c r="B233" s="63" t="s">
        <v>5</v>
      </c>
      <c r="C233" t="s">
        <v>2109</v>
      </c>
      <c r="D233" s="63" t="s">
        <v>50</v>
      </c>
      <c r="E233" s="63" t="s">
        <v>403</v>
      </c>
      <c r="F233" s="63" t="s">
        <v>6</v>
      </c>
      <c r="G233" s="63">
        <v>2012</v>
      </c>
      <c r="H233" s="63" t="s">
        <v>5</v>
      </c>
      <c r="I233" s="63" t="s">
        <v>5</v>
      </c>
      <c r="J233" s="63">
        <v>2</v>
      </c>
      <c r="K233" s="63">
        <v>4.9000000000000004</v>
      </c>
      <c r="L233" s="63" t="s">
        <v>5</v>
      </c>
      <c r="M233" s="63" t="s">
        <v>5</v>
      </c>
      <c r="N233" s="68">
        <f t="shared" si="6"/>
        <v>2.4500000000000002</v>
      </c>
      <c r="O233" s="63">
        <f t="shared" si="7"/>
        <v>4.9000000000000004</v>
      </c>
      <c r="P233" s="63" t="s">
        <v>81</v>
      </c>
      <c r="Q233" s="63">
        <v>5</v>
      </c>
      <c r="R233" s="63">
        <v>157</v>
      </c>
      <c r="S233" s="65">
        <v>22</v>
      </c>
      <c r="T233" s="65" t="s">
        <v>5</v>
      </c>
      <c r="U233" s="65" t="s">
        <v>5</v>
      </c>
      <c r="V233" s="66">
        <v>12.392857142857142</v>
      </c>
      <c r="W233" s="66">
        <v>95.11057692307692</v>
      </c>
      <c r="X233" s="66">
        <v>11.193548387096774</v>
      </c>
      <c r="Y233" s="66">
        <v>1</v>
      </c>
      <c r="Z233" s="66">
        <v>0.31782945736434109</v>
      </c>
      <c r="AA233" s="66">
        <v>0.63565891472868219</v>
      </c>
      <c r="AB233" s="67">
        <v>0.14352941176470588</v>
      </c>
      <c r="AC233" s="67">
        <v>5.4755043227665709E-2</v>
      </c>
      <c r="AD233" s="66">
        <v>0.63565891472868219</v>
      </c>
      <c r="AE233" s="66">
        <v>0.63565891472868219</v>
      </c>
      <c r="AF233" s="66">
        <v>0.47725848832533824</v>
      </c>
      <c r="AG233" s="66">
        <v>-0.36845172496135592</v>
      </c>
      <c r="AH233" s="66">
        <v>-0.36845172496135592</v>
      </c>
      <c r="AI233" s="66">
        <v>0</v>
      </c>
      <c r="AJ233" s="66">
        <v>0.31782945736434109</v>
      </c>
      <c r="AK233" s="66">
        <v>0.31782945736434109</v>
      </c>
      <c r="AL233" s="66">
        <v>0.24690561462239302</v>
      </c>
      <c r="AM233" s="66">
        <v>-0.74990390437562071</v>
      </c>
      <c r="AN233" s="66">
        <v>-0.74990390437562071</v>
      </c>
      <c r="AO233" s="66">
        <v>-0.90381490095618711</v>
      </c>
      <c r="AP233" s="67">
        <v>0</v>
      </c>
      <c r="AQ233" s="67">
        <v>4.4142838239787895E-2</v>
      </c>
      <c r="AR233" s="67">
        <v>1.8749999999999999E-2</v>
      </c>
      <c r="AS233" s="67">
        <v>3.1446419119893945E-2</v>
      </c>
      <c r="AT233" s="67">
        <v>0</v>
      </c>
      <c r="AU233" s="67">
        <v>8.352941176470588E-2</v>
      </c>
      <c r="AV233" s="67">
        <v>0.06</v>
      </c>
      <c r="AW233" s="67">
        <v>4.8531793743336132E-2</v>
      </c>
      <c r="AX233" s="68">
        <v>4.9628290134619259E-2</v>
      </c>
      <c r="AY233" s="68">
        <v>4.9628290134619259E-2</v>
      </c>
      <c r="AZ233" s="68">
        <v>0</v>
      </c>
      <c r="BA233" s="68">
        <v>4.9628290134619259E-2</v>
      </c>
      <c r="BB233" s="68">
        <v>-1.8084646249824843</v>
      </c>
      <c r="BC233" s="68">
        <v>-1.6312542921495765</v>
      </c>
      <c r="BD233" s="68">
        <v>-1.6312542921495765</v>
      </c>
      <c r="BE233" s="68" t="s">
        <v>5</v>
      </c>
      <c r="BF233" s="68">
        <v>0</v>
      </c>
      <c r="BG233" s="68">
        <v>7.4999999999999997E-2</v>
      </c>
      <c r="BH233" s="68">
        <v>7.4999999999999997E-2</v>
      </c>
      <c r="BI233" s="68">
        <v>5.3311801002699576E-2</v>
      </c>
      <c r="BJ233" s="68">
        <v>0</v>
      </c>
      <c r="BK233" s="68">
        <v>6.024096385542169E-3</v>
      </c>
      <c r="BL233" s="68">
        <v>0</v>
      </c>
      <c r="BM233" s="68">
        <v>6.024096385542169E-3</v>
      </c>
      <c r="BN233" s="68">
        <v>0</v>
      </c>
      <c r="BO233" s="68">
        <v>2.1276595744680851E-2</v>
      </c>
      <c r="BP233" s="68">
        <v>0</v>
      </c>
      <c r="BQ233" s="68">
        <v>2.1276595744680851E-2</v>
      </c>
      <c r="BR233" s="63">
        <v>3</v>
      </c>
      <c r="BS233" s="63">
        <v>0.75</v>
      </c>
      <c r="BT233" s="63">
        <v>0</v>
      </c>
      <c r="BU233" s="63">
        <v>19</v>
      </c>
      <c r="BV233" s="63">
        <v>4.75</v>
      </c>
      <c r="BW233" s="63">
        <v>0</v>
      </c>
      <c r="BX233" s="63">
        <v>1</v>
      </c>
      <c r="BY233" s="63">
        <v>0.25</v>
      </c>
      <c r="BZ233" s="63">
        <v>0</v>
      </c>
      <c r="CA233" s="63">
        <v>5.4249547920433997E-3</v>
      </c>
      <c r="CB233" s="63">
        <v>1.3562386980108499E-3</v>
      </c>
      <c r="CC233" s="63">
        <v>0</v>
      </c>
      <c r="CD233" s="63">
        <v>20</v>
      </c>
      <c r="CE233" s="63">
        <v>7</v>
      </c>
      <c r="CF233" s="63">
        <v>20</v>
      </c>
      <c r="CG233" s="63">
        <v>246</v>
      </c>
      <c r="CH233" s="63">
        <v>82</v>
      </c>
      <c r="CI233" s="63">
        <v>246</v>
      </c>
      <c r="CJ233" s="63">
        <v>2</v>
      </c>
      <c r="CK233" s="63">
        <v>0.5</v>
      </c>
      <c r="CL233" s="63">
        <v>0</v>
      </c>
      <c r="CM233" s="63">
        <v>6.1349693251533742E-2</v>
      </c>
      <c r="CN233" s="63">
        <v>2.2583800124477638E-2</v>
      </c>
      <c r="CO233" s="63">
        <v>6.1349693251533742E-2</v>
      </c>
      <c r="CP233" s="63">
        <v>0.11764705882352941</v>
      </c>
      <c r="CQ233" s="63">
        <v>2.9411764705882353E-2</v>
      </c>
      <c r="CR233" s="63">
        <v>0</v>
      </c>
      <c r="CS233" s="63">
        <v>3.6900369003690037E-2</v>
      </c>
      <c r="CT233" s="63">
        <v>1.4280239309746038E-2</v>
      </c>
      <c r="CU233" s="63">
        <v>3.6900369003690037E-2</v>
      </c>
      <c r="CV233" s="63">
        <v>-0.58307188463767878</v>
      </c>
      <c r="CW233" s="63">
        <v>-0.82544431417050657</v>
      </c>
      <c r="CX233" s="63">
        <v>-0.58307188463767878</v>
      </c>
      <c r="CY233" s="63">
        <v>-0.99238162342563851</v>
      </c>
      <c r="CZ233" s="63">
        <v>-1.1129183573435173</v>
      </c>
      <c r="DA233" s="63">
        <v>-0.99238162342563851</v>
      </c>
      <c r="DB233" s="63">
        <v>0.63565891472868219</v>
      </c>
      <c r="DC233" s="63">
        <v>0.47725848832533824</v>
      </c>
      <c r="DD233" s="63">
        <v>0.63565891472868219</v>
      </c>
      <c r="DE233" s="63">
        <v>-0.10857970592433941</v>
      </c>
      <c r="DF233" s="63">
        <v>-0.25102666476190105</v>
      </c>
      <c r="DG233" s="63">
        <v>-0.10857970592433941</v>
      </c>
      <c r="DH233" s="63">
        <v>-0.2165242823043825</v>
      </c>
      <c r="DI233" s="63">
        <v>-0.25175192696415771</v>
      </c>
      <c r="DJ233" s="63">
        <v>-0.28697957162393289</v>
      </c>
      <c r="DK233" s="68">
        <v>31.531962726232223</v>
      </c>
      <c r="DL233" s="68">
        <v>239</v>
      </c>
      <c r="DM233" s="68">
        <v>73</v>
      </c>
      <c r="DN233" s="68">
        <v>14</v>
      </c>
      <c r="DO233" s="68">
        <v>4.7300000000000004</v>
      </c>
      <c r="DP233" s="68">
        <v>7.14</v>
      </c>
      <c r="DQ233" s="68">
        <v>4.16</v>
      </c>
      <c r="DR233" s="68">
        <v>36.5</v>
      </c>
      <c r="DS233" s="68">
        <v>12</v>
      </c>
      <c r="DT233" s="68">
        <v>122.5</v>
      </c>
      <c r="DU233" s="68">
        <v>94.549127447811003</v>
      </c>
      <c r="DV233" s="68">
        <v>95.495593824999958</v>
      </c>
      <c r="DW233" s="80"/>
      <c r="DX233" s="80"/>
      <c r="DY233" s="80"/>
      <c r="DZ233" s="80"/>
      <c r="EA233" s="80"/>
      <c r="EB233" s="80"/>
      <c r="EC233" s="80"/>
      <c r="ED233" s="80"/>
      <c r="EE233" s="80"/>
      <c r="EF233" s="80"/>
      <c r="EG233" s="80"/>
      <c r="EH233" s="80"/>
    </row>
    <row r="234" spans="1:138" ht="16" x14ac:dyDescent="0.2">
      <c r="A234" s="63" t="s">
        <v>1719</v>
      </c>
      <c r="B234" s="63">
        <v>4.5699999999999994</v>
      </c>
      <c r="C234" t="s">
        <v>1719</v>
      </c>
      <c r="D234" s="63" t="s">
        <v>36</v>
      </c>
      <c r="E234" s="63" t="s">
        <v>35</v>
      </c>
      <c r="F234" s="63" t="s">
        <v>6</v>
      </c>
      <c r="G234" s="63">
        <v>2021</v>
      </c>
      <c r="H234" s="63">
        <v>14</v>
      </c>
      <c r="I234" s="63">
        <v>49.8</v>
      </c>
      <c r="J234" s="63">
        <v>12</v>
      </c>
      <c r="K234" s="63">
        <v>12.8</v>
      </c>
      <c r="L234" s="63" t="s">
        <v>5</v>
      </c>
      <c r="M234" s="63" t="s">
        <v>5</v>
      </c>
      <c r="N234" s="68">
        <f t="shared" si="6"/>
        <v>2.4076923076923076</v>
      </c>
      <c r="O234" s="63">
        <f t="shared" si="7"/>
        <v>62.599999999999994</v>
      </c>
      <c r="P234" s="63" t="s">
        <v>25</v>
      </c>
      <c r="Q234" s="63">
        <v>8</v>
      </c>
      <c r="R234" s="63">
        <v>300</v>
      </c>
      <c r="S234" s="65">
        <v>23</v>
      </c>
      <c r="T234" s="84">
        <v>19</v>
      </c>
      <c r="U234" s="65" t="s">
        <v>5</v>
      </c>
      <c r="V234" s="66">
        <v>54.142857142857146</v>
      </c>
      <c r="W234" s="66">
        <v>126.28643483709273</v>
      </c>
      <c r="X234" s="66">
        <v>6.1626016260162606</v>
      </c>
      <c r="Y234" s="66">
        <v>1.1666666666666667</v>
      </c>
      <c r="Z234" s="66">
        <v>0.7129606111064074</v>
      </c>
      <c r="AA234" s="66">
        <v>1.135195852534562</v>
      </c>
      <c r="AB234" s="67">
        <v>0.12498451700019422</v>
      </c>
      <c r="AC234" s="67">
        <v>0.78935795954265608</v>
      </c>
      <c r="AD234" s="66">
        <v>1.193548387096774</v>
      </c>
      <c r="AE234" s="66">
        <v>1.0768433179723502</v>
      </c>
      <c r="AF234" s="66">
        <v>1.0654537175925674</v>
      </c>
      <c r="AG234" s="66">
        <v>0.49834537971326742</v>
      </c>
      <c r="AH234" s="66">
        <v>0.16697506922865257</v>
      </c>
      <c r="AI234" s="66">
        <v>0.35135618718611328</v>
      </c>
      <c r="AJ234" s="66">
        <v>1.005973715651135</v>
      </c>
      <c r="AK234" s="66">
        <v>0.41994750656167978</v>
      </c>
      <c r="AL234" s="66">
        <v>0.77621058356714223</v>
      </c>
      <c r="AM234" s="66">
        <v>0.19294618091111182</v>
      </c>
      <c r="AN234" s="66">
        <v>-0.46736376295028159</v>
      </c>
      <c r="AO234" s="66">
        <v>-8.4258640814758895E-2</v>
      </c>
      <c r="AP234" s="67">
        <v>0.10183808790290419</v>
      </c>
      <c r="AQ234" s="67">
        <v>0.19038584264068653</v>
      </c>
      <c r="AR234" s="67">
        <v>5.8832066980566575E-2</v>
      </c>
      <c r="AS234" s="67">
        <v>0.11342726745622574</v>
      </c>
      <c r="AT234" s="67">
        <v>2.5253991291727142E-2</v>
      </c>
      <c r="AU234" s="67">
        <v>7.8646301287810721E-2</v>
      </c>
      <c r="AV234" s="67">
        <v>4.6338215712383495E-2</v>
      </c>
      <c r="AW234" s="67">
        <v>5.0199308480493421E-2</v>
      </c>
      <c r="AX234" s="68">
        <v>1.2765072765072762</v>
      </c>
      <c r="AY234" s="68">
        <v>1.3951120162932789</v>
      </c>
      <c r="AZ234" s="68">
        <v>1.0554702495201533</v>
      </c>
      <c r="BA234" s="68">
        <v>1.2423631807735696</v>
      </c>
      <c r="BB234" s="68">
        <v>1.7956987903683386E-2</v>
      </c>
      <c r="BC234" s="68">
        <v>0.12461575596075791</v>
      </c>
      <c r="BD234" s="68">
        <v>-0.51436677904311301</v>
      </c>
      <c r="BE234" s="68">
        <v>7.1286371932220649E-2</v>
      </c>
      <c r="BF234" s="68">
        <v>3.1567489114658925E-2</v>
      </c>
      <c r="BG234" s="68">
        <v>7.0530098831985619E-2</v>
      </c>
      <c r="BH234" s="68">
        <v>5.7922769640479363E-2</v>
      </c>
      <c r="BI234" s="68">
        <v>5.3200524489505657E-2</v>
      </c>
      <c r="BJ234" s="68">
        <v>0.26149914821124359</v>
      </c>
      <c r="BK234" s="68">
        <v>0.30717488789237668</v>
      </c>
      <c r="BL234" s="68">
        <v>9.4072164948453607E-2</v>
      </c>
      <c r="BM234" s="68">
        <v>0.20626598234283428</v>
      </c>
      <c r="BN234" s="68">
        <v>0.11428571428571428</v>
      </c>
      <c r="BO234" s="68">
        <v>0.27272727272727271</v>
      </c>
      <c r="BP234" s="68">
        <v>8.3333333333333329E-2</v>
      </c>
      <c r="BQ234" s="68">
        <v>0.15604811854811854</v>
      </c>
      <c r="BR234" s="63">
        <v>135</v>
      </c>
      <c r="BS234" s="63">
        <v>80</v>
      </c>
      <c r="BT234" s="63">
        <v>16</v>
      </c>
      <c r="BU234" s="63">
        <v>685</v>
      </c>
      <c r="BV234" s="63">
        <v>448.75</v>
      </c>
      <c r="BW234" s="63">
        <v>73</v>
      </c>
      <c r="BX234" s="63">
        <v>6</v>
      </c>
      <c r="BY234" s="63">
        <v>3.75</v>
      </c>
      <c r="BZ234" s="63">
        <v>1</v>
      </c>
      <c r="CA234" s="63">
        <v>0.27494908350305497</v>
      </c>
      <c r="CB234" s="63">
        <v>0.17715240280337169</v>
      </c>
      <c r="CC234" s="63">
        <v>9.5238095238095233E-2</v>
      </c>
      <c r="CD234" s="63">
        <v>18</v>
      </c>
      <c r="CE234" s="63">
        <v>12.25</v>
      </c>
      <c r="CF234" s="63">
        <v>9</v>
      </c>
      <c r="CG234" s="63">
        <v>157</v>
      </c>
      <c r="CH234" s="63">
        <v>119.75</v>
      </c>
      <c r="CI234" s="63">
        <v>87</v>
      </c>
      <c r="CJ234" s="63">
        <v>1</v>
      </c>
      <c r="CK234" s="63">
        <v>0.5</v>
      </c>
      <c r="CL234" s="63">
        <v>0</v>
      </c>
      <c r="CM234" s="63">
        <v>5.1873198847262249E-2</v>
      </c>
      <c r="CN234" s="63">
        <v>3.9146427689178254E-2</v>
      </c>
      <c r="CO234" s="63">
        <v>4.2253521126760563E-2</v>
      </c>
      <c r="CP234" s="63">
        <v>0.1111111111111111</v>
      </c>
      <c r="CQ234" s="63">
        <v>3.8194444444444441E-2</v>
      </c>
      <c r="CR234" s="63">
        <v>0</v>
      </c>
      <c r="CS234" s="63">
        <v>0.36739659367396593</v>
      </c>
      <c r="CT234" s="63">
        <v>0.26355245038367614</v>
      </c>
      <c r="CU234" s="63">
        <v>0.17482517482517482</v>
      </c>
      <c r="CV234" s="63">
        <v>0.15254425706565455</v>
      </c>
      <c r="CW234" s="63">
        <v>-6.5271236788430692E-2</v>
      </c>
      <c r="CX234" s="63">
        <v>-0.38936260659731525</v>
      </c>
      <c r="CY234" s="63">
        <v>0.24821756410972617</v>
      </c>
      <c r="CZ234" s="63">
        <v>-1.2200423074490457E-2</v>
      </c>
      <c r="DA234" s="63">
        <v>-0.36746963270691713</v>
      </c>
      <c r="DB234" s="63">
        <v>1.193548387096774</v>
      </c>
      <c r="DC234" s="63">
        <v>1.0654537175925674</v>
      </c>
      <c r="DD234" s="63">
        <v>1.0768433179723502</v>
      </c>
      <c r="DE234" s="63">
        <v>0.4627619519766053</v>
      </c>
      <c r="DF234" s="63">
        <v>0.33768142781492944</v>
      </c>
      <c r="DG234" s="63">
        <v>0.3750595971664914</v>
      </c>
      <c r="DH234" s="63">
        <v>-2.2713697889117312E-2</v>
      </c>
      <c r="DI234" s="63">
        <v>-0.11140033451968082</v>
      </c>
      <c r="DJ234" s="63">
        <v>-0.20023671536079307</v>
      </c>
      <c r="DK234" s="68">
        <v>29.428259814846548</v>
      </c>
      <c r="DL234" s="68">
        <v>211</v>
      </c>
      <c r="DM234" s="68">
        <v>71</v>
      </c>
      <c r="DN234" s="68">
        <v>2</v>
      </c>
      <c r="DO234" s="68">
        <v>4.4400000000000004</v>
      </c>
      <c r="DP234" s="68">
        <v>6.85</v>
      </c>
      <c r="DQ234" s="68">
        <v>4.1399999999999997</v>
      </c>
      <c r="DR234" s="68">
        <v>4.5</v>
      </c>
      <c r="DS234" s="68">
        <v>127</v>
      </c>
      <c r="DT234" s="68">
        <v>132.35</v>
      </c>
      <c r="DU234" s="68">
        <v>11.143699665287</v>
      </c>
      <c r="DV234" s="68">
        <v>18.58768419215</v>
      </c>
      <c r="DW234" s="80"/>
      <c r="DX234" s="80"/>
      <c r="DY234" s="80"/>
      <c r="DZ234" s="80"/>
      <c r="EA234" s="80"/>
      <c r="EB234" s="80"/>
      <c r="EC234" s="80"/>
      <c r="ED234" s="80"/>
      <c r="EE234" s="80"/>
      <c r="EF234" s="80"/>
      <c r="EG234" s="80"/>
      <c r="EH234" s="80"/>
    </row>
    <row r="235" spans="1:138" x14ac:dyDescent="0.2">
      <c r="A235" s="63" t="s">
        <v>1981</v>
      </c>
      <c r="B235" s="63">
        <v>4.28</v>
      </c>
      <c r="C235" t="s">
        <v>1981</v>
      </c>
      <c r="D235" s="63" t="s">
        <v>93</v>
      </c>
      <c r="E235" s="63" t="s">
        <v>41</v>
      </c>
      <c r="F235" s="63" t="s">
        <v>6</v>
      </c>
      <c r="G235" s="63">
        <v>2015</v>
      </c>
      <c r="H235" s="63">
        <v>6</v>
      </c>
      <c r="I235" s="63">
        <v>1.5</v>
      </c>
      <c r="J235" s="63">
        <v>11</v>
      </c>
      <c r="K235" s="63">
        <v>35.9</v>
      </c>
      <c r="L235" s="63">
        <v>16</v>
      </c>
      <c r="M235" s="63">
        <v>41.9</v>
      </c>
      <c r="N235" s="68">
        <f t="shared" si="6"/>
        <v>2.4030303030303028</v>
      </c>
      <c r="O235" s="63">
        <f t="shared" si="7"/>
        <v>79.3</v>
      </c>
      <c r="P235" s="63" t="s">
        <v>5</v>
      </c>
      <c r="Q235" s="63">
        <v>8</v>
      </c>
      <c r="R235" s="63">
        <v>300</v>
      </c>
      <c r="S235" s="65">
        <v>23</v>
      </c>
      <c r="T235" s="65" t="s">
        <v>5</v>
      </c>
      <c r="U235" s="65" t="s">
        <v>5</v>
      </c>
      <c r="V235" s="66">
        <v>40.851851851851855</v>
      </c>
      <c r="W235" s="66">
        <v>94.275298260873726</v>
      </c>
      <c r="X235" s="66">
        <v>8.110294117647058</v>
      </c>
      <c r="Y235" s="66">
        <v>0.37037037037037035</v>
      </c>
      <c r="Z235" s="66">
        <v>0.58182831711108673</v>
      </c>
      <c r="AA235" s="66">
        <v>0.63171985724123858</v>
      </c>
      <c r="AB235" s="67">
        <v>6.6704537178646855E-2</v>
      </c>
      <c r="AC235" s="67">
        <v>0.91659111514052583</v>
      </c>
      <c r="AD235" s="66">
        <v>0.66907962771458118</v>
      </c>
      <c r="AE235" s="66">
        <v>0.59436008676789587</v>
      </c>
      <c r="AF235" s="66">
        <v>0.63171985724123858</v>
      </c>
      <c r="AG235" s="66">
        <v>-0.28375759616695662</v>
      </c>
      <c r="AH235" s="66">
        <v>-0.28375759616695662</v>
      </c>
      <c r="AI235" s="66">
        <v>0</v>
      </c>
      <c r="AJ235" s="66">
        <v>0.66907962771458118</v>
      </c>
      <c r="AK235" s="66">
        <v>0.49457700650759229</v>
      </c>
      <c r="AL235" s="66">
        <v>0.58182831711108673</v>
      </c>
      <c r="AM235" s="66">
        <v>-0.38736459094127995</v>
      </c>
      <c r="AN235" s="66">
        <v>-0.41021862121722441</v>
      </c>
      <c r="AO235" s="66">
        <v>-0.39879160607925218</v>
      </c>
      <c r="AP235" s="67">
        <v>6.834507379720145E-2</v>
      </c>
      <c r="AQ235" s="67">
        <v>6.9823993788527342E-2</v>
      </c>
      <c r="AR235" s="67">
        <v>6.9823993788527342E-2</v>
      </c>
      <c r="AS235" s="67">
        <v>6.9084533792864389E-2</v>
      </c>
      <c r="AT235" s="67">
        <v>8.6956521739130436E-3</v>
      </c>
      <c r="AU235" s="67">
        <v>3.3352268589323428E-2</v>
      </c>
      <c r="AV235" s="67">
        <v>3.3352268589323428E-2</v>
      </c>
      <c r="AW235" s="67">
        <v>2.9004442502366907E-2</v>
      </c>
      <c r="AX235" s="68">
        <v>0.9472913616398243</v>
      </c>
      <c r="AY235" s="68">
        <v>0.9472913616398243</v>
      </c>
      <c r="AZ235" s="68">
        <v>0.61590524534686975</v>
      </c>
      <c r="BA235" s="68">
        <v>0.78159830349334702</v>
      </c>
      <c r="BB235" s="68">
        <v>-0.67191752304005992</v>
      </c>
      <c r="BC235" s="68">
        <v>-0.67191752304005992</v>
      </c>
      <c r="BD235" s="68">
        <v>-0.7659153149845398</v>
      </c>
      <c r="BE235" s="68" t="s">
        <v>5</v>
      </c>
      <c r="BF235" s="68">
        <v>0</v>
      </c>
      <c r="BG235" s="68">
        <v>3.0820770519262981E-2</v>
      </c>
      <c r="BH235" s="68">
        <v>3.0820770519262981E-2</v>
      </c>
      <c r="BI235" s="68">
        <v>3.0820770519262981E-2</v>
      </c>
      <c r="BJ235" s="68">
        <v>0.14572072072072073</v>
      </c>
      <c r="BK235" s="68">
        <v>0.14572072072072073</v>
      </c>
      <c r="BL235" s="68">
        <v>0.11124694376528117</v>
      </c>
      <c r="BM235" s="68">
        <v>0.12848383224300094</v>
      </c>
      <c r="BN235" s="68">
        <v>0.1276595744680851</v>
      </c>
      <c r="BO235" s="68">
        <v>0.1276595744680851</v>
      </c>
      <c r="BP235" s="68">
        <v>9.375E-2</v>
      </c>
      <c r="BQ235" s="68">
        <v>0.11070478723404255</v>
      </c>
      <c r="BR235" s="63">
        <v>66</v>
      </c>
      <c r="BS235" s="63">
        <v>63</v>
      </c>
      <c r="BT235" s="63">
        <v>60</v>
      </c>
      <c r="BU235" s="63">
        <v>647</v>
      </c>
      <c r="BV235" s="63">
        <v>505.5</v>
      </c>
      <c r="BW235" s="63">
        <v>364</v>
      </c>
      <c r="BX235" s="63">
        <v>6</v>
      </c>
      <c r="BY235" s="63">
        <v>4.5</v>
      </c>
      <c r="BZ235" s="63">
        <v>3</v>
      </c>
      <c r="CA235" s="63">
        <v>0.10152284263959391</v>
      </c>
      <c r="CB235" s="63">
        <v>9.9077673149958009E-2</v>
      </c>
      <c r="CC235" s="63">
        <v>0.10152284263959391</v>
      </c>
      <c r="CD235" s="63">
        <v>10</v>
      </c>
      <c r="CE235" s="63">
        <v>5</v>
      </c>
      <c r="CF235" s="63">
        <v>10</v>
      </c>
      <c r="CG235" s="63">
        <v>92</v>
      </c>
      <c r="CH235" s="63">
        <v>46</v>
      </c>
      <c r="CI235" s="63">
        <v>92</v>
      </c>
      <c r="CJ235" s="63">
        <v>1</v>
      </c>
      <c r="CK235" s="63">
        <v>0.5</v>
      </c>
      <c r="CL235" s="63">
        <v>1</v>
      </c>
      <c r="CM235" s="63">
        <v>3.0211480362537766E-2</v>
      </c>
      <c r="CN235" s="63">
        <v>1.5105740181268883E-2</v>
      </c>
      <c r="CO235" s="63">
        <v>3.0211480362537766E-2</v>
      </c>
      <c r="CP235" s="63">
        <v>4.3478260869565216E-2</v>
      </c>
      <c r="CQ235" s="63">
        <v>2.1739130434782608E-2</v>
      </c>
      <c r="CR235" s="63">
        <v>4.3478260869565216E-2</v>
      </c>
      <c r="CS235" s="63">
        <v>0.16317016317016317</v>
      </c>
      <c r="CT235" s="63">
        <v>0.1494863161529828</v>
      </c>
      <c r="CU235" s="63">
        <v>0.16317016317016317</v>
      </c>
      <c r="CV235" s="63">
        <v>-0.24906648971206136</v>
      </c>
      <c r="CW235" s="63">
        <v>-0.33835545141813417</v>
      </c>
      <c r="CX235" s="63">
        <v>-0.42764441312420698</v>
      </c>
      <c r="CY235" s="63">
        <v>-0.38882942798949216</v>
      </c>
      <c r="CZ235" s="63">
        <v>-0.4840892562790311</v>
      </c>
      <c r="DA235" s="63">
        <v>-0.57934908456857004</v>
      </c>
      <c r="DB235" s="63">
        <v>0.66907962771458118</v>
      </c>
      <c r="DC235" s="63">
        <v>0.63171985724123858</v>
      </c>
      <c r="DD235" s="63">
        <v>0.59436008676789587</v>
      </c>
      <c r="DE235" s="63">
        <v>-0.13447910849546618</v>
      </c>
      <c r="DF235" s="63">
        <v>-0.17634490186872681</v>
      </c>
      <c r="DG235" s="63">
        <v>-0.21821069524198744</v>
      </c>
      <c r="DH235" s="63">
        <v>-0.18924478855283233</v>
      </c>
      <c r="DI235" s="63">
        <v>-0.21331464318978188</v>
      </c>
      <c r="DJ235" s="63">
        <v>-0.18924478855283233</v>
      </c>
      <c r="DK235" s="68" t="s">
        <v>5</v>
      </c>
      <c r="DL235" s="68" t="s">
        <v>5</v>
      </c>
      <c r="DM235" s="68" t="s">
        <v>5</v>
      </c>
      <c r="DN235" s="68" t="s">
        <v>5</v>
      </c>
      <c r="DO235" s="68" t="s">
        <v>5</v>
      </c>
      <c r="DP235" s="68" t="s">
        <v>5</v>
      </c>
      <c r="DQ235" s="68" t="s">
        <v>5</v>
      </c>
      <c r="DR235" s="68" t="s">
        <v>5</v>
      </c>
      <c r="DS235" s="68" t="s">
        <v>5</v>
      </c>
      <c r="DT235" s="68" t="s">
        <v>5</v>
      </c>
      <c r="DU235" s="68" t="s">
        <v>5</v>
      </c>
      <c r="DV235" s="68" t="s">
        <v>5</v>
      </c>
      <c r="DW235" s="80"/>
      <c r="DX235" s="80"/>
      <c r="DY235" s="80"/>
      <c r="DZ235" s="80"/>
      <c r="EA235" s="80"/>
      <c r="EB235" s="80"/>
      <c r="EC235" s="80"/>
      <c r="ED235" s="80"/>
      <c r="EE235" s="80"/>
      <c r="EF235" s="80"/>
      <c r="EG235" s="80"/>
      <c r="EH235" s="80"/>
    </row>
    <row r="236" spans="1:138" ht="16" x14ac:dyDescent="0.2">
      <c r="A236" s="63" t="s">
        <v>1815</v>
      </c>
      <c r="B236" s="63">
        <v>4.42</v>
      </c>
      <c r="C236" t="s">
        <v>1815</v>
      </c>
      <c r="D236" s="63" t="s">
        <v>467</v>
      </c>
      <c r="E236" s="63" t="s">
        <v>62</v>
      </c>
      <c r="F236" s="63" t="s">
        <v>6</v>
      </c>
      <c r="G236" s="63">
        <v>2019</v>
      </c>
      <c r="H236" s="63">
        <v>6</v>
      </c>
      <c r="I236" s="63">
        <v>14.1</v>
      </c>
      <c r="J236" s="63" t="s">
        <v>5</v>
      </c>
      <c r="K236" s="63" t="s">
        <v>5</v>
      </c>
      <c r="L236" s="63" t="s">
        <v>5</v>
      </c>
      <c r="M236" s="63" t="s">
        <v>5</v>
      </c>
      <c r="N236" s="68">
        <f t="shared" si="6"/>
        <v>2.35</v>
      </c>
      <c r="O236" s="63">
        <f t="shared" si="7"/>
        <v>14.1</v>
      </c>
      <c r="P236" s="63" t="s">
        <v>116</v>
      </c>
      <c r="Q236" s="63">
        <v>7</v>
      </c>
      <c r="R236" s="63">
        <v>222</v>
      </c>
      <c r="S236" s="65">
        <v>22</v>
      </c>
      <c r="T236" s="84">
        <v>21</v>
      </c>
      <c r="U236" s="65" t="s">
        <v>5</v>
      </c>
      <c r="V236" s="66">
        <v>41.027027027027025</v>
      </c>
      <c r="W236" s="66">
        <v>105.9273970710141</v>
      </c>
      <c r="X236" s="66">
        <v>6.2727272727272725</v>
      </c>
      <c r="Y236" s="66">
        <v>0.27027027027027029</v>
      </c>
      <c r="Z236" s="66">
        <v>1.1399999999999999</v>
      </c>
      <c r="AA236" s="66">
        <v>1.3177777777777777</v>
      </c>
      <c r="AB236" s="67">
        <v>0.14624832181393269</v>
      </c>
      <c r="AC236" s="67">
        <v>0.8945981554677207</v>
      </c>
      <c r="AD236" s="66">
        <v>1.3177777777777777</v>
      </c>
      <c r="AE236" s="66">
        <v>1.3177777777777777</v>
      </c>
      <c r="AF236" s="66">
        <v>0.63403177552898615</v>
      </c>
      <c r="AG236" s="66">
        <v>0.58517975105168596</v>
      </c>
      <c r="AH236" s="66">
        <v>0.58517975105168596</v>
      </c>
      <c r="AI236" s="66">
        <v>0.58517975105168596</v>
      </c>
      <c r="AJ236" s="66">
        <v>1.1399999999999999</v>
      </c>
      <c r="AK236" s="66">
        <v>1.1399999999999999</v>
      </c>
      <c r="AL236" s="66">
        <v>0.57477251626972692</v>
      </c>
      <c r="AM236" s="66">
        <v>0.2731137132545568</v>
      </c>
      <c r="AN236" s="66">
        <v>0.2731137132545568</v>
      </c>
      <c r="AO236" s="66">
        <v>-0.25066089940746761</v>
      </c>
      <c r="AP236" s="67">
        <v>2.4288438967136151E-2</v>
      </c>
      <c r="AQ236" s="67">
        <v>0.18602584535767924</v>
      </c>
      <c r="AR236" s="67">
        <v>0.18602584535767924</v>
      </c>
      <c r="AS236" s="67">
        <v>8.2620050145123067E-2</v>
      </c>
      <c r="AT236" s="67">
        <v>2.8571428571428571E-2</v>
      </c>
      <c r="AU236" s="67">
        <v>7.3124160906966343E-2</v>
      </c>
      <c r="AV236" s="67">
        <v>7.3124160906966343E-2</v>
      </c>
      <c r="AW236" s="67">
        <v>5.4076541859347294E-2</v>
      </c>
      <c r="AX236" s="68">
        <v>0.3453751488685986</v>
      </c>
      <c r="AY236" s="68">
        <v>1.612662942271881</v>
      </c>
      <c r="AZ236" s="68">
        <v>1.612662942271881</v>
      </c>
      <c r="BA236" s="68">
        <v>0.87299682403095347</v>
      </c>
      <c r="BB236" s="68">
        <v>-0.92480042360443049</v>
      </c>
      <c r="BC236" s="68">
        <v>0.14170951324915282</v>
      </c>
      <c r="BD236" s="68">
        <v>0.14170951324915282</v>
      </c>
      <c r="BE236" s="68">
        <v>0.14170951324915282</v>
      </c>
      <c r="BF236" s="68">
        <v>0</v>
      </c>
      <c r="BG236" s="68">
        <v>5.5690915419422206E-2</v>
      </c>
      <c r="BH236" s="68">
        <v>5.5690915419422206E-2</v>
      </c>
      <c r="BI236" s="68">
        <v>5.5690915419422206E-2</v>
      </c>
      <c r="BJ236" s="68">
        <v>6.3820422535211266E-2</v>
      </c>
      <c r="BK236" s="68">
        <v>0.3169838945827233</v>
      </c>
      <c r="BL236" s="68">
        <v>0.3169838945827233</v>
      </c>
      <c r="BM236" s="68">
        <v>0.16281153002359605</v>
      </c>
      <c r="BN236" s="68">
        <v>3.3333333333333333E-2</v>
      </c>
      <c r="BO236" s="68">
        <v>0.22857142857142856</v>
      </c>
      <c r="BP236" s="68">
        <v>0.22857142857142856</v>
      </c>
      <c r="BQ236" s="68">
        <v>0.10148598446470787</v>
      </c>
      <c r="BR236" s="63">
        <v>134</v>
      </c>
      <c r="BS236" s="63">
        <v>77.333333333333329</v>
      </c>
      <c r="BT236" s="63">
        <v>134</v>
      </c>
      <c r="BU236" s="63">
        <v>866</v>
      </c>
      <c r="BV236" s="63">
        <v>452.66666666666669</v>
      </c>
      <c r="BW236" s="63">
        <v>866</v>
      </c>
      <c r="BX236" s="63">
        <v>8</v>
      </c>
      <c r="BY236" s="63">
        <v>3.6666666666666665</v>
      </c>
      <c r="BZ236" s="63">
        <v>8</v>
      </c>
      <c r="CA236" s="63">
        <v>0.24953445065176907</v>
      </c>
      <c r="CB236" s="63">
        <v>0.14939427276525663</v>
      </c>
      <c r="CC236" s="63">
        <v>0.24953445065176907</v>
      </c>
      <c r="CD236" s="63">
        <v>10</v>
      </c>
      <c r="CE236" s="63">
        <v>3.3333333333333335</v>
      </c>
      <c r="CF236" s="63">
        <v>10</v>
      </c>
      <c r="CG236" s="63">
        <v>160</v>
      </c>
      <c r="CH236" s="63">
        <v>53.333333333333336</v>
      </c>
      <c r="CI236" s="63">
        <v>160</v>
      </c>
      <c r="CJ236" s="63">
        <v>2</v>
      </c>
      <c r="CK236" s="63">
        <v>0.66666666666666663</v>
      </c>
      <c r="CL236" s="63">
        <v>2</v>
      </c>
      <c r="CM236" s="63">
        <v>2.7548209366391185E-2</v>
      </c>
      <c r="CN236" s="63">
        <v>9.1827364554637279E-3</v>
      </c>
      <c r="CO236" s="63">
        <v>2.7548209366391185E-2</v>
      </c>
      <c r="CP236" s="63">
        <v>0.14285714285714285</v>
      </c>
      <c r="CQ236" s="63">
        <v>4.7619047619047616E-2</v>
      </c>
      <c r="CR236" s="63">
        <v>0.14285714285714285</v>
      </c>
      <c r="CS236" s="63">
        <v>0.35467980295566504</v>
      </c>
      <c r="CT236" s="63">
        <v>0.20201413410509753</v>
      </c>
      <c r="CU236" s="63">
        <v>0.35467980295566504</v>
      </c>
      <c r="CV236" s="63">
        <v>0.31637977795114391</v>
      </c>
      <c r="CW236" s="63">
        <v>-0.27380515601144406</v>
      </c>
      <c r="CX236" s="63">
        <v>0.31637977795114391</v>
      </c>
      <c r="CY236" s="63">
        <v>0.37298864462594739</v>
      </c>
      <c r="CZ236" s="63">
        <v>-0.22772330977261088</v>
      </c>
      <c r="DA236" s="63">
        <v>0.37298864462594739</v>
      </c>
      <c r="DB236" s="63">
        <v>1.3177777777777777</v>
      </c>
      <c r="DC236" s="63">
        <v>0.63403177552898615</v>
      </c>
      <c r="DD236" s="63">
        <v>1.3177777777777777</v>
      </c>
      <c r="DE236" s="63">
        <v>0.5959830434562241</v>
      </c>
      <c r="DF236" s="63">
        <v>-0.10589197421752276</v>
      </c>
      <c r="DG236" s="63">
        <v>0.5959830434562241</v>
      </c>
      <c r="DH236" s="63">
        <v>-0.11970372626625364</v>
      </c>
      <c r="DI236" s="63">
        <v>-0.17721202742084596</v>
      </c>
      <c r="DJ236" s="63">
        <v>-0.11970372626625364</v>
      </c>
      <c r="DK236" s="68" t="s">
        <v>5</v>
      </c>
      <c r="DL236" s="68" t="s">
        <v>5</v>
      </c>
      <c r="DM236" s="68" t="s">
        <v>5</v>
      </c>
      <c r="DN236" s="68" t="s">
        <v>5</v>
      </c>
      <c r="DO236" s="68" t="s">
        <v>5</v>
      </c>
      <c r="DP236" s="68" t="s">
        <v>5</v>
      </c>
      <c r="DQ236" s="68" t="s">
        <v>5</v>
      </c>
      <c r="DR236" s="68" t="s">
        <v>5</v>
      </c>
      <c r="DS236" s="68" t="s">
        <v>5</v>
      </c>
      <c r="DT236" s="68" t="s">
        <v>5</v>
      </c>
      <c r="DU236" s="68" t="s">
        <v>5</v>
      </c>
      <c r="DV236" s="68" t="s">
        <v>5</v>
      </c>
      <c r="DW236" s="80"/>
      <c r="DX236" s="80"/>
      <c r="DY236" s="80"/>
      <c r="DZ236" s="80"/>
      <c r="EA236" s="80"/>
      <c r="EB236" s="80"/>
      <c r="EC236" s="80"/>
      <c r="ED236" s="80"/>
      <c r="EE236" s="80"/>
      <c r="EF236" s="80"/>
      <c r="EG236" s="80"/>
      <c r="EH236" s="80"/>
    </row>
    <row r="237" spans="1:138" ht="16" x14ac:dyDescent="0.2">
      <c r="A237" s="63" t="s">
        <v>1997</v>
      </c>
      <c r="B237" s="63">
        <v>4.7</v>
      </c>
      <c r="C237" t="s">
        <v>3334</v>
      </c>
      <c r="D237" s="63" t="s">
        <v>91</v>
      </c>
      <c r="E237" s="63" t="s">
        <v>29</v>
      </c>
      <c r="F237" s="63" t="s">
        <v>6</v>
      </c>
      <c r="G237" s="63">
        <v>2014</v>
      </c>
      <c r="H237" s="63">
        <v>14</v>
      </c>
      <c r="I237" s="63">
        <v>26.5</v>
      </c>
      <c r="J237" s="63">
        <v>11</v>
      </c>
      <c r="K237" s="63">
        <v>36.799999999999997</v>
      </c>
      <c r="L237" s="63">
        <v>12</v>
      </c>
      <c r="M237" s="63">
        <v>23.1</v>
      </c>
      <c r="N237" s="68">
        <f t="shared" si="6"/>
        <v>2.3351351351351353</v>
      </c>
      <c r="O237" s="63">
        <f t="shared" si="7"/>
        <v>86.4</v>
      </c>
      <c r="P237" s="63" t="s">
        <v>116</v>
      </c>
      <c r="Q237" s="63">
        <v>4</v>
      </c>
      <c r="R237" s="63">
        <v>117</v>
      </c>
      <c r="S237" s="65">
        <v>21</v>
      </c>
      <c r="T237" s="84">
        <v>18</v>
      </c>
      <c r="U237" s="84">
        <v>18</v>
      </c>
      <c r="V237" s="66">
        <v>136.61111111111111</v>
      </c>
      <c r="W237" s="66">
        <v>77.955100837303547</v>
      </c>
      <c r="X237" s="66">
        <v>5.9975609756097565</v>
      </c>
      <c r="Y237" s="66">
        <v>2.1388888888888888</v>
      </c>
      <c r="Z237" s="66">
        <v>2.1987179487179489</v>
      </c>
      <c r="AA237" s="66">
        <v>2.4035325864914774</v>
      </c>
      <c r="AB237" s="67">
        <v>0.14379138513381021</v>
      </c>
      <c r="AC237" s="67">
        <v>0.86193574623830826</v>
      </c>
      <c r="AD237" s="66">
        <v>2.4235181644359463</v>
      </c>
      <c r="AE237" s="66">
        <v>2.3835470085470085</v>
      </c>
      <c r="AF237" s="66">
        <v>1.9403660399672693</v>
      </c>
      <c r="AG237" s="66">
        <v>1.6227849376887424</v>
      </c>
      <c r="AH237" s="66">
        <v>1.4868520679208594</v>
      </c>
      <c r="AI237" s="66">
        <v>1.1991696501965812</v>
      </c>
      <c r="AJ237" s="66">
        <v>2.1987179487179489</v>
      </c>
      <c r="AK237" s="66">
        <v>2.1987179487179489</v>
      </c>
      <c r="AL237" s="66">
        <v>1.699627362783265</v>
      </c>
      <c r="AM237" s="66">
        <v>1.2415670843786284</v>
      </c>
      <c r="AN237" s="66">
        <v>1.0987379103902719</v>
      </c>
      <c r="AO237" s="66">
        <v>0.7917298327118113</v>
      </c>
      <c r="AP237" s="67">
        <v>0.21041366077124674</v>
      </c>
      <c r="AQ237" s="67">
        <v>0.37771490558929494</v>
      </c>
      <c r="AR237" s="67">
        <v>0.30879906194341183</v>
      </c>
      <c r="AS237" s="67">
        <v>0.29897587610131787</v>
      </c>
      <c r="AT237" s="67">
        <v>4.9002584850528205E-2</v>
      </c>
      <c r="AU237" s="67">
        <v>7.6283436008213995E-2</v>
      </c>
      <c r="AV237" s="67">
        <v>6.7507949125596198E-2</v>
      </c>
      <c r="AW237" s="67">
        <v>6.2320212217001687E-2</v>
      </c>
      <c r="AX237" s="68">
        <v>1.46257527960998</v>
      </c>
      <c r="AY237" s="68">
        <v>3.7823529411764705</v>
      </c>
      <c r="AZ237" s="68">
        <v>3.2311445147679327</v>
      </c>
      <c r="BA237" s="68">
        <v>2.8253575785181275</v>
      </c>
      <c r="BB237" s="68">
        <v>0.20770751274410082</v>
      </c>
      <c r="BC237" s="68">
        <v>2.2914707821739215</v>
      </c>
      <c r="BD237" s="68">
        <v>1.4398215114541018</v>
      </c>
      <c r="BE237" s="68">
        <v>1.3129999354573745</v>
      </c>
      <c r="BF237" s="68">
        <v>4.562823106316026E-2</v>
      </c>
      <c r="BG237" s="68">
        <v>7.8112915699922666E-2</v>
      </c>
      <c r="BH237" s="68">
        <v>6.8759936406995237E-2</v>
      </c>
      <c r="BI237" s="68">
        <v>6.4167027723359388E-2</v>
      </c>
      <c r="BJ237" s="68">
        <v>0.37411971830985913</v>
      </c>
      <c r="BK237" s="68">
        <v>0.68066337332392379</v>
      </c>
      <c r="BL237" s="68">
        <v>0.54511278195488722</v>
      </c>
      <c r="BM237" s="68">
        <v>0.53329862452955668</v>
      </c>
      <c r="BN237" s="68">
        <v>0.35294117647058826</v>
      </c>
      <c r="BO237" s="68">
        <v>0.71875</v>
      </c>
      <c r="BP237" s="68">
        <v>0.55882352941176472</v>
      </c>
      <c r="BQ237" s="68">
        <v>0.54350490196078438</v>
      </c>
      <c r="BR237" s="63">
        <v>349</v>
      </c>
      <c r="BS237" s="63">
        <v>247.66666666666666</v>
      </c>
      <c r="BT237" s="63">
        <v>349</v>
      </c>
      <c r="BU237" s="63">
        <v>1929</v>
      </c>
      <c r="BV237" s="63">
        <v>1413</v>
      </c>
      <c r="BW237" s="63">
        <v>1885</v>
      </c>
      <c r="BX237" s="63">
        <v>23</v>
      </c>
      <c r="BY237" s="63">
        <v>16</v>
      </c>
      <c r="BZ237" s="63">
        <v>19</v>
      </c>
      <c r="CA237" s="63">
        <v>0.59411764705882353</v>
      </c>
      <c r="CB237" s="63">
        <v>0.47779969432967451</v>
      </c>
      <c r="CC237" s="63">
        <v>0.55221518987341767</v>
      </c>
      <c r="CD237" s="63">
        <v>36</v>
      </c>
      <c r="CE237" s="63">
        <v>25.666666666666668</v>
      </c>
      <c r="CF237" s="63">
        <v>26</v>
      </c>
      <c r="CG237" s="63">
        <v>303</v>
      </c>
      <c r="CH237" s="63">
        <v>226.33333333333334</v>
      </c>
      <c r="CI237" s="63">
        <v>173</v>
      </c>
      <c r="CJ237" s="63">
        <v>2</v>
      </c>
      <c r="CK237" s="63">
        <v>1.3333333333333333</v>
      </c>
      <c r="CL237" s="63">
        <v>1</v>
      </c>
      <c r="CM237" s="63">
        <v>6.8062827225130892E-2</v>
      </c>
      <c r="CN237" s="63">
        <v>5.3741180041700809E-2</v>
      </c>
      <c r="CO237" s="63">
        <v>6.8062827225130892E-2</v>
      </c>
      <c r="CP237" s="63">
        <v>6.8965517241379309E-2</v>
      </c>
      <c r="CQ237" s="63">
        <v>5.4932950191570878E-2</v>
      </c>
      <c r="CR237" s="63">
        <v>6.25E-2</v>
      </c>
      <c r="CS237" s="63">
        <v>0.83497536945812811</v>
      </c>
      <c r="CT237" s="63">
        <v>0.65504457398588845</v>
      </c>
      <c r="CU237" s="63">
        <v>0.80299785867237683</v>
      </c>
      <c r="CV237" s="63">
        <v>1.2920276534882851</v>
      </c>
      <c r="CW237" s="63">
        <v>0.78582299081086437</v>
      </c>
      <c r="CX237" s="63">
        <v>1.2920276534882851</v>
      </c>
      <c r="CY237" s="63">
        <v>1.2876626722857349</v>
      </c>
      <c r="CZ237" s="63">
        <v>0.80717623480578971</v>
      </c>
      <c r="DA237" s="63">
        <v>1.2876626722857349</v>
      </c>
      <c r="DB237" s="63">
        <v>2.4235181644359463</v>
      </c>
      <c r="DC237" s="63">
        <v>1.9403660399672693</v>
      </c>
      <c r="DD237" s="63">
        <v>2.3835470085470085</v>
      </c>
      <c r="DE237" s="63">
        <v>1.6561363418071193</v>
      </c>
      <c r="DF237" s="63">
        <v>1.1684633680569025</v>
      </c>
      <c r="DG237" s="63">
        <v>1.6058518491903422</v>
      </c>
      <c r="DH237" s="63">
        <v>0.16461536505949109</v>
      </c>
      <c r="DI237" s="63">
        <v>8.5562000913895653E-2</v>
      </c>
      <c r="DJ237" s="63">
        <v>4.8131941399241429E-2</v>
      </c>
      <c r="DK237" s="68">
        <v>3.5682789463510001</v>
      </c>
      <c r="DL237" s="68">
        <v>27</v>
      </c>
      <c r="DM237" s="68">
        <v>69</v>
      </c>
      <c r="DN237" s="68">
        <v>19</v>
      </c>
      <c r="DO237" s="68">
        <v>4.6900000000000004</v>
      </c>
      <c r="DP237" s="68">
        <v>7.8</v>
      </c>
      <c r="DQ237" s="68">
        <v>4.38</v>
      </c>
      <c r="DR237" s="68">
        <v>32.5</v>
      </c>
      <c r="DS237" s="68">
        <v>115</v>
      </c>
      <c r="DT237" s="68">
        <v>112.75</v>
      </c>
      <c r="DU237" s="68">
        <v>75.268885259200005</v>
      </c>
      <c r="DV237" s="68">
        <v>85.567524976672004</v>
      </c>
      <c r="DW237" s="80"/>
      <c r="DX237" s="80"/>
      <c r="DY237" s="80"/>
      <c r="DZ237" s="80"/>
      <c r="EA237" s="80"/>
      <c r="EB237" s="80"/>
      <c r="EC237" s="80"/>
      <c r="ED237" s="80"/>
      <c r="EE237" s="80"/>
      <c r="EF237" s="80"/>
      <c r="EG237" s="80"/>
      <c r="EH237" s="80"/>
    </row>
    <row r="238" spans="1:138" ht="16" x14ac:dyDescent="0.2">
      <c r="A238" s="63" t="s">
        <v>1967</v>
      </c>
      <c r="B238" s="63">
        <v>4.7</v>
      </c>
      <c r="C238" t="s">
        <v>1967</v>
      </c>
      <c r="D238" s="63" t="s">
        <v>135</v>
      </c>
      <c r="E238" s="63" t="s">
        <v>41</v>
      </c>
      <c r="F238" s="63" t="s">
        <v>6</v>
      </c>
      <c r="G238" s="63">
        <v>2015</v>
      </c>
      <c r="H238" s="63">
        <v>5</v>
      </c>
      <c r="I238" s="63">
        <v>11.2</v>
      </c>
      <c r="J238" s="63" t="s">
        <v>5</v>
      </c>
      <c r="K238" s="63" t="s">
        <v>5</v>
      </c>
      <c r="L238" s="63" t="s">
        <v>5</v>
      </c>
      <c r="M238" s="63" t="s">
        <v>5</v>
      </c>
      <c r="N238" s="68">
        <f t="shared" si="6"/>
        <v>2.2399999999999998</v>
      </c>
      <c r="O238" s="63">
        <f t="shared" si="7"/>
        <v>11.2</v>
      </c>
      <c r="P238" s="63" t="s">
        <v>162</v>
      </c>
      <c r="Q238" s="63">
        <v>6</v>
      </c>
      <c r="R238" s="63">
        <v>205</v>
      </c>
      <c r="S238" s="65">
        <v>23</v>
      </c>
      <c r="T238" s="84">
        <v>22</v>
      </c>
      <c r="U238" s="84">
        <v>22</v>
      </c>
      <c r="V238" s="66">
        <v>65.315789473684205</v>
      </c>
      <c r="W238" s="66">
        <v>94.275298260873726</v>
      </c>
      <c r="X238" s="66">
        <v>6.8374655647382916</v>
      </c>
      <c r="Y238" s="66">
        <v>1.0526315789473684</v>
      </c>
      <c r="Z238" s="66">
        <v>1.600203458799593</v>
      </c>
      <c r="AA238" s="66">
        <v>1.9766022380467954</v>
      </c>
      <c r="AB238" s="67">
        <v>0.17513945491031571</v>
      </c>
      <c r="AC238" s="67">
        <v>0.80459307010475423</v>
      </c>
      <c r="AD238" s="66">
        <v>1.9766022380467954</v>
      </c>
      <c r="AE238" s="66">
        <v>1.9766022380467954</v>
      </c>
      <c r="AF238" s="66">
        <v>1.0479906445466145</v>
      </c>
      <c r="AG238" s="66">
        <v>1.0151521222493316</v>
      </c>
      <c r="AH238" s="66">
        <v>1.0151521222493316</v>
      </c>
      <c r="AI238" s="66">
        <v>1.0151521222493316</v>
      </c>
      <c r="AJ238" s="66">
        <v>1.600203458799593</v>
      </c>
      <c r="AK238" s="66">
        <v>1.600203458799593</v>
      </c>
      <c r="AL238" s="66">
        <v>0.8818739782934818</v>
      </c>
      <c r="AM238" s="66">
        <v>0.52621147200448637</v>
      </c>
      <c r="AN238" s="66">
        <v>0.52621147200448637</v>
      </c>
      <c r="AO238" s="66">
        <v>-3.5179346527257994E-2</v>
      </c>
      <c r="AP238" s="67">
        <v>5.8014284041681304E-2</v>
      </c>
      <c r="AQ238" s="67">
        <v>0.22607820799352468</v>
      </c>
      <c r="AR238" s="67">
        <v>0.22607820799352468</v>
      </c>
      <c r="AS238" s="67">
        <v>0.12208989587928325</v>
      </c>
      <c r="AT238" s="67">
        <v>6.4516129032258064E-3</v>
      </c>
      <c r="AU238" s="67">
        <v>8.7569727455157856E-2</v>
      </c>
      <c r="AV238" s="67">
        <v>8.7569727455157856E-2</v>
      </c>
      <c r="AW238" s="67">
        <v>5.7184107182243718E-2</v>
      </c>
      <c r="AX238" s="68">
        <v>0.8916871416871418</v>
      </c>
      <c r="AY238" s="68">
        <v>2.1482142857142859</v>
      </c>
      <c r="AZ238" s="68">
        <v>2.1482142857142859</v>
      </c>
      <c r="BA238" s="68">
        <v>1.3092385802492188</v>
      </c>
      <c r="BB238" s="68">
        <v>-0.14479174745772327</v>
      </c>
      <c r="BC238" s="68">
        <v>0.52713058274727342</v>
      </c>
      <c r="BD238" s="68">
        <v>0.52713058274727342</v>
      </c>
      <c r="BE238" s="68">
        <v>0.52713058274727342</v>
      </c>
      <c r="BF238" s="68">
        <v>0</v>
      </c>
      <c r="BG238" s="68">
        <v>0.10139764318991505</v>
      </c>
      <c r="BH238" s="68">
        <v>0.10139764318991505</v>
      </c>
      <c r="BI238" s="68">
        <v>6.8791961934793894E-2</v>
      </c>
      <c r="BJ238" s="68">
        <v>0.17650158061116966</v>
      </c>
      <c r="BK238" s="68">
        <v>0.39134677944046842</v>
      </c>
      <c r="BL238" s="68">
        <v>0.39134677944046842</v>
      </c>
      <c r="BM238" s="68">
        <v>0.25107600154656112</v>
      </c>
      <c r="BN238" s="68">
        <v>5.5555555555555552E-2</v>
      </c>
      <c r="BO238" s="68">
        <v>0.37931034482758619</v>
      </c>
      <c r="BP238" s="68">
        <v>0.37931034482758619</v>
      </c>
      <c r="BQ238" s="68">
        <v>0.18066958584199963</v>
      </c>
      <c r="BR238" s="63">
        <v>190</v>
      </c>
      <c r="BS238" s="63">
        <v>107.66666666666667</v>
      </c>
      <c r="BT238" s="63">
        <v>190</v>
      </c>
      <c r="BU238" s="63">
        <v>1203</v>
      </c>
      <c r="BV238" s="63">
        <v>665.66666666666663</v>
      </c>
      <c r="BW238" s="63">
        <v>1203</v>
      </c>
      <c r="BX238" s="63">
        <v>11</v>
      </c>
      <c r="BY238" s="63">
        <v>5</v>
      </c>
      <c r="BZ238" s="63">
        <v>11</v>
      </c>
      <c r="CA238" s="63">
        <v>0.3392857142857143</v>
      </c>
      <c r="CB238" s="63">
        <v>0.20843041853680153</v>
      </c>
      <c r="CC238" s="63">
        <v>0.3392857142857143</v>
      </c>
      <c r="CD238" s="63">
        <v>28</v>
      </c>
      <c r="CE238" s="63">
        <v>13.333333333333334</v>
      </c>
      <c r="CF238" s="63">
        <v>28</v>
      </c>
      <c r="CG238" s="63">
        <v>370</v>
      </c>
      <c r="CH238" s="63">
        <v>161.66666666666666</v>
      </c>
      <c r="CI238" s="63">
        <v>370</v>
      </c>
      <c r="CJ238" s="63">
        <v>1</v>
      </c>
      <c r="CK238" s="63">
        <v>0.33333333333333331</v>
      </c>
      <c r="CL238" s="63">
        <v>1</v>
      </c>
      <c r="CM238" s="63">
        <v>6.6193853427895979E-2</v>
      </c>
      <c r="CN238" s="63">
        <v>3.1454289170801009E-2</v>
      </c>
      <c r="CO238" s="63">
        <v>6.6193853427895979E-2</v>
      </c>
      <c r="CP238" s="63">
        <v>3.2258064516129031E-2</v>
      </c>
      <c r="CQ238" s="63">
        <v>1.075268817204301E-2</v>
      </c>
      <c r="CR238" s="63">
        <v>3.2258064516129031E-2</v>
      </c>
      <c r="CS238" s="63">
        <v>0.71710526315789469</v>
      </c>
      <c r="CT238" s="63">
        <v>0.3815058106417864</v>
      </c>
      <c r="CU238" s="63">
        <v>0.71710526315789469</v>
      </c>
      <c r="CV238" s="63">
        <v>0.67798203916779376</v>
      </c>
      <c r="CW238" s="63">
        <v>-3.8458566647573633E-2</v>
      </c>
      <c r="CX238" s="63">
        <v>0.67798203916779376</v>
      </c>
      <c r="CY238" s="63">
        <v>0.83102353067601487</v>
      </c>
      <c r="CZ238" s="63">
        <v>0.10875122897478247</v>
      </c>
      <c r="DA238" s="63">
        <v>0.83102353067601487</v>
      </c>
      <c r="DB238" s="63">
        <v>1.9766022380467954</v>
      </c>
      <c r="DC238" s="63">
        <v>1.0479906445466145</v>
      </c>
      <c r="DD238" s="63">
        <v>1.9766022380467954</v>
      </c>
      <c r="DE238" s="63">
        <v>1.164031456036912</v>
      </c>
      <c r="DF238" s="63">
        <v>0.2496510765861791</v>
      </c>
      <c r="DG238" s="63">
        <v>1.164031456036912</v>
      </c>
      <c r="DH238" s="63">
        <v>-3.2990574347834978E-2</v>
      </c>
      <c r="DI238" s="63">
        <v>-0.15306526229053771</v>
      </c>
      <c r="DJ238" s="63">
        <v>-3.2990574347834978E-2</v>
      </c>
      <c r="DK238" s="68">
        <v>32.994437764185001</v>
      </c>
      <c r="DL238" s="68">
        <v>217</v>
      </c>
      <c r="DM238" s="68">
        <v>68</v>
      </c>
      <c r="DN238" s="68">
        <v>21</v>
      </c>
      <c r="DO238" s="68">
        <v>4.7</v>
      </c>
      <c r="DP238" s="68" t="s">
        <v>5</v>
      </c>
      <c r="DQ238" s="68" t="s">
        <v>5</v>
      </c>
      <c r="DR238" s="68">
        <v>32</v>
      </c>
      <c r="DS238" s="68">
        <v>113</v>
      </c>
      <c r="DT238" s="68">
        <v>11.9</v>
      </c>
      <c r="DU238" s="68">
        <v>75.988125786400005</v>
      </c>
      <c r="DV238" s="68">
        <v>88.942415944299995</v>
      </c>
      <c r="DW238" s="80"/>
      <c r="DX238" s="80"/>
      <c r="DY238" s="80"/>
      <c r="DZ238" s="80"/>
      <c r="EA238" s="80"/>
      <c r="EB238" s="80"/>
      <c r="EC238" s="80"/>
      <c r="ED238" s="80"/>
      <c r="EE238" s="80"/>
      <c r="EF238" s="80"/>
      <c r="EG238" s="80"/>
      <c r="EH238" s="80"/>
    </row>
    <row r="239" spans="1:138" ht="16" x14ac:dyDescent="0.2">
      <c r="A239" s="63" t="s">
        <v>2093</v>
      </c>
      <c r="B239" s="63">
        <v>4.3600000000000003</v>
      </c>
      <c r="C239" t="s">
        <v>2093</v>
      </c>
      <c r="D239" s="63" t="s">
        <v>56</v>
      </c>
      <c r="E239" s="63" t="s">
        <v>45</v>
      </c>
      <c r="F239" s="63" t="s">
        <v>6</v>
      </c>
      <c r="G239" s="63">
        <v>2012</v>
      </c>
      <c r="H239" s="63">
        <v>16</v>
      </c>
      <c r="I239" s="63">
        <v>40.200000000000003</v>
      </c>
      <c r="J239" s="63">
        <v>2</v>
      </c>
      <c r="K239" s="63">
        <v>0</v>
      </c>
      <c r="L239" s="63" t="s">
        <v>5</v>
      </c>
      <c r="M239" s="63" t="s">
        <v>5</v>
      </c>
      <c r="N239" s="68">
        <f t="shared" si="6"/>
        <v>2.2333333333333334</v>
      </c>
      <c r="O239" s="63">
        <f t="shared" si="7"/>
        <v>40.200000000000003</v>
      </c>
      <c r="P239" s="63" t="s">
        <v>66</v>
      </c>
      <c r="Q239" s="63">
        <v>5</v>
      </c>
      <c r="R239" s="63">
        <v>159</v>
      </c>
      <c r="S239" s="65">
        <v>24</v>
      </c>
      <c r="T239" s="84">
        <v>23</v>
      </c>
      <c r="U239" s="84">
        <v>23</v>
      </c>
      <c r="V239" s="66">
        <v>62.980392156862742</v>
      </c>
      <c r="W239" s="66">
        <v>101.70304990110607</v>
      </c>
      <c r="X239" s="66">
        <v>6.9674620390455528</v>
      </c>
      <c r="Y239" s="66">
        <v>1.2941176470588236</v>
      </c>
      <c r="Z239" s="66">
        <v>1.9728739002932552</v>
      </c>
      <c r="AA239" s="66">
        <v>2.5780791788856305</v>
      </c>
      <c r="AB239" s="67">
        <v>0.33329615703269388</v>
      </c>
      <c r="AC239" s="67">
        <v>0.76400996264009957</v>
      </c>
      <c r="AD239" s="66">
        <v>2.5780791788856305</v>
      </c>
      <c r="AE239" s="66">
        <v>2.5780791788856305</v>
      </c>
      <c r="AF239" s="66">
        <v>1.4757358235479876</v>
      </c>
      <c r="AG239" s="66">
        <v>1.7747596813070574</v>
      </c>
      <c r="AH239" s="66">
        <v>1.7747596813070574</v>
      </c>
      <c r="AI239" s="66">
        <v>0.75690975565796403</v>
      </c>
      <c r="AJ239" s="66">
        <v>1.9728739002932552</v>
      </c>
      <c r="AK239" s="66">
        <v>1.9728739002932552</v>
      </c>
      <c r="AL239" s="66">
        <v>1.1778660988090413</v>
      </c>
      <c r="AM239" s="66">
        <v>0.88354144022545045</v>
      </c>
      <c r="AN239" s="66">
        <v>0.88354144022545045</v>
      </c>
      <c r="AO239" s="66">
        <v>2.8018774734758646E-2</v>
      </c>
      <c r="AP239" s="67">
        <v>0</v>
      </c>
      <c r="AQ239" s="67">
        <v>0.26162332413150013</v>
      </c>
      <c r="AR239" s="67">
        <v>0.26162332413150013</v>
      </c>
      <c r="AS239" s="67">
        <v>0.14914992104981986</v>
      </c>
      <c r="AT239" s="67">
        <v>3.0769230769230771E-2</v>
      </c>
      <c r="AU239" s="67">
        <v>0.17626346313173158</v>
      </c>
      <c r="AV239" s="67">
        <v>0.15703269390096233</v>
      </c>
      <c r="AW239" s="67">
        <v>9.6700723962032165E-2</v>
      </c>
      <c r="AX239" s="68">
        <v>1.3961456102783723</v>
      </c>
      <c r="AY239" s="68">
        <v>2.5695592286501379</v>
      </c>
      <c r="AZ239" s="68">
        <v>2.5695592286501379</v>
      </c>
      <c r="BA239" s="68">
        <v>1.5703709186793069</v>
      </c>
      <c r="BB239" s="68">
        <v>0.2443798997540485</v>
      </c>
      <c r="BC239" s="68">
        <v>0.8813441412369829</v>
      </c>
      <c r="BD239" s="68">
        <v>0.8813441412369829</v>
      </c>
      <c r="BE239" s="68">
        <v>0.5628620204955157</v>
      </c>
      <c r="BF239" s="68">
        <v>0</v>
      </c>
      <c r="BG239" s="68">
        <v>0.15782932891466445</v>
      </c>
      <c r="BH239" s="68">
        <v>0.15782932891466445</v>
      </c>
      <c r="BI239" s="68">
        <v>9.8897882974518236E-2</v>
      </c>
      <c r="BJ239" s="68">
        <v>0</v>
      </c>
      <c r="BK239" s="68">
        <v>0.58097165991902833</v>
      </c>
      <c r="BL239" s="68">
        <v>0.58097165991902833</v>
      </c>
      <c r="BM239" s="68">
        <v>0.29074129028340912</v>
      </c>
      <c r="BN239" s="68">
        <v>0</v>
      </c>
      <c r="BO239" s="68">
        <v>0.16666666666666666</v>
      </c>
      <c r="BP239" s="68">
        <v>0.15384615384615385</v>
      </c>
      <c r="BQ239" s="68">
        <v>0.12179487179487179</v>
      </c>
      <c r="BR239" s="63">
        <v>171</v>
      </c>
      <c r="BS239" s="63">
        <v>79</v>
      </c>
      <c r="BT239" s="63">
        <v>171</v>
      </c>
      <c r="BU239" s="63">
        <v>861</v>
      </c>
      <c r="BV239" s="63">
        <v>490.8</v>
      </c>
      <c r="BW239" s="63">
        <v>861</v>
      </c>
      <c r="BX239" s="63">
        <v>5</v>
      </c>
      <c r="BY239" s="63">
        <v>2.6</v>
      </c>
      <c r="BZ239" s="63">
        <v>2</v>
      </c>
      <c r="CA239" s="63">
        <v>0.47107438016528924</v>
      </c>
      <c r="CB239" s="63">
        <v>0.18491195346157657</v>
      </c>
      <c r="CC239" s="63">
        <v>0.47107438016528924</v>
      </c>
      <c r="CD239" s="63">
        <v>31</v>
      </c>
      <c r="CE239" s="63">
        <v>13.2</v>
      </c>
      <c r="CF239" s="63">
        <v>31</v>
      </c>
      <c r="CG239" s="63">
        <v>381</v>
      </c>
      <c r="CH239" s="63">
        <v>151.6</v>
      </c>
      <c r="CI239" s="63">
        <v>381</v>
      </c>
      <c r="CJ239" s="63">
        <v>3</v>
      </c>
      <c r="CK239" s="63">
        <v>1.2</v>
      </c>
      <c r="CL239" s="63">
        <v>2</v>
      </c>
      <c r="CM239" s="63">
        <v>9.7178683385579931E-2</v>
      </c>
      <c r="CN239" s="63">
        <v>3.8068738130446714E-2</v>
      </c>
      <c r="CO239" s="63">
        <v>9.7178683385579931E-2</v>
      </c>
      <c r="CP239" s="63">
        <v>0.25</v>
      </c>
      <c r="CQ239" s="63">
        <v>8.7912087912087905E-2</v>
      </c>
      <c r="CR239" s="63">
        <v>0.15384615384615385</v>
      </c>
      <c r="CS239" s="63">
        <v>0.63924050632911389</v>
      </c>
      <c r="CT239" s="63">
        <v>0.30942636317543643</v>
      </c>
      <c r="CU239" s="63">
        <v>0.63924050632911389</v>
      </c>
      <c r="CV239" s="63">
        <v>1.0458564287667997</v>
      </c>
      <c r="CW239" s="63">
        <v>5.6459691749879373E-2</v>
      </c>
      <c r="CX239" s="63">
        <v>1.0458564287667997</v>
      </c>
      <c r="CY239" s="63">
        <v>1.0199760985306194</v>
      </c>
      <c r="CZ239" s="63">
        <v>7.8756193548537162E-2</v>
      </c>
      <c r="DA239" s="63">
        <v>1.0199760985306194</v>
      </c>
      <c r="DB239" s="63">
        <v>2.5780791788856305</v>
      </c>
      <c r="DC239" s="63">
        <v>1.4757358235479876</v>
      </c>
      <c r="DD239" s="63">
        <v>2.5780791788856305</v>
      </c>
      <c r="DE239" s="63">
        <v>1.8492576943803953</v>
      </c>
      <c r="DF239" s="63">
        <v>0.7856938271145133</v>
      </c>
      <c r="DG239" s="63">
        <v>1.8492576943803953</v>
      </c>
      <c r="DH239" s="63">
        <v>-0.11640663006229512</v>
      </c>
      <c r="DI239" s="63">
        <v>-0.1634963714805612</v>
      </c>
      <c r="DJ239" s="63">
        <v>-0.11640663006229512</v>
      </c>
      <c r="DK239" s="68">
        <v>27.368658531775999</v>
      </c>
      <c r="DL239" s="68">
        <v>18</v>
      </c>
      <c r="DM239" s="68">
        <v>68</v>
      </c>
      <c r="DN239" s="68">
        <v>16</v>
      </c>
      <c r="DO239" s="68">
        <v>4.3600000000000003</v>
      </c>
      <c r="DP239" s="68">
        <v>6.5</v>
      </c>
      <c r="DQ239" s="68">
        <v>3.93</v>
      </c>
      <c r="DR239" s="68">
        <v>36.5</v>
      </c>
      <c r="DS239" s="68">
        <v>12</v>
      </c>
      <c r="DT239" s="68">
        <v>122.5</v>
      </c>
      <c r="DU239" s="68">
        <v>85.824976536600005</v>
      </c>
      <c r="DV239" s="68">
        <v>99.62229536433</v>
      </c>
      <c r="DW239" s="80"/>
      <c r="DX239" s="80"/>
      <c r="DY239" s="80"/>
      <c r="DZ239" s="80"/>
      <c r="EA239" s="80"/>
      <c r="EB239" s="80"/>
      <c r="EC239" s="80"/>
      <c r="ED239" s="80"/>
      <c r="EE239" s="80"/>
      <c r="EF239" s="80"/>
      <c r="EG239" s="80"/>
      <c r="EH239" s="80"/>
    </row>
    <row r="240" spans="1:138" ht="16" x14ac:dyDescent="0.2">
      <c r="A240" s="63" t="s">
        <v>1792</v>
      </c>
      <c r="B240" s="63">
        <v>4.4000000000000004</v>
      </c>
      <c r="C240" t="s">
        <v>1792</v>
      </c>
      <c r="D240" s="63" t="s">
        <v>268</v>
      </c>
      <c r="E240" s="63" t="s">
        <v>27</v>
      </c>
      <c r="F240" s="63" t="s">
        <v>6</v>
      </c>
      <c r="G240" s="63">
        <v>2019</v>
      </c>
      <c r="H240" s="63">
        <v>16</v>
      </c>
      <c r="I240" s="63">
        <v>49.5</v>
      </c>
      <c r="J240" s="63">
        <v>12</v>
      </c>
      <c r="K240" s="63">
        <v>13</v>
      </c>
      <c r="L240" s="63" t="s">
        <v>5</v>
      </c>
      <c r="M240" s="63" t="s">
        <v>5</v>
      </c>
      <c r="N240" s="68">
        <f t="shared" si="6"/>
        <v>2.2321428571428572</v>
      </c>
      <c r="O240" s="63">
        <f t="shared" si="7"/>
        <v>62.5</v>
      </c>
      <c r="P240" s="63" t="s">
        <v>251</v>
      </c>
      <c r="Q240" s="63">
        <v>4</v>
      </c>
      <c r="R240" s="63">
        <v>113</v>
      </c>
      <c r="S240" s="65">
        <v>21</v>
      </c>
      <c r="T240" s="84">
        <v>18</v>
      </c>
      <c r="U240" s="84">
        <v>19</v>
      </c>
      <c r="V240" s="66">
        <v>103.58333333333333</v>
      </c>
      <c r="W240" s="66">
        <v>92.350785070785079</v>
      </c>
      <c r="X240" s="66">
        <v>5.6244343891402711</v>
      </c>
      <c r="Y240" s="66">
        <v>0.86111111111111116</v>
      </c>
      <c r="Z240" s="66">
        <v>1.4913732599044967</v>
      </c>
      <c r="AA240" s="66">
        <v>1.5917960928854691</v>
      </c>
      <c r="AB240" s="67">
        <v>3.5450868935747372E-2</v>
      </c>
      <c r="AC240" s="67">
        <v>0.94904800214534724</v>
      </c>
      <c r="AD240" s="66">
        <v>1.9524312896405918</v>
      </c>
      <c r="AE240" s="66">
        <v>1.2311608961303464</v>
      </c>
      <c r="AF240" s="66">
        <v>1.4653021369413388</v>
      </c>
      <c r="AG240" s="66">
        <v>1.0921198078978536</v>
      </c>
      <c r="AH240" s="66">
        <v>0.38924509805397878</v>
      </c>
      <c r="AI240" s="66">
        <v>0.68625016311914655</v>
      </c>
      <c r="AJ240" s="66">
        <v>1.7515856236786469</v>
      </c>
      <c r="AK240" s="66">
        <v>1.2311608961303464</v>
      </c>
      <c r="AL240" s="66">
        <v>1.3983535816206907</v>
      </c>
      <c r="AM240" s="66">
        <v>0.840382664740562</v>
      </c>
      <c r="AN240" s="66">
        <v>0.32418563715853677</v>
      </c>
      <c r="AO240" s="66">
        <v>0.54229557087953484</v>
      </c>
      <c r="AP240" s="67">
        <v>0.17320243362831858</v>
      </c>
      <c r="AQ240" s="67">
        <v>0.30953965809060652</v>
      </c>
      <c r="AR240" s="67">
        <v>0.17095970087245532</v>
      </c>
      <c r="AS240" s="67">
        <v>0.21790059753046012</v>
      </c>
      <c r="AT240" s="67">
        <v>0</v>
      </c>
      <c r="AU240" s="67">
        <v>3.5450868935747372E-2</v>
      </c>
      <c r="AV240" s="67">
        <v>0</v>
      </c>
      <c r="AW240" s="67">
        <v>3.184726533214377E-2</v>
      </c>
      <c r="AX240" s="68">
        <v>2.3891213389121333</v>
      </c>
      <c r="AY240" s="68">
        <v>3.3040540540540531</v>
      </c>
      <c r="AZ240" s="68">
        <v>2.4723926380368098</v>
      </c>
      <c r="BA240" s="68">
        <v>2.7218560103343319</v>
      </c>
      <c r="BB240" s="68">
        <v>1.0947932539425955</v>
      </c>
      <c r="BC240" s="68">
        <v>1.7706812716869094</v>
      </c>
      <c r="BD240" s="68">
        <v>1.0000386314952234</v>
      </c>
      <c r="BE240" s="68">
        <v>1.2885043857082428</v>
      </c>
      <c r="BF240" s="68">
        <v>0</v>
      </c>
      <c r="BG240" s="68">
        <v>3.7556829412927456E-2</v>
      </c>
      <c r="BH240" s="68">
        <v>0</v>
      </c>
      <c r="BI240" s="68">
        <v>3.7556829412927456E-2</v>
      </c>
      <c r="BJ240" s="68">
        <v>0.50530973451327432</v>
      </c>
      <c r="BK240" s="68">
        <v>0.689703808180536</v>
      </c>
      <c r="BL240" s="68">
        <v>0.37349397590361444</v>
      </c>
      <c r="BM240" s="68">
        <v>0.52283583953247492</v>
      </c>
      <c r="BN240" s="68">
        <v>0.1875</v>
      </c>
      <c r="BO240" s="68">
        <v>0.4838709677419355</v>
      </c>
      <c r="BP240" s="68">
        <v>0.31034482758620691</v>
      </c>
      <c r="BQ240" s="68">
        <v>0.32723859844271413</v>
      </c>
      <c r="BR240" s="63">
        <v>268</v>
      </c>
      <c r="BS240" s="63">
        <v>210.66666666666666</v>
      </c>
      <c r="BT240" s="63">
        <v>158</v>
      </c>
      <c r="BU240" s="63">
        <v>1467</v>
      </c>
      <c r="BV240" s="63">
        <v>1179.6666666666667</v>
      </c>
      <c r="BW240" s="63">
        <v>930</v>
      </c>
      <c r="BX240" s="63">
        <v>15</v>
      </c>
      <c r="BY240" s="63">
        <v>10</v>
      </c>
      <c r="BZ240" s="63">
        <v>9</v>
      </c>
      <c r="CA240" s="63">
        <v>0.60360360360360366</v>
      </c>
      <c r="CB240" s="63">
        <v>0.45255811038597193</v>
      </c>
      <c r="CC240" s="63">
        <v>0.32310838445807771</v>
      </c>
      <c r="CD240" s="63">
        <v>31</v>
      </c>
      <c r="CE240" s="63">
        <v>10.333333333333334</v>
      </c>
      <c r="CF240" s="63">
        <v>0</v>
      </c>
      <c r="CG240" s="63">
        <v>190</v>
      </c>
      <c r="CH240" s="63">
        <v>63.333333333333336</v>
      </c>
      <c r="CI240" s="63">
        <v>0</v>
      </c>
      <c r="CJ240" s="63">
        <v>1</v>
      </c>
      <c r="CK240" s="63">
        <v>0.33333333333333331</v>
      </c>
      <c r="CL240" s="63">
        <v>0</v>
      </c>
      <c r="CM240" s="63">
        <v>6.1752988047808766E-2</v>
      </c>
      <c r="CN240" s="63">
        <v>2.0584329349269587E-2</v>
      </c>
      <c r="CO240" s="63">
        <v>0</v>
      </c>
      <c r="CP240" s="63">
        <v>2.7027027027027029E-2</v>
      </c>
      <c r="CQ240" s="63">
        <v>9.0090090090090089E-3</v>
      </c>
      <c r="CR240" s="63">
        <v>0</v>
      </c>
      <c r="CS240" s="63">
        <v>0.75125628140703515</v>
      </c>
      <c r="CT240" s="63">
        <v>0.5628549141443393</v>
      </c>
      <c r="CU240" s="63">
        <v>0.41578947368421054</v>
      </c>
      <c r="CV240" s="63">
        <v>0.91494417714553078</v>
      </c>
      <c r="CW240" s="63">
        <v>0.55612447992368652</v>
      </c>
      <c r="CX240" s="63">
        <v>0.37656225827904777</v>
      </c>
      <c r="CY240" s="63">
        <v>0.87569898025238602</v>
      </c>
      <c r="CZ240" s="63">
        <v>0.53228416015856495</v>
      </c>
      <c r="DA240" s="63">
        <v>0.40730693543663266</v>
      </c>
      <c r="DB240" s="63">
        <v>1.9524312896405918</v>
      </c>
      <c r="DC240" s="63">
        <v>1.4653021369413388</v>
      </c>
      <c r="DD240" s="63">
        <v>1.2311608961303464</v>
      </c>
      <c r="DE240" s="63">
        <v>1.1983641077215039</v>
      </c>
      <c r="DF240" s="63">
        <v>0.70509833189462512</v>
      </c>
      <c r="DG240" s="63">
        <v>0.45419263504278007</v>
      </c>
      <c r="DH240" s="63">
        <v>9.6440117560802674E-2</v>
      </c>
      <c r="DI240" s="63">
        <v>4.4867223430379482E-3</v>
      </c>
      <c r="DJ240" s="63">
        <v>-8.9707419671715083E-2</v>
      </c>
      <c r="DK240" s="68">
        <v>28.497841472821001</v>
      </c>
      <c r="DL240" s="68">
        <v>198</v>
      </c>
      <c r="DM240" s="68">
        <v>7</v>
      </c>
      <c r="DN240" s="68">
        <v>21</v>
      </c>
      <c r="DO240" s="68">
        <v>4.4000000000000004</v>
      </c>
      <c r="DP240" s="68" t="s">
        <v>5</v>
      </c>
      <c r="DQ240" s="68" t="s">
        <v>5</v>
      </c>
      <c r="DR240" s="68">
        <v>4</v>
      </c>
      <c r="DS240" s="68">
        <v>13</v>
      </c>
      <c r="DT240" s="68">
        <v>133</v>
      </c>
      <c r="DU240" s="68">
        <v>95.644281157999998</v>
      </c>
      <c r="DV240" s="68">
        <v>15.653643876784001</v>
      </c>
      <c r="DW240" s="80"/>
      <c r="DX240" s="80"/>
      <c r="DY240" s="80"/>
      <c r="DZ240" s="80"/>
      <c r="EA240" s="80"/>
      <c r="EB240" s="80"/>
      <c r="EC240" s="80"/>
      <c r="ED240" s="80"/>
      <c r="EE240" s="80"/>
      <c r="EF240" s="80"/>
      <c r="EG240" s="80"/>
      <c r="EH240" s="80"/>
    </row>
    <row r="241" spans="1:138" ht="16" x14ac:dyDescent="0.2">
      <c r="A241" s="63" t="s">
        <v>2008</v>
      </c>
      <c r="B241" s="63">
        <v>4.67</v>
      </c>
      <c r="C241" t="s">
        <v>2008</v>
      </c>
      <c r="D241" s="63" t="s">
        <v>264</v>
      </c>
      <c r="E241" s="63" t="s">
        <v>84</v>
      </c>
      <c r="F241" s="63" t="s">
        <v>6</v>
      </c>
      <c r="G241" s="63">
        <v>2014</v>
      </c>
      <c r="H241" s="63" t="s">
        <v>5</v>
      </c>
      <c r="I241" s="63" t="s">
        <v>5</v>
      </c>
      <c r="J241" s="63" t="s">
        <v>5</v>
      </c>
      <c r="K241" s="63" t="s">
        <v>5</v>
      </c>
      <c r="L241" s="63">
        <v>12</v>
      </c>
      <c r="M241" s="63">
        <v>26.2</v>
      </c>
      <c r="N241" s="68">
        <f t="shared" si="6"/>
        <v>2.1833333333333331</v>
      </c>
      <c r="O241" s="63">
        <f t="shared" si="7"/>
        <v>26.2</v>
      </c>
      <c r="P241" s="63" t="s">
        <v>5</v>
      </c>
      <c r="Q241" s="63">
        <v>8</v>
      </c>
      <c r="R241" s="63">
        <v>300</v>
      </c>
      <c r="S241" s="65">
        <v>21</v>
      </c>
      <c r="T241" s="84">
        <v>20</v>
      </c>
      <c r="U241" s="84">
        <v>20</v>
      </c>
      <c r="V241" s="66">
        <v>124.35714285714286</v>
      </c>
      <c r="W241" s="66">
        <v>119.81578947368421</v>
      </c>
      <c r="X241" s="66">
        <v>6.1957295373665477</v>
      </c>
      <c r="Y241" s="66">
        <v>0</v>
      </c>
      <c r="Z241" s="66">
        <v>1.7085377821393521</v>
      </c>
      <c r="AA241" s="66">
        <v>1.7085377821393521</v>
      </c>
      <c r="AB241" s="67">
        <v>0</v>
      </c>
      <c r="AC241" s="67">
        <v>1</v>
      </c>
      <c r="AD241" s="66">
        <v>1.7085377821393521</v>
      </c>
      <c r="AE241" s="66">
        <v>1.7085377821393521</v>
      </c>
      <c r="AF241" s="66">
        <v>1.7085377821393521</v>
      </c>
      <c r="AG241" s="66">
        <v>0.82670817630019844</v>
      </c>
      <c r="AH241" s="66">
        <v>0.82670817630019844</v>
      </c>
      <c r="AI241" s="66">
        <v>0.82670817630019844</v>
      </c>
      <c r="AJ241" s="66">
        <v>1.7085377821393521</v>
      </c>
      <c r="AK241" s="66">
        <v>1.7085377821393521</v>
      </c>
      <c r="AL241" s="66">
        <v>1.7085377821393521</v>
      </c>
      <c r="AM241" s="66">
        <v>0.49432661495328389</v>
      </c>
      <c r="AN241" s="66">
        <v>0.49432661495328389</v>
      </c>
      <c r="AO241" s="66">
        <v>0.49432661495328389</v>
      </c>
      <c r="AP241" s="67">
        <v>0.36630630630630634</v>
      </c>
      <c r="AQ241" s="67">
        <v>0.36630630630630634</v>
      </c>
      <c r="AR241" s="67">
        <v>0.36630630630630634</v>
      </c>
      <c r="AS241" s="67">
        <v>0.36630630630630634</v>
      </c>
      <c r="AT241" s="67">
        <v>0</v>
      </c>
      <c r="AU241" s="67">
        <v>0</v>
      </c>
      <c r="AV241" s="67">
        <v>0</v>
      </c>
      <c r="AW241" s="67" t="s">
        <v>5</v>
      </c>
      <c r="AX241" s="68">
        <v>3.2240740740740739</v>
      </c>
      <c r="AY241" s="68">
        <v>3.2240740740740739</v>
      </c>
      <c r="AZ241" s="68">
        <v>3.2240740740740739</v>
      </c>
      <c r="BA241" s="68">
        <v>3.2240740740740739</v>
      </c>
      <c r="BB241" s="68">
        <v>1.4796472273357857</v>
      </c>
      <c r="BC241" s="68">
        <v>1.4796472273357857</v>
      </c>
      <c r="BD241" s="68">
        <v>1.4796472273357857</v>
      </c>
      <c r="BE241" s="68">
        <v>1.4796472273357857</v>
      </c>
      <c r="BF241" s="68">
        <v>0</v>
      </c>
      <c r="BG241" s="68">
        <v>0</v>
      </c>
      <c r="BH241" s="68">
        <v>0</v>
      </c>
      <c r="BI241" s="68" t="s">
        <v>5</v>
      </c>
      <c r="BJ241" s="68">
        <v>0.62738738738738742</v>
      </c>
      <c r="BK241" s="68">
        <v>0.62738738738738742</v>
      </c>
      <c r="BL241" s="68">
        <v>0.62738738738738742</v>
      </c>
      <c r="BM241" s="68">
        <v>0.62738738738738742</v>
      </c>
      <c r="BN241" s="68">
        <v>0.83783783783783783</v>
      </c>
      <c r="BO241" s="68">
        <v>0.83783783783783783</v>
      </c>
      <c r="BP241" s="68">
        <v>0.83783783783783783</v>
      </c>
      <c r="BQ241" s="68">
        <v>0.83783783783783783</v>
      </c>
      <c r="BR241" s="63">
        <v>281</v>
      </c>
      <c r="BS241" s="63">
        <v>281</v>
      </c>
      <c r="BT241" s="63">
        <v>281</v>
      </c>
      <c r="BU241" s="63">
        <v>1741</v>
      </c>
      <c r="BV241" s="63">
        <v>1741</v>
      </c>
      <c r="BW241" s="63">
        <v>1741</v>
      </c>
      <c r="BX241" s="63">
        <v>31</v>
      </c>
      <c r="BY241" s="63">
        <v>31</v>
      </c>
      <c r="BZ241" s="63">
        <v>31</v>
      </c>
      <c r="CA241" s="63">
        <v>0.52037037037037037</v>
      </c>
      <c r="CB241" s="63">
        <v>0.52037037037037037</v>
      </c>
      <c r="CC241" s="63">
        <v>0.52037037037037037</v>
      </c>
      <c r="CD241" s="63">
        <v>0</v>
      </c>
      <c r="CE241" s="63">
        <v>0</v>
      </c>
      <c r="CF241" s="63">
        <v>0</v>
      </c>
      <c r="CG241" s="63">
        <v>0</v>
      </c>
      <c r="CH241" s="63">
        <v>0</v>
      </c>
      <c r="CI241" s="63">
        <v>0</v>
      </c>
      <c r="CJ241" s="63">
        <v>0</v>
      </c>
      <c r="CK241" s="63">
        <v>0</v>
      </c>
      <c r="CL241" s="63">
        <v>0</v>
      </c>
      <c r="CM241" s="63">
        <v>0</v>
      </c>
      <c r="CN241" s="63">
        <v>0</v>
      </c>
      <c r="CO241" s="63">
        <v>0</v>
      </c>
      <c r="CP241" s="63">
        <v>0</v>
      </c>
      <c r="CQ241" s="63">
        <v>0</v>
      </c>
      <c r="CR241" s="63">
        <v>0</v>
      </c>
      <c r="CS241" s="63">
        <v>0.59282700421940926</v>
      </c>
      <c r="CT241" s="63">
        <v>0.59282700421940926</v>
      </c>
      <c r="CU241" s="63">
        <v>0.59282700421940926</v>
      </c>
      <c r="CV241" s="63">
        <v>0.64303175726317985</v>
      </c>
      <c r="CW241" s="63">
        <v>0.64303175726317985</v>
      </c>
      <c r="CX241" s="63">
        <v>0.64303175726317985</v>
      </c>
      <c r="CY241" s="63">
        <v>0.72820642758362852</v>
      </c>
      <c r="CZ241" s="63">
        <v>0.72820642758362852</v>
      </c>
      <c r="DA241" s="63">
        <v>0.72820642758362852</v>
      </c>
      <c r="DB241" s="63">
        <v>1.7085377821393521</v>
      </c>
      <c r="DC241" s="63">
        <v>1.7085377821393521</v>
      </c>
      <c r="DD241" s="63">
        <v>1.7085377821393521</v>
      </c>
      <c r="DE241" s="63">
        <v>0.88090318693677394</v>
      </c>
      <c r="DF241" s="63">
        <v>0.88090318693677394</v>
      </c>
      <c r="DG241" s="63">
        <v>0.88090318693677394</v>
      </c>
      <c r="DH241" s="63">
        <v>0.10563918576213593</v>
      </c>
      <c r="DI241" s="63">
        <v>0.10563918576213593</v>
      </c>
      <c r="DJ241" s="63">
        <v>0.10563918576213593</v>
      </c>
      <c r="DK241" s="68">
        <v>31.366431721830001</v>
      </c>
      <c r="DL241" s="68">
        <v>212</v>
      </c>
      <c r="DM241" s="68">
        <v>69</v>
      </c>
      <c r="DN241" s="68">
        <v>24</v>
      </c>
      <c r="DO241" s="68">
        <v>4.67</v>
      </c>
      <c r="DP241" s="68" t="s">
        <v>5</v>
      </c>
      <c r="DQ241" s="68" t="s">
        <v>5</v>
      </c>
      <c r="DR241" s="68">
        <v>29</v>
      </c>
      <c r="DS241" s="68">
        <v>16</v>
      </c>
      <c r="DT241" s="68">
        <v>12.3</v>
      </c>
      <c r="DU241" s="68">
        <v>78.418612223452016</v>
      </c>
      <c r="DV241" s="68">
        <v>89.145276833921997</v>
      </c>
      <c r="DW241" s="80"/>
      <c r="DX241" s="80"/>
      <c r="DY241" s="80"/>
      <c r="DZ241" s="80"/>
      <c r="EA241" s="80"/>
      <c r="EB241" s="80"/>
      <c r="EC241" s="80"/>
      <c r="ED241" s="80"/>
      <c r="EE241" s="80"/>
      <c r="EF241" s="80"/>
      <c r="EG241" s="80"/>
      <c r="EH241" s="80"/>
    </row>
    <row r="242" spans="1:138" ht="16" x14ac:dyDescent="0.2">
      <c r="A242" s="63" t="s">
        <v>2099</v>
      </c>
      <c r="B242" s="63">
        <v>4.6899999999999995</v>
      </c>
      <c r="C242" t="s">
        <v>2099</v>
      </c>
      <c r="D242" s="63" t="s">
        <v>1227</v>
      </c>
      <c r="E242" s="63" t="s">
        <v>96</v>
      </c>
      <c r="F242" s="63" t="s">
        <v>6</v>
      </c>
      <c r="G242" s="63">
        <v>2012</v>
      </c>
      <c r="H242" s="63">
        <v>13</v>
      </c>
      <c r="I242" s="63">
        <v>7.9</v>
      </c>
      <c r="J242" s="63">
        <v>13</v>
      </c>
      <c r="K242" s="63">
        <v>8.5</v>
      </c>
      <c r="L242" s="63">
        <v>15</v>
      </c>
      <c r="M242" s="63">
        <v>72.8</v>
      </c>
      <c r="N242" s="68">
        <f t="shared" si="6"/>
        <v>2.1756097560975607</v>
      </c>
      <c r="O242" s="63">
        <f t="shared" si="7"/>
        <v>89.2</v>
      </c>
      <c r="P242" s="63" t="s">
        <v>5</v>
      </c>
      <c r="Q242" s="63">
        <v>8</v>
      </c>
      <c r="R242" s="63">
        <v>300</v>
      </c>
      <c r="S242" s="65">
        <v>23</v>
      </c>
      <c r="T242" s="84">
        <v>22</v>
      </c>
      <c r="U242" s="65" t="s">
        <v>5</v>
      </c>
      <c r="V242" s="66">
        <v>57.948717948717949</v>
      </c>
      <c r="W242" s="66">
        <v>104.73527881104729</v>
      </c>
      <c r="X242" s="66">
        <v>5.7506361323155213</v>
      </c>
      <c r="Y242" s="66">
        <v>1.4615384615384615</v>
      </c>
      <c r="Z242" s="66">
        <v>1.1644970414201183</v>
      </c>
      <c r="AA242" s="66">
        <v>1.5585798816568046</v>
      </c>
      <c r="AB242" s="67">
        <v>0.21045895934290046</v>
      </c>
      <c r="AC242" s="67">
        <v>0.7469026548672566</v>
      </c>
      <c r="AD242" s="66">
        <v>1.5585798816568046</v>
      </c>
      <c r="AE242" s="66">
        <v>1.5585798816568046</v>
      </c>
      <c r="AF242" s="66">
        <v>1.0609880808497525</v>
      </c>
      <c r="AG242" s="66">
        <v>0</v>
      </c>
      <c r="AH242" s="66">
        <v>0</v>
      </c>
      <c r="AI242" s="66">
        <v>0</v>
      </c>
      <c r="AJ242" s="66">
        <v>1.1644970414201183</v>
      </c>
      <c r="AK242" s="66">
        <v>1.1644970414201183</v>
      </c>
      <c r="AL242" s="66">
        <v>0.842449485620132</v>
      </c>
      <c r="AM242" s="66">
        <v>0</v>
      </c>
      <c r="AN242" s="66">
        <v>0</v>
      </c>
      <c r="AO242" s="66">
        <v>0</v>
      </c>
      <c r="AP242" s="67">
        <v>4.9777442045583764E-2</v>
      </c>
      <c r="AQ242" s="67">
        <v>0.19500211031580494</v>
      </c>
      <c r="AR242" s="67">
        <v>0.19500211031580494</v>
      </c>
      <c r="AS242" s="67">
        <v>0.12560300459525153</v>
      </c>
      <c r="AT242" s="67">
        <v>1.5165918109274843E-2</v>
      </c>
      <c r="AU242" s="67">
        <v>0.10522947967145023</v>
      </c>
      <c r="AV242" s="67">
        <v>0.10522947967145023</v>
      </c>
      <c r="AW242" s="67">
        <v>6.0602279309669112E-2</v>
      </c>
      <c r="AX242" s="68" t="s">
        <v>5</v>
      </c>
      <c r="AY242" s="68">
        <v>0</v>
      </c>
      <c r="AZ242" s="68" t="s">
        <v>5</v>
      </c>
      <c r="BA242" s="68" t="s">
        <v>5</v>
      </c>
      <c r="BB242" s="68" t="s">
        <v>5</v>
      </c>
      <c r="BC242" s="68">
        <v>0</v>
      </c>
      <c r="BD242" s="68" t="s">
        <v>5</v>
      </c>
      <c r="BE242" s="68" t="s">
        <v>5</v>
      </c>
      <c r="BF242" s="68">
        <v>5.7995028997514502E-3</v>
      </c>
      <c r="BG242" s="68">
        <v>0.11837895485247067</v>
      </c>
      <c r="BH242" s="68">
        <v>0.11837895485247067</v>
      </c>
      <c r="BI242" s="68">
        <v>6.7579005436926895E-2</v>
      </c>
      <c r="BJ242" s="68">
        <v>0.12664359861591695</v>
      </c>
      <c r="BK242" s="68">
        <v>0.34812834224598932</v>
      </c>
      <c r="BL242" s="68">
        <v>0.34812834224598932</v>
      </c>
      <c r="BM242" s="68">
        <v>0.23740333862653304</v>
      </c>
      <c r="BN242" s="68">
        <v>6.6666666666666666E-2</v>
      </c>
      <c r="BO242" s="68">
        <v>0.2608695652173913</v>
      </c>
      <c r="BP242" s="68">
        <v>0.2608695652173913</v>
      </c>
      <c r="BQ242" s="68">
        <v>0.16473429951690821</v>
      </c>
      <c r="BR242" s="63">
        <v>151</v>
      </c>
      <c r="BS242" s="63">
        <v>112</v>
      </c>
      <c r="BT242" s="63">
        <v>151</v>
      </c>
      <c r="BU242" s="63">
        <v>671</v>
      </c>
      <c r="BV242" s="63">
        <v>562.66666666666663</v>
      </c>
      <c r="BW242" s="63">
        <v>651</v>
      </c>
      <c r="BX242" s="63">
        <v>6</v>
      </c>
      <c r="BY242" s="63">
        <v>5</v>
      </c>
      <c r="BZ242" s="63">
        <v>6</v>
      </c>
      <c r="CA242" s="63">
        <v>0.32543103448275862</v>
      </c>
      <c r="CB242" s="63">
        <v>0.21830637344685791</v>
      </c>
      <c r="CC242" s="63">
        <v>0.32543103448275862</v>
      </c>
      <c r="CD242" s="63">
        <v>34</v>
      </c>
      <c r="CE242" s="63">
        <v>19</v>
      </c>
      <c r="CF242" s="63">
        <v>34</v>
      </c>
      <c r="CG242" s="63">
        <v>333</v>
      </c>
      <c r="CH242" s="63">
        <v>190.66666666666666</v>
      </c>
      <c r="CI242" s="63">
        <v>333</v>
      </c>
      <c r="CJ242" s="63">
        <v>1</v>
      </c>
      <c r="CK242" s="63">
        <v>0.66666666666666663</v>
      </c>
      <c r="CL242" s="63">
        <v>1</v>
      </c>
      <c r="CM242" s="63">
        <v>0.14655172413793102</v>
      </c>
      <c r="CN242" s="63">
        <v>8.2731278288940155E-2</v>
      </c>
      <c r="CO242" s="63">
        <v>0.14655172413793102</v>
      </c>
      <c r="CP242" s="63">
        <v>5.2631578947368418E-2</v>
      </c>
      <c r="CQ242" s="63">
        <v>3.2695374800637958E-2</v>
      </c>
      <c r="CR242" s="63">
        <v>5.2631578947368418E-2</v>
      </c>
      <c r="CS242" s="63">
        <v>0</v>
      </c>
      <c r="CT242" s="63" t="s">
        <v>5</v>
      </c>
      <c r="CU242" s="63">
        <v>0</v>
      </c>
      <c r="CV242" s="63">
        <v>0</v>
      </c>
      <c r="CW242" s="63" t="s">
        <v>5</v>
      </c>
      <c r="CX242" s="63">
        <v>0</v>
      </c>
      <c r="CY242" s="63">
        <v>0</v>
      </c>
      <c r="CZ242" s="63" t="s">
        <v>5</v>
      </c>
      <c r="DA242" s="63">
        <v>0</v>
      </c>
      <c r="DB242" s="63">
        <v>1.5585798816568046</v>
      </c>
      <c r="DC242" s="63">
        <v>1.0609880808497525</v>
      </c>
      <c r="DD242" s="63">
        <v>1.5585798816568046</v>
      </c>
      <c r="DE242" s="63">
        <v>0</v>
      </c>
      <c r="DF242" s="63" t="s">
        <v>5</v>
      </c>
      <c r="DG242" s="63">
        <v>0</v>
      </c>
      <c r="DH242" s="63">
        <v>-8.8839543952602129E-2</v>
      </c>
      <c r="DI242" s="63">
        <v>-0.14735794748569025</v>
      </c>
      <c r="DJ242" s="63">
        <v>-8.8839543952602129E-2</v>
      </c>
      <c r="DK242" s="68" t="s">
        <v>5</v>
      </c>
      <c r="DL242" s="68" t="s">
        <v>5</v>
      </c>
      <c r="DM242" s="68" t="s">
        <v>5</v>
      </c>
      <c r="DN242" s="68" t="s">
        <v>5</v>
      </c>
      <c r="DO242" s="68" t="s">
        <v>5</v>
      </c>
      <c r="DP242" s="68" t="s">
        <v>5</v>
      </c>
      <c r="DQ242" s="68" t="s">
        <v>5</v>
      </c>
      <c r="DR242" s="68" t="s">
        <v>5</v>
      </c>
      <c r="DS242" s="68" t="s">
        <v>5</v>
      </c>
      <c r="DT242" s="68" t="s">
        <v>5</v>
      </c>
      <c r="DU242" s="68" t="s">
        <v>5</v>
      </c>
      <c r="DV242" s="68" t="s">
        <v>5</v>
      </c>
      <c r="DW242" s="80"/>
      <c r="DX242" s="80"/>
      <c r="DY242" s="80"/>
      <c r="DZ242" s="80"/>
      <c r="EA242" s="80"/>
      <c r="EB242" s="80"/>
      <c r="EC242" s="80"/>
      <c r="ED242" s="80"/>
      <c r="EE242" s="80"/>
      <c r="EF242" s="80"/>
      <c r="EG242" s="80"/>
      <c r="EH242" s="80"/>
    </row>
    <row r="243" spans="1:138" ht="16" x14ac:dyDescent="0.2">
      <c r="A243" s="63" t="s">
        <v>2049</v>
      </c>
      <c r="B243" s="63">
        <v>4.76</v>
      </c>
      <c r="C243" t="s">
        <v>2049</v>
      </c>
      <c r="D243" s="63" t="s">
        <v>144</v>
      </c>
      <c r="E243" s="63" t="s">
        <v>38</v>
      </c>
      <c r="F243" s="63" t="s">
        <v>6</v>
      </c>
      <c r="G243" s="63">
        <v>2013</v>
      </c>
      <c r="H243" s="63">
        <v>16</v>
      </c>
      <c r="I243" s="63">
        <v>26.6</v>
      </c>
      <c r="J243" s="63">
        <v>14</v>
      </c>
      <c r="K243" s="63">
        <v>65.7</v>
      </c>
      <c r="L243" s="63">
        <v>16</v>
      </c>
      <c r="M243" s="63">
        <v>7.2</v>
      </c>
      <c r="N243" s="68">
        <f t="shared" si="6"/>
        <v>2.1630434782608701</v>
      </c>
      <c r="O243" s="63">
        <f t="shared" si="7"/>
        <v>99.5</v>
      </c>
      <c r="P243" s="63" t="s">
        <v>231</v>
      </c>
      <c r="Q243" s="63">
        <v>5</v>
      </c>
      <c r="R243" s="63">
        <v>140</v>
      </c>
      <c r="S243" s="65">
        <v>22</v>
      </c>
      <c r="T243" s="84">
        <v>19</v>
      </c>
      <c r="U243" s="84">
        <v>19</v>
      </c>
      <c r="V243" s="66">
        <v>96.82692307692308</v>
      </c>
      <c r="W243" s="66">
        <v>138.59459459459458</v>
      </c>
      <c r="X243" s="66">
        <v>5.3735325506937031</v>
      </c>
      <c r="Y243" s="66">
        <v>1.8076923076923077</v>
      </c>
      <c r="Z243" s="66">
        <v>2.1201866977829638</v>
      </c>
      <c r="AA243" s="66">
        <v>2.4550758459743287</v>
      </c>
      <c r="AB243" s="67">
        <v>0.20598820391449718</v>
      </c>
      <c r="AC243" s="67">
        <v>0.85402184707050643</v>
      </c>
      <c r="AD243" s="66">
        <v>2.4550758459743287</v>
      </c>
      <c r="AE243" s="66">
        <v>2.4550758459743287</v>
      </c>
      <c r="AF243" s="66">
        <v>1.6444109072671069</v>
      </c>
      <c r="AG243" s="66">
        <v>1.7372735822699759</v>
      </c>
      <c r="AH243" s="66">
        <v>1.7372735822699759</v>
      </c>
      <c r="AI243" s="66">
        <v>1.2398985729467091</v>
      </c>
      <c r="AJ243" s="66">
        <v>2.1201866977829638</v>
      </c>
      <c r="AK243" s="66">
        <v>2.1201866977829638</v>
      </c>
      <c r="AL243" s="66">
        <v>1.4358780141586596</v>
      </c>
      <c r="AM243" s="66">
        <v>1.240974663910235</v>
      </c>
      <c r="AN243" s="66">
        <v>1.240974663910235</v>
      </c>
      <c r="AO243" s="66">
        <v>0.51363680687655666</v>
      </c>
      <c r="AP243" s="67">
        <v>3.9858634955382818E-2</v>
      </c>
      <c r="AQ243" s="67">
        <v>0.37304052418737638</v>
      </c>
      <c r="AR243" s="67">
        <v>0.37304052418737638</v>
      </c>
      <c r="AS243" s="67">
        <v>0.22340758873211125</v>
      </c>
      <c r="AT243" s="67">
        <v>2.1052631578947368E-2</v>
      </c>
      <c r="AU243" s="67">
        <v>0.10299410195724859</v>
      </c>
      <c r="AV243" s="67">
        <v>0.10299410195724859</v>
      </c>
      <c r="AW243" s="67">
        <v>7.1259235607558882E-2</v>
      </c>
      <c r="AX243" s="68">
        <v>0.62643129770992367</v>
      </c>
      <c r="AY243" s="68">
        <v>3.3260869565217388</v>
      </c>
      <c r="AZ243" s="68">
        <v>3.3260869565217388</v>
      </c>
      <c r="BA243" s="68">
        <v>2.2100223920741113</v>
      </c>
      <c r="BB243" s="68">
        <v>-0.56906590400290746</v>
      </c>
      <c r="BC243" s="68">
        <v>1.8947506395534375</v>
      </c>
      <c r="BD243" s="68">
        <v>1.8947506395534375</v>
      </c>
      <c r="BE243" s="68">
        <v>1.0967294081032604</v>
      </c>
      <c r="BF243" s="68">
        <v>0</v>
      </c>
      <c r="BG243" s="68">
        <v>0.10242683797287652</v>
      </c>
      <c r="BH243" s="68">
        <v>0.10242683797287652</v>
      </c>
      <c r="BI243" s="68">
        <v>7.7252498456817018E-2</v>
      </c>
      <c r="BJ243" s="68">
        <v>0.10680296087416284</v>
      </c>
      <c r="BK243" s="68">
        <v>0.6935630099728014</v>
      </c>
      <c r="BL243" s="68">
        <v>0.6935630099728014</v>
      </c>
      <c r="BM243" s="68">
        <v>0.42842688747570723</v>
      </c>
      <c r="BN243" s="68">
        <v>5.2631578947368418E-2</v>
      </c>
      <c r="BO243" s="68">
        <v>0.59090909090909094</v>
      </c>
      <c r="BP243" s="68">
        <v>0.59090909090909094</v>
      </c>
      <c r="BQ243" s="68">
        <v>0.35997790939959873</v>
      </c>
      <c r="BR243" s="63">
        <v>322</v>
      </c>
      <c r="BS243" s="63">
        <v>210.75</v>
      </c>
      <c r="BT243" s="63">
        <v>322</v>
      </c>
      <c r="BU243" s="63">
        <v>1530</v>
      </c>
      <c r="BV243" s="63">
        <v>1075</v>
      </c>
      <c r="BW243" s="63">
        <v>1530</v>
      </c>
      <c r="BX243" s="63">
        <v>15</v>
      </c>
      <c r="BY243" s="63">
        <v>10</v>
      </c>
      <c r="BZ243" s="63">
        <v>13</v>
      </c>
      <c r="CA243" s="63">
        <v>0.7</v>
      </c>
      <c r="CB243" s="63">
        <v>0.4320894905506652</v>
      </c>
      <c r="CC243" s="63">
        <v>0.7</v>
      </c>
      <c r="CD243" s="63">
        <v>41</v>
      </c>
      <c r="CE243" s="63">
        <v>23.5</v>
      </c>
      <c r="CF243" s="63">
        <v>41</v>
      </c>
      <c r="CG243" s="63">
        <v>287</v>
      </c>
      <c r="CH243" s="63">
        <v>183.75</v>
      </c>
      <c r="CI243" s="63">
        <v>287</v>
      </c>
      <c r="CJ243" s="63">
        <v>2</v>
      </c>
      <c r="CK243" s="63">
        <v>1.25</v>
      </c>
      <c r="CL243" s="63">
        <v>2</v>
      </c>
      <c r="CM243" s="63">
        <v>0.10327455919395466</v>
      </c>
      <c r="CN243" s="63">
        <v>5.9312335252111562E-2</v>
      </c>
      <c r="CO243" s="63">
        <v>0.10327455919395466</v>
      </c>
      <c r="CP243" s="63">
        <v>0.10526315789473684</v>
      </c>
      <c r="CQ243" s="63">
        <v>4.7286184210526314E-2</v>
      </c>
      <c r="CR243" s="63">
        <v>0.10526315789473684</v>
      </c>
      <c r="CS243" s="63">
        <v>0.90749999999999997</v>
      </c>
      <c r="CT243" s="63">
        <v>0.56272373956688071</v>
      </c>
      <c r="CU243" s="63">
        <v>0.90749999999999997</v>
      </c>
      <c r="CV243" s="63">
        <v>1.1995086721193975</v>
      </c>
      <c r="CW243" s="63">
        <v>0.51472560362887054</v>
      </c>
      <c r="CX243" s="63">
        <v>1.1995086721193975</v>
      </c>
      <c r="CY243" s="63">
        <v>1.1201431960919619</v>
      </c>
      <c r="CZ243" s="63">
        <v>0.47961411934388415</v>
      </c>
      <c r="DA243" s="63">
        <v>1.1201431960919619</v>
      </c>
      <c r="DB243" s="63">
        <v>2.4550758459743287</v>
      </c>
      <c r="DC243" s="63">
        <v>1.6444109072671069</v>
      </c>
      <c r="DD243" s="63">
        <v>2.4550758459743287</v>
      </c>
      <c r="DE243" s="63">
        <v>1.6739092511545568</v>
      </c>
      <c r="DF243" s="63">
        <v>0.90175512531449187</v>
      </c>
      <c r="DG243" s="63">
        <v>1.6739092511545568</v>
      </c>
      <c r="DH243" s="63">
        <v>6.7310952563443494E-2</v>
      </c>
      <c r="DI243" s="63">
        <v>-1.3085210564438621E-2</v>
      </c>
      <c r="DJ243" s="63">
        <v>6.7310952563443494E-2</v>
      </c>
      <c r="DK243" s="68">
        <v>31.619888624112001</v>
      </c>
      <c r="DL243" s="68">
        <v>214</v>
      </c>
      <c r="DM243" s="68">
        <v>69</v>
      </c>
      <c r="DN243" s="68">
        <v>17</v>
      </c>
      <c r="DO243" s="68">
        <v>4.76</v>
      </c>
      <c r="DP243" s="68">
        <v>7.13</v>
      </c>
      <c r="DQ243" s="68">
        <v>4.5</v>
      </c>
      <c r="DR243" s="68">
        <v>3</v>
      </c>
      <c r="DS243" s="68">
        <v>11</v>
      </c>
      <c r="DT243" s="68">
        <v>16</v>
      </c>
      <c r="DU243" s="68">
        <v>73.345763484130003</v>
      </c>
      <c r="DV243" s="68">
        <v>83.371181876790004</v>
      </c>
      <c r="DW243" s="80"/>
      <c r="DX243" s="80"/>
      <c r="DY243" s="80"/>
      <c r="DZ243" s="80"/>
      <c r="EA243" s="80"/>
      <c r="EB243" s="80"/>
      <c r="EC243" s="80"/>
      <c r="ED243" s="80"/>
      <c r="EE243" s="80"/>
      <c r="EF243" s="80"/>
      <c r="EG243" s="80"/>
      <c r="EH243" s="80"/>
    </row>
    <row r="244" spans="1:138" ht="16" x14ac:dyDescent="0.2">
      <c r="A244" s="63" t="s">
        <v>2092</v>
      </c>
      <c r="B244" s="63">
        <v>4.58</v>
      </c>
      <c r="C244" t="s">
        <v>2092</v>
      </c>
      <c r="D244" s="63" t="s">
        <v>1081</v>
      </c>
      <c r="E244" s="63" t="s">
        <v>96</v>
      </c>
      <c r="F244" s="63" t="s">
        <v>6</v>
      </c>
      <c r="G244" s="63">
        <v>2012</v>
      </c>
      <c r="H244" s="63">
        <v>9</v>
      </c>
      <c r="I244" s="63">
        <v>3.3</v>
      </c>
      <c r="J244" s="63">
        <v>2</v>
      </c>
      <c r="K244" s="63">
        <v>24.9</v>
      </c>
      <c r="L244" s="63">
        <v>16</v>
      </c>
      <c r="M244" s="63">
        <v>29.9</v>
      </c>
      <c r="N244" s="68">
        <f t="shared" si="6"/>
        <v>2.1518518518518515</v>
      </c>
      <c r="O244" s="63">
        <f t="shared" si="7"/>
        <v>58.099999999999994</v>
      </c>
      <c r="P244" s="63" t="s">
        <v>5</v>
      </c>
      <c r="Q244" s="63">
        <v>8</v>
      </c>
      <c r="R244" s="63">
        <v>300</v>
      </c>
      <c r="S244" s="65">
        <v>22</v>
      </c>
      <c r="T244" s="84">
        <v>18</v>
      </c>
      <c r="U244" s="84">
        <v>18</v>
      </c>
      <c r="V244" s="66">
        <v>118.04166666666667</v>
      </c>
      <c r="W244" s="66">
        <v>104.73527881104729</v>
      </c>
      <c r="X244" s="66">
        <v>5.28544776119403</v>
      </c>
      <c r="Y244" s="66">
        <v>2.8333333333333335</v>
      </c>
      <c r="Z244" s="66">
        <v>2.3845070422535208</v>
      </c>
      <c r="AA244" s="66">
        <v>2.753521126760563</v>
      </c>
      <c r="AB244" s="67">
        <v>0.35943905070118665</v>
      </c>
      <c r="AC244" s="67">
        <v>0.80144722908577481</v>
      </c>
      <c r="AD244" s="66">
        <v>2.753521126760563</v>
      </c>
      <c r="AE244" s="66">
        <v>2.753521126760563</v>
      </c>
      <c r="AF244" s="66">
        <v>2.1361236711314824</v>
      </c>
      <c r="AG244" s="66">
        <v>0</v>
      </c>
      <c r="AH244" s="66">
        <v>0</v>
      </c>
      <c r="AI244" s="66">
        <v>0</v>
      </c>
      <c r="AJ244" s="66">
        <v>2.3845070422535208</v>
      </c>
      <c r="AK244" s="66">
        <v>2.3845070422535208</v>
      </c>
      <c r="AL244" s="66">
        <v>1.781284793027861</v>
      </c>
      <c r="AM244" s="66">
        <v>0</v>
      </c>
      <c r="AN244" s="66">
        <v>0</v>
      </c>
      <c r="AO244" s="66">
        <v>0</v>
      </c>
      <c r="AP244" s="67">
        <v>0.30067167453169952</v>
      </c>
      <c r="AQ244" s="67">
        <v>0.50656873178729778</v>
      </c>
      <c r="AR244" s="67">
        <v>0.50656873178729778</v>
      </c>
      <c r="AS244" s="67">
        <v>0.34646463614298773</v>
      </c>
      <c r="AT244" s="67">
        <v>0.16217997465145756</v>
      </c>
      <c r="AU244" s="67">
        <v>0.17971952535059332</v>
      </c>
      <c r="AV244" s="67">
        <v>0.17971952535059332</v>
      </c>
      <c r="AW244" s="67">
        <v>0.1166585569970018</v>
      </c>
      <c r="AX244" s="68" t="s">
        <v>5</v>
      </c>
      <c r="AY244" s="68">
        <v>0</v>
      </c>
      <c r="AZ244" s="68" t="s">
        <v>5</v>
      </c>
      <c r="BA244" s="68" t="s">
        <v>5</v>
      </c>
      <c r="BB244" s="68" t="s">
        <v>5</v>
      </c>
      <c r="BC244" s="68">
        <v>0</v>
      </c>
      <c r="BD244" s="68" t="s">
        <v>5</v>
      </c>
      <c r="BE244" s="68" t="s">
        <v>5</v>
      </c>
      <c r="BF244" s="68">
        <v>0.11939163498098859</v>
      </c>
      <c r="BG244" s="68">
        <v>0.14131607335490831</v>
      </c>
      <c r="BH244" s="68">
        <v>0.14131607335490831</v>
      </c>
      <c r="BI244" s="68">
        <v>0.11587527957958557</v>
      </c>
      <c r="BJ244" s="68">
        <v>0.53329506314580943</v>
      </c>
      <c r="BK244" s="68">
        <v>0.78239475123018043</v>
      </c>
      <c r="BL244" s="68">
        <v>0.78239475123018043</v>
      </c>
      <c r="BM244" s="68">
        <v>0.61005781906148471</v>
      </c>
      <c r="BN244" s="68">
        <v>0.46666666666666667</v>
      </c>
      <c r="BO244" s="68">
        <v>0.76923076923076927</v>
      </c>
      <c r="BP244" s="68">
        <v>0.76923076923076927</v>
      </c>
      <c r="BQ244" s="68">
        <v>0.54013377926421402</v>
      </c>
      <c r="BR244" s="63">
        <v>288</v>
      </c>
      <c r="BS244" s="63">
        <v>234</v>
      </c>
      <c r="BT244" s="63">
        <v>288</v>
      </c>
      <c r="BU244" s="63">
        <v>1431</v>
      </c>
      <c r="BV244" s="63">
        <v>1135.25</v>
      </c>
      <c r="BW244" s="63">
        <v>1431</v>
      </c>
      <c r="BX244" s="63">
        <v>10</v>
      </c>
      <c r="BY244" s="63">
        <v>8.5</v>
      </c>
      <c r="BZ244" s="63">
        <v>10</v>
      </c>
      <c r="CA244" s="63">
        <v>0.66359447004608296</v>
      </c>
      <c r="CB244" s="63">
        <v>0.52065983707750985</v>
      </c>
      <c r="CC244" s="63">
        <v>0.66359447004608296</v>
      </c>
      <c r="CD244" s="63">
        <v>46</v>
      </c>
      <c r="CE244" s="63">
        <v>34</v>
      </c>
      <c r="CF244" s="63">
        <v>23</v>
      </c>
      <c r="CG244" s="63">
        <v>314</v>
      </c>
      <c r="CH244" s="63">
        <v>281.25</v>
      </c>
      <c r="CI244" s="63">
        <v>262</v>
      </c>
      <c r="CJ244" s="63">
        <v>4</v>
      </c>
      <c r="CK244" s="63">
        <v>1.75</v>
      </c>
      <c r="CL244" s="63">
        <v>4</v>
      </c>
      <c r="CM244" s="63">
        <v>0.18309859154929578</v>
      </c>
      <c r="CN244" s="63">
        <v>0.1583899561999873</v>
      </c>
      <c r="CO244" s="63">
        <v>0.15131578947368421</v>
      </c>
      <c r="CP244" s="63">
        <v>0.33333333333333331</v>
      </c>
      <c r="CQ244" s="63">
        <v>0.11979166666666666</v>
      </c>
      <c r="CR244" s="63">
        <v>0.33333333333333331</v>
      </c>
      <c r="CS244" s="63">
        <v>0</v>
      </c>
      <c r="CT244" s="63" t="s">
        <v>5</v>
      </c>
      <c r="CU244" s="63">
        <v>0</v>
      </c>
      <c r="CV244" s="63">
        <v>0</v>
      </c>
      <c r="CW244" s="63" t="s">
        <v>5</v>
      </c>
      <c r="CX244" s="63">
        <v>0</v>
      </c>
      <c r="CY244" s="63">
        <v>0</v>
      </c>
      <c r="CZ244" s="63" t="s">
        <v>5</v>
      </c>
      <c r="DA244" s="63">
        <v>0</v>
      </c>
      <c r="DB244" s="63">
        <v>2.753521126760563</v>
      </c>
      <c r="DC244" s="63">
        <v>2.1361236711314824</v>
      </c>
      <c r="DD244" s="63">
        <v>2.753521126760563</v>
      </c>
      <c r="DE244" s="63">
        <v>0</v>
      </c>
      <c r="DF244" s="63" t="s">
        <v>5</v>
      </c>
      <c r="DG244" s="63">
        <v>0</v>
      </c>
      <c r="DH244" s="63">
        <v>0.21716294076114123</v>
      </c>
      <c r="DI244" s="63">
        <v>0.11772300980295697</v>
      </c>
      <c r="DJ244" s="63">
        <v>0.21716294076114123</v>
      </c>
      <c r="DK244" s="68" t="s">
        <v>5</v>
      </c>
      <c r="DL244" s="68" t="s">
        <v>5</v>
      </c>
      <c r="DM244" s="68" t="s">
        <v>5</v>
      </c>
      <c r="DN244" s="68" t="s">
        <v>5</v>
      </c>
      <c r="DO244" s="68" t="s">
        <v>5</v>
      </c>
      <c r="DP244" s="68" t="s">
        <v>5</v>
      </c>
      <c r="DQ244" s="68" t="s">
        <v>5</v>
      </c>
      <c r="DR244" s="68" t="s">
        <v>5</v>
      </c>
      <c r="DS244" s="68" t="s">
        <v>5</v>
      </c>
      <c r="DT244" s="68" t="s">
        <v>5</v>
      </c>
      <c r="DU244" s="68" t="s">
        <v>5</v>
      </c>
      <c r="DV244" s="68" t="s">
        <v>5</v>
      </c>
      <c r="DW244" s="80"/>
      <c r="DX244" s="80"/>
      <c r="DY244" s="80"/>
      <c r="DZ244" s="80"/>
      <c r="EA244" s="80"/>
      <c r="EB244" s="80"/>
      <c r="EC244" s="80"/>
      <c r="ED244" s="80"/>
      <c r="EE244" s="80"/>
      <c r="EF244" s="80"/>
      <c r="EG244" s="80"/>
      <c r="EH244" s="80"/>
    </row>
    <row r="245" spans="1:138" ht="16" x14ac:dyDescent="0.2">
      <c r="A245" s="63" t="s">
        <v>1757</v>
      </c>
      <c r="B245" s="63">
        <v>4.57</v>
      </c>
      <c r="C245" t="s">
        <v>2961</v>
      </c>
      <c r="D245" s="63" t="s">
        <v>259</v>
      </c>
      <c r="E245" s="63" t="s">
        <v>125</v>
      </c>
      <c r="F245" s="63" t="s">
        <v>6</v>
      </c>
      <c r="G245" s="63">
        <v>2020</v>
      </c>
      <c r="H245" s="63" t="s">
        <v>5</v>
      </c>
      <c r="I245" s="63" t="s">
        <v>5</v>
      </c>
      <c r="J245" s="63">
        <v>8</v>
      </c>
      <c r="K245" s="63">
        <v>17.2</v>
      </c>
      <c r="L245" s="63" t="s">
        <v>5</v>
      </c>
      <c r="M245" s="63" t="s">
        <v>5</v>
      </c>
      <c r="N245" s="68">
        <f t="shared" si="6"/>
        <v>2.15</v>
      </c>
      <c r="O245" s="63">
        <f t="shared" si="7"/>
        <v>17.2</v>
      </c>
      <c r="P245" s="63" t="s">
        <v>5</v>
      </c>
      <c r="Q245" s="63">
        <v>8</v>
      </c>
      <c r="R245" s="63">
        <v>300</v>
      </c>
      <c r="S245" s="65">
        <v>22</v>
      </c>
      <c r="T245" s="84">
        <v>19</v>
      </c>
      <c r="U245" s="65" t="s">
        <v>5</v>
      </c>
      <c r="V245" s="66">
        <v>73.38636363636364</v>
      </c>
      <c r="W245" s="66">
        <v>63.315789473684212</v>
      </c>
      <c r="X245" s="66">
        <v>5.645104895104895</v>
      </c>
      <c r="Y245" s="66">
        <v>0.81818181818181823</v>
      </c>
      <c r="Z245" s="66">
        <v>1.1082825667580465</v>
      </c>
      <c r="AA245" s="66">
        <v>1.5469387755102042</v>
      </c>
      <c r="AB245" s="67">
        <v>6.0570589469267883E-2</v>
      </c>
      <c r="AC245" s="67">
        <v>0.8931557757819758</v>
      </c>
      <c r="AD245" s="66">
        <v>1.5469387755102042</v>
      </c>
      <c r="AE245" s="66">
        <v>1.5469387755102042</v>
      </c>
      <c r="AF245" s="66">
        <v>1.1806630151326285</v>
      </c>
      <c r="AG245" s="66">
        <v>0.8529392949159823</v>
      </c>
      <c r="AH245" s="66">
        <v>0.8529392949159823</v>
      </c>
      <c r="AI245" s="66">
        <v>0.69066239372975269</v>
      </c>
      <c r="AJ245" s="66">
        <v>1.3459183673469386</v>
      </c>
      <c r="AK245" s="66">
        <v>0.87064676616915426</v>
      </c>
      <c r="AL245" s="66">
        <v>1.009287601304335</v>
      </c>
      <c r="AM245" s="66">
        <v>0.51116602716039272</v>
      </c>
      <c r="AN245" s="66">
        <v>-0.13117834795052474</v>
      </c>
      <c r="AO245" s="66">
        <v>0.1271576953653667</v>
      </c>
      <c r="AP245" s="67">
        <v>8.6925376853120712E-2</v>
      </c>
      <c r="AQ245" s="67">
        <v>0.19714350432038585</v>
      </c>
      <c r="AR245" s="67">
        <v>7.4250459668038366E-2</v>
      </c>
      <c r="AS245" s="67">
        <v>0.13688449081622081</v>
      </c>
      <c r="AT245" s="67">
        <v>0</v>
      </c>
      <c r="AU245" s="67">
        <v>6.0570589469267883E-2</v>
      </c>
      <c r="AV245" s="67">
        <v>0</v>
      </c>
      <c r="AW245" s="67">
        <v>4.1589488053752635E-2</v>
      </c>
      <c r="AX245" s="68">
        <v>1.2611940298507462</v>
      </c>
      <c r="AY245" s="68">
        <v>2.1716820987654319</v>
      </c>
      <c r="AZ245" s="68">
        <v>1.9684210526315788</v>
      </c>
      <c r="BA245" s="68">
        <v>1.8004323937492526</v>
      </c>
      <c r="BB245" s="68">
        <v>8.9341699338814529E-2</v>
      </c>
      <c r="BC245" s="68">
        <v>0.83308506880800381</v>
      </c>
      <c r="BD245" s="68">
        <v>0.65737060026311989</v>
      </c>
      <c r="BE245" s="68">
        <v>0.52659912280331278</v>
      </c>
      <c r="BF245" s="68">
        <v>0</v>
      </c>
      <c r="BG245" s="68">
        <v>5.7856093979441997E-2</v>
      </c>
      <c r="BH245" s="68">
        <v>0</v>
      </c>
      <c r="BI245" s="68">
        <v>4.5920010250340974E-2</v>
      </c>
      <c r="BJ245" s="68">
        <v>0.26074498567335241</v>
      </c>
      <c r="BK245" s="68">
        <v>0.33500967117988395</v>
      </c>
      <c r="BL245" s="68">
        <v>0.13571151609150833</v>
      </c>
      <c r="BM245" s="68">
        <v>0.25643066597418773</v>
      </c>
      <c r="BN245" s="68">
        <v>8.6956521739130432E-2</v>
      </c>
      <c r="BO245" s="68">
        <v>0.39393939393939392</v>
      </c>
      <c r="BP245" s="68">
        <v>0.16129032258064516</v>
      </c>
      <c r="BQ245" s="68">
        <v>0.2438798928981257</v>
      </c>
      <c r="BR245" s="63">
        <v>208</v>
      </c>
      <c r="BS245" s="63">
        <v>134</v>
      </c>
      <c r="BT245" s="63">
        <v>78</v>
      </c>
      <c r="BU245" s="63">
        <v>1122</v>
      </c>
      <c r="BV245" s="63">
        <v>721</v>
      </c>
      <c r="BW245" s="63">
        <v>350</v>
      </c>
      <c r="BX245" s="63">
        <v>16</v>
      </c>
      <c r="BY245" s="63">
        <v>9</v>
      </c>
      <c r="BZ245" s="63">
        <v>5</v>
      </c>
      <c r="CA245" s="63">
        <v>0.36491228070175441</v>
      </c>
      <c r="CB245" s="63">
        <v>0.27073626873713597</v>
      </c>
      <c r="CC245" s="63">
        <v>0.15631262525050099</v>
      </c>
      <c r="CD245" s="63">
        <v>19</v>
      </c>
      <c r="CE245" s="63">
        <v>9</v>
      </c>
      <c r="CF245" s="63">
        <v>0</v>
      </c>
      <c r="CG245" s="63">
        <v>197</v>
      </c>
      <c r="CH245" s="63">
        <v>86.25</v>
      </c>
      <c r="CI245" s="63">
        <v>0</v>
      </c>
      <c r="CJ245" s="63">
        <v>2</v>
      </c>
      <c r="CK245" s="63">
        <v>0.75</v>
      </c>
      <c r="CL245" s="63">
        <v>0</v>
      </c>
      <c r="CM245" s="63">
        <v>4.1463414634146344E-2</v>
      </c>
      <c r="CN245" s="63">
        <v>2.0119447087694697E-2</v>
      </c>
      <c r="CO245" s="63">
        <v>0</v>
      </c>
      <c r="CP245" s="63">
        <v>7.1428571428571425E-2</v>
      </c>
      <c r="CQ245" s="63">
        <v>2.4267399267399264E-2</v>
      </c>
      <c r="CR245" s="63">
        <v>0</v>
      </c>
      <c r="CS245" s="63">
        <v>0.40459770114942528</v>
      </c>
      <c r="CT245" s="63">
        <v>0.28982559669049701</v>
      </c>
      <c r="CU245" s="63">
        <v>0.15476190476190477</v>
      </c>
      <c r="CV245" s="63">
        <v>0.45418072425092626</v>
      </c>
      <c r="CW245" s="63">
        <v>8.1082416528312662E-2</v>
      </c>
      <c r="CX245" s="63">
        <v>-2.1090876926858071E-2</v>
      </c>
      <c r="CY245" s="63">
        <v>0.52157772508164091</v>
      </c>
      <c r="CZ245" s="63">
        <v>0.16142040820494222</v>
      </c>
      <c r="DA245" s="63">
        <v>4.1172208416857314E-2</v>
      </c>
      <c r="DB245" s="63">
        <v>1.5469387755102042</v>
      </c>
      <c r="DC245" s="63">
        <v>1.1806630151326285</v>
      </c>
      <c r="DD245" s="63">
        <v>1.5469387755102042</v>
      </c>
      <c r="DE245" s="63">
        <v>0.79293389918121349</v>
      </c>
      <c r="DF245" s="63">
        <v>0.38872740127664401</v>
      </c>
      <c r="DG245" s="63">
        <v>0.79293389918121349</v>
      </c>
      <c r="DH245" s="63">
        <v>-1.595603620941799E-2</v>
      </c>
      <c r="DI245" s="63">
        <v>-9.9608308480329061E-2</v>
      </c>
      <c r="DJ245" s="63">
        <v>-0.23147911195589452</v>
      </c>
      <c r="DK245" s="68">
        <v>28.629438966376</v>
      </c>
      <c r="DL245" s="68">
        <v>217</v>
      </c>
      <c r="DM245" s="68">
        <v>73</v>
      </c>
      <c r="DN245" s="68">
        <v>15</v>
      </c>
      <c r="DO245" s="68">
        <v>4.57</v>
      </c>
      <c r="DP245" s="68" t="s">
        <v>5</v>
      </c>
      <c r="DQ245" s="68">
        <v>4.34</v>
      </c>
      <c r="DR245" s="68">
        <v>34</v>
      </c>
      <c r="DS245" s="68">
        <v>123</v>
      </c>
      <c r="DT245" s="68">
        <v>119.3</v>
      </c>
      <c r="DU245" s="68">
        <v>97.983918363177651</v>
      </c>
      <c r="DV245" s="68">
        <v>99.542352711000007</v>
      </c>
      <c r="DW245" s="80"/>
      <c r="DX245" s="80"/>
      <c r="DY245" s="80"/>
      <c r="DZ245" s="80"/>
      <c r="EA245" s="80"/>
      <c r="EB245" s="80"/>
      <c r="EC245" s="80"/>
      <c r="ED245" s="80"/>
      <c r="EE245" s="80"/>
      <c r="EF245" s="80"/>
      <c r="EG245" s="80"/>
      <c r="EH245" s="80"/>
    </row>
    <row r="246" spans="1:138" ht="16" x14ac:dyDescent="0.2">
      <c r="A246" s="63" t="s">
        <v>2015</v>
      </c>
      <c r="B246" s="63">
        <v>4.7</v>
      </c>
      <c r="C246" t="s">
        <v>2015</v>
      </c>
      <c r="D246" s="63" t="s">
        <v>28</v>
      </c>
      <c r="E246" s="63" t="s">
        <v>29</v>
      </c>
      <c r="F246" s="63" t="s">
        <v>6</v>
      </c>
      <c r="G246" s="63">
        <v>2014</v>
      </c>
      <c r="H246" s="63">
        <v>15</v>
      </c>
      <c r="I246" s="63">
        <v>32.200000000000003</v>
      </c>
      <c r="J246" s="63" t="s">
        <v>5</v>
      </c>
      <c r="K246" s="63" t="s">
        <v>5</v>
      </c>
      <c r="L246" s="63" t="s">
        <v>5</v>
      </c>
      <c r="M246" s="63" t="s">
        <v>5</v>
      </c>
      <c r="N246" s="68">
        <f t="shared" si="6"/>
        <v>2.1466666666666669</v>
      </c>
      <c r="O246" s="63">
        <f t="shared" si="7"/>
        <v>32.200000000000003</v>
      </c>
      <c r="P246" s="63" t="s">
        <v>5</v>
      </c>
      <c r="Q246" s="63">
        <v>8</v>
      </c>
      <c r="R246" s="63">
        <v>300</v>
      </c>
      <c r="S246" s="65">
        <v>22</v>
      </c>
      <c r="T246" s="84">
        <v>19</v>
      </c>
      <c r="U246" s="84">
        <v>19</v>
      </c>
      <c r="V246" s="66">
        <v>71.441860465116278</v>
      </c>
      <c r="W246" s="66">
        <v>77.955100837303547</v>
      </c>
      <c r="X246" s="66">
        <v>5.3148788927335637</v>
      </c>
      <c r="Y246" s="66">
        <v>0.20930232558139536</v>
      </c>
      <c r="Z246" s="66">
        <v>1.2036677219110605</v>
      </c>
      <c r="AA246" s="66">
        <v>1.4638590203106332</v>
      </c>
      <c r="AB246" s="67">
        <v>2.9760357716760989E-2</v>
      </c>
      <c r="AC246" s="67">
        <v>0.96321614583333337</v>
      </c>
      <c r="AD246" s="66">
        <v>1.4638590203106332</v>
      </c>
      <c r="AE246" s="66">
        <v>1.4638590203106332</v>
      </c>
      <c r="AF246" s="66">
        <v>1.1501029260010551</v>
      </c>
      <c r="AG246" s="66">
        <v>0.58712651814896721</v>
      </c>
      <c r="AH246" s="66">
        <v>0.55975867912878752</v>
      </c>
      <c r="AI246" s="66">
        <v>0.57344259863887737</v>
      </c>
      <c r="AJ246" s="66">
        <v>1.4346820809248557</v>
      </c>
      <c r="AK246" s="66">
        <v>0.97265336289726523</v>
      </c>
      <c r="AL246" s="66">
        <v>1.0691764173437854</v>
      </c>
      <c r="AM246" s="66">
        <v>0.50603316339554683</v>
      </c>
      <c r="AN246" s="66">
        <v>-5.4649001828965815E-4</v>
      </c>
      <c r="AO246" s="66">
        <v>0.2178520244387642</v>
      </c>
      <c r="AP246" s="67">
        <v>9.0592748506246601E-2</v>
      </c>
      <c r="AQ246" s="67">
        <v>0.31901828670964455</v>
      </c>
      <c r="AR246" s="67">
        <v>4.7673452430411295E-2</v>
      </c>
      <c r="AS246" s="67">
        <v>0.17480321664623563</v>
      </c>
      <c r="AT246" s="67">
        <v>0</v>
      </c>
      <c r="AU246" s="67">
        <v>2.9760357716760989E-2</v>
      </c>
      <c r="AV246" s="67">
        <v>0</v>
      </c>
      <c r="AW246" s="67">
        <v>2.5914203870607142E-2</v>
      </c>
      <c r="AX246" s="68">
        <v>2.5274949083503064</v>
      </c>
      <c r="AY246" s="68">
        <v>2.5868513632365877</v>
      </c>
      <c r="AZ246" s="68">
        <v>2.5868513632365877</v>
      </c>
      <c r="BA246" s="68">
        <v>2.5571731357934473</v>
      </c>
      <c r="BB246" s="68">
        <v>1.062298747469594</v>
      </c>
      <c r="BC246" s="68">
        <v>1.062298747469594</v>
      </c>
      <c r="BD246" s="68">
        <v>0.62018702001182313</v>
      </c>
      <c r="BE246" s="68">
        <v>0.84124288374070855</v>
      </c>
      <c r="BF246" s="68">
        <v>0</v>
      </c>
      <c r="BG246" s="68">
        <v>3.0790190735694823E-2</v>
      </c>
      <c r="BH246" s="68">
        <v>0</v>
      </c>
      <c r="BI246" s="68">
        <v>3.0790190735694823E-2</v>
      </c>
      <c r="BJ246" s="68">
        <v>0.23737099402498643</v>
      </c>
      <c r="BK246" s="68">
        <v>0.5788246268656716</v>
      </c>
      <c r="BL246" s="68">
        <v>0.15621105110095554</v>
      </c>
      <c r="BM246" s="68">
        <v>0.36051215061336783</v>
      </c>
      <c r="BN246" s="68">
        <v>0.125</v>
      </c>
      <c r="BO246" s="68">
        <v>0.75</v>
      </c>
      <c r="BP246" s="68">
        <v>3.4482758620689655E-2</v>
      </c>
      <c r="BQ246" s="68">
        <v>0.32459291187739464</v>
      </c>
      <c r="BR246" s="63">
        <v>244</v>
      </c>
      <c r="BS246" s="63">
        <v>142.25</v>
      </c>
      <c r="BT246" s="63">
        <v>81</v>
      </c>
      <c r="BU246" s="63">
        <v>1241</v>
      </c>
      <c r="BV246" s="63">
        <v>739.75</v>
      </c>
      <c r="BW246" s="63">
        <v>376</v>
      </c>
      <c r="BX246" s="63">
        <v>9</v>
      </c>
      <c r="BY246" s="63">
        <v>4.75</v>
      </c>
      <c r="BZ246" s="63">
        <v>1</v>
      </c>
      <c r="CA246" s="63">
        <v>0.4969450101832994</v>
      </c>
      <c r="CB246" s="63">
        <v>0.31786632838777484</v>
      </c>
      <c r="CC246" s="63">
        <v>0.15728155339805824</v>
      </c>
      <c r="CD246" s="63">
        <v>9</v>
      </c>
      <c r="CE246" s="63">
        <v>2.25</v>
      </c>
      <c r="CF246" s="63">
        <v>0</v>
      </c>
      <c r="CG246" s="63">
        <v>113</v>
      </c>
      <c r="CH246" s="63">
        <v>28.25</v>
      </c>
      <c r="CI246" s="63">
        <v>0</v>
      </c>
      <c r="CJ246" s="63">
        <v>1</v>
      </c>
      <c r="CK246" s="63">
        <v>0.25</v>
      </c>
      <c r="CL246" s="63">
        <v>0</v>
      </c>
      <c r="CM246" s="63">
        <v>1.9650655021834062E-2</v>
      </c>
      <c r="CN246" s="63">
        <v>4.9126637554585155E-3</v>
      </c>
      <c r="CO246" s="63">
        <v>0</v>
      </c>
      <c r="CP246" s="63">
        <v>2.564102564102564E-2</v>
      </c>
      <c r="CQ246" s="63">
        <v>6.41025641025641E-3</v>
      </c>
      <c r="CR246" s="63">
        <v>0</v>
      </c>
      <c r="CS246" s="63">
        <v>0.57009345794392519</v>
      </c>
      <c r="CT246" s="63">
        <v>0.36313294652604461</v>
      </c>
      <c r="CU246" s="63">
        <v>0.16735537190082644</v>
      </c>
      <c r="CV246" s="63">
        <v>0.53378073892283584</v>
      </c>
      <c r="CW246" s="63">
        <v>0.14409900175162851</v>
      </c>
      <c r="CX246" s="63">
        <v>6.5963067667601405E-2</v>
      </c>
      <c r="CY246" s="63">
        <v>0.51828267236557579</v>
      </c>
      <c r="CZ246" s="63">
        <v>0.14754460190944649</v>
      </c>
      <c r="DA246" s="63">
        <v>4.3520731853306516E-2</v>
      </c>
      <c r="DB246" s="63">
        <v>1.4638590203106332</v>
      </c>
      <c r="DC246" s="63">
        <v>1.1501029260010551</v>
      </c>
      <c r="DD246" s="63">
        <v>1.4638590203106332</v>
      </c>
      <c r="DE246" s="63">
        <v>0.69647719768180627</v>
      </c>
      <c r="DF246" s="63">
        <v>0.40878554973328668</v>
      </c>
      <c r="DG246" s="63">
        <v>0.69647719768180627</v>
      </c>
      <c r="DH246" s="63">
        <v>5.8351166165474144E-2</v>
      </c>
      <c r="DI246" s="63">
        <v>-6.1689582650314219E-2</v>
      </c>
      <c r="DJ246" s="63">
        <v>-0.25805611919352156</v>
      </c>
      <c r="DK246" s="68">
        <v>3.4185567637565999</v>
      </c>
      <c r="DL246" s="68">
        <v>212</v>
      </c>
      <c r="DM246" s="68">
        <v>7</v>
      </c>
      <c r="DN246" s="68">
        <v>18</v>
      </c>
      <c r="DO246" s="68">
        <v>4.7</v>
      </c>
      <c r="DP246" s="68" t="s">
        <v>5</v>
      </c>
      <c r="DQ246" s="68" t="s">
        <v>5</v>
      </c>
      <c r="DR246" s="68">
        <v>37</v>
      </c>
      <c r="DS246" s="68">
        <v>122</v>
      </c>
      <c r="DT246" s="68">
        <v>123.9</v>
      </c>
      <c r="DU246" s="68">
        <v>78.669179166878521</v>
      </c>
      <c r="DV246" s="68">
        <v>86.899258617520005</v>
      </c>
      <c r="DW246" s="80"/>
      <c r="DX246" s="80"/>
      <c r="DY246" s="80"/>
      <c r="DZ246" s="80"/>
      <c r="EA246" s="80"/>
      <c r="EB246" s="80"/>
      <c r="EC246" s="80"/>
      <c r="ED246" s="80"/>
      <c r="EE246" s="80"/>
      <c r="EF246" s="80"/>
      <c r="EG246" s="80"/>
      <c r="EH246" s="80"/>
    </row>
    <row r="247" spans="1:138" ht="16" x14ac:dyDescent="0.2">
      <c r="A247" s="63" t="s">
        <v>2001</v>
      </c>
      <c r="B247" s="63">
        <v>4.75</v>
      </c>
      <c r="C247" t="s">
        <v>2001</v>
      </c>
      <c r="D247" s="63" t="s">
        <v>132</v>
      </c>
      <c r="E247" s="63" t="s">
        <v>133</v>
      </c>
      <c r="F247" s="63" t="s">
        <v>6</v>
      </c>
      <c r="G247" s="63">
        <v>2014</v>
      </c>
      <c r="H247" s="63">
        <v>6</v>
      </c>
      <c r="I247" s="63">
        <v>20.6</v>
      </c>
      <c r="J247" s="63">
        <v>10</v>
      </c>
      <c r="K247" s="63">
        <v>12.7</v>
      </c>
      <c r="L247" s="63" t="s">
        <v>5</v>
      </c>
      <c r="M247" s="63" t="s">
        <v>5</v>
      </c>
      <c r="N247" s="68">
        <f t="shared" si="6"/>
        <v>2.0812499999999998</v>
      </c>
      <c r="O247" s="63">
        <f t="shared" si="7"/>
        <v>33.299999999999997</v>
      </c>
      <c r="P247" s="63" t="s">
        <v>5</v>
      </c>
      <c r="Q247" s="63">
        <v>8</v>
      </c>
      <c r="R247" s="63">
        <v>300</v>
      </c>
      <c r="S247" s="65">
        <v>24</v>
      </c>
      <c r="T247" s="84">
        <v>21</v>
      </c>
      <c r="U247" s="84">
        <v>22</v>
      </c>
      <c r="V247" s="66">
        <v>90.393939393939391</v>
      </c>
      <c r="W247" s="66">
        <v>129.683164983165</v>
      </c>
      <c r="X247" s="66">
        <v>5.8375733855185912</v>
      </c>
      <c r="Y247" s="66">
        <v>1.5151515151515151</v>
      </c>
      <c r="Z247" s="66">
        <v>1.746577207958282</v>
      </c>
      <c r="AA247" s="66">
        <v>2.5726708074534166</v>
      </c>
      <c r="AB247" s="67">
        <v>8.1284966116372745E-2</v>
      </c>
      <c r="AC247" s="67">
        <v>0.82735501173315451</v>
      </c>
      <c r="AD247" s="66">
        <v>2.5726708074534166</v>
      </c>
      <c r="AE247" s="66">
        <v>2.5726708074534166</v>
      </c>
      <c r="AF247" s="66">
        <v>1.6036661012002431</v>
      </c>
      <c r="AG247" s="66">
        <v>1.7277987809940227</v>
      </c>
      <c r="AH247" s="66">
        <v>1.7277987809940227</v>
      </c>
      <c r="AI247" s="66">
        <v>0.91951562936923736</v>
      </c>
      <c r="AJ247" s="66">
        <v>2.2161490683229812</v>
      </c>
      <c r="AK247" s="66">
        <v>1.2770053475935828</v>
      </c>
      <c r="AL247" s="66">
        <v>1.3110127414363744</v>
      </c>
      <c r="AM247" s="66">
        <v>1.2467227047196565</v>
      </c>
      <c r="AN247" s="66">
        <v>0.21873117922932894</v>
      </c>
      <c r="AO247" s="66">
        <v>0.45441804089315918</v>
      </c>
      <c r="AP247" s="67">
        <v>0.1170972117316588</v>
      </c>
      <c r="AQ247" s="67">
        <v>0.43924476399516416</v>
      </c>
      <c r="AR247" s="67">
        <v>0.18668629882207066</v>
      </c>
      <c r="AS247" s="67">
        <v>0.23148501142563652</v>
      </c>
      <c r="AT247" s="67">
        <v>2.4413145539906103E-2</v>
      </c>
      <c r="AU247" s="67">
        <v>8.1284966116372745E-2</v>
      </c>
      <c r="AV247" s="67">
        <v>0</v>
      </c>
      <c r="AW247" s="67">
        <v>4.4558724765563718E-2</v>
      </c>
      <c r="AX247" s="68">
        <v>0.82970027247956402</v>
      </c>
      <c r="AY247" s="68">
        <v>3.7613065326633173</v>
      </c>
      <c r="AZ247" s="68">
        <v>3.7613065326633173</v>
      </c>
      <c r="BA247" s="68">
        <v>2.389801339228812</v>
      </c>
      <c r="BB247" s="68">
        <v>-0.27384192811086006</v>
      </c>
      <c r="BC247" s="68">
        <v>2.1256345992779324</v>
      </c>
      <c r="BD247" s="68">
        <v>2.1256345992779324</v>
      </c>
      <c r="BE247" s="68">
        <v>1.6864012115518869</v>
      </c>
      <c r="BF247" s="68">
        <v>3.0516431924882629E-2</v>
      </c>
      <c r="BG247" s="68">
        <v>9.073664242807461E-2</v>
      </c>
      <c r="BH247" s="68">
        <v>0</v>
      </c>
      <c r="BI247" s="68">
        <v>5.2981014652606816E-2</v>
      </c>
      <c r="BJ247" s="68">
        <v>0.16009463722397477</v>
      </c>
      <c r="BK247" s="68">
        <v>0.75912778904665312</v>
      </c>
      <c r="BL247" s="68">
        <v>0.2467451952882827</v>
      </c>
      <c r="BM247" s="68">
        <v>0.3816478508088309</v>
      </c>
      <c r="BN247" s="68">
        <v>0.27777777777777779</v>
      </c>
      <c r="BO247" s="68">
        <v>0.86363636363636365</v>
      </c>
      <c r="BP247" s="68">
        <v>0.5</v>
      </c>
      <c r="BQ247" s="68">
        <v>0.49368686868686873</v>
      </c>
      <c r="BR247" s="63">
        <v>252</v>
      </c>
      <c r="BS247" s="63">
        <v>115.25</v>
      </c>
      <c r="BT247" s="63">
        <v>74</v>
      </c>
      <c r="BU247" s="63">
        <v>1497</v>
      </c>
      <c r="BV247" s="63">
        <v>617</v>
      </c>
      <c r="BW247" s="63">
        <v>398</v>
      </c>
      <c r="BX247" s="63">
        <v>19</v>
      </c>
      <c r="BY247" s="63">
        <v>8.5</v>
      </c>
      <c r="BZ247" s="63">
        <v>8</v>
      </c>
      <c r="CA247" s="63">
        <v>0.63316582914572861</v>
      </c>
      <c r="CB247" s="63">
        <v>0.32262885629256804</v>
      </c>
      <c r="CC247" s="63">
        <v>0.18362282878411912</v>
      </c>
      <c r="CD247" s="63">
        <v>24</v>
      </c>
      <c r="CE247" s="63">
        <v>12.5</v>
      </c>
      <c r="CF247" s="63">
        <v>0</v>
      </c>
      <c r="CG247" s="63">
        <v>287</v>
      </c>
      <c r="CH247" s="63">
        <v>128.75</v>
      </c>
      <c r="CI247" s="63">
        <v>0</v>
      </c>
      <c r="CJ247" s="63">
        <v>1</v>
      </c>
      <c r="CK247" s="63">
        <v>0.25</v>
      </c>
      <c r="CL247" s="63">
        <v>0</v>
      </c>
      <c r="CM247" s="63">
        <v>5.896805896805897E-2</v>
      </c>
      <c r="CN247" s="63">
        <v>2.8768686679936518E-2</v>
      </c>
      <c r="CO247" s="63">
        <v>0</v>
      </c>
      <c r="CP247" s="63">
        <v>4.3478260869565216E-2</v>
      </c>
      <c r="CQ247" s="63">
        <v>1.0869565217391304E-2</v>
      </c>
      <c r="CR247" s="63">
        <v>0</v>
      </c>
      <c r="CS247" s="63">
        <v>0.72251308900523559</v>
      </c>
      <c r="CT247" s="63">
        <v>0.37904348843644464</v>
      </c>
      <c r="CU247" s="63">
        <v>0.2132564841498559</v>
      </c>
      <c r="CV247" s="63">
        <v>1.3277040074469064</v>
      </c>
      <c r="CW247" s="63">
        <v>0.41150576281349427</v>
      </c>
      <c r="CX247" s="63">
        <v>0.38382450956589353</v>
      </c>
      <c r="CY247" s="63">
        <v>1.4459234885794876</v>
      </c>
      <c r="CZ247" s="63">
        <v>0.52902642148220935</v>
      </c>
      <c r="DA247" s="63">
        <v>0.49046751431269575</v>
      </c>
      <c r="DB247" s="63">
        <v>2.5726708074534166</v>
      </c>
      <c r="DC247" s="63">
        <v>1.6036661012002431</v>
      </c>
      <c r="DD247" s="63">
        <v>2.5726708074534166</v>
      </c>
      <c r="DE247" s="63">
        <v>1.7886251466461345</v>
      </c>
      <c r="DF247" s="63">
        <v>0.81905700243738677</v>
      </c>
      <c r="DG247" s="63">
        <v>1.7886251466461345</v>
      </c>
      <c r="DH247" s="63">
        <v>0.1801759816538045</v>
      </c>
      <c r="DI247" s="63">
        <v>-2.8737242542995849E-2</v>
      </c>
      <c r="DJ247" s="63">
        <v>0.1801759816538045</v>
      </c>
      <c r="DK247" s="68" t="s">
        <v>5</v>
      </c>
      <c r="DL247" s="68" t="s">
        <v>5</v>
      </c>
      <c r="DM247" s="68" t="s">
        <v>5</v>
      </c>
      <c r="DN247" s="68" t="s">
        <v>5</v>
      </c>
      <c r="DO247" s="68" t="s">
        <v>5</v>
      </c>
      <c r="DP247" s="68" t="s">
        <v>5</v>
      </c>
      <c r="DQ247" s="68" t="s">
        <v>5</v>
      </c>
      <c r="DR247" s="68" t="s">
        <v>5</v>
      </c>
      <c r="DS247" s="68" t="s">
        <v>5</v>
      </c>
      <c r="DT247" s="68" t="s">
        <v>5</v>
      </c>
      <c r="DU247" s="68" t="s">
        <v>5</v>
      </c>
      <c r="DV247" s="68" t="s">
        <v>5</v>
      </c>
      <c r="DW247" s="80"/>
      <c r="DX247" s="80"/>
      <c r="DY247" s="80"/>
      <c r="DZ247" s="80"/>
      <c r="EA247" s="80"/>
      <c r="EB247" s="80"/>
      <c r="EC247" s="80"/>
      <c r="ED247" s="80"/>
      <c r="EE247" s="80"/>
      <c r="EF247" s="80"/>
      <c r="EG247" s="80"/>
      <c r="EH247" s="80"/>
    </row>
    <row r="248" spans="1:138" ht="16" x14ac:dyDescent="0.2">
      <c r="A248" s="63" t="s">
        <v>2065</v>
      </c>
      <c r="B248" s="63">
        <v>4.75</v>
      </c>
      <c r="C248" t="s">
        <v>2065</v>
      </c>
      <c r="D248" s="63" t="s">
        <v>254</v>
      </c>
      <c r="E248" s="63" t="s">
        <v>96</v>
      </c>
      <c r="F248" s="63" t="s">
        <v>6</v>
      </c>
      <c r="G248" s="63">
        <v>2013</v>
      </c>
      <c r="H248" s="63" t="s">
        <v>5</v>
      </c>
      <c r="I248" s="63" t="s">
        <v>5</v>
      </c>
      <c r="J248" s="63" t="s">
        <v>5</v>
      </c>
      <c r="K248" s="63" t="s">
        <v>5</v>
      </c>
      <c r="L248" s="63">
        <v>9</v>
      </c>
      <c r="M248" s="63">
        <v>18.7</v>
      </c>
      <c r="N248" s="68">
        <f t="shared" si="6"/>
        <v>2.0777777777777775</v>
      </c>
      <c r="O248" s="63">
        <f t="shared" si="7"/>
        <v>18.7</v>
      </c>
      <c r="P248" s="63" t="s">
        <v>5</v>
      </c>
      <c r="Q248" s="63">
        <v>8</v>
      </c>
      <c r="R248" s="63">
        <v>300</v>
      </c>
      <c r="S248" s="65">
        <v>22</v>
      </c>
      <c r="T248" s="84">
        <v>19</v>
      </c>
      <c r="U248" s="84">
        <v>20</v>
      </c>
      <c r="V248" s="66">
        <v>46.565217391304351</v>
      </c>
      <c r="W248" s="66">
        <v>104.73527881104729</v>
      </c>
      <c r="X248" s="66">
        <v>4.3012048192771086</v>
      </c>
      <c r="Y248" s="66">
        <v>1</v>
      </c>
      <c r="Z248" s="66">
        <v>0.95230508812107939</v>
      </c>
      <c r="AA248" s="66">
        <v>1.1829134720700987</v>
      </c>
      <c r="AB248" s="67">
        <v>0.1283955318608784</v>
      </c>
      <c r="AC248" s="67">
        <v>0.81652661064425769</v>
      </c>
      <c r="AD248" s="66">
        <v>1.1829134720700987</v>
      </c>
      <c r="AE248" s="66">
        <v>1.1829134720700987</v>
      </c>
      <c r="AF248" s="66">
        <v>0.78575871999082136</v>
      </c>
      <c r="AG248" s="66">
        <v>0</v>
      </c>
      <c r="AH248" s="66">
        <v>0</v>
      </c>
      <c r="AI248" s="66">
        <v>0</v>
      </c>
      <c r="AJ248" s="66">
        <v>0.95230508812107939</v>
      </c>
      <c r="AK248" s="66">
        <v>0.95230508812107939</v>
      </c>
      <c r="AL248" s="66">
        <v>0.66285519890583522</v>
      </c>
      <c r="AM248" s="66">
        <v>0</v>
      </c>
      <c r="AN248" s="66">
        <v>0</v>
      </c>
      <c r="AO248" s="66">
        <v>0</v>
      </c>
      <c r="AP248" s="67">
        <v>0.1687632479749559</v>
      </c>
      <c r="AQ248" s="67">
        <v>0.44568249237408164</v>
      </c>
      <c r="AR248" s="67">
        <v>0.44568249237408164</v>
      </c>
      <c r="AS248" s="67">
        <v>0.26582887390207249</v>
      </c>
      <c r="AT248" s="67">
        <v>2.6573265962333486E-2</v>
      </c>
      <c r="AU248" s="67">
        <v>6.7769194501867774E-2</v>
      </c>
      <c r="AV248" s="67">
        <v>6.0626337359010629E-2</v>
      </c>
      <c r="AW248" s="67">
        <v>3.683321021732465E-2</v>
      </c>
      <c r="AX248" s="68" t="s">
        <v>5</v>
      </c>
      <c r="AY248" s="68">
        <v>0</v>
      </c>
      <c r="AZ248" s="68" t="s">
        <v>5</v>
      </c>
      <c r="BA248" s="68" t="s">
        <v>5</v>
      </c>
      <c r="BB248" s="68" t="s">
        <v>5</v>
      </c>
      <c r="BC248" s="68">
        <v>0</v>
      </c>
      <c r="BD248" s="68" t="s">
        <v>5</v>
      </c>
      <c r="BE248" s="68" t="s">
        <v>5</v>
      </c>
      <c r="BF248" s="68">
        <v>6.4308681672025723E-3</v>
      </c>
      <c r="BG248" s="68">
        <v>4.8997207413048999E-2</v>
      </c>
      <c r="BH248" s="68">
        <v>4.8997207413048999E-2</v>
      </c>
      <c r="BI248" s="68">
        <v>3.0416512771655812E-2</v>
      </c>
      <c r="BJ248" s="68">
        <v>6.4226519337016577E-2</v>
      </c>
      <c r="BK248" s="68">
        <v>0.47573964497041421</v>
      </c>
      <c r="BL248" s="68">
        <v>0.44477172312223856</v>
      </c>
      <c r="BM248" s="68">
        <v>0.35122648866414002</v>
      </c>
      <c r="BN248" s="68">
        <v>0.46153846153846156</v>
      </c>
      <c r="BO248" s="68">
        <v>1.1818181818181819</v>
      </c>
      <c r="BP248" s="68">
        <v>1.1818181818181819</v>
      </c>
      <c r="BQ248" s="68">
        <v>0.6191724941724942</v>
      </c>
      <c r="BR248" s="63">
        <v>168</v>
      </c>
      <c r="BS248" s="63">
        <v>113</v>
      </c>
      <c r="BT248" s="63">
        <v>148</v>
      </c>
      <c r="BU248" s="63">
        <v>650</v>
      </c>
      <c r="BV248" s="63">
        <v>437.25</v>
      </c>
      <c r="BW248" s="63">
        <v>604</v>
      </c>
      <c r="BX248" s="63">
        <v>13</v>
      </c>
      <c r="BY248" s="63">
        <v>8.5</v>
      </c>
      <c r="BZ248" s="63">
        <v>13</v>
      </c>
      <c r="CA248" s="63">
        <v>0.42639593908629442</v>
      </c>
      <c r="CB248" s="63">
        <v>0.30276029995848519</v>
      </c>
      <c r="CC248" s="63">
        <v>0.38947368421052631</v>
      </c>
      <c r="CD248" s="63">
        <v>21</v>
      </c>
      <c r="CE248" s="63">
        <v>11.5</v>
      </c>
      <c r="CF248" s="63">
        <v>21</v>
      </c>
      <c r="CG248" s="63">
        <v>193</v>
      </c>
      <c r="CH248" s="63">
        <v>98.25</v>
      </c>
      <c r="CI248" s="63">
        <v>193</v>
      </c>
      <c r="CJ248" s="63">
        <v>3</v>
      </c>
      <c r="CK248" s="63">
        <v>1</v>
      </c>
      <c r="CL248" s="63">
        <v>3</v>
      </c>
      <c r="CM248" s="63">
        <v>0.06</v>
      </c>
      <c r="CN248" s="63">
        <v>3.9608368080368536E-2</v>
      </c>
      <c r="CO248" s="63">
        <v>0.06</v>
      </c>
      <c r="CP248" s="63">
        <v>0.14285714285714285</v>
      </c>
      <c r="CQ248" s="63">
        <v>6.25E-2</v>
      </c>
      <c r="CR248" s="63">
        <v>0.10714285714285714</v>
      </c>
      <c r="CS248" s="63">
        <v>0</v>
      </c>
      <c r="CT248" s="63" t="s">
        <v>5</v>
      </c>
      <c r="CU248" s="63">
        <v>0</v>
      </c>
      <c r="CV248" s="63">
        <v>0</v>
      </c>
      <c r="CW248" s="63" t="s">
        <v>5</v>
      </c>
      <c r="CX248" s="63">
        <v>0</v>
      </c>
      <c r="CY248" s="63">
        <v>0</v>
      </c>
      <c r="CZ248" s="63" t="s">
        <v>5</v>
      </c>
      <c r="DA248" s="63">
        <v>0</v>
      </c>
      <c r="DB248" s="63">
        <v>1.1829134720700987</v>
      </c>
      <c r="DC248" s="63">
        <v>0.78575871999082136</v>
      </c>
      <c r="DD248" s="63">
        <v>1.1829134720700987</v>
      </c>
      <c r="DE248" s="63">
        <v>0</v>
      </c>
      <c r="DF248" s="63" t="s">
        <v>5</v>
      </c>
      <c r="DG248" s="63">
        <v>0</v>
      </c>
      <c r="DH248" s="63">
        <v>0.16184083810567457</v>
      </c>
      <c r="DI248" s="63">
        <v>8.3374551224372484E-3</v>
      </c>
      <c r="DJ248" s="63">
        <v>0.16184083810567457</v>
      </c>
      <c r="DK248" s="68" t="s">
        <v>5</v>
      </c>
      <c r="DL248" s="68" t="s">
        <v>5</v>
      </c>
      <c r="DM248" s="68" t="s">
        <v>5</v>
      </c>
      <c r="DN248" s="68" t="s">
        <v>5</v>
      </c>
      <c r="DO248" s="68" t="s">
        <v>5</v>
      </c>
      <c r="DP248" s="68" t="s">
        <v>5</v>
      </c>
      <c r="DQ248" s="68" t="s">
        <v>5</v>
      </c>
      <c r="DR248" s="68" t="s">
        <v>5</v>
      </c>
      <c r="DS248" s="68" t="s">
        <v>5</v>
      </c>
      <c r="DT248" s="68" t="s">
        <v>5</v>
      </c>
      <c r="DU248" s="68" t="s">
        <v>5</v>
      </c>
      <c r="DV248" s="68" t="s">
        <v>5</v>
      </c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</row>
    <row r="249" spans="1:138" ht="16" x14ac:dyDescent="0.2">
      <c r="A249" s="63" t="s">
        <v>1744</v>
      </c>
      <c r="B249" s="63">
        <v>4.4400000000000004</v>
      </c>
      <c r="C249" t="s">
        <v>1744</v>
      </c>
      <c r="D249" s="63" t="s">
        <v>170</v>
      </c>
      <c r="E249" s="63" t="s">
        <v>35</v>
      </c>
      <c r="F249" s="63" t="s">
        <v>6</v>
      </c>
      <c r="G249" s="63">
        <v>2020</v>
      </c>
      <c r="H249" s="63">
        <v>11</v>
      </c>
      <c r="I249" s="63">
        <v>22.7</v>
      </c>
      <c r="J249" s="63" t="s">
        <v>5</v>
      </c>
      <c r="K249" s="63" t="s">
        <v>5</v>
      </c>
      <c r="L249" s="63" t="s">
        <v>5</v>
      </c>
      <c r="M249" s="63" t="s">
        <v>5</v>
      </c>
      <c r="N249" s="68">
        <f t="shared" si="6"/>
        <v>2.0636363636363635</v>
      </c>
      <c r="O249" s="63">
        <f t="shared" si="7"/>
        <v>22.7</v>
      </c>
      <c r="P249" s="63" t="s">
        <v>66</v>
      </c>
      <c r="Q249" s="63">
        <v>4</v>
      </c>
      <c r="R249" s="63">
        <v>124</v>
      </c>
      <c r="S249" s="65">
        <v>22</v>
      </c>
      <c r="T249" s="84">
        <v>21</v>
      </c>
      <c r="U249" s="65" t="s">
        <v>5</v>
      </c>
      <c r="V249" s="66">
        <v>77.130434782608702</v>
      </c>
      <c r="W249" s="66">
        <v>126.28643483709273</v>
      </c>
      <c r="X249" s="66">
        <v>6.770992366412214</v>
      </c>
      <c r="Y249" s="66">
        <v>0.73913043478260865</v>
      </c>
      <c r="Z249" s="66">
        <v>1.2770771009033512</v>
      </c>
      <c r="AA249" s="66">
        <v>1.3682273299846148</v>
      </c>
      <c r="AB249" s="67">
        <v>0.12155172413793106</v>
      </c>
      <c r="AC249" s="67">
        <v>0.92897406989853437</v>
      </c>
      <c r="AD249" s="66">
        <v>1.4835007173601149</v>
      </c>
      <c r="AE249" s="66">
        <v>1.252953942609115</v>
      </c>
      <c r="AF249" s="66">
        <v>1.3682273299846148</v>
      </c>
      <c r="AG249" s="66">
        <v>0.95178638835036</v>
      </c>
      <c r="AH249" s="66">
        <v>0.58806775438101988</v>
      </c>
      <c r="AI249" s="66">
        <v>0.76992707136568994</v>
      </c>
      <c r="AJ249" s="66">
        <v>1.4835007173601149</v>
      </c>
      <c r="AK249" s="66">
        <v>1.0706534844465878</v>
      </c>
      <c r="AL249" s="66">
        <v>1.2770771009033512</v>
      </c>
      <c r="AM249" s="66">
        <v>0.8063765447927127</v>
      </c>
      <c r="AN249" s="66">
        <v>0.29886013257729194</v>
      </c>
      <c r="AO249" s="66">
        <v>0.55261833868500232</v>
      </c>
      <c r="AP249" s="67">
        <v>0.13910353059429575</v>
      </c>
      <c r="AQ249" s="67">
        <v>0.19527136867612704</v>
      </c>
      <c r="AR249" s="67">
        <v>0.19527136867612704</v>
      </c>
      <c r="AS249" s="67">
        <v>0.1671874496352114</v>
      </c>
      <c r="AT249" s="67">
        <v>1.2500000000000001E-2</v>
      </c>
      <c r="AU249" s="67">
        <v>6.0775862068965528E-2</v>
      </c>
      <c r="AV249" s="67">
        <v>6.0775862068965528E-2</v>
      </c>
      <c r="AW249" s="67">
        <v>5.4525862068965522E-2</v>
      </c>
      <c r="AX249" s="68">
        <v>2.2675438596491229</v>
      </c>
      <c r="AY249" s="68">
        <v>2.2675438596491229</v>
      </c>
      <c r="AZ249" s="68">
        <v>1.6257722859664607</v>
      </c>
      <c r="BA249" s="68">
        <v>1.9466580728077918</v>
      </c>
      <c r="BB249" s="68">
        <v>1.1131609850865705</v>
      </c>
      <c r="BC249" s="68">
        <v>1.1131609850865705</v>
      </c>
      <c r="BD249" s="68">
        <v>0.41327257535965711</v>
      </c>
      <c r="BE249" s="68">
        <v>0.76321678022311379</v>
      </c>
      <c r="BF249" s="68">
        <v>0</v>
      </c>
      <c r="BG249" s="68">
        <v>6.0344827586206899E-2</v>
      </c>
      <c r="BH249" s="68">
        <v>6.0344827586206899E-2</v>
      </c>
      <c r="BI249" s="68">
        <v>6.0344827586206899E-2</v>
      </c>
      <c r="BJ249" s="68">
        <v>0.38974745571051639</v>
      </c>
      <c r="BK249" s="68">
        <v>0.38974745571051639</v>
      </c>
      <c r="BL249" s="68">
        <v>0.3104145601617796</v>
      </c>
      <c r="BM249" s="68">
        <v>0.35008100793614799</v>
      </c>
      <c r="BN249" s="68">
        <v>0.16666666666666666</v>
      </c>
      <c r="BO249" s="68">
        <v>0.34782608695652173</v>
      </c>
      <c r="BP249" s="68">
        <v>0.34782608695652173</v>
      </c>
      <c r="BQ249" s="68">
        <v>0.25724637681159418</v>
      </c>
      <c r="BR249" s="63">
        <v>131</v>
      </c>
      <c r="BS249" s="63">
        <v>122.5</v>
      </c>
      <c r="BT249" s="63">
        <v>114</v>
      </c>
      <c r="BU249" s="63">
        <v>1034</v>
      </c>
      <c r="BV249" s="63">
        <v>824</v>
      </c>
      <c r="BW249" s="63">
        <v>614</v>
      </c>
      <c r="BX249" s="63">
        <v>8</v>
      </c>
      <c r="BY249" s="63">
        <v>6</v>
      </c>
      <c r="BZ249" s="63">
        <v>8</v>
      </c>
      <c r="CA249" s="63">
        <v>0.28728070175438597</v>
      </c>
      <c r="CB249" s="63">
        <v>0.2819898654402998</v>
      </c>
      <c r="CC249" s="63">
        <v>0.27669902912621358</v>
      </c>
      <c r="CD249" s="63">
        <v>17</v>
      </c>
      <c r="CE249" s="63">
        <v>8.5</v>
      </c>
      <c r="CF249" s="63">
        <v>17</v>
      </c>
      <c r="CG249" s="63">
        <v>126</v>
      </c>
      <c r="CH249" s="63">
        <v>63</v>
      </c>
      <c r="CI249" s="63">
        <v>126</v>
      </c>
      <c r="CJ249" s="63">
        <v>1</v>
      </c>
      <c r="CK249" s="63">
        <v>0.5</v>
      </c>
      <c r="CL249" s="63">
        <v>1</v>
      </c>
      <c r="CM249" s="63">
        <v>4.9707602339181284E-2</v>
      </c>
      <c r="CN249" s="63">
        <v>2.4853801169590642E-2</v>
      </c>
      <c r="CO249" s="63">
        <v>4.9707602339181284E-2</v>
      </c>
      <c r="CP249" s="63">
        <v>6.25E-2</v>
      </c>
      <c r="CQ249" s="63">
        <v>3.125E-2</v>
      </c>
      <c r="CR249" s="63">
        <v>6.25E-2</v>
      </c>
      <c r="CS249" s="63">
        <v>0.42810457516339867</v>
      </c>
      <c r="CT249" s="63">
        <v>0.41374740953291889</v>
      </c>
      <c r="CU249" s="63">
        <v>0.39939024390243905</v>
      </c>
      <c r="CV249" s="63">
        <v>0.66094941774120597</v>
      </c>
      <c r="CW249" s="63">
        <v>0.45452580128444242</v>
      </c>
      <c r="CX249" s="63">
        <v>0.24810218482767887</v>
      </c>
      <c r="CY249" s="63">
        <v>0.68551510101642243</v>
      </c>
      <c r="CZ249" s="63">
        <v>0.4777152669550625</v>
      </c>
      <c r="DA249" s="63">
        <v>0.26991543289370257</v>
      </c>
      <c r="DB249" s="63">
        <v>1.4835007173601149</v>
      </c>
      <c r="DC249" s="63">
        <v>1.3682273299846148</v>
      </c>
      <c r="DD249" s="63">
        <v>1.252953942609115</v>
      </c>
      <c r="DE249" s="63">
        <v>0.78171699655425608</v>
      </c>
      <c r="DF249" s="63">
        <v>0.66644360917875611</v>
      </c>
      <c r="DG249" s="63">
        <v>0.55117022180325614</v>
      </c>
      <c r="DH249" s="63">
        <v>-0.11045820294780584</v>
      </c>
      <c r="DI249" s="63">
        <v>-0.11601089644884024</v>
      </c>
      <c r="DJ249" s="63">
        <v>-0.11045820294780584</v>
      </c>
      <c r="DK249" s="68">
        <v>31.626486144969999</v>
      </c>
      <c r="DL249" s="68">
        <v>28</v>
      </c>
      <c r="DM249" s="68">
        <v>68</v>
      </c>
      <c r="DN249" s="68" t="s">
        <v>5</v>
      </c>
      <c r="DO249" s="68">
        <v>4.4400000000000004</v>
      </c>
      <c r="DP249" s="68" t="s">
        <v>5</v>
      </c>
      <c r="DQ249" s="68" t="s">
        <v>5</v>
      </c>
      <c r="DR249" s="68">
        <v>29.5</v>
      </c>
      <c r="DS249" s="68">
        <v>116</v>
      </c>
      <c r="DT249" s="68">
        <v>18.149999999999999</v>
      </c>
      <c r="DU249" s="68">
        <v>91.448435721899997</v>
      </c>
      <c r="DV249" s="68">
        <v>17.437832985629999</v>
      </c>
      <c r="DW249" s="80"/>
      <c r="DX249" s="80"/>
      <c r="DY249" s="80"/>
      <c r="DZ249" s="80"/>
      <c r="EA249" s="80"/>
      <c r="EB249" s="80"/>
      <c r="EC249" s="80"/>
      <c r="ED249" s="80"/>
      <c r="EE249" s="80"/>
      <c r="EF249" s="80"/>
      <c r="EG249" s="80"/>
      <c r="EH249" s="80"/>
    </row>
    <row r="250" spans="1:138" x14ac:dyDescent="0.2">
      <c r="A250" s="63" t="s">
        <v>2151</v>
      </c>
      <c r="B250" s="63" t="s">
        <v>5</v>
      </c>
      <c r="C250" t="s">
        <v>2151</v>
      </c>
      <c r="D250" s="63" t="s">
        <v>28</v>
      </c>
      <c r="E250" s="63" t="s">
        <v>448</v>
      </c>
      <c r="F250" s="63" t="s">
        <v>6</v>
      </c>
      <c r="G250" s="63">
        <v>2011</v>
      </c>
      <c r="H250" s="63" t="s">
        <v>5</v>
      </c>
      <c r="I250" s="63" t="s">
        <v>5</v>
      </c>
      <c r="J250" s="63">
        <v>15</v>
      </c>
      <c r="K250" s="63">
        <v>19.5</v>
      </c>
      <c r="L250" s="63">
        <v>13</v>
      </c>
      <c r="M250" s="63">
        <v>37.5</v>
      </c>
      <c r="N250" s="68">
        <f t="shared" si="6"/>
        <v>2.0357142857142856</v>
      </c>
      <c r="O250" s="63">
        <f t="shared" si="7"/>
        <v>57</v>
      </c>
      <c r="P250" s="63" t="s">
        <v>152</v>
      </c>
      <c r="Q250" s="63">
        <v>7</v>
      </c>
      <c r="R250" s="63">
        <v>240</v>
      </c>
      <c r="S250" s="65">
        <v>23</v>
      </c>
      <c r="T250" s="65" t="s">
        <v>5</v>
      </c>
      <c r="U250" s="65" t="s">
        <v>5</v>
      </c>
      <c r="V250" s="66">
        <v>38.586956521739133</v>
      </c>
      <c r="W250" s="66">
        <v>97.809297829646653</v>
      </c>
      <c r="X250" s="66">
        <v>9.1968911917098453</v>
      </c>
      <c r="Y250" s="66">
        <v>2.4347826086956523</v>
      </c>
      <c r="Z250" s="66">
        <v>0.6643435802214428</v>
      </c>
      <c r="AA250" s="66">
        <v>1.1248352933085757</v>
      </c>
      <c r="AB250" s="67">
        <v>0.24781442683233887</v>
      </c>
      <c r="AC250" s="67">
        <v>0.28676056338028166</v>
      </c>
      <c r="AD250" s="66">
        <v>1.213994910941476</v>
      </c>
      <c r="AE250" s="66">
        <v>1.0356756756756755</v>
      </c>
      <c r="AF250" s="66">
        <v>1.0023378509313388</v>
      </c>
      <c r="AG250" s="66">
        <v>0.38883067825344741</v>
      </c>
      <c r="AH250" s="66">
        <v>0.30842451634396406</v>
      </c>
      <c r="AI250" s="66">
        <v>0.3005928548461258</v>
      </c>
      <c r="AJ250" s="66">
        <v>0.72111959287531813</v>
      </c>
      <c r="AK250" s="66">
        <v>0.60756756756756758</v>
      </c>
      <c r="AL250" s="66">
        <v>0.58316125707529209</v>
      </c>
      <c r="AM250" s="66">
        <v>-0.25880381363149396</v>
      </c>
      <c r="AN250" s="66">
        <v>-0.35237553968754776</v>
      </c>
      <c r="AO250" s="66">
        <v>-0.3226942095394556</v>
      </c>
      <c r="AP250" s="67">
        <v>9.517160733860161E-2</v>
      </c>
      <c r="AQ250" s="67">
        <v>9.517160733860161E-2</v>
      </c>
      <c r="AR250" s="67">
        <v>7.8634554280196514E-2</v>
      </c>
      <c r="AS250" s="67">
        <v>7.4924712865100968E-2</v>
      </c>
      <c r="AT250" s="67">
        <v>7.8492834026814617E-2</v>
      </c>
      <c r="AU250" s="67">
        <v>0.1328933885313768</v>
      </c>
      <c r="AV250" s="67">
        <v>0.11492103830096206</v>
      </c>
      <c r="AW250" s="67">
        <v>0.10305765730959282</v>
      </c>
      <c r="AX250" s="68">
        <v>0.26326129666011783</v>
      </c>
      <c r="AY250" s="68">
        <v>0.43970588235294122</v>
      </c>
      <c r="AZ250" s="68">
        <v>0.35095137420718808</v>
      </c>
      <c r="BA250" s="68">
        <v>0.31353386823998586</v>
      </c>
      <c r="BB250" s="68">
        <v>-0.89774612027154599</v>
      </c>
      <c r="BC250" s="68">
        <v>-0.89774612027154599</v>
      </c>
      <c r="BD250" s="68">
        <v>-1.2635505051715368</v>
      </c>
      <c r="BE250" s="68" t="s">
        <v>5</v>
      </c>
      <c r="BF250" s="68">
        <v>8.0258899676375409E-2</v>
      </c>
      <c r="BG250" s="68">
        <v>0.12579415501905972</v>
      </c>
      <c r="BH250" s="68">
        <v>0.12579415501905972</v>
      </c>
      <c r="BI250" s="68">
        <v>0.10125630742808166</v>
      </c>
      <c r="BJ250" s="68">
        <v>5.2180685358255451E-2</v>
      </c>
      <c r="BK250" s="68">
        <v>6.7315490673154912E-2</v>
      </c>
      <c r="BL250" s="68">
        <v>6.7315490673154912E-2</v>
      </c>
      <c r="BM250" s="68">
        <v>5.3940356761902092E-2</v>
      </c>
      <c r="BN250" s="68">
        <v>8.6956521739130432E-2</v>
      </c>
      <c r="BO250" s="68">
        <v>8.6956521739130432E-2</v>
      </c>
      <c r="BP250" s="68">
        <v>0.05</v>
      </c>
      <c r="BQ250" s="68">
        <v>6.8478260869565211E-2</v>
      </c>
      <c r="BR250" s="63">
        <v>26</v>
      </c>
      <c r="BS250" s="63">
        <v>20.25</v>
      </c>
      <c r="BT250" s="63">
        <v>26</v>
      </c>
      <c r="BU250" s="63">
        <v>166</v>
      </c>
      <c r="BV250" s="63">
        <v>127.25</v>
      </c>
      <c r="BW250" s="63">
        <v>166</v>
      </c>
      <c r="BX250" s="63">
        <v>2</v>
      </c>
      <c r="BY250" s="63">
        <v>0.75</v>
      </c>
      <c r="BZ250" s="63">
        <v>1</v>
      </c>
      <c r="CA250" s="63">
        <v>5.4968287526427059E-2</v>
      </c>
      <c r="CB250" s="63">
        <v>4.3973952327318794E-2</v>
      </c>
      <c r="CC250" s="63">
        <v>5.4968287526427059E-2</v>
      </c>
      <c r="CD250" s="63">
        <v>34</v>
      </c>
      <c r="CE250" s="63">
        <v>28</v>
      </c>
      <c r="CF250" s="63">
        <v>32</v>
      </c>
      <c r="CG250" s="63">
        <v>396</v>
      </c>
      <c r="CH250" s="63">
        <v>316.5</v>
      </c>
      <c r="CI250" s="63">
        <v>396</v>
      </c>
      <c r="CJ250" s="63">
        <v>5</v>
      </c>
      <c r="CK250" s="63">
        <v>3</v>
      </c>
      <c r="CL250" s="63">
        <v>2</v>
      </c>
      <c r="CM250" s="63">
        <v>7.4725274725274723E-2</v>
      </c>
      <c r="CN250" s="63">
        <v>6.6555698275831021E-2</v>
      </c>
      <c r="CO250" s="63">
        <v>7.0796460176991149E-2</v>
      </c>
      <c r="CP250" s="63">
        <v>0.16129032258064516</v>
      </c>
      <c r="CQ250" s="63">
        <v>0.11026305683563747</v>
      </c>
      <c r="CR250" s="63">
        <v>7.1428571428571425E-2</v>
      </c>
      <c r="CS250" s="63">
        <v>0.11812627291242363</v>
      </c>
      <c r="CT250" s="63">
        <v>0.10313154339640962</v>
      </c>
      <c r="CU250" s="63">
        <v>0.11812627291242363</v>
      </c>
      <c r="CV250" s="63">
        <v>-0.20666366361186372</v>
      </c>
      <c r="CW250" s="63">
        <v>-0.33044133686023458</v>
      </c>
      <c r="CX250" s="63">
        <v>-0.31075400503379746</v>
      </c>
      <c r="CY250" s="63">
        <v>-0.22836765371831813</v>
      </c>
      <c r="CZ250" s="63">
        <v>-0.34127754043603931</v>
      </c>
      <c r="DA250" s="63">
        <v>-0.30486941223330088</v>
      </c>
      <c r="DB250" s="63">
        <v>1.213994910941476</v>
      </c>
      <c r="DC250" s="63">
        <v>1.0023378509313388</v>
      </c>
      <c r="DD250" s="63">
        <v>1.0356756756756755</v>
      </c>
      <c r="DE250" s="63">
        <v>0.49050204234377004</v>
      </c>
      <c r="DF250" s="63">
        <v>0.2873965677684735</v>
      </c>
      <c r="DG250" s="63">
        <v>0.31747887763936922</v>
      </c>
      <c r="DH250" s="63">
        <v>-0.11792793319120223</v>
      </c>
      <c r="DI250" s="63">
        <v>-0.18471654089471573</v>
      </c>
      <c r="DJ250" s="63">
        <v>-0.18043422806116316</v>
      </c>
      <c r="DK250" s="68">
        <v>29.948767944998806</v>
      </c>
      <c r="DL250" s="68">
        <v>227</v>
      </c>
      <c r="DM250" s="68">
        <v>73</v>
      </c>
      <c r="DN250" s="68" t="s">
        <v>5</v>
      </c>
      <c r="DO250" s="68">
        <v>4.6399999999999997</v>
      </c>
      <c r="DP250" s="68" t="s">
        <v>5</v>
      </c>
      <c r="DQ250" s="68" t="s">
        <v>5</v>
      </c>
      <c r="DR250" s="68" t="s">
        <v>5</v>
      </c>
      <c r="DS250" s="68" t="s">
        <v>5</v>
      </c>
      <c r="DT250" s="68" t="s">
        <v>5</v>
      </c>
      <c r="DU250" s="68">
        <v>96.459827623910002</v>
      </c>
      <c r="DV250" s="68">
        <v>97.945374389744998</v>
      </c>
      <c r="DW250" s="80"/>
      <c r="DX250" s="80"/>
      <c r="DY250" s="80"/>
      <c r="DZ250" s="80"/>
      <c r="EA250" s="80"/>
      <c r="EB250" s="80"/>
      <c r="EC250" s="80"/>
      <c r="ED250" s="80"/>
      <c r="EE250" s="80"/>
      <c r="EF250" s="80"/>
      <c r="EG250" s="80"/>
      <c r="EH250" s="80"/>
    </row>
    <row r="251" spans="1:138" ht="16" x14ac:dyDescent="0.2">
      <c r="A251" s="63" t="s">
        <v>1977</v>
      </c>
      <c r="B251" s="63">
        <v>4.62</v>
      </c>
      <c r="C251" t="s">
        <v>1977</v>
      </c>
      <c r="D251" s="63" t="s">
        <v>54</v>
      </c>
      <c r="E251" s="63" t="s">
        <v>27</v>
      </c>
      <c r="F251" s="63" t="s">
        <v>6</v>
      </c>
      <c r="G251" s="63">
        <v>2015</v>
      </c>
      <c r="H251" s="63">
        <v>1</v>
      </c>
      <c r="I251" s="63">
        <v>2.5</v>
      </c>
      <c r="J251" s="63">
        <v>16</v>
      </c>
      <c r="K251" s="63">
        <v>9.5</v>
      </c>
      <c r="L251" s="63">
        <v>11</v>
      </c>
      <c r="M251" s="63">
        <v>44.9</v>
      </c>
      <c r="N251" s="68">
        <f t="shared" si="6"/>
        <v>2.032142857142857</v>
      </c>
      <c r="O251" s="63">
        <f t="shared" si="7"/>
        <v>56.9</v>
      </c>
      <c r="P251" s="63" t="s">
        <v>5</v>
      </c>
      <c r="Q251" s="63">
        <v>8</v>
      </c>
      <c r="R251" s="63">
        <v>300</v>
      </c>
      <c r="S251" s="65">
        <v>22</v>
      </c>
      <c r="T251" s="84">
        <v>20</v>
      </c>
      <c r="U251" s="84">
        <v>20</v>
      </c>
      <c r="V251" s="66">
        <v>69.418604651162795</v>
      </c>
      <c r="W251" s="66">
        <v>92.350785070785079</v>
      </c>
      <c r="X251" s="66">
        <v>4.5090634441087616</v>
      </c>
      <c r="Y251" s="66">
        <v>0.7441860465116279</v>
      </c>
      <c r="Z251" s="66">
        <v>0.96390335177351116</v>
      </c>
      <c r="AA251" s="66">
        <v>1.0633931476918785</v>
      </c>
      <c r="AB251" s="67">
        <v>7.8703033228739241E-2</v>
      </c>
      <c r="AC251" s="67">
        <v>0.89715242881072021</v>
      </c>
      <c r="AD251" s="66">
        <v>1.320408163265306</v>
      </c>
      <c r="AE251" s="66">
        <v>0.80637813211845111</v>
      </c>
      <c r="AF251" s="66">
        <v>1.1045610408598352</v>
      </c>
      <c r="AG251" s="66">
        <v>0.55132265803691716</v>
      </c>
      <c r="AH251" s="66">
        <v>0.11071968810044286</v>
      </c>
      <c r="AI251" s="66">
        <v>0.37632736133868383</v>
      </c>
      <c r="AJ251" s="66">
        <v>1.1214285714285712</v>
      </c>
      <c r="AK251" s="66">
        <v>0.80637813211845111</v>
      </c>
      <c r="AL251" s="66">
        <v>0.9949772476187182</v>
      </c>
      <c r="AM251" s="66">
        <v>0.40715918436499021</v>
      </c>
      <c r="AN251" s="66">
        <v>-1.6954466357443909E-4</v>
      </c>
      <c r="AO251" s="66">
        <v>0.19848429316643082</v>
      </c>
      <c r="AP251" s="67">
        <v>0.14991645781119467</v>
      </c>
      <c r="AQ251" s="67">
        <v>0.23606725985761431</v>
      </c>
      <c r="AR251" s="67">
        <v>0.18720657276995306</v>
      </c>
      <c r="AS251" s="67">
        <v>0.16416303882743838</v>
      </c>
      <c r="AT251" s="67">
        <v>0</v>
      </c>
      <c r="AU251" s="67">
        <v>7.8703033228739241E-2</v>
      </c>
      <c r="AV251" s="67">
        <v>0</v>
      </c>
      <c r="AW251" s="67">
        <v>4.8891547144753855E-2</v>
      </c>
      <c r="AX251" s="68">
        <v>1.9025641025641027</v>
      </c>
      <c r="AY251" s="68">
        <v>1.9025641025641027</v>
      </c>
      <c r="AZ251" s="68">
        <v>1.5391304347826089</v>
      </c>
      <c r="BA251" s="68">
        <v>1.5886925805803078</v>
      </c>
      <c r="BB251" s="68">
        <v>0.64431030160920333</v>
      </c>
      <c r="BC251" s="68">
        <v>0.64431030160920333</v>
      </c>
      <c r="BD251" s="68">
        <v>0.1578306519988899</v>
      </c>
      <c r="BE251" s="68">
        <v>0.33543734901263028</v>
      </c>
      <c r="BF251" s="68">
        <v>0</v>
      </c>
      <c r="BG251" s="68">
        <v>7.0601013758146272E-2</v>
      </c>
      <c r="BH251" s="68">
        <v>0</v>
      </c>
      <c r="BI251" s="68">
        <v>5.1669989486497869E-2</v>
      </c>
      <c r="BJ251" s="68">
        <v>0.33650793650793653</v>
      </c>
      <c r="BK251" s="68">
        <v>0.41549295774647887</v>
      </c>
      <c r="BL251" s="68">
        <v>0.41549295774647887</v>
      </c>
      <c r="BM251" s="68">
        <v>0.31578745851163081</v>
      </c>
      <c r="BN251" s="68">
        <v>0.26315789473684209</v>
      </c>
      <c r="BO251" s="68">
        <v>0.39130434782608697</v>
      </c>
      <c r="BP251" s="68">
        <v>0.33333333333333331</v>
      </c>
      <c r="BQ251" s="68">
        <v>0.27725192427709588</v>
      </c>
      <c r="BR251" s="63">
        <v>214</v>
      </c>
      <c r="BS251" s="63">
        <v>157.5</v>
      </c>
      <c r="BT251" s="63">
        <v>183</v>
      </c>
      <c r="BU251" s="63">
        <v>904</v>
      </c>
      <c r="BV251" s="63">
        <v>669.5</v>
      </c>
      <c r="BW251" s="63">
        <v>708</v>
      </c>
      <c r="BX251" s="63">
        <v>9</v>
      </c>
      <c r="BY251" s="63">
        <v>6</v>
      </c>
      <c r="BZ251" s="63">
        <v>6</v>
      </c>
      <c r="CA251" s="63">
        <v>0.39782608695652172</v>
      </c>
      <c r="CB251" s="63">
        <v>0.3137148680666102</v>
      </c>
      <c r="CC251" s="63">
        <v>0.39782608695652172</v>
      </c>
      <c r="CD251" s="63">
        <v>17</v>
      </c>
      <c r="CE251" s="63">
        <v>8</v>
      </c>
      <c r="CF251" s="63">
        <v>0</v>
      </c>
      <c r="CG251" s="63">
        <v>195</v>
      </c>
      <c r="CH251" s="63">
        <v>76.75</v>
      </c>
      <c r="CI251" s="63">
        <v>0</v>
      </c>
      <c r="CJ251" s="63">
        <v>2</v>
      </c>
      <c r="CK251" s="63">
        <v>0.75</v>
      </c>
      <c r="CL251" s="63">
        <v>0</v>
      </c>
      <c r="CM251" s="63">
        <v>3.9534883720930232E-2</v>
      </c>
      <c r="CN251" s="63">
        <v>1.9377391816308508E-2</v>
      </c>
      <c r="CO251" s="63">
        <v>0</v>
      </c>
      <c r="CP251" s="63">
        <v>0.1111111111111111</v>
      </c>
      <c r="CQ251" s="63">
        <v>3.7777777777777778E-2</v>
      </c>
      <c r="CR251" s="63">
        <v>0</v>
      </c>
      <c r="CS251" s="63">
        <v>0.50887573964497046</v>
      </c>
      <c r="CT251" s="63">
        <v>0.42281073811070136</v>
      </c>
      <c r="CU251" s="63">
        <v>0.50413223140495866</v>
      </c>
      <c r="CV251" s="63">
        <v>0.32511497407652168</v>
      </c>
      <c r="CW251" s="63">
        <v>0.17740078485999483</v>
      </c>
      <c r="CX251" s="63">
        <v>-2.6681998530066808E-2</v>
      </c>
      <c r="CY251" s="63">
        <v>0.32741126574399271</v>
      </c>
      <c r="CZ251" s="63">
        <v>0.20405005395933046</v>
      </c>
      <c r="DA251" s="63">
        <v>4.7520296832842535E-2</v>
      </c>
      <c r="DB251" s="63">
        <v>1.320408163265306</v>
      </c>
      <c r="DC251" s="63">
        <v>1.1045610408598352</v>
      </c>
      <c r="DD251" s="63">
        <v>0.80637813211845111</v>
      </c>
      <c r="DE251" s="63">
        <v>0.57650715146124032</v>
      </c>
      <c r="DF251" s="63">
        <v>0.36655351599707731</v>
      </c>
      <c r="DG251" s="63">
        <v>6.4649166437661054E-2</v>
      </c>
      <c r="DH251" s="63">
        <v>-1.6558506677097656E-2</v>
      </c>
      <c r="DI251" s="63">
        <v>-7.2329760469111506E-2</v>
      </c>
      <c r="DJ251" s="63">
        <v>-0.11852299885397982</v>
      </c>
      <c r="DK251" s="68">
        <v>31.241375348462686</v>
      </c>
      <c r="DL251" s="68">
        <v>224</v>
      </c>
      <c r="DM251" s="68">
        <v>71</v>
      </c>
      <c r="DN251" s="68">
        <v>19</v>
      </c>
      <c r="DO251" s="68">
        <v>4.62</v>
      </c>
      <c r="DP251" s="68">
        <v>6.86</v>
      </c>
      <c r="DQ251" s="68">
        <v>4.1500000000000004</v>
      </c>
      <c r="DR251" s="68">
        <v>34.5</v>
      </c>
      <c r="DS251" s="68">
        <v>117</v>
      </c>
      <c r="DT251" s="68">
        <v>117.15</v>
      </c>
      <c r="DU251" s="68">
        <v>91.638867256197003</v>
      </c>
      <c r="DV251" s="68">
        <v>98.335455787469996</v>
      </c>
      <c r="DW251" s="80"/>
      <c r="DX251" s="80"/>
      <c r="DY251" s="80"/>
      <c r="DZ251" s="80"/>
      <c r="EA251" s="80"/>
      <c r="EB251" s="80"/>
      <c r="EC251" s="80"/>
      <c r="ED251" s="80"/>
      <c r="EE251" s="80"/>
      <c r="EF251" s="80"/>
      <c r="EG251" s="80"/>
      <c r="EH251" s="80"/>
    </row>
    <row r="252" spans="1:138" ht="16" x14ac:dyDescent="0.2">
      <c r="A252" s="63" t="s">
        <v>1986</v>
      </c>
      <c r="B252" s="63">
        <v>4.6100000000000003</v>
      </c>
      <c r="C252" t="s">
        <v>1986</v>
      </c>
      <c r="D252" s="63" t="s">
        <v>199</v>
      </c>
      <c r="E252" s="63" t="s">
        <v>45</v>
      </c>
      <c r="F252" s="63" t="s">
        <v>6</v>
      </c>
      <c r="G252" s="63">
        <v>2015</v>
      </c>
      <c r="H252" s="63" t="s">
        <v>5</v>
      </c>
      <c r="I252" s="63" t="s">
        <v>5</v>
      </c>
      <c r="J252" s="63">
        <v>3</v>
      </c>
      <c r="K252" s="63">
        <v>1.3</v>
      </c>
      <c r="L252" s="63">
        <v>1</v>
      </c>
      <c r="M252" s="63">
        <v>6.8</v>
      </c>
      <c r="N252" s="68">
        <f t="shared" si="6"/>
        <v>2.0249999999999999</v>
      </c>
      <c r="O252" s="63">
        <f t="shared" si="7"/>
        <v>8.1</v>
      </c>
      <c r="P252" s="63" t="s">
        <v>130</v>
      </c>
      <c r="Q252" s="63">
        <v>7</v>
      </c>
      <c r="R252" s="63">
        <v>230</v>
      </c>
      <c r="S252" s="65">
        <v>24</v>
      </c>
      <c r="T252" s="84">
        <v>23</v>
      </c>
      <c r="U252" s="65" t="s">
        <v>5</v>
      </c>
      <c r="V252" s="66">
        <v>44.078431372549019</v>
      </c>
      <c r="W252" s="66">
        <v>101.70304990110607</v>
      </c>
      <c r="X252" s="66">
        <v>5.9787234042553195</v>
      </c>
      <c r="Y252" s="66">
        <v>0.76470588235294112</v>
      </c>
      <c r="Z252" s="66">
        <v>1.2566371681415929</v>
      </c>
      <c r="AA252" s="66">
        <v>1.4911504424778763</v>
      </c>
      <c r="AB252" s="67">
        <v>0.14409667673716015</v>
      </c>
      <c r="AC252" s="67">
        <v>0.87055160142348753</v>
      </c>
      <c r="AD252" s="66">
        <v>1.4911504424778763</v>
      </c>
      <c r="AE252" s="66">
        <v>1.4911504424778763</v>
      </c>
      <c r="AF252" s="66">
        <v>0.69870804960357658</v>
      </c>
      <c r="AG252" s="66">
        <v>0.68592483532704718</v>
      </c>
      <c r="AH252" s="66">
        <v>0.68592483532704718</v>
      </c>
      <c r="AI252" s="66">
        <v>0.68592483532704718</v>
      </c>
      <c r="AJ252" s="66">
        <v>1.2566371681415929</v>
      </c>
      <c r="AK252" s="66">
        <v>1.2566371681415929</v>
      </c>
      <c r="AL252" s="66">
        <v>0.62029015186118897</v>
      </c>
      <c r="AM252" s="66">
        <v>0.22280028089906323</v>
      </c>
      <c r="AN252" s="66">
        <v>0.22280028089906323</v>
      </c>
      <c r="AO252" s="66">
        <v>-0.2443417240868378</v>
      </c>
      <c r="AP252" s="67">
        <v>4.0291451235923224E-2</v>
      </c>
      <c r="AQ252" s="67">
        <v>0.18953316537898848</v>
      </c>
      <c r="AR252" s="67">
        <v>0.18953316537898848</v>
      </c>
      <c r="AS252" s="67">
        <v>0.10337139188720841</v>
      </c>
      <c r="AT252" s="67">
        <v>8.0000000000000002E-3</v>
      </c>
      <c r="AU252" s="67">
        <v>7.2048338368580073E-2</v>
      </c>
      <c r="AV252" s="67">
        <v>7.2048338368580073E-2</v>
      </c>
      <c r="AW252" s="67">
        <v>4.456362608241287E-2</v>
      </c>
      <c r="AX252" s="68">
        <v>0.5068935803532959</v>
      </c>
      <c r="AY252" s="68">
        <v>1.8857142857142857</v>
      </c>
      <c r="AZ252" s="68">
        <v>1.8857142857142857</v>
      </c>
      <c r="BA252" s="68">
        <v>1.0300540154878486</v>
      </c>
      <c r="BB252" s="68">
        <v>-0.44387147202639188</v>
      </c>
      <c r="BC252" s="68">
        <v>0.27454340518978504</v>
      </c>
      <c r="BD252" s="68">
        <v>0.27454340518978504</v>
      </c>
      <c r="BE252" s="68">
        <v>0.27454340518978504</v>
      </c>
      <c r="BF252" s="68">
        <v>0</v>
      </c>
      <c r="BG252" s="68">
        <v>8.0060422960725075E-2</v>
      </c>
      <c r="BH252" s="68">
        <v>8.0060422960725075E-2</v>
      </c>
      <c r="BI252" s="68">
        <v>5.1188403570758018E-2</v>
      </c>
      <c r="BJ252" s="68">
        <v>8.9737233515121473E-2</v>
      </c>
      <c r="BK252" s="68">
        <v>0.38807223855522888</v>
      </c>
      <c r="BL252" s="68">
        <v>0.38807223855522888</v>
      </c>
      <c r="BM252" s="68">
        <v>0.20766823618904423</v>
      </c>
      <c r="BN252" s="68">
        <v>7.1428571428571425E-2</v>
      </c>
      <c r="BO252" s="68">
        <v>0.26470588235294118</v>
      </c>
      <c r="BP252" s="68">
        <v>0.25</v>
      </c>
      <c r="BQ252" s="68">
        <v>0.16215861344537816</v>
      </c>
      <c r="BR252" s="63">
        <v>177</v>
      </c>
      <c r="BS252" s="63">
        <v>84.25</v>
      </c>
      <c r="BT252" s="63">
        <v>177</v>
      </c>
      <c r="BU252" s="63">
        <v>924</v>
      </c>
      <c r="BV252" s="63">
        <v>489.25</v>
      </c>
      <c r="BW252" s="63">
        <v>924</v>
      </c>
      <c r="BX252" s="63">
        <v>9</v>
      </c>
      <c r="BY252" s="63">
        <v>4</v>
      </c>
      <c r="BZ252" s="63">
        <v>4</v>
      </c>
      <c r="CA252" s="63">
        <v>0.36122448979591837</v>
      </c>
      <c r="CB252" s="63">
        <v>0.17415468971801909</v>
      </c>
      <c r="CC252" s="63">
        <v>0.36122448979591837</v>
      </c>
      <c r="CD252" s="63">
        <v>28</v>
      </c>
      <c r="CE252" s="63">
        <v>9.75</v>
      </c>
      <c r="CF252" s="63">
        <v>28</v>
      </c>
      <c r="CG252" s="63">
        <v>212</v>
      </c>
      <c r="CH252" s="63">
        <v>72.75</v>
      </c>
      <c r="CI252" s="63">
        <v>212</v>
      </c>
      <c r="CJ252" s="63">
        <v>1</v>
      </c>
      <c r="CK252" s="63">
        <v>0.5</v>
      </c>
      <c r="CL252" s="63">
        <v>1</v>
      </c>
      <c r="CM252" s="63">
        <v>6.7632850241545889E-2</v>
      </c>
      <c r="CN252" s="63">
        <v>2.2965481282853431E-2</v>
      </c>
      <c r="CO252" s="63">
        <v>6.7632850241545889E-2</v>
      </c>
      <c r="CP252" s="63">
        <v>0.04</v>
      </c>
      <c r="CQ252" s="63">
        <v>1.806451612903226E-2</v>
      </c>
      <c r="CR252" s="63">
        <v>0.04</v>
      </c>
      <c r="CS252" s="63">
        <v>0.5</v>
      </c>
      <c r="CT252" s="63">
        <v>0.25478775392458258</v>
      </c>
      <c r="CU252" s="63">
        <v>0.5</v>
      </c>
      <c r="CV252" s="63">
        <v>0.32242602160222333</v>
      </c>
      <c r="CW252" s="63">
        <v>-0.2858513309853189</v>
      </c>
      <c r="CX252" s="63">
        <v>0.32242602160222333</v>
      </c>
      <c r="CY252" s="63">
        <v>0.38638824993570098</v>
      </c>
      <c r="CZ252" s="63">
        <v>-0.19350491911882411</v>
      </c>
      <c r="DA252" s="63">
        <v>0.38638824993570098</v>
      </c>
      <c r="DB252" s="63">
        <v>1.4911504424778763</v>
      </c>
      <c r="DC252" s="63">
        <v>0.69870804960357658</v>
      </c>
      <c r="DD252" s="63">
        <v>1.4911504424778763</v>
      </c>
      <c r="DE252" s="63">
        <v>0.72801951251582075</v>
      </c>
      <c r="DF252" s="63">
        <v>-3.8336997716322013E-2</v>
      </c>
      <c r="DG252" s="63">
        <v>0.72801951251582075</v>
      </c>
      <c r="DH252" s="63">
        <v>-0.13220737208985242</v>
      </c>
      <c r="DI252" s="63">
        <v>-0.18464849744175041</v>
      </c>
      <c r="DJ252" s="63">
        <v>-0.13220737208985242</v>
      </c>
      <c r="DK252" s="68">
        <v>29.23922333998792</v>
      </c>
      <c r="DL252" s="68">
        <v>198</v>
      </c>
      <c r="DM252" s="68">
        <v>69</v>
      </c>
      <c r="DN252" s="68">
        <v>11</v>
      </c>
      <c r="DO252" s="68">
        <v>4.6100000000000003</v>
      </c>
      <c r="DP252" s="68" t="s">
        <v>5</v>
      </c>
      <c r="DQ252" s="68">
        <v>4.4000000000000004</v>
      </c>
      <c r="DR252" s="68">
        <v>29</v>
      </c>
      <c r="DS252" s="68">
        <v>19</v>
      </c>
      <c r="DT252" s="68">
        <v>13.8</v>
      </c>
      <c r="DU252" s="68">
        <v>77.117952534986529</v>
      </c>
      <c r="DV252" s="68">
        <v>87.678171541127995</v>
      </c>
      <c r="DW252" s="80"/>
      <c r="DX252" s="80"/>
      <c r="DY252" s="80"/>
      <c r="DZ252" s="80"/>
      <c r="EA252" s="80"/>
      <c r="EB252" s="80"/>
      <c r="EC252" s="80"/>
      <c r="ED252" s="80"/>
      <c r="EE252" s="80"/>
      <c r="EF252" s="80"/>
      <c r="EG252" s="80"/>
      <c r="EH252" s="80"/>
    </row>
    <row r="253" spans="1:138" ht="16" x14ac:dyDescent="0.2">
      <c r="A253" s="63" t="s">
        <v>2165</v>
      </c>
      <c r="B253" s="63">
        <v>4.4000000000000004</v>
      </c>
      <c r="C253" t="s">
        <v>2165</v>
      </c>
      <c r="D253" s="63" t="s">
        <v>28</v>
      </c>
      <c r="E253" s="63" t="s">
        <v>448</v>
      </c>
      <c r="F253" s="63" t="s">
        <v>6</v>
      </c>
      <c r="G253" s="63">
        <v>2010</v>
      </c>
      <c r="H253" s="63">
        <v>9</v>
      </c>
      <c r="I253" s="63">
        <v>23.9</v>
      </c>
      <c r="J253" s="63">
        <v>15</v>
      </c>
      <c r="K253" s="63">
        <v>36.299999999999997</v>
      </c>
      <c r="L253" s="63">
        <v>15</v>
      </c>
      <c r="M253" s="63">
        <v>18.7</v>
      </c>
      <c r="N253" s="68">
        <f t="shared" si="6"/>
        <v>2.023076923076923</v>
      </c>
      <c r="O253" s="63">
        <f t="shared" si="7"/>
        <v>78.900000000000006</v>
      </c>
      <c r="P253" s="63" t="s">
        <v>111</v>
      </c>
      <c r="Q253" s="63">
        <v>4</v>
      </c>
      <c r="R253" s="63">
        <v>112</v>
      </c>
      <c r="S253" s="65">
        <v>22</v>
      </c>
      <c r="T253" s="84">
        <v>21</v>
      </c>
      <c r="U253" s="84">
        <v>21</v>
      </c>
      <c r="V253" s="66">
        <v>78.714285714285708</v>
      </c>
      <c r="W253" s="66">
        <v>97.809297829646653</v>
      </c>
      <c r="X253" s="66">
        <v>6.6707021791767556</v>
      </c>
      <c r="Y253" s="66">
        <v>1.8857142857142857</v>
      </c>
      <c r="Z253" s="66">
        <v>1.5988125530110264</v>
      </c>
      <c r="AA253" s="66">
        <v>1.8000424088210347</v>
      </c>
      <c r="AB253" s="67">
        <v>9.9423472120927739E-2</v>
      </c>
      <c r="AC253" s="67">
        <v>0.80326678765880222</v>
      </c>
      <c r="AD253" s="66">
        <v>1.8000424088210347</v>
      </c>
      <c r="AE253" s="66">
        <v>1.8000424088210347</v>
      </c>
      <c r="AF253" s="66">
        <v>1.441561995975065</v>
      </c>
      <c r="AG253" s="66">
        <v>0.97487817613300609</v>
      </c>
      <c r="AH253" s="66">
        <v>0.97487817613300609</v>
      </c>
      <c r="AI253" s="66">
        <v>0.74831905430535139</v>
      </c>
      <c r="AJ253" s="66">
        <v>1.5988125530110264</v>
      </c>
      <c r="AK253" s="66">
        <v>1.5988125530110264</v>
      </c>
      <c r="AL253" s="66">
        <v>1.2084655799722632</v>
      </c>
      <c r="AM253" s="66">
        <v>0.55457414219331835</v>
      </c>
      <c r="AN253" s="66">
        <v>0.55457414219331835</v>
      </c>
      <c r="AO253" s="66">
        <v>0.3206393269043048</v>
      </c>
      <c r="AP253" s="67">
        <v>0.10966725345921483</v>
      </c>
      <c r="AQ253" s="67">
        <v>0.2221684845536111</v>
      </c>
      <c r="AR253" s="67">
        <v>0.2221684845536111</v>
      </c>
      <c r="AS253" s="67">
        <v>0.14747342589876775</v>
      </c>
      <c r="AT253" s="67">
        <v>5.2556634304207123E-2</v>
      </c>
      <c r="AU253" s="67">
        <v>5.9008247207432932E-2</v>
      </c>
      <c r="AV253" s="67">
        <v>4.0415224913494807E-2</v>
      </c>
      <c r="AW253" s="67">
        <v>5.0219833683088119E-2</v>
      </c>
      <c r="AX253" s="68">
        <v>1.1493123772102158</v>
      </c>
      <c r="AY253" s="68">
        <v>2.6924019607843137</v>
      </c>
      <c r="AZ253" s="68">
        <v>2.6924019607843137</v>
      </c>
      <c r="BA253" s="68">
        <v>1.8437082369006941</v>
      </c>
      <c r="BB253" s="68">
        <v>-1.169503972144792E-2</v>
      </c>
      <c r="BC253" s="68">
        <v>0.95406250161294937</v>
      </c>
      <c r="BD253" s="68">
        <v>0.95406250161294937</v>
      </c>
      <c r="BE253" s="68">
        <v>0.50382905199442352</v>
      </c>
      <c r="BF253" s="68">
        <v>6.5695792880258896E-2</v>
      </c>
      <c r="BG253" s="68">
        <v>6.5695792880258896E-2</v>
      </c>
      <c r="BH253" s="68">
        <v>5.0519031141868509E-2</v>
      </c>
      <c r="BI253" s="68">
        <v>5.7771805246034584E-2</v>
      </c>
      <c r="BJ253" s="68">
        <v>0.2102803738317757</v>
      </c>
      <c r="BK253" s="68">
        <v>0.49032882011605416</v>
      </c>
      <c r="BL253" s="68">
        <v>0.49032882011605416</v>
      </c>
      <c r="BM253" s="68">
        <v>0.32491188328488391</v>
      </c>
      <c r="BN253" s="68">
        <v>0.13043478260869565</v>
      </c>
      <c r="BO253" s="68">
        <v>0.34782608695652173</v>
      </c>
      <c r="BP253" s="68">
        <v>0.34782608695652173</v>
      </c>
      <c r="BQ253" s="68">
        <v>0.18719806763285027</v>
      </c>
      <c r="BR253" s="63">
        <v>164</v>
      </c>
      <c r="BS253" s="63">
        <v>115.66666666666667</v>
      </c>
      <c r="BT253" s="63">
        <v>164</v>
      </c>
      <c r="BU253" s="63">
        <v>1014</v>
      </c>
      <c r="BV253" s="63">
        <v>737.66666666666663</v>
      </c>
      <c r="BW253" s="63">
        <v>1014</v>
      </c>
      <c r="BX253" s="63">
        <v>8</v>
      </c>
      <c r="BY253" s="63">
        <v>4.333333333333333</v>
      </c>
      <c r="BZ253" s="63">
        <v>8</v>
      </c>
      <c r="CA253" s="63">
        <v>0.40196078431372551</v>
      </c>
      <c r="CB253" s="63">
        <v>0.25989839587132463</v>
      </c>
      <c r="CC253" s="63">
        <v>0.40196078431372551</v>
      </c>
      <c r="CD253" s="63">
        <v>23</v>
      </c>
      <c r="CE253" s="63">
        <v>22</v>
      </c>
      <c r="CF253" s="63">
        <v>22</v>
      </c>
      <c r="CG253" s="63">
        <v>203</v>
      </c>
      <c r="CH253" s="63">
        <v>180.66666666666666</v>
      </c>
      <c r="CI253" s="63">
        <v>146</v>
      </c>
      <c r="CJ253" s="63">
        <v>1</v>
      </c>
      <c r="CK253" s="63">
        <v>0.66666666666666663</v>
      </c>
      <c r="CL253" s="63">
        <v>0</v>
      </c>
      <c r="CM253" s="63">
        <v>5.8201058201058198E-2</v>
      </c>
      <c r="CN253" s="63">
        <v>5.4479336250169576E-2</v>
      </c>
      <c r="CO253" s="63">
        <v>5.8201058201058198E-2</v>
      </c>
      <c r="CP253" s="63">
        <v>3.2258064516129031E-2</v>
      </c>
      <c r="CQ253" s="63">
        <v>2.001194743130227E-2</v>
      </c>
      <c r="CR253" s="63">
        <v>0</v>
      </c>
      <c r="CS253" s="63">
        <v>0.46500000000000002</v>
      </c>
      <c r="CT253" s="63">
        <v>0.31112699113416475</v>
      </c>
      <c r="CU253" s="63">
        <v>0.46500000000000002</v>
      </c>
      <c r="CV253" s="63">
        <v>0.67102929652384458</v>
      </c>
      <c r="CW253" s="63">
        <v>0.29643597892534951</v>
      </c>
      <c r="CX253" s="63">
        <v>0.67102929652384458</v>
      </c>
      <c r="CY253" s="63">
        <v>0.64932530641739017</v>
      </c>
      <c r="CZ253" s="63">
        <v>0.28002617655744422</v>
      </c>
      <c r="DA253" s="63">
        <v>0.64932530641739017</v>
      </c>
      <c r="DB253" s="63">
        <v>1.8000424088210347</v>
      </c>
      <c r="DC253" s="63">
        <v>1.441561995975065</v>
      </c>
      <c r="DD253" s="63">
        <v>1.8000424088210347</v>
      </c>
      <c r="DE253" s="63">
        <v>1.0765495402233287</v>
      </c>
      <c r="DF253" s="63">
        <v>0.72770588443668005</v>
      </c>
      <c r="DG253" s="63">
        <v>1.0765495402233287</v>
      </c>
      <c r="DH253" s="63">
        <v>-8.3561087070321782E-2</v>
      </c>
      <c r="DI253" s="63">
        <v>-0.11235865166720128</v>
      </c>
      <c r="DJ253" s="63">
        <v>-8.3561087070321782E-2</v>
      </c>
      <c r="DK253" s="68">
        <v>27.615144281233999</v>
      </c>
      <c r="DL253" s="68">
        <v>198</v>
      </c>
      <c r="DM253" s="68">
        <v>71</v>
      </c>
      <c r="DN253" s="68">
        <v>18</v>
      </c>
      <c r="DO253" s="68">
        <v>4.4000000000000004</v>
      </c>
      <c r="DP253" s="68" t="s">
        <v>5</v>
      </c>
      <c r="DQ253" s="68" t="s">
        <v>5</v>
      </c>
      <c r="DR253" s="68">
        <v>36.5</v>
      </c>
      <c r="DS253" s="68">
        <v>12</v>
      </c>
      <c r="DT253" s="68">
        <v>122.5</v>
      </c>
      <c r="DU253" s="68">
        <v>98.399125353429994</v>
      </c>
      <c r="DV253" s="68">
        <v>15.653643876784001</v>
      </c>
      <c r="DW253" s="80"/>
      <c r="DX253" s="80"/>
      <c r="DY253" s="80"/>
      <c r="DZ253" s="80"/>
      <c r="EA253" s="80"/>
      <c r="EB253" s="80"/>
      <c r="EC253" s="80"/>
      <c r="ED253" s="80"/>
      <c r="EE253" s="80"/>
      <c r="EF253" s="80"/>
      <c r="EG253" s="80"/>
      <c r="EH253" s="80"/>
    </row>
    <row r="254" spans="1:138" ht="16" x14ac:dyDescent="0.2">
      <c r="A254" s="63" t="s">
        <v>1980</v>
      </c>
      <c r="B254" s="63">
        <v>4.49</v>
      </c>
      <c r="C254" t="s">
        <v>1980</v>
      </c>
      <c r="D254" s="63" t="s">
        <v>218</v>
      </c>
      <c r="E254" s="63" t="s">
        <v>38</v>
      </c>
      <c r="F254" s="63" t="s">
        <v>6</v>
      </c>
      <c r="G254" s="63">
        <v>2015</v>
      </c>
      <c r="H254" s="63">
        <v>13</v>
      </c>
      <c r="I254" s="63">
        <v>31.8</v>
      </c>
      <c r="J254" s="63">
        <v>5</v>
      </c>
      <c r="K254" s="63">
        <v>17.2</v>
      </c>
      <c r="L254" s="63">
        <v>14</v>
      </c>
      <c r="M254" s="63">
        <v>15.3</v>
      </c>
      <c r="N254" s="68">
        <f t="shared" si="6"/>
        <v>2.0093749999999999</v>
      </c>
      <c r="O254" s="63">
        <f t="shared" si="7"/>
        <v>64.3</v>
      </c>
      <c r="P254" s="63" t="s">
        <v>5</v>
      </c>
      <c r="Q254" s="63">
        <v>8</v>
      </c>
      <c r="R254" s="63">
        <v>300</v>
      </c>
      <c r="S254" s="65">
        <v>23</v>
      </c>
      <c r="T254" s="84">
        <v>21</v>
      </c>
      <c r="U254" s="84">
        <v>21</v>
      </c>
      <c r="V254" s="66">
        <v>55.711111111111109</v>
      </c>
      <c r="W254" s="66">
        <v>138.59459459459458</v>
      </c>
      <c r="X254" s="66">
        <v>5.4030172413793105</v>
      </c>
      <c r="Y254" s="66">
        <v>1.9333333333333333</v>
      </c>
      <c r="Z254" s="66">
        <v>1.3341346153846154</v>
      </c>
      <c r="AA254" s="66">
        <v>1.6644230769230772</v>
      </c>
      <c r="AB254" s="67">
        <v>0.12665180348753882</v>
      </c>
      <c r="AC254" s="67">
        <v>0.73514160351017155</v>
      </c>
      <c r="AD254" s="66">
        <v>1.6644230769230772</v>
      </c>
      <c r="AE254" s="66">
        <v>1.6644230769230772</v>
      </c>
      <c r="AF254" s="66">
        <v>0.99725757616478483</v>
      </c>
      <c r="AG254" s="66">
        <v>0.94855187514358874</v>
      </c>
      <c r="AH254" s="66">
        <v>0.94855187514358874</v>
      </c>
      <c r="AI254" s="66">
        <v>0.54129222067749527</v>
      </c>
      <c r="AJ254" s="66">
        <v>1.3341346153846154</v>
      </c>
      <c r="AK254" s="66">
        <v>1.3341346153846154</v>
      </c>
      <c r="AL254" s="66">
        <v>0.79266839694195323</v>
      </c>
      <c r="AM254" s="66">
        <v>0.45968319703194205</v>
      </c>
      <c r="AN254" s="66">
        <v>0.45968319703194205</v>
      </c>
      <c r="AO254" s="66">
        <v>-0.1158866825193087</v>
      </c>
      <c r="AP254" s="67">
        <v>7.635498401627433E-2</v>
      </c>
      <c r="AQ254" s="67">
        <v>0.27007110283473151</v>
      </c>
      <c r="AR254" s="67">
        <v>0.27007110283473151</v>
      </c>
      <c r="AS254" s="67">
        <v>0.17415717205400427</v>
      </c>
      <c r="AT254" s="67">
        <v>1.7669282185411219E-2</v>
      </c>
      <c r="AU254" s="67">
        <v>7.1220638585874671E-2</v>
      </c>
      <c r="AV254" s="67">
        <v>5.5431164901664144E-2</v>
      </c>
      <c r="AW254" s="67">
        <v>3.7741089666103296E-2</v>
      </c>
      <c r="AX254" s="68">
        <v>0.80636942675159229</v>
      </c>
      <c r="AY254" s="68">
        <v>2.3135734072022163</v>
      </c>
      <c r="AZ254" s="68">
        <v>2.3135734072022163</v>
      </c>
      <c r="BA254" s="68">
        <v>1.4249602667014651</v>
      </c>
      <c r="BB254" s="68">
        <v>-0.483913176364836</v>
      </c>
      <c r="BC254" s="68">
        <v>0.87022978935585882</v>
      </c>
      <c r="BD254" s="68">
        <v>0.87022978935585882</v>
      </c>
      <c r="BE254" s="68">
        <v>0.87022978935585882</v>
      </c>
      <c r="BF254" s="68">
        <v>2.2086602731764021E-2</v>
      </c>
      <c r="BG254" s="68">
        <v>6.9288956127080178E-2</v>
      </c>
      <c r="BH254" s="68">
        <v>6.9288956127080178E-2</v>
      </c>
      <c r="BI254" s="68">
        <v>4.2242151556313334E-2</v>
      </c>
      <c r="BJ254" s="68">
        <v>0.2</v>
      </c>
      <c r="BK254" s="68">
        <v>0.48467966573816157</v>
      </c>
      <c r="BL254" s="68">
        <v>0.48467966573816157</v>
      </c>
      <c r="BM254" s="68">
        <v>0.33890408051935283</v>
      </c>
      <c r="BN254" s="68">
        <v>8.3333333333333329E-2</v>
      </c>
      <c r="BO254" s="68">
        <v>0.52631578947368418</v>
      </c>
      <c r="BP254" s="68">
        <v>0.52631578947368418</v>
      </c>
      <c r="BQ254" s="68">
        <v>0.2957456140350877</v>
      </c>
      <c r="BR254" s="63">
        <v>133</v>
      </c>
      <c r="BS254" s="63">
        <v>94.25</v>
      </c>
      <c r="BT254" s="63">
        <v>133</v>
      </c>
      <c r="BU254" s="63">
        <v>696</v>
      </c>
      <c r="BV254" s="63">
        <v>460.75</v>
      </c>
      <c r="BW254" s="63">
        <v>696</v>
      </c>
      <c r="BX254" s="63">
        <v>10</v>
      </c>
      <c r="BY254" s="63">
        <v>5.5</v>
      </c>
      <c r="BZ254" s="63">
        <v>10</v>
      </c>
      <c r="CA254" s="63">
        <v>0.36842105263157893</v>
      </c>
      <c r="CB254" s="63">
        <v>0.2646709520395138</v>
      </c>
      <c r="CC254" s="63">
        <v>0.36842105263157893</v>
      </c>
      <c r="CD254" s="63">
        <v>34</v>
      </c>
      <c r="CE254" s="63">
        <v>21.75</v>
      </c>
      <c r="CF254" s="63">
        <v>29</v>
      </c>
      <c r="CG254" s="63">
        <v>280</v>
      </c>
      <c r="CH254" s="63">
        <v>166</v>
      </c>
      <c r="CI254" s="63">
        <v>229</v>
      </c>
      <c r="CJ254" s="63">
        <v>3</v>
      </c>
      <c r="CK254" s="63">
        <v>0.75</v>
      </c>
      <c r="CL254" s="63">
        <v>0</v>
      </c>
      <c r="CM254" s="63">
        <v>6.1571125265392782E-2</v>
      </c>
      <c r="CN254" s="63">
        <v>4.1014583042206787E-2</v>
      </c>
      <c r="CO254" s="63">
        <v>6.1571125265392782E-2</v>
      </c>
      <c r="CP254" s="63">
        <v>7.8947368421052627E-2</v>
      </c>
      <c r="CQ254" s="63">
        <v>1.9736842105263157E-2</v>
      </c>
      <c r="CR254" s="63">
        <v>0</v>
      </c>
      <c r="CS254" s="63">
        <v>0.47093023255813954</v>
      </c>
      <c r="CT254" s="63">
        <v>0.36791797423715428</v>
      </c>
      <c r="CU254" s="63">
        <v>0.47093023255813954</v>
      </c>
      <c r="CV254" s="63">
        <v>0.35793304578053375</v>
      </c>
      <c r="CW254" s="63">
        <v>-0.14993026843333154</v>
      </c>
      <c r="CX254" s="63">
        <v>0.35793304578053375</v>
      </c>
      <c r="CY254" s="63">
        <v>0.29979834114982329</v>
      </c>
      <c r="CZ254" s="63">
        <v>-0.23460438630072339</v>
      </c>
      <c r="DA254" s="63">
        <v>0.29979834114982329</v>
      </c>
      <c r="DB254" s="63">
        <v>1.6644230769230772</v>
      </c>
      <c r="DC254" s="63">
        <v>0.99725757616478483</v>
      </c>
      <c r="DD254" s="63">
        <v>1.6644230769230772</v>
      </c>
      <c r="DE254" s="63">
        <v>0.85588622515067236</v>
      </c>
      <c r="DF254" s="63">
        <v>0.20811906340338862</v>
      </c>
      <c r="DG254" s="63">
        <v>0.85588622515067236</v>
      </c>
      <c r="DH254" s="63">
        <v>1.1002320493371853E-2</v>
      </c>
      <c r="DI254" s="63">
        <v>-8.548408170581244E-2</v>
      </c>
      <c r="DJ254" s="63">
        <v>1.1002320493371853E-2</v>
      </c>
      <c r="DK254" s="68" t="s">
        <v>5</v>
      </c>
      <c r="DL254" s="68" t="s">
        <v>5</v>
      </c>
      <c r="DM254" s="68" t="s">
        <v>5</v>
      </c>
      <c r="DN254" s="68" t="s">
        <v>5</v>
      </c>
      <c r="DO254" s="68" t="s">
        <v>5</v>
      </c>
      <c r="DP254" s="68" t="s">
        <v>5</v>
      </c>
      <c r="DQ254" s="68" t="s">
        <v>5</v>
      </c>
      <c r="DR254" s="68" t="s">
        <v>5</v>
      </c>
      <c r="DS254" s="68" t="s">
        <v>5</v>
      </c>
      <c r="DT254" s="68" t="s">
        <v>5</v>
      </c>
      <c r="DU254" s="68" t="s">
        <v>5</v>
      </c>
      <c r="DV254" s="68" t="s">
        <v>5</v>
      </c>
      <c r="DW254" s="80"/>
      <c r="DX254" s="80"/>
      <c r="DY254" s="80"/>
      <c r="DZ254" s="80"/>
      <c r="EA254" s="80"/>
      <c r="EB254" s="80"/>
      <c r="EC254" s="80"/>
      <c r="ED254" s="80"/>
      <c r="EE254" s="80"/>
      <c r="EF254" s="80"/>
      <c r="EG254" s="80"/>
      <c r="EH254" s="80"/>
    </row>
    <row r="255" spans="1:138" ht="16" x14ac:dyDescent="0.2">
      <c r="A255" s="63" t="s">
        <v>1775</v>
      </c>
      <c r="B255" s="63">
        <v>4.68</v>
      </c>
      <c r="C255" t="s">
        <v>2672</v>
      </c>
      <c r="D255" s="63" t="s">
        <v>30</v>
      </c>
      <c r="E255" s="63" t="s">
        <v>33</v>
      </c>
      <c r="F255" s="63" t="s">
        <v>6</v>
      </c>
      <c r="G255" s="63">
        <v>2020</v>
      </c>
      <c r="H255" s="63" t="s">
        <v>5</v>
      </c>
      <c r="I255" s="63" t="s">
        <v>5</v>
      </c>
      <c r="J255" s="63">
        <v>11</v>
      </c>
      <c r="K255" s="63">
        <v>22.1</v>
      </c>
      <c r="L255" s="63" t="s">
        <v>5</v>
      </c>
      <c r="M255" s="63" t="s">
        <v>5</v>
      </c>
      <c r="N255" s="68">
        <f t="shared" si="6"/>
        <v>2.0090909090909093</v>
      </c>
      <c r="O255" s="63">
        <f t="shared" si="7"/>
        <v>22.1</v>
      </c>
      <c r="P255" s="63" t="s">
        <v>5</v>
      </c>
      <c r="Q255" s="63">
        <v>8</v>
      </c>
      <c r="R255" s="63">
        <v>300</v>
      </c>
      <c r="S255" s="65">
        <v>22</v>
      </c>
      <c r="T255" s="84">
        <v>21</v>
      </c>
      <c r="U255" s="65" t="s">
        <v>5</v>
      </c>
      <c r="V255" s="66">
        <v>48.388888888888886</v>
      </c>
      <c r="W255" s="66">
        <v>58.421052631578945</v>
      </c>
      <c r="X255" s="66">
        <v>5.9657534246575343</v>
      </c>
      <c r="Y255" s="66">
        <v>0.58333333333333337</v>
      </c>
      <c r="Z255" s="66">
        <v>1.204957561728395</v>
      </c>
      <c r="AA255" s="66">
        <v>1.3353587962962963</v>
      </c>
      <c r="AB255" s="67">
        <v>7.7008530473095818E-2</v>
      </c>
      <c r="AC255" s="67">
        <v>0.8501722158438576</v>
      </c>
      <c r="AD255" s="66">
        <v>1.3353587962962963</v>
      </c>
      <c r="AE255" s="66">
        <v>1.3353587962962963</v>
      </c>
      <c r="AF255" s="66">
        <v>0.81368082941226882</v>
      </c>
      <c r="AG255" s="66">
        <v>0.56353468736184087</v>
      </c>
      <c r="AH255" s="66">
        <v>0.56353468736184087</v>
      </c>
      <c r="AI255" s="66">
        <v>0.33734249443773295</v>
      </c>
      <c r="AJ255" s="66">
        <v>1.204957561728395</v>
      </c>
      <c r="AK255" s="66">
        <v>1.204957561728395</v>
      </c>
      <c r="AL255" s="66">
        <v>0.70918636215467512</v>
      </c>
      <c r="AM255" s="66">
        <v>0.29178818230139247</v>
      </c>
      <c r="AN255" s="66">
        <v>0.29178818230139247</v>
      </c>
      <c r="AO255" s="66">
        <v>-0.18238693215656809</v>
      </c>
      <c r="AP255" s="67">
        <v>3.8090450199039685E-2</v>
      </c>
      <c r="AQ255" s="67">
        <v>0.18239720648270075</v>
      </c>
      <c r="AR255" s="67">
        <v>0.18239720648270075</v>
      </c>
      <c r="AS255" s="67">
        <v>0.10371380321585703</v>
      </c>
      <c r="AT255" s="67">
        <v>5.4054054054054057E-3</v>
      </c>
      <c r="AU255" s="67">
        <v>4.6221794988373754E-2</v>
      </c>
      <c r="AV255" s="67">
        <v>3.0786735484722064E-2</v>
      </c>
      <c r="AW255" s="67">
        <v>3.6154088973328169E-2</v>
      </c>
      <c r="AX255" s="68">
        <v>0.46629560915275192</v>
      </c>
      <c r="AY255" s="68">
        <v>2.0723586309523809</v>
      </c>
      <c r="AZ255" s="68">
        <v>2.0723586309523809</v>
      </c>
      <c r="BA255" s="68">
        <v>1.1232348228052116</v>
      </c>
      <c r="BB255" s="68">
        <v>-0.76563273255416875</v>
      </c>
      <c r="BC255" s="68">
        <v>0.63581430615228873</v>
      </c>
      <c r="BD255" s="68">
        <v>0.63581430615228873</v>
      </c>
      <c r="BE255" s="68">
        <v>0.63581430615228873</v>
      </c>
      <c r="BF255" s="68">
        <v>0</v>
      </c>
      <c r="BG255" s="68">
        <v>4.6907678518075889E-2</v>
      </c>
      <c r="BH255" s="68">
        <v>3.1726662599145819E-2</v>
      </c>
      <c r="BI255" s="68">
        <v>3.9317170558610851E-2</v>
      </c>
      <c r="BJ255" s="68">
        <v>6.6647515081873027E-2</v>
      </c>
      <c r="BK255" s="68">
        <v>0.37083513630463005</v>
      </c>
      <c r="BL255" s="68">
        <v>0.37083513630463005</v>
      </c>
      <c r="BM255" s="68">
        <v>0.19953353758369119</v>
      </c>
      <c r="BN255" s="68">
        <v>8.5714285714285715E-2</v>
      </c>
      <c r="BO255" s="68">
        <v>0.3</v>
      </c>
      <c r="BP255" s="68">
        <v>0.3</v>
      </c>
      <c r="BQ255" s="68">
        <v>0.16560846560846562</v>
      </c>
      <c r="BR255" s="63">
        <v>144</v>
      </c>
      <c r="BS255" s="63">
        <v>90.333333333333329</v>
      </c>
      <c r="BT255" s="63">
        <v>144</v>
      </c>
      <c r="BU255" s="63">
        <v>857</v>
      </c>
      <c r="BV255" s="63">
        <v>493.66666666666669</v>
      </c>
      <c r="BW255" s="63">
        <v>857</v>
      </c>
      <c r="BX255" s="63">
        <v>6</v>
      </c>
      <c r="BY255" s="63">
        <v>4</v>
      </c>
      <c r="BZ255" s="63">
        <v>6</v>
      </c>
      <c r="CA255" s="63">
        <v>0.32142857142857145</v>
      </c>
      <c r="CB255" s="63">
        <v>0.18849594632373498</v>
      </c>
      <c r="CC255" s="63">
        <v>0.32142857142857145</v>
      </c>
      <c r="CD255" s="63">
        <v>15</v>
      </c>
      <c r="CE255" s="63">
        <v>7</v>
      </c>
      <c r="CF255" s="63">
        <v>15</v>
      </c>
      <c r="CG255" s="63">
        <v>157</v>
      </c>
      <c r="CH255" s="63">
        <v>87</v>
      </c>
      <c r="CI255" s="63">
        <v>104</v>
      </c>
      <c r="CJ255" s="63">
        <v>1</v>
      </c>
      <c r="CK255" s="63">
        <v>0.66666666666666663</v>
      </c>
      <c r="CL255" s="63">
        <v>1</v>
      </c>
      <c r="CM255" s="63">
        <v>3.6057692307692304E-2</v>
      </c>
      <c r="CN255" s="63">
        <v>1.680391976444608E-2</v>
      </c>
      <c r="CO255" s="63">
        <v>3.6057692307692304E-2</v>
      </c>
      <c r="CP255" s="63">
        <v>4.3478260869565216E-2</v>
      </c>
      <c r="CQ255" s="63">
        <v>2.3501762632197415E-2</v>
      </c>
      <c r="CR255" s="63">
        <v>2.7027027027027029E-2</v>
      </c>
      <c r="CS255" s="63">
        <v>0.50961538461538458</v>
      </c>
      <c r="CT255" s="63">
        <v>0.29340353938062808</v>
      </c>
      <c r="CU255" s="63">
        <v>0.50961538461538458</v>
      </c>
      <c r="CV255" s="63">
        <v>0.37795095865590955</v>
      </c>
      <c r="CW255" s="63">
        <v>-0.15036722224315005</v>
      </c>
      <c r="CX255" s="63">
        <v>0.37795095865590955</v>
      </c>
      <c r="CY255" s="63">
        <v>0.32614379288171402</v>
      </c>
      <c r="CZ255" s="63">
        <v>-0.1640347901706177</v>
      </c>
      <c r="DA255" s="63">
        <v>0.32614379288171402</v>
      </c>
      <c r="DB255" s="63">
        <v>1.3353587962962963</v>
      </c>
      <c r="DC255" s="63">
        <v>0.81368082941226882</v>
      </c>
      <c r="DD255" s="63">
        <v>1.3353587962962963</v>
      </c>
      <c r="DE255" s="63">
        <v>0.71570264027212405</v>
      </c>
      <c r="DF255" s="63">
        <v>0.18220775285557944</v>
      </c>
      <c r="DG255" s="63">
        <v>0.71570264027212405</v>
      </c>
      <c r="DH255" s="63">
        <v>-0.12333236514123214</v>
      </c>
      <c r="DI255" s="63">
        <v>-0.15611827435011202</v>
      </c>
      <c r="DJ255" s="63">
        <v>-0.12333236514123214</v>
      </c>
      <c r="DK255" s="68">
        <v>31.566426833135001</v>
      </c>
      <c r="DL255" s="68">
        <v>22</v>
      </c>
      <c r="DM255" s="68">
        <v>7</v>
      </c>
      <c r="DN255" s="68">
        <v>13</v>
      </c>
      <c r="DO255" s="68">
        <v>4.68</v>
      </c>
      <c r="DP255" s="68">
        <v>7.18</v>
      </c>
      <c r="DQ255" s="68">
        <v>4.21</v>
      </c>
      <c r="DR255" s="68">
        <v>32.5</v>
      </c>
      <c r="DS255" s="68">
        <v>119</v>
      </c>
      <c r="DT255" s="68">
        <v>114.75</v>
      </c>
      <c r="DU255" s="68">
        <v>83.478234119424002</v>
      </c>
      <c r="DV255" s="68">
        <v>91.721124743000004</v>
      </c>
      <c r="DW255" s="80"/>
      <c r="DX255" s="80"/>
      <c r="DY255" s="80"/>
      <c r="DZ255" s="80"/>
      <c r="EA255" s="80"/>
      <c r="EB255" s="80"/>
      <c r="EC255" s="80"/>
      <c r="ED255" s="80"/>
      <c r="EE255" s="80"/>
      <c r="EF255" s="80"/>
      <c r="EG255" s="80"/>
      <c r="EH255" s="80"/>
    </row>
    <row r="256" spans="1:138" ht="16" x14ac:dyDescent="0.2">
      <c r="A256" s="63" t="s">
        <v>2034</v>
      </c>
      <c r="B256" s="63" t="s">
        <v>5</v>
      </c>
      <c r="C256" t="s">
        <v>2034</v>
      </c>
      <c r="D256" s="63" t="s">
        <v>242</v>
      </c>
      <c r="E256" s="63" t="s">
        <v>43</v>
      </c>
      <c r="F256" s="63" t="s">
        <v>6</v>
      </c>
      <c r="G256" s="63">
        <v>2014</v>
      </c>
      <c r="H256" s="63">
        <v>15</v>
      </c>
      <c r="I256" s="63">
        <v>51.7</v>
      </c>
      <c r="J256" s="63">
        <v>15</v>
      </c>
      <c r="K256" s="63">
        <v>15.9</v>
      </c>
      <c r="L256" s="63">
        <v>8</v>
      </c>
      <c r="M256" s="63">
        <v>8.6</v>
      </c>
      <c r="N256" s="68">
        <f t="shared" si="6"/>
        <v>2.0052631578947371</v>
      </c>
      <c r="O256" s="63">
        <f t="shared" si="7"/>
        <v>76.2</v>
      </c>
      <c r="P256" s="63" t="s">
        <v>5</v>
      </c>
      <c r="Q256" s="63">
        <v>8</v>
      </c>
      <c r="R256" s="63">
        <v>300</v>
      </c>
      <c r="S256" s="65">
        <v>22</v>
      </c>
      <c r="T256" s="84">
        <v>19</v>
      </c>
      <c r="U256" s="84">
        <v>19</v>
      </c>
      <c r="V256" s="66">
        <v>32.375</v>
      </c>
      <c r="W256" s="66">
        <v>107.71555015033276</v>
      </c>
      <c r="X256" s="66">
        <v>4.8562500000000002</v>
      </c>
      <c r="Y256" s="66">
        <v>0.95833333333333337</v>
      </c>
      <c r="Z256" s="66">
        <v>0.56674596738898864</v>
      </c>
      <c r="AA256" s="66">
        <v>0.67431097920931959</v>
      </c>
      <c r="AB256" s="67">
        <v>5.9395341452904225E-2</v>
      </c>
      <c r="AC256" s="67">
        <v>0.80051480051480051</v>
      </c>
      <c r="AD256" s="66">
        <v>0.97044917257683216</v>
      </c>
      <c r="AE256" s="66">
        <v>0.37817278584180702</v>
      </c>
      <c r="AF256" s="66">
        <v>0.53613571899726031</v>
      </c>
      <c r="AG256" s="66">
        <v>0.22158323267855906</v>
      </c>
      <c r="AH256" s="66">
        <v>-0.38747819870162559</v>
      </c>
      <c r="AI256" s="66">
        <v>0.22158323267855906</v>
      </c>
      <c r="AJ256" s="66">
        <v>0.75531914893617025</v>
      </c>
      <c r="AK256" s="66">
        <v>0.37817278584180702</v>
      </c>
      <c r="AL256" s="66">
        <v>0.44661438147197452</v>
      </c>
      <c r="AM256" s="66">
        <v>-0.19025796169077658</v>
      </c>
      <c r="AN256" s="66">
        <v>-0.43981509879663738</v>
      </c>
      <c r="AO256" s="66">
        <v>-0.42400944435920263</v>
      </c>
      <c r="AP256" s="67">
        <v>1.9385026737967916E-2</v>
      </c>
      <c r="AQ256" s="67">
        <v>0.22265959986703082</v>
      </c>
      <c r="AR256" s="67">
        <v>4.3356747130985362E-2</v>
      </c>
      <c r="AS256" s="67">
        <v>9.5083521874357355E-2</v>
      </c>
      <c r="AT256" s="67">
        <v>0</v>
      </c>
      <c r="AU256" s="67">
        <v>5.9395341452904225E-2</v>
      </c>
      <c r="AV256" s="67">
        <v>0</v>
      </c>
      <c r="AW256" s="67">
        <v>4.319887987382761E-2</v>
      </c>
      <c r="AX256" s="68">
        <v>0.29202797202797198</v>
      </c>
      <c r="AY256" s="68">
        <v>1.2909604519774012</v>
      </c>
      <c r="AZ256" s="68">
        <v>0.71932673852059636</v>
      </c>
      <c r="BA256" s="68">
        <v>0.80256291761561938</v>
      </c>
      <c r="BB256" s="68">
        <v>-1.0293595688218791</v>
      </c>
      <c r="BC256" s="68">
        <v>-0.1353253312811824</v>
      </c>
      <c r="BD256" s="68">
        <v>-0.44644285710536247</v>
      </c>
      <c r="BE256" s="68" t="s">
        <v>5</v>
      </c>
      <c r="BF256" s="68">
        <v>0</v>
      </c>
      <c r="BG256" s="68">
        <v>5.5725658297611759E-2</v>
      </c>
      <c r="BH256" s="68">
        <v>0</v>
      </c>
      <c r="BI256" s="68">
        <v>4.5202303545988212E-2</v>
      </c>
      <c r="BJ256" s="68">
        <v>7.7540106951871662E-2</v>
      </c>
      <c r="BK256" s="68">
        <v>0.39982502187226598</v>
      </c>
      <c r="BL256" s="68">
        <v>0.13771270280965572</v>
      </c>
      <c r="BM256" s="68">
        <v>0.2076250270638951</v>
      </c>
      <c r="BN256" s="68">
        <v>0</v>
      </c>
      <c r="BO256" s="68">
        <v>0.36842105263157893</v>
      </c>
      <c r="BP256" s="68">
        <v>3.5714285714285712E-2</v>
      </c>
      <c r="BQ256" s="68">
        <v>0.15323029796714005</v>
      </c>
      <c r="BR256" s="63">
        <v>110</v>
      </c>
      <c r="BS256" s="63">
        <v>68.5</v>
      </c>
      <c r="BT256" s="63">
        <v>64</v>
      </c>
      <c r="BU256" s="63">
        <v>457</v>
      </c>
      <c r="BV256" s="63">
        <v>311</v>
      </c>
      <c r="BW256" s="63">
        <v>348</v>
      </c>
      <c r="BX256" s="63">
        <v>7</v>
      </c>
      <c r="BY256" s="63">
        <v>2.25</v>
      </c>
      <c r="BZ256" s="63">
        <v>1</v>
      </c>
      <c r="CA256" s="63">
        <v>0.31073446327683618</v>
      </c>
      <c r="CB256" s="63">
        <v>0.1722674149375571</v>
      </c>
      <c r="CC256" s="63">
        <v>0.12284069097888675</v>
      </c>
      <c r="CD256" s="63">
        <v>24</v>
      </c>
      <c r="CE256" s="63">
        <v>11.5</v>
      </c>
      <c r="CF256" s="63">
        <v>0</v>
      </c>
      <c r="CG256" s="63">
        <v>182</v>
      </c>
      <c r="CH256" s="63">
        <v>77.5</v>
      </c>
      <c r="CI256" s="63">
        <v>0</v>
      </c>
      <c r="CJ256" s="63">
        <v>2</v>
      </c>
      <c r="CK256" s="63">
        <v>0.75</v>
      </c>
      <c r="CL256" s="63">
        <v>0</v>
      </c>
      <c r="CM256" s="63">
        <v>4.4715447154471545E-2</v>
      </c>
      <c r="CN256" s="63">
        <v>2.2087952697708794E-2</v>
      </c>
      <c r="CO256" s="63">
        <v>0</v>
      </c>
      <c r="CP256" s="63">
        <v>7.407407407407407E-2</v>
      </c>
      <c r="CQ256" s="63">
        <v>3.518518518518518E-2</v>
      </c>
      <c r="CR256" s="63">
        <v>0</v>
      </c>
      <c r="CS256" s="63">
        <v>0.68041237113402064</v>
      </c>
      <c r="CT256" s="63">
        <v>0.37290079155173916</v>
      </c>
      <c r="CU256" s="63">
        <v>0.17438692098092642</v>
      </c>
      <c r="CV256" s="63">
        <v>-0.1233032183609416</v>
      </c>
      <c r="CW256" s="63">
        <v>-0.42724219274925768</v>
      </c>
      <c r="CX256" s="63">
        <v>-0.49360308410333864</v>
      </c>
      <c r="CY256" s="63">
        <v>0.23014693142321907</v>
      </c>
      <c r="CZ256" s="63">
        <v>-9.8387857242474938E-2</v>
      </c>
      <c r="DA256" s="63">
        <v>-0.19779997467179633</v>
      </c>
      <c r="DB256" s="63">
        <v>0.97044917257683216</v>
      </c>
      <c r="DC256" s="63">
        <v>0.53613571899726031</v>
      </c>
      <c r="DD256" s="63">
        <v>0.37817278584180702</v>
      </c>
      <c r="DE256" s="63">
        <v>0.27489960068353736</v>
      </c>
      <c r="DF256" s="63">
        <v>-0.1613915648945477</v>
      </c>
      <c r="DG256" s="63">
        <v>-0.33413573118407092</v>
      </c>
      <c r="DH256" s="63">
        <v>9.5600593372269782E-3</v>
      </c>
      <c r="DI256" s="63">
        <v>-0.1414092774221925</v>
      </c>
      <c r="DJ256" s="63">
        <v>-0.26237282449294752</v>
      </c>
      <c r="DK256" s="68" t="s">
        <v>5</v>
      </c>
      <c r="DL256" s="68" t="s">
        <v>5</v>
      </c>
      <c r="DM256" s="68" t="s">
        <v>5</v>
      </c>
      <c r="DN256" s="68" t="s">
        <v>5</v>
      </c>
      <c r="DO256" s="68" t="s">
        <v>5</v>
      </c>
      <c r="DP256" s="68" t="s">
        <v>5</v>
      </c>
      <c r="DQ256" s="68" t="s">
        <v>5</v>
      </c>
      <c r="DR256" s="68" t="s">
        <v>5</v>
      </c>
      <c r="DS256" s="68" t="s">
        <v>5</v>
      </c>
      <c r="DT256" s="68" t="s">
        <v>5</v>
      </c>
      <c r="DU256" s="68" t="s">
        <v>5</v>
      </c>
      <c r="DV256" s="68" t="s">
        <v>5</v>
      </c>
      <c r="DW256" s="80"/>
      <c r="DX256" s="80"/>
      <c r="DY256" s="80"/>
      <c r="DZ256" s="80"/>
      <c r="EA256" s="80"/>
      <c r="EB256" s="80"/>
      <c r="EC256" s="80"/>
      <c r="ED256" s="80"/>
      <c r="EE256" s="80"/>
      <c r="EF256" s="80"/>
      <c r="EG256" s="80"/>
      <c r="EH256" s="80"/>
    </row>
    <row r="257" spans="1:138" ht="16" x14ac:dyDescent="0.2">
      <c r="A257" s="63" t="s">
        <v>2007</v>
      </c>
      <c r="B257" s="63">
        <v>4.72</v>
      </c>
      <c r="C257" t="s">
        <v>2007</v>
      </c>
      <c r="D257" s="63" t="s">
        <v>89</v>
      </c>
      <c r="E257" s="63" t="s">
        <v>29</v>
      </c>
      <c r="F257" s="63" t="s">
        <v>6</v>
      </c>
      <c r="G257" s="63">
        <v>2014</v>
      </c>
      <c r="H257" s="63">
        <v>10</v>
      </c>
      <c r="I257" s="63">
        <v>20</v>
      </c>
      <c r="J257" s="63" t="s">
        <v>5</v>
      </c>
      <c r="K257" s="63" t="s">
        <v>5</v>
      </c>
      <c r="L257" s="63" t="s">
        <v>5</v>
      </c>
      <c r="M257" s="63" t="s">
        <v>5</v>
      </c>
      <c r="N257" s="68">
        <f t="shared" si="6"/>
        <v>2</v>
      </c>
      <c r="O257" s="63">
        <f t="shared" si="7"/>
        <v>20</v>
      </c>
      <c r="P257" s="63" t="s">
        <v>496</v>
      </c>
      <c r="Q257" s="63">
        <v>6</v>
      </c>
      <c r="R257" s="63">
        <v>201</v>
      </c>
      <c r="S257" s="65">
        <v>23</v>
      </c>
      <c r="T257" s="84">
        <v>21</v>
      </c>
      <c r="U257" s="84">
        <v>21</v>
      </c>
      <c r="V257" s="66">
        <v>105.75</v>
      </c>
      <c r="W257" s="66">
        <v>77.955100837303547</v>
      </c>
      <c r="X257" s="66">
        <v>6.592207792207792</v>
      </c>
      <c r="Y257" s="66">
        <v>3.7916666666666665</v>
      </c>
      <c r="Z257" s="66">
        <v>1.6867753318769954</v>
      </c>
      <c r="AA257" s="66">
        <v>2.2019828600235254</v>
      </c>
      <c r="AB257" s="67">
        <v>0.28637979274928621</v>
      </c>
      <c r="AC257" s="67">
        <v>0.6599684791174153</v>
      </c>
      <c r="AD257" s="66">
        <v>2.2019828600235254</v>
      </c>
      <c r="AE257" s="66">
        <v>2.2019828600235254</v>
      </c>
      <c r="AF257" s="66">
        <v>1.877133561991458</v>
      </c>
      <c r="AG257" s="66">
        <v>0.64818392277754511</v>
      </c>
      <c r="AH257" s="66">
        <v>0.64818392277754511</v>
      </c>
      <c r="AI257" s="66">
        <v>0.64818392277754511</v>
      </c>
      <c r="AJ257" s="66">
        <v>1.6867753318769954</v>
      </c>
      <c r="AK257" s="66">
        <v>1.6867753318769954</v>
      </c>
      <c r="AL257" s="66">
        <v>1.403793757309056</v>
      </c>
      <c r="AM257" s="66">
        <v>-4.8720966105192387E-2</v>
      </c>
      <c r="AN257" s="66">
        <v>-4.8720966105192387E-2</v>
      </c>
      <c r="AO257" s="66">
        <v>-4.8720966105192387E-2</v>
      </c>
      <c r="AP257" s="67">
        <v>0.25797962955724507</v>
      </c>
      <c r="AQ257" s="67">
        <v>0.27185061240788794</v>
      </c>
      <c r="AR257" s="67">
        <v>0.27185061240788794</v>
      </c>
      <c r="AS257" s="67">
        <v>0.26491512098256653</v>
      </c>
      <c r="AT257" s="67">
        <v>0.14377729720561422</v>
      </c>
      <c r="AU257" s="67">
        <v>0.14940500283331984</v>
      </c>
      <c r="AV257" s="67">
        <v>0.1369747899159664</v>
      </c>
      <c r="AW257" s="67">
        <v>0.14318989637464311</v>
      </c>
      <c r="AX257" s="68">
        <v>1.1870629370629371</v>
      </c>
      <c r="AY257" s="68">
        <v>1.1870629370629371</v>
      </c>
      <c r="AZ257" s="68">
        <v>1.1870629370629371</v>
      </c>
      <c r="BA257" s="68">
        <v>1.1870629370629371</v>
      </c>
      <c r="BB257" s="68">
        <v>-0.77960140616182749</v>
      </c>
      <c r="BC257" s="68">
        <v>-0.77960140616182749</v>
      </c>
      <c r="BD257" s="68">
        <v>-0.77960140616182749</v>
      </c>
      <c r="BE257" s="68" t="s">
        <v>5</v>
      </c>
      <c r="BF257" s="68">
        <v>0.12615019293558918</v>
      </c>
      <c r="BG257" s="68">
        <v>0.12615019293558918</v>
      </c>
      <c r="BH257" s="68">
        <v>0.11764705882352941</v>
      </c>
      <c r="BI257" s="68">
        <v>0.1218986258795593</v>
      </c>
      <c r="BJ257" s="68">
        <v>0.25593667546174143</v>
      </c>
      <c r="BK257" s="68">
        <v>0.36658078763341923</v>
      </c>
      <c r="BL257" s="68">
        <v>0.36658078763341923</v>
      </c>
      <c r="BM257" s="68">
        <v>0.31125873154758033</v>
      </c>
      <c r="BN257" s="68">
        <v>0.40740740740740738</v>
      </c>
      <c r="BO257" s="68">
        <v>0.40740740740740738</v>
      </c>
      <c r="BP257" s="68">
        <v>0.3888888888888889</v>
      </c>
      <c r="BQ257" s="68">
        <v>0.39814814814814814</v>
      </c>
      <c r="BR257" s="63">
        <v>191</v>
      </c>
      <c r="BS257" s="63">
        <v>147</v>
      </c>
      <c r="BT257" s="63">
        <v>191</v>
      </c>
      <c r="BU257" s="63">
        <v>996</v>
      </c>
      <c r="BV257" s="63">
        <v>837.5</v>
      </c>
      <c r="BW257" s="63">
        <v>996</v>
      </c>
      <c r="BX257" s="63">
        <v>14</v>
      </c>
      <c r="BY257" s="63">
        <v>12.5</v>
      </c>
      <c r="BZ257" s="63">
        <v>14</v>
      </c>
      <c r="CA257" s="63">
        <v>0.32427843803056028</v>
      </c>
      <c r="CB257" s="63">
        <v>0.25217418405024516</v>
      </c>
      <c r="CC257" s="63">
        <v>0.32427843803056028</v>
      </c>
      <c r="CD257" s="63">
        <v>50</v>
      </c>
      <c r="CE257" s="63">
        <v>45.5</v>
      </c>
      <c r="CF257" s="63">
        <v>50</v>
      </c>
      <c r="CG257" s="63">
        <v>438</v>
      </c>
      <c r="CH257" s="63">
        <v>431.5</v>
      </c>
      <c r="CI257" s="63">
        <v>438</v>
      </c>
      <c r="CJ257" s="63">
        <v>8</v>
      </c>
      <c r="CK257" s="63">
        <v>7</v>
      </c>
      <c r="CL257" s="63">
        <v>6</v>
      </c>
      <c r="CM257" s="63">
        <v>0.10141987829614604</v>
      </c>
      <c r="CN257" s="63">
        <v>0.10034674302216504</v>
      </c>
      <c r="CO257" s="63">
        <v>0.10141987829614604</v>
      </c>
      <c r="CP257" s="63">
        <v>0.24242424242424243</v>
      </c>
      <c r="CQ257" s="63">
        <v>0.22835497835497837</v>
      </c>
      <c r="CR257" s="63">
        <v>0.21428571428571427</v>
      </c>
      <c r="CS257" s="63">
        <v>0.71513353115727007</v>
      </c>
      <c r="CT257" s="63">
        <v>0.59209445287505202</v>
      </c>
      <c r="CU257" s="63">
        <v>0.71513353115727007</v>
      </c>
      <c r="CV257" s="63">
        <v>0.78008503664733153</v>
      </c>
      <c r="CW257" s="63">
        <v>0.49312041555579211</v>
      </c>
      <c r="CX257" s="63">
        <v>0.78008503664733153</v>
      </c>
      <c r="CY257" s="63">
        <v>0.90162187780820624</v>
      </c>
      <c r="CZ257" s="63">
        <v>0.61012841208910185</v>
      </c>
      <c r="DA257" s="63">
        <v>0.90162187780820624</v>
      </c>
      <c r="DB257" s="63">
        <v>2.2019828600235254</v>
      </c>
      <c r="DC257" s="63">
        <v>1.877133561991458</v>
      </c>
      <c r="DD257" s="63">
        <v>2.2019828600235254</v>
      </c>
      <c r="DE257" s="63">
        <v>1.4242877006668591</v>
      </c>
      <c r="DF257" s="63">
        <v>1.1045950709987116</v>
      </c>
      <c r="DG257" s="63">
        <v>1.4242877006668591</v>
      </c>
      <c r="DH257" s="63">
        <v>1.2781830066528277E-2</v>
      </c>
      <c r="DI257" s="63">
        <v>-1.7484056000079767E-2</v>
      </c>
      <c r="DJ257" s="63">
        <v>1.2781830066528277E-2</v>
      </c>
      <c r="DK257" s="68">
        <v>27.442428747126002</v>
      </c>
      <c r="DL257" s="68">
        <v>28</v>
      </c>
      <c r="DM257" s="68">
        <v>73</v>
      </c>
      <c r="DN257" s="68" t="s">
        <v>5</v>
      </c>
      <c r="DO257" s="68">
        <v>4.67</v>
      </c>
      <c r="DP257" s="68" t="s">
        <v>5</v>
      </c>
      <c r="DQ257" s="68" t="s">
        <v>5</v>
      </c>
      <c r="DR257" s="68" t="s">
        <v>5</v>
      </c>
      <c r="DS257" s="68" t="s">
        <v>5</v>
      </c>
      <c r="DT257" s="68" t="s">
        <v>5</v>
      </c>
      <c r="DU257" s="68">
        <v>86.123879297277583</v>
      </c>
      <c r="DV257" s="68">
        <v>87.463289742196082</v>
      </c>
      <c r="DW257" s="80"/>
      <c r="DX257" s="80"/>
      <c r="DY257" s="80"/>
      <c r="DZ257" s="80"/>
      <c r="EA257" s="80"/>
      <c r="EB257" s="80"/>
      <c r="EC257" s="80"/>
      <c r="ED257" s="80"/>
      <c r="EE257" s="80"/>
      <c r="EF257" s="80"/>
      <c r="EG257" s="80"/>
      <c r="EH257" s="80"/>
    </row>
    <row r="258" spans="1:138" ht="16" x14ac:dyDescent="0.2">
      <c r="A258" s="63" t="s">
        <v>2046</v>
      </c>
      <c r="B258" s="63">
        <v>4.49</v>
      </c>
      <c r="C258" t="s">
        <v>2046</v>
      </c>
      <c r="D258" s="63" t="s">
        <v>149</v>
      </c>
      <c r="E258" s="63" t="s">
        <v>29</v>
      </c>
      <c r="F258" s="63" t="s">
        <v>6</v>
      </c>
      <c r="G258" s="63">
        <v>2013</v>
      </c>
      <c r="H258" s="63">
        <v>11</v>
      </c>
      <c r="I258" s="63">
        <v>21.7</v>
      </c>
      <c r="J258" s="63" t="s">
        <v>5</v>
      </c>
      <c r="K258" s="63" t="s">
        <v>5</v>
      </c>
      <c r="L258" s="63" t="s">
        <v>5</v>
      </c>
      <c r="M258" s="63" t="s">
        <v>5</v>
      </c>
      <c r="N258" s="68">
        <f t="shared" ref="N258:N321" si="8">IF(ISNUMBER(SUM(I258,K258,M258)/SUM(H258,J258,L258)),SUM(I258,K258,M258)/SUM(H258,J258,L258),0)</f>
        <v>1.9727272727272727</v>
      </c>
      <c r="O258" s="63">
        <f t="shared" ref="O258:O321" si="9">SUM(M258,K258,I258)</f>
        <v>21.7</v>
      </c>
      <c r="P258" s="63" t="s">
        <v>195</v>
      </c>
      <c r="Q258" s="63">
        <v>4</v>
      </c>
      <c r="R258" s="63">
        <v>125</v>
      </c>
      <c r="S258" s="65">
        <v>23</v>
      </c>
      <c r="T258" s="84">
        <v>19</v>
      </c>
      <c r="U258" s="84">
        <v>20</v>
      </c>
      <c r="V258" s="66">
        <v>89.169811320754718</v>
      </c>
      <c r="W258" s="66">
        <v>77.955100837303547</v>
      </c>
      <c r="X258" s="66">
        <v>5.7563946406820952</v>
      </c>
      <c r="Y258" s="66">
        <v>0.62264150943396224</v>
      </c>
      <c r="Z258" s="66">
        <v>1.9497630331753553</v>
      </c>
      <c r="AA258" s="66">
        <v>2.2559241706161135</v>
      </c>
      <c r="AB258" s="67">
        <v>0.16147221725924601</v>
      </c>
      <c r="AC258" s="67">
        <v>0.93165467625899279</v>
      </c>
      <c r="AD258" s="66">
        <v>2.2559241706161135</v>
      </c>
      <c r="AE258" s="66">
        <v>2.2559241706161135</v>
      </c>
      <c r="AF258" s="66">
        <v>1.3726793362234677</v>
      </c>
      <c r="AG258" s="66">
        <v>1.3861078465812411</v>
      </c>
      <c r="AH258" s="66">
        <v>1.3861078465812411</v>
      </c>
      <c r="AI258" s="66">
        <v>0.6077670199938876</v>
      </c>
      <c r="AJ258" s="66">
        <v>1.9497630331753553</v>
      </c>
      <c r="AK258" s="66">
        <v>1.9497630331753553</v>
      </c>
      <c r="AL258" s="66">
        <v>1.2961390518632783</v>
      </c>
      <c r="AM258" s="66">
        <v>1.0379109019420405</v>
      </c>
      <c r="AN258" s="66">
        <v>1.0379109019420405</v>
      </c>
      <c r="AO258" s="66">
        <v>0.37054607814439616</v>
      </c>
      <c r="AP258" s="67">
        <v>0.19862594570538494</v>
      </c>
      <c r="AQ258" s="67">
        <v>0.31763242161458938</v>
      </c>
      <c r="AR258" s="67">
        <v>0.31763242161458938</v>
      </c>
      <c r="AS258" s="67">
        <v>0.22641193336956897</v>
      </c>
      <c r="AT258" s="67">
        <v>1.3793103448275862E-2</v>
      </c>
      <c r="AU258" s="67">
        <v>8.0736108629623007E-2</v>
      </c>
      <c r="AV258" s="67">
        <v>8.0736108629623007E-2</v>
      </c>
      <c r="AW258" s="67">
        <v>7.0391281043416104E-2</v>
      </c>
      <c r="AX258" s="68">
        <v>1.3940886699507391</v>
      </c>
      <c r="AY258" s="68">
        <v>3.0744680851063828</v>
      </c>
      <c r="AZ258" s="68">
        <v>3.0744680851063828</v>
      </c>
      <c r="BA258" s="68">
        <v>2.1862566426709282</v>
      </c>
      <c r="BB258" s="68">
        <v>0.19859146823790796</v>
      </c>
      <c r="BC258" s="68">
        <v>1.6260745544276669</v>
      </c>
      <c r="BD258" s="68">
        <v>1.6260745544276669</v>
      </c>
      <c r="BE258" s="68">
        <v>0.87436569646279028</v>
      </c>
      <c r="BF258" s="68">
        <v>0</v>
      </c>
      <c r="BG258" s="68">
        <v>8.3678756476683935E-2</v>
      </c>
      <c r="BH258" s="68">
        <v>8.3678756476683935E-2</v>
      </c>
      <c r="BI258" s="68">
        <v>8.3678756476683935E-2</v>
      </c>
      <c r="BJ258" s="68">
        <v>0.37783711615487314</v>
      </c>
      <c r="BK258" s="68">
        <v>0.65359969845457977</v>
      </c>
      <c r="BL258" s="68">
        <v>0.65359969845457977</v>
      </c>
      <c r="BM258" s="68">
        <v>0.49043038799248301</v>
      </c>
      <c r="BN258" s="68">
        <v>0.41666666666666669</v>
      </c>
      <c r="BO258" s="68">
        <v>0.4642857142857143</v>
      </c>
      <c r="BP258" s="68">
        <v>0.4642857142857143</v>
      </c>
      <c r="BQ258" s="68">
        <v>0.37705627705627709</v>
      </c>
      <c r="BR258" s="63">
        <v>282</v>
      </c>
      <c r="BS258" s="63">
        <v>197</v>
      </c>
      <c r="BT258" s="63">
        <v>282</v>
      </c>
      <c r="BU258" s="63">
        <v>1734</v>
      </c>
      <c r="BV258" s="63">
        <v>1100.75</v>
      </c>
      <c r="BW258" s="63">
        <v>1734</v>
      </c>
      <c r="BX258" s="63">
        <v>13</v>
      </c>
      <c r="BY258" s="63">
        <v>7.75</v>
      </c>
      <c r="BZ258" s="63">
        <v>13</v>
      </c>
      <c r="CA258" s="63">
        <v>0.5</v>
      </c>
      <c r="CB258" s="63">
        <v>0.39619470481968294</v>
      </c>
      <c r="CC258" s="63">
        <v>0.5</v>
      </c>
      <c r="CD258" s="63">
        <v>33</v>
      </c>
      <c r="CE258" s="63">
        <v>8.25</v>
      </c>
      <c r="CF258" s="63">
        <v>33</v>
      </c>
      <c r="CG258" s="63">
        <v>323</v>
      </c>
      <c r="CH258" s="63">
        <v>80.75</v>
      </c>
      <c r="CI258" s="63">
        <v>323</v>
      </c>
      <c r="CJ258" s="63">
        <v>2</v>
      </c>
      <c r="CK258" s="63">
        <v>0.5</v>
      </c>
      <c r="CL258" s="63">
        <v>2</v>
      </c>
      <c r="CM258" s="63">
        <v>6.720977596741344E-2</v>
      </c>
      <c r="CN258" s="63">
        <v>1.680244399185336E-2</v>
      </c>
      <c r="CO258" s="63">
        <v>6.720977596741344E-2</v>
      </c>
      <c r="CP258" s="63">
        <v>6.8965517241379309E-2</v>
      </c>
      <c r="CQ258" s="63">
        <v>1.7241379310344827E-2</v>
      </c>
      <c r="CR258" s="63">
        <v>6.8965517241379309E-2</v>
      </c>
      <c r="CS258" s="63">
        <v>0.62007874015748032</v>
      </c>
      <c r="CT258" s="63">
        <v>0.52259416964191585</v>
      </c>
      <c r="CU258" s="63">
        <v>0.62007874015748032</v>
      </c>
      <c r="CV258" s="63">
        <v>1.0351066448984914</v>
      </c>
      <c r="CW258" s="63">
        <v>0.37593213941925674</v>
      </c>
      <c r="CX258" s="63">
        <v>1.0351066448984914</v>
      </c>
      <c r="CY258" s="63">
        <v>1.1865553802508946</v>
      </c>
      <c r="CZ258" s="63">
        <v>0.4852610527124942</v>
      </c>
      <c r="DA258" s="63">
        <v>1.1865553802508946</v>
      </c>
      <c r="DB258" s="63">
        <v>2.2559241706161135</v>
      </c>
      <c r="DC258" s="63">
        <v>1.3726793362234677</v>
      </c>
      <c r="DD258" s="63">
        <v>2.2559241706161135</v>
      </c>
      <c r="DE258" s="63">
        <v>1.4885423479872866</v>
      </c>
      <c r="DF258" s="63">
        <v>0.627753705471356</v>
      </c>
      <c r="DG258" s="63">
        <v>1.4885423479872866</v>
      </c>
      <c r="DH258" s="63">
        <v>5.8563639273229717E-2</v>
      </c>
      <c r="DI258" s="63">
        <v>-3.3229320390247723E-2</v>
      </c>
      <c r="DJ258" s="63">
        <v>5.8563639273229717E-2</v>
      </c>
      <c r="DK258" s="68">
        <v>29.414174555193998</v>
      </c>
      <c r="DL258" s="68">
        <v>25</v>
      </c>
      <c r="DM258" s="68">
        <v>7</v>
      </c>
      <c r="DN258" s="68">
        <v>18</v>
      </c>
      <c r="DO258" s="68">
        <v>4.49</v>
      </c>
      <c r="DP258" s="68">
        <v>6.89</v>
      </c>
      <c r="DQ258" s="68">
        <v>4.3099999999999996</v>
      </c>
      <c r="DR258" s="68">
        <v>31.5</v>
      </c>
      <c r="DS258" s="68">
        <v>115</v>
      </c>
      <c r="DT258" s="68">
        <v>111.5</v>
      </c>
      <c r="DU258" s="68">
        <v>91.327515745374484</v>
      </c>
      <c r="DV258" s="68">
        <v>1.8784713782660001</v>
      </c>
      <c r="DW258" s="80"/>
      <c r="DX258" s="80"/>
      <c r="DY258" s="80"/>
      <c r="DZ258" s="80"/>
      <c r="EA258" s="80"/>
      <c r="EB258" s="80"/>
      <c r="EC258" s="80"/>
      <c r="ED258" s="80"/>
      <c r="EE258" s="80"/>
      <c r="EF258" s="80"/>
      <c r="EG258" s="80"/>
      <c r="EH258" s="80"/>
    </row>
    <row r="259" spans="1:138" ht="16" x14ac:dyDescent="0.2">
      <c r="A259" s="63" t="s">
        <v>1634</v>
      </c>
      <c r="B259" s="63">
        <v>4.37</v>
      </c>
      <c r="C259" t="s">
        <v>1634</v>
      </c>
      <c r="D259" s="63" t="s">
        <v>666</v>
      </c>
      <c r="E259" s="63" t="s">
        <v>96</v>
      </c>
      <c r="F259" s="63" t="s">
        <v>6</v>
      </c>
      <c r="G259" s="63">
        <v>2022</v>
      </c>
      <c r="H259" s="63">
        <v>14</v>
      </c>
      <c r="I259" s="63">
        <v>27.2</v>
      </c>
      <c r="J259" s="63" t="s">
        <v>5</v>
      </c>
      <c r="K259" s="63" t="s">
        <v>5</v>
      </c>
      <c r="L259" s="63" t="s">
        <v>5</v>
      </c>
      <c r="M259" s="63" t="s">
        <v>5</v>
      </c>
      <c r="N259" s="68">
        <f t="shared" si="8"/>
        <v>1.9428571428571428</v>
      </c>
      <c r="O259" s="63">
        <f t="shared" si="9"/>
        <v>27.2</v>
      </c>
      <c r="P259" s="63" t="s">
        <v>63</v>
      </c>
      <c r="Q259" s="63">
        <v>4</v>
      </c>
      <c r="R259" s="63">
        <v>127</v>
      </c>
      <c r="S259" s="65">
        <v>23</v>
      </c>
      <c r="T259" s="84">
        <v>20</v>
      </c>
      <c r="U259" s="84">
        <v>20</v>
      </c>
      <c r="V259" s="66">
        <v>111.65714285714286</v>
      </c>
      <c r="W259" s="66">
        <v>104.73527881104729</v>
      </c>
      <c r="X259" s="66">
        <v>6.856140350877193</v>
      </c>
      <c r="Y259" s="66">
        <v>1.6</v>
      </c>
      <c r="Z259" s="66">
        <v>1.9184952978056429</v>
      </c>
      <c r="AA259" s="66">
        <v>2.0752351097178687</v>
      </c>
      <c r="AB259" s="67">
        <v>0.13052518435658517</v>
      </c>
      <c r="AC259" s="67">
        <v>0.87282497441146367</v>
      </c>
      <c r="AD259" s="66">
        <v>2.0752351097178687</v>
      </c>
      <c r="AE259" s="66">
        <v>2.0752351097178687</v>
      </c>
      <c r="AF259" s="66">
        <v>2.0402698219022617</v>
      </c>
      <c r="AG259" s="66">
        <v>0</v>
      </c>
      <c r="AH259" s="66">
        <v>0</v>
      </c>
      <c r="AI259" s="66">
        <v>0</v>
      </c>
      <c r="AJ259" s="66">
        <v>1.9184952978056429</v>
      </c>
      <c r="AK259" s="66">
        <v>1.9184952978056429</v>
      </c>
      <c r="AL259" s="66">
        <v>1.7917640039776643</v>
      </c>
      <c r="AM259" s="66">
        <v>0</v>
      </c>
      <c r="AN259" s="66">
        <v>0</v>
      </c>
      <c r="AO259" s="66">
        <v>0</v>
      </c>
      <c r="AP259" s="67">
        <v>0.20423212708128624</v>
      </c>
      <c r="AQ259" s="67">
        <v>0.27970608919848572</v>
      </c>
      <c r="AR259" s="67">
        <v>0.27970608919848572</v>
      </c>
      <c r="AS259" s="67">
        <v>0.21310328821286237</v>
      </c>
      <c r="AT259" s="67">
        <v>5.3144654088050317E-2</v>
      </c>
      <c r="AU259" s="67">
        <v>9.5580513418903154E-2</v>
      </c>
      <c r="AV259" s="67">
        <v>3.4944670937682006E-2</v>
      </c>
      <c r="AW259" s="67">
        <v>6.4397882656148334E-2</v>
      </c>
      <c r="AX259" s="68" t="s">
        <v>5</v>
      </c>
      <c r="AY259" s="68">
        <v>0</v>
      </c>
      <c r="AZ259" s="68" t="s">
        <v>5</v>
      </c>
      <c r="BA259" s="68" t="s">
        <v>5</v>
      </c>
      <c r="BB259" s="68" t="s">
        <v>5</v>
      </c>
      <c r="BC259" s="68">
        <v>0</v>
      </c>
      <c r="BD259" s="68" t="s">
        <v>5</v>
      </c>
      <c r="BE259" s="68" t="s">
        <v>5</v>
      </c>
      <c r="BF259" s="68">
        <v>6.6430817610062892E-2</v>
      </c>
      <c r="BG259" s="68">
        <v>0.10385064177362893</v>
      </c>
      <c r="BH259" s="68">
        <v>4.3680838672102505E-2</v>
      </c>
      <c r="BI259" s="68">
        <v>7.1320766018598117E-2</v>
      </c>
      <c r="BJ259" s="68">
        <v>0.39518633540372672</v>
      </c>
      <c r="BK259" s="68">
        <v>0.52968897266729498</v>
      </c>
      <c r="BL259" s="68">
        <v>0.52968897266729498</v>
      </c>
      <c r="BM259" s="68">
        <v>0.41000375324421773</v>
      </c>
      <c r="BN259" s="68">
        <v>0.30769230769230771</v>
      </c>
      <c r="BO259" s="68">
        <v>0.54545454545454541</v>
      </c>
      <c r="BP259" s="68">
        <v>0.54545454545454541</v>
      </c>
      <c r="BQ259" s="68">
        <v>0.3343822843822844</v>
      </c>
      <c r="BR259" s="63">
        <v>240</v>
      </c>
      <c r="BS259" s="63">
        <v>171.33333333333334</v>
      </c>
      <c r="BT259" s="63">
        <v>240</v>
      </c>
      <c r="BU259" s="63">
        <v>1686</v>
      </c>
      <c r="BV259" s="63">
        <v>1137</v>
      </c>
      <c r="BW259" s="63">
        <v>1686</v>
      </c>
      <c r="BX259" s="63">
        <v>18</v>
      </c>
      <c r="BY259" s="63">
        <v>9.6666666666666661</v>
      </c>
      <c r="BZ259" s="63">
        <v>18</v>
      </c>
      <c r="CA259" s="63">
        <v>0.43399638336347196</v>
      </c>
      <c r="CB259" s="63">
        <v>0.35888329737846725</v>
      </c>
      <c r="CC259" s="63">
        <v>0.43399638336347196</v>
      </c>
      <c r="CD259" s="63">
        <v>22</v>
      </c>
      <c r="CE259" s="63">
        <v>18.666666666666668</v>
      </c>
      <c r="CF259" s="63">
        <v>22</v>
      </c>
      <c r="CG259" s="63">
        <v>178</v>
      </c>
      <c r="CH259" s="63">
        <v>165.66666666666666</v>
      </c>
      <c r="CI259" s="63">
        <v>150</v>
      </c>
      <c r="CJ259" s="63">
        <v>1</v>
      </c>
      <c r="CK259" s="63">
        <v>0.66666666666666663</v>
      </c>
      <c r="CL259" s="63">
        <v>0</v>
      </c>
      <c r="CM259" s="63">
        <v>0.16129032258064516</v>
      </c>
      <c r="CN259" s="63">
        <v>0.10797417333181709</v>
      </c>
      <c r="CO259" s="63">
        <v>8.6956521739130432E-2</v>
      </c>
      <c r="CP259" s="63">
        <v>6.25E-2</v>
      </c>
      <c r="CQ259" s="63">
        <v>3.6706349206349208E-2</v>
      </c>
      <c r="CR259" s="63">
        <v>0</v>
      </c>
      <c r="CS259" s="63">
        <v>0</v>
      </c>
      <c r="CT259" s="63" t="s">
        <v>5</v>
      </c>
      <c r="CU259" s="63">
        <v>0</v>
      </c>
      <c r="CV259" s="63">
        <v>0</v>
      </c>
      <c r="CW259" s="63" t="s">
        <v>5</v>
      </c>
      <c r="CX259" s="63">
        <v>0</v>
      </c>
      <c r="CY259" s="63">
        <v>0</v>
      </c>
      <c r="CZ259" s="63" t="s">
        <v>5</v>
      </c>
      <c r="DA259" s="63">
        <v>0</v>
      </c>
      <c r="DB259" s="63">
        <v>2.0752351097178687</v>
      </c>
      <c r="DC259" s="63">
        <v>2.0402698219022617</v>
      </c>
      <c r="DD259" s="63">
        <v>2.0752351097178687</v>
      </c>
      <c r="DE259" s="63">
        <v>0</v>
      </c>
      <c r="DF259" s="63" t="s">
        <v>5</v>
      </c>
      <c r="DG259" s="63">
        <v>0</v>
      </c>
      <c r="DH259" s="63">
        <v>-4.1355650699213542E-3</v>
      </c>
      <c r="DI259" s="63">
        <v>-5.9857663868079426E-2</v>
      </c>
      <c r="DJ259" s="63">
        <v>-4.1355650699213542E-3</v>
      </c>
      <c r="DK259" s="68">
        <v>28.87</v>
      </c>
      <c r="DL259" s="68">
        <v>27</v>
      </c>
      <c r="DM259" s="68">
        <v>71</v>
      </c>
      <c r="DN259" s="68" t="s">
        <v>5</v>
      </c>
      <c r="DO259" s="68">
        <v>4.37</v>
      </c>
      <c r="DP259" s="68" t="s">
        <v>5</v>
      </c>
      <c r="DQ259" s="68" t="s">
        <v>5</v>
      </c>
      <c r="DR259" s="68">
        <v>36</v>
      </c>
      <c r="DS259" s="68">
        <v>124</v>
      </c>
      <c r="DT259" s="68">
        <v>123.19999999999999</v>
      </c>
      <c r="DU259" s="68">
        <v>15.734739373421</v>
      </c>
      <c r="DV259" s="68">
        <v>113.52577878621</v>
      </c>
      <c r="DW259" s="80"/>
      <c r="DX259" s="80"/>
      <c r="DY259" s="80"/>
      <c r="DZ259" s="80"/>
      <c r="EA259" s="80"/>
      <c r="EB259" s="80"/>
      <c r="EC259" s="80"/>
      <c r="ED259" s="80"/>
      <c r="EE259" s="80"/>
      <c r="EF259" s="80"/>
      <c r="EG259" s="80"/>
      <c r="EH259" s="80"/>
    </row>
    <row r="260" spans="1:138" ht="16" x14ac:dyDescent="0.2">
      <c r="A260" s="63" t="s">
        <v>2022</v>
      </c>
      <c r="B260" s="63">
        <v>4.51</v>
      </c>
      <c r="C260" t="s">
        <v>2022</v>
      </c>
      <c r="D260" s="63" t="s">
        <v>398</v>
      </c>
      <c r="E260" s="63" t="s">
        <v>188</v>
      </c>
      <c r="F260" s="63" t="s">
        <v>6</v>
      </c>
      <c r="G260" s="63">
        <v>2014</v>
      </c>
      <c r="H260" s="63">
        <v>11</v>
      </c>
      <c r="I260" s="63">
        <v>18.100000000000001</v>
      </c>
      <c r="J260" s="63">
        <v>16</v>
      </c>
      <c r="K260" s="63">
        <v>27.4</v>
      </c>
      <c r="L260" s="63">
        <v>10</v>
      </c>
      <c r="M260" s="63">
        <v>26.3</v>
      </c>
      <c r="N260" s="68">
        <f t="shared" si="8"/>
        <v>1.9405405405405405</v>
      </c>
      <c r="O260" s="63">
        <f t="shared" si="9"/>
        <v>71.800000000000011</v>
      </c>
      <c r="P260" s="63" t="s">
        <v>5</v>
      </c>
      <c r="Q260" s="63">
        <v>8</v>
      </c>
      <c r="R260" s="63">
        <v>300</v>
      </c>
      <c r="S260" s="65">
        <v>22</v>
      </c>
      <c r="T260" s="84">
        <v>18</v>
      </c>
      <c r="U260" s="84">
        <v>18</v>
      </c>
      <c r="V260" s="66">
        <v>75.891304347826093</v>
      </c>
      <c r="W260" s="66">
        <v>128.84651162790698</v>
      </c>
      <c r="X260" s="66">
        <v>4.7691256830601096</v>
      </c>
      <c r="Y260" s="66">
        <v>1.5</v>
      </c>
      <c r="Z260" s="66">
        <v>1.2269836065573771</v>
      </c>
      <c r="AA260" s="66">
        <v>1.38184074941452</v>
      </c>
      <c r="AB260" s="67">
        <v>8.7612208258527835E-2</v>
      </c>
      <c r="AC260" s="67">
        <v>0.8458894299627614</v>
      </c>
      <c r="AD260" s="66">
        <v>1.7531428571428571</v>
      </c>
      <c r="AE260" s="66">
        <v>1.0105386416861828</v>
      </c>
      <c r="AF260" s="66">
        <v>1.2385540263771742</v>
      </c>
      <c r="AG260" s="66">
        <v>1.1150087130774717</v>
      </c>
      <c r="AH260" s="66">
        <v>0.20453538336173072</v>
      </c>
      <c r="AI260" s="66">
        <v>0.79997864510752381</v>
      </c>
      <c r="AJ260" s="66">
        <v>1.4434285714285715</v>
      </c>
      <c r="AK260" s="66">
        <v>1.0105386416861828</v>
      </c>
      <c r="AL260" s="66">
        <v>1.0941575317594061</v>
      </c>
      <c r="AM260" s="66">
        <v>0.66405449466576005</v>
      </c>
      <c r="AN260" s="66">
        <v>0.15518855099387319</v>
      </c>
      <c r="AO260" s="66">
        <v>0.22116203076481458</v>
      </c>
      <c r="AP260" s="67">
        <v>0.33031469959263193</v>
      </c>
      <c r="AQ260" s="67">
        <v>0.36969943908276781</v>
      </c>
      <c r="AR260" s="67">
        <v>0.33091626213592235</v>
      </c>
      <c r="AS260" s="67">
        <v>0.34857831817181095</v>
      </c>
      <c r="AT260" s="67">
        <v>4.2048151915903699E-2</v>
      </c>
      <c r="AU260" s="67">
        <v>8.7612208258527835E-2</v>
      </c>
      <c r="AV260" s="67">
        <v>0</v>
      </c>
      <c r="AW260" s="67">
        <v>4.9412439200745811E-2</v>
      </c>
      <c r="AX260" s="68">
        <v>2.4315443592552031</v>
      </c>
      <c r="AY260" s="68">
        <v>2.4315443592552031</v>
      </c>
      <c r="AZ260" s="68">
        <v>1.9349775784753365</v>
      </c>
      <c r="BA260" s="68">
        <v>1.9414443383886049</v>
      </c>
      <c r="BB260" s="68">
        <v>1.2101344092302944</v>
      </c>
      <c r="BC260" s="68">
        <v>1.2101344092302944</v>
      </c>
      <c r="BD260" s="68">
        <v>0.5564506412088126</v>
      </c>
      <c r="BE260" s="68">
        <v>0.87139684861064926</v>
      </c>
      <c r="BF260" s="68">
        <v>5.2560189894879622E-2</v>
      </c>
      <c r="BG260" s="68">
        <v>0.10951526032315978</v>
      </c>
      <c r="BH260" s="68">
        <v>0</v>
      </c>
      <c r="BI260" s="68">
        <v>6.1765549000932257E-2</v>
      </c>
      <c r="BJ260" s="68">
        <v>0.62163978494623651</v>
      </c>
      <c r="BK260" s="68">
        <v>0.62163978494623651</v>
      </c>
      <c r="BL260" s="68">
        <v>0.52366504854368934</v>
      </c>
      <c r="BM260" s="68">
        <v>0.54504793446595645</v>
      </c>
      <c r="BN260" s="68">
        <v>0.6470588235294118</v>
      </c>
      <c r="BO260" s="68">
        <v>1</v>
      </c>
      <c r="BP260" s="68">
        <v>0.8</v>
      </c>
      <c r="BQ260" s="68">
        <v>0.80294117647058827</v>
      </c>
      <c r="BR260" s="63">
        <v>210</v>
      </c>
      <c r="BS260" s="63">
        <v>165.75</v>
      </c>
      <c r="BT260" s="63">
        <v>188</v>
      </c>
      <c r="BU260" s="63">
        <v>925</v>
      </c>
      <c r="BV260" s="63">
        <v>738.25</v>
      </c>
      <c r="BW260" s="63">
        <v>863</v>
      </c>
      <c r="BX260" s="63">
        <v>13</v>
      </c>
      <c r="BY260" s="63">
        <v>9.75</v>
      </c>
      <c r="BZ260" s="63">
        <v>12</v>
      </c>
      <c r="CA260" s="63">
        <v>0.50602409638554213</v>
      </c>
      <c r="CB260" s="63">
        <v>0.41663567299869508</v>
      </c>
      <c r="CC260" s="63">
        <v>0.42152466367713004</v>
      </c>
      <c r="CD260" s="63">
        <v>37</v>
      </c>
      <c r="CE260" s="63">
        <v>17.25</v>
      </c>
      <c r="CF260" s="63">
        <v>0</v>
      </c>
      <c r="CG260" s="63">
        <v>305</v>
      </c>
      <c r="CH260" s="63">
        <v>134.5</v>
      </c>
      <c r="CI260" s="63">
        <v>0</v>
      </c>
      <c r="CJ260" s="63">
        <v>0</v>
      </c>
      <c r="CK260" s="63">
        <v>0</v>
      </c>
      <c r="CL260" s="63">
        <v>0</v>
      </c>
      <c r="CM260" s="63">
        <v>8.0434782608695646E-2</v>
      </c>
      <c r="CN260" s="63">
        <v>3.6317175645700632E-2</v>
      </c>
      <c r="CO260" s="63">
        <v>0</v>
      </c>
      <c r="CP260" s="63">
        <v>0</v>
      </c>
      <c r="CQ260" s="63">
        <v>0</v>
      </c>
      <c r="CR260" s="63">
        <v>0</v>
      </c>
      <c r="CS260" s="63">
        <v>0.58685446009389675</v>
      </c>
      <c r="CT260" s="63">
        <v>0.48678313004268736</v>
      </c>
      <c r="CU260" s="63">
        <v>0.46191646191646191</v>
      </c>
      <c r="CV260" s="63">
        <v>0.5370666121769111</v>
      </c>
      <c r="CW260" s="63">
        <v>0.1892056468334655</v>
      </c>
      <c r="CX260" s="63">
        <v>0.10961346620676771</v>
      </c>
      <c r="CY260" s="63">
        <v>0.40718424849872914</v>
      </c>
      <c r="CZ260" s="63">
        <v>0.10840392810840682</v>
      </c>
      <c r="DA260" s="63">
        <v>0.1474286372395146</v>
      </c>
      <c r="DB260" s="63">
        <v>1.7531428571428571</v>
      </c>
      <c r="DC260" s="63">
        <v>1.2385540263771742</v>
      </c>
      <c r="DD260" s="63">
        <v>1.0105386416861828</v>
      </c>
      <c r="DE260" s="63">
        <v>1.0491181238483236</v>
      </c>
      <c r="DF260" s="63">
        <v>0.53120837667813614</v>
      </c>
      <c r="DG260" s="63">
        <v>0.28434754639096349</v>
      </c>
      <c r="DH260" s="63">
        <v>0.16383973510433961</v>
      </c>
      <c r="DI260" s="63">
        <v>0.11208551887526109</v>
      </c>
      <c r="DJ260" s="63">
        <v>2.5186690511989462E-2</v>
      </c>
      <c r="DK260" s="68" t="s">
        <v>5</v>
      </c>
      <c r="DL260" s="68" t="s">
        <v>5</v>
      </c>
      <c r="DM260" s="68" t="s">
        <v>5</v>
      </c>
      <c r="DN260" s="68" t="s">
        <v>5</v>
      </c>
      <c r="DO260" s="68" t="s">
        <v>5</v>
      </c>
      <c r="DP260" s="68" t="s">
        <v>5</v>
      </c>
      <c r="DQ260" s="68" t="s">
        <v>5</v>
      </c>
      <c r="DR260" s="68" t="s">
        <v>5</v>
      </c>
      <c r="DS260" s="68" t="s">
        <v>5</v>
      </c>
      <c r="DT260" s="68" t="s">
        <v>5</v>
      </c>
      <c r="DU260" s="68" t="s">
        <v>5</v>
      </c>
      <c r="DV260" s="68" t="s">
        <v>5</v>
      </c>
      <c r="DW260" s="80"/>
      <c r="DX260" s="80"/>
      <c r="DY260" s="80"/>
      <c r="DZ260" s="80"/>
      <c r="EA260" s="80"/>
      <c r="EB260" s="80"/>
      <c r="EC260" s="80"/>
      <c r="ED260" s="80"/>
      <c r="EE260" s="80"/>
      <c r="EF260" s="80"/>
      <c r="EG260" s="80"/>
      <c r="EH260" s="80"/>
    </row>
    <row r="261" spans="1:138" ht="16" x14ac:dyDescent="0.2">
      <c r="A261" s="63" t="s">
        <v>1838</v>
      </c>
      <c r="B261" s="63">
        <v>4.47</v>
      </c>
      <c r="C261" t="s">
        <v>1838</v>
      </c>
      <c r="D261" s="63" t="s">
        <v>398</v>
      </c>
      <c r="E261" s="63" t="s">
        <v>125</v>
      </c>
      <c r="F261" s="63" t="s">
        <v>6</v>
      </c>
      <c r="G261" s="63">
        <v>2018</v>
      </c>
      <c r="H261" s="63">
        <v>11</v>
      </c>
      <c r="I261" s="63">
        <v>17.5</v>
      </c>
      <c r="J261" s="63">
        <v>14</v>
      </c>
      <c r="K261" s="63">
        <v>38.1</v>
      </c>
      <c r="L261" s="63">
        <v>7</v>
      </c>
      <c r="M261" s="63">
        <v>6</v>
      </c>
      <c r="N261" s="68">
        <f t="shared" si="8"/>
        <v>1.925</v>
      </c>
      <c r="O261" s="63">
        <f t="shared" si="9"/>
        <v>61.6</v>
      </c>
      <c r="P261" s="63" t="s">
        <v>5</v>
      </c>
      <c r="Q261" s="63">
        <v>8</v>
      </c>
      <c r="R261" s="63">
        <v>300</v>
      </c>
      <c r="S261" s="65">
        <v>23</v>
      </c>
      <c r="T261" s="84">
        <v>19</v>
      </c>
      <c r="U261" s="84">
        <v>20</v>
      </c>
      <c r="V261" s="66">
        <v>78.468085106382972</v>
      </c>
      <c r="W261" s="66">
        <v>63.315789473684212</v>
      </c>
      <c r="X261" s="66">
        <v>5.8726114649681529</v>
      </c>
      <c r="Y261" s="66">
        <v>1.4893617021276595</v>
      </c>
      <c r="Z261" s="66">
        <v>1.5561290322580645</v>
      </c>
      <c r="AA261" s="66">
        <v>1.7045161290322581</v>
      </c>
      <c r="AB261" s="67">
        <v>0.20303053830227746</v>
      </c>
      <c r="AC261" s="67">
        <v>0.79934924078091107</v>
      </c>
      <c r="AD261" s="66">
        <v>1.7045161290322581</v>
      </c>
      <c r="AE261" s="66">
        <v>1.7045161290322581</v>
      </c>
      <c r="AF261" s="66">
        <v>1.4640351361665132</v>
      </c>
      <c r="AG261" s="66">
        <v>0.780096842554166</v>
      </c>
      <c r="AH261" s="66">
        <v>0.780096842554166</v>
      </c>
      <c r="AI261" s="66">
        <v>0.65498383046386333</v>
      </c>
      <c r="AJ261" s="66">
        <v>1.5561290322580645</v>
      </c>
      <c r="AK261" s="66">
        <v>1.5561290322580645</v>
      </c>
      <c r="AL261" s="66">
        <v>1.2232086077596231</v>
      </c>
      <c r="AM261" s="66">
        <v>0.46648565848653556</v>
      </c>
      <c r="AN261" s="66">
        <v>0.46648565848653556</v>
      </c>
      <c r="AO261" s="66">
        <v>0.32375433319679037</v>
      </c>
      <c r="AP261" s="67">
        <v>0.17527526470077354</v>
      </c>
      <c r="AQ261" s="67">
        <v>0.31259310820780084</v>
      </c>
      <c r="AR261" s="67">
        <v>0.25625713340029221</v>
      </c>
      <c r="AS261" s="67">
        <v>0.24425076402298745</v>
      </c>
      <c r="AT261" s="67">
        <v>0.11416149068322981</v>
      </c>
      <c r="AU261" s="67">
        <v>0.12178053830227745</v>
      </c>
      <c r="AV261" s="67">
        <v>8.1250000000000003E-2</v>
      </c>
      <c r="AW261" s="67">
        <v>8.6019978085994708E-2</v>
      </c>
      <c r="AX261" s="68">
        <v>1.0970873786407769</v>
      </c>
      <c r="AY261" s="68">
        <v>2.0430711610486894</v>
      </c>
      <c r="AZ261" s="68">
        <v>2.0430711610486894</v>
      </c>
      <c r="BA261" s="68">
        <v>1.6937287024821142</v>
      </c>
      <c r="BB261" s="68">
        <v>2.387318341039002E-2</v>
      </c>
      <c r="BC261" s="68">
        <v>0.56638504913477061</v>
      </c>
      <c r="BD261" s="68">
        <v>0.56638504913477061</v>
      </c>
      <c r="BE261" s="68">
        <v>0.32976480071816849</v>
      </c>
      <c r="BF261" s="68">
        <v>0.1010351966873706</v>
      </c>
      <c r="BG261" s="68">
        <v>0.11055900621118013</v>
      </c>
      <c r="BH261" s="68">
        <v>5.9895833333333336E-2</v>
      </c>
      <c r="BI261" s="68">
        <v>8.8828391410912186E-2</v>
      </c>
      <c r="BJ261" s="68">
        <v>0.25041551246537397</v>
      </c>
      <c r="BK261" s="68">
        <v>0.48425787106446777</v>
      </c>
      <c r="BL261" s="68">
        <v>0.39846603360116872</v>
      </c>
      <c r="BM261" s="68">
        <v>0.37020652171289464</v>
      </c>
      <c r="BN261" s="68">
        <v>0.27272727272727271</v>
      </c>
      <c r="BO261" s="68">
        <v>0.6</v>
      </c>
      <c r="BP261" s="68">
        <v>0.4</v>
      </c>
      <c r="BQ261" s="68">
        <v>0.44318181818181812</v>
      </c>
      <c r="BR261" s="63">
        <v>211</v>
      </c>
      <c r="BS261" s="63">
        <v>139.5</v>
      </c>
      <c r="BT261" s="63">
        <v>211</v>
      </c>
      <c r="BU261" s="63">
        <v>1091</v>
      </c>
      <c r="BV261" s="63">
        <v>737</v>
      </c>
      <c r="BW261" s="63">
        <v>1091</v>
      </c>
      <c r="BX261" s="63">
        <v>12</v>
      </c>
      <c r="BY261" s="63">
        <v>7.5</v>
      </c>
      <c r="BZ261" s="63">
        <v>12</v>
      </c>
      <c r="CA261" s="63">
        <v>0.39513108614232212</v>
      </c>
      <c r="CB261" s="63">
        <v>0.31297431442481494</v>
      </c>
      <c r="CC261" s="63">
        <v>0.39513108614232212</v>
      </c>
      <c r="CD261" s="63">
        <v>30</v>
      </c>
      <c r="CE261" s="63">
        <v>17.5</v>
      </c>
      <c r="CF261" s="63">
        <v>8</v>
      </c>
      <c r="CG261" s="63">
        <v>267</v>
      </c>
      <c r="CH261" s="63">
        <v>185</v>
      </c>
      <c r="CI261" s="63">
        <v>115</v>
      </c>
      <c r="CJ261" s="63">
        <v>2</v>
      </c>
      <c r="CK261" s="63">
        <v>1</v>
      </c>
      <c r="CL261" s="63">
        <v>2</v>
      </c>
      <c r="CM261" s="63">
        <v>6.8027210884353748E-2</v>
      </c>
      <c r="CN261" s="63">
        <v>4.8294478214810255E-2</v>
      </c>
      <c r="CO261" s="63">
        <v>3.3195020746887967E-2</v>
      </c>
      <c r="CP261" s="63">
        <v>0.16666666666666666</v>
      </c>
      <c r="CQ261" s="63">
        <v>7.4786324786324784E-2</v>
      </c>
      <c r="CR261" s="63">
        <v>0.16666666666666666</v>
      </c>
      <c r="CS261" s="63">
        <v>0.63583815028901736</v>
      </c>
      <c r="CT261" s="63">
        <v>0.44769765401007156</v>
      </c>
      <c r="CU261" s="63">
        <v>0.63583815028901736</v>
      </c>
      <c r="CV261" s="63">
        <v>0.6069984198838716</v>
      </c>
      <c r="CW261" s="63">
        <v>0.32085991691130278</v>
      </c>
      <c r="CX261" s="63">
        <v>0.6069984198838716</v>
      </c>
      <c r="CY261" s="63">
        <v>0.7090120964429667</v>
      </c>
      <c r="CZ261" s="63">
        <v>0.39506773276358353</v>
      </c>
      <c r="DA261" s="63">
        <v>0.7090120964429667</v>
      </c>
      <c r="DB261" s="63">
        <v>1.7045161290322581</v>
      </c>
      <c r="DC261" s="63">
        <v>1.4640351361665132</v>
      </c>
      <c r="DD261" s="63">
        <v>1.7045161290322581</v>
      </c>
      <c r="DE261" s="63">
        <v>0.91386540475902789</v>
      </c>
      <c r="DF261" s="63">
        <v>0.68467134736278334</v>
      </c>
      <c r="DG261" s="63">
        <v>0.91386540475902789</v>
      </c>
      <c r="DH261" s="63">
        <v>5.1925987663630435E-2</v>
      </c>
      <c r="DI261" s="63">
        <v>-1.5390489736829251E-2</v>
      </c>
      <c r="DJ261" s="63">
        <v>-2.8116489410674461E-3</v>
      </c>
      <c r="DK261" s="68" t="s">
        <v>5</v>
      </c>
      <c r="DL261" s="68" t="s">
        <v>5</v>
      </c>
      <c r="DM261" s="68" t="s">
        <v>5</v>
      </c>
      <c r="DN261" s="68" t="s">
        <v>5</v>
      </c>
      <c r="DO261" s="68" t="s">
        <v>5</v>
      </c>
      <c r="DP261" s="68" t="s">
        <v>5</v>
      </c>
      <c r="DQ261" s="68" t="s">
        <v>5</v>
      </c>
      <c r="DR261" s="68" t="s">
        <v>5</v>
      </c>
      <c r="DS261" s="68" t="s">
        <v>5</v>
      </c>
      <c r="DT261" s="68" t="s">
        <v>5</v>
      </c>
      <c r="DU261" s="68" t="s">
        <v>5</v>
      </c>
      <c r="DV261" s="68" t="s">
        <v>5</v>
      </c>
      <c r="DW261" s="80"/>
      <c r="DX261" s="80"/>
      <c r="DY261" s="80"/>
      <c r="DZ261" s="80"/>
      <c r="EA261" s="80"/>
      <c r="EB261" s="80"/>
      <c r="EC261" s="80"/>
      <c r="ED261" s="80"/>
      <c r="EE261" s="80"/>
      <c r="EF261" s="80"/>
      <c r="EG261" s="80"/>
      <c r="EH261" s="80"/>
    </row>
    <row r="262" spans="1:138" ht="16" x14ac:dyDescent="0.2">
      <c r="A262" s="63" t="s">
        <v>2145</v>
      </c>
      <c r="B262" s="63">
        <v>4.4000000000000004</v>
      </c>
      <c r="C262" t="s">
        <v>3340</v>
      </c>
      <c r="D262" s="63" t="s">
        <v>170</v>
      </c>
      <c r="E262" s="63" t="s">
        <v>31</v>
      </c>
      <c r="F262" s="63" t="s">
        <v>6</v>
      </c>
      <c r="G262" s="63">
        <v>2011</v>
      </c>
      <c r="H262" s="63">
        <v>11</v>
      </c>
      <c r="I262" s="63">
        <v>2.9</v>
      </c>
      <c r="J262" s="63">
        <v>4</v>
      </c>
      <c r="K262" s="63">
        <v>0.9</v>
      </c>
      <c r="L262" s="63">
        <v>5</v>
      </c>
      <c r="M262" s="63">
        <v>34.5</v>
      </c>
      <c r="N262" s="68">
        <f t="shared" si="8"/>
        <v>1.9149999999999998</v>
      </c>
      <c r="O262" s="63">
        <f t="shared" si="9"/>
        <v>38.299999999999997</v>
      </c>
      <c r="P262" s="63" t="s">
        <v>243</v>
      </c>
      <c r="Q262" s="63">
        <v>7</v>
      </c>
      <c r="R262" s="63">
        <v>221</v>
      </c>
      <c r="S262" s="65">
        <v>23</v>
      </c>
      <c r="T262" s="84">
        <v>20</v>
      </c>
      <c r="U262" s="84">
        <v>20</v>
      </c>
      <c r="V262" s="66">
        <v>69.58536585365853</v>
      </c>
      <c r="W262" s="66">
        <v>103.14676113360322</v>
      </c>
      <c r="X262" s="66">
        <v>5.9811320754716979</v>
      </c>
      <c r="Y262" s="66">
        <v>1.1463414634146341</v>
      </c>
      <c r="Z262" s="66">
        <v>1.4743861118657371</v>
      </c>
      <c r="AA262" s="66">
        <v>1.6955145458326206</v>
      </c>
      <c r="AB262" s="67">
        <v>0.14408429644894027</v>
      </c>
      <c r="AC262" s="67">
        <v>0.84157027690150721</v>
      </c>
      <c r="AD262" s="66">
        <v>1.9534433577832113</v>
      </c>
      <c r="AE262" s="66">
        <v>1.4375857338820301</v>
      </c>
      <c r="AF262" s="66">
        <v>1.2598063027727648</v>
      </c>
      <c r="AG262" s="66">
        <v>1.2159071391558065</v>
      </c>
      <c r="AH262" s="66">
        <v>0.61588500038231186</v>
      </c>
      <c r="AI262" s="66">
        <v>0.83470481097490146</v>
      </c>
      <c r="AJ262" s="66">
        <v>1.7388956805215976</v>
      </c>
      <c r="AK262" s="66">
        <v>1.2098765432098764</v>
      </c>
      <c r="AL262" s="66">
        <v>1.0882530748003121</v>
      </c>
      <c r="AM262" s="66">
        <v>0.90911833504758388</v>
      </c>
      <c r="AN262" s="66">
        <v>0.28136797346392928</v>
      </c>
      <c r="AO262" s="66">
        <v>0.21334551194267382</v>
      </c>
      <c r="AP262" s="67">
        <v>1.8760422456920511E-2</v>
      </c>
      <c r="AQ262" s="67">
        <v>0.28103211472013906</v>
      </c>
      <c r="AR262" s="67">
        <v>0.28103211472013906</v>
      </c>
      <c r="AS262" s="67">
        <v>0.18622981792964488</v>
      </c>
      <c r="AT262" s="67">
        <v>2.2222222222222223E-2</v>
      </c>
      <c r="AU262" s="67">
        <v>7.3134019765951297E-2</v>
      </c>
      <c r="AV262" s="67">
        <v>7.0950276682988977E-2</v>
      </c>
      <c r="AW262" s="67">
        <v>5.0477700316547837E-2</v>
      </c>
      <c r="AX262" s="68">
        <v>0.37790697674418605</v>
      </c>
      <c r="AY262" s="68">
        <v>2.9293953858393005</v>
      </c>
      <c r="AZ262" s="68">
        <v>2.0762463343108504</v>
      </c>
      <c r="BA262" s="68">
        <v>1.810537319996179</v>
      </c>
      <c r="BB262" s="68">
        <v>-0.89459327478345796</v>
      </c>
      <c r="BC262" s="68">
        <v>1.5557760043902158</v>
      </c>
      <c r="BD262" s="68">
        <v>0.65455417336668797</v>
      </c>
      <c r="BE262" s="68">
        <v>0.83756808543834216</v>
      </c>
      <c r="BF262" s="68">
        <v>0</v>
      </c>
      <c r="BG262" s="68">
        <v>6.3639746929661331E-2</v>
      </c>
      <c r="BH262" s="68">
        <v>6.0910068075958439E-2</v>
      </c>
      <c r="BI262" s="68">
        <v>5.6152680951240347E-2</v>
      </c>
      <c r="BJ262" s="68">
        <v>7.5041689827682043E-2</v>
      </c>
      <c r="BK262" s="68">
        <v>0.58432181536874672</v>
      </c>
      <c r="BL262" s="68">
        <v>0.45210727969348657</v>
      </c>
      <c r="BM262" s="68">
        <v>0.3619927951931835</v>
      </c>
      <c r="BN262" s="68">
        <v>0</v>
      </c>
      <c r="BO262" s="68">
        <v>0.5</v>
      </c>
      <c r="BP262" s="68">
        <v>0.5</v>
      </c>
      <c r="BQ262" s="68">
        <v>0.41737891737891736</v>
      </c>
      <c r="BR262" s="63">
        <v>209</v>
      </c>
      <c r="BS262" s="63">
        <v>107.5</v>
      </c>
      <c r="BT262" s="63">
        <v>122</v>
      </c>
      <c r="BU262" s="63">
        <v>1133</v>
      </c>
      <c r="BV262" s="63">
        <v>600.25</v>
      </c>
      <c r="BW262" s="63">
        <v>708</v>
      </c>
      <c r="BX262" s="63">
        <v>8</v>
      </c>
      <c r="BY262" s="63">
        <v>4.25</v>
      </c>
      <c r="BZ262" s="63">
        <v>5</v>
      </c>
      <c r="CA262" s="63">
        <v>0.49880668257756561</v>
      </c>
      <c r="CB262" s="63">
        <v>0.27513661530356176</v>
      </c>
      <c r="CC262" s="63">
        <v>0.35777126099706746</v>
      </c>
      <c r="CD262" s="63">
        <v>21</v>
      </c>
      <c r="CE262" s="63">
        <v>11.75</v>
      </c>
      <c r="CF262" s="63">
        <v>14</v>
      </c>
      <c r="CG262" s="63">
        <v>171</v>
      </c>
      <c r="CH262" s="63">
        <v>113</v>
      </c>
      <c r="CI262" s="63">
        <v>170</v>
      </c>
      <c r="CJ262" s="63">
        <v>3</v>
      </c>
      <c r="CK262" s="63">
        <v>0.75</v>
      </c>
      <c r="CL262" s="63">
        <v>3</v>
      </c>
      <c r="CM262" s="63">
        <v>5.2631578947368418E-2</v>
      </c>
      <c r="CN262" s="63">
        <v>2.9910472056429733E-2</v>
      </c>
      <c r="CO262" s="63">
        <v>3.608247422680412E-2</v>
      </c>
      <c r="CP262" s="63">
        <v>0.1111111111111111</v>
      </c>
      <c r="CQ262" s="63">
        <v>2.7777777777777776E-2</v>
      </c>
      <c r="CR262" s="63">
        <v>0.1111111111111111</v>
      </c>
      <c r="CS262" s="63">
        <v>0.63043478260869568</v>
      </c>
      <c r="CT262" s="63">
        <v>0.38137549141950766</v>
      </c>
      <c r="CU262" s="63">
        <v>0.50740740740740742</v>
      </c>
      <c r="CV262" s="63">
        <v>0.88163707513969036</v>
      </c>
      <c r="CW262" s="63">
        <v>0.2296144440736099</v>
      </c>
      <c r="CX262" s="63">
        <v>0.36564324818325877</v>
      </c>
      <c r="CY262" s="63">
        <v>0.85922646442366679</v>
      </c>
      <c r="CZ262" s="63">
        <v>0.22519610865703246</v>
      </c>
      <c r="DA262" s="63">
        <v>0.36996589723065021</v>
      </c>
      <c r="DB262" s="63">
        <v>1.9534433577832113</v>
      </c>
      <c r="DC262" s="63">
        <v>1.2598063027727648</v>
      </c>
      <c r="DD262" s="63">
        <v>1.4375857338820301</v>
      </c>
      <c r="DE262" s="63">
        <v>1.2621895716363256</v>
      </c>
      <c r="DF262" s="63">
        <v>0.56335047437919439</v>
      </c>
      <c r="DG262" s="63">
        <v>0.73902785930428949</v>
      </c>
      <c r="DH262" s="63">
        <v>2.1963332378779399E-2</v>
      </c>
      <c r="DI262" s="63">
        <v>-7.3411435830171817E-2</v>
      </c>
      <c r="DJ262" s="63">
        <v>2.1963332378779399E-2</v>
      </c>
      <c r="DK262" s="68">
        <v>29.428259814846548</v>
      </c>
      <c r="DL262" s="68">
        <v>211</v>
      </c>
      <c r="DM262" s="68">
        <v>71</v>
      </c>
      <c r="DN262" s="68">
        <v>19</v>
      </c>
      <c r="DO262" s="68">
        <v>4.4000000000000004</v>
      </c>
      <c r="DP262" s="68">
        <v>7.15</v>
      </c>
      <c r="DQ262" s="68">
        <v>4.2</v>
      </c>
      <c r="DR262" s="68">
        <v>34</v>
      </c>
      <c r="DS262" s="68">
        <v>117</v>
      </c>
      <c r="DT262" s="68">
        <v>116.3</v>
      </c>
      <c r="DU262" s="68">
        <v>14.8721193499</v>
      </c>
      <c r="DV262" s="68">
        <v>112.59499282836001</v>
      </c>
      <c r="DW262" s="80"/>
      <c r="DX262" s="80"/>
      <c r="DY262" s="80"/>
      <c r="DZ262" s="80"/>
      <c r="EA262" s="80"/>
      <c r="EB262" s="80"/>
      <c r="EC262" s="80"/>
      <c r="ED262" s="80"/>
      <c r="EE262" s="80"/>
      <c r="EF262" s="80"/>
      <c r="EG262" s="80"/>
      <c r="EH262" s="80"/>
    </row>
    <row r="263" spans="1:138" ht="16" x14ac:dyDescent="0.2">
      <c r="A263" s="63" t="s">
        <v>2053</v>
      </c>
      <c r="B263" s="63" t="s">
        <v>5</v>
      </c>
      <c r="C263" t="s">
        <v>2053</v>
      </c>
      <c r="D263" s="63" t="s">
        <v>124</v>
      </c>
      <c r="E263" s="63" t="s">
        <v>188</v>
      </c>
      <c r="F263" s="63" t="s">
        <v>6</v>
      </c>
      <c r="G263" s="63">
        <v>2013</v>
      </c>
      <c r="H263" s="63">
        <v>3</v>
      </c>
      <c r="I263" s="63">
        <v>1.8</v>
      </c>
      <c r="J263" s="63" t="s">
        <v>5</v>
      </c>
      <c r="K263" s="63" t="s">
        <v>5</v>
      </c>
      <c r="L263" s="63">
        <v>16</v>
      </c>
      <c r="M263" s="63">
        <v>34.5</v>
      </c>
      <c r="N263" s="68">
        <f t="shared" si="8"/>
        <v>1.9105263157894736</v>
      </c>
      <c r="O263" s="63">
        <f t="shared" si="9"/>
        <v>36.299999999999997</v>
      </c>
      <c r="P263" s="63" t="s">
        <v>5</v>
      </c>
      <c r="Q263" s="63">
        <v>8</v>
      </c>
      <c r="R263" s="63">
        <v>300</v>
      </c>
      <c r="S263" s="65">
        <v>23</v>
      </c>
      <c r="T263" s="84">
        <v>20</v>
      </c>
      <c r="U263" s="84">
        <v>20</v>
      </c>
      <c r="V263" s="66">
        <v>94.32</v>
      </c>
      <c r="W263" s="66">
        <v>128.84651162790698</v>
      </c>
      <c r="X263" s="66">
        <v>5.5943060498220643</v>
      </c>
      <c r="Y263" s="66">
        <v>1.3</v>
      </c>
      <c r="Z263" s="66">
        <v>1.9833412390398162</v>
      </c>
      <c r="AA263" s="66">
        <v>2.2274457381055055</v>
      </c>
      <c r="AB263" s="67">
        <v>0.11977770513239622</v>
      </c>
      <c r="AC263" s="67">
        <v>0.88740458015267176</v>
      </c>
      <c r="AD263" s="66">
        <v>2.5260025873221217</v>
      </c>
      <c r="AE263" s="66">
        <v>1.9288888888888891</v>
      </c>
      <c r="AF263" s="66">
        <v>1.6744074588531961</v>
      </c>
      <c r="AG263" s="66">
        <v>0</v>
      </c>
      <c r="AH263" s="66">
        <v>0</v>
      </c>
      <c r="AI263" s="66">
        <v>0</v>
      </c>
      <c r="AJ263" s="66">
        <v>2.2922380336351877</v>
      </c>
      <c r="AK263" s="66">
        <v>1.6744444444444444</v>
      </c>
      <c r="AL263" s="66">
        <v>1.5071778257283337</v>
      </c>
      <c r="AM263" s="66">
        <v>0</v>
      </c>
      <c r="AN263" s="66">
        <v>0</v>
      </c>
      <c r="AO263" s="66">
        <v>0</v>
      </c>
      <c r="AP263" s="67">
        <v>0.10874072293500797</v>
      </c>
      <c r="AQ263" s="67">
        <v>0.46091526826480278</v>
      </c>
      <c r="AR263" s="67">
        <v>0.35984447620021442</v>
      </c>
      <c r="AS263" s="67">
        <v>0.32778798243039764</v>
      </c>
      <c r="AT263" s="67">
        <v>0</v>
      </c>
      <c r="AU263" s="67">
        <v>5.9888852566198109E-2</v>
      </c>
      <c r="AV263" s="67">
        <v>5.9888852566198109E-2</v>
      </c>
      <c r="AW263" s="67">
        <v>4.1594930841703452E-2</v>
      </c>
      <c r="AX263" s="68">
        <v>0.51358695652173914</v>
      </c>
      <c r="AY263" s="68">
        <v>5.3575757575757574</v>
      </c>
      <c r="AZ263" s="68">
        <v>3.3281250000000004</v>
      </c>
      <c r="BA263" s="68">
        <v>3.2575142362166813</v>
      </c>
      <c r="BB263" s="68">
        <v>0</v>
      </c>
      <c r="BC263" s="68">
        <v>0</v>
      </c>
      <c r="BD263" s="68">
        <v>0</v>
      </c>
      <c r="BE263" s="68" t="s">
        <v>5</v>
      </c>
      <c r="BF263" s="68">
        <v>0</v>
      </c>
      <c r="BG263" s="68">
        <v>7.4861065707747629E-2</v>
      </c>
      <c r="BH263" s="68">
        <v>7.4861065707747629E-2</v>
      </c>
      <c r="BI263" s="68">
        <v>5.199366355212931E-2</v>
      </c>
      <c r="BJ263" s="68">
        <v>0.13061506565307532</v>
      </c>
      <c r="BK263" s="68">
        <v>0.95475819032761311</v>
      </c>
      <c r="BL263" s="68">
        <v>0.77360774818401934</v>
      </c>
      <c r="BM263" s="68">
        <v>0.65727102423705319</v>
      </c>
      <c r="BN263" s="68">
        <v>0.30434782608695654</v>
      </c>
      <c r="BO263" s="68">
        <v>0.85</v>
      </c>
      <c r="BP263" s="68">
        <v>0.59090909090909094</v>
      </c>
      <c r="BQ263" s="68">
        <v>0.61488565782044047</v>
      </c>
      <c r="BR263" s="63">
        <v>277</v>
      </c>
      <c r="BS263" s="63">
        <v>194.5</v>
      </c>
      <c r="BT263" s="63">
        <v>277</v>
      </c>
      <c r="BU263" s="63">
        <v>1494</v>
      </c>
      <c r="BV263" s="63">
        <v>1046.25</v>
      </c>
      <c r="BW263" s="63">
        <v>1278</v>
      </c>
      <c r="BX263" s="63">
        <v>17</v>
      </c>
      <c r="BY263" s="63">
        <v>11.75</v>
      </c>
      <c r="BZ263" s="63">
        <v>13</v>
      </c>
      <c r="CA263" s="63">
        <v>0.72135416666666663</v>
      </c>
      <c r="CB263" s="63">
        <v>0.54512101663935897</v>
      </c>
      <c r="CC263" s="63">
        <v>0.72135416666666663</v>
      </c>
      <c r="CD263" s="63">
        <v>33</v>
      </c>
      <c r="CE263" s="63">
        <v>16.25</v>
      </c>
      <c r="CF263" s="63">
        <v>33</v>
      </c>
      <c r="CG263" s="63">
        <v>229</v>
      </c>
      <c r="CH263" s="63">
        <v>132.75</v>
      </c>
      <c r="CI263" s="63">
        <v>229</v>
      </c>
      <c r="CJ263" s="63">
        <v>0</v>
      </c>
      <c r="CK263" s="63">
        <v>0</v>
      </c>
      <c r="CL263" s="63">
        <v>0</v>
      </c>
      <c r="CM263" s="63">
        <v>6.3953488372093026E-2</v>
      </c>
      <c r="CN263" s="63">
        <v>3.2167304603527458E-2</v>
      </c>
      <c r="CO263" s="63">
        <v>6.3953488372093026E-2</v>
      </c>
      <c r="CP263" s="63">
        <v>0</v>
      </c>
      <c r="CQ263" s="63">
        <v>0</v>
      </c>
      <c r="CR263" s="63">
        <v>0</v>
      </c>
      <c r="CS263" s="63">
        <v>6.3658536585365857</v>
      </c>
      <c r="CT263" s="63">
        <v>2.9647245168278329</v>
      </c>
      <c r="CU263" s="63">
        <v>0</v>
      </c>
      <c r="CV263" s="63">
        <v>0.75621704020499081</v>
      </c>
      <c r="CW263" s="63">
        <v>-9.480365491244358E-2</v>
      </c>
      <c r="CX263" s="63">
        <v>0.13842345101424747</v>
      </c>
      <c r="CY263" s="63">
        <v>0.98802754235848367</v>
      </c>
      <c r="CZ263" s="63">
        <v>3.088597957229483E-2</v>
      </c>
      <c r="DA263" s="63">
        <v>0.54823312295772819</v>
      </c>
      <c r="DB263" s="63">
        <v>2.5260025873221217</v>
      </c>
      <c r="DC263" s="63">
        <v>1.6744074588531961</v>
      </c>
      <c r="DD263" s="63">
        <v>1.9288888888888891</v>
      </c>
      <c r="DE263" s="63">
        <v>1.341052568686097</v>
      </c>
      <c r="DF263" s="63">
        <v>0.21044431857960455</v>
      </c>
      <c r="DG263" s="63">
        <v>0.83977680048054593</v>
      </c>
      <c r="DH263" s="63">
        <v>0.3484783557379717</v>
      </c>
      <c r="DI263" s="63">
        <v>0.18020737355260988</v>
      </c>
      <c r="DJ263" s="63">
        <v>0.30607299403116567</v>
      </c>
      <c r="DK263" s="68">
        <v>3.6843243717940002</v>
      </c>
      <c r="DL263" s="68">
        <v>232</v>
      </c>
      <c r="DM263" s="68">
        <v>73</v>
      </c>
      <c r="DN263" s="68">
        <v>26</v>
      </c>
      <c r="DO263" s="68">
        <v>4.7699999999999996</v>
      </c>
      <c r="DP263" s="68" t="s">
        <v>5</v>
      </c>
      <c r="DQ263" s="68" t="s">
        <v>5</v>
      </c>
      <c r="DR263" s="68">
        <v>3.5</v>
      </c>
      <c r="DS263" s="68">
        <v>111</v>
      </c>
      <c r="DT263" s="68">
        <v>17.350000000000001</v>
      </c>
      <c r="DU263" s="68">
        <v>88.271863826458002</v>
      </c>
      <c r="DV263" s="68">
        <v>89.628156626229</v>
      </c>
      <c r="DW263" s="80"/>
      <c r="DX263" s="80"/>
      <c r="DY263" s="80"/>
      <c r="DZ263" s="80"/>
      <c r="EA263" s="80"/>
      <c r="EB263" s="80"/>
      <c r="EC263" s="80"/>
      <c r="ED263" s="80"/>
      <c r="EE263" s="80"/>
      <c r="EF263" s="80"/>
      <c r="EG263" s="80"/>
      <c r="EH263" s="80"/>
    </row>
    <row r="264" spans="1:138" ht="16" x14ac:dyDescent="0.2">
      <c r="A264" s="63" t="s">
        <v>1828</v>
      </c>
      <c r="B264" s="63">
        <v>4.45</v>
      </c>
      <c r="C264" t="s">
        <v>1828</v>
      </c>
      <c r="D264" s="63" t="s">
        <v>1829</v>
      </c>
      <c r="E264" s="63" t="s">
        <v>96</v>
      </c>
      <c r="F264" s="63" t="s">
        <v>6</v>
      </c>
      <c r="G264" s="63">
        <v>2018</v>
      </c>
      <c r="H264" s="63">
        <v>16</v>
      </c>
      <c r="I264" s="63">
        <v>48.7</v>
      </c>
      <c r="J264" s="63" t="s">
        <v>5</v>
      </c>
      <c r="K264" s="63" t="s">
        <v>5</v>
      </c>
      <c r="L264" s="63">
        <v>14</v>
      </c>
      <c r="M264" s="63">
        <v>7.9</v>
      </c>
      <c r="N264" s="68">
        <f t="shared" si="8"/>
        <v>1.8866666666666667</v>
      </c>
      <c r="O264" s="63">
        <f t="shared" si="9"/>
        <v>56.6</v>
      </c>
      <c r="P264" s="63" t="s">
        <v>5</v>
      </c>
      <c r="Q264" s="63">
        <v>6</v>
      </c>
      <c r="R264" s="63">
        <v>204</v>
      </c>
      <c r="S264" s="65">
        <v>24</v>
      </c>
      <c r="T264" s="84">
        <v>21</v>
      </c>
      <c r="U264" s="84">
        <v>21</v>
      </c>
      <c r="V264" s="66">
        <v>145</v>
      </c>
      <c r="W264" s="66">
        <v>104.73527881104729</v>
      </c>
      <c r="X264" s="66">
        <v>7.7076411960132889</v>
      </c>
      <c r="Y264" s="66">
        <v>1.5</v>
      </c>
      <c r="Z264" s="66">
        <v>2.4480946123521683</v>
      </c>
      <c r="AA264" s="66">
        <v>2.743758212877792</v>
      </c>
      <c r="AB264" s="67">
        <v>0.25778907391548089</v>
      </c>
      <c r="AC264" s="67">
        <v>0.86853448275862066</v>
      </c>
      <c r="AD264" s="66">
        <v>2.743758212877792</v>
      </c>
      <c r="AE264" s="66">
        <v>2.743758212877792</v>
      </c>
      <c r="AF264" s="66">
        <v>2.4167328778112735</v>
      </c>
      <c r="AG264" s="66">
        <v>0</v>
      </c>
      <c r="AH264" s="66">
        <v>0</v>
      </c>
      <c r="AI264" s="66">
        <v>0</v>
      </c>
      <c r="AJ264" s="66">
        <v>2.4480946123521683</v>
      </c>
      <c r="AK264" s="66">
        <v>2.4480946123521683</v>
      </c>
      <c r="AL264" s="66">
        <v>2.1358485371450939</v>
      </c>
      <c r="AM264" s="66">
        <v>0</v>
      </c>
      <c r="AN264" s="66">
        <v>0</v>
      </c>
      <c r="AO264" s="66">
        <v>0</v>
      </c>
      <c r="AP264" s="67">
        <v>0.33563969203046928</v>
      </c>
      <c r="AQ264" s="67">
        <v>0.33563969203046928</v>
      </c>
      <c r="AR264" s="67">
        <v>0.29690505036876802</v>
      </c>
      <c r="AS264" s="67">
        <v>0.30417897011046019</v>
      </c>
      <c r="AT264" s="67">
        <v>0.11803975496937118</v>
      </c>
      <c r="AU264" s="67">
        <v>0.14712401055408972</v>
      </c>
      <c r="AV264" s="67">
        <v>0.11066506336139117</v>
      </c>
      <c r="AW264" s="67">
        <v>0.1258610716165881</v>
      </c>
      <c r="AX264" s="68" t="s">
        <v>5</v>
      </c>
      <c r="AY264" s="68">
        <v>0</v>
      </c>
      <c r="AZ264" s="68" t="s">
        <v>5</v>
      </c>
      <c r="BA264" s="68" t="s">
        <v>5</v>
      </c>
      <c r="BB264" s="68" t="s">
        <v>5</v>
      </c>
      <c r="BC264" s="68">
        <v>0</v>
      </c>
      <c r="BD264" s="68" t="s">
        <v>5</v>
      </c>
      <c r="BE264" s="68" t="s">
        <v>5</v>
      </c>
      <c r="BF264" s="68">
        <v>0.10807600950118765</v>
      </c>
      <c r="BG264" s="68">
        <v>0.13390501319261214</v>
      </c>
      <c r="BH264" s="68">
        <v>9.8857644991212648E-2</v>
      </c>
      <c r="BI264" s="68">
        <v>0.11361288922833747</v>
      </c>
      <c r="BJ264" s="68">
        <v>0.53448275862068961</v>
      </c>
      <c r="BK264" s="68">
        <v>0.53448275862068961</v>
      </c>
      <c r="BL264" s="68">
        <v>0.5058678196417542</v>
      </c>
      <c r="BM264" s="68">
        <v>0.48038097298964927</v>
      </c>
      <c r="BN264" s="68">
        <v>0.5</v>
      </c>
      <c r="BO264" s="68">
        <v>0.5</v>
      </c>
      <c r="BP264" s="68">
        <v>0.42499999999999999</v>
      </c>
      <c r="BQ264" s="68">
        <v>0.44786821705426361</v>
      </c>
      <c r="BR264" s="63">
        <v>212</v>
      </c>
      <c r="BS264" s="63">
        <v>184.66666666666666</v>
      </c>
      <c r="BT264" s="63">
        <v>212</v>
      </c>
      <c r="BU264" s="63">
        <v>1638</v>
      </c>
      <c r="BV264" s="63">
        <v>1343.3333333333333</v>
      </c>
      <c r="BW264" s="63">
        <v>1638</v>
      </c>
      <c r="BX264" s="63">
        <v>18</v>
      </c>
      <c r="BY264" s="63">
        <v>14.666666666666666</v>
      </c>
      <c r="BZ264" s="63">
        <v>17</v>
      </c>
      <c r="CA264" s="63">
        <v>0.45591397849462367</v>
      </c>
      <c r="CB264" s="63">
        <v>0.39759753603375209</v>
      </c>
      <c r="CC264" s="63">
        <v>0.45591397849462367</v>
      </c>
      <c r="CD264" s="63">
        <v>21</v>
      </c>
      <c r="CE264" s="63">
        <v>16</v>
      </c>
      <c r="CF264" s="63">
        <v>21</v>
      </c>
      <c r="CG264" s="63">
        <v>225</v>
      </c>
      <c r="CH264" s="63">
        <v>203.33333333333334</v>
      </c>
      <c r="CI264" s="63">
        <v>225</v>
      </c>
      <c r="CJ264" s="63">
        <v>3</v>
      </c>
      <c r="CK264" s="63">
        <v>2.3333333333333335</v>
      </c>
      <c r="CL264" s="63">
        <v>3</v>
      </c>
      <c r="CM264" s="63">
        <v>0.12949640287769784</v>
      </c>
      <c r="CN264" s="63">
        <v>0.11075787113825379</v>
      </c>
      <c r="CO264" s="63">
        <v>0.12650602409638553</v>
      </c>
      <c r="CP264" s="63">
        <v>0.2</v>
      </c>
      <c r="CQ264" s="63">
        <v>0.17485380116959068</v>
      </c>
      <c r="CR264" s="63">
        <v>0.15789473684210525</v>
      </c>
      <c r="CS264" s="63">
        <v>0</v>
      </c>
      <c r="CT264" s="63" t="s">
        <v>5</v>
      </c>
      <c r="CU264" s="63">
        <v>0</v>
      </c>
      <c r="CV264" s="63">
        <v>0</v>
      </c>
      <c r="CW264" s="63" t="s">
        <v>5</v>
      </c>
      <c r="CX264" s="63">
        <v>0</v>
      </c>
      <c r="CY264" s="63">
        <v>0</v>
      </c>
      <c r="CZ264" s="63" t="s">
        <v>5</v>
      </c>
      <c r="DA264" s="63">
        <v>0</v>
      </c>
      <c r="DB264" s="63">
        <v>2.743758212877792</v>
      </c>
      <c r="DC264" s="63">
        <v>2.4167328778112735</v>
      </c>
      <c r="DD264" s="63">
        <v>2.743758212877792</v>
      </c>
      <c r="DE264" s="63">
        <v>0</v>
      </c>
      <c r="DF264" s="63" t="s">
        <v>5</v>
      </c>
      <c r="DG264" s="63">
        <v>0</v>
      </c>
      <c r="DH264" s="63">
        <v>4.6233901004312739E-2</v>
      </c>
      <c r="DI264" s="63">
        <v>-2.6622816806167737E-3</v>
      </c>
      <c r="DJ264" s="63">
        <v>-5.0371259709899308E-2</v>
      </c>
      <c r="DK264" s="68">
        <v>26.36</v>
      </c>
      <c r="DL264" s="68">
        <v>185</v>
      </c>
      <c r="DM264" s="68">
        <v>7.25</v>
      </c>
      <c r="DN264" s="68" t="s">
        <v>5</v>
      </c>
      <c r="DO264" s="68" t="s">
        <v>5</v>
      </c>
      <c r="DP264" s="68" t="s">
        <v>5</v>
      </c>
      <c r="DQ264" s="68" t="s">
        <v>5</v>
      </c>
      <c r="DR264" s="68" t="s">
        <v>5</v>
      </c>
      <c r="DS264" s="68" t="s">
        <v>5</v>
      </c>
      <c r="DT264" s="68" t="s">
        <v>5</v>
      </c>
      <c r="DU264" s="68" t="s">
        <v>5</v>
      </c>
      <c r="DV264" s="68" t="s">
        <v>5</v>
      </c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80"/>
      <c r="EH264" s="80"/>
    </row>
    <row r="265" spans="1:138" ht="16" x14ac:dyDescent="0.2">
      <c r="A265" s="63" t="s">
        <v>1791</v>
      </c>
      <c r="B265" s="63">
        <v>4.51</v>
      </c>
      <c r="C265" t="s">
        <v>1791</v>
      </c>
      <c r="D265" s="63" t="s">
        <v>137</v>
      </c>
      <c r="E265" s="63" t="s">
        <v>41</v>
      </c>
      <c r="F265" s="63" t="s">
        <v>6</v>
      </c>
      <c r="G265" s="63">
        <v>2019</v>
      </c>
      <c r="H265" s="63" t="s">
        <v>5</v>
      </c>
      <c r="I265" s="63" t="s">
        <v>5</v>
      </c>
      <c r="J265" s="63">
        <v>10</v>
      </c>
      <c r="K265" s="63">
        <v>21.7</v>
      </c>
      <c r="L265" s="63">
        <v>5</v>
      </c>
      <c r="M265" s="63">
        <v>6.5</v>
      </c>
      <c r="N265" s="68">
        <f t="shared" si="8"/>
        <v>1.88</v>
      </c>
      <c r="O265" s="63">
        <f t="shared" si="9"/>
        <v>28.2</v>
      </c>
      <c r="P265" s="63" t="s">
        <v>175</v>
      </c>
      <c r="Q265" s="63">
        <v>6</v>
      </c>
      <c r="R265" s="63">
        <v>182</v>
      </c>
      <c r="S265" s="65">
        <v>21</v>
      </c>
      <c r="T265" s="84">
        <v>18</v>
      </c>
      <c r="U265" s="84">
        <v>20</v>
      </c>
      <c r="V265" s="66">
        <v>109.89473684210526</v>
      </c>
      <c r="W265" s="66">
        <v>94.275298260873726</v>
      </c>
      <c r="X265" s="66">
        <v>6.2702702702702702</v>
      </c>
      <c r="Y265" s="66">
        <v>1.736842105263158</v>
      </c>
      <c r="Z265" s="66">
        <v>2.1407563025210088</v>
      </c>
      <c r="AA265" s="66">
        <v>2.4327731092436977</v>
      </c>
      <c r="AB265" s="67">
        <v>0.15144457978075515</v>
      </c>
      <c r="AC265" s="67">
        <v>0.86566091954022983</v>
      </c>
      <c r="AD265" s="66">
        <v>2.4327731092436977</v>
      </c>
      <c r="AE265" s="66">
        <v>2.4327731092436977</v>
      </c>
      <c r="AF265" s="66">
        <v>1.7212549233317234</v>
      </c>
      <c r="AG265" s="66">
        <v>1.4219662627327128</v>
      </c>
      <c r="AH265" s="66">
        <v>1.4219662627327128</v>
      </c>
      <c r="AI265" s="66">
        <v>0.92966716777138292</v>
      </c>
      <c r="AJ265" s="66">
        <v>2.1407563025210088</v>
      </c>
      <c r="AK265" s="66">
        <v>2.1407563025210088</v>
      </c>
      <c r="AL265" s="66">
        <v>1.5163001948942736</v>
      </c>
      <c r="AM265" s="66">
        <v>0.98960114854959835</v>
      </c>
      <c r="AN265" s="66">
        <v>0.98960114854959835</v>
      </c>
      <c r="AO265" s="66">
        <v>0.60702240523862094</v>
      </c>
      <c r="AP265" s="67">
        <v>0.19182655589310696</v>
      </c>
      <c r="AQ265" s="67">
        <v>0.35055041872298759</v>
      </c>
      <c r="AR265" s="67">
        <v>0.35055041872298759</v>
      </c>
      <c r="AS265" s="67">
        <v>0.24604589377232813</v>
      </c>
      <c r="AT265" s="67">
        <v>2.9947542960506484E-2</v>
      </c>
      <c r="AU265" s="67">
        <v>7.5722289890377575E-2</v>
      </c>
      <c r="AV265" s="67">
        <v>7.5722289890377575E-2</v>
      </c>
      <c r="AW265" s="67">
        <v>4.823327965819426E-2</v>
      </c>
      <c r="AX265" s="68">
        <v>2.3806306306306313</v>
      </c>
      <c r="AY265" s="68">
        <v>3.4241245136186778</v>
      </c>
      <c r="AZ265" s="68">
        <v>3.4241245136186778</v>
      </c>
      <c r="BA265" s="68">
        <v>2.531536738904359</v>
      </c>
      <c r="BB265" s="68">
        <v>1.3453319041443748</v>
      </c>
      <c r="BC265" s="68">
        <v>1.6135413368254852</v>
      </c>
      <c r="BD265" s="68">
        <v>1.6135413368254852</v>
      </c>
      <c r="BE265" s="68">
        <v>1.0933447917111181</v>
      </c>
      <c r="BF265" s="68">
        <v>2.7434428700633104E-2</v>
      </c>
      <c r="BG265" s="68">
        <v>8.4652862362971981E-2</v>
      </c>
      <c r="BH265" s="68">
        <v>8.4652862362971981E-2</v>
      </c>
      <c r="BI265" s="68">
        <v>5.6958266239409493E-2</v>
      </c>
      <c r="BJ265" s="68">
        <v>0.40653846153846152</v>
      </c>
      <c r="BK265" s="68">
        <v>0.63469166967183555</v>
      </c>
      <c r="BL265" s="68">
        <v>0.63469166967183555</v>
      </c>
      <c r="BM265" s="68">
        <v>0.48182848345307772</v>
      </c>
      <c r="BN265" s="68">
        <v>0.33333333333333331</v>
      </c>
      <c r="BO265" s="68">
        <v>0.6428571428571429</v>
      </c>
      <c r="BP265" s="68">
        <v>0.6428571428571429</v>
      </c>
      <c r="BQ265" s="68">
        <v>0.43206349206349204</v>
      </c>
      <c r="BR265" s="63">
        <v>271</v>
      </c>
      <c r="BS265" s="63">
        <v>200</v>
      </c>
      <c r="BT265" s="63">
        <v>271</v>
      </c>
      <c r="BU265" s="63">
        <v>1760</v>
      </c>
      <c r="BV265" s="63">
        <v>1205</v>
      </c>
      <c r="BW265" s="63">
        <v>1760</v>
      </c>
      <c r="BX265" s="63">
        <v>18</v>
      </c>
      <c r="BY265" s="63">
        <v>11.333333333333334</v>
      </c>
      <c r="BZ265" s="63">
        <v>18</v>
      </c>
      <c r="CA265" s="63">
        <v>0.52723735408560313</v>
      </c>
      <c r="CB265" s="63">
        <v>0.41225558642239407</v>
      </c>
      <c r="CC265" s="63">
        <v>0.52723735408560313</v>
      </c>
      <c r="CD265" s="63">
        <v>27</v>
      </c>
      <c r="CE265" s="63">
        <v>22</v>
      </c>
      <c r="CF265" s="63">
        <v>27</v>
      </c>
      <c r="CG265" s="63">
        <v>278</v>
      </c>
      <c r="CH265" s="63">
        <v>187</v>
      </c>
      <c r="CI265" s="63">
        <v>278</v>
      </c>
      <c r="CJ265" s="63">
        <v>1</v>
      </c>
      <c r="CK265" s="63">
        <v>0.33333333333333331</v>
      </c>
      <c r="CL265" s="63">
        <v>1</v>
      </c>
      <c r="CM265" s="63">
        <v>6.1643835616438353E-2</v>
      </c>
      <c r="CN265" s="63">
        <v>4.8899664179809205E-2</v>
      </c>
      <c r="CO265" s="63">
        <v>6.1643835616438353E-2</v>
      </c>
      <c r="CP265" s="63">
        <v>0.04</v>
      </c>
      <c r="CQ265" s="63">
        <v>1.3333333333333334E-2</v>
      </c>
      <c r="CR265" s="63">
        <v>0.04</v>
      </c>
      <c r="CS265" s="63">
        <v>0.75634517766497467</v>
      </c>
      <c r="CT265" s="63">
        <v>0.5910848320344857</v>
      </c>
      <c r="CU265" s="63">
        <v>0.75634517766497467</v>
      </c>
      <c r="CV265" s="63">
        <v>1.2530177423903979</v>
      </c>
      <c r="CW265" s="63">
        <v>0.60358639451461504</v>
      </c>
      <c r="CX265" s="63">
        <v>1.2530177423903979</v>
      </c>
      <c r="CY265" s="63">
        <v>1.208752950851518</v>
      </c>
      <c r="CZ265" s="63">
        <v>0.62515575087095432</v>
      </c>
      <c r="DA265" s="63">
        <v>1.208752950851518</v>
      </c>
      <c r="DB265" s="63">
        <v>2.4327731092436977</v>
      </c>
      <c r="DC265" s="63">
        <v>1.7212549233317234</v>
      </c>
      <c r="DD265" s="63">
        <v>2.4327731092436977</v>
      </c>
      <c r="DE265" s="63">
        <v>1.6453116476652876</v>
      </c>
      <c r="DF265" s="63">
        <v>0.91469203161539692</v>
      </c>
      <c r="DG265" s="63">
        <v>1.6453116476652876</v>
      </c>
      <c r="DH265" s="63">
        <v>8.9883298178817184E-2</v>
      </c>
      <c r="DI265" s="63">
        <v>3.2632018584905949E-2</v>
      </c>
      <c r="DJ265" s="63">
        <v>8.9883298178817184E-2</v>
      </c>
      <c r="DK265" s="68">
        <v>31.321986685879999</v>
      </c>
      <c r="DL265" s="68">
        <v>26</v>
      </c>
      <c r="DM265" s="68">
        <v>68</v>
      </c>
      <c r="DN265" s="68">
        <v>19</v>
      </c>
      <c r="DO265" s="68">
        <v>4.51</v>
      </c>
      <c r="DP265" s="68">
        <v>7.44</v>
      </c>
      <c r="DQ265" s="68">
        <v>4.4400000000000004</v>
      </c>
      <c r="DR265" s="68">
        <v>33</v>
      </c>
      <c r="DS265" s="68">
        <v>121</v>
      </c>
      <c r="DT265" s="68">
        <v>116.6</v>
      </c>
      <c r="DU265" s="68">
        <v>85.738229245360003</v>
      </c>
      <c r="DV265" s="68">
        <v>99.584339797459563</v>
      </c>
      <c r="DW265" s="80"/>
      <c r="DX265" s="80"/>
      <c r="DY265" s="80"/>
      <c r="DZ265" s="80"/>
      <c r="EA265" s="80"/>
      <c r="EB265" s="80"/>
      <c r="EC265" s="80"/>
      <c r="ED265" s="80"/>
      <c r="EE265" s="80"/>
      <c r="EF265" s="80"/>
      <c r="EG265" s="80"/>
      <c r="EH265" s="80"/>
    </row>
    <row r="266" spans="1:138" ht="16" x14ac:dyDescent="0.2">
      <c r="A266" s="63" t="s">
        <v>2108</v>
      </c>
      <c r="B266" s="63" t="s">
        <v>5</v>
      </c>
      <c r="C266" t="s">
        <v>2108</v>
      </c>
      <c r="D266" s="63" t="s">
        <v>149</v>
      </c>
      <c r="E266" s="63" t="s">
        <v>29</v>
      </c>
      <c r="F266" s="63" t="s">
        <v>6</v>
      </c>
      <c r="G266" s="63">
        <v>2012</v>
      </c>
      <c r="H266" s="63" t="s">
        <v>5</v>
      </c>
      <c r="I266" s="63" t="s">
        <v>5</v>
      </c>
      <c r="J266" s="63">
        <v>12</v>
      </c>
      <c r="K266" s="63">
        <v>20.5</v>
      </c>
      <c r="L266" s="63">
        <v>5</v>
      </c>
      <c r="M266" s="63">
        <v>10.9</v>
      </c>
      <c r="N266" s="68">
        <f t="shared" si="8"/>
        <v>1.8470588235294116</v>
      </c>
      <c r="O266" s="63">
        <f t="shared" si="9"/>
        <v>31.4</v>
      </c>
      <c r="P266" s="63" t="s">
        <v>5</v>
      </c>
      <c r="Q266" s="63">
        <v>8</v>
      </c>
      <c r="R266" s="63">
        <v>300</v>
      </c>
      <c r="S266" s="65">
        <v>21</v>
      </c>
      <c r="T266" s="84">
        <v>20</v>
      </c>
      <c r="U266" s="84">
        <v>20</v>
      </c>
      <c r="V266" s="66">
        <v>41.555555555555557</v>
      </c>
      <c r="W266" s="66">
        <v>77.955100837303547</v>
      </c>
      <c r="X266" s="66">
        <v>5.1944444444444446</v>
      </c>
      <c r="Y266" s="66">
        <v>0</v>
      </c>
      <c r="Z266" s="66">
        <v>0.89057043073341102</v>
      </c>
      <c r="AA266" s="66">
        <v>0.89057043073341102</v>
      </c>
      <c r="AB266" s="67">
        <v>0</v>
      </c>
      <c r="AC266" s="67">
        <v>1</v>
      </c>
      <c r="AD266" s="66">
        <v>0.89057043073341102</v>
      </c>
      <c r="AE266" s="66">
        <v>0.89057043073341102</v>
      </c>
      <c r="AF266" s="66">
        <v>0.63516913705237232</v>
      </c>
      <c r="AG266" s="66">
        <v>6.600090635625977E-2</v>
      </c>
      <c r="AH266" s="66">
        <v>6.600090635625977E-2</v>
      </c>
      <c r="AI266" s="66">
        <v>6.600090635625977E-2</v>
      </c>
      <c r="AJ266" s="66">
        <v>0.89057043073341102</v>
      </c>
      <c r="AK266" s="66">
        <v>0.89057043073341102</v>
      </c>
      <c r="AL266" s="66">
        <v>0.63516913705237232</v>
      </c>
      <c r="AM266" s="66">
        <v>3.6163660494207051E-2</v>
      </c>
      <c r="AN266" s="66">
        <v>3.6163660494207051E-2</v>
      </c>
      <c r="AO266" s="66">
        <v>-0.32165033222226275</v>
      </c>
      <c r="AP266" s="67">
        <v>6.1554294615042277E-2</v>
      </c>
      <c r="AQ266" s="67">
        <v>0.20322085889570551</v>
      </c>
      <c r="AR266" s="67">
        <v>0.20322085889570551</v>
      </c>
      <c r="AS266" s="67">
        <v>0.12821675710804378</v>
      </c>
      <c r="AT266" s="67">
        <v>0</v>
      </c>
      <c r="AU266" s="67">
        <v>0</v>
      </c>
      <c r="AV266" s="67">
        <v>0</v>
      </c>
      <c r="AW266" s="67" t="s">
        <v>5</v>
      </c>
      <c r="AX266" s="68">
        <v>0.71025526197940003</v>
      </c>
      <c r="AY266" s="68">
        <v>1.4883268482490275</v>
      </c>
      <c r="AZ266" s="68">
        <v>1.4883268482490275</v>
      </c>
      <c r="BA266" s="68">
        <v>1.106470216259495</v>
      </c>
      <c r="BB266" s="68">
        <v>-0.91186124805929691</v>
      </c>
      <c r="BC266" s="68">
        <v>0.10543305780581735</v>
      </c>
      <c r="BD266" s="68">
        <v>0.10543305780581735</v>
      </c>
      <c r="BE266" s="68">
        <v>0.10543305780581735</v>
      </c>
      <c r="BF266" s="68">
        <v>0</v>
      </c>
      <c r="BG266" s="68">
        <v>0</v>
      </c>
      <c r="BH266" s="68">
        <v>0</v>
      </c>
      <c r="BI266" s="68" t="s">
        <v>5</v>
      </c>
      <c r="BJ266" s="68">
        <v>0.16288384512683579</v>
      </c>
      <c r="BK266" s="68">
        <v>0.31288343558282211</v>
      </c>
      <c r="BL266" s="68">
        <v>0.31288343558282211</v>
      </c>
      <c r="BM266" s="68">
        <v>0.23508925065439742</v>
      </c>
      <c r="BN266" s="68">
        <v>8.3333333333333329E-2</v>
      </c>
      <c r="BO266" s="68">
        <v>0.5</v>
      </c>
      <c r="BP266" s="68">
        <v>0.5</v>
      </c>
      <c r="BQ266" s="68">
        <v>0.27777777777777773</v>
      </c>
      <c r="BR266" s="63">
        <v>152</v>
      </c>
      <c r="BS266" s="63">
        <v>96</v>
      </c>
      <c r="BT266" s="63">
        <v>152</v>
      </c>
      <c r="BU266" s="63">
        <v>765</v>
      </c>
      <c r="BV266" s="63">
        <v>498.66666666666669</v>
      </c>
      <c r="BW266" s="63">
        <v>765</v>
      </c>
      <c r="BX266" s="63">
        <v>11</v>
      </c>
      <c r="BY266" s="63">
        <v>5.666666666666667</v>
      </c>
      <c r="BZ266" s="63">
        <v>11</v>
      </c>
      <c r="CA266" s="63">
        <v>0.29571984435797666</v>
      </c>
      <c r="CB266" s="63">
        <v>0.20057351701902279</v>
      </c>
      <c r="CC266" s="63">
        <v>0.29571984435797666</v>
      </c>
      <c r="CD266" s="63">
        <v>0</v>
      </c>
      <c r="CE266" s="63">
        <v>0</v>
      </c>
      <c r="CF266" s="63">
        <v>0</v>
      </c>
      <c r="CG266" s="63">
        <v>0</v>
      </c>
      <c r="CH266" s="63">
        <v>0</v>
      </c>
      <c r="CI266" s="63">
        <v>0</v>
      </c>
      <c r="CJ266" s="63">
        <v>0</v>
      </c>
      <c r="CK266" s="63">
        <v>0</v>
      </c>
      <c r="CL266" s="63">
        <v>0</v>
      </c>
      <c r="CM266" s="63">
        <v>0</v>
      </c>
      <c r="CN266" s="63">
        <v>0</v>
      </c>
      <c r="CO266" s="63">
        <v>0</v>
      </c>
      <c r="CP266" s="63">
        <v>0</v>
      </c>
      <c r="CQ266" s="63">
        <v>0</v>
      </c>
      <c r="CR266" s="63">
        <v>0</v>
      </c>
      <c r="CS266" s="63">
        <v>0.44314868804664725</v>
      </c>
      <c r="CT266" s="63">
        <v>0.27942179855445159</v>
      </c>
      <c r="CU266" s="63">
        <v>0.44314868804664725</v>
      </c>
      <c r="CV266" s="63">
        <v>-2.9496001677263517E-2</v>
      </c>
      <c r="CW266" s="63">
        <v>-0.28688795011403478</v>
      </c>
      <c r="CX266" s="63">
        <v>-2.9496001677263517E-2</v>
      </c>
      <c r="CY266" s="63">
        <v>9.9721214320197094E-2</v>
      </c>
      <c r="CZ266" s="63">
        <v>-0.19159897750718591</v>
      </c>
      <c r="DA266" s="63">
        <v>9.9721214320197094E-2</v>
      </c>
      <c r="DB266" s="63">
        <v>0.89057043073341102</v>
      </c>
      <c r="DC266" s="63">
        <v>0.63516913705237232</v>
      </c>
      <c r="DD266" s="63">
        <v>0.89057043073341102</v>
      </c>
      <c r="DE266" s="63">
        <v>0.11993939698780398</v>
      </c>
      <c r="DF266" s="63">
        <v>-0.10227109640750076</v>
      </c>
      <c r="DG266" s="63">
        <v>0.11993939698780398</v>
      </c>
      <c r="DH266" s="63">
        <v>-5.7446261648464891E-2</v>
      </c>
      <c r="DI266" s="63">
        <v>-8.5197118079378395E-2</v>
      </c>
      <c r="DJ266" s="63">
        <v>-5.7446261648464891E-2</v>
      </c>
      <c r="DK266" s="68" t="s">
        <v>5</v>
      </c>
      <c r="DL266" s="68" t="s">
        <v>5</v>
      </c>
      <c r="DM266" s="68" t="s">
        <v>5</v>
      </c>
      <c r="DN266" s="68" t="s">
        <v>5</v>
      </c>
      <c r="DO266" s="68" t="s">
        <v>5</v>
      </c>
      <c r="DP266" s="68" t="s">
        <v>5</v>
      </c>
      <c r="DQ266" s="68" t="s">
        <v>5</v>
      </c>
      <c r="DR266" s="68" t="s">
        <v>5</v>
      </c>
      <c r="DS266" s="68" t="s">
        <v>5</v>
      </c>
      <c r="DT266" s="68" t="s">
        <v>5</v>
      </c>
      <c r="DU266" s="68" t="s">
        <v>5</v>
      </c>
      <c r="DV266" s="68" t="s">
        <v>5</v>
      </c>
      <c r="DW266" s="80"/>
      <c r="DX266" s="80"/>
      <c r="DY266" s="80"/>
      <c r="DZ266" s="80"/>
      <c r="EA266" s="80"/>
      <c r="EB266" s="80"/>
      <c r="EC266" s="80"/>
      <c r="ED266" s="80"/>
      <c r="EE266" s="80"/>
      <c r="EF266" s="80"/>
      <c r="EG266" s="80"/>
      <c r="EH266" s="80"/>
    </row>
    <row r="267" spans="1:138" x14ac:dyDescent="0.2">
      <c r="A267" s="63" t="s">
        <v>2150</v>
      </c>
      <c r="B267" s="63" t="s">
        <v>5</v>
      </c>
      <c r="C267" t="s">
        <v>2150</v>
      </c>
      <c r="D267" s="63" t="s">
        <v>154</v>
      </c>
      <c r="E267" s="63" t="s">
        <v>41</v>
      </c>
      <c r="F267" s="63" t="s">
        <v>6</v>
      </c>
      <c r="G267" s="63">
        <v>2011</v>
      </c>
      <c r="H267" s="63" t="s">
        <v>5</v>
      </c>
      <c r="I267" s="63" t="s">
        <v>5</v>
      </c>
      <c r="J267" s="63">
        <v>5</v>
      </c>
      <c r="K267" s="63">
        <v>9.1999999999999993</v>
      </c>
      <c r="L267" s="63" t="s">
        <v>5</v>
      </c>
      <c r="M267" s="63" t="s">
        <v>5</v>
      </c>
      <c r="N267" s="68">
        <f t="shared" si="8"/>
        <v>1.8399999999999999</v>
      </c>
      <c r="O267" s="63">
        <f t="shared" si="9"/>
        <v>9.1999999999999993</v>
      </c>
      <c r="P267" s="63" t="s">
        <v>5</v>
      </c>
      <c r="Q267" s="63">
        <v>8</v>
      </c>
      <c r="R267" s="63">
        <v>300</v>
      </c>
      <c r="S267" s="65">
        <v>24</v>
      </c>
      <c r="T267" s="65" t="s">
        <v>5</v>
      </c>
      <c r="U267" s="65" t="s">
        <v>5</v>
      </c>
      <c r="V267" s="66">
        <v>16</v>
      </c>
      <c r="W267" s="66">
        <v>94.275298260873726</v>
      </c>
      <c r="X267" s="66">
        <v>5.333333333333333</v>
      </c>
      <c r="Y267" s="66">
        <v>0.26315789473684209</v>
      </c>
      <c r="Z267" s="66">
        <v>0.25398728425242623</v>
      </c>
      <c r="AA267" s="66">
        <v>0.31683541877686139</v>
      </c>
      <c r="AB267" s="67">
        <v>2.812380588460069E-2</v>
      </c>
      <c r="AC267" s="67">
        <v>0.84868421052631582</v>
      </c>
      <c r="AD267" s="66">
        <v>0.51234892275354715</v>
      </c>
      <c r="AE267" s="66">
        <v>0.12132191480017566</v>
      </c>
      <c r="AF267" s="66">
        <v>0.28572960539124742</v>
      </c>
      <c r="AG267" s="66">
        <v>-0.13368472835768497</v>
      </c>
      <c r="AH267" s="66">
        <v>-0.51788409256927304</v>
      </c>
      <c r="AI267" s="66">
        <v>0</v>
      </c>
      <c r="AJ267" s="66">
        <v>0.38665265370467683</v>
      </c>
      <c r="AK267" s="66">
        <v>0.12132191480017566</v>
      </c>
      <c r="AL267" s="66">
        <v>0.20422661904140194</v>
      </c>
      <c r="AM267" s="66">
        <v>-0.44969630568040098</v>
      </c>
      <c r="AN267" s="66">
        <v>-0.76456865568040533</v>
      </c>
      <c r="AO267" s="66">
        <v>-0.66222935404859529</v>
      </c>
      <c r="AP267" s="67">
        <v>3.3878940038836472E-2</v>
      </c>
      <c r="AQ267" s="67">
        <v>3.3878940038836472E-2</v>
      </c>
      <c r="AR267" s="67">
        <v>8.8357588357588362E-3</v>
      </c>
      <c r="AS267" s="67">
        <v>1.8946820152326297E-2</v>
      </c>
      <c r="AT267" s="67">
        <v>0</v>
      </c>
      <c r="AU267" s="67">
        <v>2.812380588460069E-2</v>
      </c>
      <c r="AV267" s="67">
        <v>0</v>
      </c>
      <c r="AW267" s="67">
        <v>2.812380588460069E-2</v>
      </c>
      <c r="AX267" s="68">
        <v>0.38917089678510997</v>
      </c>
      <c r="AY267" s="68">
        <v>0.47621787495205226</v>
      </c>
      <c r="AZ267" s="68">
        <v>0.18989517099157932</v>
      </c>
      <c r="BA267" s="68">
        <v>0.35176131424291385</v>
      </c>
      <c r="BB267" s="68">
        <v>-0.76312776818744887</v>
      </c>
      <c r="BC267" s="68">
        <v>-0.76312776818744887</v>
      </c>
      <c r="BD267" s="68">
        <v>-1.1787856102055039</v>
      </c>
      <c r="BE267" s="68" t="s">
        <v>5</v>
      </c>
      <c r="BF267" s="68">
        <v>0</v>
      </c>
      <c r="BG267" s="68">
        <v>3.5154757355750861E-2</v>
      </c>
      <c r="BH267" s="68">
        <v>0</v>
      </c>
      <c r="BI267" s="68">
        <v>3.5154757355750861E-2</v>
      </c>
      <c r="BJ267" s="68">
        <v>7.6692230743581197E-2</v>
      </c>
      <c r="BK267" s="68">
        <v>9.1125954198473288E-2</v>
      </c>
      <c r="BL267" s="68">
        <v>3.5343035343035345E-2</v>
      </c>
      <c r="BM267" s="68">
        <v>5.2292708917426302E-2</v>
      </c>
      <c r="BN267" s="68">
        <v>5.8823529411764705E-2</v>
      </c>
      <c r="BO267" s="68">
        <v>5.8823529411764705E-2</v>
      </c>
      <c r="BP267" s="68">
        <v>0</v>
      </c>
      <c r="BQ267" s="68">
        <v>5.8823529411764705E-2</v>
      </c>
      <c r="BR267" s="63">
        <v>42</v>
      </c>
      <c r="BS267" s="63">
        <v>26</v>
      </c>
      <c r="BT267" s="63">
        <v>25</v>
      </c>
      <c r="BU267" s="63">
        <v>230</v>
      </c>
      <c r="BV267" s="63">
        <v>129</v>
      </c>
      <c r="BW267" s="63">
        <v>85</v>
      </c>
      <c r="BX267" s="63">
        <v>2</v>
      </c>
      <c r="BY267" s="63">
        <v>0.5</v>
      </c>
      <c r="BZ267" s="63">
        <v>0</v>
      </c>
      <c r="CA267" s="63">
        <v>8.8607594936708861E-2</v>
      </c>
      <c r="CB267" s="63">
        <v>4.994852867553224E-2</v>
      </c>
      <c r="CC267" s="63">
        <v>4.725897920604915E-2</v>
      </c>
      <c r="CD267" s="63">
        <v>10</v>
      </c>
      <c r="CE267" s="63">
        <v>2.5</v>
      </c>
      <c r="CF267" s="63">
        <v>0</v>
      </c>
      <c r="CG267" s="63">
        <v>92</v>
      </c>
      <c r="CH267" s="63">
        <v>23</v>
      </c>
      <c r="CI267" s="63">
        <v>0</v>
      </c>
      <c r="CJ267" s="63">
        <v>0</v>
      </c>
      <c r="CK267" s="63">
        <v>0</v>
      </c>
      <c r="CL267" s="63">
        <v>0</v>
      </c>
      <c r="CM267" s="63">
        <v>2.557544757033248E-2</v>
      </c>
      <c r="CN267" s="63">
        <v>6.3938618925831201E-3</v>
      </c>
      <c r="CO267" s="63">
        <v>0</v>
      </c>
      <c r="CP267" s="63">
        <v>0</v>
      </c>
      <c r="CQ267" s="63">
        <v>0</v>
      </c>
      <c r="CR267" s="63">
        <v>0</v>
      </c>
      <c r="CS267" s="63">
        <v>0.2046783625730994</v>
      </c>
      <c r="CT267" s="63">
        <v>0.10432753489330826</v>
      </c>
      <c r="CU267" s="63">
        <v>6.684491978609626E-2</v>
      </c>
      <c r="CV267" s="63">
        <v>-0.50797751316732132</v>
      </c>
      <c r="CW267" s="63">
        <v>-0.68973177845642564</v>
      </c>
      <c r="CX267" s="63">
        <v>-0.79372892090408709</v>
      </c>
      <c r="CY267" s="63">
        <v>-0.33278947905198153</v>
      </c>
      <c r="CZ267" s="63">
        <v>-0.54052687114118081</v>
      </c>
      <c r="DA267" s="63">
        <v>-0.66793579976010298</v>
      </c>
      <c r="DB267" s="63">
        <v>0.51234892275354715</v>
      </c>
      <c r="DC267" s="63">
        <v>0.28572960539124742</v>
      </c>
      <c r="DD267" s="63">
        <v>0.12132191480017566</v>
      </c>
      <c r="DE267" s="63">
        <v>-0.1730458125632901</v>
      </c>
      <c r="DF267" s="63">
        <v>-0.40776778213820081</v>
      </c>
      <c r="DG267" s="63">
        <v>-0.60944159201086823</v>
      </c>
      <c r="DH267" s="63">
        <v>-0.22678818050533395</v>
      </c>
      <c r="DI267" s="63">
        <v>-0.25283798424530551</v>
      </c>
      <c r="DJ267" s="63">
        <v>-0.25756637849520581</v>
      </c>
      <c r="DK267" s="68" t="s">
        <v>5</v>
      </c>
      <c r="DL267" s="68" t="s">
        <v>5</v>
      </c>
      <c r="DM267" s="68" t="s">
        <v>5</v>
      </c>
      <c r="DN267" s="68" t="s">
        <v>5</v>
      </c>
      <c r="DO267" s="68" t="s">
        <v>5</v>
      </c>
      <c r="DP267" s="68" t="s">
        <v>5</v>
      </c>
      <c r="DQ267" s="68" t="s">
        <v>5</v>
      </c>
      <c r="DR267" s="68" t="s">
        <v>5</v>
      </c>
      <c r="DS267" s="68" t="s">
        <v>5</v>
      </c>
      <c r="DT267" s="68" t="s">
        <v>5</v>
      </c>
      <c r="DU267" s="68" t="s">
        <v>5</v>
      </c>
      <c r="DV267" s="68" t="s">
        <v>5</v>
      </c>
      <c r="DW267" s="80"/>
      <c r="DX267" s="80"/>
      <c r="DY267" s="80"/>
      <c r="DZ267" s="80"/>
      <c r="EA267" s="80"/>
      <c r="EB267" s="80"/>
      <c r="EC267" s="80"/>
      <c r="ED267" s="80"/>
      <c r="EE267" s="80"/>
      <c r="EF267" s="80"/>
      <c r="EG267" s="80"/>
      <c r="EH267" s="80"/>
    </row>
    <row r="268" spans="1:138" ht="16" x14ac:dyDescent="0.2">
      <c r="A268" s="63" t="s">
        <v>1845</v>
      </c>
      <c r="B268" s="63">
        <v>4.49</v>
      </c>
      <c r="C268" t="s">
        <v>1845</v>
      </c>
      <c r="D268" s="63" t="s">
        <v>80</v>
      </c>
      <c r="E268" s="63" t="s">
        <v>72</v>
      </c>
      <c r="F268" s="63" t="s">
        <v>6</v>
      </c>
      <c r="G268" s="63">
        <v>2018</v>
      </c>
      <c r="H268" s="63">
        <v>8</v>
      </c>
      <c r="I268" s="63">
        <v>6.8</v>
      </c>
      <c r="J268" s="63">
        <v>16</v>
      </c>
      <c r="K268" s="63">
        <v>50</v>
      </c>
      <c r="L268" s="63">
        <v>16</v>
      </c>
      <c r="M268" s="63">
        <v>14.9</v>
      </c>
      <c r="N268" s="68">
        <f t="shared" si="8"/>
        <v>1.7925</v>
      </c>
      <c r="O268" s="63">
        <f t="shared" si="9"/>
        <v>71.7</v>
      </c>
      <c r="P268" s="63" t="s">
        <v>5</v>
      </c>
      <c r="Q268" s="63">
        <v>8</v>
      </c>
      <c r="R268" s="63">
        <v>300</v>
      </c>
      <c r="S268" s="65">
        <v>23</v>
      </c>
      <c r="T268" s="84">
        <v>19</v>
      </c>
      <c r="U268" s="84">
        <v>19</v>
      </c>
      <c r="V268" s="66">
        <v>71.384615384615387</v>
      </c>
      <c r="W268" s="66">
        <v>63.015244744164946</v>
      </c>
      <c r="X268" s="66">
        <v>5.8121085594989559</v>
      </c>
      <c r="Y268" s="66">
        <v>1.5128205128205128</v>
      </c>
      <c r="Z268" s="66">
        <v>1.010797234987209</v>
      </c>
      <c r="AA268" s="66">
        <v>1.3460371519435177</v>
      </c>
      <c r="AB268" s="67">
        <v>0.13938931615481481</v>
      </c>
      <c r="AC268" s="67">
        <v>0.80818965517241381</v>
      </c>
      <c r="AD268" s="66">
        <v>1.449488752556237</v>
      </c>
      <c r="AE268" s="66">
        <v>1.2425855513307986</v>
      </c>
      <c r="AF268" s="66">
        <v>1.2041757970243816</v>
      </c>
      <c r="AG268" s="66">
        <v>0.61021231888520788</v>
      </c>
      <c r="AH268" s="66">
        <v>0.29634847599365699</v>
      </c>
      <c r="AI268" s="66">
        <v>0.43160544776960708</v>
      </c>
      <c r="AJ268" s="66">
        <v>1.0421267893660531</v>
      </c>
      <c r="AK268" s="66">
        <v>0.97946768060836509</v>
      </c>
      <c r="AL268" s="66">
        <v>1.0061372580799823</v>
      </c>
      <c r="AM268" s="66">
        <v>0.40153091636461624</v>
      </c>
      <c r="AN268" s="66">
        <v>6.2739914217263104E-2</v>
      </c>
      <c r="AO268" s="66">
        <v>0.18551858845741054</v>
      </c>
      <c r="AP268" s="67">
        <v>0.21030183727034121</v>
      </c>
      <c r="AQ268" s="67">
        <v>0.21030183727034121</v>
      </c>
      <c r="AR268" s="67">
        <v>0.1896764508367218</v>
      </c>
      <c r="AS268" s="67">
        <v>0.18255432841808397</v>
      </c>
      <c r="AT268" s="67">
        <v>1.0000000000000002E-2</v>
      </c>
      <c r="AU268" s="67">
        <v>7.4864864864864877E-2</v>
      </c>
      <c r="AV268" s="67">
        <v>6.4524451289949936E-2</v>
      </c>
      <c r="AW268" s="67">
        <v>4.8451600077536405E-2</v>
      </c>
      <c r="AX268" s="68">
        <v>2.2623828647925039</v>
      </c>
      <c r="AY268" s="68">
        <v>2.2623828647925039</v>
      </c>
      <c r="AZ268" s="68">
        <v>1.565070422535211</v>
      </c>
      <c r="BA268" s="68">
        <v>1.753216006133508</v>
      </c>
      <c r="BB268" s="68">
        <v>1.1891686695621171</v>
      </c>
      <c r="BC268" s="68">
        <v>1.1891686695621171</v>
      </c>
      <c r="BD268" s="68">
        <v>9.7420311650364688E-2</v>
      </c>
      <c r="BE268" s="68">
        <v>0.44393740041366814</v>
      </c>
      <c r="BF268" s="68">
        <v>0</v>
      </c>
      <c r="BG268" s="68">
        <v>8.1081081081081086E-2</v>
      </c>
      <c r="BH268" s="68">
        <v>6.8155564112437422E-2</v>
      </c>
      <c r="BI268" s="68">
        <v>5.7439500096920504E-2</v>
      </c>
      <c r="BJ268" s="68">
        <v>0.34120734908136485</v>
      </c>
      <c r="BK268" s="68">
        <v>0.34120734908136485</v>
      </c>
      <c r="BL268" s="68">
        <v>0.27691387559808611</v>
      </c>
      <c r="BM268" s="68">
        <v>0.30622859769055455</v>
      </c>
      <c r="BN268" s="68">
        <v>0.5</v>
      </c>
      <c r="BO268" s="68">
        <v>0.5</v>
      </c>
      <c r="BP268" s="68">
        <v>0.36363636363636365</v>
      </c>
      <c r="BQ268" s="68">
        <v>0.36840909090909091</v>
      </c>
      <c r="BR268" s="63">
        <v>110</v>
      </c>
      <c r="BS268" s="63">
        <v>105</v>
      </c>
      <c r="BT268" s="63">
        <v>110</v>
      </c>
      <c r="BU268" s="63">
        <v>749</v>
      </c>
      <c r="BV268" s="63">
        <v>562.5</v>
      </c>
      <c r="BW268" s="63">
        <v>463</v>
      </c>
      <c r="BX268" s="63">
        <v>9</v>
      </c>
      <c r="BY268" s="63">
        <v>6</v>
      </c>
      <c r="BZ268" s="63">
        <v>4</v>
      </c>
      <c r="CA268" s="63">
        <v>0.30985915492957744</v>
      </c>
      <c r="CB268" s="63">
        <v>0.26240927596836799</v>
      </c>
      <c r="CC268" s="63">
        <v>0.30985915492957744</v>
      </c>
      <c r="CD268" s="63">
        <v>24</v>
      </c>
      <c r="CE268" s="63">
        <v>14.75</v>
      </c>
      <c r="CF268" s="63">
        <v>24</v>
      </c>
      <c r="CG268" s="63">
        <v>249</v>
      </c>
      <c r="CH268" s="63">
        <v>133.5</v>
      </c>
      <c r="CI268" s="63">
        <v>177</v>
      </c>
      <c r="CJ268" s="63">
        <v>1</v>
      </c>
      <c r="CK268" s="63">
        <v>0.25</v>
      </c>
      <c r="CL268" s="63">
        <v>1</v>
      </c>
      <c r="CM268" s="63">
        <v>5.5299539170506916E-2</v>
      </c>
      <c r="CN268" s="63">
        <v>3.1743146331399845E-2</v>
      </c>
      <c r="CO268" s="63">
        <v>5.5299539170506916E-2</v>
      </c>
      <c r="CP268" s="63">
        <v>0.05</v>
      </c>
      <c r="CQ268" s="63">
        <v>1.2500000000000001E-2</v>
      </c>
      <c r="CR268" s="63">
        <v>0.05</v>
      </c>
      <c r="CS268" s="63">
        <v>0.45918367346938777</v>
      </c>
      <c r="CT268" s="63">
        <v>0.36155348227191553</v>
      </c>
      <c r="CU268" s="63">
        <v>0.45918367346938777</v>
      </c>
      <c r="CV268" s="63">
        <v>0.31472275249513737</v>
      </c>
      <c r="CW268" s="63">
        <v>0.22839276163339245</v>
      </c>
      <c r="CX268" s="63">
        <v>0.1961388891539132</v>
      </c>
      <c r="CY268" s="63">
        <v>0.17023540086401168</v>
      </c>
      <c r="CZ268" s="63">
        <v>9.6086072045179743E-2</v>
      </c>
      <c r="DA268" s="63">
        <v>7.8397820690501607E-2</v>
      </c>
      <c r="DB268" s="63">
        <v>1.449488752556237</v>
      </c>
      <c r="DC268" s="63">
        <v>1.2041757970243816</v>
      </c>
      <c r="DD268" s="63">
        <v>1.2425855513307986</v>
      </c>
      <c r="DE268" s="63">
        <v>0.69842347910376501</v>
      </c>
      <c r="DF268" s="63">
        <v>0.47803453225046966</v>
      </c>
      <c r="DG268" s="63">
        <v>0.51852111457716321</v>
      </c>
      <c r="DH268" s="63">
        <v>-2.7977032594626305E-3</v>
      </c>
      <c r="DI268" s="63">
        <v>-7.7086925341732726E-2</v>
      </c>
      <c r="DJ268" s="63">
        <v>-6.9392331504637861E-2</v>
      </c>
      <c r="DK268" s="68" t="s">
        <v>5</v>
      </c>
      <c r="DL268" s="68" t="s">
        <v>5</v>
      </c>
      <c r="DM268" s="68" t="s">
        <v>5</v>
      </c>
      <c r="DN268" s="68" t="s">
        <v>5</v>
      </c>
      <c r="DO268" s="68" t="s">
        <v>5</v>
      </c>
      <c r="DP268" s="68" t="s">
        <v>5</v>
      </c>
      <c r="DQ268" s="68" t="s">
        <v>5</v>
      </c>
      <c r="DR268" s="68" t="s">
        <v>5</v>
      </c>
      <c r="DS268" s="68" t="s">
        <v>5</v>
      </c>
      <c r="DT268" s="68" t="s">
        <v>5</v>
      </c>
      <c r="DU268" s="68" t="s">
        <v>5</v>
      </c>
      <c r="DV268" s="68" t="s">
        <v>5</v>
      </c>
      <c r="DW268" s="80"/>
      <c r="DX268" s="80"/>
      <c r="DY268" s="80"/>
      <c r="DZ268" s="80"/>
      <c r="EA268" s="80"/>
      <c r="EB268" s="80"/>
      <c r="EC268" s="80"/>
      <c r="ED268" s="80"/>
      <c r="EE268" s="80"/>
      <c r="EF268" s="80"/>
      <c r="EG268" s="80"/>
      <c r="EH268" s="80"/>
    </row>
    <row r="269" spans="1:138" ht="16" x14ac:dyDescent="0.2">
      <c r="A269" s="63" t="s">
        <v>2055</v>
      </c>
      <c r="B269" s="63">
        <v>4.7300000000000004</v>
      </c>
      <c r="C269" t="s">
        <v>2055</v>
      </c>
      <c r="D269" s="63" t="s">
        <v>140</v>
      </c>
      <c r="E269" s="63" t="s">
        <v>410</v>
      </c>
      <c r="F269" s="63" t="s">
        <v>6</v>
      </c>
      <c r="G269" s="63">
        <v>2013</v>
      </c>
      <c r="H269" s="63" t="s">
        <v>5</v>
      </c>
      <c r="I269" s="63" t="s">
        <v>5</v>
      </c>
      <c r="J269" s="63">
        <v>9</v>
      </c>
      <c r="K269" s="63">
        <v>20.6</v>
      </c>
      <c r="L269" s="63">
        <v>16</v>
      </c>
      <c r="M269" s="63">
        <v>23.8</v>
      </c>
      <c r="N269" s="68">
        <f t="shared" si="8"/>
        <v>1.7760000000000002</v>
      </c>
      <c r="O269" s="63">
        <f t="shared" si="9"/>
        <v>44.400000000000006</v>
      </c>
      <c r="P269" s="63" t="s">
        <v>175</v>
      </c>
      <c r="Q269" s="63">
        <v>6</v>
      </c>
      <c r="R269" s="63">
        <v>190</v>
      </c>
      <c r="S269" s="65">
        <v>23</v>
      </c>
      <c r="T269" s="84">
        <v>21</v>
      </c>
      <c r="U269" s="84">
        <v>21</v>
      </c>
      <c r="V269" s="66">
        <v>87.181818181818187</v>
      </c>
      <c r="W269" s="66">
        <v>96.924999999999997</v>
      </c>
      <c r="X269" s="66">
        <v>5.5194244604316545</v>
      </c>
      <c r="Y269" s="66">
        <v>1.3636363636363635</v>
      </c>
      <c r="Z269" s="66">
        <v>1.5846853595890411</v>
      </c>
      <c r="AA269" s="66">
        <v>1.759540881849315</v>
      </c>
      <c r="AB269" s="67">
        <v>0.1397306046629064</v>
      </c>
      <c r="AC269" s="67">
        <v>0.86783107403545356</v>
      </c>
      <c r="AD269" s="66">
        <v>1.9531963470319633</v>
      </c>
      <c r="AE269" s="66">
        <v>1.5658854166666667</v>
      </c>
      <c r="AF269" s="66">
        <v>1.4729168787985771</v>
      </c>
      <c r="AG269" s="66">
        <v>0.95629424459467038</v>
      </c>
      <c r="AH269" s="66">
        <v>0.95629424459467038</v>
      </c>
      <c r="AI269" s="66">
        <v>0.81595656421175433</v>
      </c>
      <c r="AJ269" s="66">
        <v>1.7511415525114156</v>
      </c>
      <c r="AK269" s="66">
        <v>1.4182291666666667</v>
      </c>
      <c r="AL269" s="66">
        <v>1.3124161004788548</v>
      </c>
      <c r="AM269" s="66">
        <v>0.63939131221498902</v>
      </c>
      <c r="AN269" s="66">
        <v>0.60302995493537825</v>
      </c>
      <c r="AO269" s="66">
        <v>0.52110315504065385</v>
      </c>
      <c r="AP269" s="67">
        <v>0.1061742549516918</v>
      </c>
      <c r="AQ269" s="67">
        <v>0.29976344502290325</v>
      </c>
      <c r="AR269" s="67">
        <v>0.12943323443351781</v>
      </c>
      <c r="AS269" s="67">
        <v>0.16985104613888202</v>
      </c>
      <c r="AT269" s="67">
        <v>4.593495934959349E-2</v>
      </c>
      <c r="AU269" s="67">
        <v>9.7719585379159854E-2</v>
      </c>
      <c r="AV269" s="67">
        <v>4.2011019283746558E-2</v>
      </c>
      <c r="AW269" s="67">
        <v>5.9416470067008592E-2</v>
      </c>
      <c r="AX269" s="68">
        <v>1.1029143897996359</v>
      </c>
      <c r="AY269" s="68">
        <v>2.3236301369863011</v>
      </c>
      <c r="AZ269" s="68">
        <v>2.0296391752577319</v>
      </c>
      <c r="BA269" s="68">
        <v>1.7583245324760912</v>
      </c>
      <c r="BB269" s="68">
        <v>0.17975873315538649</v>
      </c>
      <c r="BC269" s="68">
        <v>0.81614874695854778</v>
      </c>
      <c r="BD269" s="68">
        <v>0.81614874695854778</v>
      </c>
      <c r="BE269" s="68">
        <v>0.48560659269365203</v>
      </c>
      <c r="BF269" s="68">
        <v>3.6585365853658534E-2</v>
      </c>
      <c r="BG269" s="68">
        <v>8.3687943262411343E-2</v>
      </c>
      <c r="BH269" s="68">
        <v>3.1680440771349863E-2</v>
      </c>
      <c r="BI269" s="68">
        <v>5.5540619635042782E-2</v>
      </c>
      <c r="BJ269" s="68">
        <v>0.16771691711100339</v>
      </c>
      <c r="BK269" s="68">
        <v>0.4776487152411123</v>
      </c>
      <c r="BL269" s="68">
        <v>0.21041147132169577</v>
      </c>
      <c r="BM269" s="68">
        <v>0.28397373099945433</v>
      </c>
      <c r="BN269" s="68">
        <v>0.15789473684210525</v>
      </c>
      <c r="BO269" s="68">
        <v>0.4838709677419355</v>
      </c>
      <c r="BP269" s="68">
        <v>0.19230769230769232</v>
      </c>
      <c r="BQ269" s="68">
        <v>0.26496996212615909</v>
      </c>
      <c r="BR269" s="63">
        <v>284</v>
      </c>
      <c r="BS269" s="63">
        <v>158.75</v>
      </c>
      <c r="BT269" s="63">
        <v>98</v>
      </c>
      <c r="BU269" s="63">
        <v>1357</v>
      </c>
      <c r="BV269" s="63">
        <v>832.25</v>
      </c>
      <c r="BW269" s="63">
        <v>675</v>
      </c>
      <c r="BX269" s="63">
        <v>15</v>
      </c>
      <c r="BY269" s="63">
        <v>7.5</v>
      </c>
      <c r="BZ269" s="63">
        <v>5</v>
      </c>
      <c r="CA269" s="63">
        <v>0.4863013698630137</v>
      </c>
      <c r="CB269" s="63">
        <v>0.27647758012260465</v>
      </c>
      <c r="CC269" s="63">
        <v>0.16838487972508592</v>
      </c>
      <c r="CD269" s="63">
        <v>21</v>
      </c>
      <c r="CE269" s="63">
        <v>15</v>
      </c>
      <c r="CF269" s="63">
        <v>11</v>
      </c>
      <c r="CG269" s="63">
        <v>177</v>
      </c>
      <c r="CH269" s="63">
        <v>126.75</v>
      </c>
      <c r="CI269" s="63">
        <v>92</v>
      </c>
      <c r="CJ269" s="63">
        <v>2</v>
      </c>
      <c r="CK269" s="63">
        <v>1.25</v>
      </c>
      <c r="CL269" s="63">
        <v>2</v>
      </c>
      <c r="CM269" s="63">
        <v>7.1917808219178078E-2</v>
      </c>
      <c r="CN269" s="63">
        <v>4.7576012901355359E-2</v>
      </c>
      <c r="CO269" s="63">
        <v>2.9100529100529099E-2</v>
      </c>
      <c r="CP269" s="63">
        <v>0.15384615384615385</v>
      </c>
      <c r="CQ269" s="63">
        <v>7.4919871794871792E-2</v>
      </c>
      <c r="CR269" s="63">
        <v>8.3333333333333329E-2</v>
      </c>
      <c r="CS269" s="63">
        <v>0.75802469135802464</v>
      </c>
      <c r="CT269" s="63">
        <v>0.43609780036222967</v>
      </c>
      <c r="CU269" s="63">
        <v>0.26699029126213591</v>
      </c>
      <c r="CV269" s="63">
        <v>0.85048402797533562</v>
      </c>
      <c r="CW269" s="63">
        <v>0.43711162062536113</v>
      </c>
      <c r="CX269" s="63">
        <v>0.51757164213058671</v>
      </c>
      <c r="CY269" s="63">
        <v>0.72660525100316509</v>
      </c>
      <c r="CZ269" s="63">
        <v>0.31147153069317063</v>
      </c>
      <c r="DA269" s="63">
        <v>0.47680563770597517</v>
      </c>
      <c r="DB269" s="63">
        <v>1.9531963470319633</v>
      </c>
      <c r="DC269" s="63">
        <v>1.4729168787985771</v>
      </c>
      <c r="DD269" s="63">
        <v>1.5658854166666667</v>
      </c>
      <c r="DE269" s="63">
        <v>1.2485970291242268</v>
      </c>
      <c r="DF269" s="63">
        <v>0.76605543293966338</v>
      </c>
      <c r="DG269" s="63">
        <v>0.86128609875893003</v>
      </c>
      <c r="DH269" s="63">
        <v>-5.966126601029631E-3</v>
      </c>
      <c r="DI269" s="63">
        <v>-8.9790207620934703E-2</v>
      </c>
      <c r="DJ269" s="63">
        <v>-0.12963554790784185</v>
      </c>
      <c r="DK269" s="68">
        <v>3.7552428395800002</v>
      </c>
      <c r="DL269" s="68">
        <v>214</v>
      </c>
      <c r="DM269" s="68">
        <v>7</v>
      </c>
      <c r="DN269" s="68">
        <v>21</v>
      </c>
      <c r="DO269" s="68">
        <v>4.7300000000000004</v>
      </c>
      <c r="DP269" s="68">
        <v>6.85</v>
      </c>
      <c r="DQ269" s="68">
        <v>4.9000000000000004</v>
      </c>
      <c r="DR269" s="68">
        <v>39</v>
      </c>
      <c r="DS269" s="68">
        <v>125</v>
      </c>
      <c r="DT269" s="68">
        <v>128.80000000000001</v>
      </c>
      <c r="DU269" s="68">
        <v>77.417825768910006</v>
      </c>
      <c r="DV269" s="68">
        <v>85.565149731250003</v>
      </c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80"/>
      <c r="EH269" s="80"/>
    </row>
    <row r="270" spans="1:138" ht="16" x14ac:dyDescent="0.2">
      <c r="A270" s="63" t="s">
        <v>2167</v>
      </c>
      <c r="B270" s="63">
        <v>4.67</v>
      </c>
      <c r="C270" t="s">
        <v>2167</v>
      </c>
      <c r="D270" s="63" t="s">
        <v>135</v>
      </c>
      <c r="E270" s="63" t="s">
        <v>41</v>
      </c>
      <c r="F270" s="63" t="s">
        <v>6</v>
      </c>
      <c r="G270" s="63">
        <v>2010</v>
      </c>
      <c r="H270" s="63">
        <v>16</v>
      </c>
      <c r="I270" s="63">
        <v>41.8</v>
      </c>
      <c r="J270" s="63">
        <v>16</v>
      </c>
      <c r="K270" s="63">
        <v>22.3</v>
      </c>
      <c r="L270" s="63">
        <v>16</v>
      </c>
      <c r="M270" s="63">
        <v>19.8</v>
      </c>
      <c r="N270" s="68">
        <f t="shared" si="8"/>
        <v>1.7479166666666666</v>
      </c>
      <c r="O270" s="63">
        <f t="shared" si="9"/>
        <v>83.9</v>
      </c>
      <c r="P270" s="63" t="s">
        <v>300</v>
      </c>
      <c r="Q270" s="63">
        <v>6</v>
      </c>
      <c r="R270" s="63">
        <v>173</v>
      </c>
      <c r="S270" s="65">
        <v>22</v>
      </c>
      <c r="T270" s="84">
        <v>18</v>
      </c>
      <c r="U270" s="84">
        <v>18</v>
      </c>
      <c r="V270" s="66">
        <v>91.6875</v>
      </c>
      <c r="W270" s="66">
        <v>94.275298260873726</v>
      </c>
      <c r="X270" s="66">
        <v>4.5748440748440746</v>
      </c>
      <c r="Y270" s="66">
        <v>1.0833333333333333</v>
      </c>
      <c r="Z270" s="66">
        <v>2.0671293662532713</v>
      </c>
      <c r="AA270" s="66">
        <v>2.2350665604733191</v>
      </c>
      <c r="AB270" s="67">
        <v>0.16107459728706844</v>
      </c>
      <c r="AC270" s="67">
        <v>0.9075210179504658</v>
      </c>
      <c r="AD270" s="66">
        <v>2.2350665604733191</v>
      </c>
      <c r="AE270" s="66">
        <v>2.2350665604733191</v>
      </c>
      <c r="AF270" s="66">
        <v>1.5513687675605086</v>
      </c>
      <c r="AG270" s="66">
        <v>1.572046811166206</v>
      </c>
      <c r="AH270" s="66">
        <v>1.572046811166206</v>
      </c>
      <c r="AI270" s="66">
        <v>0.90117528045149864</v>
      </c>
      <c r="AJ270" s="66">
        <v>2.0671293662532713</v>
      </c>
      <c r="AK270" s="66">
        <v>2.0671293662532713</v>
      </c>
      <c r="AL270" s="66">
        <v>1.4230883698426791</v>
      </c>
      <c r="AM270" s="66">
        <v>1.0919411334725071</v>
      </c>
      <c r="AN270" s="66">
        <v>1.0919411334725071</v>
      </c>
      <c r="AO270" s="66">
        <v>0.55305438998067813</v>
      </c>
      <c r="AP270" s="67">
        <v>0.29941860465116277</v>
      </c>
      <c r="AQ270" s="67">
        <v>0.40343045025365465</v>
      </c>
      <c r="AR270" s="67">
        <v>0.28624340986110763</v>
      </c>
      <c r="AS270" s="67">
        <v>0.34090015402986307</v>
      </c>
      <c r="AT270" s="67">
        <v>0</v>
      </c>
      <c r="AU270" s="67">
        <v>0.10426166426166428</v>
      </c>
      <c r="AV270" s="67">
        <v>5.6812933025404161E-2</v>
      </c>
      <c r="AW270" s="67">
        <v>7.360549036401326E-2</v>
      </c>
      <c r="AX270" s="68">
        <v>1.7718832891246685</v>
      </c>
      <c r="AY270" s="68">
        <v>2.8363636363636364</v>
      </c>
      <c r="AZ270" s="68">
        <v>2.8363636363636364</v>
      </c>
      <c r="BA270" s="68">
        <v>2.253645832754565</v>
      </c>
      <c r="BB270" s="68">
        <v>0.6473210384845105</v>
      </c>
      <c r="BC270" s="68">
        <v>1.3672610887452052</v>
      </c>
      <c r="BD270" s="68">
        <v>1.3672610887452052</v>
      </c>
      <c r="BE270" s="68">
        <v>0.92427839061985551</v>
      </c>
      <c r="BF270" s="68">
        <v>0</v>
      </c>
      <c r="BG270" s="68">
        <v>8.032708032708033E-2</v>
      </c>
      <c r="BH270" s="68">
        <v>7.1016166281755194E-2</v>
      </c>
      <c r="BI270" s="68">
        <v>6.9090196288349892E-2</v>
      </c>
      <c r="BJ270" s="68">
        <v>0.55481727574750828</v>
      </c>
      <c r="BK270" s="68">
        <v>0.70364372469635628</v>
      </c>
      <c r="BL270" s="68">
        <v>0.50252890173410403</v>
      </c>
      <c r="BM270" s="68">
        <v>0.58748504460526563</v>
      </c>
      <c r="BN270" s="68">
        <v>0.6428571428571429</v>
      </c>
      <c r="BO270" s="68">
        <v>0.77777777777777779</v>
      </c>
      <c r="BP270" s="68">
        <v>0.5714285714285714</v>
      </c>
      <c r="BQ270" s="68">
        <v>0.6326312576312576</v>
      </c>
      <c r="BR270" s="63">
        <v>287</v>
      </c>
      <c r="BS270" s="63">
        <v>227.5</v>
      </c>
      <c r="BT270" s="63">
        <v>257</v>
      </c>
      <c r="BU270" s="63">
        <v>1391</v>
      </c>
      <c r="BV270" s="63">
        <v>998.5</v>
      </c>
      <c r="BW270" s="63">
        <v>1391</v>
      </c>
      <c r="BX270" s="63">
        <v>14</v>
      </c>
      <c r="BY270" s="63">
        <v>10.5</v>
      </c>
      <c r="BZ270" s="63">
        <v>12</v>
      </c>
      <c r="CA270" s="63">
        <v>0.5786290322580645</v>
      </c>
      <c r="CB270" s="63">
        <v>0.50474175944776067</v>
      </c>
      <c r="CC270" s="63">
        <v>0.48037383177570092</v>
      </c>
      <c r="CD270" s="63">
        <v>20</v>
      </c>
      <c r="CE270" s="63">
        <v>13</v>
      </c>
      <c r="CF270" s="63">
        <v>18</v>
      </c>
      <c r="CG270" s="63">
        <v>167</v>
      </c>
      <c r="CH270" s="63">
        <v>101.75</v>
      </c>
      <c r="CI270" s="63">
        <v>123</v>
      </c>
      <c r="CJ270" s="63">
        <v>2</v>
      </c>
      <c r="CK270" s="63">
        <v>1</v>
      </c>
      <c r="CL270" s="63">
        <v>0</v>
      </c>
      <c r="CM270" s="63">
        <v>6.8181818181818177E-2</v>
      </c>
      <c r="CN270" s="63">
        <v>3.9559744292120266E-2</v>
      </c>
      <c r="CO270" s="63">
        <v>6.8181818181818177E-2</v>
      </c>
      <c r="CP270" s="63">
        <v>0.2</v>
      </c>
      <c r="CQ270" s="63">
        <v>9.1666666666666674E-2</v>
      </c>
      <c r="CR270" s="63">
        <v>0</v>
      </c>
      <c r="CS270" s="63">
        <v>0.67733990147783252</v>
      </c>
      <c r="CT270" s="63">
        <v>0.62491410606019593</v>
      </c>
      <c r="CU270" s="63">
        <v>0.67733990147783252</v>
      </c>
      <c r="CV270" s="63">
        <v>1.1650609294007697</v>
      </c>
      <c r="CW270" s="63">
        <v>0.54347647412556865</v>
      </c>
      <c r="CX270" s="63">
        <v>1.1650609294007697</v>
      </c>
      <c r="CY270" s="63">
        <v>1.2185027435347018</v>
      </c>
      <c r="CZ270" s="63">
        <v>0.59447808550557624</v>
      </c>
      <c r="DA270" s="63">
        <v>1.2185027435347018</v>
      </c>
      <c r="DB270" s="63">
        <v>2.2350665604733191</v>
      </c>
      <c r="DC270" s="63">
        <v>1.5513687675605086</v>
      </c>
      <c r="DD270" s="63">
        <v>2.2350665604733191</v>
      </c>
      <c r="DE270" s="63">
        <v>1.5293366236432968</v>
      </c>
      <c r="DF270" s="63">
        <v>0.87354532656962336</v>
      </c>
      <c r="DG270" s="63">
        <v>1.5293366236432968</v>
      </c>
      <c r="DH270" s="63">
        <v>0.19033090972385081</v>
      </c>
      <c r="DI270" s="63">
        <v>0.1044073547333132</v>
      </c>
      <c r="DJ270" s="63">
        <v>-1.9486161762825249E-2</v>
      </c>
      <c r="DK270" s="68">
        <v>3.7436533561549998</v>
      </c>
      <c r="DL270" s="68">
        <v>233</v>
      </c>
      <c r="DM270" s="68">
        <v>73</v>
      </c>
      <c r="DN270" s="68">
        <v>15</v>
      </c>
      <c r="DO270" s="68">
        <v>4.67</v>
      </c>
      <c r="DP270" s="68">
        <v>7.9</v>
      </c>
      <c r="DQ270" s="68">
        <v>4.49</v>
      </c>
      <c r="DR270" s="68">
        <v>33</v>
      </c>
      <c r="DS270" s="68">
        <v>121</v>
      </c>
      <c r="DT270" s="68">
        <v>116.6</v>
      </c>
      <c r="DU270" s="68">
        <v>96.49375436349294</v>
      </c>
      <c r="DV270" s="68">
        <v>97.975743746716006</v>
      </c>
      <c r="DW270" s="80"/>
      <c r="DX270" s="80"/>
      <c r="DY270" s="80"/>
      <c r="DZ270" s="80"/>
      <c r="EA270" s="80"/>
      <c r="EB270" s="80"/>
      <c r="EC270" s="80"/>
      <c r="ED270" s="80"/>
      <c r="EE270" s="80"/>
      <c r="EF270" s="80"/>
      <c r="EG270" s="80"/>
      <c r="EH270" s="80"/>
    </row>
    <row r="271" spans="1:138" ht="16" x14ac:dyDescent="0.2">
      <c r="A271" s="63" t="s">
        <v>1635</v>
      </c>
      <c r="B271" s="63" t="s">
        <v>5</v>
      </c>
      <c r="C271" t="s">
        <v>1635</v>
      </c>
      <c r="D271" s="63" t="s">
        <v>36</v>
      </c>
      <c r="E271" s="63" t="s">
        <v>35</v>
      </c>
      <c r="F271" s="63" t="s">
        <v>6</v>
      </c>
      <c r="G271" s="63">
        <v>2022</v>
      </c>
      <c r="H271" s="63">
        <v>15</v>
      </c>
      <c r="I271" s="63">
        <v>26</v>
      </c>
      <c r="J271" s="63" t="s">
        <v>5</v>
      </c>
      <c r="K271" s="63" t="s">
        <v>5</v>
      </c>
      <c r="L271" s="63" t="s">
        <v>5</v>
      </c>
      <c r="M271" s="63" t="s">
        <v>5</v>
      </c>
      <c r="N271" s="68">
        <f t="shared" si="8"/>
        <v>1.7333333333333334</v>
      </c>
      <c r="O271" s="63">
        <f t="shared" si="9"/>
        <v>26</v>
      </c>
      <c r="P271" s="63" t="s">
        <v>76</v>
      </c>
      <c r="Q271" s="63">
        <v>4</v>
      </c>
      <c r="R271" s="63">
        <v>131</v>
      </c>
      <c r="S271" s="65">
        <v>22</v>
      </c>
      <c r="T271" s="84">
        <v>20</v>
      </c>
      <c r="U271" s="84">
        <v>20</v>
      </c>
      <c r="V271" s="66">
        <v>76.71875</v>
      </c>
      <c r="W271" s="66">
        <v>126.28643483709273</v>
      </c>
      <c r="X271" s="66">
        <v>5.2234042553191493</v>
      </c>
      <c r="Y271" s="66">
        <v>0.5625</v>
      </c>
      <c r="Z271" s="66">
        <v>1.5219206680584549</v>
      </c>
      <c r="AA271" s="66">
        <v>1.6586638830897702</v>
      </c>
      <c r="AB271" s="67">
        <v>6.5459088069956275E-2</v>
      </c>
      <c r="AC271" s="67">
        <v>0.94663951120162937</v>
      </c>
      <c r="AD271" s="66">
        <v>1.6586638830897702</v>
      </c>
      <c r="AE271" s="66">
        <v>1.6586638830897702</v>
      </c>
      <c r="AF271" s="66">
        <v>1.2104593925252773</v>
      </c>
      <c r="AG271" s="66">
        <v>0.89285657904468918</v>
      </c>
      <c r="AH271" s="66">
        <v>0.89285657904468918</v>
      </c>
      <c r="AI271" s="66">
        <v>0.49511264638868924</v>
      </c>
      <c r="AJ271" s="66">
        <v>1.5219206680584549</v>
      </c>
      <c r="AK271" s="66">
        <v>1.5219206680584549</v>
      </c>
      <c r="AL271" s="66">
        <v>1.086912690006413</v>
      </c>
      <c r="AM271" s="66">
        <v>0.62908540980791239</v>
      </c>
      <c r="AN271" s="66">
        <v>0.62908540980791239</v>
      </c>
      <c r="AO271" s="66">
        <v>0.20454688456003914</v>
      </c>
      <c r="AP271" s="67">
        <v>0.11913486005089058</v>
      </c>
      <c r="AQ271" s="67">
        <v>0.24835690130585342</v>
      </c>
      <c r="AR271" s="67">
        <v>0.24835690130585342</v>
      </c>
      <c r="AS271" s="67">
        <v>0.20367087367601541</v>
      </c>
      <c r="AT271" s="67">
        <v>0</v>
      </c>
      <c r="AU271" s="67">
        <v>3.2729544034978138E-2</v>
      </c>
      <c r="AV271" s="67">
        <v>3.2729544034978138E-2</v>
      </c>
      <c r="AW271" s="67">
        <v>3.2729544034978138E-2</v>
      </c>
      <c r="AX271" s="68">
        <v>1.4185964912280702</v>
      </c>
      <c r="AY271" s="68">
        <v>2.352836879432624</v>
      </c>
      <c r="AZ271" s="68">
        <v>2.352836879432624</v>
      </c>
      <c r="BA271" s="68">
        <v>1.8857166853303471</v>
      </c>
      <c r="BB271" s="68">
        <v>0.20609678062126657</v>
      </c>
      <c r="BC271" s="68">
        <v>0.95907038220862595</v>
      </c>
      <c r="BD271" s="68">
        <v>0.95907038220862595</v>
      </c>
      <c r="BE271" s="68">
        <v>0.58258358141494626</v>
      </c>
      <c r="BF271" s="68">
        <v>0</v>
      </c>
      <c r="BG271" s="68">
        <v>4.091193004372267E-2</v>
      </c>
      <c r="BH271" s="68">
        <v>4.091193004372267E-2</v>
      </c>
      <c r="BI271" s="68">
        <v>4.091193004372267E-2</v>
      </c>
      <c r="BJ271" s="68">
        <v>0.31653944020356234</v>
      </c>
      <c r="BK271" s="68">
        <v>0.47408343868520858</v>
      </c>
      <c r="BL271" s="68">
        <v>0.43969516235917827</v>
      </c>
      <c r="BM271" s="68">
        <v>0.41010601374931638</v>
      </c>
      <c r="BN271" s="68">
        <v>0.16</v>
      </c>
      <c r="BO271" s="68">
        <v>0.51282051282051277</v>
      </c>
      <c r="BP271" s="68">
        <v>0.51282051282051277</v>
      </c>
      <c r="BQ271" s="68">
        <v>0.39094017094017097</v>
      </c>
      <c r="BR271" s="63">
        <v>270</v>
      </c>
      <c r="BS271" s="63">
        <v>150.66666666666666</v>
      </c>
      <c r="BT271" s="63">
        <v>270</v>
      </c>
      <c r="BU271" s="63">
        <v>1327</v>
      </c>
      <c r="BV271" s="63">
        <v>774.66666666666663</v>
      </c>
      <c r="BW271" s="63">
        <v>1327</v>
      </c>
      <c r="BX271" s="63">
        <v>20</v>
      </c>
      <c r="BY271" s="63">
        <v>10</v>
      </c>
      <c r="BZ271" s="63">
        <v>20</v>
      </c>
      <c r="CA271" s="63">
        <v>0.47872340425531917</v>
      </c>
      <c r="CB271" s="63">
        <v>0.36339513085313757</v>
      </c>
      <c r="CC271" s="63">
        <v>0.47872340425531917</v>
      </c>
      <c r="CD271" s="63">
        <v>18</v>
      </c>
      <c r="CE271" s="63">
        <v>6</v>
      </c>
      <c r="CF271" s="63">
        <v>18</v>
      </c>
      <c r="CG271" s="63">
        <v>131</v>
      </c>
      <c r="CH271" s="63">
        <v>43.666666666666664</v>
      </c>
      <c r="CI271" s="63">
        <v>131</v>
      </c>
      <c r="CJ271" s="63">
        <v>0</v>
      </c>
      <c r="CK271" s="63">
        <v>0</v>
      </c>
      <c r="CL271" s="63">
        <v>0</v>
      </c>
      <c r="CM271" s="63">
        <v>7.2580645161290328E-2</v>
      </c>
      <c r="CN271" s="63">
        <v>2.4193548387096777E-2</v>
      </c>
      <c r="CO271" s="63">
        <v>7.2580645161290328E-2</v>
      </c>
      <c r="CP271" s="63">
        <v>0</v>
      </c>
      <c r="CQ271" s="63">
        <v>0</v>
      </c>
      <c r="CR271" s="63">
        <v>0</v>
      </c>
      <c r="CS271" s="63">
        <v>0.53731343283582089</v>
      </c>
      <c r="CT271" s="63">
        <v>0.43628956440596561</v>
      </c>
      <c r="CU271" s="63">
        <v>0.53731343283582089</v>
      </c>
      <c r="CV271" s="63">
        <v>0.7249374763967984</v>
      </c>
      <c r="CW271" s="63">
        <v>0.27729782185989293</v>
      </c>
      <c r="CX271" s="63">
        <v>0.7249374763967984</v>
      </c>
      <c r="CY271" s="63">
        <v>0.69833583953507172</v>
      </c>
      <c r="CZ271" s="63">
        <v>0.28601956084801544</v>
      </c>
      <c r="DA271" s="63">
        <v>0.69833583953507172</v>
      </c>
      <c r="DB271" s="63">
        <v>1.6586638830897702</v>
      </c>
      <c r="DC271" s="63">
        <v>1.2104593925252773</v>
      </c>
      <c r="DD271" s="63">
        <v>1.6586638830897702</v>
      </c>
      <c r="DE271" s="63">
        <v>0.9785362607131608</v>
      </c>
      <c r="DF271" s="63">
        <v>0.51950372093404318</v>
      </c>
      <c r="DG271" s="63">
        <v>0.9785362607131608</v>
      </c>
      <c r="DH271" s="63">
        <v>-2.1145512769595587E-3</v>
      </c>
      <c r="DI271" s="63">
        <v>-4.5037133274029272E-2</v>
      </c>
      <c r="DJ271" s="63">
        <v>-4.1048889720303128E-2</v>
      </c>
      <c r="DK271" s="68">
        <v>29.273221173620001</v>
      </c>
      <c r="DL271" s="68">
        <v>228</v>
      </c>
      <c r="DM271" s="68">
        <v>74</v>
      </c>
      <c r="DN271" s="68">
        <v>27</v>
      </c>
      <c r="DO271" s="68" t="s">
        <v>5</v>
      </c>
      <c r="DP271" s="68" t="s">
        <v>5</v>
      </c>
      <c r="DQ271" s="68" t="s">
        <v>5</v>
      </c>
      <c r="DR271" s="68" t="s">
        <v>5</v>
      </c>
      <c r="DS271" s="68" t="s">
        <v>5</v>
      </c>
      <c r="DT271" s="68" t="s">
        <v>5</v>
      </c>
      <c r="DU271" s="68" t="s">
        <v>5</v>
      </c>
      <c r="DV271" s="68" t="s">
        <v>5</v>
      </c>
      <c r="DW271" s="80"/>
      <c r="DX271" s="80"/>
      <c r="DY271" s="80"/>
      <c r="DZ271" s="80"/>
      <c r="EA271" s="80"/>
      <c r="EB271" s="80"/>
      <c r="EC271" s="80"/>
      <c r="ED271" s="80"/>
      <c r="EE271" s="80"/>
      <c r="EF271" s="80"/>
      <c r="EG271" s="80"/>
      <c r="EH271" s="80"/>
    </row>
    <row r="272" spans="1:138" ht="16" x14ac:dyDescent="0.2">
      <c r="A272" s="63" t="s">
        <v>1929</v>
      </c>
      <c r="B272" s="63">
        <v>4.8599999999999994</v>
      </c>
      <c r="C272" t="s">
        <v>1929</v>
      </c>
      <c r="D272" s="63" t="s">
        <v>446</v>
      </c>
      <c r="E272" s="63" t="s">
        <v>359</v>
      </c>
      <c r="F272" s="63" t="s">
        <v>6</v>
      </c>
      <c r="G272" s="63">
        <v>2016</v>
      </c>
      <c r="H272" s="63" t="s">
        <v>5</v>
      </c>
      <c r="I272" s="63" t="s">
        <v>5</v>
      </c>
      <c r="J272" s="63">
        <v>16</v>
      </c>
      <c r="K272" s="63">
        <v>32.200000000000003</v>
      </c>
      <c r="L272" s="63">
        <v>12</v>
      </c>
      <c r="M272" s="63">
        <v>15.5</v>
      </c>
      <c r="N272" s="68">
        <f t="shared" si="8"/>
        <v>1.7035714285714287</v>
      </c>
      <c r="O272" s="63">
        <f t="shared" si="9"/>
        <v>47.7</v>
      </c>
      <c r="P272" s="63" t="s">
        <v>5</v>
      </c>
      <c r="Q272" s="63">
        <v>8</v>
      </c>
      <c r="R272" s="63">
        <v>300</v>
      </c>
      <c r="S272" s="65">
        <v>23</v>
      </c>
      <c r="T272" s="84">
        <v>21</v>
      </c>
      <c r="U272" s="84">
        <v>21</v>
      </c>
      <c r="V272" s="66">
        <v>91.043478260869563</v>
      </c>
      <c r="W272" s="66">
        <v>104.41666666666667</v>
      </c>
      <c r="X272" s="66">
        <v>4.9386792452830193</v>
      </c>
      <c r="Y272" s="66">
        <v>1.6956521739130435</v>
      </c>
      <c r="Z272" s="66">
        <v>1.5162689804772236</v>
      </c>
      <c r="AA272" s="66">
        <v>1.7754880694143167</v>
      </c>
      <c r="AB272" s="67">
        <v>0.16036252723311548</v>
      </c>
      <c r="AC272" s="67">
        <v>0.83476599808978036</v>
      </c>
      <c r="AD272" s="66">
        <v>1.7754880694143167</v>
      </c>
      <c r="AE272" s="66">
        <v>1.7754880694143167</v>
      </c>
      <c r="AF272" s="66">
        <v>1.3556927526558762</v>
      </c>
      <c r="AG272" s="66">
        <v>0.96073142606050521</v>
      </c>
      <c r="AH272" s="66">
        <v>0.96073142606050521</v>
      </c>
      <c r="AI272" s="66">
        <v>0.51668613320160217</v>
      </c>
      <c r="AJ272" s="66">
        <v>1.5162689804772236</v>
      </c>
      <c r="AK272" s="66">
        <v>1.5162689804772236</v>
      </c>
      <c r="AL272" s="66">
        <v>1.1637288958330174</v>
      </c>
      <c r="AM272" s="66">
        <v>0.59256408801266147</v>
      </c>
      <c r="AN272" s="66">
        <v>0.59256408801266147</v>
      </c>
      <c r="AO272" s="66">
        <v>0.23399949520182939</v>
      </c>
      <c r="AP272" s="67">
        <v>0.27115163954768279</v>
      </c>
      <c r="AQ272" s="67">
        <v>0.31941925158293449</v>
      </c>
      <c r="AR272" s="67">
        <v>0.31941925158293449</v>
      </c>
      <c r="AS272" s="67">
        <v>0.29528544556530867</v>
      </c>
      <c r="AT272" s="67">
        <v>5.1770916218681469E-2</v>
      </c>
      <c r="AU272" s="67">
        <v>8.0181263616557738E-2</v>
      </c>
      <c r="AV272" s="67">
        <v>8.0181263616557738E-2</v>
      </c>
      <c r="AW272" s="67">
        <v>6.1903691727574359E-2</v>
      </c>
      <c r="AX272" s="68">
        <v>1.419277108433735</v>
      </c>
      <c r="AY272" s="68">
        <v>2.5698447893569845</v>
      </c>
      <c r="AZ272" s="68">
        <v>2.5698447893569845</v>
      </c>
      <c r="BA272" s="68">
        <v>1.9945609488953597</v>
      </c>
      <c r="BB272" s="68">
        <v>-3.4944748351147137E-2</v>
      </c>
      <c r="BC272" s="68">
        <v>1.0989987179821707</v>
      </c>
      <c r="BD272" s="68">
        <v>1.0989987179821707</v>
      </c>
      <c r="BE272" s="68">
        <v>1.0989987179821707</v>
      </c>
      <c r="BF272" s="68">
        <v>3.5301880567469482E-2</v>
      </c>
      <c r="BG272" s="68">
        <v>7.0814814814814817E-2</v>
      </c>
      <c r="BH272" s="68">
        <v>7.0814814814814817E-2</v>
      </c>
      <c r="BI272" s="68">
        <v>5.3058347691142149E-2</v>
      </c>
      <c r="BJ272" s="68">
        <v>0.40095302927161336</v>
      </c>
      <c r="BK272" s="68">
        <v>0.65443252399774143</v>
      </c>
      <c r="BL272" s="68">
        <v>0.65443252399774143</v>
      </c>
      <c r="BM272" s="68">
        <v>0.5276927766346774</v>
      </c>
      <c r="BN272" s="68">
        <v>0.5714285714285714</v>
      </c>
      <c r="BO272" s="68">
        <v>0.5714285714285714</v>
      </c>
      <c r="BP272" s="68">
        <v>0.43478260869565216</v>
      </c>
      <c r="BQ272" s="68">
        <v>0.50310559006211175</v>
      </c>
      <c r="BR272" s="63">
        <v>246</v>
      </c>
      <c r="BS272" s="63">
        <v>192.5</v>
      </c>
      <c r="BT272" s="63">
        <v>246</v>
      </c>
      <c r="BU272" s="63">
        <v>1159</v>
      </c>
      <c r="BV272" s="63">
        <v>874</v>
      </c>
      <c r="BW272" s="63">
        <v>1159</v>
      </c>
      <c r="BX272" s="63">
        <v>12</v>
      </c>
      <c r="BY272" s="63">
        <v>11</v>
      </c>
      <c r="BZ272" s="63">
        <v>10</v>
      </c>
      <c r="CA272" s="63">
        <v>0.54545454545454541</v>
      </c>
      <c r="CB272" s="63">
        <v>0.440197152245345</v>
      </c>
      <c r="CC272" s="63">
        <v>0.54545454545454541</v>
      </c>
      <c r="CD272" s="63">
        <v>27</v>
      </c>
      <c r="CE272" s="63">
        <v>19.5</v>
      </c>
      <c r="CF272" s="63">
        <v>27</v>
      </c>
      <c r="CG272" s="63">
        <v>239</v>
      </c>
      <c r="CH272" s="63">
        <v>173</v>
      </c>
      <c r="CI272" s="63">
        <v>239</v>
      </c>
      <c r="CJ272" s="63">
        <v>2</v>
      </c>
      <c r="CK272" s="63">
        <v>1.5</v>
      </c>
      <c r="CL272" s="63">
        <v>2</v>
      </c>
      <c r="CM272" s="63">
        <v>5.7324840764331211E-2</v>
      </c>
      <c r="CN272" s="63">
        <v>4.220643844085635E-2</v>
      </c>
      <c r="CO272" s="63">
        <v>5.7324840764331211E-2</v>
      </c>
      <c r="CP272" s="63">
        <v>0.11764705882352941</v>
      </c>
      <c r="CQ272" s="63">
        <v>9.7285067873303169E-2</v>
      </c>
      <c r="CR272" s="63">
        <v>0.11764705882352941</v>
      </c>
      <c r="CS272" s="63">
        <v>0.76256983240223464</v>
      </c>
      <c r="CT272" s="63">
        <v>0.58261824953445063</v>
      </c>
      <c r="CU272" s="63">
        <v>0.76256983240223464</v>
      </c>
      <c r="CV272" s="63">
        <v>0.6585832466982563</v>
      </c>
      <c r="CW272" s="63">
        <v>0.30638181508949464</v>
      </c>
      <c r="CX272" s="63">
        <v>0.6585832466982563</v>
      </c>
      <c r="CY272" s="63">
        <v>0.80177983672774655</v>
      </c>
      <c r="CZ272" s="63">
        <v>0.43659578891349893</v>
      </c>
      <c r="DA272" s="63">
        <v>0.80177983672774655</v>
      </c>
      <c r="DB272" s="63">
        <v>1.7754880694143167</v>
      </c>
      <c r="DC272" s="63">
        <v>1.3556927526558762</v>
      </c>
      <c r="DD272" s="63">
        <v>1.7754880694143167</v>
      </c>
      <c r="DE272" s="63">
        <v>1.0710798542070905</v>
      </c>
      <c r="DF272" s="63">
        <v>0.65734951014155341</v>
      </c>
      <c r="DG272" s="63">
        <v>1.0710798542070905</v>
      </c>
      <c r="DH272" s="63">
        <v>6.0350469241574833E-2</v>
      </c>
      <c r="DI272" s="63">
        <v>1.2886268582662369E-2</v>
      </c>
      <c r="DJ272" s="63">
        <v>6.0350469241574833E-2</v>
      </c>
      <c r="DK272" s="68" t="s">
        <v>5</v>
      </c>
      <c r="DL272" s="68" t="s">
        <v>5</v>
      </c>
      <c r="DM272" s="68" t="s">
        <v>5</v>
      </c>
      <c r="DN272" s="68" t="s">
        <v>5</v>
      </c>
      <c r="DO272" s="68" t="s">
        <v>5</v>
      </c>
      <c r="DP272" s="68" t="s">
        <v>5</v>
      </c>
      <c r="DQ272" s="68" t="s">
        <v>5</v>
      </c>
      <c r="DR272" s="68" t="s">
        <v>5</v>
      </c>
      <c r="DS272" s="68" t="s">
        <v>5</v>
      </c>
      <c r="DT272" s="68" t="s">
        <v>5</v>
      </c>
      <c r="DU272" s="68" t="s">
        <v>5</v>
      </c>
      <c r="DV272" s="68" t="s">
        <v>5</v>
      </c>
      <c r="DW272" s="80"/>
      <c r="DX272" s="80"/>
      <c r="DY272" s="80"/>
      <c r="DZ272" s="80"/>
      <c r="EA272" s="80"/>
      <c r="EB272" s="80"/>
      <c r="EC272" s="80"/>
      <c r="ED272" s="80"/>
      <c r="EE272" s="80"/>
      <c r="EF272" s="80"/>
      <c r="EG272" s="80"/>
      <c r="EH272" s="80"/>
    </row>
    <row r="273" spans="1:138" ht="16" x14ac:dyDescent="0.2">
      <c r="A273" s="63" t="s">
        <v>2147</v>
      </c>
      <c r="B273" s="63">
        <v>4.4000000000000004</v>
      </c>
      <c r="C273" t="s">
        <v>2147</v>
      </c>
      <c r="D273" s="63" t="s">
        <v>34</v>
      </c>
      <c r="E273" s="63" t="s">
        <v>431</v>
      </c>
      <c r="F273" s="63" t="s">
        <v>6</v>
      </c>
      <c r="G273" s="63">
        <v>2011</v>
      </c>
      <c r="H273" s="63">
        <v>8</v>
      </c>
      <c r="I273" s="63">
        <v>23.8</v>
      </c>
      <c r="J273" s="63">
        <v>6</v>
      </c>
      <c r="K273" s="63">
        <v>0</v>
      </c>
      <c r="L273" s="63" t="s">
        <v>5</v>
      </c>
      <c r="M273" s="63" t="s">
        <v>5</v>
      </c>
      <c r="N273" s="68">
        <f t="shared" si="8"/>
        <v>1.7</v>
      </c>
      <c r="O273" s="63">
        <f t="shared" si="9"/>
        <v>23.8</v>
      </c>
      <c r="P273" s="63" t="s">
        <v>5</v>
      </c>
      <c r="Q273" s="63">
        <v>8</v>
      </c>
      <c r="R273" s="63">
        <v>300</v>
      </c>
      <c r="S273" s="65">
        <v>22</v>
      </c>
      <c r="T273" s="84">
        <v>20</v>
      </c>
      <c r="U273" s="65" t="s">
        <v>5</v>
      </c>
      <c r="V273" s="66">
        <v>42.276595744680854</v>
      </c>
      <c r="W273" s="66">
        <v>93.947577730558265</v>
      </c>
      <c r="X273" s="66">
        <v>5.6288951841359776</v>
      </c>
      <c r="Y273" s="66">
        <v>1.1063829787234043</v>
      </c>
      <c r="Z273" s="66">
        <v>0.89534823314824008</v>
      </c>
      <c r="AA273" s="66">
        <v>1.1468482677810741</v>
      </c>
      <c r="AB273" s="67">
        <v>0.19857167009144322</v>
      </c>
      <c r="AC273" s="67">
        <v>0.70860593860090593</v>
      </c>
      <c r="AD273" s="66">
        <v>1.4114149821640902</v>
      </c>
      <c r="AE273" s="66">
        <v>0.88228155339805814</v>
      </c>
      <c r="AF273" s="66">
        <v>0.80389478487749244</v>
      </c>
      <c r="AG273" s="66">
        <v>0.60271664027879412</v>
      </c>
      <c r="AH273" s="66">
        <v>0.26087506889007384</v>
      </c>
      <c r="AI273" s="66">
        <v>0.35160858672300915</v>
      </c>
      <c r="AJ273" s="66">
        <v>1.1450653983353152</v>
      </c>
      <c r="AK273" s="66">
        <v>0.64563106796116498</v>
      </c>
      <c r="AL273" s="66">
        <v>0.62259514679406336</v>
      </c>
      <c r="AM273" s="66">
        <v>3.9969261803109779E-2</v>
      </c>
      <c r="AN273" s="66">
        <v>-0.26855261179358492</v>
      </c>
      <c r="AO273" s="66">
        <v>-0.33818496088159822</v>
      </c>
      <c r="AP273" s="67">
        <v>7.5944928061171521E-2</v>
      </c>
      <c r="AQ273" s="67">
        <v>0.17919802003927482</v>
      </c>
      <c r="AR273" s="67">
        <v>0.11141536426572476</v>
      </c>
      <c r="AS273" s="67">
        <v>9.6238172721087895E-2</v>
      </c>
      <c r="AT273" s="67">
        <v>8.3372426374771963E-2</v>
      </c>
      <c r="AU273" s="67">
        <v>0.11273076355043568</v>
      </c>
      <c r="AV273" s="67">
        <v>8.5840906541007511E-2</v>
      </c>
      <c r="AW273" s="67">
        <v>7.6167600306552147E-2</v>
      </c>
      <c r="AX273" s="68">
        <v>0.60449320794148376</v>
      </c>
      <c r="AY273" s="68">
        <v>1.4049429657794674</v>
      </c>
      <c r="AZ273" s="68">
        <v>0.70798319327731096</v>
      </c>
      <c r="BA273" s="68">
        <v>0.71936431144653523</v>
      </c>
      <c r="BB273" s="68">
        <v>-0.78090208654042104</v>
      </c>
      <c r="BC273" s="68">
        <v>-0.29618481625294857</v>
      </c>
      <c r="BD273" s="68">
        <v>-0.8554148734588517</v>
      </c>
      <c r="BE273" s="68" t="s">
        <v>5</v>
      </c>
      <c r="BF273" s="68">
        <v>6.2548866301798275E-2</v>
      </c>
      <c r="BG273" s="68">
        <v>9.9246787771377937E-2</v>
      </c>
      <c r="BH273" s="68">
        <v>6.5634466509592732E-2</v>
      </c>
      <c r="BI273" s="68">
        <v>7.5810040194256315E-2</v>
      </c>
      <c r="BJ273" s="68">
        <v>0.10753121224325413</v>
      </c>
      <c r="BK273" s="68">
        <v>0.3017558187015108</v>
      </c>
      <c r="BL273" s="68">
        <v>0.13643724696356274</v>
      </c>
      <c r="BM273" s="68">
        <v>0.14292068609050046</v>
      </c>
      <c r="BN273" s="68">
        <v>9.5238095238095233E-2</v>
      </c>
      <c r="BO273" s="68">
        <v>0.21052631578947367</v>
      </c>
      <c r="BP273" s="68">
        <v>7.6923076923076927E-2</v>
      </c>
      <c r="BQ273" s="68">
        <v>0.10757663389242336</v>
      </c>
      <c r="BR273" s="63">
        <v>145</v>
      </c>
      <c r="BS273" s="63">
        <v>75.25</v>
      </c>
      <c r="BT273" s="63">
        <v>70</v>
      </c>
      <c r="BU273" s="63">
        <v>739</v>
      </c>
      <c r="BV273" s="63">
        <v>352</v>
      </c>
      <c r="BW273" s="63">
        <v>337</v>
      </c>
      <c r="BX273" s="63">
        <v>4</v>
      </c>
      <c r="BY273" s="63">
        <v>2.25</v>
      </c>
      <c r="BZ273" s="63">
        <v>2</v>
      </c>
      <c r="CA273" s="63">
        <v>0.27566539923954375</v>
      </c>
      <c r="CB273" s="63">
        <v>0.14672729393675299</v>
      </c>
      <c r="CC273" s="63">
        <v>0.14705882352941177</v>
      </c>
      <c r="CD273" s="63">
        <v>23</v>
      </c>
      <c r="CE273" s="63">
        <v>13</v>
      </c>
      <c r="CF273" s="63">
        <v>23</v>
      </c>
      <c r="CG273" s="63">
        <v>224</v>
      </c>
      <c r="CH273" s="63">
        <v>144.75</v>
      </c>
      <c r="CI273" s="63">
        <v>195</v>
      </c>
      <c r="CJ273" s="63">
        <v>5</v>
      </c>
      <c r="CK273" s="63">
        <v>2</v>
      </c>
      <c r="CL273" s="63">
        <v>5</v>
      </c>
      <c r="CM273" s="63">
        <v>6.6091954022988508E-2</v>
      </c>
      <c r="CN273" s="63">
        <v>3.9133593031245271E-2</v>
      </c>
      <c r="CO273" s="63">
        <v>6.6091954022988508E-2</v>
      </c>
      <c r="CP273" s="63">
        <v>0.16666666666666666</v>
      </c>
      <c r="CQ273" s="63">
        <v>7.7597840755735489E-2</v>
      </c>
      <c r="CR273" s="63">
        <v>0.16666666666666666</v>
      </c>
      <c r="CS273" s="63">
        <v>0.51428571428571423</v>
      </c>
      <c r="CT273" s="63">
        <v>0.25760021732813571</v>
      </c>
      <c r="CU273" s="63">
        <v>0.28353658536585363</v>
      </c>
      <c r="CV273" s="63">
        <v>0.1802294967147543</v>
      </c>
      <c r="CW273" s="63">
        <v>-0.34334889089799803</v>
      </c>
      <c r="CX273" s="63">
        <v>-0.33243056889891542</v>
      </c>
      <c r="CY273" s="63">
        <v>0.17730821888811255</v>
      </c>
      <c r="CZ273" s="63">
        <v>-0.34800366576795322</v>
      </c>
      <c r="DA273" s="63">
        <v>-0.450996763472856</v>
      </c>
      <c r="DB273" s="63">
        <v>1.4114149821640902</v>
      </c>
      <c r="DC273" s="63">
        <v>0.80389478487749244</v>
      </c>
      <c r="DD273" s="63">
        <v>0.88228155339805814</v>
      </c>
      <c r="DE273" s="63">
        <v>0.70831668326884745</v>
      </c>
      <c r="DF273" s="63">
        <v>9.6214466669696214E-2</v>
      </c>
      <c r="DG273" s="63">
        <v>0.16994986787660116</v>
      </c>
      <c r="DH273" s="63">
        <v>-8.1469100504895586E-2</v>
      </c>
      <c r="DI273" s="63">
        <v>-0.14025462657546198</v>
      </c>
      <c r="DJ273" s="63">
        <v>-0.19431420735820812</v>
      </c>
      <c r="DK273" s="68">
        <v>3.6834936458116001</v>
      </c>
      <c r="DL273" s="68">
        <v>22</v>
      </c>
      <c r="DM273" s="68">
        <v>71</v>
      </c>
      <c r="DN273" s="68">
        <v>22</v>
      </c>
      <c r="DO273" s="68">
        <v>4.4000000000000004</v>
      </c>
      <c r="DP273" s="68">
        <v>6.98</v>
      </c>
      <c r="DQ273" s="68">
        <v>4.25</v>
      </c>
      <c r="DR273" s="68">
        <v>34.5</v>
      </c>
      <c r="DS273" s="68">
        <v>113</v>
      </c>
      <c r="DT273" s="68">
        <v>115.15</v>
      </c>
      <c r="DU273" s="68">
        <v>19.353488687599999</v>
      </c>
      <c r="DV273" s="68">
        <v>117.39293764871</v>
      </c>
      <c r="DW273" s="80"/>
      <c r="DX273" s="80"/>
      <c r="DY273" s="80"/>
      <c r="DZ273" s="80"/>
      <c r="EA273" s="80"/>
      <c r="EB273" s="80"/>
      <c r="EC273" s="80"/>
      <c r="ED273" s="80"/>
      <c r="EE273" s="80"/>
      <c r="EF273" s="80"/>
      <c r="EG273" s="80"/>
      <c r="EH273" s="80"/>
    </row>
    <row r="274" spans="1:138" ht="16" x14ac:dyDescent="0.2">
      <c r="A274" s="63" t="s">
        <v>2081</v>
      </c>
      <c r="B274" s="63">
        <v>4.3499999999999996</v>
      </c>
      <c r="C274" t="s">
        <v>2081</v>
      </c>
      <c r="D274" s="63" t="s">
        <v>37</v>
      </c>
      <c r="E274" s="63" t="s">
        <v>38</v>
      </c>
      <c r="F274" s="63" t="s">
        <v>6</v>
      </c>
      <c r="G274" s="63">
        <v>2012</v>
      </c>
      <c r="H274" s="63">
        <v>4</v>
      </c>
      <c r="I274" s="63">
        <v>18.399999999999999</v>
      </c>
      <c r="J274" s="63">
        <v>10</v>
      </c>
      <c r="K274" s="63">
        <v>9.5</v>
      </c>
      <c r="L274" s="63">
        <v>3</v>
      </c>
      <c r="M274" s="63">
        <v>0.9</v>
      </c>
      <c r="N274" s="68">
        <f t="shared" si="8"/>
        <v>1.6941176470588233</v>
      </c>
      <c r="O274" s="63">
        <f t="shared" si="9"/>
        <v>28.799999999999997</v>
      </c>
      <c r="P274" s="63" t="s">
        <v>300</v>
      </c>
      <c r="Q274" s="63">
        <v>2</v>
      </c>
      <c r="R274" s="63">
        <v>61</v>
      </c>
      <c r="S274" s="65">
        <v>22</v>
      </c>
      <c r="T274" s="84">
        <v>19</v>
      </c>
      <c r="U274" s="84">
        <v>19</v>
      </c>
      <c r="V274" s="66">
        <v>153.18918918918919</v>
      </c>
      <c r="W274" s="66">
        <v>138.59459459459458</v>
      </c>
      <c r="X274" s="66">
        <v>6.8953771289537711</v>
      </c>
      <c r="Y274" s="66">
        <v>1.3783783783783783</v>
      </c>
      <c r="Z274" s="66">
        <v>2.4335748792270531</v>
      </c>
      <c r="AA274" s="66">
        <v>2.68719806763285</v>
      </c>
      <c r="AB274" s="67">
        <v>0.13549504920267771</v>
      </c>
      <c r="AC274" s="67">
        <v>0.89661256175017645</v>
      </c>
      <c r="AD274" s="66">
        <v>2.68719806763285</v>
      </c>
      <c r="AE274" s="66">
        <v>2.68719806763285</v>
      </c>
      <c r="AF274" s="66">
        <v>2.41377074974563</v>
      </c>
      <c r="AG274" s="66">
        <v>1.7645692496088801</v>
      </c>
      <c r="AH274" s="66">
        <v>1.7145238096701945</v>
      </c>
      <c r="AI274" s="66">
        <v>1.6744083328974639</v>
      </c>
      <c r="AJ274" s="66">
        <v>2.4335748792270531</v>
      </c>
      <c r="AK274" s="66">
        <v>2.4335748792270531</v>
      </c>
      <c r="AL274" s="66">
        <v>2.1878349216486614</v>
      </c>
      <c r="AM274" s="66">
        <v>1.3541905099572067</v>
      </c>
      <c r="AN274" s="66">
        <v>1.2431577946714916</v>
      </c>
      <c r="AO274" s="66">
        <v>1.2512506565634338</v>
      </c>
      <c r="AP274" s="67">
        <v>0.24934169984831245</v>
      </c>
      <c r="AQ274" s="67">
        <v>0.28226316026161435</v>
      </c>
      <c r="AR274" s="67">
        <v>0.2483269540475066</v>
      </c>
      <c r="AS274" s="67">
        <v>0.25997727138581112</v>
      </c>
      <c r="AT274" s="67">
        <v>6.2466089087249502E-2</v>
      </c>
      <c r="AU274" s="67">
        <v>7.6692722668721791E-2</v>
      </c>
      <c r="AV274" s="67">
        <v>5.880232653395593E-2</v>
      </c>
      <c r="AW274" s="67">
        <v>6.2618341343204306E-2</v>
      </c>
      <c r="AX274" s="68">
        <v>3.0674603174603172</v>
      </c>
      <c r="AY274" s="68">
        <v>3.630747126436781</v>
      </c>
      <c r="AZ274" s="68">
        <v>3.630747126436781</v>
      </c>
      <c r="BA274" s="68">
        <v>3.2608334023516643</v>
      </c>
      <c r="BB274" s="68">
        <v>1.8719631157474861</v>
      </c>
      <c r="BC274" s="68">
        <v>1.8719631157474861</v>
      </c>
      <c r="BD274" s="68">
        <v>1.7178194612072326</v>
      </c>
      <c r="BE274" s="68">
        <v>1.6982897586779071</v>
      </c>
      <c r="BF274" s="68">
        <v>7.1672354948805458E-2</v>
      </c>
      <c r="BG274" s="68">
        <v>7.1672354948805458E-2</v>
      </c>
      <c r="BH274" s="68">
        <v>6.7092651757188496E-2</v>
      </c>
      <c r="BI274" s="68">
        <v>6.8071658413220978E-2</v>
      </c>
      <c r="BJ274" s="68">
        <v>0.53680555555555554</v>
      </c>
      <c r="BK274" s="68">
        <v>0.53680555555555554</v>
      </c>
      <c r="BL274" s="68">
        <v>0.4505741387918123</v>
      </c>
      <c r="BM274" s="68">
        <v>0.4847360577705897</v>
      </c>
      <c r="BN274" s="68">
        <v>0.3888888888888889</v>
      </c>
      <c r="BO274" s="68">
        <v>0.5</v>
      </c>
      <c r="BP274" s="68">
        <v>0.45</v>
      </c>
      <c r="BQ274" s="68">
        <v>0.44629629629629625</v>
      </c>
      <c r="BR274" s="63">
        <v>294</v>
      </c>
      <c r="BS274" s="63">
        <v>257</v>
      </c>
      <c r="BT274" s="63">
        <v>247</v>
      </c>
      <c r="BU274" s="63">
        <v>1805</v>
      </c>
      <c r="BV274" s="63">
        <v>1694</v>
      </c>
      <c r="BW274" s="63">
        <v>1805</v>
      </c>
      <c r="BX274" s="63">
        <v>21</v>
      </c>
      <c r="BY274" s="63">
        <v>17.666666666666668</v>
      </c>
      <c r="BZ274" s="63">
        <v>18</v>
      </c>
      <c r="CA274" s="63">
        <v>0.48355263157894735</v>
      </c>
      <c r="CB274" s="63">
        <v>0.45525463563122365</v>
      </c>
      <c r="CC274" s="63">
        <v>0.42586206896551726</v>
      </c>
      <c r="CD274" s="63">
        <v>17</v>
      </c>
      <c r="CE274" s="63">
        <v>17</v>
      </c>
      <c r="CF274" s="63">
        <v>17</v>
      </c>
      <c r="CG274" s="63">
        <v>210</v>
      </c>
      <c r="CH274" s="63">
        <v>195.33333333333334</v>
      </c>
      <c r="CI274" s="63">
        <v>210</v>
      </c>
      <c r="CJ274" s="63">
        <v>3</v>
      </c>
      <c r="CK274" s="63">
        <v>1.3333333333333333</v>
      </c>
      <c r="CL274" s="63">
        <v>1</v>
      </c>
      <c r="CM274" s="63">
        <v>5.0295857988165681E-2</v>
      </c>
      <c r="CN274" s="63">
        <v>4.5791761149637351E-2</v>
      </c>
      <c r="CO274" s="63">
        <v>4.4041450777202069E-2</v>
      </c>
      <c r="CP274" s="63">
        <v>9.6774193548387094E-2</v>
      </c>
      <c r="CQ274" s="63">
        <v>4.0805073063137576E-2</v>
      </c>
      <c r="CR274" s="63">
        <v>2.564102564102564E-2</v>
      </c>
      <c r="CS274" s="63">
        <v>0.65</v>
      </c>
      <c r="CT274" s="63">
        <v>0.57765822608501871</v>
      </c>
      <c r="CU274" s="63">
        <v>0.45595854922279794</v>
      </c>
      <c r="CV274" s="63">
        <v>1.5157480918600106</v>
      </c>
      <c r="CW274" s="63">
        <v>1.2665243828301318</v>
      </c>
      <c r="CX274" s="63">
        <v>1.5157480918600106</v>
      </c>
      <c r="CY274" s="63">
        <v>1.308224913057819</v>
      </c>
      <c r="CZ274" s="63">
        <v>1.0831841724140028</v>
      </c>
      <c r="DA274" s="63">
        <v>1.308224913057819</v>
      </c>
      <c r="DB274" s="63">
        <v>2.68719806763285</v>
      </c>
      <c r="DC274" s="63">
        <v>2.41377074974563</v>
      </c>
      <c r="DD274" s="63">
        <v>2.68719806763285</v>
      </c>
      <c r="DE274" s="63">
        <v>1.9394312012761739</v>
      </c>
      <c r="DF274" s="63">
        <v>1.6839519054154006</v>
      </c>
      <c r="DG274" s="63">
        <v>1.9394312012761739</v>
      </c>
      <c r="DH274" s="63">
        <v>3.6242159318508604E-2</v>
      </c>
      <c r="DI274" s="63">
        <v>1.4519381984208954E-4</v>
      </c>
      <c r="DJ274" s="63">
        <v>-5.7402617576426285E-2</v>
      </c>
      <c r="DK274" s="68">
        <v>29.497331457313631</v>
      </c>
      <c r="DL274" s="68">
        <v>194</v>
      </c>
      <c r="DM274" s="68">
        <v>68</v>
      </c>
      <c r="DN274" s="68">
        <v>15</v>
      </c>
      <c r="DO274" s="68">
        <v>4.3499999999999996</v>
      </c>
      <c r="DP274" s="68">
        <v>6.88</v>
      </c>
      <c r="DQ274" s="68">
        <v>4.12</v>
      </c>
      <c r="DR274" s="68">
        <v>35</v>
      </c>
      <c r="DS274" s="68">
        <v>123</v>
      </c>
      <c r="DT274" s="68">
        <v>121</v>
      </c>
      <c r="DU274" s="68">
        <v>92.569268444339997</v>
      </c>
      <c r="DV274" s="68">
        <v>18.361422558562001</v>
      </c>
      <c r="DW274" s="80"/>
      <c r="DX274" s="80"/>
      <c r="DY274" s="80"/>
      <c r="DZ274" s="80"/>
      <c r="EA274" s="80"/>
      <c r="EB274" s="80"/>
      <c r="EC274" s="80"/>
      <c r="ED274" s="80"/>
      <c r="EE274" s="80"/>
      <c r="EF274" s="80"/>
      <c r="EG274" s="80"/>
      <c r="EH274" s="80"/>
    </row>
    <row r="275" spans="1:138" x14ac:dyDescent="0.2">
      <c r="A275" s="63" t="s">
        <v>2153</v>
      </c>
      <c r="B275" s="63" t="s">
        <v>5</v>
      </c>
      <c r="C275" t="s">
        <v>2153</v>
      </c>
      <c r="D275" s="63" t="s">
        <v>236</v>
      </c>
      <c r="E275" s="63" t="s">
        <v>395</v>
      </c>
      <c r="F275" s="63" t="s">
        <v>6</v>
      </c>
      <c r="G275" s="63">
        <v>2011</v>
      </c>
      <c r="H275" s="63" t="s">
        <v>5</v>
      </c>
      <c r="I275" s="63" t="s">
        <v>5</v>
      </c>
      <c r="J275" s="63">
        <v>16</v>
      </c>
      <c r="K275" s="63">
        <v>35.4</v>
      </c>
      <c r="L275" s="63">
        <v>16</v>
      </c>
      <c r="M275" s="63">
        <v>18.100000000000001</v>
      </c>
      <c r="N275" s="68">
        <f t="shared" si="8"/>
        <v>1.671875</v>
      </c>
      <c r="O275" s="63">
        <f t="shared" si="9"/>
        <v>53.5</v>
      </c>
      <c r="P275" s="63" t="s">
        <v>5</v>
      </c>
      <c r="Q275" s="63">
        <v>8</v>
      </c>
      <c r="R275" s="63">
        <v>300</v>
      </c>
      <c r="S275" s="65">
        <v>21</v>
      </c>
      <c r="T275" s="65" t="s">
        <v>5</v>
      </c>
      <c r="U275" s="65" t="s">
        <v>5</v>
      </c>
      <c r="V275" s="66">
        <v>14.23076923076923</v>
      </c>
      <c r="W275" s="66">
        <v>115.72309941520469</v>
      </c>
      <c r="X275" s="66">
        <v>12.333333333333334</v>
      </c>
      <c r="Y275" s="66">
        <v>1.1538461538461537</v>
      </c>
      <c r="Z275" s="66">
        <v>0.23869812949442559</v>
      </c>
      <c r="AA275" s="66">
        <v>0.34614906059474931</v>
      </c>
      <c r="AB275" s="67">
        <v>9.5160707836764169E-2</v>
      </c>
      <c r="AC275" s="67">
        <v>0</v>
      </c>
      <c r="AD275" s="66">
        <v>0.34614906059474931</v>
      </c>
      <c r="AE275" s="66">
        <v>0.34614906059474931</v>
      </c>
      <c r="AF275" s="66">
        <v>0.34614906059474931</v>
      </c>
      <c r="AG275" s="66">
        <v>-0.10443400899373556</v>
      </c>
      <c r="AH275" s="66">
        <v>-0.10443400899373556</v>
      </c>
      <c r="AI275" s="66">
        <v>0</v>
      </c>
      <c r="AJ275" s="66">
        <v>0.30432172869147656</v>
      </c>
      <c r="AK275" s="66">
        <v>0.17307453029737466</v>
      </c>
      <c r="AL275" s="66">
        <v>0.23869812949442559</v>
      </c>
      <c r="AM275" s="66">
        <v>-0.27725721867694453</v>
      </c>
      <c r="AN275" s="66">
        <v>-0.27761354309712072</v>
      </c>
      <c r="AO275" s="66">
        <v>-0.27743538088703262</v>
      </c>
      <c r="AP275" s="67">
        <v>2.8683574879227052E-2</v>
      </c>
      <c r="AQ275" s="67">
        <v>3.0493860599494403E-2</v>
      </c>
      <c r="AR275" s="67">
        <v>3.0493860599494403E-2</v>
      </c>
      <c r="AS275" s="67">
        <v>2.9588717739360726E-2</v>
      </c>
      <c r="AT275" s="67">
        <v>4.1787439613526572E-2</v>
      </c>
      <c r="AU275" s="67">
        <v>4.7580353918382084E-2</v>
      </c>
      <c r="AV275" s="67">
        <v>4.7580353918382084E-2</v>
      </c>
      <c r="AW275" s="67">
        <v>4.4683896765954328E-2</v>
      </c>
      <c r="AX275" s="68">
        <v>0</v>
      </c>
      <c r="AY275" s="68">
        <v>0</v>
      </c>
      <c r="AZ275" s="68">
        <v>0</v>
      </c>
      <c r="BA275" s="68" t="s">
        <v>5</v>
      </c>
      <c r="BB275" s="68">
        <v>-0.44810543657331137</v>
      </c>
      <c r="BC275" s="68">
        <v>-0.44810543657331137</v>
      </c>
      <c r="BD275" s="68">
        <v>-0.44810543657331137</v>
      </c>
      <c r="BE275" s="68" t="s">
        <v>5</v>
      </c>
      <c r="BF275" s="68">
        <v>3.140096618357488E-2</v>
      </c>
      <c r="BG275" s="68">
        <v>3.8642109064644277E-2</v>
      </c>
      <c r="BH275" s="68">
        <v>3.8642109064644277E-2</v>
      </c>
      <c r="BI275" s="68">
        <v>3.5021537624109575E-2</v>
      </c>
      <c r="BJ275" s="68">
        <v>0</v>
      </c>
      <c r="BK275" s="68">
        <v>0</v>
      </c>
      <c r="BL275" s="68">
        <v>0</v>
      </c>
      <c r="BM275" s="68" t="s">
        <v>5</v>
      </c>
      <c r="BN275" s="68">
        <v>0</v>
      </c>
      <c r="BO275" s="68">
        <v>0</v>
      </c>
      <c r="BP275" s="68">
        <v>0</v>
      </c>
      <c r="BQ275" s="68" t="s">
        <v>5</v>
      </c>
      <c r="BR275" s="63">
        <v>0</v>
      </c>
      <c r="BS275" s="63">
        <v>0</v>
      </c>
      <c r="BT275" s="63">
        <v>0</v>
      </c>
      <c r="BU275" s="63">
        <v>0</v>
      </c>
      <c r="BV275" s="63">
        <v>0</v>
      </c>
      <c r="BW275" s="63">
        <v>0</v>
      </c>
      <c r="BX275" s="63">
        <v>0</v>
      </c>
      <c r="BY275" s="63">
        <v>0</v>
      </c>
      <c r="BZ275" s="63">
        <v>0</v>
      </c>
      <c r="CA275" s="63">
        <v>0</v>
      </c>
      <c r="CB275" s="63">
        <v>0</v>
      </c>
      <c r="CC275" s="63">
        <v>0</v>
      </c>
      <c r="CD275" s="63">
        <v>9</v>
      </c>
      <c r="CE275" s="63">
        <v>7.5</v>
      </c>
      <c r="CF275" s="63">
        <v>9</v>
      </c>
      <c r="CG275" s="63">
        <v>107</v>
      </c>
      <c r="CH275" s="63">
        <v>92.5</v>
      </c>
      <c r="CI275" s="63">
        <v>107</v>
      </c>
      <c r="CJ275" s="63">
        <v>2</v>
      </c>
      <c r="CK275" s="63">
        <v>1.5</v>
      </c>
      <c r="CL275" s="63">
        <v>2</v>
      </c>
      <c r="CM275" s="63">
        <v>2.3622047244094488E-2</v>
      </c>
      <c r="CN275" s="63">
        <v>2.0481543853261116E-2</v>
      </c>
      <c r="CO275" s="63">
        <v>2.3622047244094488E-2</v>
      </c>
      <c r="CP275" s="63">
        <v>8.3333333333333329E-2</v>
      </c>
      <c r="CQ275" s="63">
        <v>8.3333333333333329E-2</v>
      </c>
      <c r="CR275" s="63">
        <v>8.3333333333333329E-2</v>
      </c>
      <c r="CS275" s="63">
        <v>2.2004889975550123E-2</v>
      </c>
      <c r="CT275" s="63">
        <v>2.009335407868415E-2</v>
      </c>
      <c r="CU275" s="63">
        <v>2.2004889975550123E-2</v>
      </c>
      <c r="CV275" s="63">
        <v>-0.22953007473386511</v>
      </c>
      <c r="CW275" s="63">
        <v>-0.29515367393091607</v>
      </c>
      <c r="CX275" s="63">
        <v>-0.36077727312796704</v>
      </c>
      <c r="CY275" s="63">
        <v>-0.22953007473386511</v>
      </c>
      <c r="CZ275" s="63">
        <v>-0.29515367393091607</v>
      </c>
      <c r="DA275" s="63">
        <v>-0.36077727312796704</v>
      </c>
      <c r="DB275" s="63">
        <v>0.34614906059474931</v>
      </c>
      <c r="DC275" s="63">
        <v>0.34614906059474931</v>
      </c>
      <c r="DD275" s="63">
        <v>0.34614906059474931</v>
      </c>
      <c r="DE275" s="63">
        <v>-9.2007844306743969E-2</v>
      </c>
      <c r="DF275" s="63">
        <v>-9.2007844306743969E-2</v>
      </c>
      <c r="DG275" s="63">
        <v>-9.2007844306743969E-2</v>
      </c>
      <c r="DH275" s="63">
        <v>-2.6792459840993404E-3</v>
      </c>
      <c r="DI275" s="63">
        <v>-9.8332811575594009E-2</v>
      </c>
      <c r="DJ275" s="63">
        <v>-2.6792459840993404E-3</v>
      </c>
      <c r="DK275" s="68" t="s">
        <v>5</v>
      </c>
      <c r="DL275" s="68" t="s">
        <v>5</v>
      </c>
      <c r="DM275" s="68" t="s">
        <v>5</v>
      </c>
      <c r="DN275" s="68" t="s">
        <v>5</v>
      </c>
      <c r="DO275" s="68" t="s">
        <v>5</v>
      </c>
      <c r="DP275" s="68" t="s">
        <v>5</v>
      </c>
      <c r="DQ275" s="68" t="s">
        <v>5</v>
      </c>
      <c r="DR275" s="68" t="s">
        <v>5</v>
      </c>
      <c r="DS275" s="68" t="s">
        <v>5</v>
      </c>
      <c r="DT275" s="68" t="s">
        <v>5</v>
      </c>
      <c r="DU275" s="68" t="s">
        <v>5</v>
      </c>
      <c r="DV275" s="68" t="s">
        <v>5</v>
      </c>
      <c r="DW275" s="80"/>
      <c r="DX275" s="80"/>
      <c r="DY275" s="80"/>
      <c r="DZ275" s="80"/>
      <c r="EA275" s="80"/>
      <c r="EB275" s="80"/>
      <c r="EC275" s="80"/>
      <c r="ED275" s="80"/>
      <c r="EE275" s="80"/>
      <c r="EF275" s="80"/>
      <c r="EG275" s="80"/>
      <c r="EH275" s="80"/>
    </row>
    <row r="276" spans="1:138" ht="16" x14ac:dyDescent="0.2">
      <c r="A276" s="63" t="s">
        <v>2127</v>
      </c>
      <c r="B276" s="63">
        <v>4.53</v>
      </c>
      <c r="C276" t="s">
        <v>2127</v>
      </c>
      <c r="D276" s="63" t="s">
        <v>52</v>
      </c>
      <c r="E276" s="63" t="s">
        <v>31</v>
      </c>
      <c r="F276" s="63" t="s">
        <v>6</v>
      </c>
      <c r="G276" s="63">
        <v>2011</v>
      </c>
      <c r="H276" s="63">
        <v>13</v>
      </c>
      <c r="I276" s="63">
        <v>15.6</v>
      </c>
      <c r="J276" s="63">
        <v>10</v>
      </c>
      <c r="K276" s="63">
        <v>22.8</v>
      </c>
      <c r="L276" s="63" t="s">
        <v>5</v>
      </c>
      <c r="M276" s="63" t="s">
        <v>5</v>
      </c>
      <c r="N276" s="68">
        <f t="shared" si="8"/>
        <v>1.6695652173913043</v>
      </c>
      <c r="O276" s="63">
        <f t="shared" si="9"/>
        <v>38.4</v>
      </c>
      <c r="P276" s="63" t="s">
        <v>76</v>
      </c>
      <c r="Q276" s="63">
        <v>4</v>
      </c>
      <c r="R276" s="63">
        <v>130</v>
      </c>
      <c r="S276" s="65">
        <v>21</v>
      </c>
      <c r="T276" s="84">
        <v>20</v>
      </c>
      <c r="U276" s="84">
        <v>20</v>
      </c>
      <c r="V276" s="66">
        <v>46.828571428571429</v>
      </c>
      <c r="W276" s="66">
        <v>103.14676113360322</v>
      </c>
      <c r="X276" s="66">
        <v>4.7369942196531793</v>
      </c>
      <c r="Y276" s="66">
        <v>1</v>
      </c>
      <c r="Z276" s="66">
        <v>1.2754982415005862</v>
      </c>
      <c r="AA276" s="66">
        <v>1.660023446658851</v>
      </c>
      <c r="AB276" s="67">
        <v>0.27695866392172286</v>
      </c>
      <c r="AC276" s="67">
        <v>0.79987797437461872</v>
      </c>
      <c r="AD276" s="66">
        <v>1.660023446658851</v>
      </c>
      <c r="AE276" s="66">
        <v>1.660023446658851</v>
      </c>
      <c r="AF276" s="66">
        <v>0.80443944385754984</v>
      </c>
      <c r="AG276" s="66">
        <v>0.90046765554305186</v>
      </c>
      <c r="AH276" s="66">
        <v>0.90046765554305186</v>
      </c>
      <c r="AI276" s="66">
        <v>0.90046765554305186</v>
      </c>
      <c r="AJ276" s="66">
        <v>1.2754982415005862</v>
      </c>
      <c r="AK276" s="66">
        <v>1.2754982415005862</v>
      </c>
      <c r="AL276" s="66">
        <v>0.67626437547146168</v>
      </c>
      <c r="AM276" s="66">
        <v>0.34410736365090333</v>
      </c>
      <c r="AN276" s="66">
        <v>0.34410736365090333</v>
      </c>
      <c r="AO276" s="66">
        <v>-0.14583494840646019</v>
      </c>
      <c r="AP276" s="67">
        <v>3.3574725207991742E-2</v>
      </c>
      <c r="AQ276" s="67">
        <v>0.27229342630180342</v>
      </c>
      <c r="AR276" s="67">
        <v>0.27229342630180342</v>
      </c>
      <c r="AS276" s="67">
        <v>0.13008005722351207</v>
      </c>
      <c r="AT276" s="67">
        <v>3.529411764705883E-2</v>
      </c>
      <c r="AU276" s="67">
        <v>0.13847933196086143</v>
      </c>
      <c r="AV276" s="67">
        <v>0.13847933196086143</v>
      </c>
      <c r="AW276" s="67">
        <v>0.11494992019615553</v>
      </c>
      <c r="AX276" s="68">
        <v>0.52842298288508549</v>
      </c>
      <c r="AY276" s="68">
        <v>1.7040358744394619</v>
      </c>
      <c r="AZ276" s="68">
        <v>1.7040358744394619</v>
      </c>
      <c r="BA276" s="68">
        <v>1.0387265958523686</v>
      </c>
      <c r="BB276" s="68">
        <v>-0.62780541781730559</v>
      </c>
      <c r="BC276" s="68">
        <v>0.19971947063964279</v>
      </c>
      <c r="BD276" s="68">
        <v>0.19971947063964279</v>
      </c>
      <c r="BE276" s="68">
        <v>0.19971947063964279</v>
      </c>
      <c r="BF276" s="68">
        <v>0</v>
      </c>
      <c r="BG276" s="68">
        <v>0.12898151789225323</v>
      </c>
      <c r="BH276" s="68">
        <v>0.12898151789225323</v>
      </c>
      <c r="BI276" s="68">
        <v>0.12898151789225323</v>
      </c>
      <c r="BJ276" s="68">
        <v>8.8844355377421511E-2</v>
      </c>
      <c r="BK276" s="68">
        <v>0.41530054644808745</v>
      </c>
      <c r="BL276" s="68">
        <v>0.41530054644808745</v>
      </c>
      <c r="BM276" s="68">
        <v>0.22498877193393549</v>
      </c>
      <c r="BN276" s="68">
        <v>4.5454545454545456E-2</v>
      </c>
      <c r="BO276" s="68">
        <v>0.36842105263157893</v>
      </c>
      <c r="BP276" s="68">
        <v>0.36842105263157893</v>
      </c>
      <c r="BQ276" s="68">
        <v>0.19351408825093033</v>
      </c>
      <c r="BR276" s="63">
        <v>197</v>
      </c>
      <c r="BS276" s="63">
        <v>103.66666666666667</v>
      </c>
      <c r="BT276" s="63">
        <v>197</v>
      </c>
      <c r="BU276" s="63">
        <v>760</v>
      </c>
      <c r="BV276" s="63">
        <v>437</v>
      </c>
      <c r="BW276" s="63">
        <v>760</v>
      </c>
      <c r="BX276" s="63">
        <v>7</v>
      </c>
      <c r="BY276" s="63">
        <v>4</v>
      </c>
      <c r="BZ276" s="63">
        <v>7</v>
      </c>
      <c r="CA276" s="63">
        <v>0.44170403587443946</v>
      </c>
      <c r="CB276" s="63">
        <v>0.23132227087184135</v>
      </c>
      <c r="CC276" s="63">
        <v>0.44170403587443946</v>
      </c>
      <c r="CD276" s="63">
        <v>35</v>
      </c>
      <c r="CE276" s="63">
        <v>11.666666666666666</v>
      </c>
      <c r="CF276" s="63">
        <v>35</v>
      </c>
      <c r="CG276" s="63">
        <v>328</v>
      </c>
      <c r="CH276" s="63">
        <v>109.33333333333333</v>
      </c>
      <c r="CI276" s="63">
        <v>328</v>
      </c>
      <c r="CJ276" s="63">
        <v>3</v>
      </c>
      <c r="CK276" s="63">
        <v>1</v>
      </c>
      <c r="CL276" s="63">
        <v>3</v>
      </c>
      <c r="CM276" s="63">
        <v>8.5995085995085999E-2</v>
      </c>
      <c r="CN276" s="63">
        <v>2.8665028665028666E-2</v>
      </c>
      <c r="CO276" s="63">
        <v>8.5995085995085999E-2</v>
      </c>
      <c r="CP276" s="63">
        <v>0.17647058823529413</v>
      </c>
      <c r="CQ276" s="63">
        <v>5.8823529411764712E-2</v>
      </c>
      <c r="CR276" s="63">
        <v>0.17647058823529413</v>
      </c>
      <c r="CS276" s="63">
        <v>0.56690997566909973</v>
      </c>
      <c r="CT276" s="63">
        <v>0.28544424391950751</v>
      </c>
      <c r="CU276" s="63">
        <v>0.56690997566909973</v>
      </c>
      <c r="CV276" s="63">
        <v>0.43126494647396862</v>
      </c>
      <c r="CW276" s="63">
        <v>-0.17619281764271369</v>
      </c>
      <c r="CX276" s="63">
        <v>0.43126494647396862</v>
      </c>
      <c r="CY276" s="63">
        <v>0.38884568911279394</v>
      </c>
      <c r="CZ276" s="63">
        <v>-0.22694246010376948</v>
      </c>
      <c r="DA276" s="63">
        <v>0.38884568911279394</v>
      </c>
      <c r="DB276" s="63">
        <v>1.660023446658851</v>
      </c>
      <c r="DC276" s="63">
        <v>0.80443944385754984</v>
      </c>
      <c r="DD276" s="63">
        <v>1.660023446658851</v>
      </c>
      <c r="DE276" s="63">
        <v>0.96146557208111039</v>
      </c>
      <c r="DF276" s="63">
        <v>0.10694050536897337</v>
      </c>
      <c r="DG276" s="63">
        <v>0.96146557208111039</v>
      </c>
      <c r="DH276" s="63">
        <v>1.1626305757633015E-2</v>
      </c>
      <c r="DI276" s="63">
        <v>-8.3333817963910109E-2</v>
      </c>
      <c r="DJ276" s="63">
        <v>1.1626305757633015E-2</v>
      </c>
      <c r="DK276" s="68">
        <v>32.496691794276998</v>
      </c>
      <c r="DL276" s="68">
        <v>233</v>
      </c>
      <c r="DM276" s="68">
        <v>71</v>
      </c>
      <c r="DN276" s="68">
        <v>24</v>
      </c>
      <c r="DO276" s="68">
        <v>4.53</v>
      </c>
      <c r="DP276" s="68">
        <v>7.16</v>
      </c>
      <c r="DQ276" s="68">
        <v>4.3899999999999997</v>
      </c>
      <c r="DR276" s="68">
        <v>36.5</v>
      </c>
      <c r="DS276" s="68">
        <v>12</v>
      </c>
      <c r="DT276" s="68">
        <v>122.5</v>
      </c>
      <c r="DU276" s="68">
        <v>13.921119142789999</v>
      </c>
      <c r="DV276" s="68">
        <v>11.6662242769</v>
      </c>
      <c r="DW276" s="80"/>
      <c r="DX276" s="80"/>
      <c r="DY276" s="80"/>
      <c r="DZ276" s="80"/>
      <c r="EA276" s="80"/>
      <c r="EB276" s="80"/>
      <c r="EC276" s="80"/>
      <c r="ED276" s="80"/>
      <c r="EE276" s="80"/>
      <c r="EF276" s="80"/>
      <c r="EG276" s="80"/>
      <c r="EH276" s="80"/>
    </row>
    <row r="277" spans="1:138" ht="16" x14ac:dyDescent="0.2">
      <c r="A277" s="63" t="s">
        <v>2133</v>
      </c>
      <c r="B277" s="63">
        <v>4.5199999999999996</v>
      </c>
      <c r="C277" t="s">
        <v>2133</v>
      </c>
      <c r="D277" s="63" t="s">
        <v>30</v>
      </c>
      <c r="E277" s="63" t="s">
        <v>33</v>
      </c>
      <c r="F277" s="63" t="s">
        <v>6</v>
      </c>
      <c r="G277" s="63">
        <v>2011</v>
      </c>
      <c r="H277" s="63">
        <v>2</v>
      </c>
      <c r="I277" s="63">
        <v>4.8</v>
      </c>
      <c r="J277" s="63">
        <v>15</v>
      </c>
      <c r="K277" s="63">
        <v>22</v>
      </c>
      <c r="L277" s="63" t="s">
        <v>5</v>
      </c>
      <c r="M277" s="63" t="s">
        <v>5</v>
      </c>
      <c r="N277" s="68">
        <f t="shared" si="8"/>
        <v>1.5764705882352941</v>
      </c>
      <c r="O277" s="63">
        <f t="shared" si="9"/>
        <v>26.8</v>
      </c>
      <c r="P277" s="63" t="s">
        <v>5</v>
      </c>
      <c r="Q277" s="63">
        <v>8</v>
      </c>
      <c r="R277" s="63">
        <v>300</v>
      </c>
      <c r="S277" s="65">
        <v>22</v>
      </c>
      <c r="T277" s="84">
        <v>19</v>
      </c>
      <c r="U277" s="84">
        <v>19</v>
      </c>
      <c r="V277" s="66">
        <v>72.609756097560975</v>
      </c>
      <c r="W277" s="66">
        <v>58.421052631578945</v>
      </c>
      <c r="X277" s="66">
        <v>5.0629251700680271</v>
      </c>
      <c r="Y277" s="66">
        <v>2.9024390243902438</v>
      </c>
      <c r="Z277" s="66">
        <v>1.4316756731289229</v>
      </c>
      <c r="AA277" s="66">
        <v>1.7463526900575213</v>
      </c>
      <c r="AB277" s="67">
        <v>0.1392511108358504</v>
      </c>
      <c r="AC277" s="67">
        <v>0.72018810883439699</v>
      </c>
      <c r="AD277" s="66">
        <v>2.0305755395683454</v>
      </c>
      <c r="AE277" s="66">
        <v>1.4621298405466971</v>
      </c>
      <c r="AF277" s="66">
        <v>1.4459448343864152</v>
      </c>
      <c r="AG277" s="66">
        <v>1.4250439687215142</v>
      </c>
      <c r="AH277" s="66">
        <v>0.63248533333139534</v>
      </c>
      <c r="AI277" s="66">
        <v>0.81301894657410079</v>
      </c>
      <c r="AJ277" s="66">
        <v>1.6510791366906474</v>
      </c>
      <c r="AK277" s="66">
        <v>1.2122722095671983</v>
      </c>
      <c r="AL277" s="66">
        <v>1.1473797310800831</v>
      </c>
      <c r="AM277" s="66">
        <v>0.82678711914752412</v>
      </c>
      <c r="AN277" s="66">
        <v>0.24579727612843882</v>
      </c>
      <c r="AO277" s="66">
        <v>0.30100391875911447</v>
      </c>
      <c r="AP277" s="67">
        <v>0.13201196616667654</v>
      </c>
      <c r="AQ277" s="67">
        <v>0.22815804277169838</v>
      </c>
      <c r="AR277" s="67">
        <v>0.13372537127495657</v>
      </c>
      <c r="AS277" s="67">
        <v>0.16975398967548697</v>
      </c>
      <c r="AT277" s="67">
        <v>4.9500998003992019E-2</v>
      </c>
      <c r="AU277" s="67">
        <v>0.10569487983281087</v>
      </c>
      <c r="AV277" s="67">
        <v>3.3556231003039519E-2</v>
      </c>
      <c r="AW277" s="67">
        <v>6.2316311599450551E-2</v>
      </c>
      <c r="AX277" s="68">
        <v>0.88549618320610668</v>
      </c>
      <c r="AY277" s="68">
        <v>2.7015503875968991</v>
      </c>
      <c r="AZ277" s="68">
        <v>2.0933583959899753</v>
      </c>
      <c r="BA277" s="68">
        <v>1.783907211847499</v>
      </c>
      <c r="BB277" s="68">
        <v>-0.40142677037319252</v>
      </c>
      <c r="BC277" s="68">
        <v>1.5550727888457605</v>
      </c>
      <c r="BD277" s="68">
        <v>0.81097795866609346</v>
      </c>
      <c r="BE277" s="68">
        <v>0.8824470645897412</v>
      </c>
      <c r="BF277" s="68">
        <v>6.1876247504990017E-2</v>
      </c>
      <c r="BG277" s="68">
        <v>0.11128526645768025</v>
      </c>
      <c r="BH277" s="68">
        <v>4.1945288753799395E-2</v>
      </c>
      <c r="BI277" s="68">
        <v>6.768705616597985E-2</v>
      </c>
      <c r="BJ277" s="68">
        <v>0.38283828382838286</v>
      </c>
      <c r="BK277" s="68">
        <v>0.45407166123778503</v>
      </c>
      <c r="BL277" s="68">
        <v>0.31113801452784506</v>
      </c>
      <c r="BM277" s="68">
        <v>0.39916689787396337</v>
      </c>
      <c r="BN277" s="68">
        <v>0</v>
      </c>
      <c r="BO277" s="68">
        <v>0.27272727272727271</v>
      </c>
      <c r="BP277" s="68">
        <v>0.18181818181818182</v>
      </c>
      <c r="BQ277" s="68">
        <v>0.22843822843822847</v>
      </c>
      <c r="BR277" s="63">
        <v>142</v>
      </c>
      <c r="BS277" s="63">
        <v>117.25</v>
      </c>
      <c r="BT277" s="63">
        <v>107</v>
      </c>
      <c r="BU277" s="63">
        <v>697</v>
      </c>
      <c r="BV277" s="63">
        <v>536</v>
      </c>
      <c r="BW277" s="63">
        <v>514</v>
      </c>
      <c r="BX277" s="63">
        <v>3</v>
      </c>
      <c r="BY277" s="63">
        <v>2</v>
      </c>
      <c r="BZ277" s="63">
        <v>2</v>
      </c>
      <c r="CA277" s="63">
        <v>0.36692506459948321</v>
      </c>
      <c r="CB277" s="63">
        <v>0.29681458513435494</v>
      </c>
      <c r="CC277" s="63">
        <v>0.26817042606516289</v>
      </c>
      <c r="CD277" s="63">
        <v>50</v>
      </c>
      <c r="CE277" s="63">
        <v>29.75</v>
      </c>
      <c r="CF277" s="63">
        <v>17</v>
      </c>
      <c r="CG277" s="63">
        <v>355</v>
      </c>
      <c r="CH277" s="63">
        <v>208.25</v>
      </c>
      <c r="CI277" s="63">
        <v>138</v>
      </c>
      <c r="CJ277" s="63">
        <v>2</v>
      </c>
      <c r="CK277" s="63">
        <v>0.75</v>
      </c>
      <c r="CL277" s="63">
        <v>0</v>
      </c>
      <c r="CM277" s="63">
        <v>0.11235955056179775</v>
      </c>
      <c r="CN277" s="63">
        <v>6.804665877913546E-2</v>
      </c>
      <c r="CO277" s="63">
        <v>3.5490605427974949E-2</v>
      </c>
      <c r="CP277" s="63">
        <v>8.3333333333333329E-2</v>
      </c>
      <c r="CQ277" s="63">
        <v>4.0833333333333333E-2</v>
      </c>
      <c r="CR277" s="63">
        <v>0</v>
      </c>
      <c r="CS277" s="63">
        <v>0.50294117647058822</v>
      </c>
      <c r="CT277" s="63">
        <v>0.40498253100415615</v>
      </c>
      <c r="CU277" s="63">
        <v>0.31017369727047145</v>
      </c>
      <c r="CV277" s="63">
        <v>0.77884323801200883</v>
      </c>
      <c r="CW277" s="63">
        <v>0.266222432508192</v>
      </c>
      <c r="CX277" s="63">
        <v>0.32095355579869478</v>
      </c>
      <c r="CY277" s="63">
        <v>0.78636555101434535</v>
      </c>
      <c r="CZ277" s="63">
        <v>0.28441085192349602</v>
      </c>
      <c r="DA277" s="63">
        <v>0.33309481199182212</v>
      </c>
      <c r="DB277" s="63">
        <v>2.0305755395683454</v>
      </c>
      <c r="DC277" s="63">
        <v>1.4459448343864152</v>
      </c>
      <c r="DD277" s="63">
        <v>1.4621298405466971</v>
      </c>
      <c r="DE277" s="63">
        <v>1.3893066896902231</v>
      </c>
      <c r="DF277" s="63">
        <v>0.79178287539462389</v>
      </c>
      <c r="DG277" s="63">
        <v>0.80972824205466587</v>
      </c>
      <c r="DH277" s="63">
        <v>1.5058502241894534E-2</v>
      </c>
      <c r="DI277" s="63">
        <v>-6.6738809621062892E-2</v>
      </c>
      <c r="DJ277" s="63">
        <v>-0.17200420034897632</v>
      </c>
      <c r="DK277" s="68">
        <v>3.2575719587980001</v>
      </c>
      <c r="DL277" s="68">
        <v>199</v>
      </c>
      <c r="DM277" s="68">
        <v>68</v>
      </c>
      <c r="DN277" s="68">
        <v>23</v>
      </c>
      <c r="DO277" s="68">
        <v>4.59</v>
      </c>
      <c r="DP277" s="68" t="s">
        <v>5</v>
      </c>
      <c r="DQ277" s="68" t="s">
        <v>5</v>
      </c>
      <c r="DR277" s="68" t="s">
        <v>5</v>
      </c>
      <c r="DS277" s="68" t="s">
        <v>5</v>
      </c>
      <c r="DT277" s="68" t="s">
        <v>5</v>
      </c>
      <c r="DU277" s="68">
        <v>76.596286482259998</v>
      </c>
      <c r="DV277" s="68">
        <v>89.666936313199997</v>
      </c>
      <c r="DW277" s="80"/>
      <c r="DX277" s="80"/>
      <c r="DY277" s="80"/>
      <c r="DZ277" s="80"/>
      <c r="EA277" s="80"/>
      <c r="EB277" s="80"/>
      <c r="EC277" s="80"/>
      <c r="ED277" s="80"/>
      <c r="EE277" s="80"/>
      <c r="EF277" s="80"/>
      <c r="EG277" s="80"/>
      <c r="EH277" s="80"/>
    </row>
    <row r="278" spans="1:138" ht="16" x14ac:dyDescent="0.2">
      <c r="A278" s="63" t="s">
        <v>1921</v>
      </c>
      <c r="B278" s="63">
        <v>4.4800000000000004</v>
      </c>
      <c r="C278" t="s">
        <v>1921</v>
      </c>
      <c r="D278" s="63" t="s">
        <v>307</v>
      </c>
      <c r="E278" s="63" t="s">
        <v>51</v>
      </c>
      <c r="F278" s="63" t="s">
        <v>6</v>
      </c>
      <c r="G278" s="63">
        <v>2016</v>
      </c>
      <c r="H278" s="63">
        <v>16</v>
      </c>
      <c r="I278" s="63">
        <v>35.6</v>
      </c>
      <c r="J278" s="63">
        <v>10</v>
      </c>
      <c r="K278" s="63">
        <v>5.0999999999999996</v>
      </c>
      <c r="L278" s="63" t="s">
        <v>5</v>
      </c>
      <c r="M278" s="63" t="s">
        <v>5</v>
      </c>
      <c r="N278" s="68">
        <f t="shared" si="8"/>
        <v>1.5653846153846156</v>
      </c>
      <c r="O278" s="63">
        <f t="shared" si="9"/>
        <v>40.700000000000003</v>
      </c>
      <c r="P278" s="63" t="s">
        <v>5</v>
      </c>
      <c r="Q278" s="63">
        <v>8</v>
      </c>
      <c r="R278" s="63">
        <v>300</v>
      </c>
      <c r="S278" s="65">
        <v>23</v>
      </c>
      <c r="T278" s="84">
        <v>20</v>
      </c>
      <c r="U278" s="84">
        <v>20</v>
      </c>
      <c r="V278" s="66">
        <v>88.673913043478265</v>
      </c>
      <c r="W278" s="66">
        <v>137.31508791832104</v>
      </c>
      <c r="X278" s="66">
        <v>6.0789865871833086</v>
      </c>
      <c r="Y278" s="66">
        <v>3.6086956521739131</v>
      </c>
      <c r="Z278" s="66">
        <v>1.5167794956848548</v>
      </c>
      <c r="AA278" s="66">
        <v>2.0413978837582034</v>
      </c>
      <c r="AB278" s="67">
        <v>0.26045477012864449</v>
      </c>
      <c r="AC278" s="67">
        <v>0.63397891640107873</v>
      </c>
      <c r="AD278" s="66">
        <v>2.1550116550116551</v>
      </c>
      <c r="AE278" s="66">
        <v>1.9277841125047512</v>
      </c>
      <c r="AF278" s="66">
        <v>1.7805774723081833</v>
      </c>
      <c r="AG278" s="66">
        <v>1.3074560922357668</v>
      </c>
      <c r="AH278" s="66">
        <v>0.75700706073797908</v>
      </c>
      <c r="AI278" s="66">
        <v>0.96660772959383734</v>
      </c>
      <c r="AJ278" s="66">
        <v>1.5314685314685315</v>
      </c>
      <c r="AK278" s="66">
        <v>1.5020904599011782</v>
      </c>
      <c r="AL278" s="66">
        <v>1.1235146512535397</v>
      </c>
      <c r="AM278" s="66">
        <v>0.60281961393922256</v>
      </c>
      <c r="AN278" s="66">
        <v>0.27694191180457484</v>
      </c>
      <c r="AO278" s="66">
        <v>0.24967902161460165</v>
      </c>
      <c r="AP278" s="67">
        <v>5.6595559425337396E-3</v>
      </c>
      <c r="AQ278" s="67">
        <v>0.29773951508452479</v>
      </c>
      <c r="AR278" s="67">
        <v>0.23886429308547397</v>
      </c>
      <c r="AS278" s="67">
        <v>0.1829623409803886</v>
      </c>
      <c r="AT278" s="67">
        <v>2.5000000000000001E-2</v>
      </c>
      <c r="AU278" s="67">
        <v>0.15876870371303339</v>
      </c>
      <c r="AV278" s="67">
        <v>0.10168606641561109</v>
      </c>
      <c r="AW278" s="67">
        <v>0.11640365066907549</v>
      </c>
      <c r="AX278" s="68">
        <v>0.84897959183673466</v>
      </c>
      <c r="AY278" s="68">
        <v>2.6295264623955434</v>
      </c>
      <c r="AZ278" s="68">
        <v>2.6295264623955434</v>
      </c>
      <c r="BA278" s="68">
        <v>1.8021436375729458</v>
      </c>
      <c r="BB278" s="68">
        <v>-6.2204921746924491E-3</v>
      </c>
      <c r="BC278" s="68">
        <v>0.7325088508226123</v>
      </c>
      <c r="BD278" s="68">
        <v>0.7325088508226123</v>
      </c>
      <c r="BE278" s="68">
        <v>0.41942365439801899</v>
      </c>
      <c r="BF278" s="68">
        <v>0</v>
      </c>
      <c r="BG278" s="68">
        <v>0.15498261877172653</v>
      </c>
      <c r="BH278" s="68">
        <v>9.5857583019513859E-2</v>
      </c>
      <c r="BI278" s="68">
        <v>0.12655891116243131</v>
      </c>
      <c r="BJ278" s="68">
        <v>2.2638223770134958E-2</v>
      </c>
      <c r="BK278" s="68">
        <v>0.48459958932238195</v>
      </c>
      <c r="BL278" s="68">
        <v>0.48459958932238195</v>
      </c>
      <c r="BM278" s="68">
        <v>0.33113541576964134</v>
      </c>
      <c r="BN278" s="68">
        <v>0</v>
      </c>
      <c r="BO278" s="68">
        <v>0.5</v>
      </c>
      <c r="BP278" s="68">
        <v>0.25</v>
      </c>
      <c r="BQ278" s="68">
        <v>0.37280701754385964</v>
      </c>
      <c r="BR278" s="63">
        <v>146</v>
      </c>
      <c r="BS278" s="63">
        <v>101</v>
      </c>
      <c r="BT278" s="63">
        <v>129</v>
      </c>
      <c r="BU278" s="63">
        <v>779</v>
      </c>
      <c r="BV278" s="63">
        <v>517.20000000000005</v>
      </c>
      <c r="BW278" s="63">
        <v>708</v>
      </c>
      <c r="BX278" s="63">
        <v>8</v>
      </c>
      <c r="BY278" s="63">
        <v>3.6</v>
      </c>
      <c r="BZ278" s="63">
        <v>3</v>
      </c>
      <c r="CA278" s="63">
        <v>0.35933147632311979</v>
      </c>
      <c r="CB278" s="63">
        <v>0.25246288254299026</v>
      </c>
      <c r="CC278" s="63">
        <v>0.35933147632311979</v>
      </c>
      <c r="CD278" s="63">
        <v>50</v>
      </c>
      <c r="CE278" s="63">
        <v>33.200000000000003</v>
      </c>
      <c r="CF278" s="63">
        <v>37</v>
      </c>
      <c r="CG278" s="63">
        <v>535</v>
      </c>
      <c r="CH278" s="63">
        <v>298.60000000000002</v>
      </c>
      <c r="CI278" s="63">
        <v>280</v>
      </c>
      <c r="CJ278" s="63">
        <v>4</v>
      </c>
      <c r="CK278" s="63">
        <v>1.6</v>
      </c>
      <c r="CL278" s="63">
        <v>2</v>
      </c>
      <c r="CM278" s="63">
        <v>0.10989010989010989</v>
      </c>
      <c r="CN278" s="63">
        <v>7.4017604735689829E-2</v>
      </c>
      <c r="CO278" s="63">
        <v>7.1428571428571425E-2</v>
      </c>
      <c r="CP278" s="63">
        <v>0.17391304347826086</v>
      </c>
      <c r="CQ278" s="63">
        <v>7.5782608695652176E-2</v>
      </c>
      <c r="CR278" s="63">
        <v>0.125</v>
      </c>
      <c r="CS278" s="63">
        <v>0.67253521126760563</v>
      </c>
      <c r="CT278" s="63">
        <v>0.43083832022465895</v>
      </c>
      <c r="CU278" s="63">
        <v>0.46239554317548748</v>
      </c>
      <c r="CV278" s="63">
        <v>0.63056718946651158</v>
      </c>
      <c r="CW278" s="63">
        <v>0.18315366635534144</v>
      </c>
      <c r="CX278" s="63">
        <v>0.48278956797206507</v>
      </c>
      <c r="CY278" s="63">
        <v>0.64751231293490119</v>
      </c>
      <c r="CZ278" s="63">
        <v>0.21594560802697504</v>
      </c>
      <c r="DA278" s="63">
        <v>0.59577920842106702</v>
      </c>
      <c r="DB278" s="63">
        <v>2.1550116550116551</v>
      </c>
      <c r="DC278" s="63">
        <v>1.7805774723081833</v>
      </c>
      <c r="DD278" s="63">
        <v>1.9277841125047512</v>
      </c>
      <c r="DE278" s="63">
        <v>1.4107730343586335</v>
      </c>
      <c r="DF278" s="63">
        <v>0.97642655068236572</v>
      </c>
      <c r="DG278" s="63">
        <v>1.0521742755795991</v>
      </c>
      <c r="DH278" s="63">
        <v>3.0488692849286569E-2</v>
      </c>
      <c r="DI278" s="63">
        <v>-5.8045654925123244E-2</v>
      </c>
      <c r="DJ278" s="63">
        <v>-2.0204489255885694E-2</v>
      </c>
      <c r="DK278" s="68">
        <v>29.23922333998792</v>
      </c>
      <c r="DL278" s="68">
        <v>198</v>
      </c>
      <c r="DM278" s="68">
        <v>69</v>
      </c>
      <c r="DN278" s="68">
        <v>21</v>
      </c>
      <c r="DO278" s="68">
        <v>4.4800000000000004</v>
      </c>
      <c r="DP278" s="68" t="s">
        <v>5</v>
      </c>
      <c r="DQ278" s="68" t="s">
        <v>5</v>
      </c>
      <c r="DR278" s="68">
        <v>34.5</v>
      </c>
      <c r="DS278" s="68">
        <v>12</v>
      </c>
      <c r="DT278" s="68">
        <v>118.65</v>
      </c>
      <c r="DU278" s="68">
        <v>86.466351927890003</v>
      </c>
      <c r="DV278" s="68">
        <v>98.367275324730002</v>
      </c>
      <c r="DW278" s="80"/>
      <c r="DX278" s="80"/>
      <c r="DY278" s="80"/>
      <c r="DZ278" s="80"/>
      <c r="EA278" s="80"/>
      <c r="EB278" s="80"/>
      <c r="EC278" s="80"/>
      <c r="ED278" s="80"/>
      <c r="EE278" s="80"/>
      <c r="EF278" s="80"/>
      <c r="EG278" s="80"/>
      <c r="EH278" s="80"/>
    </row>
    <row r="279" spans="1:138" x14ac:dyDescent="0.2">
      <c r="A279" s="63" t="s">
        <v>2111</v>
      </c>
      <c r="B279" s="63">
        <v>4.5999999999999996</v>
      </c>
      <c r="C279" t="s">
        <v>2111</v>
      </c>
      <c r="D279" s="63" t="s">
        <v>144</v>
      </c>
      <c r="E279" s="63" t="s">
        <v>38</v>
      </c>
      <c r="F279" s="63" t="s">
        <v>6</v>
      </c>
      <c r="G279" s="63">
        <v>2012</v>
      </c>
      <c r="H279" s="63">
        <v>4</v>
      </c>
      <c r="I279" s="63">
        <v>24.3</v>
      </c>
      <c r="J279" s="63">
        <v>13</v>
      </c>
      <c r="K279" s="63">
        <v>8.8000000000000007</v>
      </c>
      <c r="L279" s="63">
        <v>6</v>
      </c>
      <c r="M279" s="63">
        <v>2.2000000000000002</v>
      </c>
      <c r="N279" s="68">
        <f t="shared" si="8"/>
        <v>1.5347826086956524</v>
      </c>
      <c r="O279" s="63">
        <f t="shared" si="9"/>
        <v>35.299999999999997</v>
      </c>
      <c r="P279" s="63" t="s">
        <v>5</v>
      </c>
      <c r="Q279" s="63">
        <v>8</v>
      </c>
      <c r="R279" s="63">
        <v>300</v>
      </c>
      <c r="S279" s="65">
        <v>23</v>
      </c>
      <c r="T279" s="65" t="s">
        <v>5</v>
      </c>
      <c r="U279" s="65" t="s">
        <v>5</v>
      </c>
      <c r="V279" s="66">
        <v>20.046511627906977</v>
      </c>
      <c r="W279" s="66">
        <v>138.59459459459458</v>
      </c>
      <c r="X279" s="66">
        <v>4.3535353535353538</v>
      </c>
      <c r="Y279" s="66">
        <v>0.16279069767441862</v>
      </c>
      <c r="Z279" s="66">
        <v>0.40089418777943364</v>
      </c>
      <c r="AA279" s="66">
        <v>0.44913419913419911</v>
      </c>
      <c r="AB279" s="67">
        <v>4.5414529976611419E-2</v>
      </c>
      <c r="AC279" s="67">
        <v>0.90835266821345706</v>
      </c>
      <c r="AD279" s="66">
        <v>0.44913419913419911</v>
      </c>
      <c r="AE279" s="66">
        <v>0.44913419913419911</v>
      </c>
      <c r="AF279" s="66">
        <v>0.35290492749509145</v>
      </c>
      <c r="AG279" s="66">
        <v>0.20317668183745971</v>
      </c>
      <c r="AH279" s="66">
        <v>0.20317668183745971</v>
      </c>
      <c r="AI279" s="66">
        <v>0.20317668183745971</v>
      </c>
      <c r="AJ279" s="66">
        <v>0.43815201192250369</v>
      </c>
      <c r="AK279" s="66">
        <v>0.36363636363636365</v>
      </c>
      <c r="AL279" s="66">
        <v>0.34729646162724248</v>
      </c>
      <c r="AM279" s="66">
        <v>0</v>
      </c>
      <c r="AN279" s="66">
        <v>0</v>
      </c>
      <c r="AO279" s="66">
        <v>-0.2654464202336001</v>
      </c>
      <c r="AP279" s="67">
        <v>0.10962336418767954</v>
      </c>
      <c r="AQ279" s="67">
        <v>0.10962336418767954</v>
      </c>
      <c r="AR279" s="67">
        <v>0.10570636719879768</v>
      </c>
      <c r="AS279" s="67">
        <v>5.9839478684323794E-2</v>
      </c>
      <c r="AT279" s="67">
        <v>5.263157894736842E-3</v>
      </c>
      <c r="AU279" s="67">
        <v>2.2707264988305709E-2</v>
      </c>
      <c r="AV279" s="67">
        <v>2.2707264988305709E-2</v>
      </c>
      <c r="AW279" s="67">
        <v>1.8496738672516236E-2</v>
      </c>
      <c r="AX279" s="68">
        <v>0.87019027484143763</v>
      </c>
      <c r="AY279" s="68">
        <v>0.87019027484143763</v>
      </c>
      <c r="AZ279" s="68">
        <v>0.50590551181102361</v>
      </c>
      <c r="BA279" s="68">
        <v>0.55051375713342388</v>
      </c>
      <c r="BB279" s="68">
        <v>0.22574934302819549</v>
      </c>
      <c r="BC279" s="68">
        <v>0.22574934302819549</v>
      </c>
      <c r="BD279" s="68">
        <v>0</v>
      </c>
      <c r="BE279" s="68">
        <v>0.22574934302819549</v>
      </c>
      <c r="BF279" s="68">
        <v>0</v>
      </c>
      <c r="BG279" s="68">
        <v>2.1805133866961084E-2</v>
      </c>
      <c r="BH279" s="68">
        <v>2.1805133866961084E-2</v>
      </c>
      <c r="BI279" s="68">
        <v>2.1805133866961084E-2</v>
      </c>
      <c r="BJ279" s="68">
        <v>0.2846473029045643</v>
      </c>
      <c r="BK279" s="68">
        <v>0.2846473029045643</v>
      </c>
      <c r="BL279" s="68">
        <v>9.3454545454545457E-2</v>
      </c>
      <c r="BM279" s="68">
        <v>0.11197469807217432</v>
      </c>
      <c r="BN279" s="68">
        <v>0.15384615384615385</v>
      </c>
      <c r="BO279" s="68">
        <v>0.28125</v>
      </c>
      <c r="BP279" s="68">
        <v>0.28125</v>
      </c>
      <c r="BQ279" s="68">
        <v>0.15380398110661267</v>
      </c>
      <c r="BR279" s="63">
        <v>105</v>
      </c>
      <c r="BS279" s="63">
        <v>38.200000000000003</v>
      </c>
      <c r="BT279" s="63">
        <v>55</v>
      </c>
      <c r="BU279" s="63">
        <v>343</v>
      </c>
      <c r="BV279" s="63">
        <v>156.6</v>
      </c>
      <c r="BW279" s="63">
        <v>257</v>
      </c>
      <c r="BX279" s="63">
        <v>9</v>
      </c>
      <c r="BY279" s="63">
        <v>2.4</v>
      </c>
      <c r="BZ279" s="63">
        <v>9</v>
      </c>
      <c r="CA279" s="63">
        <v>0.2441860465116279</v>
      </c>
      <c r="CB279" s="63">
        <v>8.2898963961348035E-2</v>
      </c>
      <c r="CC279" s="63">
        <v>0.10826771653543307</v>
      </c>
      <c r="CD279" s="63">
        <v>7</v>
      </c>
      <c r="CE279" s="63">
        <v>1.4</v>
      </c>
      <c r="CF279" s="63">
        <v>7</v>
      </c>
      <c r="CG279" s="63">
        <v>79</v>
      </c>
      <c r="CH279" s="63">
        <v>15.8</v>
      </c>
      <c r="CI279" s="63">
        <v>79</v>
      </c>
      <c r="CJ279" s="63">
        <v>1</v>
      </c>
      <c r="CK279" s="63">
        <v>0.2</v>
      </c>
      <c r="CL279" s="63">
        <v>1</v>
      </c>
      <c r="CM279" s="63">
        <v>1.6826923076923076E-2</v>
      </c>
      <c r="CN279" s="63">
        <v>3.3653846153846151E-3</v>
      </c>
      <c r="CO279" s="63">
        <v>1.6826923076923076E-2</v>
      </c>
      <c r="CP279" s="63">
        <v>2.6315789473684209E-2</v>
      </c>
      <c r="CQ279" s="63">
        <v>5.263157894736842E-3</v>
      </c>
      <c r="CR279" s="63">
        <v>2.6315789473684209E-2</v>
      </c>
      <c r="CS279" s="63">
        <v>0.49065420560747663</v>
      </c>
      <c r="CT279" s="63">
        <v>0.14254247973829792</v>
      </c>
      <c r="CU279" s="63">
        <v>0.14519906323185011</v>
      </c>
      <c r="CV279" s="63">
        <v>-2.090712317985044E-2</v>
      </c>
      <c r="CW279" s="63">
        <v>-0.24301562690963285</v>
      </c>
      <c r="CX279" s="63">
        <v>-2.090712317985044E-2</v>
      </c>
      <c r="CY279" s="63">
        <v>1.1091556200486297E-2</v>
      </c>
      <c r="CZ279" s="63">
        <v>-0.13221649885790213</v>
      </c>
      <c r="DA279" s="63">
        <v>-4.2165607632752122E-2</v>
      </c>
      <c r="DB279" s="63">
        <v>0.44913419913419911</v>
      </c>
      <c r="DC279" s="63">
        <v>0.26467869562131857</v>
      </c>
      <c r="DD279" s="63">
        <v>0.44913419913419911</v>
      </c>
      <c r="DE279" s="63">
        <v>0.18135210987034844</v>
      </c>
      <c r="DF279" s="63">
        <v>-0.18871508395405245</v>
      </c>
      <c r="DG279" s="63">
        <v>0.18135210987034844</v>
      </c>
      <c r="DH279" s="63">
        <v>-1.7165184946579107E-2</v>
      </c>
      <c r="DI279" s="63">
        <v>-9.7038551842937845E-2</v>
      </c>
      <c r="DJ279" s="63">
        <v>-1.7165184946579107E-2</v>
      </c>
      <c r="DK279" s="68" t="s">
        <v>5</v>
      </c>
      <c r="DL279" s="68" t="s">
        <v>5</v>
      </c>
      <c r="DM279" s="68" t="s">
        <v>5</v>
      </c>
      <c r="DN279" s="68" t="s">
        <v>5</v>
      </c>
      <c r="DO279" s="68" t="s">
        <v>5</v>
      </c>
      <c r="DP279" s="68" t="s">
        <v>5</v>
      </c>
      <c r="DQ279" s="68" t="s">
        <v>5</v>
      </c>
      <c r="DR279" s="68" t="s">
        <v>5</v>
      </c>
      <c r="DS279" s="68" t="s">
        <v>5</v>
      </c>
      <c r="DT279" s="68" t="s">
        <v>5</v>
      </c>
      <c r="DU279" s="68" t="s">
        <v>5</v>
      </c>
      <c r="DV279" s="68" t="s">
        <v>5</v>
      </c>
      <c r="DW279" s="80"/>
      <c r="DX279" s="80"/>
      <c r="DY279" s="80"/>
      <c r="DZ279" s="80"/>
      <c r="EA279" s="80"/>
      <c r="EB279" s="80"/>
      <c r="EC279" s="80"/>
      <c r="ED279" s="80"/>
      <c r="EE279" s="80"/>
      <c r="EF279" s="80"/>
      <c r="EG279" s="80"/>
      <c r="EH279" s="80"/>
    </row>
    <row r="280" spans="1:138" x14ac:dyDescent="0.2">
      <c r="A280" s="63" t="s">
        <v>2152</v>
      </c>
      <c r="B280" s="63" t="s">
        <v>5</v>
      </c>
      <c r="C280" t="s">
        <v>2152</v>
      </c>
      <c r="D280" s="63" t="s">
        <v>65</v>
      </c>
      <c r="E280" s="63" t="s">
        <v>395</v>
      </c>
      <c r="F280" s="63" t="s">
        <v>6</v>
      </c>
      <c r="G280" s="63">
        <v>2011</v>
      </c>
      <c r="H280" s="63">
        <v>11</v>
      </c>
      <c r="I280" s="63">
        <v>20.3</v>
      </c>
      <c r="J280" s="63">
        <v>16</v>
      </c>
      <c r="K280" s="63">
        <v>24</v>
      </c>
      <c r="L280" s="63">
        <v>3</v>
      </c>
      <c r="M280" s="63">
        <v>1.5</v>
      </c>
      <c r="N280" s="68">
        <f t="shared" si="8"/>
        <v>1.5266666666666666</v>
      </c>
      <c r="O280" s="63">
        <f t="shared" si="9"/>
        <v>45.8</v>
      </c>
      <c r="P280" s="63" t="s">
        <v>5</v>
      </c>
      <c r="Q280" s="63">
        <v>8</v>
      </c>
      <c r="R280" s="63">
        <v>300</v>
      </c>
      <c r="S280" s="65">
        <v>22</v>
      </c>
      <c r="T280" s="65" t="s">
        <v>5</v>
      </c>
      <c r="U280" s="65" t="s">
        <v>5</v>
      </c>
      <c r="V280" s="66">
        <v>17.625</v>
      </c>
      <c r="W280" s="66">
        <v>115.72309941520469</v>
      </c>
      <c r="X280" s="66">
        <v>5.5657894736842106</v>
      </c>
      <c r="Y280" s="66">
        <v>1.6666666666666667</v>
      </c>
      <c r="Z280" s="66">
        <v>0.291144789146215</v>
      </c>
      <c r="AA280" s="66">
        <v>0.48152861792833274</v>
      </c>
      <c r="AB280" s="67">
        <v>0.13142201834862385</v>
      </c>
      <c r="AC280" s="67">
        <v>0.33096926713947988</v>
      </c>
      <c r="AD280" s="66">
        <v>0.48680723585666552</v>
      </c>
      <c r="AE280" s="66">
        <v>0.47624999999999995</v>
      </c>
      <c r="AF280" s="66">
        <v>0.48152861792833274</v>
      </c>
      <c r="AG280" s="66">
        <v>0.10279126414734119</v>
      </c>
      <c r="AH280" s="66">
        <v>-6.7282145784183789E-3</v>
      </c>
      <c r="AI280" s="66">
        <v>0.10279126414734119</v>
      </c>
      <c r="AJ280" s="66">
        <v>0.32353957829243002</v>
      </c>
      <c r="AK280" s="66">
        <v>0.25874999999999998</v>
      </c>
      <c r="AL280" s="66">
        <v>0.291144789146215</v>
      </c>
      <c r="AM280" s="66">
        <v>-0.24574881122067854</v>
      </c>
      <c r="AN280" s="66">
        <v>-0.3228289473684211</v>
      </c>
      <c r="AO280" s="66">
        <v>-0.28428887929454982</v>
      </c>
      <c r="AP280" s="67">
        <v>3.1278723672301841E-2</v>
      </c>
      <c r="AQ280" s="67">
        <v>3.6097801969954768E-2</v>
      </c>
      <c r="AR280" s="67">
        <v>3.6097801969954768E-2</v>
      </c>
      <c r="AS280" s="67">
        <v>3.3688262821128301E-2</v>
      </c>
      <c r="AT280" s="67">
        <v>4.4243720422278851E-2</v>
      </c>
      <c r="AU280" s="67">
        <v>6.5711009174311927E-2</v>
      </c>
      <c r="AV280" s="67">
        <v>6.5711009174311927E-2</v>
      </c>
      <c r="AW280" s="67">
        <v>4.872736479829539E-2</v>
      </c>
      <c r="AX280" s="68">
        <v>0.28038701874622052</v>
      </c>
      <c r="AY280" s="68">
        <v>0.28038701874622052</v>
      </c>
      <c r="AZ280" s="68">
        <v>7.4492099322799085E-2</v>
      </c>
      <c r="BA280" s="68">
        <v>0.17743955903450981</v>
      </c>
      <c r="BB280" s="68">
        <v>-0.34461298125377948</v>
      </c>
      <c r="BC280" s="68">
        <v>-0.34461298125377948</v>
      </c>
      <c r="BD280" s="68">
        <v>-0.5865248498297434</v>
      </c>
      <c r="BE280" s="68" t="s">
        <v>5</v>
      </c>
      <c r="BF280" s="68">
        <v>3.967965052784856E-2</v>
      </c>
      <c r="BG280" s="68">
        <v>6.6513761467889912E-2</v>
      </c>
      <c r="BH280" s="68">
        <v>6.6513761467889912E-2</v>
      </c>
      <c r="BI280" s="68">
        <v>5.309670599786924E-2</v>
      </c>
      <c r="BJ280" s="68">
        <v>4.5435244161358808E-2</v>
      </c>
      <c r="BK280" s="68">
        <v>4.5435244161358808E-2</v>
      </c>
      <c r="BL280" s="68">
        <v>1.5377446411929171E-2</v>
      </c>
      <c r="BM280" s="68">
        <v>3.0406345286643988E-2</v>
      </c>
      <c r="BN280" s="68">
        <v>0.04</v>
      </c>
      <c r="BO280" s="68">
        <v>0.04</v>
      </c>
      <c r="BP280" s="68">
        <v>0</v>
      </c>
      <c r="BQ280" s="68">
        <v>0.04</v>
      </c>
      <c r="BR280" s="63">
        <v>24</v>
      </c>
      <c r="BS280" s="63">
        <v>18</v>
      </c>
      <c r="BT280" s="63">
        <v>12</v>
      </c>
      <c r="BU280" s="63">
        <v>107</v>
      </c>
      <c r="BV280" s="63">
        <v>70</v>
      </c>
      <c r="BW280" s="63">
        <v>33</v>
      </c>
      <c r="BX280" s="63">
        <v>1</v>
      </c>
      <c r="BY280" s="63">
        <v>0.5</v>
      </c>
      <c r="BZ280" s="63">
        <v>0</v>
      </c>
      <c r="CA280" s="63">
        <v>5.3215077605321508E-2</v>
      </c>
      <c r="CB280" s="63">
        <v>4.0151556861351495E-2</v>
      </c>
      <c r="CC280" s="63">
        <v>2.7088036117381489E-2</v>
      </c>
      <c r="CD280" s="63">
        <v>25</v>
      </c>
      <c r="CE280" s="63">
        <v>20</v>
      </c>
      <c r="CF280" s="63">
        <v>25</v>
      </c>
      <c r="CG280" s="63">
        <v>174</v>
      </c>
      <c r="CH280" s="63">
        <v>141.5</v>
      </c>
      <c r="CI280" s="63">
        <v>174</v>
      </c>
      <c r="CJ280" s="63">
        <v>1</v>
      </c>
      <c r="CK280" s="63">
        <v>0.5</v>
      </c>
      <c r="CL280" s="63">
        <v>1</v>
      </c>
      <c r="CM280" s="63">
        <v>7.0028011204481794E-2</v>
      </c>
      <c r="CN280" s="63">
        <v>5.7203354714666935E-2</v>
      </c>
      <c r="CO280" s="63">
        <v>7.0028011204481794E-2</v>
      </c>
      <c r="CP280" s="63">
        <v>6.25E-2</v>
      </c>
      <c r="CQ280" s="63">
        <v>3.125E-2</v>
      </c>
      <c r="CR280" s="63">
        <v>6.25E-2</v>
      </c>
      <c r="CS280" s="63">
        <v>9.4890510948905105E-2</v>
      </c>
      <c r="CT280" s="63">
        <v>9.1388248348561824E-2</v>
      </c>
      <c r="CU280" s="63">
        <v>8.7885985748218529E-2</v>
      </c>
      <c r="CV280" s="63">
        <v>-0.21031222513291165</v>
      </c>
      <c r="CW280" s="63">
        <v>-0.24270701427912666</v>
      </c>
      <c r="CX280" s="63">
        <v>-0.27510180342534168</v>
      </c>
      <c r="CY280" s="63">
        <v>-7.2329921157404886E-2</v>
      </c>
      <c r="CZ280" s="63">
        <v>-0.10472471030361991</v>
      </c>
      <c r="DA280" s="63">
        <v>-0.13711949944983493</v>
      </c>
      <c r="DB280" s="63">
        <v>0.48680723585666552</v>
      </c>
      <c r="DC280" s="63">
        <v>0.48152861792833274</v>
      </c>
      <c r="DD280" s="63">
        <v>0.47624999999999995</v>
      </c>
      <c r="DE280" s="63">
        <v>4.3209383375124311E-2</v>
      </c>
      <c r="DF280" s="63">
        <v>4.065123923681549E-2</v>
      </c>
      <c r="DG280" s="63">
        <v>3.8093095098506669E-2</v>
      </c>
      <c r="DH280" s="63">
        <v>-1.8943829112919031E-3</v>
      </c>
      <c r="DI280" s="63">
        <v>-6.0319427587487123E-2</v>
      </c>
      <c r="DJ280" s="63">
        <v>-0.11874447226368234</v>
      </c>
      <c r="DK280" s="68">
        <v>33.96754898823</v>
      </c>
      <c r="DL280" s="68">
        <v>257</v>
      </c>
      <c r="DM280" s="68">
        <v>73</v>
      </c>
      <c r="DN280" s="68">
        <v>24</v>
      </c>
      <c r="DO280" s="68">
        <v>5.6</v>
      </c>
      <c r="DP280" s="68" t="s">
        <v>5</v>
      </c>
      <c r="DQ280" s="68" t="s">
        <v>5</v>
      </c>
      <c r="DR280" s="68">
        <v>3.5</v>
      </c>
      <c r="DS280" s="68">
        <v>111</v>
      </c>
      <c r="DT280" s="68">
        <v>17.350000000000001</v>
      </c>
      <c r="DU280" s="68">
        <v>77.233615432273808</v>
      </c>
      <c r="DV280" s="68">
        <v>78.481219464139997</v>
      </c>
      <c r="DW280" s="80"/>
      <c r="DX280" s="80"/>
      <c r="DY280" s="80"/>
      <c r="DZ280" s="80"/>
      <c r="EA280" s="80"/>
      <c r="EB280" s="80"/>
      <c r="EC280" s="80"/>
      <c r="ED280" s="80"/>
      <c r="EE280" s="80"/>
      <c r="EF280" s="80"/>
      <c r="EG280" s="80"/>
      <c r="EH280" s="80"/>
    </row>
    <row r="281" spans="1:138" ht="16" x14ac:dyDescent="0.2">
      <c r="A281" s="63" t="s">
        <v>1972</v>
      </c>
      <c r="B281" s="63">
        <v>4.38</v>
      </c>
      <c r="C281" t="s">
        <v>1972</v>
      </c>
      <c r="D281" s="63" t="s">
        <v>229</v>
      </c>
      <c r="E281" s="63" t="s">
        <v>51</v>
      </c>
      <c r="F281" s="63" t="s">
        <v>6</v>
      </c>
      <c r="G281" s="63">
        <v>2015</v>
      </c>
      <c r="H281" s="63">
        <v>7</v>
      </c>
      <c r="I281" s="63">
        <v>19.5</v>
      </c>
      <c r="J281" s="63">
        <v>8</v>
      </c>
      <c r="K281" s="63">
        <v>16.8</v>
      </c>
      <c r="L281" s="63">
        <v>15</v>
      </c>
      <c r="M281" s="63">
        <v>9.4</v>
      </c>
      <c r="N281" s="68">
        <f t="shared" si="8"/>
        <v>1.5233333333333332</v>
      </c>
      <c r="O281" s="63">
        <f t="shared" si="9"/>
        <v>45.7</v>
      </c>
      <c r="P281" s="63" t="s">
        <v>5</v>
      </c>
      <c r="Q281" s="63">
        <v>8</v>
      </c>
      <c r="R281" s="63">
        <v>300</v>
      </c>
      <c r="S281" s="65">
        <v>22</v>
      </c>
      <c r="T281" s="84">
        <v>20</v>
      </c>
      <c r="U281" s="84">
        <v>20</v>
      </c>
      <c r="V281" s="66">
        <v>62.434782608695649</v>
      </c>
      <c r="W281" s="66">
        <v>137.31508791832104</v>
      </c>
      <c r="X281" s="66">
        <v>6.1106382978723408</v>
      </c>
      <c r="Y281" s="66">
        <v>2.152173913043478</v>
      </c>
      <c r="Z281" s="66">
        <v>1.5</v>
      </c>
      <c r="AA281" s="66">
        <v>1.8538647342995169</v>
      </c>
      <c r="AB281" s="67">
        <v>0.2609100712857938</v>
      </c>
      <c r="AC281" s="67">
        <v>0.70856545961002781</v>
      </c>
      <c r="AD281" s="66">
        <v>1.8538647342995169</v>
      </c>
      <c r="AE281" s="66">
        <v>1.8538647342995169</v>
      </c>
      <c r="AF281" s="66">
        <v>1.1690952823432161</v>
      </c>
      <c r="AG281" s="66">
        <v>0.74066927944820748</v>
      </c>
      <c r="AH281" s="66">
        <v>0.69220453092784107</v>
      </c>
      <c r="AI281" s="66">
        <v>0.51122468031262636</v>
      </c>
      <c r="AJ281" s="66">
        <v>1.5</v>
      </c>
      <c r="AK281" s="66">
        <v>1.5</v>
      </c>
      <c r="AL281" s="66">
        <v>0.91006437438107057</v>
      </c>
      <c r="AM281" s="66">
        <v>0.2909028832586531</v>
      </c>
      <c r="AN281" s="66">
        <v>0.2909028832586531</v>
      </c>
      <c r="AO281" s="66">
        <v>-9.5801012199084878E-3</v>
      </c>
      <c r="AP281" s="67">
        <v>5.7702825888787605E-2</v>
      </c>
      <c r="AQ281" s="67">
        <v>0.27692374629522309</v>
      </c>
      <c r="AR281" s="67">
        <v>0.27692374629522309</v>
      </c>
      <c r="AS281" s="67">
        <v>0.17279268261793818</v>
      </c>
      <c r="AT281" s="67">
        <v>2.5000000000000001E-2</v>
      </c>
      <c r="AU281" s="67">
        <v>0.13168597168597168</v>
      </c>
      <c r="AV281" s="67">
        <v>0.12922409959982215</v>
      </c>
      <c r="AW281" s="67">
        <v>0.10354618863648327</v>
      </c>
      <c r="AX281" s="68">
        <v>0.82253086419753074</v>
      </c>
      <c r="AY281" s="68">
        <v>2.408629441624365</v>
      </c>
      <c r="AZ281" s="68">
        <v>2.408629441624365</v>
      </c>
      <c r="BA281" s="68">
        <v>1.3685606992115189</v>
      </c>
      <c r="BB281" s="68">
        <v>-3.2669219813896366E-2</v>
      </c>
      <c r="BC281" s="68">
        <v>0.60250422733368758</v>
      </c>
      <c r="BD281" s="68">
        <v>0.60250422733368758</v>
      </c>
      <c r="BE281" s="68">
        <v>0.3050646759331781</v>
      </c>
      <c r="BF281" s="68">
        <v>0</v>
      </c>
      <c r="BG281" s="68">
        <v>0.13127413127413126</v>
      </c>
      <c r="BH281" s="68">
        <v>0.13028012449977769</v>
      </c>
      <c r="BI281" s="68">
        <v>0.10912023579560408</v>
      </c>
      <c r="BJ281" s="68">
        <v>0.13081130355515042</v>
      </c>
      <c r="BK281" s="68">
        <v>0.56447688564476883</v>
      </c>
      <c r="BL281" s="68">
        <v>0.49947368421052629</v>
      </c>
      <c r="BM281" s="68">
        <v>0.33984525950740252</v>
      </c>
      <c r="BN281" s="68">
        <v>0.1</v>
      </c>
      <c r="BO281" s="68">
        <v>0.35294117647058826</v>
      </c>
      <c r="BP281" s="68">
        <v>0.35294117647058826</v>
      </c>
      <c r="BQ281" s="68">
        <v>0.18823529411764706</v>
      </c>
      <c r="BR281" s="63">
        <v>173</v>
      </c>
      <c r="BS281" s="63">
        <v>92.75</v>
      </c>
      <c r="BT281" s="63">
        <v>173</v>
      </c>
      <c r="BU281" s="63">
        <v>949</v>
      </c>
      <c r="BV281" s="63">
        <v>508.75</v>
      </c>
      <c r="BW281" s="63">
        <v>949</v>
      </c>
      <c r="BX281" s="63">
        <v>6</v>
      </c>
      <c r="BY281" s="63">
        <v>2.75</v>
      </c>
      <c r="BZ281" s="63">
        <v>6</v>
      </c>
      <c r="CA281" s="63">
        <v>0.43908629441624364</v>
      </c>
      <c r="CB281" s="63">
        <v>0.24855782019070904</v>
      </c>
      <c r="CC281" s="63">
        <v>0.43908629441624364</v>
      </c>
      <c r="CD281" s="63">
        <v>48</v>
      </c>
      <c r="CE281" s="63">
        <v>24.75</v>
      </c>
      <c r="CF281" s="63">
        <v>48</v>
      </c>
      <c r="CG281" s="63">
        <v>340</v>
      </c>
      <c r="CH281" s="63">
        <v>209.25</v>
      </c>
      <c r="CI281" s="63">
        <v>293</v>
      </c>
      <c r="CJ281" s="63">
        <v>2</v>
      </c>
      <c r="CK281" s="63">
        <v>1.5</v>
      </c>
      <c r="CL281" s="63">
        <v>2</v>
      </c>
      <c r="CM281" s="63">
        <v>0.11059907834101383</v>
      </c>
      <c r="CN281" s="63">
        <v>5.6773544095057381E-2</v>
      </c>
      <c r="CO281" s="63">
        <v>0.11059907834101383</v>
      </c>
      <c r="CP281" s="63">
        <v>0.13333333333333333</v>
      </c>
      <c r="CQ281" s="63">
        <v>8.1250000000000003E-2</v>
      </c>
      <c r="CR281" s="63">
        <v>0.125</v>
      </c>
      <c r="CS281" s="63">
        <v>0.61388888888888893</v>
      </c>
      <c r="CT281" s="63">
        <v>0.3692789246675518</v>
      </c>
      <c r="CU281" s="63">
        <v>0.61388888888888893</v>
      </c>
      <c r="CV281" s="63">
        <v>0.52019999344418222</v>
      </c>
      <c r="CW281" s="63">
        <v>-1.0561633759398864E-2</v>
      </c>
      <c r="CX281" s="63">
        <v>0.52019999344418222</v>
      </c>
      <c r="CY281" s="63">
        <v>0.72530341875582549</v>
      </c>
      <c r="CZ281" s="63">
        <v>6.3379735748726379E-2</v>
      </c>
      <c r="DA281" s="63">
        <v>0.72530341875582549</v>
      </c>
      <c r="DB281" s="63">
        <v>1.8538647342995169</v>
      </c>
      <c r="DC281" s="63">
        <v>1.1690952823432161</v>
      </c>
      <c r="DD281" s="63">
        <v>1.8538647342995169</v>
      </c>
      <c r="DE281" s="63">
        <v>1.0013481260274422</v>
      </c>
      <c r="DF281" s="63">
        <v>0.39778716478543119</v>
      </c>
      <c r="DG281" s="63">
        <v>1.0013481260274422</v>
      </c>
      <c r="DH281" s="63">
        <v>-1.1729366314445377E-2</v>
      </c>
      <c r="DI281" s="63">
        <v>-6.3700116678611696E-2</v>
      </c>
      <c r="DJ281" s="63">
        <v>-2.8805825328709789E-2</v>
      </c>
      <c r="DK281" s="68" t="s">
        <v>5</v>
      </c>
      <c r="DL281" s="68" t="s">
        <v>5</v>
      </c>
      <c r="DM281" s="68" t="s">
        <v>5</v>
      </c>
      <c r="DN281" s="68" t="s">
        <v>5</v>
      </c>
      <c r="DO281" s="68" t="s">
        <v>5</v>
      </c>
      <c r="DP281" s="68" t="s">
        <v>5</v>
      </c>
      <c r="DQ281" s="68" t="s">
        <v>5</v>
      </c>
      <c r="DR281" s="68" t="s">
        <v>5</v>
      </c>
      <c r="DS281" s="68" t="s">
        <v>5</v>
      </c>
      <c r="DT281" s="68" t="s">
        <v>5</v>
      </c>
      <c r="DU281" s="68" t="s">
        <v>5</v>
      </c>
      <c r="DV281" s="68" t="s">
        <v>5</v>
      </c>
      <c r="DW281" s="80"/>
      <c r="DX281" s="80"/>
      <c r="DY281" s="80"/>
      <c r="DZ281" s="80"/>
      <c r="EA281" s="80"/>
      <c r="EB281" s="80"/>
      <c r="EC281" s="80"/>
      <c r="ED281" s="80"/>
      <c r="EE281" s="80"/>
      <c r="EF281" s="80"/>
      <c r="EG281" s="80"/>
      <c r="EH281" s="80"/>
    </row>
    <row r="282" spans="1:138" ht="16" x14ac:dyDescent="0.2">
      <c r="A282" s="63" t="s">
        <v>2132</v>
      </c>
      <c r="B282" s="63">
        <v>4.7699999999999996</v>
      </c>
      <c r="C282" t="s">
        <v>2132</v>
      </c>
      <c r="D282" s="63" t="s">
        <v>53</v>
      </c>
      <c r="E282" s="63" t="s">
        <v>414</v>
      </c>
      <c r="F282" s="63" t="s">
        <v>6</v>
      </c>
      <c r="G282" s="63">
        <v>2011</v>
      </c>
      <c r="H282" s="63" t="s">
        <v>5</v>
      </c>
      <c r="I282" s="63" t="s">
        <v>5</v>
      </c>
      <c r="J282" s="63">
        <v>16</v>
      </c>
      <c r="K282" s="63">
        <v>2.1</v>
      </c>
      <c r="L282" s="63">
        <v>11</v>
      </c>
      <c r="M282" s="63">
        <v>38.9</v>
      </c>
      <c r="N282" s="68">
        <f t="shared" si="8"/>
        <v>1.5185185185185186</v>
      </c>
      <c r="O282" s="63">
        <f t="shared" si="9"/>
        <v>41</v>
      </c>
      <c r="P282" s="63" t="s">
        <v>5</v>
      </c>
      <c r="Q282" s="63">
        <v>8</v>
      </c>
      <c r="R282" s="63">
        <v>300</v>
      </c>
      <c r="S282" s="65">
        <v>24</v>
      </c>
      <c r="T282" s="84">
        <v>21</v>
      </c>
      <c r="U282" s="84">
        <v>21</v>
      </c>
      <c r="V282" s="66">
        <v>70.86666666666666</v>
      </c>
      <c r="W282" s="66">
        <v>82.204081632653057</v>
      </c>
      <c r="X282" s="66">
        <v>4.9557109557109555</v>
      </c>
      <c r="Y282" s="66">
        <v>1.8</v>
      </c>
      <c r="Z282" s="66">
        <v>1.3443947955888695</v>
      </c>
      <c r="AA282" s="66">
        <v>1.3786531130876747</v>
      </c>
      <c r="AB282" s="67">
        <v>0.11832844574780059</v>
      </c>
      <c r="AC282" s="67">
        <v>0.81467544684854187</v>
      </c>
      <c r="AD282" s="66">
        <v>1.3786531130876747</v>
      </c>
      <c r="AE282" s="66">
        <v>1.3786531130876747</v>
      </c>
      <c r="AF282" s="66">
        <v>1.2409892643823173</v>
      </c>
      <c r="AG282" s="66">
        <v>0.62737937216143103</v>
      </c>
      <c r="AH282" s="66">
        <v>0.62737937216143103</v>
      </c>
      <c r="AI282" s="66">
        <v>0.48658258633970869</v>
      </c>
      <c r="AJ282" s="66">
        <v>1.5579128440366972</v>
      </c>
      <c r="AK282" s="66">
        <v>1.1308767471410419</v>
      </c>
      <c r="AL282" s="66">
        <v>1.2343471242168078</v>
      </c>
      <c r="AM282" s="66">
        <v>0.6183884124050586</v>
      </c>
      <c r="AN282" s="66">
        <v>0.19294077314371227</v>
      </c>
      <c r="AO282" s="66">
        <v>0.31451169801518419</v>
      </c>
      <c r="AP282" s="67">
        <v>0.25351860441997093</v>
      </c>
      <c r="AQ282" s="67">
        <v>0.25351860441997093</v>
      </c>
      <c r="AR282" s="67">
        <v>0.2033509420860658</v>
      </c>
      <c r="AS282" s="67">
        <v>0.18211195982354944</v>
      </c>
      <c r="AT282" s="67">
        <v>3.6275435284245858E-2</v>
      </c>
      <c r="AU282" s="67">
        <v>5.9164222873900295E-2</v>
      </c>
      <c r="AV282" s="67">
        <v>5.9164222873900295E-2</v>
      </c>
      <c r="AW282" s="67">
        <v>3.9209012540925417E-2</v>
      </c>
      <c r="AX282" s="68">
        <v>1.6403712296983757</v>
      </c>
      <c r="AY282" s="68">
        <v>1.7774936061381073</v>
      </c>
      <c r="AZ282" s="68">
        <v>1.7774936061381073</v>
      </c>
      <c r="BA282" s="68">
        <v>1.7089324179182415</v>
      </c>
      <c r="BB282" s="68">
        <v>0.28386166968743409</v>
      </c>
      <c r="BC282" s="68">
        <v>0.3435114149161318</v>
      </c>
      <c r="BD282" s="68">
        <v>0.3435114149161318</v>
      </c>
      <c r="BE282" s="68">
        <v>0.31368654230178294</v>
      </c>
      <c r="BF282" s="68">
        <v>3.4927627438640654E-2</v>
      </c>
      <c r="BG282" s="68">
        <v>6.3538611925708699E-2</v>
      </c>
      <c r="BH282" s="68">
        <v>6.3538611925708699E-2</v>
      </c>
      <c r="BI282" s="68">
        <v>4.266548023554375E-2</v>
      </c>
      <c r="BJ282" s="68">
        <v>0.39920948616600793</v>
      </c>
      <c r="BK282" s="68">
        <v>0.39920948616600793</v>
      </c>
      <c r="BL282" s="68">
        <v>0.3748651564185545</v>
      </c>
      <c r="BM282" s="68">
        <v>0.30949890987415535</v>
      </c>
      <c r="BN282" s="68">
        <v>0.54545454545454541</v>
      </c>
      <c r="BO282" s="68">
        <v>0.54545454545454541</v>
      </c>
      <c r="BP282" s="68">
        <v>0.33333333333333331</v>
      </c>
      <c r="BQ282" s="68">
        <v>0.35090030742204653</v>
      </c>
      <c r="BR282" s="63">
        <v>155</v>
      </c>
      <c r="BS282" s="63">
        <v>125</v>
      </c>
      <c r="BT282" s="63">
        <v>155</v>
      </c>
      <c r="BU282" s="63">
        <v>707</v>
      </c>
      <c r="BV282" s="63">
        <v>577.33333333333337</v>
      </c>
      <c r="BW282" s="63">
        <v>695</v>
      </c>
      <c r="BX282" s="63">
        <v>12</v>
      </c>
      <c r="BY282" s="63">
        <v>8</v>
      </c>
      <c r="BZ282" s="63">
        <v>8</v>
      </c>
      <c r="CA282" s="63">
        <v>0.39641943734015345</v>
      </c>
      <c r="CB282" s="63">
        <v>0.297762065075931</v>
      </c>
      <c r="CC282" s="63">
        <v>0.39641943734015345</v>
      </c>
      <c r="CD282" s="63">
        <v>32</v>
      </c>
      <c r="CE282" s="63">
        <v>18</v>
      </c>
      <c r="CF282" s="63">
        <v>32</v>
      </c>
      <c r="CG282" s="63">
        <v>195</v>
      </c>
      <c r="CH282" s="63">
        <v>131.33333333333334</v>
      </c>
      <c r="CI282" s="63">
        <v>195</v>
      </c>
      <c r="CJ282" s="63">
        <v>1</v>
      </c>
      <c r="CK282" s="63">
        <v>0.66666666666666663</v>
      </c>
      <c r="CL282" s="63">
        <v>1</v>
      </c>
      <c r="CM282" s="63">
        <v>8.0808080808080815E-2</v>
      </c>
      <c r="CN282" s="63">
        <v>4.4905159615718261E-2</v>
      </c>
      <c r="CO282" s="63">
        <v>8.0808080808080815E-2</v>
      </c>
      <c r="CP282" s="63">
        <v>4.1666666666666664E-2</v>
      </c>
      <c r="CQ282" s="63">
        <v>2.538314176245211E-2</v>
      </c>
      <c r="CR282" s="63">
        <v>4.1666666666666664E-2</v>
      </c>
      <c r="CS282" s="63">
        <v>0.5418060200668896</v>
      </c>
      <c r="CT282" s="63">
        <v>0.42661850864585987</v>
      </c>
      <c r="CU282" s="63">
        <v>0.48952879581151831</v>
      </c>
      <c r="CV282" s="63">
        <v>0.65579856475815612</v>
      </c>
      <c r="CW282" s="63">
        <v>0.34201121726293299</v>
      </c>
      <c r="CX282" s="63">
        <v>0.22776611106174549</v>
      </c>
      <c r="CY282" s="63">
        <v>0.60363108175131019</v>
      </c>
      <c r="CZ282" s="63">
        <v>0.29727510217158815</v>
      </c>
      <c r="DA282" s="63">
        <v>0.19348742968157429</v>
      </c>
      <c r="DB282" s="63">
        <v>1.3786531130876747</v>
      </c>
      <c r="DC282" s="63">
        <v>1.2409892643823173</v>
      </c>
      <c r="DD282" s="63">
        <v>1.3786531130876747</v>
      </c>
      <c r="DE282" s="63">
        <v>0.65280053375408797</v>
      </c>
      <c r="DF282" s="63">
        <v>0.54014114371077326</v>
      </c>
      <c r="DG282" s="63">
        <v>0.65280053375408797</v>
      </c>
      <c r="DH282" s="63">
        <v>-5.2210967203961955E-2</v>
      </c>
      <c r="DI282" s="63">
        <v>-0.11090670829035501</v>
      </c>
      <c r="DJ282" s="63">
        <v>-0.16960244937674807</v>
      </c>
      <c r="DK282" s="68">
        <v>31.938727476776585</v>
      </c>
      <c r="DL282" s="68">
        <v>229</v>
      </c>
      <c r="DM282" s="68">
        <v>71</v>
      </c>
      <c r="DN282" s="68">
        <v>22</v>
      </c>
      <c r="DO282" s="68">
        <v>4.7699999999999996</v>
      </c>
      <c r="DP282" s="68">
        <v>7.9</v>
      </c>
      <c r="DQ282" s="68">
        <v>4.37</v>
      </c>
      <c r="DR282" s="68">
        <v>3</v>
      </c>
      <c r="DS282" s="68">
        <v>14</v>
      </c>
      <c r="DT282" s="68">
        <v>13</v>
      </c>
      <c r="DU282" s="68">
        <v>82.416665227230993</v>
      </c>
      <c r="DV282" s="68">
        <v>88.469171836735512</v>
      </c>
      <c r="DW282" s="80"/>
      <c r="DX282" s="80"/>
      <c r="DY282" s="80"/>
      <c r="DZ282" s="80"/>
      <c r="EA282" s="80"/>
      <c r="EB282" s="80"/>
      <c r="EC282" s="80"/>
      <c r="ED282" s="80"/>
      <c r="EE282" s="80"/>
      <c r="EF282" s="80"/>
      <c r="EG282" s="80"/>
      <c r="EH282" s="80"/>
    </row>
    <row r="283" spans="1:138" ht="16" x14ac:dyDescent="0.2">
      <c r="A283" s="63" t="s">
        <v>1648</v>
      </c>
      <c r="B283" s="63">
        <v>4.53</v>
      </c>
      <c r="C283" t="s">
        <v>1648</v>
      </c>
      <c r="D283" s="63" t="s">
        <v>28</v>
      </c>
      <c r="E283" s="63" t="s">
        <v>29</v>
      </c>
      <c r="F283" s="63" t="s">
        <v>6</v>
      </c>
      <c r="G283" s="63">
        <v>2022</v>
      </c>
      <c r="H283" s="63">
        <v>12</v>
      </c>
      <c r="I283" s="63">
        <v>18.100000000000001</v>
      </c>
      <c r="J283" s="63" t="s">
        <v>5</v>
      </c>
      <c r="K283" s="63" t="s">
        <v>5</v>
      </c>
      <c r="L283" s="63" t="s">
        <v>5</v>
      </c>
      <c r="M283" s="63" t="s">
        <v>5</v>
      </c>
      <c r="N283" s="68">
        <f t="shared" si="8"/>
        <v>1.5083333333333335</v>
      </c>
      <c r="O283" s="63">
        <f t="shared" si="9"/>
        <v>18.100000000000001</v>
      </c>
      <c r="P283" s="63" t="s">
        <v>231</v>
      </c>
      <c r="Q283" s="63">
        <v>6</v>
      </c>
      <c r="R283" s="63">
        <v>201</v>
      </c>
      <c r="S283" s="65">
        <v>22</v>
      </c>
      <c r="T283" s="84">
        <v>19</v>
      </c>
      <c r="U283" s="84">
        <v>19</v>
      </c>
      <c r="V283" s="66">
        <v>80.738095238095241</v>
      </c>
      <c r="W283" s="66">
        <v>79.112474310250832</v>
      </c>
      <c r="X283" s="66">
        <v>5.8065068493150687</v>
      </c>
      <c r="Y283" s="66">
        <v>2.1190476190476191</v>
      </c>
      <c r="Z283" s="66">
        <v>1.4263392857142856</v>
      </c>
      <c r="AA283" s="66">
        <v>1.6325892857142856</v>
      </c>
      <c r="AB283" s="67">
        <v>0.104639079185228</v>
      </c>
      <c r="AC283" s="67">
        <v>0.80271306399292242</v>
      </c>
      <c r="AD283" s="66">
        <v>1.6325892857142856</v>
      </c>
      <c r="AE283" s="66">
        <v>1.6325892857142856</v>
      </c>
      <c r="AF283" s="66">
        <v>1.4002172881889485</v>
      </c>
      <c r="AG283" s="66">
        <v>0.59524163275383946</v>
      </c>
      <c r="AH283" s="66">
        <v>0.59524163275383946</v>
      </c>
      <c r="AI283" s="66">
        <v>0.54629676640672797</v>
      </c>
      <c r="AJ283" s="66">
        <v>1.4263392857142856</v>
      </c>
      <c r="AK283" s="66">
        <v>1.4263392857142856</v>
      </c>
      <c r="AL283" s="66">
        <v>1.0960877380169682</v>
      </c>
      <c r="AM283" s="66">
        <v>0.2175174343799211</v>
      </c>
      <c r="AN283" s="66">
        <v>0.18725767853983832</v>
      </c>
      <c r="AO283" s="66">
        <v>0.13154203306273612</v>
      </c>
      <c r="AP283" s="67">
        <v>0.14962981576458034</v>
      </c>
      <c r="AQ283" s="67">
        <v>0.21909645695385391</v>
      </c>
      <c r="AR283" s="67">
        <v>0.21909645695385391</v>
      </c>
      <c r="AS283" s="67">
        <v>0.1582505959972075</v>
      </c>
      <c r="AT283" s="67">
        <v>3.7621023513139701E-2</v>
      </c>
      <c r="AU283" s="67">
        <v>7.0225671363998932E-2</v>
      </c>
      <c r="AV283" s="67">
        <v>3.4413407821229057E-2</v>
      </c>
      <c r="AW283" s="67">
        <v>4.8053470490218998E-2</v>
      </c>
      <c r="AX283" s="68">
        <v>1.4862798020692758</v>
      </c>
      <c r="AY283" s="68">
        <v>2.7536523929471031</v>
      </c>
      <c r="AZ283" s="68">
        <v>2.7536523929471031</v>
      </c>
      <c r="BA283" s="68">
        <v>2.020860589221984</v>
      </c>
      <c r="BB283" s="68">
        <v>0.27653860092938842</v>
      </c>
      <c r="BC283" s="68">
        <v>0.75457673853230167</v>
      </c>
      <c r="BD283" s="68">
        <v>0.75457673853230167</v>
      </c>
      <c r="BE283" s="68">
        <v>0.43442820473293459</v>
      </c>
      <c r="BF283" s="68">
        <v>4.7026279391424619E-2</v>
      </c>
      <c r="BG283" s="68">
        <v>6.4344589204998665E-2</v>
      </c>
      <c r="BH283" s="68">
        <v>4.3016759776536316E-2</v>
      </c>
      <c r="BI283" s="68">
        <v>4.7790052398488027E-2</v>
      </c>
      <c r="BJ283" s="68">
        <v>0.34962962962962962</v>
      </c>
      <c r="BK283" s="68">
        <v>0.52086906803887933</v>
      </c>
      <c r="BL283" s="68">
        <v>0.52086906803887933</v>
      </c>
      <c r="BM283" s="68">
        <v>0.34287149308102516</v>
      </c>
      <c r="BN283" s="68">
        <v>0.13043478260869565</v>
      </c>
      <c r="BO283" s="68">
        <v>0.3125</v>
      </c>
      <c r="BP283" s="68">
        <v>0.3125</v>
      </c>
      <c r="BQ283" s="68">
        <v>0.19323369565217391</v>
      </c>
      <c r="BR283" s="63">
        <v>156</v>
      </c>
      <c r="BS283" s="63">
        <v>123.75</v>
      </c>
      <c r="BT283" s="63">
        <v>156</v>
      </c>
      <c r="BU283" s="63">
        <v>911</v>
      </c>
      <c r="BV283" s="63">
        <v>680.5</v>
      </c>
      <c r="BW283" s="63">
        <v>911</v>
      </c>
      <c r="BX283" s="63">
        <v>7</v>
      </c>
      <c r="BY283" s="63">
        <v>4</v>
      </c>
      <c r="BZ283" s="63">
        <v>5</v>
      </c>
      <c r="CA283" s="63">
        <v>0.39294710327455917</v>
      </c>
      <c r="CB283" s="63">
        <v>0.28096284241356362</v>
      </c>
      <c r="CC283" s="63">
        <v>0.39294710327455917</v>
      </c>
      <c r="CD283" s="63">
        <v>29</v>
      </c>
      <c r="CE283" s="63">
        <v>22.25</v>
      </c>
      <c r="CF283" s="63">
        <v>22</v>
      </c>
      <c r="CG283" s="63">
        <v>242</v>
      </c>
      <c r="CH283" s="63">
        <v>167.25</v>
      </c>
      <c r="CI283" s="63">
        <v>154</v>
      </c>
      <c r="CJ283" s="63">
        <v>3</v>
      </c>
      <c r="CK283" s="63">
        <v>1.5</v>
      </c>
      <c r="CL283" s="63">
        <v>0</v>
      </c>
      <c r="CM283" s="63">
        <v>6.9182389937106917E-2</v>
      </c>
      <c r="CN283" s="63">
        <v>6.0155845774178221E-2</v>
      </c>
      <c r="CO283" s="63">
        <v>6.9182389937106917E-2</v>
      </c>
      <c r="CP283" s="63">
        <v>9.375E-2</v>
      </c>
      <c r="CQ283" s="63">
        <v>4.9107142857142856E-2</v>
      </c>
      <c r="CR283" s="63">
        <v>0</v>
      </c>
      <c r="CS283" s="63">
        <v>0.58552631578947367</v>
      </c>
      <c r="CT283" s="63">
        <v>0.44860438176654527</v>
      </c>
      <c r="CU283" s="63">
        <v>0.58552631578947367</v>
      </c>
      <c r="CV283" s="63">
        <v>0.49994830028274972</v>
      </c>
      <c r="CW283" s="63">
        <v>0.21461045850584198</v>
      </c>
      <c r="CX283" s="63">
        <v>0.49994830028274972</v>
      </c>
      <c r="CY283" s="63">
        <v>0.55598844776238476</v>
      </c>
      <c r="CZ283" s="63">
        <v>0.22798380809798935</v>
      </c>
      <c r="DA283" s="63">
        <v>0.55598844776238476</v>
      </c>
      <c r="DB283" s="63">
        <v>1.6325892857142856</v>
      </c>
      <c r="DC283" s="63">
        <v>1.4002172881889485</v>
      </c>
      <c r="DD283" s="63">
        <v>1.6325892857142856</v>
      </c>
      <c r="DE283" s="63">
        <v>0.85321021413120868</v>
      </c>
      <c r="DF283" s="63">
        <v>0.62261019701602915</v>
      </c>
      <c r="DG283" s="63">
        <v>0.85321021413120868</v>
      </c>
      <c r="DH283" s="63">
        <v>-8.1513748158151267E-3</v>
      </c>
      <c r="DI283" s="63">
        <v>-7.0491030342823252E-2</v>
      </c>
      <c r="DJ283" s="63">
        <v>-7.0309334072302637E-2</v>
      </c>
      <c r="DK283" s="68">
        <v>29.972716412866927</v>
      </c>
      <c r="DL283" s="68">
        <v>221</v>
      </c>
      <c r="DM283" s="68">
        <v>72</v>
      </c>
      <c r="DN283" s="68" t="s">
        <v>5</v>
      </c>
      <c r="DO283" s="68">
        <v>4.53</v>
      </c>
      <c r="DP283" s="68" t="s">
        <v>5</v>
      </c>
      <c r="DQ283" s="68" t="s">
        <v>5</v>
      </c>
      <c r="DR283" s="68">
        <v>34.5</v>
      </c>
      <c r="DS283" s="68">
        <v>122</v>
      </c>
      <c r="DT283" s="68">
        <v>119.65</v>
      </c>
      <c r="DU283" s="68">
        <v>1.5499635422</v>
      </c>
      <c r="DV283" s="68">
        <v>14.96136292928</v>
      </c>
      <c r="DW283" s="80"/>
      <c r="DX283" s="80"/>
      <c r="DY283" s="80"/>
      <c r="DZ283" s="80"/>
      <c r="EA283" s="80"/>
      <c r="EB283" s="80"/>
      <c r="EC283" s="80"/>
      <c r="ED283" s="80"/>
      <c r="EE283" s="80"/>
      <c r="EF283" s="80"/>
      <c r="EG283" s="80"/>
      <c r="EH283" s="80"/>
    </row>
    <row r="284" spans="1:138" ht="16" x14ac:dyDescent="0.2">
      <c r="A284" s="63" t="s">
        <v>2149</v>
      </c>
      <c r="B284" s="63">
        <v>4.55</v>
      </c>
      <c r="C284" t="s">
        <v>2149</v>
      </c>
      <c r="D284" s="63" t="s">
        <v>87</v>
      </c>
      <c r="E284" s="63" t="s">
        <v>450</v>
      </c>
      <c r="F284" s="63" t="s">
        <v>6</v>
      </c>
      <c r="G284" s="63">
        <v>2011</v>
      </c>
      <c r="H284" s="63" t="s">
        <v>5</v>
      </c>
      <c r="I284" s="63" t="s">
        <v>5</v>
      </c>
      <c r="J284" s="63">
        <v>12</v>
      </c>
      <c r="K284" s="63">
        <v>18</v>
      </c>
      <c r="L284" s="63" t="s">
        <v>5</v>
      </c>
      <c r="M284" s="63" t="s">
        <v>5</v>
      </c>
      <c r="N284" s="68">
        <f t="shared" si="8"/>
        <v>1.5</v>
      </c>
      <c r="O284" s="63">
        <f t="shared" si="9"/>
        <v>18</v>
      </c>
      <c r="P284" s="63" t="s">
        <v>66</v>
      </c>
      <c r="Q284" s="63">
        <v>7</v>
      </c>
      <c r="R284" s="63">
        <v>232</v>
      </c>
      <c r="S284" s="65">
        <v>23</v>
      </c>
      <c r="T284" s="84">
        <v>20</v>
      </c>
      <c r="U284" s="84">
        <v>20</v>
      </c>
      <c r="V284" s="66">
        <v>83.04651162790698</v>
      </c>
      <c r="W284" s="66">
        <v>113.51804187889077</v>
      </c>
      <c r="X284" s="66">
        <v>5.9417637271214643</v>
      </c>
      <c r="Y284" s="66">
        <v>3.1162790697674421</v>
      </c>
      <c r="Z284" s="66">
        <v>1.1568589743589743</v>
      </c>
      <c r="AA284" s="66">
        <v>1.4680769230769231</v>
      </c>
      <c r="AB284" s="67">
        <v>0.14125520433346594</v>
      </c>
      <c r="AC284" s="67">
        <v>0.70036404368524219</v>
      </c>
      <c r="AD284" s="66">
        <v>1.716923076923077</v>
      </c>
      <c r="AE284" s="66">
        <v>1.2192307692307691</v>
      </c>
      <c r="AF284" s="66">
        <v>1.5454530616542936</v>
      </c>
      <c r="AG284" s="66">
        <v>0.93778907784128718</v>
      </c>
      <c r="AH284" s="66">
        <v>0.19579284593412383</v>
      </c>
      <c r="AI284" s="66">
        <v>0.64738727325087819</v>
      </c>
      <c r="AJ284" s="66">
        <v>1.3117948717948718</v>
      </c>
      <c r="AK284" s="66">
        <v>1.0019230769230769</v>
      </c>
      <c r="AL284" s="66">
        <v>0.92825446112991894</v>
      </c>
      <c r="AM284" s="66">
        <v>0.34427080536897203</v>
      </c>
      <c r="AN284" s="66">
        <v>-0.1102952189239419</v>
      </c>
      <c r="AO284" s="66">
        <v>-4.6913431192312893E-2</v>
      </c>
      <c r="AP284" s="67">
        <v>2.9759662472688918E-2</v>
      </c>
      <c r="AQ284" s="67">
        <v>0.37151078036716595</v>
      </c>
      <c r="AR284" s="67">
        <v>0.21449588196417177</v>
      </c>
      <c r="AS284" s="67">
        <v>0.20710549037092579</v>
      </c>
      <c r="AT284" s="67">
        <v>1.5384615384615385E-2</v>
      </c>
      <c r="AU284" s="67">
        <v>8.2262291794967288E-2</v>
      </c>
      <c r="AV284" s="67">
        <v>5.899291253849865E-2</v>
      </c>
      <c r="AW284" s="67">
        <v>6.4003781266776041E-2</v>
      </c>
      <c r="AX284" s="68">
        <v>2.4294871794871793</v>
      </c>
      <c r="AY284" s="68">
        <v>2.8701298701298699</v>
      </c>
      <c r="AZ284" s="68">
        <v>1.9245283018867925</v>
      </c>
      <c r="BA284" s="68">
        <v>2.4080484505012807</v>
      </c>
      <c r="BB284" s="68">
        <v>0.94046060200901693</v>
      </c>
      <c r="BC284" s="68">
        <v>1.0098174944570752</v>
      </c>
      <c r="BD284" s="68">
        <v>2.6430497025985211E-2</v>
      </c>
      <c r="BE284" s="68">
        <v>0.65890286449735913</v>
      </c>
      <c r="BF284" s="68">
        <v>0</v>
      </c>
      <c r="BG284" s="68">
        <v>8.3597095512939867E-2</v>
      </c>
      <c r="BH284" s="68">
        <v>5.4510371442354079E-2</v>
      </c>
      <c r="BI284" s="68">
        <v>7.2222510199629927E-2</v>
      </c>
      <c r="BJ284" s="68">
        <v>4.2115572967678747E-2</v>
      </c>
      <c r="BK284" s="68">
        <v>0.79783393501805056</v>
      </c>
      <c r="BL284" s="68">
        <v>0.43243243243243246</v>
      </c>
      <c r="BM284" s="68">
        <v>0.44203269896981184</v>
      </c>
      <c r="BN284" s="68">
        <v>7.6923076923076927E-2</v>
      </c>
      <c r="BO284" s="68">
        <v>0.58333333333333337</v>
      </c>
      <c r="BP284" s="68">
        <v>0.29411764705882354</v>
      </c>
      <c r="BQ284" s="68">
        <v>0.30109351432880849</v>
      </c>
      <c r="BR284" s="63">
        <v>177</v>
      </c>
      <c r="BS284" s="63">
        <v>116.75</v>
      </c>
      <c r="BT284" s="63">
        <v>177</v>
      </c>
      <c r="BU284" s="63">
        <v>884</v>
      </c>
      <c r="BV284" s="63">
        <v>625.25</v>
      </c>
      <c r="BW284" s="63">
        <v>816</v>
      </c>
      <c r="BX284" s="63">
        <v>14</v>
      </c>
      <c r="BY284" s="63">
        <v>6.75</v>
      </c>
      <c r="BZ284" s="63">
        <v>5</v>
      </c>
      <c r="CA284" s="63">
        <v>0.54545454545454541</v>
      </c>
      <c r="CB284" s="63">
        <v>0.34154568830841769</v>
      </c>
      <c r="CC284" s="63">
        <v>0.41745283018867924</v>
      </c>
      <c r="CD284" s="63">
        <v>57</v>
      </c>
      <c r="CE284" s="63">
        <v>33.5</v>
      </c>
      <c r="CF284" s="63">
        <v>32</v>
      </c>
      <c r="CG284" s="63">
        <v>449</v>
      </c>
      <c r="CH284" s="63">
        <v>267.5</v>
      </c>
      <c r="CI284" s="63">
        <v>226</v>
      </c>
      <c r="CJ284" s="63">
        <v>3</v>
      </c>
      <c r="CK284" s="63">
        <v>1.25</v>
      </c>
      <c r="CL284" s="63">
        <v>3</v>
      </c>
      <c r="CM284" s="63">
        <v>8.5457271364317841E-2</v>
      </c>
      <c r="CN284" s="63">
        <v>5.1345288532019945E-2</v>
      </c>
      <c r="CO284" s="63">
        <v>5.1948051948051951E-2</v>
      </c>
      <c r="CP284" s="63">
        <v>7.6923076923076927E-2</v>
      </c>
      <c r="CQ284" s="63">
        <v>3.1128865535360498E-2</v>
      </c>
      <c r="CR284" s="63">
        <v>7.6923076923076927E-2</v>
      </c>
      <c r="CS284" s="63">
        <v>0.64469914040114618</v>
      </c>
      <c r="CT284" s="63">
        <v>0.41428897549456134</v>
      </c>
      <c r="CU284" s="63">
        <v>0.51477832512315269</v>
      </c>
      <c r="CV284" s="63">
        <v>0.36961149965002793</v>
      </c>
      <c r="CW284" s="63">
        <v>-5.7036041718193375E-3</v>
      </c>
      <c r="CX284" s="63">
        <v>7.4619112083902706E-2</v>
      </c>
      <c r="CY284" s="63">
        <v>0.46625255576634783</v>
      </c>
      <c r="CZ284" s="63">
        <v>5.5260030546735978E-2</v>
      </c>
      <c r="DA284" s="63">
        <v>0.17197335133544012</v>
      </c>
      <c r="DB284" s="63">
        <v>1.716923076923077</v>
      </c>
      <c r="DC284" s="63">
        <v>1.5454530616542936</v>
      </c>
      <c r="DD284" s="63">
        <v>1.2192307692307691</v>
      </c>
      <c r="DE284" s="63">
        <v>0.91525903411788834</v>
      </c>
      <c r="DF284" s="63">
        <v>0.74485001670236495</v>
      </c>
      <c r="DG284" s="63">
        <v>0.42014261823281773</v>
      </c>
      <c r="DH284" s="63">
        <v>6.5781208743233066E-2</v>
      </c>
      <c r="DI284" s="63">
        <v>-4.0879619378513019E-2</v>
      </c>
      <c r="DJ284" s="63">
        <v>-4.4572900377187891E-2</v>
      </c>
      <c r="DK284" s="68" t="s">
        <v>5</v>
      </c>
      <c r="DL284" s="68" t="s">
        <v>5</v>
      </c>
      <c r="DM284" s="68" t="s">
        <v>5</v>
      </c>
      <c r="DN284" s="68" t="s">
        <v>5</v>
      </c>
      <c r="DO284" s="68" t="s">
        <v>5</v>
      </c>
      <c r="DP284" s="68" t="s">
        <v>5</v>
      </c>
      <c r="DQ284" s="68" t="s">
        <v>5</v>
      </c>
      <c r="DR284" s="68" t="s">
        <v>5</v>
      </c>
      <c r="DS284" s="68" t="s">
        <v>5</v>
      </c>
      <c r="DT284" s="68" t="s">
        <v>5</v>
      </c>
      <c r="DU284" s="68" t="s">
        <v>5</v>
      </c>
      <c r="DV284" s="68" t="s">
        <v>5</v>
      </c>
      <c r="DW284" s="80"/>
      <c r="DX284" s="80"/>
      <c r="DY284" s="80"/>
      <c r="DZ284" s="80"/>
      <c r="EA284" s="80"/>
      <c r="EB284" s="80"/>
      <c r="EC284" s="80"/>
      <c r="ED284" s="80"/>
      <c r="EE284" s="80"/>
      <c r="EF284" s="80"/>
      <c r="EG284" s="80"/>
      <c r="EH284" s="80"/>
    </row>
    <row r="285" spans="1:138" ht="16" x14ac:dyDescent="0.2">
      <c r="A285" s="63" t="s">
        <v>1926</v>
      </c>
      <c r="B285" s="63">
        <v>4.5999999999999996</v>
      </c>
      <c r="C285" t="s">
        <v>1926</v>
      </c>
      <c r="D285" s="63" t="s">
        <v>1178</v>
      </c>
      <c r="E285" s="63" t="s">
        <v>96</v>
      </c>
      <c r="F285" s="63" t="s">
        <v>6</v>
      </c>
      <c r="G285" s="63">
        <v>2016</v>
      </c>
      <c r="H285" s="63">
        <v>4</v>
      </c>
      <c r="I285" s="63">
        <v>5.9</v>
      </c>
      <c r="J285" s="63" t="s">
        <v>5</v>
      </c>
      <c r="K285" s="63" t="s">
        <v>5</v>
      </c>
      <c r="L285" s="63" t="s">
        <v>5</v>
      </c>
      <c r="M285" s="63" t="s">
        <v>5</v>
      </c>
      <c r="N285" s="68">
        <f t="shared" si="8"/>
        <v>1.4750000000000001</v>
      </c>
      <c r="O285" s="63">
        <f t="shared" si="9"/>
        <v>5.9</v>
      </c>
      <c r="P285" s="63" t="s">
        <v>5</v>
      </c>
      <c r="Q285" s="63">
        <v>8</v>
      </c>
      <c r="R285" s="63">
        <v>300</v>
      </c>
      <c r="S285" s="65">
        <v>22</v>
      </c>
      <c r="T285" s="84">
        <v>21</v>
      </c>
      <c r="U285" s="84">
        <v>21</v>
      </c>
      <c r="V285" s="66">
        <v>77.791666666666671</v>
      </c>
      <c r="W285" s="66">
        <v>104.73527881104729</v>
      </c>
      <c r="X285" s="66">
        <v>6.6205673758865249</v>
      </c>
      <c r="Y285" s="66">
        <v>0.70833333333333337</v>
      </c>
      <c r="Z285" s="66">
        <v>1.6213171577123049</v>
      </c>
      <c r="AA285" s="66">
        <v>1.6932409012131717</v>
      </c>
      <c r="AB285" s="67">
        <v>7.7328958685736277E-2</v>
      </c>
      <c r="AC285" s="67">
        <v>0.90546331012319226</v>
      </c>
      <c r="AD285" s="66">
        <v>1.6932409012131717</v>
      </c>
      <c r="AE285" s="66">
        <v>1.6932409012131717</v>
      </c>
      <c r="AF285" s="66">
        <v>1.0175389768521999</v>
      </c>
      <c r="AG285" s="66">
        <v>0</v>
      </c>
      <c r="AH285" s="66">
        <v>0</v>
      </c>
      <c r="AI285" s="66">
        <v>0</v>
      </c>
      <c r="AJ285" s="66">
        <v>1.6213171577123049</v>
      </c>
      <c r="AK285" s="66">
        <v>1.6213171577123049</v>
      </c>
      <c r="AL285" s="66">
        <v>0.92671742335097851</v>
      </c>
      <c r="AM285" s="66">
        <v>0</v>
      </c>
      <c r="AN285" s="66">
        <v>0</v>
      </c>
      <c r="AO285" s="66">
        <v>0</v>
      </c>
      <c r="AP285" s="67">
        <v>5.6658066806328566E-2</v>
      </c>
      <c r="AQ285" s="67">
        <v>0.20730774678574654</v>
      </c>
      <c r="AR285" s="67">
        <v>0.20730774678574654</v>
      </c>
      <c r="AS285" s="67">
        <v>0.11632840835242232</v>
      </c>
      <c r="AT285" s="67">
        <v>1.9666958808063104E-2</v>
      </c>
      <c r="AU285" s="67">
        <v>4.639960435212661E-2</v>
      </c>
      <c r="AV285" s="67">
        <v>3.0929354333609653E-2</v>
      </c>
      <c r="AW285" s="67">
        <v>2.9335679487876389E-2</v>
      </c>
      <c r="AX285" s="68" t="s">
        <v>5</v>
      </c>
      <c r="AY285" s="68">
        <v>0</v>
      </c>
      <c r="AZ285" s="68" t="s">
        <v>5</v>
      </c>
      <c r="BA285" s="68" t="s">
        <v>5</v>
      </c>
      <c r="BB285" s="68" t="s">
        <v>5</v>
      </c>
      <c r="BC285" s="68">
        <v>0</v>
      </c>
      <c r="BD285" s="68" t="s">
        <v>5</v>
      </c>
      <c r="BE285" s="68" t="s">
        <v>5</v>
      </c>
      <c r="BF285" s="68">
        <v>1.2678936605316974E-2</v>
      </c>
      <c r="BG285" s="68">
        <v>4.549950544015826E-2</v>
      </c>
      <c r="BH285" s="68">
        <v>2.675693101225016E-2</v>
      </c>
      <c r="BI285" s="68">
        <v>3.0568408883655009E-2</v>
      </c>
      <c r="BJ285" s="68">
        <v>0.11633428300094967</v>
      </c>
      <c r="BK285" s="68">
        <v>0.39636444247395258</v>
      </c>
      <c r="BL285" s="68">
        <v>0.39636444247395258</v>
      </c>
      <c r="BM285" s="68">
        <v>0.22428924968326702</v>
      </c>
      <c r="BN285" s="68">
        <v>4.7619047619047616E-2</v>
      </c>
      <c r="BO285" s="68">
        <v>0.35849056603773582</v>
      </c>
      <c r="BP285" s="68">
        <v>0.35849056603773582</v>
      </c>
      <c r="BQ285" s="68">
        <v>0.18605121293800536</v>
      </c>
      <c r="BR285" s="63">
        <v>218</v>
      </c>
      <c r="BS285" s="63">
        <v>132.5</v>
      </c>
      <c r="BT285" s="63">
        <v>218</v>
      </c>
      <c r="BU285" s="63">
        <v>1788</v>
      </c>
      <c r="BV285" s="63">
        <v>845.25</v>
      </c>
      <c r="BW285" s="63">
        <v>1788</v>
      </c>
      <c r="BX285" s="63">
        <v>19</v>
      </c>
      <c r="BY285" s="63">
        <v>8.5</v>
      </c>
      <c r="BZ285" s="63">
        <v>19</v>
      </c>
      <c r="CA285" s="63">
        <v>0.30068965517241381</v>
      </c>
      <c r="CB285" s="63">
        <v>0.19315642555987866</v>
      </c>
      <c r="CC285" s="63">
        <v>0.30068965517241381</v>
      </c>
      <c r="CD285" s="63">
        <v>11</v>
      </c>
      <c r="CE285" s="63">
        <v>8.5</v>
      </c>
      <c r="CF285" s="63">
        <v>11</v>
      </c>
      <c r="CG285" s="63">
        <v>138</v>
      </c>
      <c r="CH285" s="63">
        <v>88.25</v>
      </c>
      <c r="CI285" s="63">
        <v>83</v>
      </c>
      <c r="CJ285" s="63">
        <v>1</v>
      </c>
      <c r="CK285" s="63">
        <v>0.5</v>
      </c>
      <c r="CL285" s="63">
        <v>1</v>
      </c>
      <c r="CM285" s="63">
        <v>5.1020408163265307E-2</v>
      </c>
      <c r="CN285" s="63">
        <v>3.8705765275607852E-2</v>
      </c>
      <c r="CO285" s="63">
        <v>4.296875E-2</v>
      </c>
      <c r="CP285" s="63">
        <v>0.05</v>
      </c>
      <c r="CQ285" s="63">
        <v>2.4404761904761905E-2</v>
      </c>
      <c r="CR285" s="63">
        <v>4.7619047619047616E-2</v>
      </c>
      <c r="CS285" s="63">
        <v>0</v>
      </c>
      <c r="CT285" s="63" t="s">
        <v>5</v>
      </c>
      <c r="CU285" s="63">
        <v>0</v>
      </c>
      <c r="CV285" s="63">
        <v>0</v>
      </c>
      <c r="CW285" s="63" t="s">
        <v>5</v>
      </c>
      <c r="CX285" s="63">
        <v>0</v>
      </c>
      <c r="CY285" s="63">
        <v>0</v>
      </c>
      <c r="CZ285" s="63" t="s">
        <v>5</v>
      </c>
      <c r="DA285" s="63">
        <v>0</v>
      </c>
      <c r="DB285" s="63">
        <v>1.6932409012131717</v>
      </c>
      <c r="DC285" s="63">
        <v>1.0175389768521999</v>
      </c>
      <c r="DD285" s="63">
        <v>1.6932409012131717</v>
      </c>
      <c r="DE285" s="63">
        <v>0</v>
      </c>
      <c r="DF285" s="63" t="s">
        <v>5</v>
      </c>
      <c r="DG285" s="63">
        <v>0</v>
      </c>
      <c r="DH285" s="63">
        <v>-8.2098044240410006E-2</v>
      </c>
      <c r="DI285" s="63">
        <v>-0.11241321798760842</v>
      </c>
      <c r="DJ285" s="63">
        <v>-8.2098044240410006E-2</v>
      </c>
      <c r="DK285" s="68" t="s">
        <v>5</v>
      </c>
      <c r="DL285" s="68" t="s">
        <v>5</v>
      </c>
      <c r="DM285" s="68" t="s">
        <v>5</v>
      </c>
      <c r="DN285" s="68" t="s">
        <v>5</v>
      </c>
      <c r="DO285" s="68" t="s">
        <v>5</v>
      </c>
      <c r="DP285" s="68" t="s">
        <v>5</v>
      </c>
      <c r="DQ285" s="68" t="s">
        <v>5</v>
      </c>
      <c r="DR285" s="68" t="s">
        <v>5</v>
      </c>
      <c r="DS285" s="68" t="s">
        <v>5</v>
      </c>
      <c r="DT285" s="68" t="s">
        <v>5</v>
      </c>
      <c r="DU285" s="68" t="s">
        <v>5</v>
      </c>
      <c r="DV285" s="68" t="s">
        <v>5</v>
      </c>
      <c r="DW285" s="80"/>
      <c r="DX285" s="80"/>
      <c r="DY285" s="80"/>
      <c r="DZ285" s="80"/>
      <c r="EA285" s="80"/>
      <c r="EB285" s="80"/>
      <c r="EC285" s="80"/>
      <c r="ED285" s="80"/>
      <c r="EE285" s="80"/>
      <c r="EF285" s="80"/>
      <c r="EG285" s="80"/>
      <c r="EH285" s="80"/>
    </row>
    <row r="286" spans="1:138" ht="16" x14ac:dyDescent="0.2">
      <c r="A286" s="63" t="s">
        <v>2104</v>
      </c>
      <c r="B286" s="63">
        <v>4.51</v>
      </c>
      <c r="C286" t="s">
        <v>2104</v>
      </c>
      <c r="D286" s="63" t="s">
        <v>356</v>
      </c>
      <c r="E286" s="63" t="s">
        <v>188</v>
      </c>
      <c r="F286" s="63" t="s">
        <v>6</v>
      </c>
      <c r="G286" s="63">
        <v>2012</v>
      </c>
      <c r="H286" s="63" t="s">
        <v>5</v>
      </c>
      <c r="I286" s="63" t="s">
        <v>5</v>
      </c>
      <c r="J286" s="63">
        <v>3</v>
      </c>
      <c r="K286" s="63">
        <v>2.1</v>
      </c>
      <c r="L286" s="63">
        <v>15</v>
      </c>
      <c r="M286" s="63">
        <v>24</v>
      </c>
      <c r="N286" s="68">
        <f t="shared" si="8"/>
        <v>1.4500000000000002</v>
      </c>
      <c r="O286" s="63">
        <f t="shared" si="9"/>
        <v>26.1</v>
      </c>
      <c r="P286" s="63" t="s">
        <v>5</v>
      </c>
      <c r="Q286" s="63">
        <v>8</v>
      </c>
      <c r="R286" s="63">
        <v>300</v>
      </c>
      <c r="S286" s="65">
        <v>23</v>
      </c>
      <c r="T286" s="84">
        <v>21</v>
      </c>
      <c r="U286" s="84">
        <v>21</v>
      </c>
      <c r="V286" s="66">
        <v>62.48</v>
      </c>
      <c r="W286" s="66">
        <v>128.84651162790698</v>
      </c>
      <c r="X286" s="66">
        <v>6.1739130434782608</v>
      </c>
      <c r="Y286" s="66">
        <v>0.68</v>
      </c>
      <c r="Z286" s="66">
        <v>1.2023121387283238</v>
      </c>
      <c r="AA286" s="66">
        <v>1.2023121387283238</v>
      </c>
      <c r="AB286" s="67">
        <v>2.9486737857388909E-2</v>
      </c>
      <c r="AC286" s="67">
        <v>0.9314980793854033</v>
      </c>
      <c r="AD286" s="66">
        <v>1.2023121387283238</v>
      </c>
      <c r="AE286" s="66">
        <v>1.2023121387283238</v>
      </c>
      <c r="AF286" s="66">
        <v>1.1065908519728576</v>
      </c>
      <c r="AG286" s="66">
        <v>0.32851950442883382</v>
      </c>
      <c r="AH286" s="66">
        <v>0.32851950442883382</v>
      </c>
      <c r="AI286" s="66">
        <v>0.24487888186421131</v>
      </c>
      <c r="AJ286" s="66">
        <v>1.2023121387283238</v>
      </c>
      <c r="AK286" s="66">
        <v>1.2023121387283238</v>
      </c>
      <c r="AL286" s="66">
        <v>1.0419773254028093</v>
      </c>
      <c r="AM286" s="66">
        <v>0.22579389097027913</v>
      </c>
      <c r="AN286" s="66">
        <v>0.22579389097027913</v>
      </c>
      <c r="AO286" s="66">
        <v>5.6377496731148058E-2</v>
      </c>
      <c r="AP286" s="67">
        <v>0.20571497107751002</v>
      </c>
      <c r="AQ286" s="67">
        <v>0.26611261872455905</v>
      </c>
      <c r="AR286" s="67">
        <v>0.26611261872455905</v>
      </c>
      <c r="AS286" s="67">
        <v>0.23591379490103453</v>
      </c>
      <c r="AT286" s="67">
        <v>2.9486737857388909E-2</v>
      </c>
      <c r="AU286" s="67">
        <v>2.9486737857388909E-2</v>
      </c>
      <c r="AV286" s="67">
        <v>0</v>
      </c>
      <c r="AW286" s="67">
        <v>2.9486737857388909E-2</v>
      </c>
      <c r="AX286" s="68">
        <v>1.5536159600997506</v>
      </c>
      <c r="AY286" s="68">
        <v>2.8299319727891152</v>
      </c>
      <c r="AZ286" s="68">
        <v>2.8299319727891152</v>
      </c>
      <c r="BA286" s="68">
        <v>2.1917739664444329</v>
      </c>
      <c r="BB286" s="68">
        <v>6.5764135806756219E-3</v>
      </c>
      <c r="BC286" s="68">
        <v>1.2929295280850612</v>
      </c>
      <c r="BD286" s="68">
        <v>1.2929295280850612</v>
      </c>
      <c r="BE286" s="68">
        <v>0.64975297083286843</v>
      </c>
      <c r="BF286" s="68">
        <v>3.6858422321736133E-2</v>
      </c>
      <c r="BG286" s="68">
        <v>3.6858422321736133E-2</v>
      </c>
      <c r="BH286" s="68">
        <v>0</v>
      </c>
      <c r="BI286" s="68">
        <v>3.6858422321736133E-2</v>
      </c>
      <c r="BJ286" s="68">
        <v>0.34155701754385964</v>
      </c>
      <c r="BK286" s="68">
        <v>0.56445047489823608</v>
      </c>
      <c r="BL286" s="68">
        <v>0.56445047489823608</v>
      </c>
      <c r="BM286" s="68">
        <v>0.45300374622104789</v>
      </c>
      <c r="BN286" s="68">
        <v>0.44444444444444442</v>
      </c>
      <c r="BO286" s="68">
        <v>0.5</v>
      </c>
      <c r="BP286" s="68">
        <v>0.5</v>
      </c>
      <c r="BQ286" s="68">
        <v>0.47222222222222221</v>
      </c>
      <c r="BR286" s="63">
        <v>127</v>
      </c>
      <c r="BS286" s="63">
        <v>118</v>
      </c>
      <c r="BT286" s="63">
        <v>127</v>
      </c>
      <c r="BU286" s="63">
        <v>832</v>
      </c>
      <c r="BV286" s="63">
        <v>727.5</v>
      </c>
      <c r="BW286" s="63">
        <v>832</v>
      </c>
      <c r="BX286" s="63">
        <v>8</v>
      </c>
      <c r="BY286" s="63">
        <v>7</v>
      </c>
      <c r="BZ286" s="63">
        <v>6</v>
      </c>
      <c r="CA286" s="63">
        <v>0.43197278911564624</v>
      </c>
      <c r="CB286" s="63">
        <v>0.35189661899672586</v>
      </c>
      <c r="CC286" s="63">
        <v>0.43197278911564624</v>
      </c>
      <c r="CD286" s="63">
        <v>17</v>
      </c>
      <c r="CE286" s="63">
        <v>8.5</v>
      </c>
      <c r="CF286" s="63">
        <v>0</v>
      </c>
      <c r="CG286" s="63">
        <v>107</v>
      </c>
      <c r="CH286" s="63">
        <v>53.5</v>
      </c>
      <c r="CI286" s="63">
        <v>0</v>
      </c>
      <c r="CJ286" s="63">
        <v>0</v>
      </c>
      <c r="CK286" s="63">
        <v>0</v>
      </c>
      <c r="CL286" s="63">
        <v>0</v>
      </c>
      <c r="CM286" s="63">
        <v>3.9812646370023422E-2</v>
      </c>
      <c r="CN286" s="63">
        <v>1.9906323185011711E-2</v>
      </c>
      <c r="CO286" s="63">
        <v>0</v>
      </c>
      <c r="CP286" s="63">
        <v>0</v>
      </c>
      <c r="CQ286" s="63">
        <v>0</v>
      </c>
      <c r="CR286" s="63">
        <v>0</v>
      </c>
      <c r="CS286" s="63">
        <v>0.5669642857142857</v>
      </c>
      <c r="CT286" s="63">
        <v>0.48605449012402391</v>
      </c>
      <c r="CU286" s="63">
        <v>0.5669642857142857</v>
      </c>
      <c r="CV286" s="63">
        <v>0.29595017947666336</v>
      </c>
      <c r="CW286" s="63">
        <v>0.12741447331790373</v>
      </c>
      <c r="CX286" s="63">
        <v>0.29595017947666336</v>
      </c>
      <c r="CY286" s="63">
        <v>0.1856008804716256</v>
      </c>
      <c r="CZ286" s="63">
        <v>1.5392769949028218E-2</v>
      </c>
      <c r="DA286" s="63">
        <v>0.1856008804716256</v>
      </c>
      <c r="DB286" s="63">
        <v>1.2023121387283238</v>
      </c>
      <c r="DC286" s="63">
        <v>1.1065908519728576</v>
      </c>
      <c r="DD286" s="63">
        <v>1.2023121387283238</v>
      </c>
      <c r="DE286" s="63">
        <v>0.49828740543379013</v>
      </c>
      <c r="DF286" s="63">
        <v>0.40196806086486886</v>
      </c>
      <c r="DG286" s="63">
        <v>0.49828740543379013</v>
      </c>
      <c r="DH286" s="63">
        <v>7.0438363831993867E-3</v>
      </c>
      <c r="DI286" s="63">
        <v>-4.6485382081611737E-2</v>
      </c>
      <c r="DJ286" s="63">
        <v>7.0438363831993867E-3</v>
      </c>
      <c r="DK286" s="68" t="s">
        <v>5</v>
      </c>
      <c r="DL286" s="68" t="s">
        <v>5</v>
      </c>
      <c r="DM286" s="68" t="s">
        <v>5</v>
      </c>
      <c r="DN286" s="68" t="s">
        <v>5</v>
      </c>
      <c r="DO286" s="68" t="s">
        <v>5</v>
      </c>
      <c r="DP286" s="68" t="s">
        <v>5</v>
      </c>
      <c r="DQ286" s="68" t="s">
        <v>5</v>
      </c>
      <c r="DR286" s="68" t="s">
        <v>5</v>
      </c>
      <c r="DS286" s="68" t="s">
        <v>5</v>
      </c>
      <c r="DT286" s="68" t="s">
        <v>5</v>
      </c>
      <c r="DU286" s="68" t="s">
        <v>5</v>
      </c>
      <c r="DV286" s="68" t="s">
        <v>5</v>
      </c>
      <c r="DW286" s="80"/>
      <c r="DX286" s="80"/>
      <c r="DY286" s="80"/>
      <c r="DZ286" s="80"/>
      <c r="EA286" s="80"/>
      <c r="EB286" s="80"/>
      <c r="EC286" s="80"/>
      <c r="ED286" s="80"/>
      <c r="EE286" s="80"/>
      <c r="EF286" s="80"/>
      <c r="EG286" s="80"/>
      <c r="EH286" s="80"/>
    </row>
    <row r="287" spans="1:138" ht="16" x14ac:dyDescent="0.2">
      <c r="A287" s="63" t="s">
        <v>1835</v>
      </c>
      <c r="B287" s="63">
        <v>4.5599999999999996</v>
      </c>
      <c r="C287" t="s">
        <v>1835</v>
      </c>
      <c r="D287" s="63" t="s">
        <v>1178</v>
      </c>
      <c r="E287" s="63" t="s">
        <v>96</v>
      </c>
      <c r="F287" s="63" t="s">
        <v>6</v>
      </c>
      <c r="G287" s="63">
        <v>2018</v>
      </c>
      <c r="H287" s="63">
        <v>5</v>
      </c>
      <c r="I287" s="63">
        <v>7.1</v>
      </c>
      <c r="J287" s="63" t="s">
        <v>5</v>
      </c>
      <c r="K287" s="63" t="s">
        <v>5</v>
      </c>
      <c r="L287" s="63" t="s">
        <v>5</v>
      </c>
      <c r="M287" s="63" t="s">
        <v>5</v>
      </c>
      <c r="N287" s="68">
        <f t="shared" si="8"/>
        <v>1.42</v>
      </c>
      <c r="O287" s="63">
        <f t="shared" si="9"/>
        <v>7.1</v>
      </c>
      <c r="P287" s="63" t="s">
        <v>5</v>
      </c>
      <c r="Q287" s="63">
        <v>8</v>
      </c>
      <c r="R287" s="63">
        <v>300</v>
      </c>
      <c r="S287" s="65">
        <v>23</v>
      </c>
      <c r="T287" s="84">
        <v>21</v>
      </c>
      <c r="U287" s="84">
        <v>22</v>
      </c>
      <c r="V287" s="66">
        <v>72.41463414634147</v>
      </c>
      <c r="W287" s="66">
        <v>104.73527881104729</v>
      </c>
      <c r="X287" s="66">
        <v>6.6569506726457401</v>
      </c>
      <c r="Y287" s="66">
        <v>1.3414634146341464</v>
      </c>
      <c r="Z287" s="66">
        <v>1.7088772845953002</v>
      </c>
      <c r="AA287" s="66">
        <v>2.0274151436031329</v>
      </c>
      <c r="AB287" s="67">
        <v>0.23024427416282126</v>
      </c>
      <c r="AC287" s="67">
        <v>0.78208150892556416</v>
      </c>
      <c r="AD287" s="66">
        <v>2.0274151436031329</v>
      </c>
      <c r="AE287" s="66">
        <v>2.0274151436031329</v>
      </c>
      <c r="AF287" s="66">
        <v>1.2339538022568464</v>
      </c>
      <c r="AG287" s="66">
        <v>0</v>
      </c>
      <c r="AH287" s="66">
        <v>0</v>
      </c>
      <c r="AI287" s="66">
        <v>0</v>
      </c>
      <c r="AJ287" s="66">
        <v>1.7088772845953002</v>
      </c>
      <c r="AK287" s="66">
        <v>1.7088772845953002</v>
      </c>
      <c r="AL287" s="66">
        <v>1.0143500427820005</v>
      </c>
      <c r="AM287" s="66">
        <v>0</v>
      </c>
      <c r="AN287" s="66">
        <v>0</v>
      </c>
      <c r="AO287" s="66">
        <v>0</v>
      </c>
      <c r="AP287" s="67">
        <v>3.2406093213625559E-2</v>
      </c>
      <c r="AQ287" s="67">
        <v>0.25607107582891842</v>
      </c>
      <c r="AR287" s="67">
        <v>0.25607107582891842</v>
      </c>
      <c r="AS287" s="67">
        <v>0.12362460906389541</v>
      </c>
      <c r="AT287" s="67">
        <v>7.9852125693160823E-3</v>
      </c>
      <c r="AU287" s="67">
        <v>0.12281444477371832</v>
      </c>
      <c r="AV287" s="67">
        <v>0.10742982938910293</v>
      </c>
      <c r="AW287" s="67">
        <v>6.3882185018869914E-2</v>
      </c>
      <c r="AX287" s="68" t="s">
        <v>5</v>
      </c>
      <c r="AY287" s="68">
        <v>0</v>
      </c>
      <c r="AZ287" s="68" t="s">
        <v>5</v>
      </c>
      <c r="BA287" s="68" t="s">
        <v>5</v>
      </c>
      <c r="BB287" s="68" t="s">
        <v>5</v>
      </c>
      <c r="BC287" s="68">
        <v>0</v>
      </c>
      <c r="BD287" s="68" t="s">
        <v>5</v>
      </c>
      <c r="BE287" s="68" t="s">
        <v>5</v>
      </c>
      <c r="BF287" s="68">
        <v>9.9815157116451021E-3</v>
      </c>
      <c r="BG287" s="68">
        <v>0.13428728673637866</v>
      </c>
      <c r="BH287" s="68">
        <v>0.13428728673637866</v>
      </c>
      <c r="BI287" s="68">
        <v>7.2068848489704601E-2</v>
      </c>
      <c r="BJ287" s="68">
        <v>6.25E-2</v>
      </c>
      <c r="BK287" s="68">
        <v>0.40851553509781358</v>
      </c>
      <c r="BL287" s="68">
        <v>0.40851553509781358</v>
      </c>
      <c r="BM287" s="68">
        <v>0.19723349084218578</v>
      </c>
      <c r="BN287" s="68">
        <v>5.7142857142857141E-2</v>
      </c>
      <c r="BO287" s="68">
        <v>0.48148148148148145</v>
      </c>
      <c r="BP287" s="68">
        <v>0.48148148148148145</v>
      </c>
      <c r="BQ287" s="68">
        <v>0.19406056578816011</v>
      </c>
      <c r="BR287" s="63">
        <v>178</v>
      </c>
      <c r="BS287" s="63">
        <v>97.75</v>
      </c>
      <c r="BT287" s="63">
        <v>178</v>
      </c>
      <c r="BU287" s="63">
        <v>1065</v>
      </c>
      <c r="BV287" s="63">
        <v>580.5</v>
      </c>
      <c r="BW287" s="63">
        <v>1065</v>
      </c>
      <c r="BX287" s="63">
        <v>13</v>
      </c>
      <c r="BY287" s="63">
        <v>5.75</v>
      </c>
      <c r="BZ287" s="63">
        <v>13</v>
      </c>
      <c r="CA287" s="63">
        <v>0.3531746031746032</v>
      </c>
      <c r="CB287" s="63">
        <v>0.17663602540913842</v>
      </c>
      <c r="CC287" s="63">
        <v>0.3531746031746032</v>
      </c>
      <c r="CD287" s="63">
        <v>21</v>
      </c>
      <c r="CE287" s="63">
        <v>13.75</v>
      </c>
      <c r="CF287" s="63">
        <v>21</v>
      </c>
      <c r="CG287" s="63">
        <v>244</v>
      </c>
      <c r="CH287" s="63">
        <v>161.75</v>
      </c>
      <c r="CI287" s="63">
        <v>244</v>
      </c>
      <c r="CJ287" s="63">
        <v>1</v>
      </c>
      <c r="CK287" s="63">
        <v>0.5</v>
      </c>
      <c r="CL287" s="63">
        <v>0</v>
      </c>
      <c r="CM287" s="63">
        <v>0.14189189189189189</v>
      </c>
      <c r="CN287" s="63">
        <v>7.9689504694357177E-2</v>
      </c>
      <c r="CO287" s="63">
        <v>0.14189189189189189</v>
      </c>
      <c r="CP287" s="63">
        <v>7.6923076923076927E-2</v>
      </c>
      <c r="CQ287" s="63">
        <v>3.1135531135531136E-2</v>
      </c>
      <c r="CR287" s="63">
        <v>0</v>
      </c>
      <c r="CS287" s="63">
        <v>0</v>
      </c>
      <c r="CT287" s="63" t="s">
        <v>5</v>
      </c>
      <c r="CU287" s="63">
        <v>0</v>
      </c>
      <c r="CV287" s="63">
        <v>0</v>
      </c>
      <c r="CW287" s="63" t="s">
        <v>5</v>
      </c>
      <c r="CX287" s="63">
        <v>0</v>
      </c>
      <c r="CY287" s="63">
        <v>0</v>
      </c>
      <c r="CZ287" s="63" t="s">
        <v>5</v>
      </c>
      <c r="DA287" s="63">
        <v>0</v>
      </c>
      <c r="DB287" s="63">
        <v>2.0274151436031329</v>
      </c>
      <c r="DC287" s="63">
        <v>1.2339538022568464</v>
      </c>
      <c r="DD287" s="63">
        <v>2.0274151436031329</v>
      </c>
      <c r="DE287" s="63">
        <v>0</v>
      </c>
      <c r="DF287" s="63" t="s">
        <v>5</v>
      </c>
      <c r="DG287" s="63">
        <v>0</v>
      </c>
      <c r="DH287" s="63">
        <v>-2.7770578439488658E-2</v>
      </c>
      <c r="DI287" s="63">
        <v>-0.13386680971573983</v>
      </c>
      <c r="DJ287" s="63">
        <v>-2.7770578439488658E-2</v>
      </c>
      <c r="DK287" s="68">
        <v>28.3</v>
      </c>
      <c r="DL287" s="68">
        <v>198</v>
      </c>
      <c r="DM287" s="68">
        <v>7.13</v>
      </c>
      <c r="DN287" s="68">
        <v>16</v>
      </c>
      <c r="DO287" s="68">
        <v>4.5599999999999996</v>
      </c>
      <c r="DP287" s="68" t="s">
        <v>5</v>
      </c>
      <c r="DQ287" s="68" t="s">
        <v>5</v>
      </c>
      <c r="DR287" s="68">
        <v>35.5</v>
      </c>
      <c r="DS287" s="68">
        <v>125</v>
      </c>
      <c r="DT287" s="68">
        <v>122.85</v>
      </c>
      <c r="DU287" s="68">
        <v>83.219131757729997</v>
      </c>
      <c r="DV287" s="68">
        <v>91.587417957119996</v>
      </c>
      <c r="DW287" s="80"/>
      <c r="DX287" s="80"/>
      <c r="DY287" s="80"/>
      <c r="DZ287" s="80"/>
      <c r="EA287" s="80"/>
      <c r="EB287" s="80"/>
      <c r="EC287" s="80"/>
      <c r="ED287" s="80"/>
      <c r="EE287" s="80"/>
      <c r="EF287" s="80"/>
      <c r="EG287" s="80"/>
      <c r="EH287" s="80"/>
    </row>
    <row r="288" spans="1:138" x14ac:dyDescent="0.2">
      <c r="A288" s="63" t="s">
        <v>2157</v>
      </c>
      <c r="B288" s="63" t="s">
        <v>5</v>
      </c>
      <c r="C288" t="s">
        <v>2157</v>
      </c>
      <c r="D288" s="63" t="s">
        <v>510</v>
      </c>
      <c r="E288" s="63" t="s">
        <v>395</v>
      </c>
      <c r="F288" s="63" t="s">
        <v>6</v>
      </c>
      <c r="G288" s="63">
        <v>2011</v>
      </c>
      <c r="H288" s="63">
        <v>15</v>
      </c>
      <c r="I288" s="63">
        <v>15.5</v>
      </c>
      <c r="J288" s="63">
        <v>13</v>
      </c>
      <c r="K288" s="63">
        <v>8.9</v>
      </c>
      <c r="L288" s="63">
        <v>16</v>
      </c>
      <c r="M288" s="63">
        <v>37.799999999999997</v>
      </c>
      <c r="N288" s="68">
        <f t="shared" si="8"/>
        <v>1.4136363636363636</v>
      </c>
      <c r="O288" s="63">
        <f t="shared" si="9"/>
        <v>62.199999999999996</v>
      </c>
      <c r="P288" s="63" t="s">
        <v>231</v>
      </c>
      <c r="Q288" s="63">
        <v>5</v>
      </c>
      <c r="R288" s="63">
        <v>136</v>
      </c>
      <c r="S288" s="65">
        <v>22</v>
      </c>
      <c r="T288" s="65" t="s">
        <v>5</v>
      </c>
      <c r="U288" s="65" t="s">
        <v>5</v>
      </c>
      <c r="V288" s="66">
        <v>10.55813953488372</v>
      </c>
      <c r="W288" s="66">
        <v>115.72309941520469</v>
      </c>
      <c r="X288" s="66">
        <v>9.2653061224489797</v>
      </c>
      <c r="Y288" s="66">
        <v>0.86046511627906974</v>
      </c>
      <c r="Z288" s="66">
        <v>0.28113246669713432</v>
      </c>
      <c r="AA288" s="66">
        <v>0.53921528800419782</v>
      </c>
      <c r="AB288" s="67">
        <v>0.21067389217366339</v>
      </c>
      <c r="AC288" s="67">
        <v>0.12555066079295155</v>
      </c>
      <c r="AD288" s="66">
        <v>0.68439716312056742</v>
      </c>
      <c r="AE288" s="66">
        <v>0.39403341288782812</v>
      </c>
      <c r="AF288" s="66">
        <v>0.36978205090093558</v>
      </c>
      <c r="AG288" s="66">
        <v>-7.2707843016026952E-2</v>
      </c>
      <c r="AH288" s="66">
        <v>-0.57745857648723375</v>
      </c>
      <c r="AI288" s="66">
        <v>0</v>
      </c>
      <c r="AJ288" s="66">
        <v>0.36524822695035458</v>
      </c>
      <c r="AK288" s="66">
        <v>0.19701670644391406</v>
      </c>
      <c r="AL288" s="66">
        <v>0.19772683669622668</v>
      </c>
      <c r="AM288" s="66">
        <v>-0.58735292408822293</v>
      </c>
      <c r="AN288" s="66">
        <v>-0.95650444040167026</v>
      </c>
      <c r="AO288" s="66">
        <v>-0.85838948663226589</v>
      </c>
      <c r="AP288" s="67">
        <v>2.2211253701875616E-3</v>
      </c>
      <c r="AQ288" s="67">
        <v>4.1165987780040735E-2</v>
      </c>
      <c r="AR288" s="67">
        <v>4.1165987780040735E-2</v>
      </c>
      <c r="AS288" s="67">
        <v>2.8037073014708536E-2</v>
      </c>
      <c r="AT288" s="67">
        <v>2.0000000000000004E-2</v>
      </c>
      <c r="AU288" s="67">
        <v>0.13894273127753304</v>
      </c>
      <c r="AV288" s="67">
        <v>7.1731160896130353E-2</v>
      </c>
      <c r="AW288" s="67">
        <v>9.0336946086831696E-2</v>
      </c>
      <c r="AX288" s="68">
        <v>5.4054054054054057E-2</v>
      </c>
      <c r="AY288" s="68">
        <v>7.5435203094777553E-2</v>
      </c>
      <c r="AZ288" s="68">
        <v>0</v>
      </c>
      <c r="BA288" s="68">
        <v>6.4744628574415805E-2</v>
      </c>
      <c r="BB288" s="68">
        <v>-1.3992401259405791</v>
      </c>
      <c r="BC288" s="68">
        <v>-1.3935686558941554</v>
      </c>
      <c r="BD288" s="68">
        <v>-1.7612032965186848</v>
      </c>
      <c r="BE288" s="68" t="s">
        <v>5</v>
      </c>
      <c r="BF288" s="68">
        <v>0</v>
      </c>
      <c r="BG288" s="68">
        <v>0.14867841409691629</v>
      </c>
      <c r="BH288" s="68">
        <v>6.4663951120162932E-2</v>
      </c>
      <c r="BI288" s="68">
        <v>0.10667118260853961</v>
      </c>
      <c r="BJ288" s="68">
        <v>8.8845014807502464E-3</v>
      </c>
      <c r="BK288" s="68">
        <v>1.4218009478672985E-2</v>
      </c>
      <c r="BL288" s="68">
        <v>0</v>
      </c>
      <c r="BM288" s="68">
        <v>1.1551255479711616E-2</v>
      </c>
      <c r="BN288" s="68">
        <v>0</v>
      </c>
      <c r="BO288" s="68">
        <v>0</v>
      </c>
      <c r="BP288" s="68">
        <v>0</v>
      </c>
      <c r="BQ288" s="68" t="s">
        <v>5</v>
      </c>
      <c r="BR288" s="63">
        <v>6</v>
      </c>
      <c r="BS288" s="63">
        <v>3</v>
      </c>
      <c r="BT288" s="63">
        <v>0</v>
      </c>
      <c r="BU288" s="63">
        <v>39</v>
      </c>
      <c r="BV288" s="63">
        <v>14.25</v>
      </c>
      <c r="BW288" s="63">
        <v>0</v>
      </c>
      <c r="BX288" s="63">
        <v>0</v>
      </c>
      <c r="BY288" s="63">
        <v>0</v>
      </c>
      <c r="BZ288" s="63">
        <v>0</v>
      </c>
      <c r="CA288" s="63">
        <v>1.2474012474012475E-2</v>
      </c>
      <c r="CB288" s="63">
        <v>6.0198570836868717E-3</v>
      </c>
      <c r="CC288" s="63">
        <v>0</v>
      </c>
      <c r="CD288" s="63">
        <v>26</v>
      </c>
      <c r="CE288" s="63">
        <v>9.25</v>
      </c>
      <c r="CF288" s="63">
        <v>11</v>
      </c>
      <c r="CG288" s="63">
        <v>270</v>
      </c>
      <c r="CH288" s="63">
        <v>99.25</v>
      </c>
      <c r="CI288" s="63">
        <v>127</v>
      </c>
      <c r="CJ288" s="63">
        <v>1</v>
      </c>
      <c r="CK288" s="63">
        <v>0.25</v>
      </c>
      <c r="CL288" s="63">
        <v>1</v>
      </c>
      <c r="CM288" s="63">
        <v>7.9027355623100301E-2</v>
      </c>
      <c r="CN288" s="63">
        <v>2.752520048769598E-2</v>
      </c>
      <c r="CO288" s="63">
        <v>3.1073446327683617E-2</v>
      </c>
      <c r="CP288" s="63">
        <v>0.1</v>
      </c>
      <c r="CQ288" s="63">
        <v>2.5000000000000001E-2</v>
      </c>
      <c r="CR288" s="63">
        <v>0.1</v>
      </c>
      <c r="CS288" s="63">
        <v>6.7226890756302518E-2</v>
      </c>
      <c r="CT288" s="63">
        <v>2.6632381526688807E-2</v>
      </c>
      <c r="CU288" s="63">
        <v>2.3554603854389723E-2</v>
      </c>
      <c r="CV288" s="63">
        <v>-0.64181651099467052</v>
      </c>
      <c r="CW288" s="63">
        <v>-0.86664755192748544</v>
      </c>
      <c r="CX288" s="63">
        <v>-0.81906740201631356</v>
      </c>
      <c r="CY288" s="63">
        <v>-0.73893247146888608</v>
      </c>
      <c r="CZ288" s="63">
        <v>-0.94650908182805638</v>
      </c>
      <c r="DA288" s="63">
        <v>-0.89095211987790557</v>
      </c>
      <c r="DB288" s="63">
        <v>0.68439716312056742</v>
      </c>
      <c r="DC288" s="63">
        <v>0.2773365381757017</v>
      </c>
      <c r="DD288" s="63">
        <v>0.39403341288782812</v>
      </c>
      <c r="DE288" s="63">
        <v>-9.1012188855740361E-2</v>
      </c>
      <c r="DF288" s="63">
        <v>-0.49969273949070958</v>
      </c>
      <c r="DG288" s="63">
        <v>-0.37683896066974054</v>
      </c>
      <c r="DH288" s="63">
        <v>-0.16425383911810476</v>
      </c>
      <c r="DI288" s="63">
        <v>-0.20039761919930119</v>
      </c>
      <c r="DJ288" s="63">
        <v>-0.26456358384389217</v>
      </c>
      <c r="DK288" s="68">
        <v>34.723695133447997</v>
      </c>
      <c r="DL288" s="68">
        <v>242</v>
      </c>
      <c r="DM288" s="68">
        <v>7</v>
      </c>
      <c r="DN288" s="68">
        <v>32</v>
      </c>
      <c r="DO288" s="68">
        <v>4.74</v>
      </c>
      <c r="DP288" s="68">
        <v>7.23</v>
      </c>
      <c r="DQ288" s="68">
        <v>4.41</v>
      </c>
      <c r="DR288" s="68">
        <v>32.5</v>
      </c>
      <c r="DS288" s="68">
        <v>111</v>
      </c>
      <c r="DT288" s="68">
        <v>11.75</v>
      </c>
      <c r="DU288" s="68">
        <v>86.828116534279999</v>
      </c>
      <c r="DV288" s="68">
        <v>95.888763769853995</v>
      </c>
      <c r="DW288" s="80"/>
      <c r="DX288" s="80"/>
      <c r="DY288" s="80"/>
      <c r="DZ288" s="80"/>
      <c r="EA288" s="80"/>
      <c r="EB288" s="80"/>
      <c r="EC288" s="80"/>
      <c r="ED288" s="80"/>
      <c r="EE288" s="80"/>
      <c r="EF288" s="80"/>
      <c r="EG288" s="80"/>
      <c r="EH288" s="80"/>
    </row>
    <row r="289" spans="1:138" ht="16" x14ac:dyDescent="0.2">
      <c r="A289" s="63" t="s">
        <v>1755</v>
      </c>
      <c r="B289" s="63">
        <v>4.5599999999999996</v>
      </c>
      <c r="C289" t="s">
        <v>1755</v>
      </c>
      <c r="D289" s="63" t="s">
        <v>68</v>
      </c>
      <c r="E289" s="63" t="s">
        <v>41</v>
      </c>
      <c r="F289" s="63" t="s">
        <v>6</v>
      </c>
      <c r="G289" s="63">
        <v>2020</v>
      </c>
      <c r="H289" s="63" t="s">
        <v>5</v>
      </c>
      <c r="I289" s="63" t="s">
        <v>5</v>
      </c>
      <c r="J289" s="63">
        <v>3</v>
      </c>
      <c r="K289" s="63">
        <v>4.2</v>
      </c>
      <c r="L289" s="63" t="s">
        <v>5</v>
      </c>
      <c r="M289" s="63" t="s">
        <v>5</v>
      </c>
      <c r="N289" s="68">
        <f t="shared" si="8"/>
        <v>1.4000000000000001</v>
      </c>
      <c r="O289" s="63">
        <f t="shared" si="9"/>
        <v>4.2</v>
      </c>
      <c r="P289" s="63" t="s">
        <v>5</v>
      </c>
      <c r="Q289" s="63">
        <v>8</v>
      </c>
      <c r="R289" s="63">
        <v>300</v>
      </c>
      <c r="S289" s="65">
        <v>22</v>
      </c>
      <c r="T289" s="84">
        <v>20</v>
      </c>
      <c r="U289" s="84">
        <v>20</v>
      </c>
      <c r="V289" s="66">
        <v>82.6</v>
      </c>
      <c r="W289" s="66">
        <v>94.275298260873726</v>
      </c>
      <c r="X289" s="66">
        <v>5.5810810810810807</v>
      </c>
      <c r="Y289" s="66">
        <v>0.9</v>
      </c>
      <c r="Z289" s="66">
        <v>1.1633665595121758</v>
      </c>
      <c r="AA289" s="66">
        <v>1.2925081813901791</v>
      </c>
      <c r="AB289" s="67">
        <v>9.0150399428749944E-2</v>
      </c>
      <c r="AC289" s="67">
        <v>0.88983050847457623</v>
      </c>
      <c r="AD289" s="66">
        <v>1.5084502374903348</v>
      </c>
      <c r="AE289" s="66">
        <v>1.0765661252900232</v>
      </c>
      <c r="AF289" s="66">
        <v>1.2925081813901791</v>
      </c>
      <c r="AG289" s="66">
        <v>0.49764339097934984</v>
      </c>
      <c r="AH289" s="66">
        <v>0.13581458207920949</v>
      </c>
      <c r="AI289" s="66">
        <v>0.31672898652927967</v>
      </c>
      <c r="AJ289" s="66">
        <v>1.3692698552965867</v>
      </c>
      <c r="AK289" s="66">
        <v>0.95746326372776491</v>
      </c>
      <c r="AL289" s="66">
        <v>1.1633665595121758</v>
      </c>
      <c r="AM289" s="66">
        <v>0.2181147013251763</v>
      </c>
      <c r="AN289" s="66">
        <v>-2.1871201522909445E-3</v>
      </c>
      <c r="AO289" s="66">
        <v>0.10796379058644268</v>
      </c>
      <c r="AP289" s="67">
        <v>0.28162362854122547</v>
      </c>
      <c r="AQ289" s="67">
        <v>0.28162362854122547</v>
      </c>
      <c r="AR289" s="67">
        <v>0.11935680237550153</v>
      </c>
      <c r="AS289" s="67">
        <v>0.20049021545836349</v>
      </c>
      <c r="AT289" s="67">
        <v>3.8388698143328889E-2</v>
      </c>
      <c r="AU289" s="67">
        <v>4.550810014727541E-2</v>
      </c>
      <c r="AV289" s="67">
        <v>4.4642299281474548E-2</v>
      </c>
      <c r="AW289" s="67">
        <v>4.1948399145302143E-2</v>
      </c>
      <c r="AX289" s="68">
        <v>2.6432470923332545</v>
      </c>
      <c r="AY289" s="68">
        <v>2.6432470923332545</v>
      </c>
      <c r="AZ289" s="68">
        <v>1.3583959899749374</v>
      </c>
      <c r="BA289" s="68">
        <v>2.0008215411540959</v>
      </c>
      <c r="BB289" s="68">
        <v>0.83266391554006192</v>
      </c>
      <c r="BC289" s="68">
        <v>0.83266391554006192</v>
      </c>
      <c r="BD289" s="68">
        <v>-7.0725976791066625E-2</v>
      </c>
      <c r="BE289" s="68">
        <v>0.83266391554006192</v>
      </c>
      <c r="BF289" s="68">
        <v>2.525859995188838E-2</v>
      </c>
      <c r="BG289" s="68">
        <v>3.3075601374570447E-2</v>
      </c>
      <c r="BH289" s="68">
        <v>3.3075601374570447E-2</v>
      </c>
      <c r="BI289" s="68">
        <v>2.9167100663229414E-2</v>
      </c>
      <c r="BJ289" s="68">
        <v>0.50599781897491825</v>
      </c>
      <c r="BK289" s="68">
        <v>0.50599781897491825</v>
      </c>
      <c r="BL289" s="68">
        <v>0.18102872411489646</v>
      </c>
      <c r="BM289" s="68">
        <v>0.34351327154490735</v>
      </c>
      <c r="BN289" s="68">
        <v>0.5</v>
      </c>
      <c r="BO289" s="68">
        <v>0.5</v>
      </c>
      <c r="BP289" s="68">
        <v>0.17241379310344829</v>
      </c>
      <c r="BQ289" s="68">
        <v>0.33620689655172414</v>
      </c>
      <c r="BR289" s="63">
        <v>153</v>
      </c>
      <c r="BS289" s="63">
        <v>139</v>
      </c>
      <c r="BT289" s="63">
        <v>125</v>
      </c>
      <c r="BU289" s="63">
        <v>928</v>
      </c>
      <c r="BV289" s="63">
        <v>735</v>
      </c>
      <c r="BW289" s="63">
        <v>542</v>
      </c>
      <c r="BX289" s="63">
        <v>12</v>
      </c>
      <c r="BY289" s="63">
        <v>8.5</v>
      </c>
      <c r="BZ289" s="63">
        <v>5</v>
      </c>
      <c r="CA289" s="63">
        <v>0.39947780678851175</v>
      </c>
      <c r="CB289" s="63">
        <v>0.31722010640177467</v>
      </c>
      <c r="CC289" s="63">
        <v>0.23496240601503759</v>
      </c>
      <c r="CD289" s="63">
        <v>10</v>
      </c>
      <c r="CE289" s="63">
        <v>9</v>
      </c>
      <c r="CF289" s="63">
        <v>8</v>
      </c>
      <c r="CG289" s="63">
        <v>105</v>
      </c>
      <c r="CH289" s="63">
        <v>91</v>
      </c>
      <c r="CI289" s="63">
        <v>77</v>
      </c>
      <c r="CJ289" s="63">
        <v>2</v>
      </c>
      <c r="CK289" s="63">
        <v>1.5</v>
      </c>
      <c r="CL289" s="63">
        <v>1</v>
      </c>
      <c r="CM289" s="63">
        <v>2.4242424242424242E-2</v>
      </c>
      <c r="CN289" s="63">
        <v>2.3484848484848483E-2</v>
      </c>
      <c r="CO289" s="63">
        <v>2.4242424242424242E-2</v>
      </c>
      <c r="CP289" s="63">
        <v>9.5238095238095233E-2</v>
      </c>
      <c r="CQ289" s="63">
        <v>9.3073593073593072E-2</v>
      </c>
      <c r="CR289" s="63">
        <v>9.0909090909090912E-2</v>
      </c>
      <c r="CS289" s="63">
        <v>0.62452107279693492</v>
      </c>
      <c r="CT289" s="63">
        <v>0.50501415958687323</v>
      </c>
      <c r="CU289" s="63">
        <v>0.38550724637681161</v>
      </c>
      <c r="CV289" s="63">
        <v>0.48153129516597581</v>
      </c>
      <c r="CW289" s="63">
        <v>0.27636849162737059</v>
      </c>
      <c r="CX289" s="63">
        <v>7.1205688088765373E-2</v>
      </c>
      <c r="CY289" s="63">
        <v>0.64643014270000754</v>
      </c>
      <c r="CZ289" s="63">
        <v>0.43962206235998103</v>
      </c>
      <c r="DA289" s="63">
        <v>0.23281398201995451</v>
      </c>
      <c r="DB289" s="63">
        <v>1.5084502374903348</v>
      </c>
      <c r="DC289" s="63">
        <v>1.2925081813901791</v>
      </c>
      <c r="DD289" s="63">
        <v>1.0765661252900232</v>
      </c>
      <c r="DE289" s="63">
        <v>0.72098877591192467</v>
      </c>
      <c r="DF289" s="63">
        <v>0.50885940645928263</v>
      </c>
      <c r="DG289" s="63">
        <v>0.29673003700664069</v>
      </c>
      <c r="DH289" s="63">
        <v>2.0956507997055063E-2</v>
      </c>
      <c r="DI289" s="63">
        <v>-8.2708130625688145E-2</v>
      </c>
      <c r="DJ289" s="63">
        <v>-0.18637276924843135</v>
      </c>
      <c r="DK289" s="68">
        <v>31.778529617450999</v>
      </c>
      <c r="DL289" s="68">
        <v>29</v>
      </c>
      <c r="DM289" s="68">
        <v>68</v>
      </c>
      <c r="DN289" s="68">
        <v>29</v>
      </c>
      <c r="DO289" s="68">
        <v>4.5599999999999996</v>
      </c>
      <c r="DP289" s="68">
        <v>7.4</v>
      </c>
      <c r="DQ289" s="68">
        <v>4.53</v>
      </c>
      <c r="DR289" s="68">
        <v>3</v>
      </c>
      <c r="DS289" s="68">
        <v>114</v>
      </c>
      <c r="DT289" s="68">
        <v>18</v>
      </c>
      <c r="DU289" s="68">
        <v>82.591215325567006</v>
      </c>
      <c r="DV289" s="68">
        <v>96.675677893512997</v>
      </c>
      <c r="DW289" s="80"/>
      <c r="DX289" s="80"/>
      <c r="DY289" s="80"/>
      <c r="DZ289" s="80"/>
      <c r="EA289" s="80"/>
      <c r="EB289" s="80"/>
      <c r="EC289" s="80"/>
      <c r="ED289" s="80"/>
      <c r="EE289" s="80"/>
      <c r="EF289" s="80"/>
      <c r="EG289" s="80"/>
      <c r="EH289" s="80"/>
    </row>
    <row r="290" spans="1:138" x14ac:dyDescent="0.2">
      <c r="A290" s="63" t="s">
        <v>1953</v>
      </c>
      <c r="B290" s="63" t="s">
        <v>5</v>
      </c>
      <c r="C290" t="s">
        <v>1953</v>
      </c>
      <c r="D290" s="63" t="s">
        <v>140</v>
      </c>
      <c r="E290" s="63" t="s">
        <v>51</v>
      </c>
      <c r="F290" s="63" t="s">
        <v>6</v>
      </c>
      <c r="G290" s="63">
        <v>2016</v>
      </c>
      <c r="H290" s="63">
        <v>11</v>
      </c>
      <c r="I290" s="63">
        <v>18.7</v>
      </c>
      <c r="J290" s="63">
        <v>16</v>
      </c>
      <c r="K290" s="63">
        <v>14.7</v>
      </c>
      <c r="L290" s="63">
        <v>16</v>
      </c>
      <c r="M290" s="63">
        <v>25.7</v>
      </c>
      <c r="N290" s="68">
        <f t="shared" si="8"/>
        <v>1.3744186046511626</v>
      </c>
      <c r="O290" s="63">
        <f t="shared" si="9"/>
        <v>59.099999999999994</v>
      </c>
      <c r="P290" s="63" t="s">
        <v>239</v>
      </c>
      <c r="Q290" s="63">
        <v>6</v>
      </c>
      <c r="R290" s="63">
        <v>176</v>
      </c>
      <c r="S290" s="65">
        <v>23</v>
      </c>
      <c r="T290" s="65" t="s">
        <v>5</v>
      </c>
      <c r="U290" s="65" t="s">
        <v>5</v>
      </c>
      <c r="V290" s="66">
        <v>16.9375</v>
      </c>
      <c r="W290" s="66">
        <v>137.31508791832104</v>
      </c>
      <c r="X290" s="66">
        <v>6.0222222222222221</v>
      </c>
      <c r="Y290" s="66">
        <v>0</v>
      </c>
      <c r="Z290" s="66">
        <v>0.33281808520915851</v>
      </c>
      <c r="AA290" s="66">
        <v>0.33281808520915851</v>
      </c>
      <c r="AB290" s="67">
        <v>0</v>
      </c>
      <c r="AC290" s="67">
        <v>1</v>
      </c>
      <c r="AD290" s="66">
        <v>0.33281808520915851</v>
      </c>
      <c r="AE290" s="66">
        <v>0.33281808520915851</v>
      </c>
      <c r="AF290" s="66">
        <v>0.33281808520915851</v>
      </c>
      <c r="AG290" s="66">
        <v>-0.15902310115033547</v>
      </c>
      <c r="AH290" s="66">
        <v>-0.15902310115033547</v>
      </c>
      <c r="AI290" s="66">
        <v>0</v>
      </c>
      <c r="AJ290" s="66">
        <v>0.33281808520915851</v>
      </c>
      <c r="AK290" s="66">
        <v>0.33281808520915851</v>
      </c>
      <c r="AL290" s="66">
        <v>0.18828404260457926</v>
      </c>
      <c r="AM290" s="66">
        <v>-0.56047124372373469</v>
      </c>
      <c r="AN290" s="66">
        <v>-0.56047124372373469</v>
      </c>
      <c r="AO290" s="66">
        <v>-0.97195536708479724</v>
      </c>
      <c r="AP290" s="67">
        <v>4.6758104738154612E-4</v>
      </c>
      <c r="AQ290" s="67">
        <v>5.9286394413880658E-2</v>
      </c>
      <c r="AR290" s="67">
        <v>5.9286394413880658E-2</v>
      </c>
      <c r="AS290" s="67">
        <v>2.9876987730631101E-2</v>
      </c>
      <c r="AT290" s="67">
        <v>0</v>
      </c>
      <c r="AU290" s="67">
        <v>0</v>
      </c>
      <c r="AV290" s="67">
        <v>0</v>
      </c>
      <c r="AW290" s="67" t="s">
        <v>5</v>
      </c>
      <c r="AX290" s="68">
        <v>0.64706987227648383</v>
      </c>
      <c r="AY290" s="68">
        <v>0.64706987227648383</v>
      </c>
      <c r="AZ290" s="68">
        <v>0.64706987227648383</v>
      </c>
      <c r="BA290" s="68">
        <v>0.64706987227648383</v>
      </c>
      <c r="BB290" s="68">
        <v>-1.0732691107743637</v>
      </c>
      <c r="BC290" s="68">
        <v>-1.0732691107743637</v>
      </c>
      <c r="BD290" s="68">
        <v>-1.0732691107743637</v>
      </c>
      <c r="BE290" s="68" t="s">
        <v>5</v>
      </c>
      <c r="BF290" s="68">
        <v>0</v>
      </c>
      <c r="BG290" s="68">
        <v>0</v>
      </c>
      <c r="BH290" s="68">
        <v>0</v>
      </c>
      <c r="BI290" s="68" t="s">
        <v>5</v>
      </c>
      <c r="BJ290" s="68">
        <v>1.8703241895261845E-3</v>
      </c>
      <c r="BK290" s="68">
        <v>0.11214557765552265</v>
      </c>
      <c r="BL290" s="68">
        <v>0.11214557765552265</v>
      </c>
      <c r="BM290" s="68">
        <v>5.7007950922524413E-2</v>
      </c>
      <c r="BN290" s="68">
        <v>0</v>
      </c>
      <c r="BO290" s="68">
        <v>0.125</v>
      </c>
      <c r="BP290" s="68">
        <v>0.125</v>
      </c>
      <c r="BQ290" s="68">
        <v>0.125</v>
      </c>
      <c r="BR290" s="63">
        <v>42</v>
      </c>
      <c r="BS290" s="63">
        <v>11.25</v>
      </c>
      <c r="BT290" s="63">
        <v>42</v>
      </c>
      <c r="BU290" s="63">
        <v>265</v>
      </c>
      <c r="BV290" s="63">
        <v>67.75</v>
      </c>
      <c r="BW290" s="63">
        <v>265</v>
      </c>
      <c r="BX290" s="63">
        <v>3</v>
      </c>
      <c r="BY290" s="63">
        <v>0.75</v>
      </c>
      <c r="BZ290" s="63">
        <v>3</v>
      </c>
      <c r="CA290" s="63">
        <v>8.6776859504132234E-2</v>
      </c>
      <c r="CB290" s="63">
        <v>2.298287466984749E-2</v>
      </c>
      <c r="CC290" s="63">
        <v>8.6776859504132234E-2</v>
      </c>
      <c r="CD290" s="63">
        <v>0</v>
      </c>
      <c r="CE290" s="63">
        <v>0</v>
      </c>
      <c r="CF290" s="63">
        <v>0</v>
      </c>
      <c r="CG290" s="63">
        <v>0</v>
      </c>
      <c r="CH290" s="63">
        <v>0</v>
      </c>
      <c r="CI290" s="63">
        <v>0</v>
      </c>
      <c r="CJ290" s="63">
        <v>0</v>
      </c>
      <c r="CK290" s="63">
        <v>0</v>
      </c>
      <c r="CL290" s="63">
        <v>0</v>
      </c>
      <c r="CM290" s="63">
        <v>0</v>
      </c>
      <c r="CN290" s="63">
        <v>0</v>
      </c>
      <c r="CO290" s="63">
        <v>0</v>
      </c>
      <c r="CP290" s="63">
        <v>0</v>
      </c>
      <c r="CQ290" s="63">
        <v>0</v>
      </c>
      <c r="CR290" s="63">
        <v>0</v>
      </c>
      <c r="CS290" s="63">
        <v>0.12727272727272726</v>
      </c>
      <c r="CT290" s="63">
        <v>3.3638570167696377E-2</v>
      </c>
      <c r="CU290" s="63">
        <v>0.12727272727272726</v>
      </c>
      <c r="CV290" s="63">
        <v>-0.56047124372373469</v>
      </c>
      <c r="CW290" s="63">
        <v>-0.97535115213925816</v>
      </c>
      <c r="CX290" s="63">
        <v>-0.56047124372373469</v>
      </c>
      <c r="CY290" s="63">
        <v>0</v>
      </c>
      <c r="CZ290" s="63" t="s">
        <v>5</v>
      </c>
      <c r="DA290" s="63">
        <v>0</v>
      </c>
      <c r="DB290" s="63">
        <v>0.33281808520915851</v>
      </c>
      <c r="DC290" s="63">
        <v>0.33281808520915851</v>
      </c>
      <c r="DD290" s="63">
        <v>0.33281808520915851</v>
      </c>
      <c r="DE290" s="63">
        <v>-2.0549176493675825E-2</v>
      </c>
      <c r="DF290" s="63">
        <v>-2.0549176493675825E-2</v>
      </c>
      <c r="DG290" s="63">
        <v>-2.0549176493675825E-2</v>
      </c>
      <c r="DH290" s="63">
        <v>-0.22220237099893417</v>
      </c>
      <c r="DI290" s="63">
        <v>-0.22220237099893417</v>
      </c>
      <c r="DJ290" s="63">
        <v>-0.22220237099893417</v>
      </c>
      <c r="DK290" s="68">
        <v>31.4298277961</v>
      </c>
      <c r="DL290" s="68">
        <v>238</v>
      </c>
      <c r="DM290" s="68">
        <v>73</v>
      </c>
      <c r="DN290" s="68">
        <v>3</v>
      </c>
      <c r="DO290" s="68">
        <v>4.8099999999999996</v>
      </c>
      <c r="DP290" s="68">
        <v>7.28</v>
      </c>
      <c r="DQ290" s="68">
        <v>4.32</v>
      </c>
      <c r="DR290" s="68">
        <v>34</v>
      </c>
      <c r="DS290" s="68">
        <v>119</v>
      </c>
      <c r="DT290" s="68">
        <v>117.3</v>
      </c>
      <c r="DU290" s="68">
        <v>87.583433967985997</v>
      </c>
      <c r="DV290" s="68">
        <v>88.925567869243523</v>
      </c>
      <c r="DW290" s="80"/>
      <c r="DX290" s="80"/>
      <c r="DY290" s="80"/>
      <c r="DZ290" s="80"/>
      <c r="EA290" s="80"/>
      <c r="EB290" s="80"/>
      <c r="EC290" s="80"/>
      <c r="ED290" s="80"/>
      <c r="EE290" s="80"/>
      <c r="EF290" s="80"/>
      <c r="EG290" s="80"/>
      <c r="EH290" s="80"/>
    </row>
    <row r="291" spans="1:138" ht="16" x14ac:dyDescent="0.2">
      <c r="A291" s="63" t="s">
        <v>2122</v>
      </c>
      <c r="B291" s="63">
        <v>4.5599999999999996</v>
      </c>
      <c r="C291" t="s">
        <v>2122</v>
      </c>
      <c r="D291" s="63" t="s">
        <v>65</v>
      </c>
      <c r="E291" s="63" t="s">
        <v>395</v>
      </c>
      <c r="F291" s="63" t="s">
        <v>6</v>
      </c>
      <c r="G291" s="63">
        <v>2011</v>
      </c>
      <c r="H291" s="63">
        <v>15</v>
      </c>
      <c r="I291" s="63">
        <v>14.9</v>
      </c>
      <c r="J291" s="63">
        <v>9</v>
      </c>
      <c r="K291" s="63">
        <v>17.3</v>
      </c>
      <c r="L291" s="63" t="s">
        <v>5</v>
      </c>
      <c r="M291" s="63" t="s">
        <v>5</v>
      </c>
      <c r="N291" s="68">
        <f t="shared" si="8"/>
        <v>1.3416666666666668</v>
      </c>
      <c r="O291" s="63">
        <f t="shared" si="9"/>
        <v>32.200000000000003</v>
      </c>
      <c r="P291" s="63" t="s">
        <v>152</v>
      </c>
      <c r="Q291" s="63">
        <v>5</v>
      </c>
      <c r="R291" s="63">
        <v>149</v>
      </c>
      <c r="S291" s="65">
        <v>20</v>
      </c>
      <c r="T291" s="84">
        <v>18</v>
      </c>
      <c r="U291" s="84">
        <v>18</v>
      </c>
      <c r="V291" s="66">
        <v>130.6</v>
      </c>
      <c r="W291" s="66">
        <v>115.72309941520469</v>
      </c>
      <c r="X291" s="66">
        <v>5.4781879194630871</v>
      </c>
      <c r="Y291" s="66">
        <v>2.08</v>
      </c>
      <c r="Z291" s="66">
        <v>2.1244579768694551</v>
      </c>
      <c r="AA291" s="66">
        <v>2.3904798399873259</v>
      </c>
      <c r="AB291" s="67">
        <v>0.14080574391703232</v>
      </c>
      <c r="AC291" s="67">
        <v>0.87595712098009193</v>
      </c>
      <c r="AD291" s="66">
        <v>2.7591888466413179</v>
      </c>
      <c r="AE291" s="66">
        <v>2.0217708333333335</v>
      </c>
      <c r="AF291" s="66">
        <v>2.3904798399873259</v>
      </c>
      <c r="AG291" s="66">
        <v>2.187133645098827</v>
      </c>
      <c r="AH291" s="66">
        <v>1.2598348703262987</v>
      </c>
      <c r="AI291" s="66">
        <v>1.7234842577125629</v>
      </c>
      <c r="AJ291" s="66">
        <v>2.5196451204055768</v>
      </c>
      <c r="AK291" s="66">
        <v>1.7292708333333333</v>
      </c>
      <c r="AL291" s="66">
        <v>2.1244579768694551</v>
      </c>
      <c r="AM291" s="66">
        <v>1.6428407374803988</v>
      </c>
      <c r="AN291" s="66">
        <v>0.70263106840445877</v>
      </c>
      <c r="AO291" s="66">
        <v>1.1727359029424287</v>
      </c>
      <c r="AP291" s="67">
        <v>0.38904679310622126</v>
      </c>
      <c r="AQ291" s="67">
        <v>0.38904679310622126</v>
      </c>
      <c r="AR291" s="67">
        <v>0.28554859998713761</v>
      </c>
      <c r="AS291" s="67">
        <v>0.3372976965466794</v>
      </c>
      <c r="AT291" s="67">
        <v>5.5041863851474339E-2</v>
      </c>
      <c r="AU291" s="67">
        <v>7.4750698045472685E-2</v>
      </c>
      <c r="AV291" s="67">
        <v>6.6055045871559637E-2</v>
      </c>
      <c r="AW291" s="67">
        <v>6.4896280948473509E-2</v>
      </c>
      <c r="AX291" s="68">
        <v>3.9889135254988912</v>
      </c>
      <c r="AY291" s="68">
        <v>3.9889135254988912</v>
      </c>
      <c r="AZ291" s="68">
        <v>2.5946200150489087</v>
      </c>
      <c r="BA291" s="68">
        <v>3.2917667702738997</v>
      </c>
      <c r="BB291" s="68">
        <v>2.5196281054063401</v>
      </c>
      <c r="BC291" s="68">
        <v>2.5196281054063401</v>
      </c>
      <c r="BD291" s="68">
        <v>0.99111883048785532</v>
      </c>
      <c r="BE291" s="68">
        <v>1.7553734679470976</v>
      </c>
      <c r="BF291" s="68">
        <v>6.8802329814342922E-2</v>
      </c>
      <c r="BG291" s="68">
        <v>8.2568807339449546E-2</v>
      </c>
      <c r="BH291" s="68">
        <v>8.2568807339449546E-2</v>
      </c>
      <c r="BI291" s="68">
        <v>7.5685568576896234E-2</v>
      </c>
      <c r="BJ291" s="68">
        <v>0.7639065817409767</v>
      </c>
      <c r="BK291" s="68">
        <v>0.7639065817409767</v>
      </c>
      <c r="BL291" s="68">
        <v>0.49440820130475305</v>
      </c>
      <c r="BM291" s="68">
        <v>0.62915739152286487</v>
      </c>
      <c r="BN291" s="68">
        <v>0.68</v>
      </c>
      <c r="BO291" s="68">
        <v>0.68</v>
      </c>
      <c r="BP291" s="68">
        <v>0.56521739130434778</v>
      </c>
      <c r="BQ291" s="68">
        <v>0.62260869565217392</v>
      </c>
      <c r="BR291" s="63">
        <v>325</v>
      </c>
      <c r="BS291" s="63">
        <v>272</v>
      </c>
      <c r="BT291" s="63">
        <v>219</v>
      </c>
      <c r="BU291" s="63">
        <v>1799</v>
      </c>
      <c r="BV291" s="63">
        <v>1430</v>
      </c>
      <c r="BW291" s="63">
        <v>1061</v>
      </c>
      <c r="BX291" s="63">
        <v>17</v>
      </c>
      <c r="BY291" s="63">
        <v>15</v>
      </c>
      <c r="BZ291" s="63">
        <v>13</v>
      </c>
      <c r="CA291" s="63">
        <v>0.72062084257206205</v>
      </c>
      <c r="CB291" s="63">
        <v>0.60748875085713716</v>
      </c>
      <c r="CC291" s="63">
        <v>0.49435665914221216</v>
      </c>
      <c r="CD291" s="63">
        <v>27</v>
      </c>
      <c r="CE291" s="63">
        <v>26</v>
      </c>
      <c r="CF291" s="63">
        <v>27</v>
      </c>
      <c r="CG291" s="63">
        <v>216</v>
      </c>
      <c r="CH291" s="63">
        <v>202.5</v>
      </c>
      <c r="CI291" s="63">
        <v>216</v>
      </c>
      <c r="CJ291" s="63">
        <v>1</v>
      </c>
      <c r="CK291" s="63">
        <v>0.5</v>
      </c>
      <c r="CL291" s="63">
        <v>0</v>
      </c>
      <c r="CM291" s="63">
        <v>7.5630252100840331E-2</v>
      </c>
      <c r="CN291" s="63">
        <v>7.4797374571130226E-2</v>
      </c>
      <c r="CO291" s="63">
        <v>7.5630252100840331E-2</v>
      </c>
      <c r="CP291" s="63">
        <v>4.3478260869565216E-2</v>
      </c>
      <c r="CQ291" s="63">
        <v>2.1739130434782608E-2</v>
      </c>
      <c r="CR291" s="63">
        <v>0</v>
      </c>
      <c r="CS291" s="63">
        <v>0.85158150851581504</v>
      </c>
      <c r="CT291" s="63">
        <v>0.71795227444793119</v>
      </c>
      <c r="CU291" s="63">
        <v>0.58432304038004745</v>
      </c>
      <c r="CV291" s="63">
        <v>1.5062247920288001</v>
      </c>
      <c r="CW291" s="63">
        <v>1.1097057584509529</v>
      </c>
      <c r="CX291" s="63">
        <v>0.71318672487310564</v>
      </c>
      <c r="CY291" s="63">
        <v>1.417100399830675</v>
      </c>
      <c r="CZ291" s="63">
        <v>1.0233265791568218</v>
      </c>
      <c r="DA291" s="63">
        <v>0.62955275848296854</v>
      </c>
      <c r="DB291" s="63">
        <v>2.7591888466413179</v>
      </c>
      <c r="DC291" s="63">
        <v>2.3904798399873259</v>
      </c>
      <c r="DD291" s="63">
        <v>2.0217708333333335</v>
      </c>
      <c r="DE291" s="63">
        <v>1.9815257319743269</v>
      </c>
      <c r="DF291" s="63">
        <v>1.6162120958750459</v>
      </c>
      <c r="DG291" s="63">
        <v>1.2508984597757649</v>
      </c>
      <c r="DH291" s="63">
        <v>0.22257182861792893</v>
      </c>
      <c r="DI291" s="63">
        <v>0.14751044403763136</v>
      </c>
      <c r="DJ291" s="63">
        <v>7.2449059457333764E-2</v>
      </c>
      <c r="DK291" s="68">
        <v>3.227799118479</v>
      </c>
      <c r="DL291" s="68">
        <v>193</v>
      </c>
      <c r="DM291" s="68">
        <v>67</v>
      </c>
      <c r="DN291" s="68">
        <v>17</v>
      </c>
      <c r="DO291" s="68">
        <v>4.5599999999999996</v>
      </c>
      <c r="DP291" s="68">
        <v>6.9</v>
      </c>
      <c r="DQ291" s="68">
        <v>4.18</v>
      </c>
      <c r="DR291" s="68">
        <v>34.5</v>
      </c>
      <c r="DS291" s="68">
        <v>112</v>
      </c>
      <c r="DT291" s="68">
        <v>114.65</v>
      </c>
      <c r="DU291" s="68">
        <v>74.277799419340994</v>
      </c>
      <c r="DV291" s="68">
        <v>89.274643222239007</v>
      </c>
      <c r="DW291" s="80"/>
      <c r="DX291" s="80"/>
      <c r="DY291" s="80"/>
      <c r="DZ291" s="80"/>
      <c r="EA291" s="80"/>
      <c r="EB291" s="80"/>
      <c r="EC291" s="80"/>
      <c r="ED291" s="80"/>
      <c r="EE291" s="80"/>
      <c r="EF291" s="80"/>
      <c r="EG291" s="80"/>
      <c r="EH291" s="80"/>
    </row>
    <row r="292" spans="1:138" ht="16" x14ac:dyDescent="0.2">
      <c r="A292" s="63" t="s">
        <v>2058</v>
      </c>
      <c r="B292" s="63">
        <v>4.5199999999999996</v>
      </c>
      <c r="C292" t="s">
        <v>2058</v>
      </c>
      <c r="D292" s="63" t="s">
        <v>37</v>
      </c>
      <c r="E292" s="63" t="s">
        <v>38</v>
      </c>
      <c r="F292" s="63" t="s">
        <v>6</v>
      </c>
      <c r="G292" s="63">
        <v>2013</v>
      </c>
      <c r="H292" s="63">
        <v>8</v>
      </c>
      <c r="I292" s="63">
        <v>3.4</v>
      </c>
      <c r="J292" s="63" t="s">
        <v>5</v>
      </c>
      <c r="K292" s="63" t="s">
        <v>5</v>
      </c>
      <c r="L292" s="63">
        <v>11</v>
      </c>
      <c r="M292" s="63">
        <v>21.6</v>
      </c>
      <c r="N292" s="68">
        <f t="shared" si="8"/>
        <v>1.3157894736842106</v>
      </c>
      <c r="O292" s="63">
        <f t="shared" si="9"/>
        <v>25</v>
      </c>
      <c r="P292" s="63" t="s">
        <v>69</v>
      </c>
      <c r="Q292" s="63">
        <v>6</v>
      </c>
      <c r="R292" s="63">
        <v>182</v>
      </c>
      <c r="S292" s="65">
        <v>23</v>
      </c>
      <c r="T292" s="84">
        <v>21</v>
      </c>
      <c r="U292" s="84">
        <v>22</v>
      </c>
      <c r="V292" s="66">
        <v>85.387755102040813</v>
      </c>
      <c r="W292" s="66">
        <v>138.59459459459458</v>
      </c>
      <c r="X292" s="66">
        <v>6.6202531645569618</v>
      </c>
      <c r="Y292" s="66">
        <v>1.0204081632653061</v>
      </c>
      <c r="Z292" s="66">
        <v>2.0496453900709222</v>
      </c>
      <c r="AA292" s="66">
        <v>2.3090172239108413</v>
      </c>
      <c r="AB292" s="67">
        <v>0.16864144166083225</v>
      </c>
      <c r="AC292" s="67">
        <v>0.86591778202676861</v>
      </c>
      <c r="AD292" s="66">
        <v>2.3090172239108413</v>
      </c>
      <c r="AE292" s="66">
        <v>2.3090172239108413</v>
      </c>
      <c r="AF292" s="66">
        <v>1.3141444141055136</v>
      </c>
      <c r="AG292" s="66">
        <v>1.5912149602064884</v>
      </c>
      <c r="AH292" s="66">
        <v>1.5912149602064884</v>
      </c>
      <c r="AI292" s="66">
        <v>0.78553131731558246</v>
      </c>
      <c r="AJ292" s="66">
        <v>2.0496453900709222</v>
      </c>
      <c r="AK292" s="66">
        <v>2.0496453900709222</v>
      </c>
      <c r="AL292" s="66">
        <v>1.1581028293023414</v>
      </c>
      <c r="AM292" s="66">
        <v>1.1704333561981934</v>
      </c>
      <c r="AN292" s="66">
        <v>1.1704333561981934</v>
      </c>
      <c r="AO292" s="66">
        <v>0.23586162202023836</v>
      </c>
      <c r="AP292" s="67">
        <v>5.260416666666666E-2</v>
      </c>
      <c r="AQ292" s="67">
        <v>0.25877203111281821</v>
      </c>
      <c r="AR292" s="67">
        <v>0.25877203111281821</v>
      </c>
      <c r="AS292" s="67">
        <v>0.14279108575706395</v>
      </c>
      <c r="AT292" s="67">
        <v>1.1428571428571429E-2</v>
      </c>
      <c r="AU292" s="67">
        <v>8.6298742808438106E-2</v>
      </c>
      <c r="AV292" s="67">
        <v>8.2342698852394147E-2</v>
      </c>
      <c r="AW292" s="67">
        <v>5.9396533105046161E-2</v>
      </c>
      <c r="AX292" s="68">
        <v>0.72619047619047605</v>
      </c>
      <c r="AY292" s="68">
        <v>2.8778501628664501</v>
      </c>
      <c r="AZ292" s="68">
        <v>2.8778501628664501</v>
      </c>
      <c r="BA292" s="68">
        <v>1.6409641174444825</v>
      </c>
      <c r="BB292" s="68">
        <v>-0.46930672552235508</v>
      </c>
      <c r="BC292" s="68">
        <v>1.4465138458981488</v>
      </c>
      <c r="BD292" s="68">
        <v>1.4465138458981488</v>
      </c>
      <c r="BE292" s="68">
        <v>1.4465138458981488</v>
      </c>
      <c r="BF292" s="68">
        <v>0</v>
      </c>
      <c r="BG292" s="68">
        <v>8.8642659279778394E-2</v>
      </c>
      <c r="BH292" s="68">
        <v>8.8642659279778394E-2</v>
      </c>
      <c r="BI292" s="68">
        <v>6.1834287437670686E-2</v>
      </c>
      <c r="BJ292" s="68">
        <v>0.12708333333333333</v>
      </c>
      <c r="BK292" s="68">
        <v>0.4518026080286372</v>
      </c>
      <c r="BL292" s="68">
        <v>0.4518026080286372</v>
      </c>
      <c r="BM292" s="68">
        <v>0.2404704926278356</v>
      </c>
      <c r="BN292" s="68">
        <v>8.3333333333333329E-2</v>
      </c>
      <c r="BO292" s="68">
        <v>0.4375</v>
      </c>
      <c r="BP292" s="68">
        <v>0.4375</v>
      </c>
      <c r="BQ292" s="68">
        <v>0.23467261904761905</v>
      </c>
      <c r="BR292" s="63">
        <v>278</v>
      </c>
      <c r="BS292" s="63">
        <v>145.5</v>
      </c>
      <c r="BT292" s="63">
        <v>278</v>
      </c>
      <c r="BU292" s="63">
        <v>1767</v>
      </c>
      <c r="BV292" s="63">
        <v>905.75</v>
      </c>
      <c r="BW292" s="63">
        <v>1767</v>
      </c>
      <c r="BX292" s="63">
        <v>21</v>
      </c>
      <c r="BY292" s="63">
        <v>10.25</v>
      </c>
      <c r="BZ292" s="63">
        <v>21</v>
      </c>
      <c r="CA292" s="63">
        <v>0.45276872964169379</v>
      </c>
      <c r="CB292" s="63">
        <v>0.24638512345556504</v>
      </c>
      <c r="CC292" s="63">
        <v>0.45276872964169379</v>
      </c>
      <c r="CD292" s="63">
        <v>20</v>
      </c>
      <c r="CE292" s="63">
        <v>12.5</v>
      </c>
      <c r="CF292" s="63">
        <v>20</v>
      </c>
      <c r="CG292" s="63">
        <v>256</v>
      </c>
      <c r="CH292" s="63">
        <v>140.25</v>
      </c>
      <c r="CI292" s="63">
        <v>256</v>
      </c>
      <c r="CJ292" s="63">
        <v>3</v>
      </c>
      <c r="CK292" s="63">
        <v>1.75</v>
      </c>
      <c r="CL292" s="63">
        <v>2</v>
      </c>
      <c r="CM292" s="63">
        <v>5.3619302949061663E-2</v>
      </c>
      <c r="CN292" s="63">
        <v>3.2643036532831758E-2</v>
      </c>
      <c r="CO292" s="63">
        <v>5.3619302949061663E-2</v>
      </c>
      <c r="CP292" s="63">
        <v>7.6923076923076927E-2</v>
      </c>
      <c r="CQ292" s="63">
        <v>4.9645515774548031E-2</v>
      </c>
      <c r="CR292" s="63">
        <v>5.7142857142857141E-2</v>
      </c>
      <c r="CS292" s="63">
        <v>0.68505747126436778</v>
      </c>
      <c r="CT292" s="63">
        <v>0.33678594063498524</v>
      </c>
      <c r="CU292" s="63">
        <v>0.68505747126436778</v>
      </c>
      <c r="CV292" s="63">
        <v>1.1289673644073559</v>
      </c>
      <c r="CW292" s="63">
        <v>0.23695041877255238</v>
      </c>
      <c r="CX292" s="63">
        <v>1.1289673644073559</v>
      </c>
      <c r="CY292" s="63">
        <v>0.928973257173209</v>
      </c>
      <c r="CZ292" s="63">
        <v>4.9446734151918914E-2</v>
      </c>
      <c r="DA292" s="63">
        <v>0.928973257173209</v>
      </c>
      <c r="DB292" s="63">
        <v>2.3090172239108413</v>
      </c>
      <c r="DC292" s="63">
        <v>1.3141444141055136</v>
      </c>
      <c r="DD292" s="63">
        <v>2.3090172239108413</v>
      </c>
      <c r="DE292" s="63">
        <v>1.5278506290910694</v>
      </c>
      <c r="DF292" s="63">
        <v>0.57148863215289869</v>
      </c>
      <c r="DG292" s="63">
        <v>1.5278506290910694</v>
      </c>
      <c r="DH292" s="63">
        <v>-2.9675122854144753E-4</v>
      </c>
      <c r="DI292" s="63">
        <v>-0.11685016800275276</v>
      </c>
      <c r="DJ292" s="63">
        <v>-2.9675122854144753E-4</v>
      </c>
      <c r="DK292" s="68">
        <v>28.94387764968501</v>
      </c>
      <c r="DL292" s="68">
        <v>196</v>
      </c>
      <c r="DM292" s="68">
        <v>69</v>
      </c>
      <c r="DN292" s="68">
        <v>2</v>
      </c>
      <c r="DO292" s="68">
        <v>4.5199999999999996</v>
      </c>
      <c r="DP292" s="68">
        <v>6.87</v>
      </c>
      <c r="DQ292" s="68">
        <v>4.2</v>
      </c>
      <c r="DR292" s="68">
        <v>35.5</v>
      </c>
      <c r="DS292" s="68">
        <v>122</v>
      </c>
      <c r="DT292" s="68">
        <v>121.35</v>
      </c>
      <c r="DU292" s="68">
        <v>82.614279157569996</v>
      </c>
      <c r="DV292" s="68">
        <v>93.914431759460001</v>
      </c>
      <c r="DW292" s="80"/>
      <c r="DX292" s="80"/>
      <c r="DY292" s="80"/>
      <c r="DZ292" s="80"/>
      <c r="EA292" s="80"/>
      <c r="EB292" s="80"/>
      <c r="EC292" s="80"/>
      <c r="ED292" s="80"/>
      <c r="EE292" s="80"/>
      <c r="EF292" s="80"/>
      <c r="EG292" s="80"/>
      <c r="EH292" s="80"/>
    </row>
    <row r="293" spans="1:138" ht="16" x14ac:dyDescent="0.2">
      <c r="A293" s="63" t="s">
        <v>1716</v>
      </c>
      <c r="B293" s="63">
        <v>4.75</v>
      </c>
      <c r="C293" t="s">
        <v>2971</v>
      </c>
      <c r="D293" s="63" t="s">
        <v>199</v>
      </c>
      <c r="E293" s="63" t="s">
        <v>45</v>
      </c>
      <c r="F293" s="63" t="s">
        <v>6</v>
      </c>
      <c r="G293" s="63">
        <v>2021</v>
      </c>
      <c r="H293" s="63">
        <v>12</v>
      </c>
      <c r="I293" s="63">
        <v>15.6</v>
      </c>
      <c r="J293" s="63" t="s">
        <v>5</v>
      </c>
      <c r="K293" s="63" t="s">
        <v>5</v>
      </c>
      <c r="L293" s="63" t="s">
        <v>5</v>
      </c>
      <c r="M293" s="63" t="s">
        <v>5</v>
      </c>
      <c r="N293" s="68">
        <f t="shared" si="8"/>
        <v>1.3</v>
      </c>
      <c r="O293" s="63">
        <f t="shared" si="9"/>
        <v>15.6</v>
      </c>
      <c r="P293" s="63" t="s">
        <v>197</v>
      </c>
      <c r="Q293" s="63">
        <v>6</v>
      </c>
      <c r="R293" s="63">
        <v>198</v>
      </c>
      <c r="S293" s="65">
        <v>23</v>
      </c>
      <c r="T293" s="84">
        <v>19</v>
      </c>
      <c r="U293" s="84">
        <v>20</v>
      </c>
      <c r="V293" s="66">
        <v>79.583333333333329</v>
      </c>
      <c r="W293" s="66">
        <v>101.70304990110607</v>
      </c>
      <c r="X293" s="66">
        <v>5.0197109067017083</v>
      </c>
      <c r="Y293" s="66">
        <v>0.3125</v>
      </c>
      <c r="Z293" s="66">
        <v>1.5141242937853108</v>
      </c>
      <c r="AA293" s="66">
        <v>1.6553672316384183</v>
      </c>
      <c r="AB293" s="67">
        <v>5.9970014992503755E-2</v>
      </c>
      <c r="AC293" s="67">
        <v>0.97382198952879584</v>
      </c>
      <c r="AD293" s="66">
        <v>1.6553672316384183</v>
      </c>
      <c r="AE293" s="66">
        <v>1.6553672316384183</v>
      </c>
      <c r="AF293" s="66">
        <v>1.1752603633872396</v>
      </c>
      <c r="AG293" s="66">
        <v>0.68605985777651335</v>
      </c>
      <c r="AH293" s="66">
        <v>0.68605985777651335</v>
      </c>
      <c r="AI293" s="66">
        <v>0.32837695281267876</v>
      </c>
      <c r="AJ293" s="66">
        <v>1.5141242937853108</v>
      </c>
      <c r="AK293" s="66">
        <v>1.5141242937853108</v>
      </c>
      <c r="AL293" s="66">
        <v>1.1399496289239628</v>
      </c>
      <c r="AM293" s="66">
        <v>0.55458135025934163</v>
      </c>
      <c r="AN293" s="66">
        <v>0.55458135025934163</v>
      </c>
      <c r="AO293" s="66">
        <v>0.22573664501745733</v>
      </c>
      <c r="AP293" s="67">
        <v>0.16542618270799347</v>
      </c>
      <c r="AQ293" s="67">
        <v>0.35237950690837455</v>
      </c>
      <c r="AR293" s="67">
        <v>0.35237950690837455</v>
      </c>
      <c r="AS293" s="67">
        <v>0.25501587154191069</v>
      </c>
      <c r="AT293" s="67">
        <v>0</v>
      </c>
      <c r="AU293" s="67">
        <v>2.9985007496251877E-2</v>
      </c>
      <c r="AV293" s="67">
        <v>2.9985007496251877E-2</v>
      </c>
      <c r="AW293" s="67">
        <v>2.9985007496251877E-2</v>
      </c>
      <c r="AX293" s="68">
        <v>1.5518763796909496</v>
      </c>
      <c r="AY293" s="68">
        <v>2.8173913043478263</v>
      </c>
      <c r="AZ293" s="68">
        <v>2.8173913043478263</v>
      </c>
      <c r="BA293" s="68">
        <v>2.1313047086539112</v>
      </c>
      <c r="BB293" s="68">
        <v>0.34255717095547333</v>
      </c>
      <c r="BC293" s="68">
        <v>1.2882747438558084</v>
      </c>
      <c r="BD293" s="68">
        <v>1.2882747438558084</v>
      </c>
      <c r="BE293" s="68">
        <v>0.70116586065261655</v>
      </c>
      <c r="BF293" s="68">
        <v>0</v>
      </c>
      <c r="BG293" s="68">
        <v>3.7481259370314844E-2</v>
      </c>
      <c r="BH293" s="68">
        <v>3.7481259370314844E-2</v>
      </c>
      <c r="BI293" s="68">
        <v>3.7481259370314844E-2</v>
      </c>
      <c r="BJ293" s="68">
        <v>0.2867047308319739</v>
      </c>
      <c r="BK293" s="68">
        <v>0.7053701015965167</v>
      </c>
      <c r="BL293" s="68">
        <v>0.7053701015965167</v>
      </c>
      <c r="BM293" s="68">
        <v>0.48379298817488103</v>
      </c>
      <c r="BN293" s="68">
        <v>0.375</v>
      </c>
      <c r="BO293" s="68">
        <v>0.66666666666666663</v>
      </c>
      <c r="BP293" s="68">
        <v>0.66666666666666663</v>
      </c>
      <c r="BQ293" s="68">
        <v>0.52690018315018317</v>
      </c>
      <c r="BR293" s="63">
        <v>225</v>
      </c>
      <c r="BS293" s="63">
        <v>186.5</v>
      </c>
      <c r="BT293" s="63">
        <v>209</v>
      </c>
      <c r="BU293" s="63">
        <v>1216</v>
      </c>
      <c r="BV293" s="63">
        <v>930</v>
      </c>
      <c r="BW293" s="63">
        <v>972</v>
      </c>
      <c r="BX293" s="63">
        <v>14</v>
      </c>
      <c r="BY293" s="63">
        <v>10</v>
      </c>
      <c r="BZ293" s="63">
        <v>14</v>
      </c>
      <c r="CA293" s="63">
        <v>0.60579710144927534</v>
      </c>
      <c r="CB293" s="63">
        <v>0.43114895245684282</v>
      </c>
      <c r="CC293" s="63">
        <v>0.60579710144927534</v>
      </c>
      <c r="CD293" s="63">
        <v>15</v>
      </c>
      <c r="CE293" s="63">
        <v>3.75</v>
      </c>
      <c r="CF293" s="63">
        <v>15</v>
      </c>
      <c r="CG293" s="63">
        <v>100</v>
      </c>
      <c r="CH293" s="63">
        <v>25</v>
      </c>
      <c r="CI293" s="63">
        <v>100</v>
      </c>
      <c r="CJ293" s="63">
        <v>0</v>
      </c>
      <c r="CK293" s="63">
        <v>0</v>
      </c>
      <c r="CL293" s="63">
        <v>0</v>
      </c>
      <c r="CM293" s="63">
        <v>6.097560975609756E-2</v>
      </c>
      <c r="CN293" s="63">
        <v>1.524390243902439E-2</v>
      </c>
      <c r="CO293" s="63">
        <v>6.097560975609756E-2</v>
      </c>
      <c r="CP293" s="63">
        <v>0</v>
      </c>
      <c r="CQ293" s="63">
        <v>0</v>
      </c>
      <c r="CR293" s="63">
        <v>0</v>
      </c>
      <c r="CS293" s="63">
        <v>0.70886075949367089</v>
      </c>
      <c r="CT293" s="63">
        <v>0.49802152942236333</v>
      </c>
      <c r="CU293" s="63">
        <v>0.70886075949367089</v>
      </c>
      <c r="CV293" s="63">
        <v>0.62776755621987634</v>
      </c>
      <c r="CW293" s="63">
        <v>0.23355604861021795</v>
      </c>
      <c r="CX293" s="63">
        <v>0.62776755621987634</v>
      </c>
      <c r="CY293" s="63">
        <v>0.61208397686962046</v>
      </c>
      <c r="CZ293" s="63">
        <v>0.21806128009371822</v>
      </c>
      <c r="DA293" s="63">
        <v>0.61208397686962046</v>
      </c>
      <c r="DB293" s="63">
        <v>1.6553672316384183</v>
      </c>
      <c r="DC293" s="63">
        <v>1.1752603633872396</v>
      </c>
      <c r="DD293" s="63">
        <v>1.6553672316384183</v>
      </c>
      <c r="DE293" s="63">
        <v>0.86125741990608984</v>
      </c>
      <c r="DF293" s="63">
        <v>0.36410226681476504</v>
      </c>
      <c r="DG293" s="63">
        <v>0.86125741990608984</v>
      </c>
      <c r="DH293" s="63">
        <v>6.8537852639967478E-2</v>
      </c>
      <c r="DI293" s="63">
        <v>-2.4755472377245569E-3</v>
      </c>
      <c r="DJ293" s="63">
        <v>6.8537852639967478E-2</v>
      </c>
      <c r="DK293" s="68" t="s">
        <v>5</v>
      </c>
      <c r="DL293" s="68" t="s">
        <v>5</v>
      </c>
      <c r="DM293" s="68" t="s">
        <v>5</v>
      </c>
      <c r="DN293" s="68" t="s">
        <v>5</v>
      </c>
      <c r="DO293" s="68" t="s">
        <v>5</v>
      </c>
      <c r="DP293" s="68" t="s">
        <v>5</v>
      </c>
      <c r="DQ293" s="68" t="s">
        <v>5</v>
      </c>
      <c r="DR293" s="68" t="s">
        <v>5</v>
      </c>
      <c r="DS293" s="68" t="s">
        <v>5</v>
      </c>
      <c r="DT293" s="68" t="s">
        <v>5</v>
      </c>
      <c r="DU293" s="68" t="s">
        <v>5</v>
      </c>
      <c r="DV293" s="68" t="s">
        <v>5</v>
      </c>
      <c r="DW293" s="80"/>
      <c r="DX293" s="80"/>
      <c r="DY293" s="80"/>
      <c r="DZ293" s="80"/>
      <c r="EA293" s="80"/>
      <c r="EB293" s="80"/>
      <c r="EC293" s="80"/>
      <c r="ED293" s="80"/>
      <c r="EE293" s="80"/>
      <c r="EF293" s="80"/>
      <c r="EG293" s="80"/>
      <c r="EH293" s="80"/>
    </row>
    <row r="294" spans="1:138" ht="16" x14ac:dyDescent="0.2">
      <c r="A294" s="63" t="s">
        <v>1839</v>
      </c>
      <c r="B294" s="63">
        <v>4.63</v>
      </c>
      <c r="C294" t="s">
        <v>1839</v>
      </c>
      <c r="D294" s="63" t="s">
        <v>264</v>
      </c>
      <c r="E294" s="63" t="s">
        <v>84</v>
      </c>
      <c r="F294" s="63" t="s">
        <v>6</v>
      </c>
      <c r="G294" s="63">
        <v>2018</v>
      </c>
      <c r="H294" s="63" t="s">
        <v>5</v>
      </c>
      <c r="I294" s="63" t="s">
        <v>5</v>
      </c>
      <c r="J294" s="63">
        <v>2</v>
      </c>
      <c r="K294" s="63">
        <v>2.6</v>
      </c>
      <c r="L294" s="63" t="s">
        <v>5</v>
      </c>
      <c r="M294" s="63" t="s">
        <v>5</v>
      </c>
      <c r="N294" s="68">
        <f t="shared" si="8"/>
        <v>1.3</v>
      </c>
      <c r="O294" s="63">
        <f t="shared" si="9"/>
        <v>2.6</v>
      </c>
      <c r="P294" s="63" t="s">
        <v>5</v>
      </c>
      <c r="Q294" s="63">
        <v>8</v>
      </c>
      <c r="R294" s="63">
        <v>300</v>
      </c>
      <c r="S294" s="65">
        <v>23</v>
      </c>
      <c r="T294" s="84">
        <v>22</v>
      </c>
      <c r="U294" s="84">
        <v>22</v>
      </c>
      <c r="V294" s="66">
        <v>87.695652173913047</v>
      </c>
      <c r="W294" s="66">
        <v>119.81578947368421</v>
      </c>
      <c r="X294" s="66">
        <v>6.0389221556886223</v>
      </c>
      <c r="Y294" s="66">
        <v>1.7173913043478262</v>
      </c>
      <c r="Z294" s="66">
        <v>1.8161530286928798</v>
      </c>
      <c r="AA294" s="66">
        <v>2.1455897980871415</v>
      </c>
      <c r="AB294" s="67">
        <v>0.14561894920047866</v>
      </c>
      <c r="AC294" s="67">
        <v>0.81804660386712935</v>
      </c>
      <c r="AD294" s="66">
        <v>2.1455897980871415</v>
      </c>
      <c r="AE294" s="66">
        <v>2.1455897980871415</v>
      </c>
      <c r="AF294" s="66">
        <v>1.417570005229885</v>
      </c>
      <c r="AG294" s="66">
        <v>1.2485050344556901</v>
      </c>
      <c r="AH294" s="66">
        <v>1.2485050344556901</v>
      </c>
      <c r="AI294" s="66">
        <v>0.66328132513935945</v>
      </c>
      <c r="AJ294" s="66">
        <v>1.8161530286928798</v>
      </c>
      <c r="AK294" s="66">
        <v>1.8161530286928798</v>
      </c>
      <c r="AL294" s="66">
        <v>1.1933728993487278</v>
      </c>
      <c r="AM294" s="66">
        <v>0.87134875618176633</v>
      </c>
      <c r="AN294" s="66">
        <v>0.87134875618176633</v>
      </c>
      <c r="AO294" s="66">
        <v>0.28631341100455476</v>
      </c>
      <c r="AP294" s="67">
        <v>4.3083777207864798E-2</v>
      </c>
      <c r="AQ294" s="67">
        <v>0.25239539595888827</v>
      </c>
      <c r="AR294" s="67">
        <v>0.25239539595888827</v>
      </c>
      <c r="AS294" s="67">
        <v>0.1426979293776949</v>
      </c>
      <c r="AT294" s="67">
        <v>3.2842497670083876E-2</v>
      </c>
      <c r="AU294" s="67">
        <v>7.3527865404837023E-2</v>
      </c>
      <c r="AV294" s="67">
        <v>7.2091083795641622E-2</v>
      </c>
      <c r="AW294" s="67">
        <v>5.0513001186412609E-2</v>
      </c>
      <c r="AX294" s="68">
        <v>0.49303322615219713</v>
      </c>
      <c r="AY294" s="68">
        <v>2.9024896265560165</v>
      </c>
      <c r="AZ294" s="68">
        <v>2.9024896265560165</v>
      </c>
      <c r="BA294" s="68">
        <v>1.7953176544286502</v>
      </c>
      <c r="BB294" s="68">
        <v>-0.36216685785922997</v>
      </c>
      <c r="BC294" s="68">
        <v>1.4018384114847904</v>
      </c>
      <c r="BD294" s="68">
        <v>1.4018384114847904</v>
      </c>
      <c r="BE294" s="68">
        <v>0.69847539962175997</v>
      </c>
      <c r="BF294" s="68">
        <v>3.2432432432432434E-2</v>
      </c>
      <c r="BG294" s="68">
        <v>8.1493165089379607E-2</v>
      </c>
      <c r="BH294" s="68">
        <v>8.1493165089379607E-2</v>
      </c>
      <c r="BI294" s="68">
        <v>5.6226739988762889E-2</v>
      </c>
      <c r="BJ294" s="68">
        <v>0.13990267639902676</v>
      </c>
      <c r="BK294" s="68">
        <v>0.56027232679215055</v>
      </c>
      <c r="BL294" s="68">
        <v>0.56027232679215055</v>
      </c>
      <c r="BM294" s="68">
        <v>0.34524026487833859</v>
      </c>
      <c r="BN294" s="68">
        <v>0</v>
      </c>
      <c r="BO294" s="68">
        <v>0.33333333333333331</v>
      </c>
      <c r="BP294" s="68">
        <v>0.33333333333333331</v>
      </c>
      <c r="BQ294" s="68">
        <v>0.18888888888888888</v>
      </c>
      <c r="BR294" s="63">
        <v>226</v>
      </c>
      <c r="BS294" s="63">
        <v>147.25</v>
      </c>
      <c r="BT294" s="63">
        <v>226</v>
      </c>
      <c r="BU294" s="63">
        <v>1399</v>
      </c>
      <c r="BV294" s="63">
        <v>825</v>
      </c>
      <c r="BW294" s="63">
        <v>1399</v>
      </c>
      <c r="BX294" s="63">
        <v>8</v>
      </c>
      <c r="BY294" s="63">
        <v>3.5</v>
      </c>
      <c r="BZ294" s="63">
        <v>8</v>
      </c>
      <c r="CA294" s="63">
        <v>0.46887966804979253</v>
      </c>
      <c r="CB294" s="63">
        <v>0.30505066937474501</v>
      </c>
      <c r="CC294" s="63">
        <v>0.46887966804979253</v>
      </c>
      <c r="CD294" s="63">
        <v>26</v>
      </c>
      <c r="CE294" s="63">
        <v>19.75</v>
      </c>
      <c r="CF294" s="63">
        <v>26</v>
      </c>
      <c r="CG294" s="63">
        <v>310</v>
      </c>
      <c r="CH294" s="63">
        <v>183.5</v>
      </c>
      <c r="CI294" s="63">
        <v>310</v>
      </c>
      <c r="CJ294" s="63">
        <v>1</v>
      </c>
      <c r="CK294" s="63">
        <v>0.75</v>
      </c>
      <c r="CL294" s="63">
        <v>1</v>
      </c>
      <c r="CM294" s="63">
        <v>6.1381074168797956E-2</v>
      </c>
      <c r="CN294" s="63">
        <v>4.8651021745296674E-2</v>
      </c>
      <c r="CO294" s="63">
        <v>5.6644880174291937E-2</v>
      </c>
      <c r="CP294" s="63">
        <v>4.1666666666666664E-2</v>
      </c>
      <c r="CQ294" s="63">
        <v>2.7658045977011495E-2</v>
      </c>
      <c r="CR294" s="63">
        <v>3.4482758620689655E-2</v>
      </c>
      <c r="CS294" s="63">
        <v>0.55875831485587579</v>
      </c>
      <c r="CT294" s="63">
        <v>0.39332948499743514</v>
      </c>
      <c r="CU294" s="63">
        <v>0.55875831485587579</v>
      </c>
      <c r="CV294" s="63">
        <v>0.85819696919213895</v>
      </c>
      <c r="CW294" s="63">
        <v>0.24348409609339125</v>
      </c>
      <c r="CX294" s="63">
        <v>0.85819696919213895</v>
      </c>
      <c r="CY294" s="63">
        <v>0.91446050973522741</v>
      </c>
      <c r="CZ294" s="63">
        <v>0.27514002871084464</v>
      </c>
      <c r="DA294" s="63">
        <v>0.91446050973522741</v>
      </c>
      <c r="DB294" s="63">
        <v>2.1455897980871415</v>
      </c>
      <c r="DC294" s="63">
        <v>1.417570005229885</v>
      </c>
      <c r="DD294" s="63">
        <v>2.1455897980871415</v>
      </c>
      <c r="DE294" s="63">
        <v>1.3741851871777859</v>
      </c>
      <c r="DF294" s="63">
        <v>0.64089387019565658</v>
      </c>
      <c r="DG294" s="63">
        <v>1.3741851871777859</v>
      </c>
      <c r="DH294" s="63">
        <v>-6.6733863824713913E-3</v>
      </c>
      <c r="DI294" s="63">
        <v>-0.10528718037174391</v>
      </c>
      <c r="DJ294" s="63">
        <v>-6.6733863824713913E-3</v>
      </c>
      <c r="DK294" s="68" t="s">
        <v>5</v>
      </c>
      <c r="DL294" s="68" t="s">
        <v>5</v>
      </c>
      <c r="DM294" s="68" t="s">
        <v>5</v>
      </c>
      <c r="DN294" s="68" t="s">
        <v>5</v>
      </c>
      <c r="DO294" s="68" t="s">
        <v>5</v>
      </c>
      <c r="DP294" s="68" t="s">
        <v>5</v>
      </c>
      <c r="DQ294" s="68" t="s">
        <v>5</v>
      </c>
      <c r="DR294" s="68" t="s">
        <v>5</v>
      </c>
      <c r="DS294" s="68" t="s">
        <v>5</v>
      </c>
      <c r="DT294" s="68" t="s">
        <v>5</v>
      </c>
      <c r="DU294" s="68" t="s">
        <v>5</v>
      </c>
      <c r="DV294" s="68" t="s">
        <v>5</v>
      </c>
      <c r="DW294" s="80"/>
      <c r="DX294" s="80"/>
      <c r="DY294" s="80"/>
      <c r="DZ294" s="80"/>
      <c r="EA294" s="80"/>
      <c r="EB294" s="80"/>
      <c r="EC294" s="80"/>
      <c r="ED294" s="80"/>
      <c r="EE294" s="80"/>
      <c r="EF294" s="80"/>
      <c r="EG294" s="80"/>
      <c r="EH294" s="80"/>
    </row>
    <row r="295" spans="1:138" ht="16" x14ac:dyDescent="0.2">
      <c r="A295" s="63" t="s">
        <v>2177</v>
      </c>
      <c r="B295" s="63" t="s">
        <v>5</v>
      </c>
      <c r="C295" t="s">
        <v>2177</v>
      </c>
      <c r="D295" s="63" t="s">
        <v>89</v>
      </c>
      <c r="E295" s="63" t="s">
        <v>448</v>
      </c>
      <c r="F295" s="63" t="s">
        <v>6</v>
      </c>
      <c r="G295" s="63">
        <v>2010</v>
      </c>
      <c r="H295" s="63">
        <v>12</v>
      </c>
      <c r="I295" s="63">
        <v>15.5</v>
      </c>
      <c r="J295" s="63" t="s">
        <v>5</v>
      </c>
      <c r="K295" s="63" t="s">
        <v>5</v>
      </c>
      <c r="L295" s="63" t="s">
        <v>5</v>
      </c>
      <c r="M295" s="63" t="s">
        <v>5</v>
      </c>
      <c r="N295" s="68">
        <f t="shared" si="8"/>
        <v>1.2916666666666667</v>
      </c>
      <c r="O295" s="63">
        <f t="shared" si="9"/>
        <v>15.5</v>
      </c>
      <c r="P295" s="63" t="s">
        <v>5</v>
      </c>
      <c r="Q295" s="63">
        <v>8</v>
      </c>
      <c r="R295" s="63">
        <v>300</v>
      </c>
      <c r="S295" s="65">
        <v>22</v>
      </c>
      <c r="T295" s="84">
        <v>19</v>
      </c>
      <c r="U295" s="84">
        <v>20</v>
      </c>
      <c r="V295" s="66">
        <v>54.113636363636367</v>
      </c>
      <c r="W295" s="66">
        <v>97.809297829646653</v>
      </c>
      <c r="X295" s="66">
        <v>4.3848987108655617</v>
      </c>
      <c r="Y295" s="66">
        <v>1.3863636363636365</v>
      </c>
      <c r="Z295" s="66">
        <v>1.2716981132075471</v>
      </c>
      <c r="AA295" s="66">
        <v>1.5433962264150944</v>
      </c>
      <c r="AB295" s="67">
        <v>0.15737914065703743</v>
      </c>
      <c r="AC295" s="67">
        <v>0.81226375472490553</v>
      </c>
      <c r="AD295" s="66">
        <v>1.5433962264150944</v>
      </c>
      <c r="AE295" s="66">
        <v>1.5433962264150944</v>
      </c>
      <c r="AF295" s="66">
        <v>0.94647264928601693</v>
      </c>
      <c r="AG295" s="66">
        <v>0.79644973898163562</v>
      </c>
      <c r="AH295" s="66">
        <v>0.79644973898163562</v>
      </c>
      <c r="AI295" s="66">
        <v>0.36170351598660089</v>
      </c>
      <c r="AJ295" s="66">
        <v>1.2716981132075471</v>
      </c>
      <c r="AK295" s="66">
        <v>1.2716981132075471</v>
      </c>
      <c r="AL295" s="66">
        <v>0.79899641303608893</v>
      </c>
      <c r="AM295" s="66">
        <v>0.30983467555243605</v>
      </c>
      <c r="AN295" s="66">
        <v>0.30983467555243605</v>
      </c>
      <c r="AO295" s="66">
        <v>-9.7648563499104973E-2</v>
      </c>
      <c r="AP295" s="67">
        <v>7.3221065347445935E-2</v>
      </c>
      <c r="AQ295" s="67">
        <v>0.28021089241530811</v>
      </c>
      <c r="AR295" s="67">
        <v>0.28021089241530811</v>
      </c>
      <c r="AS295" s="67">
        <v>0.18965780309674779</v>
      </c>
      <c r="AT295" s="67">
        <v>1.1764705882352941E-2</v>
      </c>
      <c r="AU295" s="67">
        <v>7.8689570328518713E-2</v>
      </c>
      <c r="AV295" s="67">
        <v>7.8689570328518713E-2</v>
      </c>
      <c r="AW295" s="67">
        <v>4.581779277240762E-2</v>
      </c>
      <c r="AX295" s="68">
        <v>0.61763485477178415</v>
      </c>
      <c r="AY295" s="68">
        <v>2.1087533156498677</v>
      </c>
      <c r="AZ295" s="68">
        <v>2.1087533156498677</v>
      </c>
      <c r="BA295" s="68">
        <v>1.3074989185072887</v>
      </c>
      <c r="BB295" s="68">
        <v>-0.56286193111303107</v>
      </c>
      <c r="BC295" s="68">
        <v>0.48354470954458306</v>
      </c>
      <c r="BD295" s="68">
        <v>0.48354470954458306</v>
      </c>
      <c r="BE295" s="68">
        <v>0.48354470954458306</v>
      </c>
      <c r="BF295" s="68">
        <v>0</v>
      </c>
      <c r="BG295" s="68">
        <v>8.3656080557707208E-2</v>
      </c>
      <c r="BH295" s="68">
        <v>8.3656080557707208E-2</v>
      </c>
      <c r="BI295" s="68">
        <v>5.3595770377274234E-2</v>
      </c>
      <c r="BJ295" s="68">
        <v>0.10538426138978371</v>
      </c>
      <c r="BK295" s="68">
        <v>0.549792531120332</v>
      </c>
      <c r="BL295" s="68">
        <v>0.549792531120332</v>
      </c>
      <c r="BM295" s="68">
        <v>0.3396266114947919</v>
      </c>
      <c r="BN295" s="68">
        <v>0.1875</v>
      </c>
      <c r="BO295" s="68">
        <v>0.42857142857142855</v>
      </c>
      <c r="BP295" s="68">
        <v>0.42857142857142855</v>
      </c>
      <c r="BQ295" s="68">
        <v>0.3641018907563025</v>
      </c>
      <c r="BR295" s="63">
        <v>188</v>
      </c>
      <c r="BS295" s="63">
        <v>120.5</v>
      </c>
      <c r="BT295" s="63">
        <v>188</v>
      </c>
      <c r="BU295" s="63">
        <v>795</v>
      </c>
      <c r="BV295" s="63">
        <v>483.5</v>
      </c>
      <c r="BW295" s="63">
        <v>795</v>
      </c>
      <c r="BX295" s="63">
        <v>7</v>
      </c>
      <c r="BY295" s="63">
        <v>4.75</v>
      </c>
      <c r="BZ295" s="63">
        <v>6</v>
      </c>
      <c r="CA295" s="63">
        <v>0.49867374005305037</v>
      </c>
      <c r="CB295" s="63">
        <v>0.29781130038901177</v>
      </c>
      <c r="CC295" s="63">
        <v>0.49867374005305037</v>
      </c>
      <c r="CD295" s="63">
        <v>28</v>
      </c>
      <c r="CE295" s="63">
        <v>15.25</v>
      </c>
      <c r="CF295" s="63">
        <v>28</v>
      </c>
      <c r="CG295" s="63">
        <v>216</v>
      </c>
      <c r="CH295" s="63">
        <v>111.75</v>
      </c>
      <c r="CI295" s="63">
        <v>216</v>
      </c>
      <c r="CJ295" s="63">
        <v>1</v>
      </c>
      <c r="CK295" s="63">
        <v>0.25</v>
      </c>
      <c r="CL295" s="63">
        <v>1</v>
      </c>
      <c r="CM295" s="63">
        <v>6.6985645933014357E-2</v>
      </c>
      <c r="CN295" s="63">
        <v>3.7048008031001417E-2</v>
      </c>
      <c r="CO295" s="63">
        <v>6.6985645933014357E-2</v>
      </c>
      <c r="CP295" s="63">
        <v>5.8823529411764705E-2</v>
      </c>
      <c r="CQ295" s="63">
        <v>1.4705882352941176E-2</v>
      </c>
      <c r="CR295" s="63">
        <v>5.8823529411764705E-2</v>
      </c>
      <c r="CS295" s="63">
        <v>0.64864864864864868</v>
      </c>
      <c r="CT295" s="63">
        <v>0.38260914223383952</v>
      </c>
      <c r="CU295" s="63">
        <v>0.64864864864864868</v>
      </c>
      <c r="CV295" s="63">
        <v>0.34391485672036526</v>
      </c>
      <c r="CW295" s="63">
        <v>-0.11119607679745469</v>
      </c>
      <c r="CX295" s="63">
        <v>0.34391485672036526</v>
      </c>
      <c r="CY295" s="63">
        <v>0.48768627157178257</v>
      </c>
      <c r="CZ295" s="63">
        <v>1.2450533446006926E-2</v>
      </c>
      <c r="DA295" s="63">
        <v>0.48768627157178257</v>
      </c>
      <c r="DB295" s="63">
        <v>1.5433962264150944</v>
      </c>
      <c r="DC295" s="63">
        <v>0.94647264928601693</v>
      </c>
      <c r="DD295" s="63">
        <v>1.5433962264150944</v>
      </c>
      <c r="DE295" s="63">
        <v>0.81990335781738843</v>
      </c>
      <c r="DF295" s="63">
        <v>0.23314130901069885</v>
      </c>
      <c r="DG295" s="63">
        <v>0.81990335781738843</v>
      </c>
      <c r="DH295" s="63">
        <v>-2.5518679208624773E-2</v>
      </c>
      <c r="DI295" s="63">
        <v>-4.6834996199802061E-2</v>
      </c>
      <c r="DJ295" s="63">
        <v>-2.5518679208624773E-2</v>
      </c>
      <c r="DK295" s="68" t="s">
        <v>5</v>
      </c>
      <c r="DL295" s="68" t="s">
        <v>5</v>
      </c>
      <c r="DM295" s="68" t="s">
        <v>5</v>
      </c>
      <c r="DN295" s="68" t="s">
        <v>5</v>
      </c>
      <c r="DO295" s="68" t="s">
        <v>5</v>
      </c>
      <c r="DP295" s="68" t="s">
        <v>5</v>
      </c>
      <c r="DQ295" s="68" t="s">
        <v>5</v>
      </c>
      <c r="DR295" s="68" t="s">
        <v>5</v>
      </c>
      <c r="DS295" s="68" t="s">
        <v>5</v>
      </c>
      <c r="DT295" s="68" t="s">
        <v>5</v>
      </c>
      <c r="DU295" s="68" t="s">
        <v>5</v>
      </c>
      <c r="DV295" s="68" t="s">
        <v>5</v>
      </c>
      <c r="DW295" s="80"/>
      <c r="DX295" s="80"/>
      <c r="DY295" s="80"/>
      <c r="DZ295" s="80"/>
      <c r="EA295" s="80"/>
      <c r="EB295" s="80"/>
      <c r="EC295" s="80"/>
      <c r="ED295" s="80"/>
      <c r="EE295" s="80"/>
      <c r="EF295" s="80"/>
      <c r="EG295" s="80"/>
      <c r="EH295" s="80"/>
    </row>
    <row r="296" spans="1:138" ht="16" x14ac:dyDescent="0.2">
      <c r="A296" s="63" t="s">
        <v>1846</v>
      </c>
      <c r="B296" s="63">
        <v>4.51</v>
      </c>
      <c r="C296" t="s">
        <v>1846</v>
      </c>
      <c r="D296" s="63" t="s">
        <v>242</v>
      </c>
      <c r="E296" s="63" t="s">
        <v>43</v>
      </c>
      <c r="F296" s="63" t="s">
        <v>6</v>
      </c>
      <c r="G296" s="63">
        <v>2018</v>
      </c>
      <c r="H296" s="63">
        <v>5</v>
      </c>
      <c r="I296" s="63">
        <v>6.4</v>
      </c>
      <c r="J296" s="63" t="s">
        <v>5</v>
      </c>
      <c r="K296" s="63" t="s">
        <v>5</v>
      </c>
      <c r="L296" s="63" t="s">
        <v>5</v>
      </c>
      <c r="M296" s="63" t="s">
        <v>5</v>
      </c>
      <c r="N296" s="68">
        <f t="shared" si="8"/>
        <v>1.28</v>
      </c>
      <c r="O296" s="63">
        <f t="shared" si="9"/>
        <v>6.4</v>
      </c>
      <c r="P296" s="63" t="s">
        <v>5</v>
      </c>
      <c r="Q296" s="63">
        <v>8</v>
      </c>
      <c r="R296" s="63">
        <v>300</v>
      </c>
      <c r="S296" s="65">
        <v>22</v>
      </c>
      <c r="T296" s="84">
        <v>21</v>
      </c>
      <c r="U296" s="84">
        <v>21</v>
      </c>
      <c r="V296" s="66">
        <v>65.061224489795919</v>
      </c>
      <c r="W296" s="66">
        <v>107.71555015033276</v>
      </c>
      <c r="X296" s="66">
        <v>5.7338129496402876</v>
      </c>
      <c r="Y296" s="66">
        <v>1.653061224489796</v>
      </c>
      <c r="Z296" s="66">
        <v>1.098178137651822</v>
      </c>
      <c r="AA296" s="66">
        <v>1.3603238866396761</v>
      </c>
      <c r="AB296" s="67">
        <v>0.25169430425378514</v>
      </c>
      <c r="AC296" s="67">
        <v>0.77258469259723961</v>
      </c>
      <c r="AD296" s="66">
        <v>1.3603238866396761</v>
      </c>
      <c r="AE296" s="66">
        <v>1.3603238866396761</v>
      </c>
      <c r="AF296" s="66">
        <v>1.0564490462514251</v>
      </c>
      <c r="AG296" s="66">
        <v>0.56428091110383649</v>
      </c>
      <c r="AH296" s="66">
        <v>0.56428091110383649</v>
      </c>
      <c r="AI296" s="66">
        <v>0.31830241553124206</v>
      </c>
      <c r="AJ296" s="66">
        <v>1.098178137651822</v>
      </c>
      <c r="AK296" s="66">
        <v>1.098178137651822</v>
      </c>
      <c r="AL296" s="66">
        <v>0.86170135929142799</v>
      </c>
      <c r="AM296" s="66">
        <v>0.21721026206763561</v>
      </c>
      <c r="AN296" s="66">
        <v>0.21721026206763561</v>
      </c>
      <c r="AO296" s="66">
        <v>-1.7936733489464424E-2</v>
      </c>
      <c r="AP296" s="67">
        <v>0.14333392030549866</v>
      </c>
      <c r="AQ296" s="67">
        <v>0.2462528762223706</v>
      </c>
      <c r="AR296" s="67">
        <v>0.2462528762223706</v>
      </c>
      <c r="AS296" s="67">
        <v>0.16030363709881718</v>
      </c>
      <c r="AT296" s="67">
        <v>0.10088841506751955</v>
      </c>
      <c r="AU296" s="67">
        <v>0.12584715212689257</v>
      </c>
      <c r="AV296" s="67">
        <v>0.12584715212689257</v>
      </c>
      <c r="AW296" s="67">
        <v>6.7344246269498448E-2</v>
      </c>
      <c r="AX296" s="68">
        <v>1.2458333333333331</v>
      </c>
      <c r="AY296" s="68">
        <v>1.5700575815738962</v>
      </c>
      <c r="AZ296" s="68">
        <v>1.5700575815738962</v>
      </c>
      <c r="BA296" s="68">
        <v>1.3065070000110786</v>
      </c>
      <c r="BB296" s="68">
        <v>-4.8954334106096065E-2</v>
      </c>
      <c r="BC296" s="68">
        <v>0.28741902734704672</v>
      </c>
      <c r="BD296" s="68">
        <v>0.28741902734704672</v>
      </c>
      <c r="BE296" s="68">
        <v>0.28741902734704672</v>
      </c>
      <c r="BF296" s="68">
        <v>6.3610518834399429E-2</v>
      </c>
      <c r="BG296" s="68">
        <v>9.4808940158615712E-2</v>
      </c>
      <c r="BH296" s="68">
        <v>9.4808940158615712E-2</v>
      </c>
      <c r="BI296" s="68">
        <v>6.2365694310303005E-2</v>
      </c>
      <c r="BJ296" s="68">
        <v>0.24885559717020392</v>
      </c>
      <c r="BK296" s="68">
        <v>0.36747529200359391</v>
      </c>
      <c r="BL296" s="68">
        <v>0.36747529200359391</v>
      </c>
      <c r="BM296" s="68">
        <v>0.28382048111036845</v>
      </c>
      <c r="BN296" s="68">
        <v>0.21739130434782608</v>
      </c>
      <c r="BO296" s="68">
        <v>0.27272727272727271</v>
      </c>
      <c r="BP296" s="68">
        <v>0.27272727272727271</v>
      </c>
      <c r="BQ296" s="68">
        <v>0.20776991886831703</v>
      </c>
      <c r="BR296" s="63">
        <v>162</v>
      </c>
      <c r="BS296" s="63">
        <v>118.75</v>
      </c>
      <c r="BT296" s="63">
        <v>162</v>
      </c>
      <c r="BU296" s="63">
        <v>818</v>
      </c>
      <c r="BV296" s="63">
        <v>615.75</v>
      </c>
      <c r="BW296" s="63">
        <v>818</v>
      </c>
      <c r="BX296" s="63">
        <v>6</v>
      </c>
      <c r="BY296" s="63">
        <v>4.5</v>
      </c>
      <c r="BZ296" s="63">
        <v>6</v>
      </c>
      <c r="CA296" s="63">
        <v>0.3431818181818182</v>
      </c>
      <c r="CB296" s="63">
        <v>0.24582224597219798</v>
      </c>
      <c r="CC296" s="63">
        <v>0.31094049904030713</v>
      </c>
      <c r="CD296" s="63">
        <v>36</v>
      </c>
      <c r="CE296" s="63">
        <v>20.25</v>
      </c>
      <c r="CF296" s="63">
        <v>36</v>
      </c>
      <c r="CG296" s="63">
        <v>263</v>
      </c>
      <c r="CH296" s="63">
        <v>181.25</v>
      </c>
      <c r="CI296" s="63">
        <v>263</v>
      </c>
      <c r="CJ296" s="63">
        <v>4</v>
      </c>
      <c r="CK296" s="63">
        <v>1.5</v>
      </c>
      <c r="CL296" s="63">
        <v>4</v>
      </c>
      <c r="CM296" s="63">
        <v>7.7087794432548179E-2</v>
      </c>
      <c r="CN296" s="63">
        <v>4.2756916207413037E-2</v>
      </c>
      <c r="CO296" s="63">
        <v>7.7087794432548179E-2</v>
      </c>
      <c r="CP296" s="63">
        <v>0.25</v>
      </c>
      <c r="CQ296" s="63">
        <v>8.7258454106280192E-2</v>
      </c>
      <c r="CR296" s="63">
        <v>0.25</v>
      </c>
      <c r="CS296" s="63">
        <v>0.55017301038062283</v>
      </c>
      <c r="CT296" s="63">
        <v>0.40487697890807883</v>
      </c>
      <c r="CU296" s="63">
        <v>0.53191489361702127</v>
      </c>
      <c r="CV296" s="63">
        <v>0.25957234844801658</v>
      </c>
      <c r="CW296" s="63">
        <v>1.0095246774172201E-2</v>
      </c>
      <c r="CX296" s="63">
        <v>0.25957234844801658</v>
      </c>
      <c r="CY296" s="63">
        <v>0.41123466803110287</v>
      </c>
      <c r="CZ296" s="63">
        <v>0.22329898172549234</v>
      </c>
      <c r="DA296" s="63">
        <v>0.41123466803110287</v>
      </c>
      <c r="DB296" s="63">
        <v>1.3603238866396761</v>
      </c>
      <c r="DC296" s="63">
        <v>1.0564490462514251</v>
      </c>
      <c r="DD296" s="63">
        <v>1.3603238866396761</v>
      </c>
      <c r="DE296" s="63">
        <v>0.64042075420811762</v>
      </c>
      <c r="DF296" s="63">
        <v>0.33145243187230611</v>
      </c>
      <c r="DG296" s="63">
        <v>0.64042075420811762</v>
      </c>
      <c r="DH296" s="63">
        <v>-2.3141044182793669E-2</v>
      </c>
      <c r="DI296" s="63">
        <v>-7.6189162197732696E-2</v>
      </c>
      <c r="DJ296" s="63">
        <v>-5.947669540156228E-2</v>
      </c>
      <c r="DK296" s="68" t="s">
        <v>5</v>
      </c>
      <c r="DL296" s="68" t="s">
        <v>5</v>
      </c>
      <c r="DM296" s="68" t="s">
        <v>5</v>
      </c>
      <c r="DN296" s="68" t="s">
        <v>5</v>
      </c>
      <c r="DO296" s="68" t="s">
        <v>5</v>
      </c>
      <c r="DP296" s="68" t="s">
        <v>5</v>
      </c>
      <c r="DQ296" s="68" t="s">
        <v>5</v>
      </c>
      <c r="DR296" s="68" t="s">
        <v>5</v>
      </c>
      <c r="DS296" s="68" t="s">
        <v>5</v>
      </c>
      <c r="DT296" s="68" t="s">
        <v>5</v>
      </c>
      <c r="DU296" s="68" t="s">
        <v>5</v>
      </c>
      <c r="DV296" s="68" t="s">
        <v>5</v>
      </c>
      <c r="DW296" s="80"/>
      <c r="DX296" s="80"/>
      <c r="DY296" s="80"/>
      <c r="DZ296" s="80"/>
      <c r="EA296" s="80"/>
      <c r="EB296" s="80"/>
      <c r="EC296" s="80"/>
      <c r="ED296" s="80"/>
      <c r="EE296" s="80"/>
      <c r="EF296" s="80"/>
      <c r="EG296" s="80"/>
      <c r="EH296" s="80"/>
    </row>
    <row r="297" spans="1:138" ht="16" x14ac:dyDescent="0.2">
      <c r="A297" s="63" t="s">
        <v>2085</v>
      </c>
      <c r="B297" s="63">
        <v>4.3899999999999997</v>
      </c>
      <c r="C297" t="s">
        <v>2085</v>
      </c>
      <c r="D297" s="63" t="s">
        <v>80</v>
      </c>
      <c r="E297" s="63" t="s">
        <v>395</v>
      </c>
      <c r="F297" s="63" t="s">
        <v>6</v>
      </c>
      <c r="G297" s="63">
        <v>2012</v>
      </c>
      <c r="H297" s="63">
        <v>15</v>
      </c>
      <c r="I297" s="63">
        <v>8</v>
      </c>
      <c r="J297" s="63">
        <v>10</v>
      </c>
      <c r="K297" s="63">
        <v>22.9</v>
      </c>
      <c r="L297" s="63" t="s">
        <v>5</v>
      </c>
      <c r="M297" s="63" t="s">
        <v>5</v>
      </c>
      <c r="N297" s="68">
        <f t="shared" si="8"/>
        <v>1.236</v>
      </c>
      <c r="O297" s="63">
        <f t="shared" si="9"/>
        <v>30.9</v>
      </c>
      <c r="P297" s="63" t="s">
        <v>353</v>
      </c>
      <c r="Q297" s="63">
        <v>2</v>
      </c>
      <c r="R297" s="63">
        <v>50</v>
      </c>
      <c r="S297" s="65">
        <v>22</v>
      </c>
      <c r="T297" s="84">
        <v>19</v>
      </c>
      <c r="U297" s="84">
        <v>19</v>
      </c>
      <c r="V297" s="66">
        <v>92.976744186046517</v>
      </c>
      <c r="W297" s="66">
        <v>115.72309941520469</v>
      </c>
      <c r="X297" s="66">
        <v>6.3460317460317457</v>
      </c>
      <c r="Y297" s="66">
        <v>1.9767441860465116</v>
      </c>
      <c r="Z297" s="66">
        <v>1.9220462850182705</v>
      </c>
      <c r="AA297" s="66">
        <v>2.310596833130329</v>
      </c>
      <c r="AB297" s="67">
        <v>0.24952840698106202</v>
      </c>
      <c r="AC297" s="67">
        <v>0.82241120560280145</v>
      </c>
      <c r="AD297" s="66">
        <v>2.310596833130329</v>
      </c>
      <c r="AE297" s="66">
        <v>2.310596833130329</v>
      </c>
      <c r="AF297" s="66">
        <v>1.8833994400450742</v>
      </c>
      <c r="AG297" s="66">
        <v>1.3577485559997684</v>
      </c>
      <c r="AH297" s="66">
        <v>1.3577485559997684</v>
      </c>
      <c r="AI297" s="66">
        <v>1.0382697110452941</v>
      </c>
      <c r="AJ297" s="66">
        <v>1.9220462850182705</v>
      </c>
      <c r="AK297" s="66">
        <v>1.9220462850182705</v>
      </c>
      <c r="AL297" s="66">
        <v>1.3153186283477429</v>
      </c>
      <c r="AM297" s="66">
        <v>0.77264798809697566</v>
      </c>
      <c r="AN297" s="66">
        <v>0.77264798809697566</v>
      </c>
      <c r="AO297" s="66">
        <v>0.31548626273890107</v>
      </c>
      <c r="AP297" s="67">
        <v>2.9076738609112709E-2</v>
      </c>
      <c r="AQ297" s="67">
        <v>0.33902018424716163</v>
      </c>
      <c r="AR297" s="67">
        <v>0.33902018424716163</v>
      </c>
      <c r="AS297" s="67">
        <v>0.21694226381713375</v>
      </c>
      <c r="AT297" s="67">
        <v>0.03</v>
      </c>
      <c r="AU297" s="67">
        <v>0.12476420349053101</v>
      </c>
      <c r="AV297" s="67">
        <v>0.12476420349053101</v>
      </c>
      <c r="AW297" s="67">
        <v>7.3055069284820806E-2</v>
      </c>
      <c r="AX297" s="68">
        <v>2.3567251461988303</v>
      </c>
      <c r="AY297" s="68">
        <v>2.9347319347319347</v>
      </c>
      <c r="AZ297" s="68">
        <v>2.9347319347319347</v>
      </c>
      <c r="BA297" s="68">
        <v>2.7087226082441389</v>
      </c>
      <c r="BB297" s="68">
        <v>0.84480038958369863</v>
      </c>
      <c r="BC297" s="68">
        <v>1.2944323705784093</v>
      </c>
      <c r="BD297" s="68">
        <v>1.1546611495609667</v>
      </c>
      <c r="BE297" s="68">
        <v>1.0979646365743583</v>
      </c>
      <c r="BF297" s="68">
        <v>0</v>
      </c>
      <c r="BG297" s="68">
        <v>0.11845525436316376</v>
      </c>
      <c r="BH297" s="68">
        <v>0.11845525436316376</v>
      </c>
      <c r="BI297" s="68">
        <v>7.6423893586082994E-2</v>
      </c>
      <c r="BJ297" s="68">
        <v>0.11630695443645084</v>
      </c>
      <c r="BK297" s="68">
        <v>0.60762548262548266</v>
      </c>
      <c r="BL297" s="68">
        <v>0.60762548262548266</v>
      </c>
      <c r="BM297" s="68">
        <v>0.42859863572647339</v>
      </c>
      <c r="BN297" s="68">
        <v>0</v>
      </c>
      <c r="BO297" s="68">
        <v>0.48</v>
      </c>
      <c r="BP297" s="68">
        <v>0.48</v>
      </c>
      <c r="BQ297" s="68">
        <v>0.42969696969696969</v>
      </c>
      <c r="BR297" s="63">
        <v>237</v>
      </c>
      <c r="BS297" s="63">
        <v>136.25</v>
      </c>
      <c r="BT297" s="63">
        <v>237</v>
      </c>
      <c r="BU297" s="63">
        <v>1259</v>
      </c>
      <c r="BV297" s="63">
        <v>822</v>
      </c>
      <c r="BW297" s="63">
        <v>1259</v>
      </c>
      <c r="BX297" s="63">
        <v>12</v>
      </c>
      <c r="BY297" s="63">
        <v>6.75</v>
      </c>
      <c r="BZ297" s="63">
        <v>12</v>
      </c>
      <c r="CA297" s="63">
        <v>0.55244755244755239</v>
      </c>
      <c r="CB297" s="63">
        <v>0.34272379667116504</v>
      </c>
      <c r="CC297" s="63">
        <v>0.55244755244755239</v>
      </c>
      <c r="CD297" s="63">
        <v>39</v>
      </c>
      <c r="CE297" s="63">
        <v>21.25</v>
      </c>
      <c r="CF297" s="63">
        <v>39</v>
      </c>
      <c r="CG297" s="63">
        <v>319</v>
      </c>
      <c r="CH297" s="63">
        <v>177.5</v>
      </c>
      <c r="CI297" s="63">
        <v>319</v>
      </c>
      <c r="CJ297" s="63">
        <v>3</v>
      </c>
      <c r="CK297" s="63">
        <v>1.5</v>
      </c>
      <c r="CL297" s="63">
        <v>3</v>
      </c>
      <c r="CM297" s="63">
        <v>9.9489795918367346E-2</v>
      </c>
      <c r="CN297" s="63">
        <v>5.0487705377277883E-2</v>
      </c>
      <c r="CO297" s="63">
        <v>9.9489795918367346E-2</v>
      </c>
      <c r="CP297" s="63">
        <v>0.15</v>
      </c>
      <c r="CQ297" s="63">
        <v>5.9579772079772081E-2</v>
      </c>
      <c r="CR297" s="63">
        <v>0.15</v>
      </c>
      <c r="CS297" s="63">
        <v>0.87341772151898733</v>
      </c>
      <c r="CT297" s="63">
        <v>0.54397805436518243</v>
      </c>
      <c r="CU297" s="63">
        <v>0.87341772151898733</v>
      </c>
      <c r="CV297" s="63">
        <v>0.89865934706633155</v>
      </c>
      <c r="CW297" s="63">
        <v>0.30032960016425081</v>
      </c>
      <c r="CX297" s="63">
        <v>0.89865934706633155</v>
      </c>
      <c r="CY297" s="63">
        <v>1.1245238720234338</v>
      </c>
      <c r="CZ297" s="63">
        <v>0.51694592419513263</v>
      </c>
      <c r="DA297" s="63">
        <v>1.1245238720234338</v>
      </c>
      <c r="DB297" s="63">
        <v>2.310596833130329</v>
      </c>
      <c r="DC297" s="63">
        <v>1.8833994400450742</v>
      </c>
      <c r="DD297" s="63">
        <v>2.310596833130329</v>
      </c>
      <c r="DE297" s="63">
        <v>1.5469543870811733</v>
      </c>
      <c r="DF297" s="63">
        <v>1.1126734619538359</v>
      </c>
      <c r="DG297" s="63">
        <v>1.5469543870811733</v>
      </c>
      <c r="DH297" s="63">
        <v>3.3290612623228744E-2</v>
      </c>
      <c r="DI297" s="63">
        <v>-1.9550535479416112E-2</v>
      </c>
      <c r="DJ297" s="63">
        <v>3.3290612623228744E-2</v>
      </c>
      <c r="DK297" s="68">
        <v>28.266338896250002</v>
      </c>
      <c r="DL297" s="68">
        <v>197</v>
      </c>
      <c r="DM297" s="68">
        <v>7</v>
      </c>
      <c r="DN297" s="68" t="s">
        <v>5</v>
      </c>
      <c r="DO297" s="68">
        <v>4.3899999999999997</v>
      </c>
      <c r="DP297" s="68">
        <v>6.95</v>
      </c>
      <c r="DQ297" s="68">
        <v>4.32</v>
      </c>
      <c r="DR297" s="68">
        <v>33</v>
      </c>
      <c r="DS297" s="68">
        <v>116</v>
      </c>
      <c r="DT297" s="68">
        <v>114.1</v>
      </c>
      <c r="DU297" s="68">
        <v>96.324379472570001</v>
      </c>
      <c r="DV297" s="68">
        <v>16.811387188400001</v>
      </c>
      <c r="DW297" s="80"/>
      <c r="DX297" s="80"/>
      <c r="DY297" s="80"/>
      <c r="DZ297" s="80"/>
      <c r="EA297" s="80"/>
      <c r="EB297" s="80"/>
      <c r="EC297" s="80"/>
      <c r="ED297" s="80"/>
      <c r="EE297" s="80"/>
      <c r="EF297" s="80"/>
      <c r="EG297" s="80"/>
      <c r="EH297" s="80"/>
    </row>
    <row r="298" spans="1:138" ht="16" x14ac:dyDescent="0.2">
      <c r="A298" s="63" t="s">
        <v>1853</v>
      </c>
      <c r="B298" s="63">
        <v>4.55</v>
      </c>
      <c r="C298" t="s">
        <v>1853</v>
      </c>
      <c r="D298" s="63" t="s">
        <v>318</v>
      </c>
      <c r="E298" s="63" t="s">
        <v>41</v>
      </c>
      <c r="F298" s="63" t="s">
        <v>6</v>
      </c>
      <c r="G298" s="63">
        <v>2018</v>
      </c>
      <c r="H298" s="63">
        <v>3</v>
      </c>
      <c r="I298" s="63">
        <v>3.6</v>
      </c>
      <c r="J298" s="63" t="s">
        <v>5</v>
      </c>
      <c r="K298" s="63" t="s">
        <v>5</v>
      </c>
      <c r="L298" s="63" t="s">
        <v>5</v>
      </c>
      <c r="M298" s="63" t="s">
        <v>5</v>
      </c>
      <c r="N298" s="68">
        <f t="shared" si="8"/>
        <v>1.2</v>
      </c>
      <c r="O298" s="63">
        <f t="shared" si="9"/>
        <v>3.6</v>
      </c>
      <c r="P298" s="63" t="s">
        <v>239</v>
      </c>
      <c r="Q298" s="63">
        <v>7</v>
      </c>
      <c r="R298" s="63">
        <v>226</v>
      </c>
      <c r="S298" s="65">
        <v>24</v>
      </c>
      <c r="T298" s="84">
        <v>23</v>
      </c>
      <c r="U298" s="84">
        <v>23</v>
      </c>
      <c r="V298" s="66">
        <v>44.219512195121951</v>
      </c>
      <c r="W298" s="66">
        <v>94.275298260873726</v>
      </c>
      <c r="X298" s="66">
        <v>5.4608433734939759</v>
      </c>
      <c r="Y298" s="66">
        <v>0.68292682926829273</v>
      </c>
      <c r="Z298" s="66">
        <v>1.0415617128463477</v>
      </c>
      <c r="AA298" s="66">
        <v>1.256926952141058</v>
      </c>
      <c r="AB298" s="67">
        <v>0.15543835925174668</v>
      </c>
      <c r="AC298" s="67">
        <v>0.79977937120794262</v>
      </c>
      <c r="AD298" s="66">
        <v>1.256926952141058</v>
      </c>
      <c r="AE298" s="66">
        <v>1.256926952141058</v>
      </c>
      <c r="AF298" s="66">
        <v>0.7699652407609161</v>
      </c>
      <c r="AG298" s="66">
        <v>0.31864386953809887</v>
      </c>
      <c r="AH298" s="66">
        <v>0.31864386953809887</v>
      </c>
      <c r="AI298" s="66">
        <v>0.21576768137062574</v>
      </c>
      <c r="AJ298" s="66">
        <v>1.0415617128463477</v>
      </c>
      <c r="AK298" s="66">
        <v>1.0415617128463477</v>
      </c>
      <c r="AL298" s="66">
        <v>0.64269489335342866</v>
      </c>
      <c r="AM298" s="66">
        <v>0.12096461175404127</v>
      </c>
      <c r="AN298" s="66">
        <v>0.12096461175404127</v>
      </c>
      <c r="AO298" s="66">
        <v>-0.28678693030352559</v>
      </c>
      <c r="AP298" s="67">
        <v>5.8716764424370946E-2</v>
      </c>
      <c r="AQ298" s="67">
        <v>0.20876732851718596</v>
      </c>
      <c r="AR298" s="67">
        <v>0.20876732851718596</v>
      </c>
      <c r="AS298" s="67">
        <v>9.7387048928228498E-2</v>
      </c>
      <c r="AT298" s="67">
        <v>4.3855655710340224E-2</v>
      </c>
      <c r="AU298" s="67">
        <v>7.7719179625873339E-2</v>
      </c>
      <c r="AV298" s="67">
        <v>7.7719179625873339E-2</v>
      </c>
      <c r="AW298" s="67">
        <v>4.1225525210241656E-2</v>
      </c>
      <c r="AX298" s="68">
        <v>0.87949260042283273</v>
      </c>
      <c r="AY298" s="68">
        <v>1.4449339207048455</v>
      </c>
      <c r="AZ298" s="68">
        <v>1.4449339207048455</v>
      </c>
      <c r="BA298" s="68">
        <v>0.94894375670986364</v>
      </c>
      <c r="BB298" s="68">
        <v>-0.50351372394676086</v>
      </c>
      <c r="BC298" s="68">
        <v>5.9415641742728953E-2</v>
      </c>
      <c r="BD298" s="68">
        <v>5.9415641742728953E-2</v>
      </c>
      <c r="BE298" s="68">
        <v>5.9415641742728953E-2</v>
      </c>
      <c r="BF298" s="68">
        <v>2.7041791860147501E-2</v>
      </c>
      <c r="BG298" s="68">
        <v>6.9371196754563894E-2</v>
      </c>
      <c r="BH298" s="68">
        <v>6.9371196754563894E-2</v>
      </c>
      <c r="BI298" s="68">
        <v>4.4587462068357619E-2</v>
      </c>
      <c r="BJ298" s="68">
        <v>0.12086874409820586</v>
      </c>
      <c r="BK298" s="68">
        <v>0.32125367286973555</v>
      </c>
      <c r="BL298" s="68">
        <v>0.32125367286973555</v>
      </c>
      <c r="BM298" s="68">
        <v>0.18575735761575207</v>
      </c>
      <c r="BN298" s="68">
        <v>8.6956521739130432E-2</v>
      </c>
      <c r="BO298" s="68">
        <v>0.33333333333333331</v>
      </c>
      <c r="BP298" s="68">
        <v>0.33333333333333331</v>
      </c>
      <c r="BQ298" s="68">
        <v>0.19009661835748792</v>
      </c>
      <c r="BR298" s="63">
        <v>117</v>
      </c>
      <c r="BS298" s="63">
        <v>76</v>
      </c>
      <c r="BT298" s="63">
        <v>117</v>
      </c>
      <c r="BU298" s="63">
        <v>656</v>
      </c>
      <c r="BV298" s="63">
        <v>362.5</v>
      </c>
      <c r="BW298" s="63">
        <v>656</v>
      </c>
      <c r="BX298" s="63">
        <v>8</v>
      </c>
      <c r="BY298" s="63">
        <v>3.25</v>
      </c>
      <c r="BZ298" s="63">
        <v>8</v>
      </c>
      <c r="CA298" s="63">
        <v>0.25770925110132159</v>
      </c>
      <c r="CB298" s="63">
        <v>0.17063371496797242</v>
      </c>
      <c r="CC298" s="63">
        <v>0.25770925110132159</v>
      </c>
      <c r="CD298" s="63">
        <v>11</v>
      </c>
      <c r="CE298" s="63">
        <v>7</v>
      </c>
      <c r="CF298" s="63">
        <v>10</v>
      </c>
      <c r="CG298" s="63">
        <v>171</v>
      </c>
      <c r="CH298" s="63">
        <v>90.75</v>
      </c>
      <c r="CI298" s="63">
        <v>171</v>
      </c>
      <c r="CJ298" s="63">
        <v>2</v>
      </c>
      <c r="CK298" s="63">
        <v>0.5</v>
      </c>
      <c r="CL298" s="63">
        <v>2</v>
      </c>
      <c r="CM298" s="63">
        <v>3.151862464183381E-2</v>
      </c>
      <c r="CN298" s="63">
        <v>1.8996038197144093E-2</v>
      </c>
      <c r="CO298" s="63">
        <v>2.9411764705882353E-2</v>
      </c>
      <c r="CP298" s="63">
        <v>0.1111111111111111</v>
      </c>
      <c r="CQ298" s="63">
        <v>2.7777777777777776E-2</v>
      </c>
      <c r="CR298" s="63">
        <v>0.1111111111111111</v>
      </c>
      <c r="CS298" s="63">
        <v>0.40317460317460319</v>
      </c>
      <c r="CT298" s="63">
        <v>0.25683494739607604</v>
      </c>
      <c r="CU298" s="63">
        <v>0.40317460317460319</v>
      </c>
      <c r="CV298" s="63">
        <v>0.12740497468779466</v>
      </c>
      <c r="CW298" s="63">
        <v>-0.28660221862936952</v>
      </c>
      <c r="CX298" s="63">
        <v>0.12740497468779466</v>
      </c>
      <c r="CY298" s="63">
        <v>9.332251040886308E-2</v>
      </c>
      <c r="CZ298" s="63">
        <v>-0.24181684512552576</v>
      </c>
      <c r="DA298" s="63">
        <v>9.332251040886308E-2</v>
      </c>
      <c r="DB298" s="63">
        <v>1.256926952141058</v>
      </c>
      <c r="DC298" s="63">
        <v>0.7699652407609161</v>
      </c>
      <c r="DD298" s="63">
        <v>1.256926952141058</v>
      </c>
      <c r="DE298" s="63">
        <v>0.44218202754070757</v>
      </c>
      <c r="DF298" s="63">
        <v>-3.3257124619995138E-2</v>
      </c>
      <c r="DG298" s="63">
        <v>0.44218202754070757</v>
      </c>
      <c r="DH298" s="63">
        <v>-0.18701123462591721</v>
      </c>
      <c r="DI298" s="63">
        <v>-0.21489486910457831</v>
      </c>
      <c r="DJ298" s="63">
        <v>-0.18701123462591721</v>
      </c>
      <c r="DK298" s="68" t="s">
        <v>5</v>
      </c>
      <c r="DL298" s="68" t="s">
        <v>5</v>
      </c>
      <c r="DM298" s="68" t="s">
        <v>5</v>
      </c>
      <c r="DN298" s="68" t="s">
        <v>5</v>
      </c>
      <c r="DO298" s="68" t="s">
        <v>5</v>
      </c>
      <c r="DP298" s="68" t="s">
        <v>5</v>
      </c>
      <c r="DQ298" s="68" t="s">
        <v>5</v>
      </c>
      <c r="DR298" s="68" t="s">
        <v>5</v>
      </c>
      <c r="DS298" s="68" t="s">
        <v>5</v>
      </c>
      <c r="DT298" s="68" t="s">
        <v>5</v>
      </c>
      <c r="DU298" s="68" t="s">
        <v>5</v>
      </c>
      <c r="DV298" s="68" t="s">
        <v>5</v>
      </c>
      <c r="DW298" s="80"/>
      <c r="DX298" s="80"/>
      <c r="DY298" s="80"/>
      <c r="DZ298" s="80"/>
      <c r="EA298" s="80"/>
      <c r="EB298" s="80"/>
      <c r="EC298" s="80"/>
      <c r="ED298" s="80"/>
      <c r="EE298" s="80"/>
      <c r="EF298" s="80"/>
      <c r="EG298" s="80"/>
      <c r="EH298" s="80"/>
    </row>
    <row r="299" spans="1:138" ht="16" x14ac:dyDescent="0.2">
      <c r="A299" s="63" t="s">
        <v>2173</v>
      </c>
      <c r="B299" s="63">
        <v>4.66</v>
      </c>
      <c r="C299" t="s">
        <v>2173</v>
      </c>
      <c r="D299" s="63" t="s">
        <v>268</v>
      </c>
      <c r="E299" s="63" t="s">
        <v>450</v>
      </c>
      <c r="F299" s="63" t="s">
        <v>6</v>
      </c>
      <c r="G299" s="63">
        <v>2010</v>
      </c>
      <c r="H299" s="63">
        <v>16</v>
      </c>
      <c r="I299" s="63">
        <v>10.3</v>
      </c>
      <c r="J299" s="63" t="s">
        <v>5</v>
      </c>
      <c r="K299" s="63" t="s">
        <v>5</v>
      </c>
      <c r="L299" s="63">
        <v>5</v>
      </c>
      <c r="M299" s="63">
        <v>14.5</v>
      </c>
      <c r="N299" s="68">
        <f t="shared" si="8"/>
        <v>1.180952380952381</v>
      </c>
      <c r="O299" s="63">
        <f t="shared" si="9"/>
        <v>24.8</v>
      </c>
      <c r="P299" s="63" t="s">
        <v>5</v>
      </c>
      <c r="Q299" s="63">
        <v>8</v>
      </c>
      <c r="R299" s="63">
        <v>300</v>
      </c>
      <c r="S299" s="65">
        <v>23</v>
      </c>
      <c r="T299" s="84">
        <v>22</v>
      </c>
      <c r="U299" s="84">
        <v>22</v>
      </c>
      <c r="V299" s="66">
        <v>66.041666666666671</v>
      </c>
      <c r="W299" s="66">
        <v>113.51804187889077</v>
      </c>
      <c r="X299" s="66">
        <v>6.1434108527131785</v>
      </c>
      <c r="Y299" s="66">
        <v>0.89583333333333337</v>
      </c>
      <c r="Z299" s="66">
        <v>1.7452830188679245</v>
      </c>
      <c r="AA299" s="66">
        <v>2.0518867924528301</v>
      </c>
      <c r="AB299" s="67">
        <v>0.20381181438618218</v>
      </c>
      <c r="AC299" s="67">
        <v>0.85962145110410093</v>
      </c>
      <c r="AD299" s="66">
        <v>2.0518867924528301</v>
      </c>
      <c r="AE299" s="66">
        <v>2.0518867924528301</v>
      </c>
      <c r="AF299" s="66">
        <v>1.1176594225599299</v>
      </c>
      <c r="AG299" s="66">
        <v>1.0865335879005948</v>
      </c>
      <c r="AH299" s="66">
        <v>1.0865335879005948</v>
      </c>
      <c r="AI299" s="66">
        <v>0.7605754422897133</v>
      </c>
      <c r="AJ299" s="66">
        <v>1.7452830188679245</v>
      </c>
      <c r="AK299" s="66">
        <v>1.7452830188679245</v>
      </c>
      <c r="AL299" s="66">
        <v>0.97717460321823268</v>
      </c>
      <c r="AM299" s="66">
        <v>0.69189763014402317</v>
      </c>
      <c r="AN299" s="66">
        <v>0.69189763014402317</v>
      </c>
      <c r="AO299" s="66">
        <v>2.4065327363161748E-2</v>
      </c>
      <c r="AP299" s="67">
        <v>0.149518266546009</v>
      </c>
      <c r="AQ299" s="67">
        <v>0.30669387404122672</v>
      </c>
      <c r="AR299" s="67">
        <v>0.30669387404122672</v>
      </c>
      <c r="AS299" s="67">
        <v>0.15118744550224517</v>
      </c>
      <c r="AT299" s="67">
        <v>3.8059473884864664E-2</v>
      </c>
      <c r="AU299" s="67">
        <v>0.1043133146004985</v>
      </c>
      <c r="AV299" s="67">
        <v>9.9498499785683675E-2</v>
      </c>
      <c r="AW299" s="67">
        <v>5.3150951913405624E-2</v>
      </c>
      <c r="AX299" s="68">
        <v>1.433088749126485</v>
      </c>
      <c r="AY299" s="68">
        <v>2.3742690058479536</v>
      </c>
      <c r="AZ299" s="68">
        <v>2.3742690058479536</v>
      </c>
      <c r="BA299" s="68">
        <v>1.3769198763240471</v>
      </c>
      <c r="BB299" s="68">
        <v>1.6320425569013253E-2</v>
      </c>
      <c r="BC299" s="68">
        <v>0.60233185066419592</v>
      </c>
      <c r="BD299" s="68">
        <v>0.60233185066419592</v>
      </c>
      <c r="BE299" s="68">
        <v>0.30932613811660459</v>
      </c>
      <c r="BF299" s="68">
        <v>3.5074342356080826E-2</v>
      </c>
      <c r="BG299" s="68">
        <v>0.11187312473210459</v>
      </c>
      <c r="BH299" s="68">
        <v>0.11187312473210459</v>
      </c>
      <c r="BI299" s="68">
        <v>5.8684060262127392E-2</v>
      </c>
      <c r="BJ299" s="68">
        <v>0.23892464975388111</v>
      </c>
      <c r="BK299" s="68">
        <v>0.54109284762327858</v>
      </c>
      <c r="BL299" s="68">
        <v>0.54109284762327858</v>
      </c>
      <c r="BM299" s="68">
        <v>0.26458546131328353</v>
      </c>
      <c r="BN299" s="68">
        <v>0.25</v>
      </c>
      <c r="BO299" s="68">
        <v>0.52380952380952384</v>
      </c>
      <c r="BP299" s="68">
        <v>0.52380952380952384</v>
      </c>
      <c r="BQ299" s="68">
        <v>0.26513275698058303</v>
      </c>
      <c r="BR299" s="63">
        <v>227</v>
      </c>
      <c r="BS299" s="63">
        <v>118.25</v>
      </c>
      <c r="BT299" s="63">
        <v>227</v>
      </c>
      <c r="BU299" s="63">
        <v>1218</v>
      </c>
      <c r="BV299" s="63">
        <v>681.25</v>
      </c>
      <c r="BW299" s="63">
        <v>1218</v>
      </c>
      <c r="BX299" s="63">
        <v>11</v>
      </c>
      <c r="BY299" s="63">
        <v>6.75</v>
      </c>
      <c r="BZ299" s="63">
        <v>11</v>
      </c>
      <c r="CA299" s="63">
        <v>0.442495126705653</v>
      </c>
      <c r="CB299" s="63">
        <v>0.22998242603505759</v>
      </c>
      <c r="CC299" s="63">
        <v>0.442495126705653</v>
      </c>
      <c r="CD299" s="63">
        <v>25</v>
      </c>
      <c r="CE299" s="63">
        <v>10.75</v>
      </c>
      <c r="CF299" s="63">
        <v>25</v>
      </c>
      <c r="CG299" s="63">
        <v>261</v>
      </c>
      <c r="CH299" s="63">
        <v>111.25</v>
      </c>
      <c r="CI299" s="63">
        <v>261</v>
      </c>
      <c r="CJ299" s="63">
        <v>2</v>
      </c>
      <c r="CK299" s="63">
        <v>0.75</v>
      </c>
      <c r="CL299" s="63">
        <v>1</v>
      </c>
      <c r="CM299" s="63">
        <v>7.4626865671641784E-2</v>
      </c>
      <c r="CN299" s="63">
        <v>3.1650563568169518E-2</v>
      </c>
      <c r="CO299" s="63">
        <v>7.4626865671641784E-2</v>
      </c>
      <c r="CP299" s="63">
        <v>7.407407407407407E-2</v>
      </c>
      <c r="CQ299" s="63">
        <v>3.1018518518518518E-2</v>
      </c>
      <c r="CR299" s="63">
        <v>0.05</v>
      </c>
      <c r="CS299" s="63">
        <v>0.58700696055684454</v>
      </c>
      <c r="CT299" s="63">
        <v>0.32029199416983178</v>
      </c>
      <c r="CU299" s="63">
        <v>0.58700696055684454</v>
      </c>
      <c r="CV299" s="63">
        <v>0.80309964672308065</v>
      </c>
      <c r="CW299" s="63">
        <v>3.7234852717580258E-2</v>
      </c>
      <c r="CX299" s="63">
        <v>0.80309964672308065</v>
      </c>
      <c r="CY299" s="63">
        <v>0.61678544734562646</v>
      </c>
      <c r="CZ299" s="63">
        <v>-0.14687972822290107</v>
      </c>
      <c r="DA299" s="63">
        <v>0.61678544734562646</v>
      </c>
      <c r="DB299" s="63">
        <v>2.0518867924528301</v>
      </c>
      <c r="DC299" s="63">
        <v>1.1176594225599299</v>
      </c>
      <c r="DD299" s="63">
        <v>2.0518867924528301</v>
      </c>
      <c r="DE299" s="63">
        <v>1.2502227496476415</v>
      </c>
      <c r="DF299" s="63">
        <v>0.3253201027166514</v>
      </c>
      <c r="DG299" s="63">
        <v>1.2502227496476415</v>
      </c>
      <c r="DH299" s="63">
        <v>4.7625091699867061E-2</v>
      </c>
      <c r="DI299" s="63">
        <v>-0.10845380825757155</v>
      </c>
      <c r="DJ299" s="63">
        <v>4.7625091699867061E-2</v>
      </c>
      <c r="DK299" s="68">
        <v>28.117736689320001</v>
      </c>
      <c r="DL299" s="68">
        <v>213</v>
      </c>
      <c r="DM299" s="68">
        <v>73</v>
      </c>
      <c r="DN299" s="68">
        <v>22</v>
      </c>
      <c r="DO299" s="68">
        <v>4.66</v>
      </c>
      <c r="DP299" s="68" t="s">
        <v>5</v>
      </c>
      <c r="DQ299" s="68">
        <v>4.67</v>
      </c>
      <c r="DR299" s="68">
        <v>32</v>
      </c>
      <c r="DS299" s="68">
        <v>11</v>
      </c>
      <c r="DT299" s="68">
        <v>19.399999999999999</v>
      </c>
      <c r="DU299" s="68">
        <v>88.957357824261663</v>
      </c>
      <c r="DV299" s="68">
        <v>9.3375582476000005</v>
      </c>
      <c r="DW299" s="80"/>
      <c r="DX299" s="80"/>
      <c r="DY299" s="80"/>
      <c r="DZ299" s="80"/>
      <c r="EA299" s="80"/>
      <c r="EB299" s="80"/>
      <c r="EC299" s="80"/>
      <c r="ED299" s="80"/>
      <c r="EE299" s="80"/>
      <c r="EF299" s="80"/>
      <c r="EG299" s="80"/>
      <c r="EH299" s="80"/>
    </row>
    <row r="300" spans="1:138" ht="16" x14ac:dyDescent="0.2">
      <c r="A300" s="63" t="s">
        <v>1928</v>
      </c>
      <c r="B300" s="63">
        <v>4.54</v>
      </c>
      <c r="C300" t="s">
        <v>1928</v>
      </c>
      <c r="D300" s="63" t="s">
        <v>376</v>
      </c>
      <c r="E300" s="63" t="s">
        <v>45</v>
      </c>
      <c r="F300" s="63" t="s">
        <v>6</v>
      </c>
      <c r="G300" s="63">
        <v>2016</v>
      </c>
      <c r="H300" s="63">
        <v>4</v>
      </c>
      <c r="I300" s="63">
        <v>6.7</v>
      </c>
      <c r="J300" s="63" t="s">
        <v>5</v>
      </c>
      <c r="K300" s="63" t="s">
        <v>5</v>
      </c>
      <c r="L300" s="63">
        <v>3</v>
      </c>
      <c r="M300" s="63">
        <v>1.5</v>
      </c>
      <c r="N300" s="68">
        <f t="shared" si="8"/>
        <v>1.1714285714285713</v>
      </c>
      <c r="O300" s="63">
        <f t="shared" si="9"/>
        <v>8.1999999999999993</v>
      </c>
      <c r="P300" s="63" t="s">
        <v>5</v>
      </c>
      <c r="Q300" s="63">
        <v>8</v>
      </c>
      <c r="R300" s="63">
        <v>300</v>
      </c>
      <c r="S300" s="65">
        <v>23</v>
      </c>
      <c r="T300" s="84">
        <v>22</v>
      </c>
      <c r="U300" s="65" t="s">
        <v>5</v>
      </c>
      <c r="V300" s="66">
        <v>64.432432432432435</v>
      </c>
      <c r="W300" s="66">
        <v>101.70304990110607</v>
      </c>
      <c r="X300" s="66">
        <v>5.4429223744292239</v>
      </c>
      <c r="Y300" s="66">
        <v>1.5945945945945945</v>
      </c>
      <c r="Z300" s="66">
        <v>1.2422251423565482</v>
      </c>
      <c r="AA300" s="66">
        <v>1.4910205869469997</v>
      </c>
      <c r="AB300" s="67">
        <v>0.10507706110580517</v>
      </c>
      <c r="AC300" s="67">
        <v>0.77348993288590606</v>
      </c>
      <c r="AD300" s="66">
        <v>1.4910205869469997</v>
      </c>
      <c r="AE300" s="66">
        <v>1.4910205869469997</v>
      </c>
      <c r="AF300" s="66">
        <v>1.1844837275779758</v>
      </c>
      <c r="AG300" s="66">
        <v>0.64237317544257178</v>
      </c>
      <c r="AH300" s="66">
        <v>0.64237317544257178</v>
      </c>
      <c r="AI300" s="66">
        <v>0.41902428053222296</v>
      </c>
      <c r="AJ300" s="66">
        <v>1.2422251423565482</v>
      </c>
      <c r="AK300" s="66">
        <v>1.2422251423565482</v>
      </c>
      <c r="AL300" s="66">
        <v>0.96051864259029429</v>
      </c>
      <c r="AM300" s="66">
        <v>0.2525928065217834</v>
      </c>
      <c r="AN300" s="66">
        <v>0.2525928065217834</v>
      </c>
      <c r="AO300" s="66">
        <v>2.0945502189155807E-2</v>
      </c>
      <c r="AP300" s="67">
        <v>9.2397276164473352E-2</v>
      </c>
      <c r="AQ300" s="67">
        <v>0.15956071789383272</v>
      </c>
      <c r="AR300" s="67">
        <v>0.15956071789383272</v>
      </c>
      <c r="AS300" s="67">
        <v>0.11453846596373457</v>
      </c>
      <c r="AT300" s="67">
        <v>4.6121237812632471E-2</v>
      </c>
      <c r="AU300" s="67">
        <v>5.9454571145965807E-2</v>
      </c>
      <c r="AV300" s="67">
        <v>4.5622489959839363E-2</v>
      </c>
      <c r="AW300" s="67">
        <v>4.3079173978329402E-2</v>
      </c>
      <c r="AX300" s="68">
        <v>1.3245283018867926</v>
      </c>
      <c r="AY300" s="68">
        <v>1.8349514563106799</v>
      </c>
      <c r="AZ300" s="68">
        <v>1.8349514563106799</v>
      </c>
      <c r="BA300" s="68">
        <v>1.3194266078407819</v>
      </c>
      <c r="BB300" s="68">
        <v>-5.6539982285802814E-2</v>
      </c>
      <c r="BC300" s="68">
        <v>0.30582081893163693</v>
      </c>
      <c r="BD300" s="68">
        <v>0.30582081893163693</v>
      </c>
      <c r="BE300" s="68">
        <v>0.30582081893163693</v>
      </c>
      <c r="BF300" s="68">
        <v>5.7651547265790588E-2</v>
      </c>
      <c r="BG300" s="68">
        <v>5.7651547265790588E-2</v>
      </c>
      <c r="BH300" s="68">
        <v>5.7028112449799197E-2</v>
      </c>
      <c r="BI300" s="68">
        <v>4.7450157949102227E-2</v>
      </c>
      <c r="BJ300" s="68">
        <v>0.20082644628099172</v>
      </c>
      <c r="BK300" s="68">
        <v>0.30848748639825896</v>
      </c>
      <c r="BL300" s="68">
        <v>0.30848748639825896</v>
      </c>
      <c r="BM300" s="68">
        <v>0.21682445713528298</v>
      </c>
      <c r="BN300" s="68">
        <v>0.1111111111111111</v>
      </c>
      <c r="BO300" s="68">
        <v>0.27272727272727271</v>
      </c>
      <c r="BP300" s="68">
        <v>0.27272727272727271</v>
      </c>
      <c r="BQ300" s="68">
        <v>0.16828401067531501</v>
      </c>
      <c r="BR300" s="63">
        <v>123</v>
      </c>
      <c r="BS300" s="63">
        <v>94.75</v>
      </c>
      <c r="BT300" s="63">
        <v>123</v>
      </c>
      <c r="BU300" s="63">
        <v>570</v>
      </c>
      <c r="BV300" s="63">
        <v>461</v>
      </c>
      <c r="BW300" s="63">
        <v>567</v>
      </c>
      <c r="BX300" s="63">
        <v>4</v>
      </c>
      <c r="BY300" s="63">
        <v>3.25</v>
      </c>
      <c r="BZ300" s="63">
        <v>3</v>
      </c>
      <c r="CA300" s="63">
        <v>0.29854368932038833</v>
      </c>
      <c r="CB300" s="63">
        <v>0.20242011913503427</v>
      </c>
      <c r="CC300" s="63">
        <v>0.29854368932038833</v>
      </c>
      <c r="CD300" s="63">
        <v>18</v>
      </c>
      <c r="CE300" s="63">
        <v>14.75</v>
      </c>
      <c r="CF300" s="63">
        <v>17</v>
      </c>
      <c r="CG300" s="63">
        <v>143</v>
      </c>
      <c r="CH300" s="63">
        <v>135</v>
      </c>
      <c r="CI300" s="63">
        <v>142</v>
      </c>
      <c r="CJ300" s="63">
        <v>2</v>
      </c>
      <c r="CK300" s="63">
        <v>0.75</v>
      </c>
      <c r="CL300" s="63">
        <v>0</v>
      </c>
      <c r="CM300" s="63">
        <v>4.8710601719197708E-2</v>
      </c>
      <c r="CN300" s="63">
        <v>3.9687797299894745E-2</v>
      </c>
      <c r="CO300" s="63">
        <v>4.8710601719197708E-2</v>
      </c>
      <c r="CP300" s="63">
        <v>6.6666666666666666E-2</v>
      </c>
      <c r="CQ300" s="63">
        <v>2.5595238095238095E-2</v>
      </c>
      <c r="CR300" s="63">
        <v>0</v>
      </c>
      <c r="CS300" s="63">
        <v>0.48442906574394462</v>
      </c>
      <c r="CT300" s="63">
        <v>0.31638683077568852</v>
      </c>
      <c r="CU300" s="63">
        <v>0.48442906574394462</v>
      </c>
      <c r="CV300" s="63">
        <v>0.31170349100953498</v>
      </c>
      <c r="CW300" s="63">
        <v>3.1268313362225741E-2</v>
      </c>
      <c r="CX300" s="63">
        <v>0.31170349100953498</v>
      </c>
      <c r="CY300" s="63">
        <v>0.37773870700870948</v>
      </c>
      <c r="CZ300" s="63">
        <v>7.7875650597036883E-2</v>
      </c>
      <c r="DA300" s="63">
        <v>0.37773870700870948</v>
      </c>
      <c r="DB300" s="63">
        <v>1.4910205869469997</v>
      </c>
      <c r="DC300" s="63">
        <v>1.1844837275779758</v>
      </c>
      <c r="DD300" s="63">
        <v>1.4910205869469997</v>
      </c>
      <c r="DE300" s="63">
        <v>0.68521898446540075</v>
      </c>
      <c r="DF300" s="63">
        <v>0.42481225856662264</v>
      </c>
      <c r="DG300" s="63">
        <v>0.68521898446540075</v>
      </c>
      <c r="DH300" s="63">
        <v>-7.4077688323818974E-2</v>
      </c>
      <c r="DI300" s="63">
        <v>-0.13344664378570426</v>
      </c>
      <c r="DJ300" s="63">
        <v>-9.9508064447526939E-2</v>
      </c>
      <c r="DK300" s="68">
        <v>29.25237655946</v>
      </c>
      <c r="DL300" s="68">
        <v>22</v>
      </c>
      <c r="DM300" s="68">
        <v>73</v>
      </c>
      <c r="DN300" s="68">
        <v>21</v>
      </c>
      <c r="DO300" s="68">
        <v>4.54</v>
      </c>
      <c r="DP300" s="68">
        <v>7.8</v>
      </c>
      <c r="DQ300" s="68">
        <v>4.33</v>
      </c>
      <c r="DR300" s="68">
        <v>36.5</v>
      </c>
      <c r="DS300" s="68">
        <v>118</v>
      </c>
      <c r="DT300" s="68">
        <v>121.5</v>
      </c>
      <c r="DU300" s="68">
        <v>11.99273884248</v>
      </c>
      <c r="DV300" s="68">
        <v>13.56887648771</v>
      </c>
      <c r="DW300" s="80"/>
      <c r="DX300" s="80"/>
      <c r="DY300" s="80"/>
      <c r="DZ300" s="80"/>
      <c r="EA300" s="80"/>
      <c r="EB300" s="80"/>
      <c r="EC300" s="80"/>
      <c r="ED300" s="80"/>
      <c r="EE300" s="80"/>
      <c r="EF300" s="80"/>
      <c r="EG300" s="80"/>
      <c r="EH300" s="80"/>
    </row>
    <row r="301" spans="1:138" ht="16" x14ac:dyDescent="0.2">
      <c r="A301" s="63" t="s">
        <v>1960</v>
      </c>
      <c r="B301" s="63" t="s">
        <v>5</v>
      </c>
      <c r="C301" t="s">
        <v>1960</v>
      </c>
      <c r="D301" s="63" t="s">
        <v>203</v>
      </c>
      <c r="E301" s="63" t="s">
        <v>35</v>
      </c>
      <c r="F301" s="63" t="s">
        <v>6</v>
      </c>
      <c r="G301" s="63">
        <v>2015</v>
      </c>
      <c r="H301" s="63">
        <v>12</v>
      </c>
      <c r="I301" s="63">
        <v>29</v>
      </c>
      <c r="J301" s="63">
        <v>13</v>
      </c>
      <c r="K301" s="63">
        <v>7.5</v>
      </c>
      <c r="L301" s="63">
        <v>8</v>
      </c>
      <c r="M301" s="63">
        <v>2.1</v>
      </c>
      <c r="N301" s="68">
        <f t="shared" si="8"/>
        <v>1.1696969696969697</v>
      </c>
      <c r="O301" s="63">
        <f t="shared" si="9"/>
        <v>38.6</v>
      </c>
      <c r="P301" s="63" t="s">
        <v>5</v>
      </c>
      <c r="Q301" s="63">
        <v>4</v>
      </c>
      <c r="R301" s="63">
        <v>125</v>
      </c>
      <c r="S301" s="65">
        <v>21</v>
      </c>
      <c r="T301" s="84">
        <v>21</v>
      </c>
      <c r="U301" s="84">
        <v>21</v>
      </c>
      <c r="V301" s="66">
        <v>62.225806451612904</v>
      </c>
      <c r="W301" s="66">
        <v>126.28643483709273</v>
      </c>
      <c r="X301" s="66">
        <v>8.6308724832214772</v>
      </c>
      <c r="Y301" s="66">
        <v>1.032258064516129</v>
      </c>
      <c r="Z301" s="66">
        <v>2.5639763779527556</v>
      </c>
      <c r="AA301" s="66">
        <v>2.9847440944881889</v>
      </c>
      <c r="AB301" s="67">
        <v>0.23213677869257437</v>
      </c>
      <c r="AC301" s="67">
        <v>0.7659409020217729</v>
      </c>
      <c r="AD301" s="66">
        <v>2.9847440944881889</v>
      </c>
      <c r="AE301" s="66">
        <v>2.9847440944881889</v>
      </c>
      <c r="AF301" s="66">
        <v>2.8691409151686225</v>
      </c>
      <c r="AG301" s="66">
        <v>0</v>
      </c>
      <c r="AH301" s="66">
        <v>0</v>
      </c>
      <c r="AI301" s="66">
        <v>0</v>
      </c>
      <c r="AJ301" s="66">
        <v>2.5639763779527556</v>
      </c>
      <c r="AK301" s="66">
        <v>2.5639763779527556</v>
      </c>
      <c r="AL301" s="66">
        <v>2.3279787550141133</v>
      </c>
      <c r="AM301" s="66">
        <v>0</v>
      </c>
      <c r="AN301" s="66">
        <v>0</v>
      </c>
      <c r="AO301" s="66">
        <v>0</v>
      </c>
      <c r="AP301" s="67">
        <v>0</v>
      </c>
      <c r="AQ301" s="67">
        <v>0.4353022577514935</v>
      </c>
      <c r="AR301" s="67">
        <v>0.4353022577514935</v>
      </c>
      <c r="AS301" s="67">
        <v>0.43440918368445369</v>
      </c>
      <c r="AT301" s="67">
        <v>1.5789473684210527E-2</v>
      </c>
      <c r="AU301" s="67">
        <v>0.14066265770545927</v>
      </c>
      <c r="AV301" s="67">
        <v>9.1474120987115104E-2</v>
      </c>
      <c r="AW301" s="67">
        <v>0.10405881996829675</v>
      </c>
      <c r="AX301" s="68">
        <v>0</v>
      </c>
      <c r="AY301" s="68">
        <v>0</v>
      </c>
      <c r="AZ301" s="68">
        <v>0</v>
      </c>
      <c r="BA301" s="68" t="s">
        <v>5</v>
      </c>
      <c r="BB301" s="68" t="s">
        <v>5</v>
      </c>
      <c r="BC301" s="68">
        <v>0</v>
      </c>
      <c r="BD301" s="68" t="s">
        <v>5</v>
      </c>
      <c r="BE301" s="68" t="s">
        <v>5</v>
      </c>
      <c r="BF301" s="68">
        <v>0</v>
      </c>
      <c r="BG301" s="68">
        <v>0.14552529182879378</v>
      </c>
      <c r="BH301" s="68">
        <v>9.4605809128630702E-2</v>
      </c>
      <c r="BI301" s="68">
        <v>0.12006555047871224</v>
      </c>
      <c r="BJ301" s="68">
        <v>0</v>
      </c>
      <c r="BK301" s="68">
        <v>0.74412644169158482</v>
      </c>
      <c r="BL301" s="68">
        <v>0.74412644169158482</v>
      </c>
      <c r="BM301" s="68">
        <v>0.7307267335601626</v>
      </c>
      <c r="BN301" s="68">
        <v>0</v>
      </c>
      <c r="BO301" s="68">
        <v>0.82352941176470584</v>
      </c>
      <c r="BP301" s="68">
        <v>0.82352941176470584</v>
      </c>
      <c r="BQ301" s="68">
        <v>0.78676470588235292</v>
      </c>
      <c r="BR301" s="63">
        <v>221</v>
      </c>
      <c r="BS301" s="63">
        <v>76.599999999999994</v>
      </c>
      <c r="BT301" s="63">
        <v>221</v>
      </c>
      <c r="BU301" s="63">
        <v>1742</v>
      </c>
      <c r="BV301" s="63">
        <v>591</v>
      </c>
      <c r="BW301" s="63">
        <v>1742</v>
      </c>
      <c r="BX301" s="63">
        <v>15</v>
      </c>
      <c r="BY301" s="63">
        <v>5.8</v>
      </c>
      <c r="BZ301" s="63">
        <v>14</v>
      </c>
      <c r="CA301" s="63">
        <v>0.44918699186991867</v>
      </c>
      <c r="CB301" s="63">
        <v>0.17532552502306026</v>
      </c>
      <c r="CC301" s="63">
        <v>0.44918699186991867</v>
      </c>
      <c r="CD301" s="63">
        <v>40</v>
      </c>
      <c r="CE301" s="63">
        <v>12.8</v>
      </c>
      <c r="CF301" s="63">
        <v>24</v>
      </c>
      <c r="CG301" s="63">
        <v>561</v>
      </c>
      <c r="CH301" s="63">
        <v>180.6</v>
      </c>
      <c r="CI301" s="63">
        <v>342</v>
      </c>
      <c r="CJ301" s="63">
        <v>4</v>
      </c>
      <c r="CK301" s="63">
        <v>1.4</v>
      </c>
      <c r="CL301" s="63">
        <v>3</v>
      </c>
      <c r="CM301" s="63">
        <v>0.13157894736842105</v>
      </c>
      <c r="CN301" s="63">
        <v>4.1849770056208477E-2</v>
      </c>
      <c r="CO301" s="63">
        <v>7.7669902912621352E-2</v>
      </c>
      <c r="CP301" s="63">
        <v>0.12121212121212122</v>
      </c>
      <c r="CQ301" s="63">
        <v>4.0031897926634766E-2</v>
      </c>
      <c r="CR301" s="63">
        <v>7.8947368421052627E-2</v>
      </c>
      <c r="CS301" s="63">
        <v>0</v>
      </c>
      <c r="CT301" s="63">
        <v>0</v>
      </c>
      <c r="CU301" s="63">
        <v>0</v>
      </c>
      <c r="CV301" s="63">
        <v>0</v>
      </c>
      <c r="CW301" s="63" t="s">
        <v>5</v>
      </c>
      <c r="CX301" s="63">
        <v>0</v>
      </c>
      <c r="CY301" s="63">
        <v>0</v>
      </c>
      <c r="CZ301" s="63" t="s">
        <v>5</v>
      </c>
      <c r="DA301" s="63">
        <v>0</v>
      </c>
      <c r="DB301" s="63">
        <v>2.9847440944881889</v>
      </c>
      <c r="DC301" s="63">
        <v>1.147656366067449</v>
      </c>
      <c r="DD301" s="63">
        <v>2.9847440944881889</v>
      </c>
      <c r="DE301" s="63">
        <v>-5.7519057519057525E-2</v>
      </c>
      <c r="DF301" s="63">
        <v>-5.7519057519057525E-2</v>
      </c>
      <c r="DG301" s="63">
        <v>-5.7519057519057525E-2</v>
      </c>
      <c r="DH301" s="63">
        <v>0</v>
      </c>
      <c r="DI301" s="63" t="s">
        <v>5</v>
      </c>
      <c r="DJ301" s="63">
        <v>0</v>
      </c>
      <c r="DK301" s="68">
        <v>3.6226225533666998</v>
      </c>
      <c r="DL301" s="68">
        <v>245</v>
      </c>
      <c r="DM301" s="68">
        <v>75</v>
      </c>
      <c r="DN301" s="68">
        <v>19</v>
      </c>
      <c r="DO301" s="68">
        <v>4.95</v>
      </c>
      <c r="DP301" s="68">
        <v>7.25</v>
      </c>
      <c r="DQ301" s="68">
        <v>4.33</v>
      </c>
      <c r="DR301" s="68">
        <v>32</v>
      </c>
      <c r="DS301" s="68">
        <v>115</v>
      </c>
      <c r="DT301" s="68">
        <v>111.9</v>
      </c>
      <c r="DU301" s="68">
        <v>84.856331826415996</v>
      </c>
      <c r="DV301" s="68">
        <v>81.615995885720992</v>
      </c>
      <c r="DW301" s="80"/>
      <c r="DX301" s="80"/>
      <c r="DY301" s="80"/>
      <c r="DZ301" s="80"/>
      <c r="EA301" s="80"/>
      <c r="EB301" s="80"/>
      <c r="EC301" s="80"/>
      <c r="ED301" s="80"/>
      <c r="EE301" s="80"/>
      <c r="EF301" s="80"/>
      <c r="EG301" s="80"/>
      <c r="EH301" s="80"/>
    </row>
    <row r="302" spans="1:138" ht="16" x14ac:dyDescent="0.2">
      <c r="A302" s="63" t="s">
        <v>1903</v>
      </c>
      <c r="B302" s="63">
        <v>4.53</v>
      </c>
      <c r="C302" t="s">
        <v>1903</v>
      </c>
      <c r="D302" s="63" t="s">
        <v>170</v>
      </c>
      <c r="E302" s="63" t="s">
        <v>35</v>
      </c>
      <c r="F302" s="63" t="s">
        <v>6</v>
      </c>
      <c r="G302" s="63">
        <v>2017</v>
      </c>
      <c r="H302" s="63">
        <v>16</v>
      </c>
      <c r="I302" s="63">
        <v>10.8</v>
      </c>
      <c r="J302" s="63" t="s">
        <v>5</v>
      </c>
      <c r="K302" s="63" t="s">
        <v>5</v>
      </c>
      <c r="L302" s="63">
        <v>11</v>
      </c>
      <c r="M302" s="63">
        <v>20</v>
      </c>
      <c r="N302" s="68">
        <f t="shared" si="8"/>
        <v>1.1407407407407408</v>
      </c>
      <c r="O302" s="63">
        <f t="shared" si="9"/>
        <v>30.8</v>
      </c>
      <c r="P302" s="63" t="s">
        <v>5</v>
      </c>
      <c r="Q302" s="63">
        <v>8</v>
      </c>
      <c r="R302" s="63">
        <v>300</v>
      </c>
      <c r="S302" s="65">
        <v>22</v>
      </c>
      <c r="T302" s="84">
        <v>18</v>
      </c>
      <c r="U302" s="84">
        <v>18</v>
      </c>
      <c r="V302" s="66">
        <v>43.444444444444443</v>
      </c>
      <c r="W302" s="66">
        <v>126.28643483709273</v>
      </c>
      <c r="X302" s="66">
        <v>4.58203125</v>
      </c>
      <c r="Y302" s="66">
        <v>0.62962962962962965</v>
      </c>
      <c r="Z302" s="66">
        <v>0.74144944877061425</v>
      </c>
      <c r="AA302" s="66">
        <v>0.73026557822487392</v>
      </c>
      <c r="AB302" s="67">
        <v>6.7044393791381746E-2</v>
      </c>
      <c r="AC302" s="67">
        <v>0.8678601875532822</v>
      </c>
      <c r="AD302" s="66">
        <v>1.1936055182699477</v>
      </c>
      <c r="AE302" s="66">
        <v>0.26692563817980025</v>
      </c>
      <c r="AF302" s="66">
        <v>0.73026557822487392</v>
      </c>
      <c r="AG302" s="66">
        <v>0.57854939331535016</v>
      </c>
      <c r="AH302" s="66">
        <v>-0.46477499035326703</v>
      </c>
      <c r="AI302" s="66">
        <v>0.57854939331535016</v>
      </c>
      <c r="AJ302" s="66">
        <v>1.0057792692020879</v>
      </c>
      <c r="AK302" s="66">
        <v>0.47711962833914057</v>
      </c>
      <c r="AL302" s="66">
        <v>0.5832748452403429</v>
      </c>
      <c r="AM302" s="66">
        <v>0.1760868571801163</v>
      </c>
      <c r="AN302" s="66">
        <v>-0.32498131041937894</v>
      </c>
      <c r="AO302" s="66">
        <v>-0.26330716454923625</v>
      </c>
      <c r="AP302" s="67">
        <v>0.30543524655590742</v>
      </c>
      <c r="AQ302" s="67">
        <v>0.30543524655590742</v>
      </c>
      <c r="AR302" s="67">
        <v>2.5151515151515154E-2</v>
      </c>
      <c r="AS302" s="67">
        <v>0.131065671400697</v>
      </c>
      <c r="AT302" s="67">
        <v>4.0377727124715081E-2</v>
      </c>
      <c r="AU302" s="67">
        <v>6.7044393791381746E-2</v>
      </c>
      <c r="AV302" s="67">
        <v>0</v>
      </c>
      <c r="AW302" s="67">
        <v>4.9266616013603971E-2</v>
      </c>
      <c r="AX302" s="68">
        <v>1.5827922077922076</v>
      </c>
      <c r="AY302" s="68">
        <v>1.5827922077922076</v>
      </c>
      <c r="AZ302" s="68">
        <v>0.47342519685039364</v>
      </c>
      <c r="BA302" s="68">
        <v>1.0281087023213007</v>
      </c>
      <c r="BB302" s="68">
        <v>0.27029245414276781</v>
      </c>
      <c r="BC302" s="68">
        <v>0.27029245414276781</v>
      </c>
      <c r="BD302" s="68">
        <v>-0.88838142003752363</v>
      </c>
      <c r="BE302" s="68">
        <v>0.27029245414276781</v>
      </c>
      <c r="BF302" s="68">
        <v>5.0472158905893849E-2</v>
      </c>
      <c r="BG302" s="68">
        <v>5.0472158905893849E-2</v>
      </c>
      <c r="BH302" s="68">
        <v>0</v>
      </c>
      <c r="BI302" s="68">
        <v>5.0472158905893849E-2</v>
      </c>
      <c r="BJ302" s="68">
        <v>0.44970019986675552</v>
      </c>
      <c r="BK302" s="68">
        <v>0.44970019986675552</v>
      </c>
      <c r="BL302" s="68">
        <v>6.0606060606060608E-2</v>
      </c>
      <c r="BM302" s="68">
        <v>0.20095084453646148</v>
      </c>
      <c r="BN302" s="68">
        <v>0.58823529411764708</v>
      </c>
      <c r="BO302" s="68">
        <v>0.58823529411764708</v>
      </c>
      <c r="BP302" s="68">
        <v>0.04</v>
      </c>
      <c r="BQ302" s="68">
        <v>0.26204334365325077</v>
      </c>
      <c r="BR302" s="63">
        <v>166</v>
      </c>
      <c r="BS302" s="63">
        <v>79.666666666666671</v>
      </c>
      <c r="BT302" s="63">
        <v>26</v>
      </c>
      <c r="BU302" s="63">
        <v>675</v>
      </c>
      <c r="BV302" s="63">
        <v>339.33333333333331</v>
      </c>
      <c r="BW302" s="63">
        <v>158</v>
      </c>
      <c r="BX302" s="63">
        <v>10</v>
      </c>
      <c r="BY302" s="63">
        <v>4.666666666666667</v>
      </c>
      <c r="BZ302" s="63">
        <v>1</v>
      </c>
      <c r="CA302" s="63">
        <v>0.3593073593073593</v>
      </c>
      <c r="CB302" s="63">
        <v>0.16727568144890981</v>
      </c>
      <c r="CC302" s="63">
        <v>0.05</v>
      </c>
      <c r="CD302" s="63">
        <v>17</v>
      </c>
      <c r="CE302" s="63">
        <v>5.666666666666667</v>
      </c>
      <c r="CF302" s="63">
        <v>0</v>
      </c>
      <c r="CG302" s="63">
        <v>155</v>
      </c>
      <c r="CH302" s="63">
        <v>51.666666666666664</v>
      </c>
      <c r="CI302" s="63">
        <v>0</v>
      </c>
      <c r="CJ302" s="63">
        <v>2</v>
      </c>
      <c r="CK302" s="63">
        <v>0.66666666666666663</v>
      </c>
      <c r="CL302" s="63">
        <v>0</v>
      </c>
      <c r="CM302" s="63">
        <v>3.9351851851851853E-2</v>
      </c>
      <c r="CN302" s="63">
        <v>1.3117283950617285E-2</v>
      </c>
      <c r="CO302" s="63">
        <v>0</v>
      </c>
      <c r="CP302" s="63">
        <v>0.13333333333333333</v>
      </c>
      <c r="CQ302" s="63">
        <v>4.4444444444444446E-2</v>
      </c>
      <c r="CR302" s="63">
        <v>0</v>
      </c>
      <c r="CS302" s="63">
        <v>0.58653846153846156</v>
      </c>
      <c r="CT302" s="63">
        <v>0.2765771543929007</v>
      </c>
      <c r="CU302" s="63">
        <v>8.387096774193549E-2</v>
      </c>
      <c r="CV302" s="63">
        <v>0.13400339925694227</v>
      </c>
      <c r="CW302" s="63">
        <v>-0.28764236351944417</v>
      </c>
      <c r="CX302" s="63">
        <v>-0.40351678171976679</v>
      </c>
      <c r="CY302" s="63">
        <v>0.22920901410332395</v>
      </c>
      <c r="CZ302" s="63">
        <v>-0.18307524105591363</v>
      </c>
      <c r="DA302" s="63">
        <v>-0.35392867086217239</v>
      </c>
      <c r="DB302" s="63">
        <v>1.1936055182699477</v>
      </c>
      <c r="DC302" s="63">
        <v>0.73026557822487392</v>
      </c>
      <c r="DD302" s="63">
        <v>0.26692563817980025</v>
      </c>
      <c r="DE302" s="63">
        <v>0.48129700124406971</v>
      </c>
      <c r="DF302" s="63">
        <v>1.1171111593519217E-2</v>
      </c>
      <c r="DG302" s="63">
        <v>-0.45895477805703128</v>
      </c>
      <c r="DH302" s="63">
        <v>0.1389602820676151</v>
      </c>
      <c r="DI302" s="63">
        <v>-0.11322488081810156</v>
      </c>
      <c r="DJ302" s="63">
        <v>-0.28057805647241774</v>
      </c>
      <c r="DK302" s="68" t="s">
        <v>5</v>
      </c>
      <c r="DL302" s="68" t="s">
        <v>5</v>
      </c>
      <c r="DM302" s="68" t="s">
        <v>5</v>
      </c>
      <c r="DN302" s="68" t="s">
        <v>5</v>
      </c>
      <c r="DO302" s="68" t="s">
        <v>5</v>
      </c>
      <c r="DP302" s="68" t="s">
        <v>5</v>
      </c>
      <c r="DQ302" s="68" t="s">
        <v>5</v>
      </c>
      <c r="DR302" s="68" t="s">
        <v>5</v>
      </c>
      <c r="DS302" s="68" t="s">
        <v>5</v>
      </c>
      <c r="DT302" s="68" t="s">
        <v>5</v>
      </c>
      <c r="DU302" s="68" t="s">
        <v>5</v>
      </c>
      <c r="DV302" s="68" t="s">
        <v>5</v>
      </c>
      <c r="DW302" s="80"/>
      <c r="DX302" s="80"/>
      <c r="DY302" s="80"/>
      <c r="DZ302" s="80"/>
      <c r="EA302" s="80"/>
      <c r="EB302" s="80"/>
      <c r="EC302" s="80"/>
      <c r="ED302" s="80"/>
      <c r="EE302" s="80"/>
      <c r="EF302" s="80"/>
      <c r="EG302" s="80"/>
      <c r="EH302" s="80"/>
    </row>
    <row r="303" spans="1:138" ht="16" x14ac:dyDescent="0.2">
      <c r="A303" s="63" t="s">
        <v>1894</v>
      </c>
      <c r="B303" s="63">
        <v>4.8999999999999995</v>
      </c>
      <c r="C303" t="s">
        <v>3330</v>
      </c>
      <c r="D303" s="63" t="s">
        <v>36</v>
      </c>
      <c r="E303" s="63" t="s">
        <v>35</v>
      </c>
      <c r="F303" s="63" t="s">
        <v>6</v>
      </c>
      <c r="G303" s="63">
        <v>2017</v>
      </c>
      <c r="H303" s="63">
        <v>5</v>
      </c>
      <c r="I303" s="63">
        <v>5.7</v>
      </c>
      <c r="J303" s="63" t="s">
        <v>5</v>
      </c>
      <c r="K303" s="63" t="s">
        <v>5</v>
      </c>
      <c r="L303" s="63" t="s">
        <v>5</v>
      </c>
      <c r="M303" s="63" t="s">
        <v>5</v>
      </c>
      <c r="N303" s="68">
        <f t="shared" si="8"/>
        <v>1.1400000000000001</v>
      </c>
      <c r="O303" s="63">
        <f t="shared" si="9"/>
        <v>5.7</v>
      </c>
      <c r="P303" s="63" t="s">
        <v>5</v>
      </c>
      <c r="Q303" s="63">
        <v>8</v>
      </c>
      <c r="R303" s="63">
        <v>300</v>
      </c>
      <c r="S303" s="65">
        <v>22</v>
      </c>
      <c r="T303" s="84">
        <v>19</v>
      </c>
      <c r="U303" s="65" t="s">
        <v>5</v>
      </c>
      <c r="V303" s="66">
        <v>61.54054054054054</v>
      </c>
      <c r="W303" s="66">
        <v>126.28643483709273</v>
      </c>
      <c r="X303" s="66">
        <v>4.6659836065573774</v>
      </c>
      <c r="Y303" s="66">
        <v>0.51351351351351349</v>
      </c>
      <c r="Z303" s="66">
        <v>1.0590645549838309</v>
      </c>
      <c r="AA303" s="66">
        <v>1.1570452148245589</v>
      </c>
      <c r="AB303" s="67">
        <v>5.068885806749885E-2</v>
      </c>
      <c r="AC303" s="67">
        <v>0.93017127799736499</v>
      </c>
      <c r="AD303" s="66">
        <v>1.3199658703071673</v>
      </c>
      <c r="AE303" s="66">
        <v>0.99412455934195065</v>
      </c>
      <c r="AF303" s="66">
        <v>1.0042033150423035</v>
      </c>
      <c r="AG303" s="66">
        <v>0.338472446370219</v>
      </c>
      <c r="AH303" s="66">
        <v>0.28573319209704695</v>
      </c>
      <c r="AI303" s="66">
        <v>0.31210281923363298</v>
      </c>
      <c r="AJ303" s="66">
        <v>1.124004550625711</v>
      </c>
      <c r="AK303" s="66">
        <v>0.99412455934195065</v>
      </c>
      <c r="AL303" s="66">
        <v>0.93888287514848479</v>
      </c>
      <c r="AM303" s="66">
        <v>0.19202362058343114</v>
      </c>
      <c r="AN303" s="66">
        <v>0.19202362058343114</v>
      </c>
      <c r="AO303" s="66">
        <v>2.6280694074285755E-2</v>
      </c>
      <c r="AP303" s="67">
        <v>0.15409823828008362</v>
      </c>
      <c r="AQ303" s="67">
        <v>0.1723331927841793</v>
      </c>
      <c r="AR303" s="67">
        <v>0.16150523241664638</v>
      </c>
      <c r="AS303" s="67">
        <v>0.16264555449363644</v>
      </c>
      <c r="AT303" s="67">
        <v>0</v>
      </c>
      <c r="AU303" s="67">
        <v>5.068885806749885E-2</v>
      </c>
      <c r="AV303" s="67">
        <v>0</v>
      </c>
      <c r="AW303" s="67">
        <v>4.4339651718292503E-2</v>
      </c>
      <c r="AX303" s="68">
        <v>1.2446043165467626</v>
      </c>
      <c r="AY303" s="68">
        <v>1.7588357588357586</v>
      </c>
      <c r="AZ303" s="68">
        <v>1.7588357588357586</v>
      </c>
      <c r="BA303" s="68">
        <v>1.5859137168837794</v>
      </c>
      <c r="BB303" s="68">
        <v>-0.20491963522087797</v>
      </c>
      <c r="BC303" s="68">
        <v>0.47026834568321285</v>
      </c>
      <c r="BD303" s="68">
        <v>0.47026834568321285</v>
      </c>
      <c r="BE303" s="68">
        <v>0.30897433476355574</v>
      </c>
      <c r="BF303" s="68">
        <v>0</v>
      </c>
      <c r="BG303" s="68">
        <v>5.145631067961165E-2</v>
      </c>
      <c r="BH303" s="68">
        <v>0</v>
      </c>
      <c r="BI303" s="68">
        <v>5.145631067961165E-2</v>
      </c>
      <c r="BJ303" s="68">
        <v>0.26345177664974617</v>
      </c>
      <c r="BK303" s="68">
        <v>0.36803519061583578</v>
      </c>
      <c r="BL303" s="68">
        <v>0.36030664395229983</v>
      </c>
      <c r="BM303" s="68">
        <v>0.33059787040596061</v>
      </c>
      <c r="BN303" s="68">
        <v>0.35294117647058826</v>
      </c>
      <c r="BO303" s="68">
        <v>0.35294117647058826</v>
      </c>
      <c r="BP303" s="68">
        <v>0.2857142857142857</v>
      </c>
      <c r="BQ303" s="68">
        <v>0.28695922813569869</v>
      </c>
      <c r="BR303" s="63">
        <v>181</v>
      </c>
      <c r="BS303" s="63">
        <v>156.33333333333334</v>
      </c>
      <c r="BT303" s="63">
        <v>181</v>
      </c>
      <c r="BU303" s="63">
        <v>846</v>
      </c>
      <c r="BV303" s="63">
        <v>706</v>
      </c>
      <c r="BW303" s="63">
        <v>846</v>
      </c>
      <c r="BX303" s="63">
        <v>10</v>
      </c>
      <c r="BY303" s="63">
        <v>7.333333333333333</v>
      </c>
      <c r="BZ303" s="63">
        <v>10</v>
      </c>
      <c r="CA303" s="63">
        <v>0.38709677419354838</v>
      </c>
      <c r="CB303" s="63">
        <v>0.34079631874944011</v>
      </c>
      <c r="CC303" s="63">
        <v>0.37629937629937632</v>
      </c>
      <c r="CD303" s="63">
        <v>19</v>
      </c>
      <c r="CE303" s="63">
        <v>6.333333333333333</v>
      </c>
      <c r="CF303" s="63">
        <v>0</v>
      </c>
      <c r="CG303" s="63">
        <v>159</v>
      </c>
      <c r="CH303" s="63">
        <v>53</v>
      </c>
      <c r="CI303" s="63">
        <v>0</v>
      </c>
      <c r="CJ303" s="63">
        <v>1</v>
      </c>
      <c r="CK303" s="63">
        <v>0.33333333333333331</v>
      </c>
      <c r="CL303" s="63">
        <v>0</v>
      </c>
      <c r="CM303" s="63">
        <v>4.5893719806763288E-2</v>
      </c>
      <c r="CN303" s="63">
        <v>1.5297906602254429E-2</v>
      </c>
      <c r="CO303" s="63">
        <v>0</v>
      </c>
      <c r="CP303" s="63">
        <v>4.7619047619047616E-2</v>
      </c>
      <c r="CQ303" s="63">
        <v>1.5873015873015872E-2</v>
      </c>
      <c r="CR303" s="63">
        <v>0</v>
      </c>
      <c r="CS303" s="63">
        <v>0.57348703170028814</v>
      </c>
      <c r="CT303" s="63">
        <v>0.48443856230400845</v>
      </c>
      <c r="CU303" s="63">
        <v>0.51862464183381085</v>
      </c>
      <c r="CV303" s="63">
        <v>0.23322291015012253</v>
      </c>
      <c r="CW303" s="63">
        <v>5.0943614842291894E-2</v>
      </c>
      <c r="CX303" s="63">
        <v>0.11348814928304329</v>
      </c>
      <c r="CY303" s="63">
        <v>0.29477060474903916</v>
      </c>
      <c r="CZ303" s="63">
        <v>0.12482135235279561</v>
      </c>
      <c r="DA303" s="63">
        <v>0.19111265680279987</v>
      </c>
      <c r="DB303" s="63">
        <v>1.3199658703071673</v>
      </c>
      <c r="DC303" s="63">
        <v>1.0042033150423035</v>
      </c>
      <c r="DD303" s="63">
        <v>0.99412455934195065</v>
      </c>
      <c r="DE303" s="63">
        <v>0.56942870112557364</v>
      </c>
      <c r="DF303" s="63">
        <v>0.25143693124230465</v>
      </c>
      <c r="DG303" s="63">
        <v>0.2433778459350644</v>
      </c>
      <c r="DH303" s="63">
        <v>-5.9001302249720222E-2</v>
      </c>
      <c r="DI303" s="63">
        <v>-9.7186523072332609E-2</v>
      </c>
      <c r="DJ303" s="63">
        <v>-0.1442243392072865</v>
      </c>
      <c r="DK303" s="68">
        <v>31.119492279989998</v>
      </c>
      <c r="DL303" s="68">
        <v>223</v>
      </c>
      <c r="DM303" s="68">
        <v>71</v>
      </c>
      <c r="DN303" s="68">
        <v>22</v>
      </c>
      <c r="DO303" s="68" t="s">
        <v>5</v>
      </c>
      <c r="DP303" s="68">
        <v>7.3</v>
      </c>
      <c r="DQ303" s="68">
        <v>4.5599999999999996</v>
      </c>
      <c r="DR303" s="68">
        <v>29</v>
      </c>
      <c r="DS303" s="68">
        <v>18</v>
      </c>
      <c r="DT303" s="68">
        <v>13.3</v>
      </c>
      <c r="DU303" s="68" t="s">
        <v>5</v>
      </c>
      <c r="DV303" s="68" t="s">
        <v>5</v>
      </c>
      <c r="DW303" s="80"/>
      <c r="DX303" s="80"/>
      <c r="DY303" s="80"/>
      <c r="DZ303" s="80"/>
      <c r="EA303" s="80"/>
      <c r="EB303" s="80"/>
      <c r="EC303" s="80"/>
      <c r="ED303" s="80"/>
      <c r="EE303" s="80"/>
      <c r="EF303" s="80"/>
      <c r="EG303" s="80"/>
      <c r="EH303" s="80"/>
    </row>
    <row r="304" spans="1:138" ht="16" x14ac:dyDescent="0.2">
      <c r="A304" s="63" t="s">
        <v>1851</v>
      </c>
      <c r="B304" s="63">
        <v>4.8599999999999994</v>
      </c>
      <c r="C304" t="s">
        <v>3327</v>
      </c>
      <c r="D304" s="63" t="s">
        <v>104</v>
      </c>
      <c r="E304" s="63" t="s">
        <v>72</v>
      </c>
      <c r="F304" s="63" t="s">
        <v>6</v>
      </c>
      <c r="G304" s="63">
        <v>2018</v>
      </c>
      <c r="H304" s="63" t="s">
        <v>5</v>
      </c>
      <c r="I304" s="63" t="s">
        <v>5</v>
      </c>
      <c r="J304" s="63">
        <v>16</v>
      </c>
      <c r="K304" s="63">
        <v>15.2</v>
      </c>
      <c r="L304" s="63">
        <v>16</v>
      </c>
      <c r="M304" s="63">
        <v>21</v>
      </c>
      <c r="N304" s="68">
        <f t="shared" si="8"/>
        <v>1.1312500000000001</v>
      </c>
      <c r="O304" s="63">
        <f t="shared" si="9"/>
        <v>36.200000000000003</v>
      </c>
      <c r="P304" s="63" t="s">
        <v>5</v>
      </c>
      <c r="Q304" s="63">
        <v>8</v>
      </c>
      <c r="R304" s="63">
        <v>300</v>
      </c>
      <c r="S304" s="65">
        <v>22</v>
      </c>
      <c r="T304" s="84">
        <v>20</v>
      </c>
      <c r="U304" s="65" t="s">
        <v>5</v>
      </c>
      <c r="V304" s="66">
        <v>55</v>
      </c>
      <c r="W304" s="66">
        <v>63.015244744164946</v>
      </c>
      <c r="X304" s="66">
        <v>5.4665314401622718</v>
      </c>
      <c r="Y304" s="66">
        <v>1.4693877551020409</v>
      </c>
      <c r="Z304" s="66">
        <v>0.99684873949579833</v>
      </c>
      <c r="AA304" s="66">
        <v>1.2004775478473328</v>
      </c>
      <c r="AB304" s="67">
        <v>0.20501947214142502</v>
      </c>
      <c r="AC304" s="67">
        <v>0.66641929499072361</v>
      </c>
      <c r="AD304" s="66">
        <v>1.2433920704845816</v>
      </c>
      <c r="AE304" s="66">
        <v>1.1575630252100841</v>
      </c>
      <c r="AF304" s="66">
        <v>1.0214854933762201</v>
      </c>
      <c r="AG304" s="66">
        <v>0.40411563681355245</v>
      </c>
      <c r="AH304" s="66">
        <v>0.21132594987294251</v>
      </c>
      <c r="AI304" s="66">
        <v>0.33781587348971448</v>
      </c>
      <c r="AJ304" s="66">
        <v>0.99684873949579833</v>
      </c>
      <c r="AK304" s="66">
        <v>0.99684873949579833</v>
      </c>
      <c r="AL304" s="66">
        <v>0.77983954481214257</v>
      </c>
      <c r="AM304" s="66">
        <v>9.5322463591889339E-2</v>
      </c>
      <c r="AN304" s="66">
        <v>8.0120973104696347E-2</v>
      </c>
      <c r="AO304" s="66">
        <v>-4.0779124810429099E-2</v>
      </c>
      <c r="AP304" s="67">
        <v>6.1752934061722178E-2</v>
      </c>
      <c r="AQ304" s="67">
        <v>0.15716403945223967</v>
      </c>
      <c r="AR304" s="67">
        <v>0.15716403945223967</v>
      </c>
      <c r="AS304" s="67">
        <v>0.11904009592228865</v>
      </c>
      <c r="AT304" s="67">
        <v>5.2255823803473107E-2</v>
      </c>
      <c r="AU304" s="67">
        <v>0.14804190267373166</v>
      </c>
      <c r="AV304" s="67">
        <v>5.6977569467693341E-2</v>
      </c>
      <c r="AW304" s="67">
        <v>9.2481781735717472E-2</v>
      </c>
      <c r="AX304" s="68">
        <v>0.45328632586250311</v>
      </c>
      <c r="AY304" s="68">
        <v>1.3583617747440273</v>
      </c>
      <c r="AZ304" s="68">
        <v>1.3583617747440273</v>
      </c>
      <c r="BA304" s="68">
        <v>0.83183003485277496</v>
      </c>
      <c r="BB304" s="68">
        <v>-0.6199278693678838</v>
      </c>
      <c r="BC304" s="68">
        <v>-0.10928833614081901</v>
      </c>
      <c r="BD304" s="68">
        <v>-0.10928833614081901</v>
      </c>
      <c r="BE304" s="68" t="s">
        <v>5</v>
      </c>
      <c r="BF304" s="68">
        <v>4.5319779754341379E-2</v>
      </c>
      <c r="BG304" s="68">
        <v>0.13697545526524149</v>
      </c>
      <c r="BH304" s="68">
        <v>5.1221961834616671E-2</v>
      </c>
      <c r="BI304" s="68">
        <v>8.3285793603213268E-2</v>
      </c>
      <c r="BJ304" s="68">
        <v>0.11078286558345643</v>
      </c>
      <c r="BK304" s="68">
        <v>0.26410086264100863</v>
      </c>
      <c r="BL304" s="68">
        <v>0.26410086264100863</v>
      </c>
      <c r="BM304" s="68">
        <v>0.15379375956894059</v>
      </c>
      <c r="BN304" s="68">
        <v>0</v>
      </c>
      <c r="BO304" s="68">
        <v>0.23333333333333334</v>
      </c>
      <c r="BP304" s="68">
        <v>0.23333333333333334</v>
      </c>
      <c r="BQ304" s="68">
        <v>0.14642012833502197</v>
      </c>
      <c r="BR304" s="63">
        <v>193</v>
      </c>
      <c r="BS304" s="63">
        <v>105.25</v>
      </c>
      <c r="BT304" s="63">
        <v>193</v>
      </c>
      <c r="BU304" s="63">
        <v>796</v>
      </c>
      <c r="BV304" s="63">
        <v>449</v>
      </c>
      <c r="BW304" s="63">
        <v>796</v>
      </c>
      <c r="BX304" s="63">
        <v>8</v>
      </c>
      <c r="BY304" s="63">
        <v>4</v>
      </c>
      <c r="BZ304" s="63">
        <v>7</v>
      </c>
      <c r="CA304" s="63">
        <v>0.32935153583617749</v>
      </c>
      <c r="CB304" s="63">
        <v>0.19519915961893833</v>
      </c>
      <c r="CC304" s="63">
        <v>0.32935153583617749</v>
      </c>
      <c r="CD304" s="63">
        <v>28</v>
      </c>
      <c r="CE304" s="63">
        <v>18</v>
      </c>
      <c r="CF304" s="63">
        <v>11</v>
      </c>
      <c r="CG304" s="63">
        <v>346</v>
      </c>
      <c r="CH304" s="63">
        <v>224.75</v>
      </c>
      <c r="CI304" s="63">
        <v>153</v>
      </c>
      <c r="CJ304" s="63">
        <v>5</v>
      </c>
      <c r="CK304" s="63">
        <v>3</v>
      </c>
      <c r="CL304" s="63">
        <v>2</v>
      </c>
      <c r="CM304" s="63">
        <v>8.3892617449664433E-2</v>
      </c>
      <c r="CN304" s="63">
        <v>5.3549530063578467E-2</v>
      </c>
      <c r="CO304" s="63">
        <v>3.0054644808743168E-2</v>
      </c>
      <c r="CP304" s="63">
        <v>0.19230769230769232</v>
      </c>
      <c r="CQ304" s="63">
        <v>0.12926573426573426</v>
      </c>
      <c r="CR304" s="63">
        <v>0.08</v>
      </c>
      <c r="CS304" s="63">
        <v>0.53403141361256545</v>
      </c>
      <c r="CT304" s="63">
        <v>0.32964664511463698</v>
      </c>
      <c r="CU304" s="63">
        <v>0.53403141361256545</v>
      </c>
      <c r="CV304" s="63">
        <v>0.21351994804134644</v>
      </c>
      <c r="CW304" s="63">
        <v>2.0950483655528124E-3</v>
      </c>
      <c r="CX304" s="63">
        <v>0.21351994804134644</v>
      </c>
      <c r="CY304" s="63">
        <v>0.15663477494729305</v>
      </c>
      <c r="CZ304" s="63">
        <v>-9.7748759432302434E-2</v>
      </c>
      <c r="DA304" s="63">
        <v>0.15663477494729305</v>
      </c>
      <c r="DB304" s="63">
        <v>1.2433920704845816</v>
      </c>
      <c r="DC304" s="63">
        <v>1.0214854933762201</v>
      </c>
      <c r="DD304" s="63">
        <v>1.1575630252100841</v>
      </c>
      <c r="DE304" s="63">
        <v>0.49232679703210958</v>
      </c>
      <c r="DF304" s="63">
        <v>0.29534422860230813</v>
      </c>
      <c r="DG304" s="63">
        <v>0.43349858845644873</v>
      </c>
      <c r="DH304" s="63">
        <v>-0.10472203042657015</v>
      </c>
      <c r="DI304" s="63">
        <v>-0.11745270337426122</v>
      </c>
      <c r="DJ304" s="63">
        <v>-0.14856553217169322</v>
      </c>
      <c r="DK304" s="68" t="s">
        <v>5</v>
      </c>
      <c r="DL304" s="68" t="s">
        <v>5</v>
      </c>
      <c r="DM304" s="68" t="s">
        <v>5</v>
      </c>
      <c r="DN304" s="68" t="s">
        <v>5</v>
      </c>
      <c r="DO304" s="68" t="s">
        <v>5</v>
      </c>
      <c r="DP304" s="68" t="s">
        <v>5</v>
      </c>
      <c r="DQ304" s="68" t="s">
        <v>5</v>
      </c>
      <c r="DR304" s="68" t="s">
        <v>5</v>
      </c>
      <c r="DS304" s="68" t="s">
        <v>5</v>
      </c>
      <c r="DT304" s="68" t="s">
        <v>5</v>
      </c>
      <c r="DU304" s="68" t="s">
        <v>5</v>
      </c>
      <c r="DV304" s="68" t="s">
        <v>5</v>
      </c>
      <c r="DW304" s="80"/>
      <c r="DX304" s="80"/>
      <c r="DY304" s="80"/>
      <c r="DZ304" s="80"/>
      <c r="EA304" s="80"/>
      <c r="EB304" s="80"/>
      <c r="EC304" s="80"/>
      <c r="ED304" s="80"/>
      <c r="EE304" s="80"/>
      <c r="EF304" s="80"/>
      <c r="EG304" s="80"/>
      <c r="EH304" s="80"/>
    </row>
    <row r="305" spans="1:138" x14ac:dyDescent="0.2">
      <c r="A305" s="63" t="s">
        <v>2079</v>
      </c>
      <c r="B305" s="63" t="s">
        <v>5</v>
      </c>
      <c r="C305" t="s">
        <v>2079</v>
      </c>
      <c r="D305" s="63" t="s">
        <v>151</v>
      </c>
      <c r="E305" s="63" t="s">
        <v>31</v>
      </c>
      <c r="F305" s="63" t="s">
        <v>6</v>
      </c>
      <c r="G305" s="63">
        <v>2013</v>
      </c>
      <c r="H305" s="63">
        <v>16</v>
      </c>
      <c r="I305" s="63">
        <v>24.1</v>
      </c>
      <c r="J305" s="63">
        <v>4</v>
      </c>
      <c r="K305" s="63">
        <v>5.3</v>
      </c>
      <c r="L305" s="63">
        <v>16</v>
      </c>
      <c r="M305" s="63">
        <v>9.8000000000000007</v>
      </c>
      <c r="N305" s="68">
        <f t="shared" si="8"/>
        <v>1.088888888888889</v>
      </c>
      <c r="O305" s="63">
        <f t="shared" si="9"/>
        <v>39.200000000000003</v>
      </c>
      <c r="P305" s="63" t="s">
        <v>111</v>
      </c>
      <c r="Q305" s="63">
        <v>7</v>
      </c>
      <c r="R305" s="63">
        <v>215</v>
      </c>
      <c r="S305" s="65">
        <v>22</v>
      </c>
      <c r="T305" s="65" t="s">
        <v>5</v>
      </c>
      <c r="U305" s="65" t="s">
        <v>5</v>
      </c>
      <c r="V305" s="66">
        <v>11.358974358974359</v>
      </c>
      <c r="W305" s="66">
        <v>103.14676113360322</v>
      </c>
      <c r="X305" s="66">
        <v>5.4691358024691361</v>
      </c>
      <c r="Y305" s="66">
        <v>0.84615384615384615</v>
      </c>
      <c r="Z305" s="66">
        <v>0.31475409836065577</v>
      </c>
      <c r="AA305" s="66">
        <v>0.62950819672131153</v>
      </c>
      <c r="AB305" s="67">
        <v>0.291822936599056</v>
      </c>
      <c r="AC305" s="67">
        <v>0.35891647855530473</v>
      </c>
      <c r="AD305" s="66">
        <v>0.62950819672131153</v>
      </c>
      <c r="AE305" s="66">
        <v>0.62950819672131153</v>
      </c>
      <c r="AF305" s="66">
        <v>0.28024096532248138</v>
      </c>
      <c r="AG305" s="66">
        <v>-0.17437181085910025</v>
      </c>
      <c r="AH305" s="66">
        <v>-0.17437181085910025</v>
      </c>
      <c r="AI305" s="66">
        <v>0</v>
      </c>
      <c r="AJ305" s="66">
        <v>0.31475409836065577</v>
      </c>
      <c r="AK305" s="66">
        <v>0.31475409836065577</v>
      </c>
      <c r="AL305" s="66">
        <v>0.17127355627016605</v>
      </c>
      <c r="AM305" s="66">
        <v>-0.56101398103827838</v>
      </c>
      <c r="AN305" s="66">
        <v>-0.56101398103827838</v>
      </c>
      <c r="AO305" s="66">
        <v>-0.66586046826167866</v>
      </c>
      <c r="AP305" s="67">
        <v>8.0087939698492462E-3</v>
      </c>
      <c r="AQ305" s="67">
        <v>0.11771271845898712</v>
      </c>
      <c r="AR305" s="67">
        <v>0.11771271845898712</v>
      </c>
      <c r="AS305" s="67">
        <v>4.533762500129062E-2</v>
      </c>
      <c r="AT305" s="67">
        <v>7.6923076923076927E-2</v>
      </c>
      <c r="AU305" s="67">
        <v>0.145911468299528</v>
      </c>
      <c r="AV305" s="67">
        <v>0.145911468299528</v>
      </c>
      <c r="AW305" s="67">
        <v>7.1337942902772289E-2</v>
      </c>
      <c r="AX305" s="68">
        <v>0.16267942583732062</v>
      </c>
      <c r="AY305" s="68">
        <v>0.20487804878048785</v>
      </c>
      <c r="AZ305" s="68">
        <v>0</v>
      </c>
      <c r="BA305" s="68">
        <v>0.15318886901263326</v>
      </c>
      <c r="BB305" s="68">
        <v>-1.0259156439768193</v>
      </c>
      <c r="BC305" s="68">
        <v>-1.0259156439768193</v>
      </c>
      <c r="BD305" s="68">
        <v>-1.415041268196525</v>
      </c>
      <c r="BE305" s="68" t="s">
        <v>5</v>
      </c>
      <c r="BF305" s="68">
        <v>0</v>
      </c>
      <c r="BG305" s="68">
        <v>8.6235489220563843E-2</v>
      </c>
      <c r="BH305" s="68">
        <v>8.6235489220563843E-2</v>
      </c>
      <c r="BI305" s="68">
        <v>6.5133967090003825E-2</v>
      </c>
      <c r="BJ305" s="68">
        <v>3.2035175879396985E-2</v>
      </c>
      <c r="BK305" s="68">
        <v>4.0293040293040296E-2</v>
      </c>
      <c r="BL305" s="68">
        <v>0</v>
      </c>
      <c r="BM305" s="68">
        <v>3.0957207467242735E-2</v>
      </c>
      <c r="BN305" s="68">
        <v>0</v>
      </c>
      <c r="BO305" s="68">
        <v>0.11764705882352941</v>
      </c>
      <c r="BP305" s="68">
        <v>0</v>
      </c>
      <c r="BQ305" s="68">
        <v>0.11764705882352941</v>
      </c>
      <c r="BR305" s="63">
        <v>17</v>
      </c>
      <c r="BS305" s="63">
        <v>12</v>
      </c>
      <c r="BT305" s="63">
        <v>0</v>
      </c>
      <c r="BU305" s="63">
        <v>77</v>
      </c>
      <c r="BV305" s="63">
        <v>39.75</v>
      </c>
      <c r="BW305" s="63">
        <v>0</v>
      </c>
      <c r="BX305" s="63">
        <v>2</v>
      </c>
      <c r="BY305" s="63">
        <v>0.5</v>
      </c>
      <c r="BZ305" s="63">
        <v>0</v>
      </c>
      <c r="CA305" s="63">
        <v>3.8277511961722487E-2</v>
      </c>
      <c r="CB305" s="63">
        <v>2.755452515198941E-2</v>
      </c>
      <c r="CC305" s="63">
        <v>0</v>
      </c>
      <c r="CD305" s="63">
        <v>23</v>
      </c>
      <c r="CE305" s="63">
        <v>8.25</v>
      </c>
      <c r="CF305" s="63">
        <v>23</v>
      </c>
      <c r="CG305" s="63">
        <v>208</v>
      </c>
      <c r="CH305" s="63">
        <v>71</v>
      </c>
      <c r="CI305" s="63">
        <v>208</v>
      </c>
      <c r="CJ305" s="63">
        <v>5</v>
      </c>
      <c r="CK305" s="63">
        <v>1.25</v>
      </c>
      <c r="CL305" s="63">
        <v>5</v>
      </c>
      <c r="CM305" s="63">
        <v>5.39906103286385E-2</v>
      </c>
      <c r="CN305" s="63">
        <v>2.1775798277523864E-2</v>
      </c>
      <c r="CO305" s="63">
        <v>5.39906103286385E-2</v>
      </c>
      <c r="CP305" s="63">
        <v>0.38461538461538464</v>
      </c>
      <c r="CQ305" s="63">
        <v>9.6153846153846159E-2</v>
      </c>
      <c r="CR305" s="63">
        <v>0.38461538461538464</v>
      </c>
      <c r="CS305" s="63">
        <v>0.10112359550561797</v>
      </c>
      <c r="CT305" s="63">
        <v>6.5453519324254292E-2</v>
      </c>
      <c r="CU305" s="63">
        <v>7.0336391437308868E-2</v>
      </c>
      <c r="CV305" s="63">
        <v>-0.48794119540943265</v>
      </c>
      <c r="CW305" s="63">
        <v>-0.65952973886403843</v>
      </c>
      <c r="CX305" s="63">
        <v>-0.48794119540943265</v>
      </c>
      <c r="CY305" s="63">
        <v>-0.30814477132256307</v>
      </c>
      <c r="CZ305" s="63">
        <v>-0.52623461699122831</v>
      </c>
      <c r="DA305" s="63">
        <v>-0.30814477132256307</v>
      </c>
      <c r="DB305" s="63">
        <v>0.62950819672131153</v>
      </c>
      <c r="DC305" s="63">
        <v>0.28024096532248138</v>
      </c>
      <c r="DD305" s="63">
        <v>0.62950819672131153</v>
      </c>
      <c r="DE305" s="63">
        <v>-4.732202583952283E-2</v>
      </c>
      <c r="DF305" s="63">
        <v>-0.41206261869777838</v>
      </c>
      <c r="DG305" s="63">
        <v>-4.732202583952283E-2</v>
      </c>
      <c r="DH305" s="63">
        <v>-0.15846617051844308</v>
      </c>
      <c r="DI305" s="63">
        <v>-0.19115517429525924</v>
      </c>
      <c r="DJ305" s="63">
        <v>-0.18801685316494576</v>
      </c>
      <c r="DK305" s="68">
        <v>32.455493152850998</v>
      </c>
      <c r="DL305" s="68">
        <v>246</v>
      </c>
      <c r="DM305" s="68">
        <v>73</v>
      </c>
      <c r="DN305" s="68">
        <v>36</v>
      </c>
      <c r="DO305" s="68">
        <v>4.88</v>
      </c>
      <c r="DP305" s="68">
        <v>7.27</v>
      </c>
      <c r="DQ305" s="68">
        <v>4.42</v>
      </c>
      <c r="DR305" s="68">
        <v>35</v>
      </c>
      <c r="DS305" s="68">
        <v>119</v>
      </c>
      <c r="DT305" s="68">
        <v>119</v>
      </c>
      <c r="DU305" s="68">
        <v>85.44824114299945</v>
      </c>
      <c r="DV305" s="68">
        <v>86.753262225971</v>
      </c>
      <c r="DW305" s="80"/>
      <c r="DX305" s="80"/>
      <c r="DY305" s="80"/>
      <c r="DZ305" s="80"/>
      <c r="EA305" s="80"/>
      <c r="EB305" s="80"/>
      <c r="EC305" s="80"/>
      <c r="ED305" s="80"/>
      <c r="EE305" s="80"/>
      <c r="EF305" s="80"/>
      <c r="EG305" s="80"/>
      <c r="EH305" s="80"/>
    </row>
    <row r="306" spans="1:138" ht="16" x14ac:dyDescent="0.2">
      <c r="A306" s="63" t="s">
        <v>1937</v>
      </c>
      <c r="B306" s="63">
        <v>4.55</v>
      </c>
      <c r="C306" t="s">
        <v>1937</v>
      </c>
      <c r="D306" s="63" t="s">
        <v>58</v>
      </c>
      <c r="E306" s="63" t="s">
        <v>59</v>
      </c>
      <c r="F306" s="63" t="s">
        <v>6</v>
      </c>
      <c r="G306" s="63">
        <v>2016</v>
      </c>
      <c r="H306" s="63">
        <v>3</v>
      </c>
      <c r="I306" s="63">
        <v>3.2</v>
      </c>
      <c r="J306" s="63" t="s">
        <v>5</v>
      </c>
      <c r="K306" s="63" t="s">
        <v>5</v>
      </c>
      <c r="L306" s="63" t="s">
        <v>5</v>
      </c>
      <c r="M306" s="63" t="s">
        <v>5</v>
      </c>
      <c r="N306" s="68">
        <f t="shared" si="8"/>
        <v>1.0666666666666667</v>
      </c>
      <c r="O306" s="63">
        <f t="shared" si="9"/>
        <v>3.2</v>
      </c>
      <c r="P306" s="63" t="s">
        <v>5</v>
      </c>
      <c r="Q306" s="63">
        <v>8</v>
      </c>
      <c r="R306" s="63">
        <v>300</v>
      </c>
      <c r="S306" s="65">
        <v>23</v>
      </c>
      <c r="T306" s="84">
        <v>20</v>
      </c>
      <c r="U306" s="84">
        <v>21</v>
      </c>
      <c r="V306" s="66">
        <v>74.342857142857142</v>
      </c>
      <c r="W306" s="66">
        <v>81.594134505654111</v>
      </c>
      <c r="X306" s="66">
        <v>4.7568555758683733</v>
      </c>
      <c r="Y306" s="66">
        <v>0.5714285714285714</v>
      </c>
      <c r="Z306" s="66">
        <v>1.3364161849710983</v>
      </c>
      <c r="AA306" s="66">
        <v>1.4254335260115607</v>
      </c>
      <c r="AB306" s="67">
        <v>0.10575886465330669</v>
      </c>
      <c r="AC306" s="67">
        <v>0.91006917755572636</v>
      </c>
      <c r="AD306" s="66">
        <v>1.4254335260115607</v>
      </c>
      <c r="AE306" s="66">
        <v>1.4254335260115607</v>
      </c>
      <c r="AF306" s="66">
        <v>1.0855090736345867</v>
      </c>
      <c r="AG306" s="66">
        <v>0.55791712282000816</v>
      </c>
      <c r="AH306" s="66">
        <v>0.55791712282000816</v>
      </c>
      <c r="AI306" s="66">
        <v>0.49285197878870296</v>
      </c>
      <c r="AJ306" s="66">
        <v>1.3364161849710983</v>
      </c>
      <c r="AK306" s="66">
        <v>1.3364161849710983</v>
      </c>
      <c r="AL306" s="66">
        <v>1.0001035772778264</v>
      </c>
      <c r="AM306" s="66">
        <v>0.28040322348546032</v>
      </c>
      <c r="AN306" s="66">
        <v>0.28040322348546032</v>
      </c>
      <c r="AO306" s="66">
        <v>1.2316470558150587E-3</v>
      </c>
      <c r="AP306" s="67">
        <v>8.264768040708291E-2</v>
      </c>
      <c r="AQ306" s="67">
        <v>0.21068218285598259</v>
      </c>
      <c r="AR306" s="67">
        <v>0.21068218285598259</v>
      </c>
      <c r="AS306" s="67">
        <v>0.16120834318735178</v>
      </c>
      <c r="AT306" s="67">
        <v>1.3333333333333334E-2</v>
      </c>
      <c r="AU306" s="67">
        <v>6.3613557512676819E-2</v>
      </c>
      <c r="AV306" s="67">
        <v>4.2145307140629876E-2</v>
      </c>
      <c r="AW306" s="67">
        <v>4.7694247141468159E-2</v>
      </c>
      <c r="AX306" s="68">
        <v>0.8628979857050032</v>
      </c>
      <c r="AY306" s="68">
        <v>2.0130597014925375</v>
      </c>
      <c r="AZ306" s="68">
        <v>2.0130597014925375</v>
      </c>
      <c r="BA306" s="68">
        <v>1.5571516243128762</v>
      </c>
      <c r="BB306" s="68">
        <v>-0.53336884032747922</v>
      </c>
      <c r="BC306" s="68">
        <v>0.37212771815401058</v>
      </c>
      <c r="BD306" s="68">
        <v>0.37212771815401058</v>
      </c>
      <c r="BE306" s="68">
        <v>0.21587483512123884</v>
      </c>
      <c r="BF306" s="68">
        <v>0</v>
      </c>
      <c r="BG306" s="68">
        <v>6.285028022417935E-2</v>
      </c>
      <c r="BH306" s="68">
        <v>3.6014967259120671E-2</v>
      </c>
      <c r="BI306" s="68">
        <v>4.9432623741650014E-2</v>
      </c>
      <c r="BJ306" s="68">
        <v>0.15667767815007078</v>
      </c>
      <c r="BK306" s="68">
        <v>0.39222101054162123</v>
      </c>
      <c r="BL306" s="68">
        <v>0.39222101054162123</v>
      </c>
      <c r="BM306" s="68">
        <v>0.30389117270263882</v>
      </c>
      <c r="BN306" s="68">
        <v>0.17391304347826086</v>
      </c>
      <c r="BO306" s="68">
        <v>0.34782608695652173</v>
      </c>
      <c r="BP306" s="68">
        <v>0.34782608695652173</v>
      </c>
      <c r="BQ306" s="68">
        <v>0.26724637681159419</v>
      </c>
      <c r="BR306" s="63">
        <v>228</v>
      </c>
      <c r="BS306" s="63">
        <v>175.66666666666666</v>
      </c>
      <c r="BT306" s="63">
        <v>228</v>
      </c>
      <c r="BU306" s="63">
        <v>1079</v>
      </c>
      <c r="BV306" s="63">
        <v>789.33333333333337</v>
      </c>
      <c r="BW306" s="63">
        <v>1079</v>
      </c>
      <c r="BX306" s="63">
        <v>8</v>
      </c>
      <c r="BY306" s="63">
        <v>6.333333333333333</v>
      </c>
      <c r="BZ306" s="63">
        <v>8</v>
      </c>
      <c r="CA306" s="63">
        <v>0.42537313432835822</v>
      </c>
      <c r="CB306" s="63">
        <v>0.3308065966500367</v>
      </c>
      <c r="CC306" s="63">
        <v>0.42537313432835822</v>
      </c>
      <c r="CD306" s="63">
        <v>13</v>
      </c>
      <c r="CE306" s="63">
        <v>6.666666666666667</v>
      </c>
      <c r="CF306" s="63">
        <v>7</v>
      </c>
      <c r="CG306" s="63">
        <v>157</v>
      </c>
      <c r="CH306" s="63">
        <v>78</v>
      </c>
      <c r="CI306" s="63">
        <v>77</v>
      </c>
      <c r="CJ306" s="63">
        <v>1</v>
      </c>
      <c r="CK306" s="63">
        <v>0.66666666666666663</v>
      </c>
      <c r="CL306" s="63">
        <v>1</v>
      </c>
      <c r="CM306" s="63">
        <v>3.2019704433497539E-2</v>
      </c>
      <c r="CN306" s="63">
        <v>1.776543339272613E-2</v>
      </c>
      <c r="CO306" s="63">
        <v>2.1276595744680851E-2</v>
      </c>
      <c r="CP306" s="63">
        <v>6.6666666666666666E-2</v>
      </c>
      <c r="CQ306" s="63">
        <v>4.0740740740740737E-2</v>
      </c>
      <c r="CR306" s="63">
        <v>6.6666666666666666E-2</v>
      </c>
      <c r="CS306" s="63">
        <v>0.59480519480519478</v>
      </c>
      <c r="CT306" s="63">
        <v>0.4519449303309348</v>
      </c>
      <c r="CU306" s="63">
        <v>0.53047404063205417</v>
      </c>
      <c r="CV306" s="63">
        <v>0.3945941739650044</v>
      </c>
      <c r="CW306" s="63">
        <v>4.5573396449124247E-2</v>
      </c>
      <c r="CX306" s="63">
        <v>0.3945941739650044</v>
      </c>
      <c r="CY306" s="63">
        <v>0.35208815777786817</v>
      </c>
      <c r="CZ306" s="63">
        <v>-6.8875325792841391E-2</v>
      </c>
      <c r="DA306" s="63">
        <v>0.35208815777786817</v>
      </c>
      <c r="DB306" s="63">
        <v>1.4254335260115607</v>
      </c>
      <c r="DC306" s="63">
        <v>1.0855090736345867</v>
      </c>
      <c r="DD306" s="63">
        <v>1.4254335260115607</v>
      </c>
      <c r="DE306" s="63">
        <v>0.62823390043738925</v>
      </c>
      <c r="DF306" s="63">
        <v>0.27923650280763856</v>
      </c>
      <c r="DG306" s="63">
        <v>0.62823390043738925</v>
      </c>
      <c r="DH306" s="63">
        <v>-7.0371954245180557E-2</v>
      </c>
      <c r="DI306" s="63">
        <v>-9.8623734378617267E-2</v>
      </c>
      <c r="DJ306" s="63">
        <v>-9.5047388767950297E-2</v>
      </c>
      <c r="DK306" s="68" t="s">
        <v>5</v>
      </c>
      <c r="DL306" s="68" t="s">
        <v>5</v>
      </c>
      <c r="DM306" s="68" t="s">
        <v>5</v>
      </c>
      <c r="DN306" s="68" t="s">
        <v>5</v>
      </c>
      <c r="DO306" s="68" t="s">
        <v>5</v>
      </c>
      <c r="DP306" s="68" t="s">
        <v>5</v>
      </c>
      <c r="DQ306" s="68" t="s">
        <v>5</v>
      </c>
      <c r="DR306" s="68" t="s">
        <v>5</v>
      </c>
      <c r="DS306" s="68" t="s">
        <v>5</v>
      </c>
      <c r="DT306" s="68" t="s">
        <v>5</v>
      </c>
      <c r="DU306" s="68" t="s">
        <v>5</v>
      </c>
      <c r="DV306" s="68" t="s">
        <v>5</v>
      </c>
      <c r="DW306" s="80"/>
      <c r="DX306" s="80"/>
      <c r="DY306" s="80"/>
      <c r="DZ306" s="80"/>
      <c r="EA306" s="80"/>
      <c r="EB306" s="80"/>
      <c r="EC306" s="80"/>
      <c r="ED306" s="80"/>
      <c r="EE306" s="80"/>
      <c r="EF306" s="80"/>
      <c r="EG306" s="80"/>
      <c r="EH306" s="80"/>
    </row>
    <row r="307" spans="1:138" ht="16" x14ac:dyDescent="0.2">
      <c r="A307" s="63" t="s">
        <v>2025</v>
      </c>
      <c r="B307" s="63">
        <v>4.58</v>
      </c>
      <c r="C307" t="s">
        <v>2025</v>
      </c>
      <c r="D307" s="63" t="s">
        <v>36</v>
      </c>
      <c r="E307" s="63" t="s">
        <v>410</v>
      </c>
      <c r="F307" s="63" t="s">
        <v>6</v>
      </c>
      <c r="G307" s="63">
        <v>2014</v>
      </c>
      <c r="H307" s="63">
        <v>4</v>
      </c>
      <c r="I307" s="63">
        <v>6.9</v>
      </c>
      <c r="J307" s="63">
        <v>5</v>
      </c>
      <c r="K307" s="63">
        <v>6.2</v>
      </c>
      <c r="L307" s="63">
        <v>16</v>
      </c>
      <c r="M307" s="63">
        <v>12.1</v>
      </c>
      <c r="N307" s="68">
        <f t="shared" si="8"/>
        <v>1.008</v>
      </c>
      <c r="O307" s="63">
        <f t="shared" si="9"/>
        <v>25.200000000000003</v>
      </c>
      <c r="P307" s="63" t="s">
        <v>5</v>
      </c>
      <c r="Q307" s="63">
        <v>8</v>
      </c>
      <c r="R307" s="63">
        <v>300</v>
      </c>
      <c r="S307" s="65">
        <v>24</v>
      </c>
      <c r="T307" s="84">
        <v>21</v>
      </c>
      <c r="U307" s="84">
        <v>23</v>
      </c>
      <c r="V307" s="66">
        <v>67.378378378378372</v>
      </c>
      <c r="W307" s="66">
        <v>96.924999999999997</v>
      </c>
      <c r="X307" s="66">
        <v>4.7215909090909092</v>
      </c>
      <c r="Y307" s="66">
        <v>0.48648648648648651</v>
      </c>
      <c r="Z307" s="66">
        <v>1.293583197167756</v>
      </c>
      <c r="AA307" s="66">
        <v>1.4925925925925925</v>
      </c>
      <c r="AB307" s="67">
        <v>0.10083824899099658</v>
      </c>
      <c r="AC307" s="67">
        <v>0.91857200160449259</v>
      </c>
      <c r="AD307" s="66">
        <v>1.4925925925925925</v>
      </c>
      <c r="AE307" s="66">
        <v>1.4925925925925925</v>
      </c>
      <c r="AF307" s="66">
        <v>1.2408695681224173</v>
      </c>
      <c r="AG307" s="66">
        <v>0.88300142052059616</v>
      </c>
      <c r="AH307" s="66">
        <v>0.88300142052059616</v>
      </c>
      <c r="AI307" s="66">
        <v>0.61909974305636117</v>
      </c>
      <c r="AJ307" s="66">
        <v>1.382046568627451</v>
      </c>
      <c r="AK307" s="66">
        <v>1.2051198257080611</v>
      </c>
      <c r="AL307" s="66">
        <v>0.96456400681736909</v>
      </c>
      <c r="AM307" s="66">
        <v>0.38992061397677269</v>
      </c>
      <c r="AN307" s="66">
        <v>0.38992061397677269</v>
      </c>
      <c r="AO307" s="66">
        <v>-4.5135505229908612E-2</v>
      </c>
      <c r="AP307" s="67">
        <v>1.5582663381019813E-2</v>
      </c>
      <c r="AQ307" s="67">
        <v>0.27863133701328802</v>
      </c>
      <c r="AR307" s="67">
        <v>0.27863133701328802</v>
      </c>
      <c r="AS307" s="67">
        <v>0.14096063256244418</v>
      </c>
      <c r="AT307" s="67">
        <v>0</v>
      </c>
      <c r="AU307" s="67">
        <v>5.0419124495498291E-2</v>
      </c>
      <c r="AV307" s="67">
        <v>5.0419124495498291E-2</v>
      </c>
      <c r="AW307" s="67">
        <v>5.0419124495498291E-2</v>
      </c>
      <c r="AX307" s="68">
        <v>2.1198308270676693</v>
      </c>
      <c r="AY307" s="68">
        <v>2.1198308270676693</v>
      </c>
      <c r="AZ307" s="68">
        <v>1.8870967741935483</v>
      </c>
      <c r="BA307" s="68">
        <v>1.8065375302301308</v>
      </c>
      <c r="BB307" s="68">
        <v>0.4185693466688567</v>
      </c>
      <c r="BC307" s="68">
        <v>0.67360634589436419</v>
      </c>
      <c r="BD307" s="68">
        <v>0.67360634589436419</v>
      </c>
      <c r="BE307" s="68">
        <v>0.54608784628161045</v>
      </c>
      <c r="BF307" s="68">
        <v>0</v>
      </c>
      <c r="BG307" s="68">
        <v>6.3023905619372864E-2</v>
      </c>
      <c r="BH307" s="68">
        <v>6.3023905619372864E-2</v>
      </c>
      <c r="BI307" s="68">
        <v>6.3023905619372864E-2</v>
      </c>
      <c r="BJ307" s="68">
        <v>3.0072589007950224E-2</v>
      </c>
      <c r="BK307" s="68">
        <v>0.50983477576711256</v>
      </c>
      <c r="BL307" s="68">
        <v>0.50983477576711256</v>
      </c>
      <c r="BM307" s="68">
        <v>0.28202472588794425</v>
      </c>
      <c r="BN307" s="68">
        <v>3.2258064516129031E-2</v>
      </c>
      <c r="BO307" s="68">
        <v>0.54166666666666663</v>
      </c>
      <c r="BP307" s="68">
        <v>0.54166666666666663</v>
      </c>
      <c r="BQ307" s="68">
        <v>0.26606182795698929</v>
      </c>
      <c r="BR307" s="63">
        <v>187</v>
      </c>
      <c r="BS307" s="63">
        <v>127.5</v>
      </c>
      <c r="BT307" s="63">
        <v>185</v>
      </c>
      <c r="BU307" s="63">
        <v>1041</v>
      </c>
      <c r="BV307" s="63">
        <v>572.5</v>
      </c>
      <c r="BW307" s="63">
        <v>648</v>
      </c>
      <c r="BX307" s="63">
        <v>13</v>
      </c>
      <c r="BY307" s="63">
        <v>7</v>
      </c>
      <c r="BZ307" s="63">
        <v>13</v>
      </c>
      <c r="CA307" s="63">
        <v>0.49731182795698925</v>
      </c>
      <c r="CB307" s="63">
        <v>0.2848668254168657</v>
      </c>
      <c r="CC307" s="63">
        <v>0.49731182795698925</v>
      </c>
      <c r="CD307" s="63">
        <v>18</v>
      </c>
      <c r="CE307" s="63">
        <v>4.5</v>
      </c>
      <c r="CF307" s="63">
        <v>18</v>
      </c>
      <c r="CG307" s="63">
        <v>203</v>
      </c>
      <c r="CH307" s="63">
        <v>50.75</v>
      </c>
      <c r="CI307" s="63">
        <v>203</v>
      </c>
      <c r="CJ307" s="63">
        <v>0</v>
      </c>
      <c r="CK307" s="63">
        <v>0</v>
      </c>
      <c r="CL307" s="63">
        <v>0</v>
      </c>
      <c r="CM307" s="63">
        <v>4.5801526717557252E-2</v>
      </c>
      <c r="CN307" s="63">
        <v>1.1450381679389313E-2</v>
      </c>
      <c r="CO307" s="63">
        <v>4.5801526717557252E-2</v>
      </c>
      <c r="CP307" s="63">
        <v>0</v>
      </c>
      <c r="CQ307" s="63">
        <v>0</v>
      </c>
      <c r="CR307" s="63">
        <v>0</v>
      </c>
      <c r="CS307" s="63">
        <v>0.99024390243902438</v>
      </c>
      <c r="CT307" s="63">
        <v>0.5606551683272365</v>
      </c>
      <c r="CU307" s="63">
        <v>0.99024390243902438</v>
      </c>
      <c r="CV307" s="63">
        <v>0.48138904409137107</v>
      </c>
      <c r="CW307" s="63">
        <v>4.4555454200289141E-2</v>
      </c>
      <c r="CX307" s="63">
        <v>0.30446230117198114</v>
      </c>
      <c r="CY307" s="63">
        <v>0.54758831903577421</v>
      </c>
      <c r="CZ307" s="63">
        <v>0.15928864092385153</v>
      </c>
      <c r="DA307" s="63">
        <v>0.45601500755819335</v>
      </c>
      <c r="DB307" s="63">
        <v>1.4925925925925925</v>
      </c>
      <c r="DC307" s="63">
        <v>1.2408695681224173</v>
      </c>
      <c r="DD307" s="63">
        <v>1.4925925925925925</v>
      </c>
      <c r="DE307" s="63">
        <v>0.7879932746848558</v>
      </c>
      <c r="DF307" s="63">
        <v>0.53627025021468055</v>
      </c>
      <c r="DG307" s="63">
        <v>0.7879932746848558</v>
      </c>
      <c r="DH307" s="63">
        <v>-0.14180108511480122</v>
      </c>
      <c r="DI307" s="63">
        <v>-0.18008476042432475</v>
      </c>
      <c r="DJ307" s="63">
        <v>-0.15336873899502243</v>
      </c>
      <c r="DK307" s="68" t="s">
        <v>5</v>
      </c>
      <c r="DL307" s="68" t="s">
        <v>5</v>
      </c>
      <c r="DM307" s="68" t="s">
        <v>5</v>
      </c>
      <c r="DN307" s="68" t="s">
        <v>5</v>
      </c>
      <c r="DO307" s="68" t="s">
        <v>5</v>
      </c>
      <c r="DP307" s="68" t="s">
        <v>5</v>
      </c>
      <c r="DQ307" s="68" t="s">
        <v>5</v>
      </c>
      <c r="DR307" s="68" t="s">
        <v>5</v>
      </c>
      <c r="DS307" s="68" t="s">
        <v>5</v>
      </c>
      <c r="DT307" s="68" t="s">
        <v>5</v>
      </c>
      <c r="DU307" s="68" t="s">
        <v>5</v>
      </c>
      <c r="DV307" s="68" t="s">
        <v>5</v>
      </c>
      <c r="DW307" s="80"/>
      <c r="DX307" s="80"/>
      <c r="DY307" s="80"/>
      <c r="DZ307" s="80"/>
      <c r="EA307" s="80"/>
      <c r="EB307" s="80"/>
      <c r="EC307" s="80"/>
      <c r="ED307" s="80"/>
      <c r="EE307" s="80"/>
      <c r="EF307" s="80"/>
      <c r="EG307" s="80"/>
      <c r="EH307" s="80"/>
    </row>
    <row r="308" spans="1:138" x14ac:dyDescent="0.2">
      <c r="A308" s="63" t="s">
        <v>1727</v>
      </c>
      <c r="B308" s="63">
        <v>4.37</v>
      </c>
      <c r="C308" t="s">
        <v>1727</v>
      </c>
      <c r="D308" s="63" t="s">
        <v>118</v>
      </c>
      <c r="E308" s="63" t="s">
        <v>27</v>
      </c>
      <c r="F308" s="63" t="s">
        <v>6</v>
      </c>
      <c r="G308" s="63">
        <v>2021</v>
      </c>
      <c r="H308" s="63">
        <v>11</v>
      </c>
      <c r="I308" s="63">
        <v>11</v>
      </c>
      <c r="J308" s="63" t="s">
        <v>5</v>
      </c>
      <c r="K308" s="63" t="s">
        <v>5</v>
      </c>
      <c r="L308" s="63" t="s">
        <v>5</v>
      </c>
      <c r="M308" s="63" t="s">
        <v>5</v>
      </c>
      <c r="N308" s="68">
        <f t="shared" si="8"/>
        <v>1</v>
      </c>
      <c r="O308" s="63">
        <f t="shared" si="9"/>
        <v>11</v>
      </c>
      <c r="P308" s="63" t="s">
        <v>138</v>
      </c>
      <c r="Q308" s="63">
        <v>4</v>
      </c>
      <c r="R308" s="63">
        <v>119</v>
      </c>
      <c r="S308" s="65">
        <v>23</v>
      </c>
      <c r="T308" s="65" t="s">
        <v>5</v>
      </c>
      <c r="U308" s="65" t="s">
        <v>5</v>
      </c>
      <c r="V308" s="66">
        <v>15.958333333333334</v>
      </c>
      <c r="W308" s="66">
        <v>92.350785070785079</v>
      </c>
      <c r="X308" s="66">
        <v>5.2465753424657535</v>
      </c>
      <c r="Y308" s="66">
        <v>6.25E-2</v>
      </c>
      <c r="Z308" s="66">
        <v>0.44078144078144077</v>
      </c>
      <c r="AA308" s="66">
        <v>0.46764346764346765</v>
      </c>
      <c r="AB308" s="67">
        <v>1.2154696132596685E-2</v>
      </c>
      <c r="AC308" s="67">
        <v>0.97127937336814618</v>
      </c>
      <c r="AD308" s="66">
        <v>0.46764346764346765</v>
      </c>
      <c r="AE308" s="66">
        <v>0.46764346764346765</v>
      </c>
      <c r="AF308" s="66">
        <v>0.24315422726554844</v>
      </c>
      <c r="AG308" s="66">
        <v>-0.31648960785640234</v>
      </c>
      <c r="AH308" s="66">
        <v>-0.31648960785640234</v>
      </c>
      <c r="AI308" s="66">
        <v>0</v>
      </c>
      <c r="AJ308" s="66">
        <v>0.44078144078144077</v>
      </c>
      <c r="AK308" s="66">
        <v>0.44078144078144077</v>
      </c>
      <c r="AL308" s="66">
        <v>0.23643872055004173</v>
      </c>
      <c r="AM308" s="66">
        <v>-0.4420956586640068</v>
      </c>
      <c r="AN308" s="66">
        <v>-0.4420956586640068</v>
      </c>
      <c r="AO308" s="66">
        <v>-0.63505837747182614</v>
      </c>
      <c r="AP308" s="67">
        <v>1.6733769501761451E-2</v>
      </c>
      <c r="AQ308" s="67">
        <v>7.0175085340608415E-2</v>
      </c>
      <c r="AR308" s="67">
        <v>7.0175085340608415E-2</v>
      </c>
      <c r="AS308" s="67">
        <v>3.149348273280575E-2</v>
      </c>
      <c r="AT308" s="67">
        <v>0</v>
      </c>
      <c r="AU308" s="67">
        <v>6.0773480662983425E-3</v>
      </c>
      <c r="AV308" s="67">
        <v>6.0773480662983425E-3</v>
      </c>
      <c r="AW308" s="67">
        <v>6.0773480662983425E-3</v>
      </c>
      <c r="AX308" s="68">
        <v>0.29490022172949004</v>
      </c>
      <c r="AY308" s="68">
        <v>0.76008968609865457</v>
      </c>
      <c r="AZ308" s="68">
        <v>0.76008968609865457</v>
      </c>
      <c r="BA308" s="68">
        <v>0.43709961717235335</v>
      </c>
      <c r="BB308" s="68">
        <v>-0.99942786324004773</v>
      </c>
      <c r="BC308" s="68">
        <v>-0.65527917801572899</v>
      </c>
      <c r="BD308" s="68">
        <v>-0.65527917801572899</v>
      </c>
      <c r="BE308" s="68" t="s">
        <v>5</v>
      </c>
      <c r="BF308" s="68">
        <v>0</v>
      </c>
      <c r="BG308" s="68">
        <v>7.5966850828729279E-3</v>
      </c>
      <c r="BH308" s="68">
        <v>7.5966850828729279E-3</v>
      </c>
      <c r="BI308" s="68">
        <v>7.5966850828729279E-3</v>
      </c>
      <c r="BJ308" s="68">
        <v>6.6935078007045803E-2</v>
      </c>
      <c r="BK308" s="68">
        <v>0.14407139821504461</v>
      </c>
      <c r="BL308" s="68">
        <v>0.14407139821504461</v>
      </c>
      <c r="BM308" s="68">
        <v>9.1816695144375751E-2</v>
      </c>
      <c r="BN308" s="68">
        <v>0</v>
      </c>
      <c r="BO308" s="68">
        <v>0.12903225806451613</v>
      </c>
      <c r="BP308" s="68">
        <v>0.12903225806451613</v>
      </c>
      <c r="BQ308" s="68">
        <v>0.12903225806451613</v>
      </c>
      <c r="BR308" s="63">
        <v>61</v>
      </c>
      <c r="BS308" s="63">
        <v>35.75</v>
      </c>
      <c r="BT308" s="63">
        <v>61</v>
      </c>
      <c r="BU308" s="63">
        <v>339</v>
      </c>
      <c r="BV308" s="63">
        <v>186</v>
      </c>
      <c r="BW308" s="63">
        <v>339</v>
      </c>
      <c r="BX308" s="63">
        <v>4</v>
      </c>
      <c r="BY308" s="63">
        <v>1</v>
      </c>
      <c r="BZ308" s="63">
        <v>4</v>
      </c>
      <c r="CA308" s="63">
        <v>0.1367713004484305</v>
      </c>
      <c r="CB308" s="63">
        <v>8.0865515641847435E-2</v>
      </c>
      <c r="CC308" s="63">
        <v>0.1367713004484305</v>
      </c>
      <c r="CD308" s="63">
        <v>3</v>
      </c>
      <c r="CE308" s="63">
        <v>0.75</v>
      </c>
      <c r="CF308" s="63">
        <v>3</v>
      </c>
      <c r="CG308" s="63">
        <v>22</v>
      </c>
      <c r="CH308" s="63">
        <v>5.5</v>
      </c>
      <c r="CI308" s="63">
        <v>22</v>
      </c>
      <c r="CJ308" s="63">
        <v>0</v>
      </c>
      <c r="CK308" s="63">
        <v>0</v>
      </c>
      <c r="CL308" s="63">
        <v>0</v>
      </c>
      <c r="CM308" s="63">
        <v>1.2048192771084338E-2</v>
      </c>
      <c r="CN308" s="63">
        <v>3.0120481927710845E-3</v>
      </c>
      <c r="CO308" s="63">
        <v>1.2048192771084338E-2</v>
      </c>
      <c r="CP308" s="63">
        <v>0</v>
      </c>
      <c r="CQ308" s="63">
        <v>0</v>
      </c>
      <c r="CR308" s="63">
        <v>0</v>
      </c>
      <c r="CS308" s="63">
        <v>0.1641025641025641</v>
      </c>
      <c r="CT308" s="63">
        <v>0.10256539446390081</v>
      </c>
      <c r="CU308" s="63">
        <v>0.1641025641025641</v>
      </c>
      <c r="CV308" s="63">
        <v>-0.43738497281845312</v>
      </c>
      <c r="CW308" s="63">
        <v>-0.62230261777984996</v>
      </c>
      <c r="CX308" s="63">
        <v>-0.43738497281845312</v>
      </c>
      <c r="CY308" s="63">
        <v>-0.60059513065567205</v>
      </c>
      <c r="CZ308" s="63">
        <v>-0.67757644462477784</v>
      </c>
      <c r="DA308" s="63">
        <v>-0.60059513065567205</v>
      </c>
      <c r="DB308" s="63">
        <v>0.46764346764346765</v>
      </c>
      <c r="DC308" s="63">
        <v>0.24315422726554844</v>
      </c>
      <c r="DD308" s="63">
        <v>0.46764346764346765</v>
      </c>
      <c r="DE308" s="63">
        <v>-0.31319318320632561</v>
      </c>
      <c r="DF308" s="63">
        <v>-0.52780947896419173</v>
      </c>
      <c r="DG308" s="63">
        <v>-0.31319318320632561</v>
      </c>
      <c r="DH308" s="63">
        <v>-0.15210871500822762</v>
      </c>
      <c r="DI308" s="63">
        <v>-0.21543785245539784</v>
      </c>
      <c r="DJ308" s="63">
        <v>-0.21366656892779867</v>
      </c>
      <c r="DK308" s="68">
        <v>28.488617497831001</v>
      </c>
      <c r="DL308" s="68">
        <v>21</v>
      </c>
      <c r="DM308" s="68">
        <v>72</v>
      </c>
      <c r="DN308" s="68">
        <v>22</v>
      </c>
      <c r="DO308" s="68">
        <v>4.32</v>
      </c>
      <c r="DP308" s="68">
        <v>6.83</v>
      </c>
      <c r="DQ308" s="68">
        <v>4.25</v>
      </c>
      <c r="DR308" s="68">
        <v>38</v>
      </c>
      <c r="DS308" s="68">
        <v>125</v>
      </c>
      <c r="DT308" s="68">
        <v>127.1</v>
      </c>
      <c r="DU308" s="68">
        <v>115.51225842535428</v>
      </c>
      <c r="DV308" s="68">
        <v>12.598352244180001</v>
      </c>
      <c r="DW308" s="80"/>
      <c r="DX308" s="80"/>
      <c r="DY308" s="80"/>
      <c r="DZ308" s="80"/>
      <c r="EA308" s="80"/>
      <c r="EB308" s="80"/>
      <c r="EC308" s="80"/>
      <c r="ED308" s="80"/>
      <c r="EE308" s="80"/>
      <c r="EF308" s="80"/>
      <c r="EG308" s="80"/>
      <c r="EH308" s="80"/>
    </row>
    <row r="309" spans="1:138" x14ac:dyDescent="0.2">
      <c r="A309" s="63" t="s">
        <v>2183</v>
      </c>
      <c r="B309" s="63">
        <v>4.43</v>
      </c>
      <c r="C309" t="s">
        <v>2183</v>
      </c>
      <c r="D309" s="63" t="s">
        <v>168</v>
      </c>
      <c r="E309" s="63" t="s">
        <v>45</v>
      </c>
      <c r="F309" s="63" t="s">
        <v>6</v>
      </c>
      <c r="G309" s="63">
        <v>2010</v>
      </c>
      <c r="H309" s="63" t="s">
        <v>5</v>
      </c>
      <c r="I309" s="63" t="s">
        <v>5</v>
      </c>
      <c r="J309" s="63">
        <v>15</v>
      </c>
      <c r="K309" s="63">
        <v>21.3</v>
      </c>
      <c r="L309" s="63">
        <v>11</v>
      </c>
      <c r="M309" s="63">
        <v>4.0999999999999996</v>
      </c>
      <c r="N309" s="68">
        <f t="shared" si="8"/>
        <v>0.97692307692307689</v>
      </c>
      <c r="O309" s="63">
        <f t="shared" si="9"/>
        <v>25.4</v>
      </c>
      <c r="P309" s="63" t="s">
        <v>5</v>
      </c>
      <c r="Q309" s="63">
        <v>8</v>
      </c>
      <c r="R309" s="63">
        <v>300</v>
      </c>
      <c r="S309" s="65">
        <v>23</v>
      </c>
      <c r="T309" s="65" t="s">
        <v>5</v>
      </c>
      <c r="U309" s="65" t="s">
        <v>5</v>
      </c>
      <c r="V309" s="66">
        <v>23.604651162790699</v>
      </c>
      <c r="W309" s="66">
        <v>101.70304990110607</v>
      </c>
      <c r="X309" s="66">
        <v>5.7670454545454541</v>
      </c>
      <c r="Y309" s="66">
        <v>0.51162790697674421</v>
      </c>
      <c r="Z309" s="66">
        <v>0.30773809523809526</v>
      </c>
      <c r="AA309" s="66">
        <v>0.42916666666666664</v>
      </c>
      <c r="AB309" s="67">
        <v>9.1234638235533502E-2</v>
      </c>
      <c r="AC309" s="67">
        <v>0.70443349753694584</v>
      </c>
      <c r="AD309" s="66">
        <v>0.85833333333333328</v>
      </c>
      <c r="AE309" s="66">
        <v>0</v>
      </c>
      <c r="AF309" s="66">
        <v>0.61661907317945974</v>
      </c>
      <c r="AG309" s="66">
        <v>0.21843719983920595</v>
      </c>
      <c r="AH309" s="66">
        <v>-0.7433480598652169</v>
      </c>
      <c r="AI309" s="66">
        <v>0.20493281792251516</v>
      </c>
      <c r="AJ309" s="66">
        <v>0.61547619047619051</v>
      </c>
      <c r="AK309" s="66">
        <v>0</v>
      </c>
      <c r="AL309" s="66">
        <v>0.47984275234516782</v>
      </c>
      <c r="AM309" s="66">
        <v>-0.23454245513239058</v>
      </c>
      <c r="AN309" s="66">
        <v>-1.0501113246806315</v>
      </c>
      <c r="AO309" s="66">
        <v>-0.52726933414776733</v>
      </c>
      <c r="AP309" s="67">
        <v>0.10525133591869312</v>
      </c>
      <c r="AQ309" s="67">
        <v>0.12169623229717647</v>
      </c>
      <c r="AR309" s="67">
        <v>0</v>
      </c>
      <c r="AS309" s="67">
        <v>9.0163043727506553E-2</v>
      </c>
      <c r="AT309" s="67">
        <v>2.1351125938281902E-2</v>
      </c>
      <c r="AU309" s="67">
        <v>9.1234638235533502E-2</v>
      </c>
      <c r="AV309" s="67">
        <v>0</v>
      </c>
      <c r="AW309" s="67">
        <v>5.1747427541453152E-2</v>
      </c>
      <c r="AX309" s="68">
        <v>0.92752397067117887</v>
      </c>
      <c r="AY309" s="68">
        <v>0.92752397067117887</v>
      </c>
      <c r="AZ309" s="68">
        <v>0</v>
      </c>
      <c r="BA309" s="68">
        <v>0.70480442679522515</v>
      </c>
      <c r="BB309" s="68">
        <v>-0.44733725884235587</v>
      </c>
      <c r="BC309" s="68">
        <v>-0.44733725884235587</v>
      </c>
      <c r="BD309" s="68">
        <v>-1.6670754484854315</v>
      </c>
      <c r="BE309" s="68" t="s">
        <v>5</v>
      </c>
      <c r="BF309" s="68">
        <v>2.6688907422852376E-2</v>
      </c>
      <c r="BG309" s="68">
        <v>9.1316025067144133E-2</v>
      </c>
      <c r="BH309" s="68">
        <v>0</v>
      </c>
      <c r="BI309" s="68">
        <v>5.9002466244998254E-2</v>
      </c>
      <c r="BJ309" s="68">
        <v>0.19431643625192013</v>
      </c>
      <c r="BK309" s="68">
        <v>0.19431643625192013</v>
      </c>
      <c r="BL309" s="68">
        <v>0</v>
      </c>
      <c r="BM309" s="68">
        <v>0.15397713007329339</v>
      </c>
      <c r="BN309" s="68">
        <v>0.2</v>
      </c>
      <c r="BO309" s="68">
        <v>0.2</v>
      </c>
      <c r="BP309" s="68">
        <v>0</v>
      </c>
      <c r="BQ309" s="68">
        <v>0.13703703703703704</v>
      </c>
      <c r="BR309" s="63">
        <v>74</v>
      </c>
      <c r="BS309" s="63">
        <v>38.5</v>
      </c>
      <c r="BT309" s="63">
        <v>0</v>
      </c>
      <c r="BU309" s="63">
        <v>313</v>
      </c>
      <c r="BV309" s="63">
        <v>178.75</v>
      </c>
      <c r="BW309" s="63">
        <v>0</v>
      </c>
      <c r="BX309" s="63">
        <v>2</v>
      </c>
      <c r="BY309" s="63">
        <v>1.5</v>
      </c>
      <c r="BZ309" s="63">
        <v>0</v>
      </c>
      <c r="CA309" s="63">
        <v>0.17370892018779344</v>
      </c>
      <c r="CB309" s="63">
        <v>9.1893190035004499E-2</v>
      </c>
      <c r="CC309" s="63">
        <v>0</v>
      </c>
      <c r="CD309" s="63">
        <v>16</v>
      </c>
      <c r="CE309" s="63">
        <v>5.5</v>
      </c>
      <c r="CF309" s="63">
        <v>0</v>
      </c>
      <c r="CG309" s="63">
        <v>204</v>
      </c>
      <c r="CH309" s="63">
        <v>75</v>
      </c>
      <c r="CI309" s="63">
        <v>0</v>
      </c>
      <c r="CJ309" s="63">
        <v>1</v>
      </c>
      <c r="CK309" s="63">
        <v>0.25</v>
      </c>
      <c r="CL309" s="63">
        <v>0</v>
      </c>
      <c r="CM309" s="63">
        <v>3.864734299516908E-2</v>
      </c>
      <c r="CN309" s="63">
        <v>1.3118056946948953E-2</v>
      </c>
      <c r="CO309" s="63">
        <v>0</v>
      </c>
      <c r="CP309" s="63">
        <v>9.0909090909090912E-2</v>
      </c>
      <c r="CQ309" s="63">
        <v>2.2727272727272728E-2</v>
      </c>
      <c r="CR309" s="63">
        <v>0</v>
      </c>
      <c r="CS309" s="63">
        <v>0.23195876288659795</v>
      </c>
      <c r="CT309" s="63">
        <v>0.11593142004495777</v>
      </c>
      <c r="CU309" s="63">
        <v>0</v>
      </c>
      <c r="CV309" s="63">
        <v>-0.24035761297744718</v>
      </c>
      <c r="CW309" s="63">
        <v>-0.50884468281305939</v>
      </c>
      <c r="CX309" s="63">
        <v>-0.89182401890344909</v>
      </c>
      <c r="CY309" s="63">
        <v>-0.24991040571741829</v>
      </c>
      <c r="CZ309" s="63">
        <v>-0.54729462835247245</v>
      </c>
      <c r="DA309" s="63">
        <v>-0.88346963283518964</v>
      </c>
      <c r="DB309" s="63">
        <v>0.85833333333333328</v>
      </c>
      <c r="DC309" s="63">
        <v>0.46246430488459478</v>
      </c>
      <c r="DD309" s="63">
        <v>0</v>
      </c>
      <c r="DE309" s="63">
        <v>0.20051277331070272</v>
      </c>
      <c r="DF309" s="63">
        <v>-0.18729697360553543</v>
      </c>
      <c r="DG309" s="63">
        <v>-0.67094607944337714</v>
      </c>
      <c r="DH309" s="63">
        <v>-0.10784820461111072</v>
      </c>
      <c r="DI309" s="63">
        <v>-0.16966903383846246</v>
      </c>
      <c r="DJ309" s="63">
        <v>-0.18403333932675642</v>
      </c>
      <c r="DK309" s="68" t="s">
        <v>5</v>
      </c>
      <c r="DL309" s="68" t="s">
        <v>5</v>
      </c>
      <c r="DM309" s="68" t="s">
        <v>5</v>
      </c>
      <c r="DN309" s="68" t="s">
        <v>5</v>
      </c>
      <c r="DO309" s="68" t="s">
        <v>5</v>
      </c>
      <c r="DP309" s="68" t="s">
        <v>5</v>
      </c>
      <c r="DQ309" s="68" t="s">
        <v>5</v>
      </c>
      <c r="DR309" s="68" t="s">
        <v>5</v>
      </c>
      <c r="DS309" s="68" t="s">
        <v>5</v>
      </c>
      <c r="DT309" s="68" t="s">
        <v>5</v>
      </c>
      <c r="DU309" s="68" t="s">
        <v>5</v>
      </c>
      <c r="DV309" s="68" t="s">
        <v>5</v>
      </c>
      <c r="DW309" s="80"/>
      <c r="DX309" s="80"/>
      <c r="DY309" s="80"/>
      <c r="DZ309" s="80"/>
      <c r="EA309" s="80"/>
      <c r="EB309" s="80"/>
      <c r="EC309" s="80"/>
      <c r="ED309" s="80"/>
      <c r="EE309" s="80"/>
      <c r="EF309" s="80"/>
      <c r="EG309" s="80"/>
      <c r="EH309" s="80"/>
    </row>
    <row r="310" spans="1:138" ht="16" x14ac:dyDescent="0.2">
      <c r="A310" s="63" t="s">
        <v>1919</v>
      </c>
      <c r="B310" s="63">
        <v>4.68</v>
      </c>
      <c r="C310" t="s">
        <v>1919</v>
      </c>
      <c r="D310" s="63" t="s">
        <v>318</v>
      </c>
      <c r="E310" s="63" t="s">
        <v>41</v>
      </c>
      <c r="F310" s="63" t="s">
        <v>6</v>
      </c>
      <c r="G310" s="63">
        <v>2016</v>
      </c>
      <c r="H310" s="63">
        <v>11</v>
      </c>
      <c r="I310" s="63">
        <v>12.4</v>
      </c>
      <c r="J310" s="63" t="s">
        <v>5</v>
      </c>
      <c r="K310" s="63" t="s">
        <v>5</v>
      </c>
      <c r="L310" s="63">
        <v>3</v>
      </c>
      <c r="M310" s="63">
        <v>1.1000000000000001</v>
      </c>
      <c r="N310" s="68">
        <f t="shared" si="8"/>
        <v>0.9642857142857143</v>
      </c>
      <c r="O310" s="63">
        <f t="shared" si="9"/>
        <v>13.5</v>
      </c>
      <c r="P310" s="63" t="s">
        <v>205</v>
      </c>
      <c r="Q310" s="63">
        <v>5</v>
      </c>
      <c r="R310" s="63">
        <v>156</v>
      </c>
      <c r="S310" s="65">
        <v>22</v>
      </c>
      <c r="T310" s="84">
        <v>19</v>
      </c>
      <c r="U310" s="84">
        <v>20</v>
      </c>
      <c r="V310" s="66">
        <v>70.25</v>
      </c>
      <c r="W310" s="66">
        <v>94.275298260873726</v>
      </c>
      <c r="X310" s="66">
        <v>6.1086956521739131</v>
      </c>
      <c r="Y310" s="66">
        <v>0.22222222222222221</v>
      </c>
      <c r="Z310" s="66">
        <v>1.3340807174887892</v>
      </c>
      <c r="AA310" s="66">
        <v>1.3340807174887892</v>
      </c>
      <c r="AB310" s="67">
        <v>6.3383565265460143E-2</v>
      </c>
      <c r="AC310" s="67">
        <v>0.91775405298536972</v>
      </c>
      <c r="AD310" s="66">
        <v>1.3340807174887892</v>
      </c>
      <c r="AE310" s="66">
        <v>1.3340807174887892</v>
      </c>
      <c r="AF310" s="66">
        <v>1.1406812058135969</v>
      </c>
      <c r="AG310" s="66">
        <v>0.37263060169132534</v>
      </c>
      <c r="AH310" s="66">
        <v>0.37263060169132534</v>
      </c>
      <c r="AI310" s="66">
        <v>0.35511296783672625</v>
      </c>
      <c r="AJ310" s="66">
        <v>1.3340807174887892</v>
      </c>
      <c r="AK310" s="66">
        <v>1.3340807174887892</v>
      </c>
      <c r="AL310" s="66">
        <v>1.0578658982026488</v>
      </c>
      <c r="AM310" s="66">
        <v>0.26008873069368255</v>
      </c>
      <c r="AN310" s="66">
        <v>0.26008873069368255</v>
      </c>
      <c r="AO310" s="66">
        <v>0.14081257338190892</v>
      </c>
      <c r="AP310" s="67">
        <v>7.6049471307642835E-2</v>
      </c>
      <c r="AQ310" s="67">
        <v>0.20798548094373864</v>
      </c>
      <c r="AR310" s="67">
        <v>0.20798548094373864</v>
      </c>
      <c r="AS310" s="67">
        <v>0.15051175241367062</v>
      </c>
      <c r="AT310" s="67">
        <v>4.5992260917634059E-2</v>
      </c>
      <c r="AU310" s="67">
        <v>6.3383565265460143E-2</v>
      </c>
      <c r="AV310" s="67">
        <v>0</v>
      </c>
      <c r="AW310" s="67">
        <v>5.1789362366909425E-2</v>
      </c>
      <c r="AX310" s="68">
        <v>0.69806094182825484</v>
      </c>
      <c r="AY310" s="68">
        <v>2.2201492537313432</v>
      </c>
      <c r="AZ310" s="68">
        <v>2.2201492537313432</v>
      </c>
      <c r="BA310" s="68">
        <v>1.6639809714845359</v>
      </c>
      <c r="BB310" s="68">
        <v>-0.33841794731661023</v>
      </c>
      <c r="BC310" s="68">
        <v>0.59906555076433077</v>
      </c>
      <c r="BD310" s="68">
        <v>0.59906555076433077</v>
      </c>
      <c r="BE310" s="68">
        <v>0.56216110148758158</v>
      </c>
      <c r="BF310" s="68">
        <v>5.7490326147042567E-2</v>
      </c>
      <c r="BG310" s="68">
        <v>5.7490326147042567E-2</v>
      </c>
      <c r="BH310" s="68">
        <v>0</v>
      </c>
      <c r="BI310" s="68">
        <v>5.7490326147042567E-2</v>
      </c>
      <c r="BJ310" s="68">
        <v>0.15975103734439833</v>
      </c>
      <c r="BK310" s="68">
        <v>0.43194192377495461</v>
      </c>
      <c r="BL310" s="68">
        <v>0.43194192377495461</v>
      </c>
      <c r="BM310" s="68">
        <v>0.32532663178786292</v>
      </c>
      <c r="BN310" s="68">
        <v>0</v>
      </c>
      <c r="BO310" s="68">
        <v>0.4</v>
      </c>
      <c r="BP310" s="68">
        <v>0.4</v>
      </c>
      <c r="BQ310" s="68">
        <v>0.34285714285714286</v>
      </c>
      <c r="BR310" s="63">
        <v>211</v>
      </c>
      <c r="BS310" s="63">
        <v>135.33333333333334</v>
      </c>
      <c r="BT310" s="63">
        <v>211</v>
      </c>
      <c r="BU310" s="63">
        <v>1190</v>
      </c>
      <c r="BV310" s="63">
        <v>773.66666666666663</v>
      </c>
      <c r="BW310" s="63">
        <v>1190</v>
      </c>
      <c r="BX310" s="63">
        <v>12</v>
      </c>
      <c r="BY310" s="63">
        <v>5.333333333333333</v>
      </c>
      <c r="BZ310" s="63">
        <v>12</v>
      </c>
      <c r="CA310" s="63">
        <v>0.39365671641791045</v>
      </c>
      <c r="CB310" s="63">
        <v>0.28797752528192233</v>
      </c>
      <c r="CC310" s="63">
        <v>0.39365671641791045</v>
      </c>
      <c r="CD310" s="63">
        <v>8</v>
      </c>
      <c r="CE310" s="63">
        <v>2.6666666666666665</v>
      </c>
      <c r="CF310" s="63">
        <v>0</v>
      </c>
      <c r="CG310" s="63">
        <v>208</v>
      </c>
      <c r="CH310" s="63">
        <v>69.333333333333329</v>
      </c>
      <c r="CI310" s="63">
        <v>0</v>
      </c>
      <c r="CJ310" s="63">
        <v>2</v>
      </c>
      <c r="CK310" s="63">
        <v>0.66666666666666663</v>
      </c>
      <c r="CL310" s="63">
        <v>0</v>
      </c>
      <c r="CM310" s="63">
        <v>1.7467248908296942E-2</v>
      </c>
      <c r="CN310" s="63">
        <v>5.8224163027656472E-3</v>
      </c>
      <c r="CO310" s="63">
        <v>0</v>
      </c>
      <c r="CP310" s="63">
        <v>8.6956521739130432E-2</v>
      </c>
      <c r="CQ310" s="63">
        <v>2.8985507246376812E-2</v>
      </c>
      <c r="CR310" s="63">
        <v>0</v>
      </c>
      <c r="CS310" s="63">
        <v>0.44798301486199577</v>
      </c>
      <c r="CT310" s="63">
        <v>0.32666953373864677</v>
      </c>
      <c r="CU310" s="63">
        <v>0.44798301486199577</v>
      </c>
      <c r="CV310" s="63">
        <v>0.41185929785698994</v>
      </c>
      <c r="CW310" s="63">
        <v>0.1375333532615933</v>
      </c>
      <c r="CX310" s="63">
        <v>0.41185929785698994</v>
      </c>
      <c r="CY310" s="63">
        <v>0.44078735983453532</v>
      </c>
      <c r="CZ310" s="63">
        <v>0.11077325779723542</v>
      </c>
      <c r="DA310" s="63">
        <v>0.44078735983453532</v>
      </c>
      <c r="DB310" s="63">
        <v>1.3340807174887892</v>
      </c>
      <c r="DC310" s="63">
        <v>1.1406812058135969</v>
      </c>
      <c r="DD310" s="63">
        <v>1.3340807174887892</v>
      </c>
      <c r="DE310" s="63">
        <v>0.52150993547890589</v>
      </c>
      <c r="DF310" s="63">
        <v>0.34234163785316146</v>
      </c>
      <c r="DG310" s="63">
        <v>0.52150993547890589</v>
      </c>
      <c r="DH310" s="63">
        <v>-4.5599235540173477E-2</v>
      </c>
      <c r="DI310" s="63">
        <v>-6.2902122773751581E-2</v>
      </c>
      <c r="DJ310" s="63">
        <v>-5.2681639600431762E-2</v>
      </c>
      <c r="DK310" s="68">
        <v>3.6834936458116001</v>
      </c>
      <c r="DL310" s="68">
        <v>22</v>
      </c>
      <c r="DM310" s="68">
        <v>71</v>
      </c>
      <c r="DN310" s="68">
        <v>16</v>
      </c>
      <c r="DO310" s="68">
        <v>4.5599999999999996</v>
      </c>
      <c r="DP310" s="68" t="s">
        <v>5</v>
      </c>
      <c r="DQ310" s="68" t="s">
        <v>5</v>
      </c>
      <c r="DR310" s="68" t="s">
        <v>5</v>
      </c>
      <c r="DS310" s="68" t="s">
        <v>5</v>
      </c>
      <c r="DT310" s="68" t="s">
        <v>5</v>
      </c>
      <c r="DU310" s="68">
        <v>94.794613716474004</v>
      </c>
      <c r="DV310" s="68">
        <v>11.763797673099999</v>
      </c>
      <c r="DW310" s="80"/>
      <c r="DX310" s="80"/>
      <c r="DY310" s="80"/>
      <c r="DZ310" s="80"/>
      <c r="EA310" s="80"/>
      <c r="EB310" s="80"/>
      <c r="EC310" s="80"/>
      <c r="ED310" s="80"/>
      <c r="EE310" s="80"/>
      <c r="EF310" s="80"/>
      <c r="EG310" s="80"/>
      <c r="EH310" s="80"/>
    </row>
    <row r="311" spans="1:138" ht="16" x14ac:dyDescent="0.2">
      <c r="A311" s="63" t="s">
        <v>1950</v>
      </c>
      <c r="B311" s="63">
        <v>4.46</v>
      </c>
      <c r="C311" t="s">
        <v>1950</v>
      </c>
      <c r="D311" s="63" t="s">
        <v>304</v>
      </c>
      <c r="E311" s="63" t="s">
        <v>38</v>
      </c>
      <c r="F311" s="63" t="s">
        <v>6</v>
      </c>
      <c r="G311" s="63">
        <v>2016</v>
      </c>
      <c r="H311" s="63">
        <v>7</v>
      </c>
      <c r="I311" s="63">
        <v>6.3</v>
      </c>
      <c r="J311" s="63" t="s">
        <v>5</v>
      </c>
      <c r="K311" s="63" t="s">
        <v>5</v>
      </c>
      <c r="L311" s="63" t="s">
        <v>5</v>
      </c>
      <c r="M311" s="63" t="s">
        <v>5</v>
      </c>
      <c r="N311" s="68">
        <f t="shared" si="8"/>
        <v>0.9</v>
      </c>
      <c r="O311" s="63">
        <f t="shared" si="9"/>
        <v>6.3</v>
      </c>
      <c r="P311" s="63" t="s">
        <v>130</v>
      </c>
      <c r="Q311" s="63">
        <v>7</v>
      </c>
      <c r="R311" s="63">
        <v>237</v>
      </c>
      <c r="S311" s="65">
        <v>23</v>
      </c>
      <c r="T311" s="84">
        <v>21</v>
      </c>
      <c r="U311" s="84">
        <v>21</v>
      </c>
      <c r="V311" s="66">
        <v>57.815789473684212</v>
      </c>
      <c r="W311" s="66">
        <v>138.59459459459458</v>
      </c>
      <c r="X311" s="66">
        <v>5.6917098445595853</v>
      </c>
      <c r="Y311" s="66">
        <v>1.1578947368421053</v>
      </c>
      <c r="Z311" s="66">
        <v>1.0081180953870137</v>
      </c>
      <c r="AA311" s="66">
        <v>1.1925740539362364</v>
      </c>
      <c r="AB311" s="67">
        <v>7.9404259751080564E-2</v>
      </c>
      <c r="AC311" s="67">
        <v>0.8024578971324533</v>
      </c>
      <c r="AD311" s="66">
        <v>1.8932642487046631</v>
      </c>
      <c r="AE311" s="66">
        <v>0.49188385916780974</v>
      </c>
      <c r="AF311" s="66">
        <v>1.026232164989749</v>
      </c>
      <c r="AG311" s="66">
        <v>0.83790622854134167</v>
      </c>
      <c r="AH311" s="66">
        <v>-0.27354000051579397</v>
      </c>
      <c r="AI311" s="66">
        <v>0.83790622854134167</v>
      </c>
      <c r="AJ311" s="66">
        <v>1.5243523316062175</v>
      </c>
      <c r="AK311" s="66">
        <v>0.49188385916780974</v>
      </c>
      <c r="AL311" s="66">
        <v>0.86513835880150858</v>
      </c>
      <c r="AM311" s="66">
        <v>0.31077639473030527</v>
      </c>
      <c r="AN311" s="66">
        <v>-0.41679633807503869</v>
      </c>
      <c r="AO311" s="66">
        <v>-0.31651025751243389</v>
      </c>
      <c r="AP311" s="67">
        <v>0</v>
      </c>
      <c r="AQ311" s="67">
        <v>0.32548848762673632</v>
      </c>
      <c r="AR311" s="67">
        <v>8.8562657430730482E-2</v>
      </c>
      <c r="AS311" s="67">
        <v>0.17469224174010911</v>
      </c>
      <c r="AT311" s="67">
        <v>0</v>
      </c>
      <c r="AU311" s="67">
        <v>7.9404259751080564E-2</v>
      </c>
      <c r="AV311" s="67">
        <v>0</v>
      </c>
      <c r="AW311" s="67">
        <v>4.4862330398644033E-2</v>
      </c>
      <c r="AX311" s="68">
        <v>0</v>
      </c>
      <c r="AY311" s="68">
        <v>2.5870069605568444</v>
      </c>
      <c r="AZ311" s="68">
        <v>1.1276205450733752</v>
      </c>
      <c r="BA311" s="68">
        <v>1.6295671932347646</v>
      </c>
      <c r="BB311" s="68">
        <v>-1.3262273793445203</v>
      </c>
      <c r="BC311" s="68">
        <v>0.64002172006013636</v>
      </c>
      <c r="BD311" s="68">
        <v>-0.37237409950215028</v>
      </c>
      <c r="BE311" s="68">
        <v>0.64002172006013636</v>
      </c>
      <c r="BF311" s="68">
        <v>0</v>
      </c>
      <c r="BG311" s="68">
        <v>8.574181117533719E-2</v>
      </c>
      <c r="BH311" s="68">
        <v>0</v>
      </c>
      <c r="BI311" s="68">
        <v>5.2699534619926658E-2</v>
      </c>
      <c r="BJ311" s="68">
        <v>0</v>
      </c>
      <c r="BK311" s="68">
        <v>0.61670353982300885</v>
      </c>
      <c r="BL311" s="68">
        <v>0.16675062972292193</v>
      </c>
      <c r="BM311" s="68">
        <v>0.33463307737761899</v>
      </c>
      <c r="BN311" s="68">
        <v>0</v>
      </c>
      <c r="BO311" s="68">
        <v>0.54545454545454541</v>
      </c>
      <c r="BP311" s="68">
        <v>0.1875</v>
      </c>
      <c r="BQ311" s="68">
        <v>0.31098484848484848</v>
      </c>
      <c r="BR311" s="63">
        <v>210</v>
      </c>
      <c r="BS311" s="63">
        <v>85.5</v>
      </c>
      <c r="BT311" s="63">
        <v>65</v>
      </c>
      <c r="BU311" s="63">
        <v>1115</v>
      </c>
      <c r="BV311" s="63">
        <v>440.75</v>
      </c>
      <c r="BW311" s="63">
        <v>331</v>
      </c>
      <c r="BX311" s="63">
        <v>12</v>
      </c>
      <c r="BY311" s="63">
        <v>4.25</v>
      </c>
      <c r="BZ311" s="63">
        <v>3</v>
      </c>
      <c r="CA311" s="63">
        <v>0.48723897911832947</v>
      </c>
      <c r="CB311" s="63">
        <v>0.20149324116905359</v>
      </c>
      <c r="CC311" s="63">
        <v>0.15330188679245282</v>
      </c>
      <c r="CD311" s="63">
        <v>33</v>
      </c>
      <c r="CE311" s="63">
        <v>11</v>
      </c>
      <c r="CF311" s="63">
        <v>0</v>
      </c>
      <c r="CG311" s="63">
        <v>356</v>
      </c>
      <c r="CH311" s="63">
        <v>108.5</v>
      </c>
      <c r="CI311" s="63">
        <v>0</v>
      </c>
      <c r="CJ311" s="63">
        <v>2</v>
      </c>
      <c r="CK311" s="63">
        <v>0.5</v>
      </c>
      <c r="CL311" s="63">
        <v>0</v>
      </c>
      <c r="CM311" s="63">
        <v>6.1797752808988762E-2</v>
      </c>
      <c r="CN311" s="63">
        <v>1.9899276389949455E-2</v>
      </c>
      <c r="CO311" s="63">
        <v>0</v>
      </c>
      <c r="CP311" s="63">
        <v>5.4054054054054057E-2</v>
      </c>
      <c r="CQ311" s="63">
        <v>1.3513513513513514E-2</v>
      </c>
      <c r="CR311" s="63">
        <v>0</v>
      </c>
      <c r="CS311" s="63">
        <v>0.69827586206896552</v>
      </c>
      <c r="CT311" s="63">
        <v>0.26776619828989467</v>
      </c>
      <c r="CU311" s="63">
        <v>0.16752577319587628</v>
      </c>
      <c r="CV311" s="63">
        <v>0.54815076200213586</v>
      </c>
      <c r="CW311" s="63">
        <v>-0.3035643151383709</v>
      </c>
      <c r="CX311" s="63">
        <v>-0.46522060365610329</v>
      </c>
      <c r="CY311" s="63">
        <v>0.68282189949589689</v>
      </c>
      <c r="CZ311" s="63">
        <v>-0.22318780530592672</v>
      </c>
      <c r="DA311" s="63">
        <v>-0.29445476871055321</v>
      </c>
      <c r="DB311" s="63">
        <v>1.8932642487046631</v>
      </c>
      <c r="DC311" s="63">
        <v>0.76967412374231181</v>
      </c>
      <c r="DD311" s="63">
        <v>0.49188385916780974</v>
      </c>
      <c r="DE311" s="63">
        <v>1.0847273969322582</v>
      </c>
      <c r="DF311" s="63">
        <v>-3.4939192414310566E-2</v>
      </c>
      <c r="DG311" s="63">
        <v>-0.31778222076977092</v>
      </c>
      <c r="DH311" s="63">
        <v>1.9758916002803439E-2</v>
      </c>
      <c r="DI311" s="63">
        <v>-0.10046291642971183</v>
      </c>
      <c r="DJ311" s="63">
        <v>-0.17050612491062916</v>
      </c>
      <c r="DK311" s="68">
        <v>27.573975773148678</v>
      </c>
      <c r="DL311" s="68">
        <v>29</v>
      </c>
      <c r="DM311" s="68">
        <v>73</v>
      </c>
      <c r="DN311" s="68">
        <v>23</v>
      </c>
      <c r="DO311" s="68">
        <v>4.46</v>
      </c>
      <c r="DP311" s="68">
        <v>7.22</v>
      </c>
      <c r="DQ311" s="68">
        <v>4.26</v>
      </c>
      <c r="DR311" s="68">
        <v>41.5</v>
      </c>
      <c r="DS311" s="68">
        <v>135</v>
      </c>
      <c r="DT311" s="68">
        <v>138.5</v>
      </c>
      <c r="DU311" s="68">
        <v>14.25143916317</v>
      </c>
      <c r="DV311" s="68">
        <v>15.6425659251</v>
      </c>
      <c r="DW311" s="80"/>
      <c r="DX311" s="80"/>
      <c r="DY311" s="80"/>
      <c r="DZ311" s="80"/>
      <c r="EA311" s="80"/>
      <c r="EB311" s="80"/>
      <c r="EC311" s="80"/>
      <c r="ED311" s="80"/>
      <c r="EE311" s="80"/>
      <c r="EF311" s="80"/>
      <c r="EG311" s="80"/>
      <c r="EH311" s="80"/>
    </row>
    <row r="312" spans="1:138" ht="16" x14ac:dyDescent="0.2">
      <c r="A312" s="63" t="s">
        <v>2103</v>
      </c>
      <c r="B312" s="63">
        <v>4.4000000000000004</v>
      </c>
      <c r="C312" t="s">
        <v>2103</v>
      </c>
      <c r="D312" s="63" t="s">
        <v>137</v>
      </c>
      <c r="E312" s="63" t="s">
        <v>27</v>
      </c>
      <c r="F312" s="63" t="s">
        <v>6</v>
      </c>
      <c r="G312" s="63">
        <v>2012</v>
      </c>
      <c r="H312" s="63">
        <v>10</v>
      </c>
      <c r="I312" s="63">
        <v>8.1999999999999993</v>
      </c>
      <c r="J312" s="63">
        <v>16</v>
      </c>
      <c r="K312" s="63">
        <v>14</v>
      </c>
      <c r="L312" s="63">
        <v>9</v>
      </c>
      <c r="M312" s="63">
        <v>9.1</v>
      </c>
      <c r="N312" s="68">
        <f t="shared" si="8"/>
        <v>0.89428571428571424</v>
      </c>
      <c r="O312" s="63">
        <f t="shared" si="9"/>
        <v>31.3</v>
      </c>
      <c r="P312" s="63" t="s">
        <v>286</v>
      </c>
      <c r="Q312" s="63">
        <v>6</v>
      </c>
      <c r="R312" s="63">
        <v>182</v>
      </c>
      <c r="S312" s="65">
        <v>22</v>
      </c>
      <c r="T312" s="84">
        <v>19</v>
      </c>
      <c r="U312" s="84">
        <v>20</v>
      </c>
      <c r="V312" s="66">
        <v>81.91836734693878</v>
      </c>
      <c r="W312" s="66">
        <v>92.350785070785079</v>
      </c>
      <c r="X312" s="66">
        <v>5.5365517241379312</v>
      </c>
      <c r="Y312" s="66">
        <v>1.8979591836734695</v>
      </c>
      <c r="Z312" s="66">
        <v>1.4862434333541092</v>
      </c>
      <c r="AA312" s="66">
        <v>1.7628884337993058</v>
      </c>
      <c r="AB312" s="67">
        <v>0.14770112748101824</v>
      </c>
      <c r="AC312" s="67">
        <v>0.82162431489785748</v>
      </c>
      <c r="AD312" s="66">
        <v>1.7628884337993058</v>
      </c>
      <c r="AE312" s="66">
        <v>1.7628884337993058</v>
      </c>
      <c r="AF312" s="66">
        <v>1.2536172877081968</v>
      </c>
      <c r="AG312" s="66">
        <v>1.1223155033901335</v>
      </c>
      <c r="AH312" s="66">
        <v>1.1223155033901335</v>
      </c>
      <c r="AI312" s="66">
        <v>0.7545046033248396</v>
      </c>
      <c r="AJ312" s="66">
        <v>1.4862434333541092</v>
      </c>
      <c r="AK312" s="66">
        <v>1.4862434333541092</v>
      </c>
      <c r="AL312" s="66">
        <v>1.0713910464475356</v>
      </c>
      <c r="AM312" s="66">
        <v>0.76642122392512324</v>
      </c>
      <c r="AN312" s="66">
        <v>0.76642122392512324</v>
      </c>
      <c r="AO312" s="66">
        <v>0.22200044903714666</v>
      </c>
      <c r="AP312" s="67">
        <v>0.10274956568221302</v>
      </c>
      <c r="AQ312" s="67">
        <v>0.31395193043576736</v>
      </c>
      <c r="AR312" s="67">
        <v>0.24659624045650511</v>
      </c>
      <c r="AS312" s="67">
        <v>0.20588381190504876</v>
      </c>
      <c r="AT312" s="67">
        <v>2.0689655172413793E-2</v>
      </c>
      <c r="AU312" s="67">
        <v>7.6482931082388794E-2</v>
      </c>
      <c r="AV312" s="67">
        <v>7.1218196398629433E-2</v>
      </c>
      <c r="AW312" s="67">
        <v>6.2193871731334713E-2</v>
      </c>
      <c r="AX312" s="68">
        <v>1.0111420612813371</v>
      </c>
      <c r="AY312" s="68">
        <v>2.5516528925619837</v>
      </c>
      <c r="AZ312" s="68">
        <v>2.5516528925619837</v>
      </c>
      <c r="BA312" s="68">
        <v>1.816105888486681</v>
      </c>
      <c r="BB312" s="68">
        <v>-0.305477779782245</v>
      </c>
      <c r="BC312" s="68">
        <v>1.3166695906694132</v>
      </c>
      <c r="BD312" s="68">
        <v>1.3166695906694132</v>
      </c>
      <c r="BE312" s="68">
        <v>0.8744048536135709</v>
      </c>
      <c r="BF312" s="68">
        <v>0</v>
      </c>
      <c r="BG312" s="68">
        <v>6.9741594887468741E-2</v>
      </c>
      <c r="BH312" s="68">
        <v>6.316067653276955E-2</v>
      </c>
      <c r="BI312" s="68">
        <v>6.4878012898979556E-2</v>
      </c>
      <c r="BJ312" s="68">
        <v>0.33956969130028064</v>
      </c>
      <c r="BK312" s="68">
        <v>0.51877289377289382</v>
      </c>
      <c r="BL312" s="68">
        <v>0.40598290598290598</v>
      </c>
      <c r="BM312" s="68">
        <v>0.39421927532388801</v>
      </c>
      <c r="BN312" s="68">
        <v>7.1428571428571425E-2</v>
      </c>
      <c r="BO312" s="68">
        <v>0.63157894736842102</v>
      </c>
      <c r="BP312" s="68">
        <v>0.41379310344827586</v>
      </c>
      <c r="BQ312" s="68">
        <v>0.3292001555613171</v>
      </c>
      <c r="BR312" s="63">
        <v>200</v>
      </c>
      <c r="BS312" s="63">
        <v>158</v>
      </c>
      <c r="BT312" s="63">
        <v>198</v>
      </c>
      <c r="BU312" s="63">
        <v>1133</v>
      </c>
      <c r="BV312" s="63">
        <v>824.5</v>
      </c>
      <c r="BW312" s="63">
        <v>1045</v>
      </c>
      <c r="BX312" s="63">
        <v>12</v>
      </c>
      <c r="BY312" s="63">
        <v>7.5</v>
      </c>
      <c r="BZ312" s="63">
        <v>12</v>
      </c>
      <c r="CA312" s="63">
        <v>0.40909090909090912</v>
      </c>
      <c r="CB312" s="63">
        <v>0.32996151178044686</v>
      </c>
      <c r="CC312" s="63">
        <v>0.40909090909090912</v>
      </c>
      <c r="CD312" s="63">
        <v>34</v>
      </c>
      <c r="CE312" s="63">
        <v>23.25</v>
      </c>
      <c r="CF312" s="63">
        <v>31</v>
      </c>
      <c r="CG312" s="63">
        <v>251</v>
      </c>
      <c r="CH312" s="63">
        <v>179</v>
      </c>
      <c r="CI312" s="63">
        <v>239</v>
      </c>
      <c r="CJ312" s="63">
        <v>3</v>
      </c>
      <c r="CK312" s="63">
        <v>1.5</v>
      </c>
      <c r="CL312" s="63">
        <v>3</v>
      </c>
      <c r="CM312" s="63">
        <v>6.6147859922178989E-2</v>
      </c>
      <c r="CN312" s="63">
        <v>4.4748522334758151E-2</v>
      </c>
      <c r="CO312" s="63">
        <v>5.7728119180633149E-2</v>
      </c>
      <c r="CP312" s="63">
        <v>0.10344827586206896</v>
      </c>
      <c r="CQ312" s="63">
        <v>5.1457307060755339E-2</v>
      </c>
      <c r="CR312" s="63">
        <v>0.10344827586206896</v>
      </c>
      <c r="CS312" s="63">
        <v>0.5788177339901478</v>
      </c>
      <c r="CT312" s="63">
        <v>0.47018392786786001</v>
      </c>
      <c r="CU312" s="63">
        <v>0.51569506726457404</v>
      </c>
      <c r="CV312" s="63">
        <v>0.69103320417859837</v>
      </c>
      <c r="CW312" s="63">
        <v>0.16868231879942078</v>
      </c>
      <c r="CX312" s="63">
        <v>0.69103320417859837</v>
      </c>
      <c r="CY312" s="63">
        <v>0.67217509876414816</v>
      </c>
      <c r="CZ312" s="63">
        <v>0.23849966968985495</v>
      </c>
      <c r="DA312" s="63">
        <v>0.67217509876414816</v>
      </c>
      <c r="DB312" s="63">
        <v>1.7628884337993058</v>
      </c>
      <c r="DC312" s="63">
        <v>1.2536172877081968</v>
      </c>
      <c r="DD312" s="63">
        <v>1.7628884337993058</v>
      </c>
      <c r="DE312" s="63">
        <v>1.0335611680533856</v>
      </c>
      <c r="DF312" s="63">
        <v>0.47083318755777037</v>
      </c>
      <c r="DG312" s="63">
        <v>1.0335611680533856</v>
      </c>
      <c r="DH312" s="63">
        <v>5.3284809891596951E-2</v>
      </c>
      <c r="DI312" s="63">
        <v>-3.0608987391501079E-2</v>
      </c>
      <c r="DJ312" s="63">
        <v>-5.9133331167427777E-2</v>
      </c>
      <c r="DK312" s="68">
        <v>29.557654213838994</v>
      </c>
      <c r="DL312" s="68">
        <v>26</v>
      </c>
      <c r="DM312" s="68">
        <v>7</v>
      </c>
      <c r="DN312" s="68">
        <v>21</v>
      </c>
      <c r="DO312" s="68">
        <v>4.4000000000000004</v>
      </c>
      <c r="DP312" s="68">
        <v>7.17</v>
      </c>
      <c r="DQ312" s="68" t="s">
        <v>5</v>
      </c>
      <c r="DR312" s="68">
        <v>32.5</v>
      </c>
      <c r="DS312" s="68">
        <v>114</v>
      </c>
      <c r="DT312" s="68">
        <v>112.25</v>
      </c>
      <c r="DU312" s="68">
        <v>99.516166374798402</v>
      </c>
      <c r="DV312" s="68">
        <v>19.922477972816001</v>
      </c>
      <c r="DW312" s="80"/>
      <c r="DX312" s="80"/>
      <c r="DY312" s="80"/>
      <c r="DZ312" s="80"/>
      <c r="EA312" s="80"/>
      <c r="EB312" s="80"/>
      <c r="EC312" s="80"/>
      <c r="ED312" s="80"/>
      <c r="EE312" s="80"/>
      <c r="EF312" s="80"/>
      <c r="EG312" s="80"/>
      <c r="EH312" s="80"/>
    </row>
    <row r="313" spans="1:138" ht="16" x14ac:dyDescent="0.2">
      <c r="A313" s="63" t="s">
        <v>1913</v>
      </c>
      <c r="B313" s="63">
        <v>4.41</v>
      </c>
      <c r="C313" t="s">
        <v>1913</v>
      </c>
      <c r="D313" s="63" t="s">
        <v>209</v>
      </c>
      <c r="E313" s="63" t="s">
        <v>59</v>
      </c>
      <c r="F313" s="63" t="s">
        <v>6</v>
      </c>
      <c r="G313" s="63">
        <v>2016</v>
      </c>
      <c r="H313" s="63">
        <v>12</v>
      </c>
      <c r="I313" s="63">
        <v>1.1000000000000001</v>
      </c>
      <c r="J313" s="63">
        <v>4</v>
      </c>
      <c r="K313" s="63">
        <v>13</v>
      </c>
      <c r="L313" s="63">
        <v>9</v>
      </c>
      <c r="M313" s="63">
        <v>6.5</v>
      </c>
      <c r="N313" s="68">
        <f t="shared" si="8"/>
        <v>0.82400000000000007</v>
      </c>
      <c r="O313" s="63">
        <f t="shared" si="9"/>
        <v>20.6</v>
      </c>
      <c r="P313" s="63" t="s">
        <v>145</v>
      </c>
      <c r="Q313" s="63">
        <v>4</v>
      </c>
      <c r="R313" s="63">
        <v>119</v>
      </c>
      <c r="S313" s="65">
        <v>22</v>
      </c>
      <c r="T313" s="84">
        <v>20</v>
      </c>
      <c r="U313" s="84">
        <v>20</v>
      </c>
      <c r="V313" s="66">
        <v>101.76470588235294</v>
      </c>
      <c r="W313" s="66">
        <v>81.594134505654111</v>
      </c>
      <c r="X313" s="66">
        <v>5.9552495697074006</v>
      </c>
      <c r="Y313" s="66">
        <v>2.4705882352941178</v>
      </c>
      <c r="Z313" s="66">
        <v>2.1357615894039732</v>
      </c>
      <c r="AA313" s="66">
        <v>2.5044150110375276</v>
      </c>
      <c r="AB313" s="67">
        <v>0.22352202504874263</v>
      </c>
      <c r="AC313" s="67">
        <v>0.77861271676300581</v>
      </c>
      <c r="AD313" s="66">
        <v>2.5044150110375276</v>
      </c>
      <c r="AE313" s="66">
        <v>2.5044150110375276</v>
      </c>
      <c r="AF313" s="66">
        <v>1.6690239871900554</v>
      </c>
      <c r="AG313" s="66">
        <v>1.6368986078459751</v>
      </c>
      <c r="AH313" s="66">
        <v>1.6368986078459751</v>
      </c>
      <c r="AI313" s="66">
        <v>0.87219807587581988</v>
      </c>
      <c r="AJ313" s="66">
        <v>2.1357615894039732</v>
      </c>
      <c r="AK313" s="66">
        <v>2.1357615894039732</v>
      </c>
      <c r="AL313" s="66">
        <v>1.3577801412392205</v>
      </c>
      <c r="AM313" s="66">
        <v>1.0797486279183353</v>
      </c>
      <c r="AN313" s="66">
        <v>1.0797486279183353</v>
      </c>
      <c r="AO313" s="66">
        <v>0.346913691552799</v>
      </c>
      <c r="AP313" s="67">
        <v>6.3435858685466431E-2</v>
      </c>
      <c r="AQ313" s="67">
        <v>0.36051092352121228</v>
      </c>
      <c r="AR313" s="67">
        <v>0.36051092352121228</v>
      </c>
      <c r="AS313" s="67">
        <v>0.23037011914901492</v>
      </c>
      <c r="AT313" s="67">
        <v>4.235397742912194E-2</v>
      </c>
      <c r="AU313" s="67">
        <v>0.11176101252437132</v>
      </c>
      <c r="AV313" s="67">
        <v>0.11176101252437132</v>
      </c>
      <c r="AW313" s="67">
        <v>7.7953661708585226E-2</v>
      </c>
      <c r="AX313" s="68">
        <v>0.7402777777777777</v>
      </c>
      <c r="AY313" s="68">
        <v>3.1087378640776704</v>
      </c>
      <c r="AZ313" s="68">
        <v>3.1087378640776704</v>
      </c>
      <c r="BA313" s="68">
        <v>2.0031998611537625</v>
      </c>
      <c r="BB313" s="68">
        <v>-0.49597145076778826</v>
      </c>
      <c r="BC313" s="68">
        <v>1.4678058807391434</v>
      </c>
      <c r="BD313" s="68">
        <v>1.4678058807391434</v>
      </c>
      <c r="BE313" s="68">
        <v>0.88894013486737244</v>
      </c>
      <c r="BF313" s="68">
        <v>2.9132947976878612E-2</v>
      </c>
      <c r="BG313" s="68">
        <v>0.11589174184594032</v>
      </c>
      <c r="BH313" s="68">
        <v>0.11589174184594032</v>
      </c>
      <c r="BI313" s="68">
        <v>8.1916283484937888E-2</v>
      </c>
      <c r="BJ313" s="68">
        <v>0.13721552878179386</v>
      </c>
      <c r="BK313" s="68">
        <v>0.66569646569646568</v>
      </c>
      <c r="BL313" s="68">
        <v>0.66569646569646568</v>
      </c>
      <c r="BM313" s="68">
        <v>0.44823525705712175</v>
      </c>
      <c r="BN313" s="68">
        <v>5.8823529411764705E-2</v>
      </c>
      <c r="BO313" s="68">
        <v>0.56521739130434778</v>
      </c>
      <c r="BP313" s="68">
        <v>0.56521739130434778</v>
      </c>
      <c r="BQ313" s="68">
        <v>0.32922576145082538</v>
      </c>
      <c r="BR313" s="63">
        <v>294</v>
      </c>
      <c r="BS313" s="63">
        <v>165.66666666666666</v>
      </c>
      <c r="BT313" s="63">
        <v>294</v>
      </c>
      <c r="BU313" s="63">
        <v>1601</v>
      </c>
      <c r="BV313" s="63">
        <v>898</v>
      </c>
      <c r="BW313" s="63">
        <v>1601</v>
      </c>
      <c r="BX313" s="63">
        <v>13</v>
      </c>
      <c r="BY313" s="63">
        <v>6</v>
      </c>
      <c r="BZ313" s="63">
        <v>13</v>
      </c>
      <c r="CA313" s="63">
        <v>0.57087378640776698</v>
      </c>
      <c r="CB313" s="63">
        <v>0.35593400341734971</v>
      </c>
      <c r="CC313" s="63">
        <v>0.57087378640776698</v>
      </c>
      <c r="CD313" s="63">
        <v>45</v>
      </c>
      <c r="CE313" s="63">
        <v>28</v>
      </c>
      <c r="CF313" s="63">
        <v>45</v>
      </c>
      <c r="CG313" s="63">
        <v>334</v>
      </c>
      <c r="CH313" s="63">
        <v>255.33333333333334</v>
      </c>
      <c r="CI313" s="63">
        <v>334</v>
      </c>
      <c r="CJ313" s="63">
        <v>2</v>
      </c>
      <c r="CK313" s="63">
        <v>1.3333333333333333</v>
      </c>
      <c r="CL313" s="63">
        <v>2</v>
      </c>
      <c r="CM313" s="63">
        <v>0.11508951406649616</v>
      </c>
      <c r="CN313" s="63">
        <v>6.6967159959487321E-2</v>
      </c>
      <c r="CO313" s="63">
        <v>0.11508951406649616</v>
      </c>
      <c r="CP313" s="63">
        <v>9.5238095238095233E-2</v>
      </c>
      <c r="CQ313" s="63">
        <v>6.2103174603174605E-2</v>
      </c>
      <c r="CR313" s="63">
        <v>9.5238095238095233E-2</v>
      </c>
      <c r="CS313" s="63">
        <v>0.79020979020979021</v>
      </c>
      <c r="CT313" s="63">
        <v>0.51662738858659008</v>
      </c>
      <c r="CU313" s="63">
        <v>0.79020979020979021</v>
      </c>
      <c r="CV313" s="63">
        <v>1.1939395783978792</v>
      </c>
      <c r="CW313" s="63">
        <v>0.41534805571885053</v>
      </c>
      <c r="CX313" s="63">
        <v>1.1939395783978792</v>
      </c>
      <c r="CY313" s="63">
        <v>1.3229244966013414</v>
      </c>
      <c r="CZ313" s="63">
        <v>0.52219879616742571</v>
      </c>
      <c r="DA313" s="63">
        <v>1.3229244966013414</v>
      </c>
      <c r="DB313" s="63">
        <v>2.5044150110375276</v>
      </c>
      <c r="DC313" s="63">
        <v>1.6690239871900554</v>
      </c>
      <c r="DD313" s="63">
        <v>2.5044150110375276</v>
      </c>
      <c r="DE313" s="63">
        <v>1.707215385463356</v>
      </c>
      <c r="DF313" s="63">
        <v>0.88973575091777912</v>
      </c>
      <c r="DG313" s="63">
        <v>1.707215385463356</v>
      </c>
      <c r="DH313" s="63">
        <v>5.4781351897279396E-2</v>
      </c>
      <c r="DI313" s="63">
        <v>-1.3920433069783638E-2</v>
      </c>
      <c r="DJ313" s="63">
        <v>5.4781351897279396E-2</v>
      </c>
      <c r="DK313" s="68">
        <v>27.548881597364499</v>
      </c>
      <c r="DL313" s="68">
        <v>192</v>
      </c>
      <c r="DM313" s="68">
        <v>7</v>
      </c>
      <c r="DN313" s="68">
        <v>17</v>
      </c>
      <c r="DO313" s="68">
        <v>4.41</v>
      </c>
      <c r="DP313" s="68" t="s">
        <v>5</v>
      </c>
      <c r="DQ313" s="68" t="s">
        <v>5</v>
      </c>
      <c r="DR313" s="68">
        <v>39</v>
      </c>
      <c r="DS313" s="68">
        <v>13</v>
      </c>
      <c r="DT313" s="68">
        <v>131.30000000000001</v>
      </c>
      <c r="DU313" s="68">
        <v>91.919147685919995</v>
      </c>
      <c r="DV313" s="68">
        <v>11.525943433</v>
      </c>
      <c r="DW313" s="80"/>
      <c r="DX313" s="80"/>
      <c r="DY313" s="80"/>
      <c r="DZ313" s="80"/>
      <c r="EA313" s="80"/>
      <c r="EB313" s="80"/>
      <c r="EC313" s="80"/>
      <c r="ED313" s="80"/>
      <c r="EE313" s="80"/>
      <c r="EF313" s="80"/>
      <c r="EG313" s="80"/>
      <c r="EH313" s="80"/>
    </row>
    <row r="314" spans="1:138" ht="16" x14ac:dyDescent="0.2">
      <c r="A314" s="63" t="s">
        <v>2074</v>
      </c>
      <c r="B314" s="63">
        <v>4.63</v>
      </c>
      <c r="C314" t="s">
        <v>2074</v>
      </c>
      <c r="D314" s="63" t="s">
        <v>756</v>
      </c>
      <c r="E314" s="63" t="s">
        <v>114</v>
      </c>
      <c r="F314" s="63" t="s">
        <v>6</v>
      </c>
      <c r="G314" s="63">
        <v>2013</v>
      </c>
      <c r="H314" s="63">
        <v>14</v>
      </c>
      <c r="I314" s="63">
        <v>8.5</v>
      </c>
      <c r="J314" s="63">
        <v>4</v>
      </c>
      <c r="K314" s="63">
        <v>6.2</v>
      </c>
      <c r="L314" s="63" t="s">
        <v>5</v>
      </c>
      <c r="M314" s="63" t="s">
        <v>5</v>
      </c>
      <c r="N314" s="68">
        <f t="shared" si="8"/>
        <v>0.81666666666666665</v>
      </c>
      <c r="O314" s="63">
        <f t="shared" si="9"/>
        <v>14.7</v>
      </c>
      <c r="P314" s="63" t="s">
        <v>243</v>
      </c>
      <c r="Q314" s="63">
        <v>7</v>
      </c>
      <c r="R314" s="63">
        <v>253</v>
      </c>
      <c r="S314" s="65">
        <v>24</v>
      </c>
      <c r="T314" s="84">
        <v>23</v>
      </c>
      <c r="U314" s="84">
        <v>23</v>
      </c>
      <c r="V314" s="66">
        <v>54.866666666666667</v>
      </c>
      <c r="W314" s="66">
        <v>94.876835659255931</v>
      </c>
      <c r="X314" s="66">
        <v>3.9004739336492893</v>
      </c>
      <c r="Y314" s="66">
        <v>0</v>
      </c>
      <c r="Z314" s="66">
        <v>0.85956416464891039</v>
      </c>
      <c r="AA314" s="66">
        <v>0.85956416464891039</v>
      </c>
      <c r="AB314" s="67">
        <v>0</v>
      </c>
      <c r="AC314" s="67">
        <v>1</v>
      </c>
      <c r="AD314" s="66">
        <v>0.85956416464891039</v>
      </c>
      <c r="AE314" s="66">
        <v>0.85956416464891039</v>
      </c>
      <c r="AF314" s="66">
        <v>0.85956416464891039</v>
      </c>
      <c r="AG314" s="66">
        <v>0</v>
      </c>
      <c r="AH314" s="66">
        <v>0</v>
      </c>
      <c r="AI314" s="66">
        <v>0</v>
      </c>
      <c r="AJ314" s="66">
        <v>0.85956416464891039</v>
      </c>
      <c r="AK314" s="66">
        <v>0.85956416464891039</v>
      </c>
      <c r="AL314" s="66">
        <v>0.84881792904880626</v>
      </c>
      <c r="AM314" s="66">
        <v>-0.17393946602609556</v>
      </c>
      <c r="AN314" s="66">
        <v>-1.1117502402964266</v>
      </c>
      <c r="AO314" s="66">
        <v>-0.64284485316126105</v>
      </c>
      <c r="AP314" s="67">
        <v>3.1007466352293938E-2</v>
      </c>
      <c r="AQ314" s="67">
        <v>0.32675912584053796</v>
      </c>
      <c r="AR314" s="67">
        <v>0.32675912584053796</v>
      </c>
      <c r="AS314" s="67">
        <v>0.17888329609641596</v>
      </c>
      <c r="AT314" s="67">
        <v>0</v>
      </c>
      <c r="AU314" s="67">
        <v>0</v>
      </c>
      <c r="AV314" s="67">
        <v>0</v>
      </c>
      <c r="AW314" s="67" t="s">
        <v>5</v>
      </c>
      <c r="AX314" s="68" t="s">
        <v>5</v>
      </c>
      <c r="AY314" s="68">
        <v>0</v>
      </c>
      <c r="AZ314" s="68" t="s">
        <v>5</v>
      </c>
      <c r="BA314" s="68" t="s">
        <v>5</v>
      </c>
      <c r="BB314" s="68" t="s">
        <v>5</v>
      </c>
      <c r="BC314" s="68">
        <v>0</v>
      </c>
      <c r="BD314" s="68" t="s">
        <v>5</v>
      </c>
      <c r="BE314" s="68" t="s">
        <v>5</v>
      </c>
      <c r="BF314" s="68">
        <v>0</v>
      </c>
      <c r="BG314" s="68">
        <v>0</v>
      </c>
      <c r="BH314" s="68">
        <v>0</v>
      </c>
      <c r="BI314" s="68" t="s">
        <v>5</v>
      </c>
      <c r="BJ314" s="68">
        <v>4.9955791335101682E-2</v>
      </c>
      <c r="BK314" s="68">
        <v>0.68203650336215182</v>
      </c>
      <c r="BL314" s="68">
        <v>0.68203650336215182</v>
      </c>
      <c r="BM314" s="68">
        <v>0.36599614734862673</v>
      </c>
      <c r="BN314" s="68">
        <v>7.407407407407407E-2</v>
      </c>
      <c r="BO314" s="68">
        <v>0.625</v>
      </c>
      <c r="BP314" s="68">
        <v>0.625</v>
      </c>
      <c r="BQ314" s="68">
        <v>0.34953703703703703</v>
      </c>
      <c r="BR314" s="63">
        <v>198</v>
      </c>
      <c r="BS314" s="63">
        <v>70.333333333333329</v>
      </c>
      <c r="BT314" s="63">
        <v>198</v>
      </c>
      <c r="BU314" s="63">
        <v>710</v>
      </c>
      <c r="BV314" s="63">
        <v>274.33333333333331</v>
      </c>
      <c r="BW314" s="63">
        <v>710</v>
      </c>
      <c r="BX314" s="63">
        <v>5</v>
      </c>
      <c r="BY314" s="63">
        <v>2.3333333333333335</v>
      </c>
      <c r="BZ314" s="63">
        <v>5</v>
      </c>
      <c r="CA314" s="63">
        <v>0.51697127937336818</v>
      </c>
      <c r="CB314" s="63">
        <v>0.18133276880013174</v>
      </c>
      <c r="CC314" s="63">
        <v>0.51697127937336818</v>
      </c>
      <c r="CD314" s="63">
        <v>0</v>
      </c>
      <c r="CE314" s="63">
        <v>0</v>
      </c>
      <c r="CF314" s="63">
        <v>0</v>
      </c>
      <c r="CG314" s="63">
        <v>0</v>
      </c>
      <c r="CH314" s="63">
        <v>0</v>
      </c>
      <c r="CI314" s="63">
        <v>0</v>
      </c>
      <c r="CJ314" s="63">
        <v>0</v>
      </c>
      <c r="CK314" s="63">
        <v>0</v>
      </c>
      <c r="CL314" s="63">
        <v>0</v>
      </c>
      <c r="CM314" s="63">
        <v>0</v>
      </c>
      <c r="CN314" s="63">
        <v>0</v>
      </c>
      <c r="CO314" s="63">
        <v>0</v>
      </c>
      <c r="CP314" s="63">
        <v>0</v>
      </c>
      <c r="CQ314" s="63">
        <v>0</v>
      </c>
      <c r="CR314" s="63">
        <v>0</v>
      </c>
      <c r="CS314" s="63">
        <v>0.62068965517241381</v>
      </c>
      <c r="CT314" s="63">
        <v>0.22101164401512599</v>
      </c>
      <c r="CU314" s="63">
        <v>0.62068965517241381</v>
      </c>
      <c r="CV314" s="63">
        <v>2.8959096383374683E-2</v>
      </c>
      <c r="CW314" s="63">
        <v>-0.33282087877485467</v>
      </c>
      <c r="CX314" s="63">
        <v>2.8959096383374683E-2</v>
      </c>
      <c r="CY314" s="63">
        <v>0.24545121315711682</v>
      </c>
      <c r="CZ314" s="63">
        <v>-0.20813535204542921</v>
      </c>
      <c r="DA314" s="63">
        <v>0.24545121315711682</v>
      </c>
      <c r="DB314" s="63">
        <v>0.85956416464891039</v>
      </c>
      <c r="DC314" s="63">
        <v>0.85956416464891039</v>
      </c>
      <c r="DD314" s="63">
        <v>0.85956416464891039</v>
      </c>
      <c r="DE314" s="63">
        <v>0.19090804862483934</v>
      </c>
      <c r="DF314" s="63">
        <v>0.19090804862483934</v>
      </c>
      <c r="DG314" s="63">
        <v>0.19090804862483934</v>
      </c>
      <c r="DH314" s="63">
        <v>-0.22965965419187648</v>
      </c>
      <c r="DI314" s="63">
        <v>-0.22965965419187648</v>
      </c>
      <c r="DJ314" s="63">
        <v>-0.22965965419187648</v>
      </c>
      <c r="DK314" s="68" t="s">
        <v>5</v>
      </c>
      <c r="DL314" s="68" t="s">
        <v>5</v>
      </c>
      <c r="DM314" s="68" t="s">
        <v>5</v>
      </c>
      <c r="DN314" s="68" t="s">
        <v>5</v>
      </c>
      <c r="DO314" s="68" t="s">
        <v>5</v>
      </c>
      <c r="DP314" s="68" t="s">
        <v>5</v>
      </c>
      <c r="DQ314" s="68" t="s">
        <v>5</v>
      </c>
      <c r="DR314" s="68" t="s">
        <v>5</v>
      </c>
      <c r="DS314" s="68" t="s">
        <v>5</v>
      </c>
      <c r="DT314" s="68" t="s">
        <v>5</v>
      </c>
      <c r="DU314" s="68" t="s">
        <v>5</v>
      </c>
      <c r="DV314" s="68" t="s">
        <v>5</v>
      </c>
      <c r="DW314" s="80"/>
      <c r="DX314" s="80"/>
      <c r="DY314" s="80"/>
      <c r="DZ314" s="80"/>
      <c r="EA314" s="80"/>
      <c r="EB314" s="80"/>
      <c r="EC314" s="80"/>
      <c r="ED314" s="80"/>
      <c r="EE314" s="80"/>
      <c r="EF314" s="80"/>
      <c r="EG314" s="80"/>
      <c r="EH314" s="80"/>
    </row>
    <row r="315" spans="1:138" ht="16" x14ac:dyDescent="0.2">
      <c r="A315" s="63" t="s">
        <v>2146</v>
      </c>
      <c r="B315" s="63">
        <v>4.5599999999999996</v>
      </c>
      <c r="C315" t="s">
        <v>2146</v>
      </c>
      <c r="D315" s="63" t="s">
        <v>49</v>
      </c>
      <c r="E315" s="63" t="s">
        <v>43</v>
      </c>
      <c r="F315" s="63" t="s">
        <v>6</v>
      </c>
      <c r="G315" s="63">
        <v>2011</v>
      </c>
      <c r="H315" s="63">
        <v>5</v>
      </c>
      <c r="I315" s="63">
        <v>0.8</v>
      </c>
      <c r="J315" s="63">
        <v>16</v>
      </c>
      <c r="K315" s="63">
        <v>15.3</v>
      </c>
      <c r="L315" s="63" t="s">
        <v>5</v>
      </c>
      <c r="M315" s="63" t="s">
        <v>5</v>
      </c>
      <c r="N315" s="68">
        <f t="shared" si="8"/>
        <v>0.76666666666666672</v>
      </c>
      <c r="O315" s="63">
        <f t="shared" si="9"/>
        <v>16.100000000000001</v>
      </c>
      <c r="P315" s="63" t="s">
        <v>251</v>
      </c>
      <c r="Q315" s="63">
        <v>7</v>
      </c>
      <c r="R315" s="63">
        <v>225</v>
      </c>
      <c r="S315" s="65">
        <v>23</v>
      </c>
      <c r="T315" s="84">
        <v>19</v>
      </c>
      <c r="U315" s="84">
        <v>19</v>
      </c>
      <c r="V315" s="66">
        <v>66.450980392156865</v>
      </c>
      <c r="W315" s="66">
        <v>107.71555015033276</v>
      </c>
      <c r="X315" s="66">
        <v>5.8939130434782605</v>
      </c>
      <c r="Y315" s="66">
        <v>0.56862745098039214</v>
      </c>
      <c r="Z315" s="66">
        <v>1.6440281030444965</v>
      </c>
      <c r="AA315" s="66">
        <v>1.7470725995316159</v>
      </c>
      <c r="AB315" s="67">
        <v>0.17350035645177719</v>
      </c>
      <c r="AC315" s="67">
        <v>0.89583948067276487</v>
      </c>
      <c r="AD315" s="66">
        <v>1.7470725995316159</v>
      </c>
      <c r="AE315" s="66">
        <v>1.7470725995316159</v>
      </c>
      <c r="AF315" s="66">
        <v>1.107747086831121</v>
      </c>
      <c r="AG315" s="66">
        <v>0.96428785818937957</v>
      </c>
      <c r="AH315" s="66">
        <v>0.96428785818937957</v>
      </c>
      <c r="AI315" s="66">
        <v>0.54182855674097763</v>
      </c>
      <c r="AJ315" s="66">
        <v>1.6440281030444965</v>
      </c>
      <c r="AK315" s="66">
        <v>1.6440281030444965</v>
      </c>
      <c r="AL315" s="66">
        <v>1.0042355564413663</v>
      </c>
      <c r="AM315" s="66">
        <v>0.77680384583775541</v>
      </c>
      <c r="AN315" s="66">
        <v>0.77680384583775541</v>
      </c>
      <c r="AO315" s="66">
        <v>0.10089509367479887</v>
      </c>
      <c r="AP315" s="67">
        <v>0.14162127007430875</v>
      </c>
      <c r="AQ315" s="67">
        <v>0.2064626424480682</v>
      </c>
      <c r="AR315" s="67">
        <v>0.1923341669411216</v>
      </c>
      <c r="AS315" s="67">
        <v>0.1656381659849962</v>
      </c>
      <c r="AT315" s="67">
        <v>2.2222222222222223E-2</v>
      </c>
      <c r="AU315" s="67">
        <v>8.6750178225888597E-2</v>
      </c>
      <c r="AV315" s="67">
        <v>8.6750178225888597E-2</v>
      </c>
      <c r="AW315" s="67">
        <v>6.1723381582291133E-2</v>
      </c>
      <c r="AX315" s="68">
        <v>0.92596491228070177</v>
      </c>
      <c r="AY315" s="68">
        <v>1.9127906976744187</v>
      </c>
      <c r="AZ315" s="68">
        <v>1.9127906976744187</v>
      </c>
      <c r="BA315" s="68">
        <v>1.3829251429103104</v>
      </c>
      <c r="BB315" s="68">
        <v>-0.53013964698544236</v>
      </c>
      <c r="BC315" s="68">
        <v>0.67262736967608583</v>
      </c>
      <c r="BD315" s="68">
        <v>0.67262736967608583</v>
      </c>
      <c r="BE315" s="68">
        <v>0.43994242961652552</v>
      </c>
      <c r="BF315" s="68">
        <v>0</v>
      </c>
      <c r="BG315" s="68">
        <v>8.0659945004582956E-2</v>
      </c>
      <c r="BH315" s="68">
        <v>8.0659945004582956E-2</v>
      </c>
      <c r="BI315" s="68">
        <v>6.0361297684934617E-2</v>
      </c>
      <c r="BJ315" s="68">
        <v>0.17254568635784107</v>
      </c>
      <c r="BK315" s="68">
        <v>0.40371229698375871</v>
      </c>
      <c r="BL315" s="68">
        <v>0.34423227831545905</v>
      </c>
      <c r="BM315" s="68">
        <v>0.27528479867939182</v>
      </c>
      <c r="BN315" s="68">
        <v>0.39393939393939392</v>
      </c>
      <c r="BO315" s="68">
        <v>0.39393939393939392</v>
      </c>
      <c r="BP315" s="68">
        <v>0.23333333333333334</v>
      </c>
      <c r="BQ315" s="68">
        <v>0.27482517482517482</v>
      </c>
      <c r="BR315" s="63">
        <v>240</v>
      </c>
      <c r="BS315" s="63">
        <v>136.5</v>
      </c>
      <c r="BT315" s="63">
        <v>240</v>
      </c>
      <c r="BU315" s="63">
        <v>1316</v>
      </c>
      <c r="BV315" s="63">
        <v>759</v>
      </c>
      <c r="BW315" s="63">
        <v>1316</v>
      </c>
      <c r="BX315" s="63">
        <v>13</v>
      </c>
      <c r="BY315" s="63">
        <v>8.25</v>
      </c>
      <c r="BZ315" s="63">
        <v>7</v>
      </c>
      <c r="CA315" s="63">
        <v>0.36138613861386137</v>
      </c>
      <c r="CB315" s="63">
        <v>0.25319989217197408</v>
      </c>
      <c r="CC315" s="63">
        <v>0.34883720930232559</v>
      </c>
      <c r="CD315" s="63">
        <v>21</v>
      </c>
      <c r="CE315" s="63">
        <v>7.25</v>
      </c>
      <c r="CF315" s="63">
        <v>3</v>
      </c>
      <c r="CG315" s="63">
        <v>153</v>
      </c>
      <c r="CH315" s="63">
        <v>88.25</v>
      </c>
      <c r="CI315" s="63">
        <v>88</v>
      </c>
      <c r="CJ315" s="63">
        <v>2</v>
      </c>
      <c r="CK315" s="63">
        <v>1</v>
      </c>
      <c r="CL315" s="63">
        <v>1</v>
      </c>
      <c r="CM315" s="63">
        <v>4.3032786885245901E-2</v>
      </c>
      <c r="CN315" s="63">
        <v>2.2806389492395815E-2</v>
      </c>
      <c r="CO315" s="63">
        <v>1.8072289156626505E-2</v>
      </c>
      <c r="CP315" s="63">
        <v>0.1111111111111111</v>
      </c>
      <c r="CQ315" s="63">
        <v>6.7171717171717174E-2</v>
      </c>
      <c r="CR315" s="63">
        <v>0.1111111111111111</v>
      </c>
      <c r="CS315" s="63">
        <v>0.57176470588235295</v>
      </c>
      <c r="CT315" s="63">
        <v>0.35927072705326457</v>
      </c>
      <c r="CU315" s="63">
        <v>0.57176470588235295</v>
      </c>
      <c r="CV315" s="63">
        <v>0.76667583313164611</v>
      </c>
      <c r="CW315" s="63">
        <v>5.1307965274225847E-2</v>
      </c>
      <c r="CX315" s="63">
        <v>0.76667583313164611</v>
      </c>
      <c r="CY315" s="63">
        <v>0.6196988145655693</v>
      </c>
      <c r="CZ315" s="63">
        <v>3.132752833430108E-2</v>
      </c>
      <c r="DA315" s="63">
        <v>0.6196988145655693</v>
      </c>
      <c r="DB315" s="63">
        <v>1.7470725995316159</v>
      </c>
      <c r="DC315" s="63">
        <v>1.107747086831121</v>
      </c>
      <c r="DD315" s="63">
        <v>1.7470725995316159</v>
      </c>
      <c r="DE315" s="63">
        <v>1.0717298479027146</v>
      </c>
      <c r="DF315" s="63">
        <v>0.37910672678504892</v>
      </c>
      <c r="DG315" s="63">
        <v>1.0717298479027146</v>
      </c>
      <c r="DH315" s="63">
        <v>-6.6368980817356482E-3</v>
      </c>
      <c r="DI315" s="63">
        <v>-7.0455048760850986E-2</v>
      </c>
      <c r="DJ315" s="63">
        <v>-6.6734615400238062E-2</v>
      </c>
      <c r="DK315" s="68">
        <v>3.8784343489999999</v>
      </c>
      <c r="DL315" s="68">
        <v>228</v>
      </c>
      <c r="DM315" s="68">
        <v>73</v>
      </c>
      <c r="DN315" s="68">
        <v>24</v>
      </c>
      <c r="DO315" s="68">
        <v>4.5599999999999996</v>
      </c>
      <c r="DP315" s="68">
        <v>6.79</v>
      </c>
      <c r="DQ315" s="68">
        <v>4.5999999999999996</v>
      </c>
      <c r="DR315" s="68">
        <v>41.5</v>
      </c>
      <c r="DS315" s="68">
        <v>12</v>
      </c>
      <c r="DT315" s="68">
        <v>13.55</v>
      </c>
      <c r="DU315" s="68">
        <v>13.86545616553</v>
      </c>
      <c r="DV315" s="68">
        <v>15.464299465650001</v>
      </c>
      <c r="DW315" s="80"/>
      <c r="DX315" s="80"/>
      <c r="DY315" s="80"/>
      <c r="DZ315" s="80"/>
      <c r="EA315" s="80"/>
      <c r="EB315" s="80"/>
      <c r="EC315" s="80"/>
      <c r="ED315" s="80"/>
      <c r="EE315" s="80"/>
      <c r="EF315" s="80"/>
      <c r="EG315" s="80"/>
      <c r="EH315" s="80"/>
    </row>
    <row r="316" spans="1:138" x14ac:dyDescent="0.2">
      <c r="A316" s="63" t="s">
        <v>1970</v>
      </c>
      <c r="B316" s="63" t="s">
        <v>5</v>
      </c>
      <c r="C316" t="s">
        <v>1970</v>
      </c>
      <c r="D316" s="63" t="s">
        <v>40</v>
      </c>
      <c r="E316" s="63" t="s">
        <v>41</v>
      </c>
      <c r="F316" s="63" t="s">
        <v>6</v>
      </c>
      <c r="G316" s="63">
        <v>2015</v>
      </c>
      <c r="H316" s="63">
        <v>16</v>
      </c>
      <c r="I316" s="63">
        <v>22.7</v>
      </c>
      <c r="J316" s="63">
        <v>16</v>
      </c>
      <c r="K316" s="63">
        <v>2.7</v>
      </c>
      <c r="L316" s="63">
        <v>10</v>
      </c>
      <c r="M316" s="63">
        <v>6.4</v>
      </c>
      <c r="N316" s="68">
        <f t="shared" si="8"/>
        <v>0.75714285714285712</v>
      </c>
      <c r="O316" s="63">
        <f t="shared" si="9"/>
        <v>31.8</v>
      </c>
      <c r="P316" s="63" t="s">
        <v>76</v>
      </c>
      <c r="Q316" s="63">
        <v>4</v>
      </c>
      <c r="R316" s="63">
        <v>108</v>
      </c>
      <c r="S316" s="65">
        <v>25</v>
      </c>
      <c r="T316" s="65" t="s">
        <v>5</v>
      </c>
      <c r="U316" s="65" t="s">
        <v>5</v>
      </c>
      <c r="V316" s="66">
        <v>15.727272727272727</v>
      </c>
      <c r="W316" s="66">
        <v>94.275298260873726</v>
      </c>
      <c r="X316" s="66">
        <v>5.580645161290323</v>
      </c>
      <c r="Y316" s="66">
        <v>0</v>
      </c>
      <c r="Z316" s="66">
        <v>0.44284965834544993</v>
      </c>
      <c r="AA316" s="66">
        <v>0.16008956059333893</v>
      </c>
      <c r="AB316" s="67">
        <v>0</v>
      </c>
      <c r="AC316" s="67">
        <v>1</v>
      </c>
      <c r="AD316" s="66">
        <v>0.16008956059333893</v>
      </c>
      <c r="AE316" s="66">
        <v>0.16008956059333893</v>
      </c>
      <c r="AF316" s="66">
        <v>0.16008956059333893</v>
      </c>
      <c r="AG316" s="66">
        <v>0</v>
      </c>
      <c r="AH316" s="66">
        <v>0</v>
      </c>
      <c r="AI316" s="66">
        <v>0</v>
      </c>
      <c r="AJ316" s="66">
        <v>0.72560975609756095</v>
      </c>
      <c r="AK316" s="66">
        <v>0.16008956059333893</v>
      </c>
      <c r="AL316" s="66">
        <v>0.44284965834544993</v>
      </c>
      <c r="AM316" s="66">
        <v>0</v>
      </c>
      <c r="AN316" s="66">
        <v>0</v>
      </c>
      <c r="AO316" s="66">
        <v>0</v>
      </c>
      <c r="AP316" s="67">
        <v>7.5892857142857142E-3</v>
      </c>
      <c r="AQ316" s="67">
        <v>8.4194412552621514E-3</v>
      </c>
      <c r="AR316" s="67">
        <v>8.4194412552621514E-3</v>
      </c>
      <c r="AS316" s="67">
        <v>8.0043634847739333E-3</v>
      </c>
      <c r="AT316" s="67">
        <v>0</v>
      </c>
      <c r="AU316" s="67">
        <v>0</v>
      </c>
      <c r="AV316" s="67">
        <v>0</v>
      </c>
      <c r="AW316" s="67" t="s">
        <v>5</v>
      </c>
      <c r="AX316" s="68" t="s">
        <v>5</v>
      </c>
      <c r="AY316" s="68">
        <v>0</v>
      </c>
      <c r="AZ316" s="68" t="s">
        <v>5</v>
      </c>
      <c r="BA316" s="68" t="s">
        <v>5</v>
      </c>
      <c r="BB316" s="68" t="s">
        <v>5</v>
      </c>
      <c r="BC316" s="68">
        <v>0</v>
      </c>
      <c r="BD316" s="68" t="s">
        <v>5</v>
      </c>
      <c r="BE316" s="68" t="s">
        <v>5</v>
      </c>
      <c r="BF316" s="68">
        <v>0</v>
      </c>
      <c r="BG316" s="68">
        <v>0</v>
      </c>
      <c r="BH316" s="68">
        <v>0</v>
      </c>
      <c r="BI316" s="68" t="s">
        <v>5</v>
      </c>
      <c r="BJ316" s="68">
        <v>3.0357142857142857E-2</v>
      </c>
      <c r="BK316" s="68">
        <v>3.3677765021048606E-2</v>
      </c>
      <c r="BL316" s="68">
        <v>3.3677765021048606E-2</v>
      </c>
      <c r="BM316" s="68">
        <v>3.2017453939095733E-2</v>
      </c>
      <c r="BN316" s="68">
        <v>0</v>
      </c>
      <c r="BO316" s="68">
        <v>0</v>
      </c>
      <c r="BP316" s="68">
        <v>0</v>
      </c>
      <c r="BQ316" s="68" t="s">
        <v>5</v>
      </c>
      <c r="BR316" s="63">
        <v>20</v>
      </c>
      <c r="BS316" s="63">
        <v>15.5</v>
      </c>
      <c r="BT316" s="63">
        <v>20</v>
      </c>
      <c r="BU316" s="63">
        <v>88</v>
      </c>
      <c r="BV316" s="63">
        <v>86.5</v>
      </c>
      <c r="BW316" s="63">
        <v>88</v>
      </c>
      <c r="BX316" s="63">
        <v>0</v>
      </c>
      <c r="BY316" s="63">
        <v>0</v>
      </c>
      <c r="BZ316" s="63">
        <v>0</v>
      </c>
      <c r="CA316" s="63">
        <v>4.6620046620046623E-2</v>
      </c>
      <c r="CB316" s="63">
        <v>3.4488885098641196E-2</v>
      </c>
      <c r="CC316" s="63">
        <v>4.6620046620046623E-2</v>
      </c>
      <c r="CD316" s="63">
        <v>0</v>
      </c>
      <c r="CE316" s="63">
        <v>0</v>
      </c>
      <c r="CF316" s="63">
        <v>0</v>
      </c>
      <c r="CG316" s="63">
        <v>0</v>
      </c>
      <c r="CH316" s="63">
        <v>0</v>
      </c>
      <c r="CI316" s="63">
        <v>0</v>
      </c>
      <c r="CJ316" s="63">
        <v>0</v>
      </c>
      <c r="CK316" s="63">
        <v>0</v>
      </c>
      <c r="CL316" s="63">
        <v>0</v>
      </c>
      <c r="CM316" s="63">
        <v>0</v>
      </c>
      <c r="CN316" s="63">
        <v>0</v>
      </c>
      <c r="CO316" s="63">
        <v>0</v>
      </c>
      <c r="CP316" s="63">
        <v>0</v>
      </c>
      <c r="CQ316" s="63">
        <v>0</v>
      </c>
      <c r="CR316" s="63">
        <v>0</v>
      </c>
      <c r="CS316" s="63">
        <v>5.1546391752577317E-2</v>
      </c>
      <c r="CT316" s="63">
        <v>3.8475274398228614E-2</v>
      </c>
      <c r="CU316" s="63">
        <v>5.1546391752577317E-2</v>
      </c>
      <c r="CV316" s="63">
        <v>-0.23386123590073071</v>
      </c>
      <c r="CW316" s="63">
        <v>-0.39969071570247638</v>
      </c>
      <c r="CX316" s="63">
        <v>-0.56552019550422206</v>
      </c>
      <c r="CY316" s="63">
        <v>0</v>
      </c>
      <c r="CZ316" s="63">
        <v>-0.28276009775211103</v>
      </c>
      <c r="DA316" s="63">
        <v>-0.56552019550422206</v>
      </c>
      <c r="DB316" s="63">
        <v>0.16008956059333893</v>
      </c>
      <c r="DC316" s="63">
        <v>0.16008956059333893</v>
      </c>
      <c r="DD316" s="63">
        <v>0.16008956059333893</v>
      </c>
      <c r="DE316" s="63">
        <v>-0.148428095821203</v>
      </c>
      <c r="DF316" s="63">
        <v>-0.148428095821203</v>
      </c>
      <c r="DG316" s="63">
        <v>-0.148428095821203</v>
      </c>
      <c r="DH316" s="63">
        <v>0</v>
      </c>
      <c r="DI316" s="63" t="s">
        <v>5</v>
      </c>
      <c r="DJ316" s="63">
        <v>0</v>
      </c>
      <c r="DK316" s="68">
        <v>35.425488118346081</v>
      </c>
      <c r="DL316" s="68">
        <v>254</v>
      </c>
      <c r="DM316" s="68">
        <v>71</v>
      </c>
      <c r="DN316" s="68">
        <v>23</v>
      </c>
      <c r="DO316" s="68">
        <v>4.9400000000000004</v>
      </c>
      <c r="DP316" s="68">
        <v>7.56</v>
      </c>
      <c r="DQ316" s="68">
        <v>4.4000000000000004</v>
      </c>
      <c r="DR316" s="68">
        <v>33.5</v>
      </c>
      <c r="DS316" s="68">
        <v>114</v>
      </c>
      <c r="DT316" s="68">
        <v>113.94999999999999</v>
      </c>
      <c r="DU316" s="68">
        <v>79.478619617419994</v>
      </c>
      <c r="DV316" s="68">
        <v>85.313523799186001</v>
      </c>
      <c r="DW316" s="80"/>
      <c r="DX316" s="80"/>
      <c r="DY316" s="80"/>
      <c r="DZ316" s="80"/>
      <c r="EA316" s="80"/>
      <c r="EB316" s="80"/>
      <c r="EC316" s="80"/>
      <c r="ED316" s="80"/>
      <c r="EE316" s="80"/>
      <c r="EF316" s="80"/>
      <c r="EG316" s="80"/>
      <c r="EH316" s="80"/>
    </row>
    <row r="317" spans="1:138" x14ac:dyDescent="0.2">
      <c r="A317" s="63" t="s">
        <v>2184</v>
      </c>
      <c r="B317" s="63" t="s">
        <v>5</v>
      </c>
      <c r="C317" t="s">
        <v>2184</v>
      </c>
      <c r="D317" s="63" t="s">
        <v>168</v>
      </c>
      <c r="E317" s="63" t="s">
        <v>45</v>
      </c>
      <c r="F317" s="63" t="s">
        <v>6</v>
      </c>
      <c r="G317" s="63">
        <v>2010</v>
      </c>
      <c r="H317" s="63">
        <v>16</v>
      </c>
      <c r="I317" s="63">
        <v>13.3</v>
      </c>
      <c r="J317" s="63">
        <v>16</v>
      </c>
      <c r="K317" s="63">
        <v>13.3</v>
      </c>
      <c r="L317" s="63">
        <v>5</v>
      </c>
      <c r="M317" s="63">
        <v>0</v>
      </c>
      <c r="N317" s="68">
        <f t="shared" si="8"/>
        <v>0.7189189189189189</v>
      </c>
      <c r="O317" s="63">
        <f t="shared" si="9"/>
        <v>26.6</v>
      </c>
      <c r="P317" s="63" t="s">
        <v>111</v>
      </c>
      <c r="Q317" s="63">
        <v>5</v>
      </c>
      <c r="R317" s="63">
        <v>139</v>
      </c>
      <c r="S317" s="65">
        <v>23</v>
      </c>
      <c r="T317" s="65" t="s">
        <v>5</v>
      </c>
      <c r="U317" s="65" t="s">
        <v>5</v>
      </c>
      <c r="V317" s="66">
        <v>9.6571428571428566</v>
      </c>
      <c r="W317" s="66">
        <v>101.70304990110607</v>
      </c>
      <c r="X317" s="66">
        <v>5.28125</v>
      </c>
      <c r="Y317" s="66">
        <v>0.2857142857142857</v>
      </c>
      <c r="Z317" s="66">
        <v>0.22086021505376344</v>
      </c>
      <c r="AA317" s="66">
        <v>0.28763248847926265</v>
      </c>
      <c r="AB317" s="67">
        <v>3.2587287376902419E-2</v>
      </c>
      <c r="AC317" s="67">
        <v>0.73076923076923073</v>
      </c>
      <c r="AD317" s="66">
        <v>0.35440476190476189</v>
      </c>
      <c r="AE317" s="66">
        <v>0.22086021505376344</v>
      </c>
      <c r="AF317" s="66">
        <v>0.20956980713432327</v>
      </c>
      <c r="AG317" s="66">
        <v>-0.31250013542274702</v>
      </c>
      <c r="AH317" s="66">
        <v>-0.52248784481145349</v>
      </c>
      <c r="AI317" s="66">
        <v>0</v>
      </c>
      <c r="AJ317" s="66">
        <v>0.22086021505376344</v>
      </c>
      <c r="AK317" s="66">
        <v>0.22086021505376344</v>
      </c>
      <c r="AL317" s="66">
        <v>0.12687542298359269</v>
      </c>
      <c r="AM317" s="66">
        <v>-0.67873315619725372</v>
      </c>
      <c r="AN317" s="66">
        <v>-0.8292511096268681</v>
      </c>
      <c r="AO317" s="66">
        <v>-0.76027597542305048</v>
      </c>
      <c r="AP317" s="67">
        <v>9.6006144393241167E-4</v>
      </c>
      <c r="AQ317" s="67">
        <v>4.1026239809782608E-2</v>
      </c>
      <c r="AR317" s="67">
        <v>4.1026239809782608E-2</v>
      </c>
      <c r="AS317" s="67">
        <v>2.2259040302906888E-2</v>
      </c>
      <c r="AT317" s="67">
        <v>0</v>
      </c>
      <c r="AU317" s="67">
        <v>3.2587287376902419E-2</v>
      </c>
      <c r="AV317" s="67">
        <v>0</v>
      </c>
      <c r="AW317" s="67">
        <v>3.2587287376902419E-2</v>
      </c>
      <c r="AX317" s="68">
        <v>0.1122782446311858</v>
      </c>
      <c r="AY317" s="68">
        <v>0.37868731563421831</v>
      </c>
      <c r="AZ317" s="68">
        <v>0.37868731563421831</v>
      </c>
      <c r="BA317" s="68">
        <v>0.21146426343745084</v>
      </c>
      <c r="BB317" s="68">
        <v>-1.0232030083843249</v>
      </c>
      <c r="BC317" s="68">
        <v>-1.0232030083843249</v>
      </c>
      <c r="BD317" s="68">
        <v>-1.2883881328512132</v>
      </c>
      <c r="BE317" s="68" t="s">
        <v>5</v>
      </c>
      <c r="BF317" s="68">
        <v>0</v>
      </c>
      <c r="BG317" s="68">
        <v>4.0734109221128023E-2</v>
      </c>
      <c r="BH317" s="68">
        <v>0</v>
      </c>
      <c r="BI317" s="68">
        <v>4.0734109221128023E-2</v>
      </c>
      <c r="BJ317" s="68">
        <v>3.8402457757296467E-3</v>
      </c>
      <c r="BK317" s="68">
        <v>7.71484375E-2</v>
      </c>
      <c r="BL317" s="68">
        <v>7.71484375E-2</v>
      </c>
      <c r="BM317" s="68">
        <v>3.2113503471562943E-2</v>
      </c>
      <c r="BN317" s="68">
        <v>0</v>
      </c>
      <c r="BO317" s="68">
        <v>0.1</v>
      </c>
      <c r="BP317" s="68">
        <v>8.6956521739130432E-2</v>
      </c>
      <c r="BQ317" s="68">
        <v>9.3478260869565219E-2</v>
      </c>
      <c r="BR317" s="63">
        <v>31</v>
      </c>
      <c r="BS317" s="63">
        <v>13.5</v>
      </c>
      <c r="BT317" s="63">
        <v>31</v>
      </c>
      <c r="BU317" s="63">
        <v>158</v>
      </c>
      <c r="BV317" s="63">
        <v>61.75</v>
      </c>
      <c r="BW317" s="63">
        <v>158</v>
      </c>
      <c r="BX317" s="63">
        <v>2</v>
      </c>
      <c r="BY317" s="63">
        <v>1</v>
      </c>
      <c r="BZ317" s="63">
        <v>2</v>
      </c>
      <c r="CA317" s="63">
        <v>6.8584070796460173E-2</v>
      </c>
      <c r="CB317" s="63">
        <v>3.03691306377201E-2</v>
      </c>
      <c r="CC317" s="63">
        <v>6.8584070796460173E-2</v>
      </c>
      <c r="CD317" s="63">
        <v>10</v>
      </c>
      <c r="CE317" s="63">
        <v>2.5</v>
      </c>
      <c r="CF317" s="63">
        <v>0</v>
      </c>
      <c r="CG317" s="63">
        <v>91</v>
      </c>
      <c r="CH317" s="63">
        <v>22.75</v>
      </c>
      <c r="CI317" s="63">
        <v>0</v>
      </c>
      <c r="CJ317" s="63">
        <v>0</v>
      </c>
      <c r="CK317" s="63">
        <v>0</v>
      </c>
      <c r="CL317" s="63">
        <v>0</v>
      </c>
      <c r="CM317" s="63">
        <v>2.4154589371980676E-2</v>
      </c>
      <c r="CN317" s="63">
        <v>6.038647342995169E-3</v>
      </c>
      <c r="CO317" s="63">
        <v>0</v>
      </c>
      <c r="CP317" s="63">
        <v>0</v>
      </c>
      <c r="CQ317" s="63">
        <v>0</v>
      </c>
      <c r="CR317" s="63">
        <v>0</v>
      </c>
      <c r="CS317" s="63">
        <v>0.10163934426229508</v>
      </c>
      <c r="CT317" s="63">
        <v>4.6236128601036139E-2</v>
      </c>
      <c r="CU317" s="63">
        <v>0.10163934426229508</v>
      </c>
      <c r="CV317" s="63">
        <v>-0.64226237488220916</v>
      </c>
      <c r="CW317" s="63">
        <v>-0.74185132408834265</v>
      </c>
      <c r="CX317" s="63">
        <v>-0.67096380384968568</v>
      </c>
      <c r="CY317" s="63">
        <v>-0.65181516762218017</v>
      </c>
      <c r="CZ317" s="63">
        <v>-0.7803012696277557</v>
      </c>
      <c r="DA317" s="63">
        <v>-0.66260941778142624</v>
      </c>
      <c r="DB317" s="63">
        <v>0.35440476190476189</v>
      </c>
      <c r="DC317" s="63">
        <v>0.20956980713432327</v>
      </c>
      <c r="DD317" s="63">
        <v>0.22086021505376344</v>
      </c>
      <c r="DE317" s="63">
        <v>-0.30341579811786867</v>
      </c>
      <c r="DF317" s="63">
        <v>-0.44332932344842307</v>
      </c>
      <c r="DG317" s="63">
        <v>-0.45008586438961373</v>
      </c>
      <c r="DH317" s="63">
        <v>-0.21213947908587144</v>
      </c>
      <c r="DI317" s="63">
        <v>-0.2373822134569098</v>
      </c>
      <c r="DJ317" s="63">
        <v>-0.21804254253157707</v>
      </c>
      <c r="DK317" s="68">
        <v>34.397247134380002</v>
      </c>
      <c r="DL317" s="68">
        <v>246</v>
      </c>
      <c r="DM317" s="68">
        <v>71</v>
      </c>
      <c r="DN317" s="68">
        <v>24</v>
      </c>
      <c r="DO317" s="68">
        <v>4.6399999999999997</v>
      </c>
      <c r="DP317" s="68">
        <v>7.15</v>
      </c>
      <c r="DQ317" s="68">
        <v>4.32</v>
      </c>
      <c r="DR317" s="68">
        <v>35</v>
      </c>
      <c r="DS317" s="68">
        <v>111</v>
      </c>
      <c r="DT317" s="68">
        <v>115</v>
      </c>
      <c r="DU317" s="68">
        <v>98.892428395223007</v>
      </c>
      <c r="DV317" s="68">
        <v>16.143445373940001</v>
      </c>
      <c r="DW317" s="80"/>
      <c r="DX317" s="80"/>
      <c r="DY317" s="80"/>
      <c r="DZ317" s="80"/>
      <c r="EA317" s="80"/>
      <c r="EB317" s="80"/>
      <c r="EC317" s="80"/>
      <c r="ED317" s="80"/>
      <c r="EE317" s="80"/>
      <c r="EF317" s="80"/>
      <c r="EG317" s="80"/>
      <c r="EH317" s="80"/>
    </row>
    <row r="318" spans="1:138" ht="16" x14ac:dyDescent="0.2">
      <c r="A318" s="63" t="s">
        <v>1876</v>
      </c>
      <c r="B318" s="63">
        <v>4.37</v>
      </c>
      <c r="C318" t="s">
        <v>3329</v>
      </c>
      <c r="D318" s="63" t="s">
        <v>42</v>
      </c>
      <c r="E318" s="63" t="s">
        <v>43</v>
      </c>
      <c r="F318" s="63" t="s">
        <v>6</v>
      </c>
      <c r="G318" s="63">
        <v>2017</v>
      </c>
      <c r="H318" s="63" t="s">
        <v>5</v>
      </c>
      <c r="I318" s="63" t="s">
        <v>5</v>
      </c>
      <c r="J318" s="63">
        <v>10</v>
      </c>
      <c r="K318" s="63">
        <v>10.9</v>
      </c>
      <c r="L318" s="63">
        <v>12</v>
      </c>
      <c r="M318" s="63">
        <v>4.3</v>
      </c>
      <c r="N318" s="68">
        <f t="shared" si="8"/>
        <v>0.69090909090909092</v>
      </c>
      <c r="O318" s="63">
        <f t="shared" si="9"/>
        <v>15.2</v>
      </c>
      <c r="P318" s="63" t="s">
        <v>231</v>
      </c>
      <c r="Q318" s="63">
        <v>5</v>
      </c>
      <c r="R318" s="63">
        <v>179</v>
      </c>
      <c r="S318" s="65">
        <v>23</v>
      </c>
      <c r="T318" s="84">
        <v>21</v>
      </c>
      <c r="U318" s="84">
        <v>21</v>
      </c>
      <c r="V318" s="66">
        <v>57.714285714285715</v>
      </c>
      <c r="W318" s="66">
        <v>107.71555015033276</v>
      </c>
      <c r="X318" s="66">
        <v>5.966244725738397</v>
      </c>
      <c r="Y318" s="66">
        <v>1.5510204081632653</v>
      </c>
      <c r="Z318" s="66">
        <v>1.0468384074941453</v>
      </c>
      <c r="AA318" s="66">
        <v>1.3325526932084308</v>
      </c>
      <c r="AB318" s="67">
        <v>0.14244030438205196</v>
      </c>
      <c r="AC318" s="67">
        <v>0.76555869872701554</v>
      </c>
      <c r="AD318" s="66">
        <v>1.3325526932084308</v>
      </c>
      <c r="AE318" s="66">
        <v>1.3325526932084308</v>
      </c>
      <c r="AF318" s="66">
        <v>1.0731953704415833</v>
      </c>
      <c r="AG318" s="66">
        <v>0.608894567159735</v>
      </c>
      <c r="AH318" s="66">
        <v>0.608894567159735</v>
      </c>
      <c r="AI318" s="66">
        <v>0.36785740580173687</v>
      </c>
      <c r="AJ318" s="66">
        <v>1.0468384074941453</v>
      </c>
      <c r="AK318" s="66">
        <v>1.0468384074941453</v>
      </c>
      <c r="AL318" s="66">
        <v>0.87149684879970246</v>
      </c>
      <c r="AM318" s="66">
        <v>0.2534755499036232</v>
      </c>
      <c r="AN318" s="66">
        <v>0.2534755499036232</v>
      </c>
      <c r="AO318" s="66">
        <v>1.8212032967619002E-2</v>
      </c>
      <c r="AP318" s="67">
        <v>0.13139687182855031</v>
      </c>
      <c r="AQ318" s="67">
        <v>0.20871138582553153</v>
      </c>
      <c r="AR318" s="67">
        <v>0.20871138582553153</v>
      </c>
      <c r="AS318" s="67">
        <v>0.13869454673011564</v>
      </c>
      <c r="AT318" s="67">
        <v>4.7509706045479758E-2</v>
      </c>
      <c r="AU318" s="67">
        <v>7.1220152191025982E-2</v>
      </c>
      <c r="AV318" s="67">
        <v>7.1220152191025982E-2</v>
      </c>
      <c r="AW318" s="67">
        <v>4.2482064267621147E-2</v>
      </c>
      <c r="AX318" s="68">
        <v>1.6276720695325348</v>
      </c>
      <c r="AY318" s="68">
        <v>1.6372795969773299</v>
      </c>
      <c r="AZ318" s="68">
        <v>1.6372795969773299</v>
      </c>
      <c r="BA318" s="68">
        <v>1.3820605846067919</v>
      </c>
      <c r="BB318" s="68">
        <v>0.31517231588309502</v>
      </c>
      <c r="BC318" s="68">
        <v>0.49862191231377961</v>
      </c>
      <c r="BD318" s="68">
        <v>0.49862191231377961</v>
      </c>
      <c r="BE318" s="68">
        <v>0.30384682679905822</v>
      </c>
      <c r="BF318" s="68">
        <v>3.4387132556849692E-2</v>
      </c>
      <c r="BG318" s="68">
        <v>6.4025190238782476E-2</v>
      </c>
      <c r="BH318" s="68">
        <v>6.4025190238782476E-2</v>
      </c>
      <c r="BI318" s="68">
        <v>4.4836451302268369E-2</v>
      </c>
      <c r="BJ318" s="68">
        <v>0.28067403896787785</v>
      </c>
      <c r="BK318" s="68">
        <v>0.33748701973001038</v>
      </c>
      <c r="BL318" s="68">
        <v>0.33748701973001038</v>
      </c>
      <c r="BM318" s="68">
        <v>0.27136102515717819</v>
      </c>
      <c r="BN318" s="68">
        <v>0.21052631578947367</v>
      </c>
      <c r="BO318" s="68">
        <v>0.33333333333333331</v>
      </c>
      <c r="BP318" s="68">
        <v>0.33333333333333331</v>
      </c>
      <c r="BQ318" s="68">
        <v>0.20551619433198381</v>
      </c>
      <c r="BR318" s="63">
        <v>120</v>
      </c>
      <c r="BS318" s="63">
        <v>99.5</v>
      </c>
      <c r="BT318" s="63">
        <v>120</v>
      </c>
      <c r="BU318" s="63">
        <v>650</v>
      </c>
      <c r="BV318" s="63">
        <v>541.25</v>
      </c>
      <c r="BW318" s="63">
        <v>650</v>
      </c>
      <c r="BX318" s="63">
        <v>7</v>
      </c>
      <c r="BY318" s="63">
        <v>4.75</v>
      </c>
      <c r="BZ318" s="63">
        <v>7</v>
      </c>
      <c r="CA318" s="63">
        <v>0.30226700251889171</v>
      </c>
      <c r="CB318" s="63">
        <v>0.23215657978632742</v>
      </c>
      <c r="CC318" s="63">
        <v>0.30226700251889171</v>
      </c>
      <c r="CD318" s="63">
        <v>29</v>
      </c>
      <c r="CE318" s="63">
        <v>19</v>
      </c>
      <c r="CF318" s="63">
        <v>29</v>
      </c>
      <c r="CG318" s="63">
        <v>244</v>
      </c>
      <c r="CH318" s="63">
        <v>165.75</v>
      </c>
      <c r="CI318" s="63">
        <v>244</v>
      </c>
      <c r="CJ318" s="63">
        <v>3</v>
      </c>
      <c r="CK318" s="63">
        <v>1</v>
      </c>
      <c r="CL318" s="63">
        <v>3</v>
      </c>
      <c r="CM318" s="63">
        <v>6.3457330415754923E-2</v>
      </c>
      <c r="CN318" s="63">
        <v>4.0909990682162937E-2</v>
      </c>
      <c r="CO318" s="63">
        <v>6.3457330415754923E-2</v>
      </c>
      <c r="CP318" s="63">
        <v>0.1</v>
      </c>
      <c r="CQ318" s="63">
        <v>3.3064516129032259E-2</v>
      </c>
      <c r="CR318" s="63">
        <v>0.1</v>
      </c>
      <c r="CS318" s="63">
        <v>0.5967078189300411</v>
      </c>
      <c r="CT318" s="63">
        <v>0.39347639959633268</v>
      </c>
      <c r="CU318" s="63">
        <v>0.42090395480225989</v>
      </c>
      <c r="CV318" s="63">
        <v>0.20632568894335213</v>
      </c>
      <c r="CW318" s="63">
        <v>1.1598216097111619E-2</v>
      </c>
      <c r="CX318" s="63">
        <v>0.20632568894335213</v>
      </c>
      <c r="CY318" s="63">
        <v>0.17182002172704791</v>
      </c>
      <c r="CZ318" s="63">
        <v>-5.3563455353170364E-2</v>
      </c>
      <c r="DA318" s="63">
        <v>0.17182002172704791</v>
      </c>
      <c r="DB318" s="63">
        <v>1.3325526932084308</v>
      </c>
      <c r="DC318" s="63">
        <v>1.0731953704415833</v>
      </c>
      <c r="DD318" s="63">
        <v>1.3325526932084308</v>
      </c>
      <c r="DE318" s="63">
        <v>0.60472833092216616</v>
      </c>
      <c r="DF318" s="63">
        <v>0.35009740991388444</v>
      </c>
      <c r="DG318" s="63">
        <v>0.60472833092216616</v>
      </c>
      <c r="DH318" s="63">
        <v>-3.5078092659742016E-2</v>
      </c>
      <c r="DI318" s="63">
        <v>-9.7798252566434235E-2</v>
      </c>
      <c r="DJ318" s="63">
        <v>-9.7018185798401352E-2</v>
      </c>
      <c r="DK318" s="68">
        <v>28.94387764968501</v>
      </c>
      <c r="DL318" s="68">
        <v>196</v>
      </c>
      <c r="DM318" s="68">
        <v>69</v>
      </c>
      <c r="DN318" s="68">
        <v>17</v>
      </c>
      <c r="DO318" s="68">
        <v>4.37</v>
      </c>
      <c r="DP318" s="68" t="s">
        <v>5</v>
      </c>
      <c r="DQ318" s="68" t="s">
        <v>5</v>
      </c>
      <c r="DR318" s="68">
        <v>33.5</v>
      </c>
      <c r="DS318" s="68">
        <v>121</v>
      </c>
      <c r="DT318" s="68">
        <v>117.44999999999999</v>
      </c>
      <c r="DU318" s="68">
        <v>94.539988745759999</v>
      </c>
      <c r="DV318" s="68">
        <v>17.488834197900001</v>
      </c>
      <c r="DW318" s="80"/>
      <c r="DX318" s="80"/>
      <c r="DY318" s="80"/>
      <c r="DZ318" s="80"/>
      <c r="EA318" s="80"/>
      <c r="EB318" s="80"/>
      <c r="EC318" s="80"/>
      <c r="ED318" s="80"/>
      <c r="EE318" s="80"/>
      <c r="EF318" s="80"/>
      <c r="EG318" s="80"/>
      <c r="EH318" s="80"/>
    </row>
    <row r="319" spans="1:138" ht="16" x14ac:dyDescent="0.2">
      <c r="A319" s="63" t="s">
        <v>1758</v>
      </c>
      <c r="B319" s="63" t="s">
        <v>5</v>
      </c>
      <c r="C319" t="s">
        <v>1758</v>
      </c>
      <c r="D319" s="63" t="s">
        <v>132</v>
      </c>
      <c r="E319" s="63" t="s">
        <v>133</v>
      </c>
      <c r="F319" s="63" t="s">
        <v>6</v>
      </c>
      <c r="G319" s="63">
        <v>2020</v>
      </c>
      <c r="H319" s="63">
        <v>14</v>
      </c>
      <c r="I319" s="63">
        <v>8.1</v>
      </c>
      <c r="J319" s="63">
        <v>13</v>
      </c>
      <c r="K319" s="63">
        <v>9.6999999999999993</v>
      </c>
      <c r="L319" s="63" t="s">
        <v>5</v>
      </c>
      <c r="M319" s="63" t="s">
        <v>5</v>
      </c>
      <c r="N319" s="68">
        <f t="shared" si="8"/>
        <v>0.6592592592592591</v>
      </c>
      <c r="O319" s="63">
        <f t="shared" si="9"/>
        <v>17.799999999999997</v>
      </c>
      <c r="P319" s="63" t="s">
        <v>5</v>
      </c>
      <c r="Q319" s="63">
        <v>8</v>
      </c>
      <c r="R319" s="63">
        <v>300</v>
      </c>
      <c r="S319" s="65">
        <v>22</v>
      </c>
      <c r="T319" s="84">
        <v>19</v>
      </c>
      <c r="U319" s="84">
        <v>19</v>
      </c>
      <c r="V319" s="66">
        <v>79.595238095238102</v>
      </c>
      <c r="W319" s="66">
        <v>129.683164983165</v>
      </c>
      <c r="X319" s="66">
        <v>6.0234234234234236</v>
      </c>
      <c r="Y319" s="66">
        <v>1.9523809523809523</v>
      </c>
      <c r="Z319" s="66">
        <v>1.7854100106496273</v>
      </c>
      <c r="AA319" s="66">
        <v>2.1941782037628683</v>
      </c>
      <c r="AB319" s="67">
        <v>0.22040505527447521</v>
      </c>
      <c r="AC319" s="67">
        <v>0.76099311995213881</v>
      </c>
      <c r="AD319" s="66">
        <v>2.1941782037628683</v>
      </c>
      <c r="AE319" s="66">
        <v>2.1941782037628683</v>
      </c>
      <c r="AF319" s="66">
        <v>1.270894830421732</v>
      </c>
      <c r="AG319" s="66">
        <v>1.3793905750265549</v>
      </c>
      <c r="AH319" s="66">
        <v>1.2325494246922775</v>
      </c>
      <c r="AI319" s="66">
        <v>1.3059699998594163</v>
      </c>
      <c r="AJ319" s="66">
        <v>1.7854100106496273</v>
      </c>
      <c r="AK319" s="66">
        <v>1.7854100106496273</v>
      </c>
      <c r="AL319" s="66">
        <v>1.0689889872120193</v>
      </c>
      <c r="AM319" s="66">
        <v>0.79089826747540104</v>
      </c>
      <c r="AN319" s="66">
        <v>0.75670756453745192</v>
      </c>
      <c r="AO319" s="66">
        <v>0.20776246943672838</v>
      </c>
      <c r="AP319" s="67">
        <v>6.1155614893932647E-2</v>
      </c>
      <c r="AQ319" s="67">
        <v>0.3385259270012807</v>
      </c>
      <c r="AR319" s="67">
        <v>0.25603491257881322</v>
      </c>
      <c r="AS319" s="67">
        <v>0.18117893555582859</v>
      </c>
      <c r="AT319" s="67">
        <v>1.0526315789473684E-2</v>
      </c>
      <c r="AU319" s="67">
        <v>0.1353389490573606</v>
      </c>
      <c r="AV319" s="67">
        <v>8.5066106217114593E-2</v>
      </c>
      <c r="AW319" s="67">
        <v>0.10201539313431363</v>
      </c>
      <c r="AX319" s="68">
        <v>0.8248730964467007</v>
      </c>
      <c r="AY319" s="68">
        <v>2.7680228408279803</v>
      </c>
      <c r="AZ319" s="68">
        <v>2.7680228408279803</v>
      </c>
      <c r="BA319" s="68">
        <v>1.6421336694048261</v>
      </c>
      <c r="BB319" s="68">
        <v>-0.35680848707920065</v>
      </c>
      <c r="BC319" s="68">
        <v>1.070710561309111</v>
      </c>
      <c r="BD319" s="68">
        <v>1.070710561309111</v>
      </c>
      <c r="BE319" s="68">
        <v>0.97903569349897657</v>
      </c>
      <c r="BF319" s="68">
        <v>0</v>
      </c>
      <c r="BG319" s="68">
        <v>0.14139590854392298</v>
      </c>
      <c r="BH319" s="68">
        <v>9.3174738034551119E-2</v>
      </c>
      <c r="BI319" s="68">
        <v>0.11728532328923705</v>
      </c>
      <c r="BJ319" s="68">
        <v>0.13351134846461948</v>
      </c>
      <c r="BK319" s="68">
        <v>0.57528089887640455</v>
      </c>
      <c r="BL319" s="68">
        <v>0.46166666666666667</v>
      </c>
      <c r="BM319" s="68">
        <v>0.33036401625121042</v>
      </c>
      <c r="BN319" s="68">
        <v>0.1111111111111111</v>
      </c>
      <c r="BO319" s="68">
        <v>0.52631578947368418</v>
      </c>
      <c r="BP319" s="68">
        <v>0.41666666666666669</v>
      </c>
      <c r="BQ319" s="68">
        <v>0.29477339181286549</v>
      </c>
      <c r="BR319" s="63">
        <v>183</v>
      </c>
      <c r="BS319" s="63">
        <v>118.25</v>
      </c>
      <c r="BT319" s="63">
        <v>183</v>
      </c>
      <c r="BU319" s="63">
        <v>1108</v>
      </c>
      <c r="BV319" s="63">
        <v>636</v>
      </c>
      <c r="BW319" s="63">
        <v>1108</v>
      </c>
      <c r="BX319" s="63">
        <v>15</v>
      </c>
      <c r="BY319" s="63">
        <v>7</v>
      </c>
      <c r="BZ319" s="63">
        <v>15</v>
      </c>
      <c r="CA319" s="63">
        <v>0.40271493212669685</v>
      </c>
      <c r="CB319" s="63">
        <v>0.26577615567265711</v>
      </c>
      <c r="CC319" s="63">
        <v>0.39186295503211993</v>
      </c>
      <c r="CD319" s="63">
        <v>48</v>
      </c>
      <c r="CE319" s="63">
        <v>20.5</v>
      </c>
      <c r="CF319" s="63">
        <v>34</v>
      </c>
      <c r="CG319" s="63">
        <v>470</v>
      </c>
      <c r="CH319" s="63">
        <v>199.75</v>
      </c>
      <c r="CI319" s="63">
        <v>329</v>
      </c>
      <c r="CJ319" s="63">
        <v>3</v>
      </c>
      <c r="CK319" s="63">
        <v>1</v>
      </c>
      <c r="CL319" s="63">
        <v>1</v>
      </c>
      <c r="CM319" s="63">
        <v>0.1023454157782516</v>
      </c>
      <c r="CN319" s="63">
        <v>4.3594828520834086E-2</v>
      </c>
      <c r="CO319" s="63">
        <v>7.2033898305084748E-2</v>
      </c>
      <c r="CP319" s="63">
        <v>0.1111111111111111</v>
      </c>
      <c r="CQ319" s="63">
        <v>4.0935672514619881E-2</v>
      </c>
      <c r="CR319" s="63">
        <v>5.2631578947368418E-2</v>
      </c>
      <c r="CS319" s="63">
        <v>0.6705882352941176</v>
      </c>
      <c r="CT319" s="63">
        <v>0.42379966561621063</v>
      </c>
      <c r="CU319" s="63">
        <v>0.51421800947867302</v>
      </c>
      <c r="CV319" s="63">
        <v>0.90447735999523182</v>
      </c>
      <c r="CW319" s="63">
        <v>0.18513999083063332</v>
      </c>
      <c r="CX319" s="63">
        <v>0.90447735999523182</v>
      </c>
      <c r="CY319" s="63">
        <v>0.87877236686705729</v>
      </c>
      <c r="CZ319" s="63">
        <v>0.18694704895280606</v>
      </c>
      <c r="DA319" s="63">
        <v>0.87877236686705729</v>
      </c>
      <c r="DB319" s="63">
        <v>2.1941782037628683</v>
      </c>
      <c r="DC319" s="63">
        <v>1.270894830421732</v>
      </c>
      <c r="DD319" s="63">
        <v>2.1941782037628683</v>
      </c>
      <c r="DE319" s="63">
        <v>1.4146670934977092</v>
      </c>
      <c r="DF319" s="63">
        <v>0.48472494356332996</v>
      </c>
      <c r="DG319" s="63">
        <v>1.4146670934977092</v>
      </c>
      <c r="DH319" s="63">
        <v>0.12542638647147686</v>
      </c>
      <c r="DI319" s="63">
        <v>-5.5313863740721281E-2</v>
      </c>
      <c r="DJ319" s="63">
        <v>-4.969465904511966E-2</v>
      </c>
      <c r="DK319" s="68" t="s">
        <v>5</v>
      </c>
      <c r="DL319" s="68" t="s">
        <v>5</v>
      </c>
      <c r="DM319" s="68" t="s">
        <v>5</v>
      </c>
      <c r="DN319" s="68" t="s">
        <v>5</v>
      </c>
      <c r="DO319" s="68" t="s">
        <v>5</v>
      </c>
      <c r="DP319" s="68" t="s">
        <v>5</v>
      </c>
      <c r="DQ319" s="68" t="s">
        <v>5</v>
      </c>
      <c r="DR319" s="68" t="s">
        <v>5</v>
      </c>
      <c r="DS319" s="68" t="s">
        <v>5</v>
      </c>
      <c r="DT319" s="68" t="s">
        <v>5</v>
      </c>
      <c r="DU319" s="68" t="s">
        <v>5</v>
      </c>
      <c r="DV319" s="68" t="s">
        <v>5</v>
      </c>
      <c r="DW319" s="80"/>
      <c r="DX319" s="80"/>
      <c r="DY319" s="80"/>
      <c r="DZ319" s="80"/>
      <c r="EA319" s="80"/>
      <c r="EB319" s="80"/>
      <c r="EC319" s="80"/>
      <c r="ED319" s="80"/>
      <c r="EE319" s="80"/>
      <c r="EF319" s="80"/>
      <c r="EG319" s="80"/>
      <c r="EH319" s="80"/>
    </row>
    <row r="320" spans="1:138" ht="16" x14ac:dyDescent="0.2">
      <c r="A320" s="63" t="s">
        <v>1935</v>
      </c>
      <c r="B320" s="63">
        <v>4.6099999999999994</v>
      </c>
      <c r="C320" t="s">
        <v>1935</v>
      </c>
      <c r="D320" s="63" t="s">
        <v>28</v>
      </c>
      <c r="E320" s="63" t="s">
        <v>29</v>
      </c>
      <c r="F320" s="63" t="s">
        <v>6</v>
      </c>
      <c r="G320" s="63">
        <v>2016</v>
      </c>
      <c r="H320" s="63" t="s">
        <v>5</v>
      </c>
      <c r="I320" s="63" t="s">
        <v>5</v>
      </c>
      <c r="J320" s="63">
        <v>8</v>
      </c>
      <c r="K320" s="63">
        <v>8.5</v>
      </c>
      <c r="L320" s="63">
        <v>14</v>
      </c>
      <c r="M320" s="63">
        <v>5.8</v>
      </c>
      <c r="N320" s="68">
        <f t="shared" si="8"/>
        <v>0.65</v>
      </c>
      <c r="O320" s="63">
        <f t="shared" si="9"/>
        <v>14.3</v>
      </c>
      <c r="P320" s="63" t="s">
        <v>5</v>
      </c>
      <c r="Q320" s="63">
        <v>8</v>
      </c>
      <c r="R320" s="63">
        <v>300</v>
      </c>
      <c r="S320" s="65">
        <v>23</v>
      </c>
      <c r="T320" s="84">
        <v>20</v>
      </c>
      <c r="U320" s="65" t="s">
        <v>5</v>
      </c>
      <c r="V320" s="66">
        <v>74.45</v>
      </c>
      <c r="W320" s="66">
        <v>77.955100837303547</v>
      </c>
      <c r="X320" s="66">
        <v>5.8392156862745095</v>
      </c>
      <c r="Y320" s="66">
        <v>1.6</v>
      </c>
      <c r="Z320" s="66">
        <v>1.1142144327851484</v>
      </c>
      <c r="AA320" s="66">
        <v>1.3643393102616934</v>
      </c>
      <c r="AB320" s="67">
        <v>0.12541067050421065</v>
      </c>
      <c r="AC320" s="67">
        <v>0.77568838146406982</v>
      </c>
      <c r="AD320" s="66">
        <v>1.5591614593831888</v>
      </c>
      <c r="AE320" s="66">
        <v>1.1695171611401978</v>
      </c>
      <c r="AF320" s="66">
        <v>1.3643393102616934</v>
      </c>
      <c r="AG320" s="66">
        <v>0.66246651875703977</v>
      </c>
      <c r="AH320" s="66">
        <v>0.29475856521395016</v>
      </c>
      <c r="AI320" s="66">
        <v>0.47861254198549497</v>
      </c>
      <c r="AJ320" s="66">
        <v>1.2755492844184642</v>
      </c>
      <c r="AK320" s="66">
        <v>0.95287958115183258</v>
      </c>
      <c r="AL320" s="66">
        <v>1.1142144327851484</v>
      </c>
      <c r="AM320" s="66">
        <v>0.17556924609078717</v>
      </c>
      <c r="AN320" s="66">
        <v>-5.0507118745448998E-2</v>
      </c>
      <c r="AO320" s="66">
        <v>6.2531063672669085E-2</v>
      </c>
      <c r="AP320" s="67">
        <v>0.16468015849997256</v>
      </c>
      <c r="AQ320" s="67">
        <v>0.16468015849997256</v>
      </c>
      <c r="AR320" s="67">
        <v>0.11818241972162657</v>
      </c>
      <c r="AS320" s="67">
        <v>0.14143128911079955</v>
      </c>
      <c r="AT320" s="67">
        <v>5.7232704402515724E-2</v>
      </c>
      <c r="AU320" s="67">
        <v>9.0566037735849064E-2</v>
      </c>
      <c r="AV320" s="67">
        <v>3.4844632768361583E-2</v>
      </c>
      <c r="AW320" s="67">
        <v>6.2705335252105324E-2</v>
      </c>
      <c r="AX320" s="68">
        <v>1.7373345101500437</v>
      </c>
      <c r="AY320" s="68">
        <v>1.7373345101500437</v>
      </c>
      <c r="AZ320" s="68">
        <v>1.4261888663511384</v>
      </c>
      <c r="BA320" s="68">
        <v>1.5817616882505909</v>
      </c>
      <c r="BB320" s="68">
        <v>-5.3988493163787288E-2</v>
      </c>
      <c r="BC320" s="68">
        <v>-5.3988493163787288E-2</v>
      </c>
      <c r="BD320" s="68">
        <v>-0.21144704351014343</v>
      </c>
      <c r="BE320" s="68" t="s">
        <v>5</v>
      </c>
      <c r="BF320" s="68">
        <v>6.3207547169811321E-2</v>
      </c>
      <c r="BG320" s="68">
        <v>6.3207547169811321E-2</v>
      </c>
      <c r="BH320" s="68">
        <v>3.5222457627118647E-2</v>
      </c>
      <c r="BI320" s="68">
        <v>4.9215002398464984E-2</v>
      </c>
      <c r="BJ320" s="68">
        <v>0.29206481096800996</v>
      </c>
      <c r="BK320" s="68">
        <v>0.29206481096800996</v>
      </c>
      <c r="BL320" s="68">
        <v>0.19584055459272098</v>
      </c>
      <c r="BM320" s="68">
        <v>0.24395268278036547</v>
      </c>
      <c r="BN320" s="68">
        <v>0.10344827586206896</v>
      </c>
      <c r="BO320" s="68">
        <v>0.20833333333333334</v>
      </c>
      <c r="BP320" s="68">
        <v>0.20833333333333334</v>
      </c>
      <c r="BQ320" s="68">
        <v>0.15589080459770116</v>
      </c>
      <c r="BR320" s="63">
        <v>138</v>
      </c>
      <c r="BS320" s="63">
        <v>111.5</v>
      </c>
      <c r="BT320" s="63">
        <v>85</v>
      </c>
      <c r="BU320" s="63">
        <v>703</v>
      </c>
      <c r="BV320" s="63">
        <v>577.5</v>
      </c>
      <c r="BW320" s="63">
        <v>452</v>
      </c>
      <c r="BX320" s="63">
        <v>5</v>
      </c>
      <c r="BY320" s="63">
        <v>4</v>
      </c>
      <c r="BZ320" s="63">
        <v>5</v>
      </c>
      <c r="CA320" s="63">
        <v>0.26796116504854367</v>
      </c>
      <c r="CB320" s="63">
        <v>0.22018747907599598</v>
      </c>
      <c r="CC320" s="63">
        <v>0.17241379310344829</v>
      </c>
      <c r="CD320" s="63">
        <v>17</v>
      </c>
      <c r="CE320" s="63">
        <v>16</v>
      </c>
      <c r="CF320" s="63">
        <v>17</v>
      </c>
      <c r="CG320" s="63">
        <v>201</v>
      </c>
      <c r="CH320" s="63">
        <v>167</v>
      </c>
      <c r="CI320" s="63">
        <v>133</v>
      </c>
      <c r="CJ320" s="63">
        <v>4</v>
      </c>
      <c r="CK320" s="63">
        <v>2.5</v>
      </c>
      <c r="CL320" s="63">
        <v>1</v>
      </c>
      <c r="CM320" s="63">
        <v>3.875968992248062E-2</v>
      </c>
      <c r="CN320" s="63">
        <v>3.777811335950871E-2</v>
      </c>
      <c r="CO320" s="63">
        <v>3.67965367965368E-2</v>
      </c>
      <c r="CP320" s="63">
        <v>0.2</v>
      </c>
      <c r="CQ320" s="63">
        <v>0.11666666666666667</v>
      </c>
      <c r="CR320" s="63">
        <v>3.3333333333333333E-2</v>
      </c>
      <c r="CS320" s="63">
        <v>0.31611570247933884</v>
      </c>
      <c r="CT320" s="63">
        <v>0.26820903914463701</v>
      </c>
      <c r="CU320" s="63">
        <v>0.2203023758099352</v>
      </c>
      <c r="CV320" s="63">
        <v>0.36885898918880033</v>
      </c>
      <c r="CW320" s="63">
        <v>0.19818936808412368</v>
      </c>
      <c r="CX320" s="63">
        <v>2.7519746979447035E-2</v>
      </c>
      <c r="CY320" s="63">
        <v>0.34641665337450545</v>
      </c>
      <c r="CZ320" s="63">
        <v>0.17931896546485687</v>
      </c>
      <c r="DA320" s="63">
        <v>1.2221277555208299E-2</v>
      </c>
      <c r="DB320" s="63">
        <v>1.5591614593831888</v>
      </c>
      <c r="DC320" s="63">
        <v>1.3643393102616934</v>
      </c>
      <c r="DD320" s="63">
        <v>1.1695171611401978</v>
      </c>
      <c r="DE320" s="63">
        <v>0.78146630002652251</v>
      </c>
      <c r="DF320" s="63">
        <v>0.59185997845134786</v>
      </c>
      <c r="DG320" s="63">
        <v>0.4022536568761732</v>
      </c>
      <c r="DH320" s="63">
        <v>-9.5986962044197849E-2</v>
      </c>
      <c r="DI320" s="63">
        <v>-0.11843666233196547</v>
      </c>
      <c r="DJ320" s="63">
        <v>-0.14088636261973309</v>
      </c>
      <c r="DK320" s="68">
        <v>29.421363512543</v>
      </c>
      <c r="DL320" s="68">
        <v>223</v>
      </c>
      <c r="DM320" s="68">
        <v>73</v>
      </c>
      <c r="DN320" s="68">
        <v>24</v>
      </c>
      <c r="DO320" s="68">
        <v>4.53</v>
      </c>
      <c r="DP320" s="68" t="s">
        <v>5</v>
      </c>
      <c r="DQ320" s="68" t="s">
        <v>5</v>
      </c>
      <c r="DR320" s="68" t="s">
        <v>5</v>
      </c>
      <c r="DS320" s="68" t="s">
        <v>5</v>
      </c>
      <c r="DT320" s="68" t="s">
        <v>5</v>
      </c>
      <c r="DU320" s="68">
        <v>14.3181924261</v>
      </c>
      <c r="DV320" s="68">
        <v>15.911239492849999</v>
      </c>
      <c r="DW320" s="80"/>
      <c r="DX320" s="80"/>
      <c r="DY320" s="80"/>
      <c r="DZ320" s="80"/>
      <c r="EA320" s="80"/>
      <c r="EB320" s="80"/>
      <c r="EC320" s="80"/>
      <c r="ED320" s="80"/>
      <c r="EE320" s="80"/>
      <c r="EF320" s="80"/>
      <c r="EG320" s="80"/>
      <c r="EH320" s="80"/>
    </row>
    <row r="321" spans="1:138" x14ac:dyDescent="0.2">
      <c r="A321" s="63" t="s">
        <v>1983</v>
      </c>
      <c r="B321" s="63" t="s">
        <v>5</v>
      </c>
      <c r="C321" t="s">
        <v>1983</v>
      </c>
      <c r="D321" s="63" t="s">
        <v>351</v>
      </c>
      <c r="E321" s="63" t="s">
        <v>35</v>
      </c>
      <c r="F321" s="63" t="s">
        <v>6</v>
      </c>
      <c r="G321" s="63">
        <v>2015</v>
      </c>
      <c r="H321" s="63">
        <v>16</v>
      </c>
      <c r="I321" s="63">
        <v>16.100000000000001</v>
      </c>
      <c r="J321" s="63" t="s">
        <v>5</v>
      </c>
      <c r="K321" s="63" t="s">
        <v>5</v>
      </c>
      <c r="L321" s="63">
        <v>16</v>
      </c>
      <c r="M321" s="63">
        <v>3.7</v>
      </c>
      <c r="N321" s="68">
        <f t="shared" si="8"/>
        <v>0.61875000000000002</v>
      </c>
      <c r="O321" s="63">
        <f t="shared" si="9"/>
        <v>19.8</v>
      </c>
      <c r="P321" s="63" t="s">
        <v>290</v>
      </c>
      <c r="Q321" s="63">
        <v>5</v>
      </c>
      <c r="R321" s="63">
        <v>168</v>
      </c>
      <c r="S321" s="65">
        <v>23</v>
      </c>
      <c r="T321" s="65" t="s">
        <v>5</v>
      </c>
      <c r="U321" s="65" t="s">
        <v>5</v>
      </c>
      <c r="V321" s="66">
        <v>11.857142857142858</v>
      </c>
      <c r="W321" s="66">
        <v>126.28643483709273</v>
      </c>
      <c r="X321" s="66">
        <v>7.4107142857142856</v>
      </c>
      <c r="Y321" s="66">
        <v>0.97142857142857142</v>
      </c>
      <c r="Z321" s="66">
        <v>0.24582438558816511</v>
      </c>
      <c r="AA321" s="66">
        <v>0.46838463373896444</v>
      </c>
      <c r="AB321" s="67">
        <v>9.9317720818735022E-2</v>
      </c>
      <c r="AC321" s="67">
        <v>0.27951807228915665</v>
      </c>
      <c r="AD321" s="66">
        <v>0.46838463373896444</v>
      </c>
      <c r="AE321" s="66">
        <v>0.46838463373896444</v>
      </c>
      <c r="AF321" s="66">
        <v>0.32852378136527399</v>
      </c>
      <c r="AG321" s="66">
        <v>0.21873828271466067</v>
      </c>
      <c r="AH321" s="66">
        <v>0.19566724446155603</v>
      </c>
      <c r="AI321" s="66">
        <v>0.20720276358810835</v>
      </c>
      <c r="AJ321" s="66">
        <v>0.25590551181102361</v>
      </c>
      <c r="AK321" s="66">
        <v>0.23574325936530663</v>
      </c>
      <c r="AL321" s="66">
        <v>0.15203784223351377</v>
      </c>
      <c r="AM321" s="66">
        <v>-8.5929095583498843E-2</v>
      </c>
      <c r="AN321" s="66">
        <v>-8.5929095583498843E-2</v>
      </c>
      <c r="AO321" s="66">
        <v>-0.36933442561733032</v>
      </c>
      <c r="AP321" s="67">
        <v>9.1973244147157199E-3</v>
      </c>
      <c r="AQ321" s="67">
        <v>4.3827591205314348E-2</v>
      </c>
      <c r="AR321" s="67">
        <v>1.2971775546288415E-2</v>
      </c>
      <c r="AS321" s="67">
        <v>1.6866339893407297E-2</v>
      </c>
      <c r="AT321" s="67">
        <v>0</v>
      </c>
      <c r="AU321" s="67">
        <v>5.8749769500276605E-2</v>
      </c>
      <c r="AV321" s="67">
        <v>4.0567951318458417E-2</v>
      </c>
      <c r="AW321" s="67">
        <v>4.4287477870370989E-2</v>
      </c>
      <c r="AX321" s="68">
        <v>0.16943127962085308</v>
      </c>
      <c r="AY321" s="68">
        <v>0.16943127962085308</v>
      </c>
      <c r="AZ321" s="68">
        <v>5.8074603529148991E-3</v>
      </c>
      <c r="BA321" s="68">
        <v>0.10747255202788059</v>
      </c>
      <c r="BB321" s="68">
        <v>-0.45556872037914692</v>
      </c>
      <c r="BC321" s="68">
        <v>-0.42286637477253319</v>
      </c>
      <c r="BD321" s="68">
        <v>-0.42286637477253319</v>
      </c>
      <c r="BE321" s="68" t="s">
        <v>5</v>
      </c>
      <c r="BF321" s="68">
        <v>0</v>
      </c>
      <c r="BG321" s="68">
        <v>5.0709939148073022E-2</v>
      </c>
      <c r="BH321" s="68">
        <v>5.0709939148073022E-2</v>
      </c>
      <c r="BI321" s="68">
        <v>4.9677529156145553E-2</v>
      </c>
      <c r="BJ321" s="68">
        <v>3.678929765886288E-2</v>
      </c>
      <c r="BK321" s="68">
        <v>3.678929765886288E-2</v>
      </c>
      <c r="BL321" s="68">
        <v>1.1771630370806356E-3</v>
      </c>
      <c r="BM321" s="68">
        <v>1.9899322268283687E-2</v>
      </c>
      <c r="BN321" s="68">
        <v>0</v>
      </c>
      <c r="BO321" s="68">
        <v>0</v>
      </c>
      <c r="BP321" s="68">
        <v>0</v>
      </c>
      <c r="BQ321" s="68" t="s">
        <v>5</v>
      </c>
      <c r="BR321" s="63">
        <v>10</v>
      </c>
      <c r="BS321" s="63">
        <v>5.5</v>
      </c>
      <c r="BT321" s="63">
        <v>1</v>
      </c>
      <c r="BU321" s="63">
        <v>61</v>
      </c>
      <c r="BV321" s="63">
        <v>29</v>
      </c>
      <c r="BW321" s="63">
        <v>2</v>
      </c>
      <c r="BX321" s="63">
        <v>0</v>
      </c>
      <c r="BY321" s="63">
        <v>0</v>
      </c>
      <c r="BZ321" s="63">
        <v>0</v>
      </c>
      <c r="CA321" s="63">
        <v>2.3696682464454975E-2</v>
      </c>
      <c r="CB321" s="63">
        <v>1.2784124989059951E-2</v>
      </c>
      <c r="CC321" s="63">
        <v>2.4570024570024569E-3</v>
      </c>
      <c r="CD321" s="63">
        <v>19</v>
      </c>
      <c r="CE321" s="63">
        <v>8.5</v>
      </c>
      <c r="CF321" s="63">
        <v>15</v>
      </c>
      <c r="CG321" s="63">
        <v>150</v>
      </c>
      <c r="CH321" s="63">
        <v>74.75</v>
      </c>
      <c r="CI321" s="63">
        <v>150</v>
      </c>
      <c r="CJ321" s="63">
        <v>2</v>
      </c>
      <c r="CK321" s="63">
        <v>0.5</v>
      </c>
      <c r="CL321" s="63">
        <v>0</v>
      </c>
      <c r="CM321" s="63">
        <v>4.3181818181818182E-2</v>
      </c>
      <c r="CN321" s="63">
        <v>2.1358834827144686E-2</v>
      </c>
      <c r="CO321" s="63">
        <v>4.2253521126760563E-2</v>
      </c>
      <c r="CP321" s="63">
        <v>9.0909090909090912E-2</v>
      </c>
      <c r="CQ321" s="63">
        <v>2.2727272727272728E-2</v>
      </c>
      <c r="CR321" s="63">
        <v>0</v>
      </c>
      <c r="CS321" s="63">
        <v>7.3298429319371722E-2</v>
      </c>
      <c r="CT321" s="63">
        <v>3.8072862934177942E-2</v>
      </c>
      <c r="CU321" s="63">
        <v>4.4444444444444446E-2</v>
      </c>
      <c r="CV321" s="63">
        <v>-8.5929095583498843E-2</v>
      </c>
      <c r="CW321" s="63">
        <v>-0.2822971778846371</v>
      </c>
      <c r="CX321" s="63">
        <v>-8.5929095583498843E-2</v>
      </c>
      <c r="CY321" s="63">
        <v>0</v>
      </c>
      <c r="CZ321" s="63" t="s">
        <v>5</v>
      </c>
      <c r="DA321" s="63">
        <v>0</v>
      </c>
      <c r="DB321" s="63">
        <v>0.46838463373896444</v>
      </c>
      <c r="DC321" s="63">
        <v>0.32852378136527399</v>
      </c>
      <c r="DD321" s="63">
        <v>0.46838463373896444</v>
      </c>
      <c r="DE321" s="63">
        <v>0.25505366219513137</v>
      </c>
      <c r="DF321" s="63">
        <v>9.2279149475691744E-3</v>
      </c>
      <c r="DG321" s="63">
        <v>0.25505366219513137</v>
      </c>
      <c r="DH321" s="63">
        <v>-3.1704438176283038E-2</v>
      </c>
      <c r="DI321" s="63">
        <v>-0.11873058294540194</v>
      </c>
      <c r="DJ321" s="63">
        <v>-0.11101468302832276</v>
      </c>
      <c r="DK321" s="68">
        <v>33.751843139270001</v>
      </c>
      <c r="DL321" s="68">
        <v>242</v>
      </c>
      <c r="DM321" s="68">
        <v>71</v>
      </c>
      <c r="DN321" s="68">
        <v>25</v>
      </c>
      <c r="DO321" s="68">
        <v>4.6500000000000004</v>
      </c>
      <c r="DP321" s="68">
        <v>7.2</v>
      </c>
      <c r="DQ321" s="68">
        <v>4.34</v>
      </c>
      <c r="DR321" s="68">
        <v>33</v>
      </c>
      <c r="DS321" s="68">
        <v>115</v>
      </c>
      <c r="DT321" s="68">
        <v>113.6</v>
      </c>
      <c r="DU321" s="68">
        <v>96.44779256541328</v>
      </c>
      <c r="DV321" s="68">
        <v>13.522213649289</v>
      </c>
      <c r="DW321" s="80"/>
      <c r="DX321" s="80"/>
      <c r="DY321" s="80"/>
      <c r="DZ321" s="80"/>
      <c r="EA321" s="80"/>
      <c r="EB321" s="80"/>
      <c r="EC321" s="80"/>
      <c r="ED321" s="80"/>
      <c r="EE321" s="80"/>
      <c r="EF321" s="80"/>
      <c r="EG321" s="80"/>
      <c r="EH321" s="80"/>
    </row>
    <row r="322" spans="1:138" ht="16" x14ac:dyDescent="0.2">
      <c r="A322" s="63" t="s">
        <v>1974</v>
      </c>
      <c r="B322" s="63">
        <v>4.49</v>
      </c>
      <c r="C322" t="s">
        <v>1974</v>
      </c>
      <c r="D322" s="63" t="s">
        <v>137</v>
      </c>
      <c r="E322" s="63" t="s">
        <v>41</v>
      </c>
      <c r="F322" s="63" t="s">
        <v>6</v>
      </c>
      <c r="G322" s="63">
        <v>2015</v>
      </c>
      <c r="H322" s="63">
        <v>2</v>
      </c>
      <c r="I322" s="63">
        <v>1.2</v>
      </c>
      <c r="J322" s="63" t="s">
        <v>5</v>
      </c>
      <c r="K322" s="63" t="s">
        <v>5</v>
      </c>
      <c r="L322" s="63" t="s">
        <v>5</v>
      </c>
      <c r="M322" s="63" t="s">
        <v>5</v>
      </c>
      <c r="N322" s="68">
        <f t="shared" ref="N322:N385" si="10">IF(ISNUMBER(SUM(I322,K322,M322)/SUM(H322,J322,L322)),SUM(I322,K322,M322)/SUM(H322,J322,L322),0)</f>
        <v>0.6</v>
      </c>
      <c r="O322" s="63">
        <f t="shared" ref="O322:O385" si="11">SUM(M322,K322,I322)</f>
        <v>1.2</v>
      </c>
      <c r="P322" s="63" t="s">
        <v>5</v>
      </c>
      <c r="Q322" s="63">
        <v>8</v>
      </c>
      <c r="R322" s="63">
        <v>300</v>
      </c>
      <c r="S322" s="65">
        <v>22</v>
      </c>
      <c r="T322" s="84">
        <v>21</v>
      </c>
      <c r="U322" s="65" t="s">
        <v>5</v>
      </c>
      <c r="V322" s="66">
        <v>44.972222222222221</v>
      </c>
      <c r="W322" s="66">
        <v>94.275298260873726</v>
      </c>
      <c r="X322" s="66">
        <v>6.9784482758620694</v>
      </c>
      <c r="Y322" s="66">
        <v>0.77777777777777779</v>
      </c>
      <c r="Z322" s="66">
        <v>0.79166666666666663</v>
      </c>
      <c r="AA322" s="66">
        <v>0.91666666666666674</v>
      </c>
      <c r="AB322" s="67">
        <v>6.4662081318131795E-2</v>
      </c>
      <c r="AC322" s="67">
        <v>0.82952439777640519</v>
      </c>
      <c r="AD322" s="66">
        <v>0.91666666666666674</v>
      </c>
      <c r="AE322" s="66">
        <v>0.91666666666666674</v>
      </c>
      <c r="AF322" s="66">
        <v>0.72012542925324485</v>
      </c>
      <c r="AG322" s="66">
        <v>0.20141491510485543</v>
      </c>
      <c r="AH322" s="66">
        <v>-4.4783449130797126E-2</v>
      </c>
      <c r="AI322" s="66">
        <v>0.20141491510485543</v>
      </c>
      <c r="AJ322" s="66">
        <v>0.79166666666666663</v>
      </c>
      <c r="AK322" s="66">
        <v>0.79166666666666663</v>
      </c>
      <c r="AL322" s="66">
        <v>0.62122984692392758</v>
      </c>
      <c r="AM322" s="66">
        <v>-0.11943241701524954</v>
      </c>
      <c r="AN322" s="66">
        <v>-0.28232532012844003</v>
      </c>
      <c r="AO322" s="66">
        <v>-0.29582347789681224</v>
      </c>
      <c r="AP322" s="67">
        <v>6.7976129933292911E-2</v>
      </c>
      <c r="AQ322" s="67">
        <v>0.17947538753282813</v>
      </c>
      <c r="AR322" s="67">
        <v>0.17947538753282813</v>
      </c>
      <c r="AS322" s="67">
        <v>0.11205570578081174</v>
      </c>
      <c r="AT322" s="67">
        <v>3.8380514316343192E-2</v>
      </c>
      <c r="AU322" s="67">
        <v>3.8380514316343192E-2</v>
      </c>
      <c r="AV322" s="67">
        <v>2.6281567001788606E-2</v>
      </c>
      <c r="AW322" s="67">
        <v>2.891223724026248E-2</v>
      </c>
      <c r="AX322" s="68">
        <v>0.74603174603174605</v>
      </c>
      <c r="AY322" s="68">
        <v>1.531986531986532</v>
      </c>
      <c r="AZ322" s="68">
        <v>1.531986531986532</v>
      </c>
      <c r="BA322" s="68">
        <v>1.1313425195869125</v>
      </c>
      <c r="BB322" s="68">
        <v>-0.29044714311311903</v>
      </c>
      <c r="BC322" s="68">
        <v>-8.9097170980480422E-2</v>
      </c>
      <c r="BD322" s="68">
        <v>-8.9097170980480422E-2</v>
      </c>
      <c r="BE322" s="68" t="s">
        <v>5</v>
      </c>
      <c r="BF322" s="68">
        <v>4.1565386485172579E-2</v>
      </c>
      <c r="BG322" s="68">
        <v>4.1565386485172579E-2</v>
      </c>
      <c r="BH322" s="68">
        <v>2.6441702341979349E-2</v>
      </c>
      <c r="BI322" s="68">
        <v>3.4003544413575962E-2</v>
      </c>
      <c r="BJ322" s="68">
        <v>0.12164348107408605</v>
      </c>
      <c r="BK322" s="68">
        <v>0.29739776951672864</v>
      </c>
      <c r="BL322" s="68">
        <v>0.29739776951672864</v>
      </c>
      <c r="BM322" s="68">
        <v>0.19736182275929651</v>
      </c>
      <c r="BN322" s="68">
        <v>0.10869565217391304</v>
      </c>
      <c r="BO322" s="68">
        <v>0.36842105263157893</v>
      </c>
      <c r="BP322" s="68">
        <v>0.36842105263157893</v>
      </c>
      <c r="BQ322" s="68">
        <v>0.21964496220789123</v>
      </c>
      <c r="BR322" s="63">
        <v>81</v>
      </c>
      <c r="BS322" s="63">
        <v>68</v>
      </c>
      <c r="BT322" s="63">
        <v>81</v>
      </c>
      <c r="BU322" s="63">
        <v>560</v>
      </c>
      <c r="BV322" s="63">
        <v>447.66666666666669</v>
      </c>
      <c r="BW322" s="63">
        <v>560</v>
      </c>
      <c r="BX322" s="63">
        <v>7</v>
      </c>
      <c r="BY322" s="63">
        <v>6</v>
      </c>
      <c r="BZ322" s="63">
        <v>7</v>
      </c>
      <c r="CA322" s="63">
        <v>0.20454545454545456</v>
      </c>
      <c r="CB322" s="63">
        <v>0.15602815805832049</v>
      </c>
      <c r="CC322" s="63">
        <v>0.20454545454545456</v>
      </c>
      <c r="CD322" s="63">
        <v>16</v>
      </c>
      <c r="CE322" s="63">
        <v>9.3333333333333339</v>
      </c>
      <c r="CF322" s="63">
        <v>16</v>
      </c>
      <c r="CG322" s="63">
        <v>171</v>
      </c>
      <c r="CH322" s="63">
        <v>92</v>
      </c>
      <c r="CI322" s="63">
        <v>105</v>
      </c>
      <c r="CJ322" s="63">
        <v>1</v>
      </c>
      <c r="CK322" s="63">
        <v>0.33333333333333331</v>
      </c>
      <c r="CL322" s="63">
        <v>1</v>
      </c>
      <c r="CM322" s="63">
        <v>3.1128404669260701E-2</v>
      </c>
      <c r="CN322" s="63">
        <v>1.8506216190566575E-2</v>
      </c>
      <c r="CO322" s="63">
        <v>3.1128404669260701E-2</v>
      </c>
      <c r="CP322" s="63">
        <v>2.564102564102564E-2</v>
      </c>
      <c r="CQ322" s="63">
        <v>8.5470085470085461E-3</v>
      </c>
      <c r="CR322" s="63">
        <v>2.564102564102564E-2</v>
      </c>
      <c r="CS322" s="63">
        <v>0.38339920948616601</v>
      </c>
      <c r="CT322" s="63">
        <v>0.28327903296475526</v>
      </c>
      <c r="CU322" s="63">
        <v>0.38339920948616601</v>
      </c>
      <c r="CV322" s="63">
        <v>-0.13055475296513264</v>
      </c>
      <c r="CW322" s="63">
        <v>-0.29910269801712791</v>
      </c>
      <c r="CX322" s="63">
        <v>-0.13055475296513264</v>
      </c>
      <c r="CY322" s="63">
        <v>-2.9871453531871817E-2</v>
      </c>
      <c r="CZ322" s="63">
        <v>-0.19854726360108996</v>
      </c>
      <c r="DA322" s="63">
        <v>-2.9871453531871817E-2</v>
      </c>
      <c r="DB322" s="63">
        <v>0.91666666666666674</v>
      </c>
      <c r="DC322" s="63">
        <v>0.72012542925324485</v>
      </c>
      <c r="DD322" s="63">
        <v>0.91666666666666674</v>
      </c>
      <c r="DE322" s="63">
        <v>0.10409588465678343</v>
      </c>
      <c r="DF322" s="63">
        <v>-7.8214138707190364E-2</v>
      </c>
      <c r="DG322" s="63">
        <v>0.10409588465678343</v>
      </c>
      <c r="DH322" s="63">
        <v>-0.12625418409110475</v>
      </c>
      <c r="DI322" s="63">
        <v>-0.14777637178515732</v>
      </c>
      <c r="DJ322" s="63">
        <v>-0.12625418409110475</v>
      </c>
      <c r="DK322" s="68">
        <v>3.5414561212</v>
      </c>
      <c r="DL322" s="68">
        <v>195</v>
      </c>
      <c r="DM322" s="68">
        <v>67</v>
      </c>
      <c r="DN322" s="68">
        <v>18</v>
      </c>
      <c r="DO322" s="68">
        <v>4.49</v>
      </c>
      <c r="DP322" s="68">
        <v>6.84</v>
      </c>
      <c r="DQ322" s="68">
        <v>4.12</v>
      </c>
      <c r="DR322" s="68">
        <v>33.5</v>
      </c>
      <c r="DS322" s="68">
        <v>119</v>
      </c>
      <c r="DT322" s="68">
        <v>116.44999999999999</v>
      </c>
      <c r="DU322" s="68">
        <v>79.571993241984998</v>
      </c>
      <c r="DV322" s="68">
        <v>95.957573354237994</v>
      </c>
      <c r="DW322" s="80"/>
      <c r="DX322" s="80"/>
      <c r="DY322" s="80"/>
      <c r="DZ322" s="80"/>
      <c r="EA322" s="80"/>
      <c r="EB322" s="80"/>
      <c r="EC322" s="80"/>
      <c r="ED322" s="80"/>
      <c r="EE322" s="80"/>
      <c r="EF322" s="80"/>
      <c r="EG322" s="80"/>
      <c r="EH322" s="80"/>
    </row>
    <row r="323" spans="1:138" x14ac:dyDescent="0.2">
      <c r="A323" s="63" t="s">
        <v>1854</v>
      </c>
      <c r="B323" s="63" t="s">
        <v>5</v>
      </c>
      <c r="C323" t="s">
        <v>1854</v>
      </c>
      <c r="D323" s="63" t="s">
        <v>428</v>
      </c>
      <c r="E323" s="63" t="s">
        <v>59</v>
      </c>
      <c r="F323" s="63" t="s">
        <v>6</v>
      </c>
      <c r="G323" s="63">
        <v>2018</v>
      </c>
      <c r="H323" s="63" t="s">
        <v>5</v>
      </c>
      <c r="I323" s="63" t="s">
        <v>5</v>
      </c>
      <c r="J323" s="63">
        <v>10</v>
      </c>
      <c r="K323" s="63">
        <v>5.7</v>
      </c>
      <c r="L323" s="63" t="s">
        <v>5</v>
      </c>
      <c r="M323" s="63" t="s">
        <v>5</v>
      </c>
      <c r="N323" s="68">
        <f t="shared" si="10"/>
        <v>0.57000000000000006</v>
      </c>
      <c r="O323" s="63">
        <f t="shared" si="11"/>
        <v>5.7</v>
      </c>
      <c r="P323" s="63" t="s">
        <v>290</v>
      </c>
      <c r="Q323" s="63">
        <v>7</v>
      </c>
      <c r="R323" s="63">
        <v>237</v>
      </c>
      <c r="S323" s="65">
        <v>22</v>
      </c>
      <c r="T323" s="65" t="s">
        <v>5</v>
      </c>
      <c r="U323" s="65" t="s">
        <v>5</v>
      </c>
      <c r="V323" s="66">
        <v>11.958333333333334</v>
      </c>
      <c r="W323" s="66">
        <v>81.594134505654111</v>
      </c>
      <c r="X323" s="66">
        <v>6.833333333333333</v>
      </c>
      <c r="Y323" s="66">
        <v>1.25</v>
      </c>
      <c r="Z323" s="66">
        <v>0.45667311289851531</v>
      </c>
      <c r="AA323" s="66">
        <v>0.40051613099216232</v>
      </c>
      <c r="AB323" s="67">
        <v>0.12786286233950594</v>
      </c>
      <c r="AC323" s="67">
        <v>0.16376306620209058</v>
      </c>
      <c r="AD323" s="66">
        <v>0.44633027522935781</v>
      </c>
      <c r="AE323" s="66">
        <v>0.35470198675496689</v>
      </c>
      <c r="AF323" s="66">
        <v>0.40051613099216232</v>
      </c>
      <c r="AG323" s="66">
        <v>-0.43144160975643003</v>
      </c>
      <c r="AH323" s="66">
        <v>-0.55709315062057685</v>
      </c>
      <c r="AI323" s="66">
        <v>0</v>
      </c>
      <c r="AJ323" s="66">
        <v>0.73599523241954712</v>
      </c>
      <c r="AK323" s="66">
        <v>0.17735099337748345</v>
      </c>
      <c r="AL323" s="66">
        <v>0.37990745752867383</v>
      </c>
      <c r="AM323" s="66">
        <v>3.7164934580760201E-2</v>
      </c>
      <c r="AN323" s="66">
        <v>-0.8630645703892077</v>
      </c>
      <c r="AO323" s="66">
        <v>-0.5357054404997813</v>
      </c>
      <c r="AP323" s="67">
        <v>3.9435069699192953E-3</v>
      </c>
      <c r="AQ323" s="67">
        <v>3.2642227564102566E-2</v>
      </c>
      <c r="AR323" s="67">
        <v>3.2642227564102566E-2</v>
      </c>
      <c r="AS323" s="67">
        <v>1.7927900673096769E-2</v>
      </c>
      <c r="AT323" s="67">
        <v>1.5384615384615385E-2</v>
      </c>
      <c r="AU323" s="67">
        <v>6.9561580288223901E-2</v>
      </c>
      <c r="AV323" s="67">
        <v>5.8301282051282051E-2</v>
      </c>
      <c r="AW323" s="67">
        <v>5.3675020913342718E-2</v>
      </c>
      <c r="AX323" s="68">
        <v>9.0468497576736695E-3</v>
      </c>
      <c r="AY323" s="68">
        <v>9.0468497576736695E-3</v>
      </c>
      <c r="AZ323" s="68">
        <v>0</v>
      </c>
      <c r="BA323" s="68">
        <v>9.0468497576736695E-3</v>
      </c>
      <c r="BB323" s="68">
        <v>-1.6699852908201966</v>
      </c>
      <c r="BC323" s="68">
        <v>-1.6190883162778329</v>
      </c>
      <c r="BD323" s="68">
        <v>-1.6190883162778329</v>
      </c>
      <c r="BE323" s="68" t="s">
        <v>5</v>
      </c>
      <c r="BF323" s="68">
        <v>0</v>
      </c>
      <c r="BG323" s="68">
        <v>6.772120612951063E-2</v>
      </c>
      <c r="BH323" s="68">
        <v>5.364583333333333E-2</v>
      </c>
      <c r="BI323" s="68">
        <v>6.0683519731421984E-2</v>
      </c>
      <c r="BJ323" s="68">
        <v>1.5774027879677181E-2</v>
      </c>
      <c r="BK323" s="68">
        <v>1.5774027879677181E-2</v>
      </c>
      <c r="BL323" s="68">
        <v>0</v>
      </c>
      <c r="BM323" s="68">
        <v>8.4223458456201758E-3</v>
      </c>
      <c r="BN323" s="68">
        <v>0</v>
      </c>
      <c r="BO323" s="68">
        <v>0</v>
      </c>
      <c r="BP323" s="68">
        <v>0</v>
      </c>
      <c r="BQ323" s="68" t="s">
        <v>5</v>
      </c>
      <c r="BR323" s="63">
        <v>11</v>
      </c>
      <c r="BS323" s="63">
        <v>4</v>
      </c>
      <c r="BT323" s="63">
        <v>0</v>
      </c>
      <c r="BU323" s="63">
        <v>43</v>
      </c>
      <c r="BV323" s="63">
        <v>15.666666666666666</v>
      </c>
      <c r="BW323" s="63">
        <v>0</v>
      </c>
      <c r="BX323" s="63">
        <v>0</v>
      </c>
      <c r="BY323" s="63">
        <v>0</v>
      </c>
      <c r="BZ323" s="63">
        <v>0</v>
      </c>
      <c r="CA323" s="63">
        <v>2.2357723577235773E-2</v>
      </c>
      <c r="CB323" s="63">
        <v>7.9910774875115477E-3</v>
      </c>
      <c r="CC323" s="63">
        <v>0</v>
      </c>
      <c r="CD323" s="63">
        <v>15</v>
      </c>
      <c r="CE323" s="63">
        <v>10</v>
      </c>
      <c r="CF323" s="63">
        <v>15</v>
      </c>
      <c r="CG323" s="63">
        <v>137</v>
      </c>
      <c r="CH323" s="63">
        <v>80</v>
      </c>
      <c r="CI323" s="63">
        <v>103</v>
      </c>
      <c r="CJ323" s="63">
        <v>1</v>
      </c>
      <c r="CK323" s="63">
        <v>0.33333333333333331</v>
      </c>
      <c r="CL323" s="63">
        <v>1</v>
      </c>
      <c r="CM323" s="63">
        <v>5.9760956175298807E-2</v>
      </c>
      <c r="CN323" s="63">
        <v>3.9683164574901973E-2</v>
      </c>
      <c r="CO323" s="63">
        <v>5.9760956175298807E-2</v>
      </c>
      <c r="CP323" s="63">
        <v>7.6923076923076927E-2</v>
      </c>
      <c r="CQ323" s="63">
        <v>2.5641025641025644E-2</v>
      </c>
      <c r="CR323" s="63">
        <v>7.6923076923076927E-2</v>
      </c>
      <c r="CS323" s="63">
        <v>9.5516569200779722E-2</v>
      </c>
      <c r="CT323" s="63">
        <v>5.1868585125640805E-2</v>
      </c>
      <c r="CU323" s="63">
        <v>3.3333333333333333E-2</v>
      </c>
      <c r="CV323" s="63">
        <v>-0.23571511138709034</v>
      </c>
      <c r="CW323" s="63">
        <v>-0.54745216886031589</v>
      </c>
      <c r="CX323" s="63">
        <v>-0.72793550589540823</v>
      </c>
      <c r="CY323" s="63">
        <v>-0.54594374230495113</v>
      </c>
      <c r="CZ323" s="63">
        <v>-0.86767549814431888</v>
      </c>
      <c r="DA323" s="63">
        <v>-1.0091910844141574</v>
      </c>
      <c r="DB323" s="63">
        <v>0.44633027522935781</v>
      </c>
      <c r="DC323" s="63">
        <v>0.40051613099216232</v>
      </c>
      <c r="DD323" s="63">
        <v>0.35470198675496689</v>
      </c>
      <c r="DE323" s="63">
        <v>-0.32692778689379937</v>
      </c>
      <c r="DF323" s="63">
        <v>-0.36986109409369605</v>
      </c>
      <c r="DG323" s="63">
        <v>-0.41279440129359268</v>
      </c>
      <c r="DH323" s="63">
        <v>-0.16253145751837303</v>
      </c>
      <c r="DI323" s="63">
        <v>-0.22636265154570179</v>
      </c>
      <c r="DJ323" s="63">
        <v>-0.27308734405983032</v>
      </c>
      <c r="DK323" s="68">
        <v>31.455853152426574</v>
      </c>
      <c r="DL323" s="68">
        <v>245</v>
      </c>
      <c r="DM323" s="68">
        <v>74</v>
      </c>
      <c r="DN323" s="68" t="s">
        <v>5</v>
      </c>
      <c r="DO323" s="68" t="s">
        <v>5</v>
      </c>
      <c r="DP323" s="68" t="s">
        <v>5</v>
      </c>
      <c r="DQ323" s="68" t="s">
        <v>5</v>
      </c>
      <c r="DR323" s="68" t="s">
        <v>5</v>
      </c>
      <c r="DS323" s="68" t="s">
        <v>5</v>
      </c>
      <c r="DT323" s="68" t="s">
        <v>5</v>
      </c>
      <c r="DU323" s="68" t="s">
        <v>5</v>
      </c>
      <c r="DV323" s="68" t="s">
        <v>5</v>
      </c>
      <c r="DW323" s="80"/>
      <c r="DX323" s="80"/>
      <c r="DY323" s="80"/>
      <c r="DZ323" s="80"/>
      <c r="EA323" s="80"/>
      <c r="EB323" s="80"/>
      <c r="EC323" s="80"/>
      <c r="ED323" s="80"/>
      <c r="EE323" s="80"/>
      <c r="EF323" s="80"/>
      <c r="EG323" s="80"/>
      <c r="EH323" s="80"/>
    </row>
    <row r="324" spans="1:138" ht="16" x14ac:dyDescent="0.2">
      <c r="A324" s="63" t="s">
        <v>2148</v>
      </c>
      <c r="B324" s="63" t="s">
        <v>5</v>
      </c>
      <c r="C324" t="s">
        <v>2148</v>
      </c>
      <c r="D324" s="63" t="s">
        <v>30</v>
      </c>
      <c r="E324" s="63" t="s">
        <v>33</v>
      </c>
      <c r="F324" s="63" t="s">
        <v>6</v>
      </c>
      <c r="G324" s="63">
        <v>2011</v>
      </c>
      <c r="H324" s="63" t="s">
        <v>5</v>
      </c>
      <c r="I324" s="63" t="s">
        <v>5</v>
      </c>
      <c r="J324" s="63">
        <v>5</v>
      </c>
      <c r="K324" s="63">
        <v>1.8</v>
      </c>
      <c r="L324" s="63">
        <v>1</v>
      </c>
      <c r="M324" s="63">
        <v>1.6</v>
      </c>
      <c r="N324" s="68">
        <f t="shared" si="10"/>
        <v>0.56666666666666676</v>
      </c>
      <c r="O324" s="63">
        <f t="shared" si="11"/>
        <v>3.4000000000000004</v>
      </c>
      <c r="P324" s="63" t="s">
        <v>5</v>
      </c>
      <c r="Q324" s="63">
        <v>8</v>
      </c>
      <c r="R324" s="63">
        <v>300</v>
      </c>
      <c r="S324" s="65">
        <v>22</v>
      </c>
      <c r="T324" s="84">
        <v>18</v>
      </c>
      <c r="U324" s="84">
        <v>18</v>
      </c>
      <c r="V324" s="66">
        <v>41.975000000000001</v>
      </c>
      <c r="W324" s="66">
        <v>58.421052631578945</v>
      </c>
      <c r="X324" s="66">
        <v>4.7563739376770542</v>
      </c>
      <c r="Y324" s="66">
        <v>0.8</v>
      </c>
      <c r="Z324" s="66">
        <v>0.68562188973195026</v>
      </c>
      <c r="AA324" s="66">
        <v>0.82519023505569122</v>
      </c>
      <c r="AB324" s="67">
        <v>3.9979392065945391E-2</v>
      </c>
      <c r="AC324" s="67">
        <v>0.82906491959499706</v>
      </c>
      <c r="AD324" s="66">
        <v>1.1568345323741007</v>
      </c>
      <c r="AE324" s="66">
        <v>0.49354593773728178</v>
      </c>
      <c r="AF324" s="66">
        <v>0.71953621951661095</v>
      </c>
      <c r="AG324" s="66">
        <v>0.55130296152726943</v>
      </c>
      <c r="AH324" s="66">
        <v>-0.33609856947802003</v>
      </c>
      <c r="AI324" s="66">
        <v>0.22751329876506862</v>
      </c>
      <c r="AJ324" s="66">
        <v>0.87769784172661869</v>
      </c>
      <c r="AK324" s="66">
        <v>0.49354593773728178</v>
      </c>
      <c r="AL324" s="66">
        <v>0.62001473870834134</v>
      </c>
      <c r="AM324" s="66">
        <v>5.3405824183495376E-2</v>
      </c>
      <c r="AN324" s="66">
        <v>-0.47292899570147767</v>
      </c>
      <c r="AO324" s="66">
        <v>-0.22636107361262708</v>
      </c>
      <c r="AP324" s="67">
        <v>0.24752475247524752</v>
      </c>
      <c r="AQ324" s="67">
        <v>0.24752475247524752</v>
      </c>
      <c r="AR324" s="67">
        <v>9.0854061193044247E-2</v>
      </c>
      <c r="AS324" s="67">
        <v>0.17155308783037909</v>
      </c>
      <c r="AT324" s="67">
        <v>0</v>
      </c>
      <c r="AU324" s="67">
        <v>3.9979392065945391E-2</v>
      </c>
      <c r="AV324" s="67">
        <v>0</v>
      </c>
      <c r="AW324" s="67">
        <v>3.1651138039242292E-2</v>
      </c>
      <c r="AX324" s="68">
        <v>0.99745547073791319</v>
      </c>
      <c r="AY324" s="68">
        <v>1.289922480620155</v>
      </c>
      <c r="AZ324" s="68">
        <v>1.0860484544695075</v>
      </c>
      <c r="BA324" s="68">
        <v>1.1007156395995141</v>
      </c>
      <c r="BB324" s="68">
        <v>-0.28946748284138601</v>
      </c>
      <c r="BC324" s="68">
        <v>0.14344488186901638</v>
      </c>
      <c r="BD324" s="68">
        <v>-0.19633198285437437</v>
      </c>
      <c r="BE324" s="68">
        <v>0.14344488186901638</v>
      </c>
      <c r="BF324" s="68">
        <v>0</v>
      </c>
      <c r="BG324" s="68">
        <v>4.9974240082431738E-2</v>
      </c>
      <c r="BH324" s="68">
        <v>0</v>
      </c>
      <c r="BI324" s="68">
        <v>3.956392254905286E-2</v>
      </c>
      <c r="BJ324" s="68">
        <v>0.32343234323432341</v>
      </c>
      <c r="BK324" s="68">
        <v>0.32343234323432341</v>
      </c>
      <c r="BL324" s="68">
        <v>0.18159806295399517</v>
      </c>
      <c r="BM324" s="68">
        <v>0.26724624086284066</v>
      </c>
      <c r="BN324" s="68">
        <v>0.66666666666666663</v>
      </c>
      <c r="BO324" s="68">
        <v>0.66666666666666663</v>
      </c>
      <c r="BP324" s="68">
        <v>0.18181818181818182</v>
      </c>
      <c r="BQ324" s="68">
        <v>0.39918414918414918</v>
      </c>
      <c r="BR324" s="63">
        <v>112</v>
      </c>
      <c r="BS324" s="63">
        <v>80.25</v>
      </c>
      <c r="BT324" s="63">
        <v>68</v>
      </c>
      <c r="BU324" s="63">
        <v>416</v>
      </c>
      <c r="BV324" s="63">
        <v>348</v>
      </c>
      <c r="BW324" s="63">
        <v>300</v>
      </c>
      <c r="BX324" s="63">
        <v>5</v>
      </c>
      <c r="BY324" s="63">
        <v>3.75</v>
      </c>
      <c r="BZ324" s="63">
        <v>2</v>
      </c>
      <c r="CA324" s="63">
        <v>0.27860696517412936</v>
      </c>
      <c r="CB324" s="63">
        <v>0.20282081552654371</v>
      </c>
      <c r="CC324" s="63">
        <v>0.17042606516290726</v>
      </c>
      <c r="CD324" s="63">
        <v>18</v>
      </c>
      <c r="CE324" s="63">
        <v>8</v>
      </c>
      <c r="CF324" s="63">
        <v>0</v>
      </c>
      <c r="CG324" s="63">
        <v>194</v>
      </c>
      <c r="CH324" s="63">
        <v>71.75</v>
      </c>
      <c r="CI324" s="63">
        <v>0</v>
      </c>
      <c r="CJ324" s="63">
        <v>0</v>
      </c>
      <c r="CK324" s="63">
        <v>0</v>
      </c>
      <c r="CL324" s="63">
        <v>0</v>
      </c>
      <c r="CM324" s="63">
        <v>4.0268456375838924E-2</v>
      </c>
      <c r="CN324" s="63">
        <v>1.7932282633285574E-2</v>
      </c>
      <c r="CO324" s="63">
        <v>0</v>
      </c>
      <c r="CP324" s="63">
        <v>0</v>
      </c>
      <c r="CQ324" s="63">
        <v>0</v>
      </c>
      <c r="CR324" s="63">
        <v>0</v>
      </c>
      <c r="CS324" s="63">
        <v>0.31421446384039903</v>
      </c>
      <c r="CT324" s="63">
        <v>0.24021446541621194</v>
      </c>
      <c r="CU324" s="63">
        <v>0.16873449131513649</v>
      </c>
      <c r="CV324" s="63">
        <v>5.461943047980089E-3</v>
      </c>
      <c r="CW324" s="63">
        <v>-0.26114255986354956</v>
      </c>
      <c r="CX324" s="63">
        <v>-0.39777271603122172</v>
      </c>
      <c r="CY324" s="63">
        <v>1.2984256050316612E-2</v>
      </c>
      <c r="CZ324" s="63">
        <v>-0.24295414044824548</v>
      </c>
      <c r="DA324" s="63">
        <v>-0.38563145983809438</v>
      </c>
      <c r="DB324" s="63">
        <v>1.1568345323741007</v>
      </c>
      <c r="DC324" s="63">
        <v>0.71953621951661095</v>
      </c>
      <c r="DD324" s="63">
        <v>0.49354593773728178</v>
      </c>
      <c r="DE324" s="63">
        <v>0.51556568249597834</v>
      </c>
      <c r="DF324" s="63">
        <v>6.537426052481958E-2</v>
      </c>
      <c r="DG324" s="63">
        <v>-0.15885566075474949</v>
      </c>
      <c r="DH324" s="63">
        <v>8.1049787986955196E-2</v>
      </c>
      <c r="DI324" s="63">
        <v>-6.493971146617078E-2</v>
      </c>
      <c r="DJ324" s="63">
        <v>-0.21487551043088865</v>
      </c>
      <c r="DK324" s="68" t="s">
        <v>5</v>
      </c>
      <c r="DL324" s="68" t="s">
        <v>5</v>
      </c>
      <c r="DM324" s="68" t="s">
        <v>5</v>
      </c>
      <c r="DN324" s="68" t="s">
        <v>5</v>
      </c>
      <c r="DO324" s="68" t="s">
        <v>5</v>
      </c>
      <c r="DP324" s="68" t="s">
        <v>5</v>
      </c>
      <c r="DQ324" s="68" t="s">
        <v>5</v>
      </c>
      <c r="DR324" s="68" t="s">
        <v>5</v>
      </c>
      <c r="DS324" s="68" t="s">
        <v>5</v>
      </c>
      <c r="DT324" s="68" t="s">
        <v>5</v>
      </c>
      <c r="DU324" s="68" t="s">
        <v>5</v>
      </c>
      <c r="DV324" s="68" t="s">
        <v>5</v>
      </c>
      <c r="DW324" s="80"/>
      <c r="DX324" s="80"/>
      <c r="DY324" s="80"/>
      <c r="DZ324" s="80"/>
      <c r="EA324" s="80"/>
      <c r="EB324" s="80"/>
      <c r="EC324" s="80"/>
      <c r="ED324" s="80"/>
      <c r="EE324" s="80"/>
      <c r="EF324" s="80"/>
      <c r="EG324" s="80"/>
      <c r="EH324" s="80"/>
    </row>
    <row r="325" spans="1:138" ht="16" x14ac:dyDescent="0.2">
      <c r="A325" s="63" t="s">
        <v>2013</v>
      </c>
      <c r="B325" s="63" t="s">
        <v>5</v>
      </c>
      <c r="C325" t="s">
        <v>2013</v>
      </c>
      <c r="D325" s="63" t="s">
        <v>296</v>
      </c>
      <c r="E325" s="63" t="s">
        <v>188</v>
      </c>
      <c r="F325" s="63" t="s">
        <v>6</v>
      </c>
      <c r="G325" s="63">
        <v>2014</v>
      </c>
      <c r="H325" s="63">
        <v>14</v>
      </c>
      <c r="I325" s="63">
        <v>7.8</v>
      </c>
      <c r="J325" s="63" t="s">
        <v>5</v>
      </c>
      <c r="K325" s="63" t="s">
        <v>5</v>
      </c>
      <c r="L325" s="63" t="s">
        <v>5</v>
      </c>
      <c r="M325" s="63" t="s">
        <v>5</v>
      </c>
      <c r="N325" s="68">
        <f t="shared" si="10"/>
        <v>0.55714285714285716</v>
      </c>
      <c r="O325" s="63">
        <f t="shared" si="11"/>
        <v>7.8</v>
      </c>
      <c r="P325" s="63" t="s">
        <v>5</v>
      </c>
      <c r="Q325" s="63">
        <v>8</v>
      </c>
      <c r="R325" s="63">
        <v>300</v>
      </c>
      <c r="S325" s="65">
        <v>23</v>
      </c>
      <c r="T325" s="84">
        <v>20</v>
      </c>
      <c r="U325" s="84">
        <v>22</v>
      </c>
      <c r="V325" s="66">
        <v>97.229166666666671</v>
      </c>
      <c r="W325" s="66">
        <v>128.84651162790698</v>
      </c>
      <c r="X325" s="66">
        <v>5.8047263681592041</v>
      </c>
      <c r="Y325" s="66">
        <v>2.7291666666666665</v>
      </c>
      <c r="Z325" s="66">
        <v>1.909191583610188</v>
      </c>
      <c r="AA325" s="66">
        <v>2.3466223698781841</v>
      </c>
      <c r="AB325" s="67">
        <v>0.31116299427490746</v>
      </c>
      <c r="AC325" s="67">
        <v>0.75316048853653306</v>
      </c>
      <c r="AD325" s="66">
        <v>2.3466223698781841</v>
      </c>
      <c r="AE325" s="66">
        <v>2.3466223698781841</v>
      </c>
      <c r="AF325" s="66">
        <v>1.5619569522042396</v>
      </c>
      <c r="AG325" s="66">
        <v>1.540619111553732</v>
      </c>
      <c r="AH325" s="66">
        <v>1.540619111553732</v>
      </c>
      <c r="AI325" s="66">
        <v>0.87218635044322879</v>
      </c>
      <c r="AJ325" s="66">
        <v>1.909191583610188</v>
      </c>
      <c r="AK325" s="66">
        <v>1.909191583610188</v>
      </c>
      <c r="AL325" s="66">
        <v>1.2537987119602372</v>
      </c>
      <c r="AM325" s="66">
        <v>1.0538414929178783</v>
      </c>
      <c r="AN325" s="66">
        <v>1.0538414929178783</v>
      </c>
      <c r="AO325" s="66">
        <v>0.38080321096564579</v>
      </c>
      <c r="AP325" s="67">
        <v>5.5546058975617214E-2</v>
      </c>
      <c r="AQ325" s="67">
        <v>0.41547059421588178</v>
      </c>
      <c r="AR325" s="67">
        <v>0.41547059421588178</v>
      </c>
      <c r="AS325" s="67">
        <v>0.19153964003050966</v>
      </c>
      <c r="AT325" s="67">
        <v>5.3330668798294706E-2</v>
      </c>
      <c r="AU325" s="67">
        <v>0.1569255831589591</v>
      </c>
      <c r="AV325" s="67">
        <v>0.15423741111594835</v>
      </c>
      <c r="AW325" s="67">
        <v>9.3835354192363093E-2</v>
      </c>
      <c r="AX325" s="68">
        <v>0.53689727463312364</v>
      </c>
      <c r="AY325" s="68">
        <v>2.797894736842105</v>
      </c>
      <c r="AZ325" s="68">
        <v>2.797894736842105</v>
      </c>
      <c r="BA325" s="68">
        <v>1.7091091457720791</v>
      </c>
      <c r="BB325" s="68">
        <v>-0.68451267539178506</v>
      </c>
      <c r="BC325" s="68">
        <v>1.4193677995755811</v>
      </c>
      <c r="BD325" s="68">
        <v>1.4193677995755811</v>
      </c>
      <c r="BE325" s="68">
        <v>0.63232753493700988</v>
      </c>
      <c r="BF325" s="68">
        <v>4.583000266453504E-2</v>
      </c>
      <c r="BG325" s="68">
        <v>0.1719634305616021</v>
      </c>
      <c r="BH325" s="68">
        <v>0.1719634305616021</v>
      </c>
      <c r="BI325" s="68">
        <v>0.10213122231034633</v>
      </c>
      <c r="BJ325" s="68">
        <v>7.9371474617244156E-2</v>
      </c>
      <c r="BK325" s="68">
        <v>0.67325227963525835</v>
      </c>
      <c r="BL325" s="68">
        <v>0.67325227963525835</v>
      </c>
      <c r="BM325" s="68">
        <v>0.35562875017592732</v>
      </c>
      <c r="BN325" s="68">
        <v>3.4482758620689655E-2</v>
      </c>
      <c r="BO325" s="68">
        <v>0.73333333333333328</v>
      </c>
      <c r="BP325" s="68">
        <v>0.73333333333333328</v>
      </c>
      <c r="BQ325" s="68">
        <v>0.24774670591533499</v>
      </c>
      <c r="BR325" s="63">
        <v>268</v>
      </c>
      <c r="BS325" s="63">
        <v>168.25</v>
      </c>
      <c r="BT325" s="63">
        <v>268</v>
      </c>
      <c r="BU325" s="63">
        <v>1329</v>
      </c>
      <c r="BV325" s="63">
        <v>878.75</v>
      </c>
      <c r="BW325" s="63">
        <v>1329</v>
      </c>
      <c r="BX325" s="63">
        <v>11</v>
      </c>
      <c r="BY325" s="63">
        <v>4.5</v>
      </c>
      <c r="BZ325" s="63">
        <v>11</v>
      </c>
      <c r="CA325" s="63">
        <v>0.5642105263157895</v>
      </c>
      <c r="CB325" s="63">
        <v>0.31961053181342747</v>
      </c>
      <c r="CC325" s="63">
        <v>0.5642105263157895</v>
      </c>
      <c r="CD325" s="63">
        <v>46</v>
      </c>
      <c r="CE325" s="63">
        <v>32.75</v>
      </c>
      <c r="CF325" s="63">
        <v>46</v>
      </c>
      <c r="CG325" s="63">
        <v>395</v>
      </c>
      <c r="CH325" s="63">
        <v>288</v>
      </c>
      <c r="CI325" s="63">
        <v>395</v>
      </c>
      <c r="CJ325" s="63">
        <v>3</v>
      </c>
      <c r="CK325" s="63">
        <v>1.5</v>
      </c>
      <c r="CL325" s="63">
        <v>1</v>
      </c>
      <c r="CM325" s="63">
        <v>0.10747663551401869</v>
      </c>
      <c r="CN325" s="63">
        <v>7.4023797140601547E-2</v>
      </c>
      <c r="CO325" s="63">
        <v>0.10747663551401869</v>
      </c>
      <c r="CP325" s="63">
        <v>9.6774193548387094E-2</v>
      </c>
      <c r="CQ325" s="63">
        <v>6.0651881720430109E-2</v>
      </c>
      <c r="CR325" s="63">
        <v>8.3333333333333329E-2</v>
      </c>
      <c r="CS325" s="63">
        <v>0.68859649122807021</v>
      </c>
      <c r="CT325" s="63">
        <v>0.4411858635951581</v>
      </c>
      <c r="CU325" s="63">
        <v>0.68859649122807021</v>
      </c>
      <c r="CV325" s="63">
        <v>1.0082664081307731</v>
      </c>
      <c r="CW325" s="63">
        <v>0.34884682703429676</v>
      </c>
      <c r="CX325" s="63">
        <v>1.0082664081307731</v>
      </c>
      <c r="CY325" s="63">
        <v>1.1084530978297227</v>
      </c>
      <c r="CZ325" s="63">
        <v>0.45887446207938903</v>
      </c>
      <c r="DA325" s="63">
        <v>1.1084530978297227</v>
      </c>
      <c r="DB325" s="63">
        <v>2.3466223698781841</v>
      </c>
      <c r="DC325" s="63">
        <v>1.5619569522042396</v>
      </c>
      <c r="DD325" s="63">
        <v>2.3466223698781841</v>
      </c>
      <c r="DE325" s="63">
        <v>1.6204312745829648</v>
      </c>
      <c r="DF325" s="63">
        <v>0.85461130250520145</v>
      </c>
      <c r="DG325" s="63">
        <v>1.6204312745829648</v>
      </c>
      <c r="DH325" s="63">
        <v>0.15640181187452212</v>
      </c>
      <c r="DI325" s="63">
        <v>-6.8101613729307023E-2</v>
      </c>
      <c r="DJ325" s="63">
        <v>0.15640181187452212</v>
      </c>
      <c r="DK325" s="68" t="s">
        <v>5</v>
      </c>
      <c r="DL325" s="68" t="s">
        <v>5</v>
      </c>
      <c r="DM325" s="68" t="s">
        <v>5</v>
      </c>
      <c r="DN325" s="68" t="s">
        <v>5</v>
      </c>
      <c r="DO325" s="68" t="s">
        <v>5</v>
      </c>
      <c r="DP325" s="68" t="s">
        <v>5</v>
      </c>
      <c r="DQ325" s="68" t="s">
        <v>5</v>
      </c>
      <c r="DR325" s="68" t="s">
        <v>5</v>
      </c>
      <c r="DS325" s="68" t="s">
        <v>5</v>
      </c>
      <c r="DT325" s="68" t="s">
        <v>5</v>
      </c>
      <c r="DU325" s="68" t="s">
        <v>5</v>
      </c>
      <c r="DV325" s="68" t="s">
        <v>5</v>
      </c>
      <c r="DW325" s="80"/>
      <c r="DX325" s="80"/>
      <c r="DY325" s="80"/>
      <c r="DZ325" s="80"/>
      <c r="EA325" s="80"/>
      <c r="EB325" s="80"/>
      <c r="EC325" s="80"/>
      <c r="ED325" s="80"/>
      <c r="EE325" s="80"/>
      <c r="EF325" s="80"/>
      <c r="EG325" s="80"/>
      <c r="EH325" s="80"/>
    </row>
    <row r="326" spans="1:138" x14ac:dyDescent="0.2">
      <c r="A326" s="63" t="s">
        <v>2179</v>
      </c>
      <c r="B326" s="63" t="s">
        <v>5</v>
      </c>
      <c r="C326" t="s">
        <v>2179</v>
      </c>
      <c r="D326" s="63" t="s">
        <v>110</v>
      </c>
      <c r="E326" s="63" t="s">
        <v>414</v>
      </c>
      <c r="F326" s="63" t="s">
        <v>6</v>
      </c>
      <c r="G326" s="63">
        <v>2010</v>
      </c>
      <c r="H326" s="63" t="s">
        <v>5</v>
      </c>
      <c r="I326" s="63" t="s">
        <v>5</v>
      </c>
      <c r="J326" s="63">
        <v>11</v>
      </c>
      <c r="K326" s="63">
        <v>6</v>
      </c>
      <c r="L326" s="63" t="s">
        <v>5</v>
      </c>
      <c r="M326" s="63" t="s">
        <v>5</v>
      </c>
      <c r="N326" s="68">
        <f t="shared" si="10"/>
        <v>0.54545454545454541</v>
      </c>
      <c r="O326" s="63">
        <f t="shared" si="11"/>
        <v>6</v>
      </c>
      <c r="P326" s="63" t="s">
        <v>5</v>
      </c>
      <c r="Q326" s="63">
        <v>8</v>
      </c>
      <c r="R326" s="63">
        <v>300</v>
      </c>
      <c r="S326" s="65">
        <v>26</v>
      </c>
      <c r="T326" s="65" t="s">
        <v>5</v>
      </c>
      <c r="U326" s="65" t="s">
        <v>5</v>
      </c>
      <c r="V326" s="66">
        <v>34.758620689655174</v>
      </c>
      <c r="W326" s="66">
        <v>82.204081632653057</v>
      </c>
      <c r="X326" s="66">
        <v>5.3617021276595747</v>
      </c>
      <c r="Y326" s="66">
        <v>1.7241379310344827</v>
      </c>
      <c r="Z326" s="66">
        <v>0.61507529089664614</v>
      </c>
      <c r="AA326" s="66">
        <v>0.89091375770020542</v>
      </c>
      <c r="AB326" s="67">
        <v>0.11441561789589633</v>
      </c>
      <c r="AC326" s="67">
        <v>0.52579365079365081</v>
      </c>
      <c r="AD326" s="66">
        <v>0.89091375770020542</v>
      </c>
      <c r="AE326" s="66">
        <v>0.89091375770020542</v>
      </c>
      <c r="AF326" s="66">
        <v>0.85497931843583341</v>
      </c>
      <c r="AG326" s="66">
        <v>0.14724699048393441</v>
      </c>
      <c r="AH326" s="66">
        <v>5.2463248276854224E-2</v>
      </c>
      <c r="AI326" s="66">
        <v>9.9855119380394319E-2</v>
      </c>
      <c r="AJ326" s="66">
        <v>0.61507529089664614</v>
      </c>
      <c r="AK326" s="66">
        <v>0.61507529089664614</v>
      </c>
      <c r="AL326" s="66">
        <v>0.40710650763826156</v>
      </c>
      <c r="AM326" s="66">
        <v>0.10735602442985148</v>
      </c>
      <c r="AN326" s="66">
        <v>3.0790467222083784E-3</v>
      </c>
      <c r="AO326" s="66">
        <v>5.521753557602993E-2</v>
      </c>
      <c r="AP326" s="67">
        <v>3.990877993158495E-3</v>
      </c>
      <c r="AQ326" s="67">
        <v>0.14080214435532307</v>
      </c>
      <c r="AR326" s="67">
        <v>0.14080214435532307</v>
      </c>
      <c r="AS326" s="67">
        <v>7.9566214616798026E-2</v>
      </c>
      <c r="AT326" s="67">
        <v>0</v>
      </c>
      <c r="AU326" s="67">
        <v>6.3268415008554235E-2</v>
      </c>
      <c r="AV326" s="67">
        <v>5.1147202887342105E-2</v>
      </c>
      <c r="AW326" s="67">
        <v>5.1487519511654742E-2</v>
      </c>
      <c r="AX326" s="68">
        <v>0.50813492063492083</v>
      </c>
      <c r="AY326" s="68">
        <v>0.69855532064834402</v>
      </c>
      <c r="AZ326" s="68">
        <v>0.69855532064834402</v>
      </c>
      <c r="BA326" s="68">
        <v>0.60334512064163248</v>
      </c>
      <c r="BB326" s="68">
        <v>0.13468761535622009</v>
      </c>
      <c r="BC326" s="68">
        <v>0.13468761535622009</v>
      </c>
      <c r="BD326" s="68">
        <v>-0.11766448843615862</v>
      </c>
      <c r="BE326" s="68">
        <v>0.13468761535622009</v>
      </c>
      <c r="BF326" s="68">
        <v>0</v>
      </c>
      <c r="BG326" s="68">
        <v>6.3934003609177628E-2</v>
      </c>
      <c r="BH326" s="68">
        <v>6.3934003609177628E-2</v>
      </c>
      <c r="BI326" s="68">
        <v>5.9308894339063375E-2</v>
      </c>
      <c r="BJ326" s="68">
        <v>1.596351197263398E-2</v>
      </c>
      <c r="BK326" s="68">
        <v>0.16594124047878128</v>
      </c>
      <c r="BL326" s="68">
        <v>0.16594124047878128</v>
      </c>
      <c r="BM326" s="68">
        <v>9.6130412979300583E-2</v>
      </c>
      <c r="BN326" s="68">
        <v>0</v>
      </c>
      <c r="BO326" s="68">
        <v>0.33333333333333331</v>
      </c>
      <c r="BP326" s="68">
        <v>0.33333333333333331</v>
      </c>
      <c r="BQ326" s="68">
        <v>0.24358974358974358</v>
      </c>
      <c r="BR326" s="63">
        <v>88</v>
      </c>
      <c r="BS326" s="63">
        <v>46</v>
      </c>
      <c r="BT326" s="63">
        <v>88</v>
      </c>
      <c r="BU326" s="63">
        <v>305</v>
      </c>
      <c r="BV326" s="63">
        <v>176.66666666666666</v>
      </c>
      <c r="BW326" s="63">
        <v>305</v>
      </c>
      <c r="BX326" s="63">
        <v>8</v>
      </c>
      <c r="BY326" s="63">
        <v>4</v>
      </c>
      <c r="BZ326" s="63">
        <v>8</v>
      </c>
      <c r="CA326" s="63">
        <v>0.18604651162790697</v>
      </c>
      <c r="CB326" s="63">
        <v>0.10201228092858361</v>
      </c>
      <c r="CC326" s="63">
        <v>0.18604651162790697</v>
      </c>
      <c r="CD326" s="63">
        <v>27</v>
      </c>
      <c r="CE326" s="63">
        <v>16.666666666666668</v>
      </c>
      <c r="CF326" s="63">
        <v>27</v>
      </c>
      <c r="CG326" s="63">
        <v>248</v>
      </c>
      <c r="CH326" s="63">
        <v>159.33333333333334</v>
      </c>
      <c r="CI326" s="63">
        <v>248</v>
      </c>
      <c r="CJ326" s="63">
        <v>2</v>
      </c>
      <c r="CK326" s="63">
        <v>0.66666666666666663</v>
      </c>
      <c r="CL326" s="63">
        <v>0</v>
      </c>
      <c r="CM326" s="63">
        <v>5.3892215568862277E-2</v>
      </c>
      <c r="CN326" s="63">
        <v>3.5039053296524993E-2</v>
      </c>
      <c r="CO326" s="63">
        <v>5.3892215568862277E-2</v>
      </c>
      <c r="CP326" s="63">
        <v>6.0606060606060608E-2</v>
      </c>
      <c r="CQ326" s="63">
        <v>2.0202020202020204E-2</v>
      </c>
      <c r="CR326" s="63">
        <v>0</v>
      </c>
      <c r="CS326" s="63">
        <v>0.30666666666666664</v>
      </c>
      <c r="CT326" s="63">
        <v>0.1698338220918866</v>
      </c>
      <c r="CU326" s="63">
        <v>0.30666666666666664</v>
      </c>
      <c r="CV326" s="63">
        <v>7.2412527829636142E-3</v>
      </c>
      <c r="CW326" s="63">
        <v>-0.25875870603772416</v>
      </c>
      <c r="CX326" s="63">
        <v>7.2412527829636142E-3</v>
      </c>
      <c r="CY326" s="63">
        <v>7.2412527829636142E-3</v>
      </c>
      <c r="CZ326" s="63">
        <v>-0.20614410233832334</v>
      </c>
      <c r="DA326" s="63">
        <v>7.2412527829636142E-3</v>
      </c>
      <c r="DB326" s="63">
        <v>0.89091375770020542</v>
      </c>
      <c r="DC326" s="63">
        <v>0.85497931843583341</v>
      </c>
      <c r="DD326" s="63">
        <v>0.89091375770020542</v>
      </c>
      <c r="DE326" s="63">
        <v>8.474960827503597E-2</v>
      </c>
      <c r="DF326" s="63">
        <v>3.8187766799029632E-2</v>
      </c>
      <c r="DG326" s="63">
        <v>8.474960827503597E-2</v>
      </c>
      <c r="DH326" s="63">
        <v>-0.15085139624047861</v>
      </c>
      <c r="DI326" s="63">
        <v>-0.15085139624047861</v>
      </c>
      <c r="DJ326" s="63">
        <v>-0.15085139624047861</v>
      </c>
      <c r="DK326" s="68">
        <v>34.172542873810997</v>
      </c>
      <c r="DL326" s="68">
        <v>245</v>
      </c>
      <c r="DM326" s="68">
        <v>71</v>
      </c>
      <c r="DN326" s="68">
        <v>19</v>
      </c>
      <c r="DO326" s="68">
        <v>4.84</v>
      </c>
      <c r="DP326" s="68">
        <v>7.44</v>
      </c>
      <c r="DQ326" s="68">
        <v>4.6900000000000004</v>
      </c>
      <c r="DR326" s="68">
        <v>32</v>
      </c>
      <c r="DS326" s="68">
        <v>15</v>
      </c>
      <c r="DT326" s="68">
        <v>16.899999999999999</v>
      </c>
      <c r="DU326" s="68">
        <v>83.192351648181997</v>
      </c>
      <c r="DV326" s="68">
        <v>89.292428243269299</v>
      </c>
      <c r="DW326" s="80"/>
      <c r="DX326" s="80"/>
      <c r="DY326" s="80"/>
      <c r="DZ326" s="80"/>
      <c r="EA326" s="80"/>
      <c r="EB326" s="80"/>
      <c r="EC326" s="80"/>
      <c r="ED326" s="80"/>
      <c r="EE326" s="80"/>
      <c r="EF326" s="80"/>
      <c r="EG326" s="80"/>
      <c r="EH326" s="80"/>
    </row>
    <row r="327" spans="1:138" ht="16" x14ac:dyDescent="0.2">
      <c r="A327" s="63" t="s">
        <v>1881</v>
      </c>
      <c r="B327" s="63">
        <v>4.71</v>
      </c>
      <c r="C327" t="s">
        <v>1881</v>
      </c>
      <c r="D327" s="63" t="s">
        <v>233</v>
      </c>
      <c r="E327" s="63" t="s">
        <v>31</v>
      </c>
      <c r="F327" s="63" t="s">
        <v>6</v>
      </c>
      <c r="G327" s="63">
        <v>2017</v>
      </c>
      <c r="H327" s="63">
        <v>16</v>
      </c>
      <c r="I327" s="63">
        <v>8.1999999999999993</v>
      </c>
      <c r="J327" s="63" t="s">
        <v>5</v>
      </c>
      <c r="K327" s="63" t="s">
        <v>5</v>
      </c>
      <c r="L327" s="63" t="s">
        <v>5</v>
      </c>
      <c r="M327" s="63" t="s">
        <v>5</v>
      </c>
      <c r="N327" s="68">
        <f t="shared" si="10"/>
        <v>0.51249999999999996</v>
      </c>
      <c r="O327" s="63">
        <f t="shared" si="11"/>
        <v>8.1999999999999993</v>
      </c>
      <c r="P327" s="63" t="s">
        <v>256</v>
      </c>
      <c r="Q327" s="63">
        <v>7</v>
      </c>
      <c r="R327" s="63">
        <v>252</v>
      </c>
      <c r="S327" s="65">
        <v>23</v>
      </c>
      <c r="T327" s="84">
        <v>19</v>
      </c>
      <c r="U327" s="84">
        <v>19</v>
      </c>
      <c r="V327" s="66">
        <v>84.288888888888891</v>
      </c>
      <c r="W327" s="66">
        <v>103.14676113360322</v>
      </c>
      <c r="X327" s="66">
        <v>5.8533950617283947</v>
      </c>
      <c r="Y327" s="66">
        <v>2.1777777777777776</v>
      </c>
      <c r="Z327" s="66">
        <v>1.7169467303289014</v>
      </c>
      <c r="AA327" s="66">
        <v>2.0196080075872427</v>
      </c>
      <c r="AB327" s="67">
        <v>0.20250869374117436</v>
      </c>
      <c r="AC327" s="67">
        <v>0.75296598998154496</v>
      </c>
      <c r="AD327" s="66">
        <v>2.1684602649006623</v>
      </c>
      <c r="AE327" s="66">
        <v>1.8707557502738228</v>
      </c>
      <c r="AF327" s="66">
        <v>1.5398898659464004</v>
      </c>
      <c r="AG327" s="66">
        <v>1.4290917354757928</v>
      </c>
      <c r="AH327" s="66">
        <v>1.1073246970065154</v>
      </c>
      <c r="AI327" s="66">
        <v>0.87127964536900837</v>
      </c>
      <c r="AJ327" s="66">
        <v>1.8599613686534215</v>
      </c>
      <c r="AK327" s="66">
        <v>1.5739320920043811</v>
      </c>
      <c r="AL327" s="66">
        <v>1.2440719352368643</v>
      </c>
      <c r="AM327" s="66">
        <v>0.9482884842365793</v>
      </c>
      <c r="AN327" s="66">
        <v>0.74632245500951833</v>
      </c>
      <c r="AO327" s="66">
        <v>0.46283550237447457</v>
      </c>
      <c r="AP327" s="67">
        <v>0.13586174943989579</v>
      </c>
      <c r="AQ327" s="67">
        <v>0.28093593055341548</v>
      </c>
      <c r="AR327" s="67">
        <v>0.28093593055341548</v>
      </c>
      <c r="AS327" s="67">
        <v>0.20665881976826012</v>
      </c>
      <c r="AT327" s="67">
        <v>4.7889273356401391E-2</v>
      </c>
      <c r="AU327" s="67">
        <v>0.13849924585218704</v>
      </c>
      <c r="AV327" s="67">
        <v>6.4009447888987311E-2</v>
      </c>
      <c r="AW327" s="67">
        <v>7.8725664871369949E-2</v>
      </c>
      <c r="AX327" s="68">
        <v>0.54872074033750695</v>
      </c>
      <c r="AY327" s="68">
        <v>2.8396464646464645</v>
      </c>
      <c r="AZ327" s="68">
        <v>2.4547368421052638</v>
      </c>
      <c r="BA327" s="68">
        <v>1.7592135117723089</v>
      </c>
      <c r="BB327" s="68">
        <v>-0.53094014579607718</v>
      </c>
      <c r="BC327" s="68">
        <v>1.3152369458269031</v>
      </c>
      <c r="BD327" s="68">
        <v>1.0696287688562198</v>
      </c>
      <c r="BE327" s="68">
        <v>0.8037442557920782</v>
      </c>
      <c r="BF327" s="68">
        <v>5.9861591695501731E-2</v>
      </c>
      <c r="BG327" s="68">
        <v>0.12104072398190045</v>
      </c>
      <c r="BH327" s="68">
        <v>8.0011809861234129E-2</v>
      </c>
      <c r="BI327" s="68">
        <v>8.0921962041593382E-2</v>
      </c>
      <c r="BJ327" s="68">
        <v>0.12644254892122428</v>
      </c>
      <c r="BK327" s="68">
        <v>0.58918645780697321</v>
      </c>
      <c r="BL327" s="68">
        <v>0.58918645780697321</v>
      </c>
      <c r="BM327" s="68">
        <v>0.32287573794386804</v>
      </c>
      <c r="BN327" s="68">
        <v>0.2857142857142857</v>
      </c>
      <c r="BO327" s="68">
        <v>0.45454545454545453</v>
      </c>
      <c r="BP327" s="68">
        <v>0.45454545454545453</v>
      </c>
      <c r="BQ327" s="68">
        <v>0.35289710289710291</v>
      </c>
      <c r="BR327" s="63">
        <v>249</v>
      </c>
      <c r="BS327" s="63">
        <v>137.5</v>
      </c>
      <c r="BT327" s="63">
        <v>249</v>
      </c>
      <c r="BU327" s="63">
        <v>1166</v>
      </c>
      <c r="BV327" s="63">
        <v>714</v>
      </c>
      <c r="BW327" s="63">
        <v>1166</v>
      </c>
      <c r="BX327" s="63">
        <v>12</v>
      </c>
      <c r="BY327" s="63">
        <v>8.5</v>
      </c>
      <c r="BZ327" s="63">
        <v>10</v>
      </c>
      <c r="CA327" s="63">
        <v>0.52421052631578946</v>
      </c>
      <c r="CB327" s="63">
        <v>0.28433319167088472</v>
      </c>
      <c r="CC327" s="63">
        <v>0.52421052631578946</v>
      </c>
      <c r="CD327" s="63">
        <v>32</v>
      </c>
      <c r="CE327" s="63">
        <v>24.5</v>
      </c>
      <c r="CF327" s="63">
        <v>32</v>
      </c>
      <c r="CG327" s="63">
        <v>321</v>
      </c>
      <c r="CH327" s="63">
        <v>234.25</v>
      </c>
      <c r="CI327" s="63">
        <v>271</v>
      </c>
      <c r="CJ327" s="63">
        <v>5</v>
      </c>
      <c r="CK327" s="63">
        <v>1.5</v>
      </c>
      <c r="CL327" s="63">
        <v>0</v>
      </c>
      <c r="CM327" s="63">
        <v>8.4210526315789472E-2</v>
      </c>
      <c r="CN327" s="63">
        <v>5.9854254187866204E-2</v>
      </c>
      <c r="CO327" s="63">
        <v>7.3059360730593603E-2</v>
      </c>
      <c r="CP327" s="63">
        <v>0.20833333333333334</v>
      </c>
      <c r="CQ327" s="63">
        <v>6.9940476190476192E-2</v>
      </c>
      <c r="CR327" s="63">
        <v>0</v>
      </c>
      <c r="CS327" s="63">
        <v>0.6938271604938272</v>
      </c>
      <c r="CT327" s="63">
        <v>0.44506302368621209</v>
      </c>
      <c r="CU327" s="63">
        <v>0.6938271604938272</v>
      </c>
      <c r="CV327" s="63">
        <v>1.0800458899933818</v>
      </c>
      <c r="CW327" s="63">
        <v>0.45694751097457326</v>
      </c>
      <c r="CX327" s="63">
        <v>0.78925721353233791</v>
      </c>
      <c r="CY327" s="63">
        <v>1.0775351001913671</v>
      </c>
      <c r="CZ327" s="63">
        <v>0.46660989104578032</v>
      </c>
      <c r="DA327" s="63">
        <v>0.79368883858026984</v>
      </c>
      <c r="DB327" s="63">
        <v>2.1684602649006623</v>
      </c>
      <c r="DC327" s="63">
        <v>1.5398898659464004</v>
      </c>
      <c r="DD327" s="63">
        <v>1.8707557502738228</v>
      </c>
      <c r="DE327" s="63">
        <v>1.5092833467000051</v>
      </c>
      <c r="DF327" s="63">
        <v>0.87330895678910325</v>
      </c>
      <c r="DG327" s="63">
        <v>1.1995874651948975</v>
      </c>
      <c r="DH327" s="63">
        <v>1.7981186832465856E-3</v>
      </c>
      <c r="DI327" s="63">
        <v>-2.9833979528289742E-2</v>
      </c>
      <c r="DJ327" s="63">
        <v>-2.4793641070517403E-2</v>
      </c>
      <c r="DK327" s="68">
        <v>3.2729332564810001</v>
      </c>
      <c r="DL327" s="68">
        <v>25</v>
      </c>
      <c r="DM327" s="68">
        <v>69</v>
      </c>
      <c r="DN327" s="68">
        <v>18</v>
      </c>
      <c r="DO327" s="68">
        <v>4.47</v>
      </c>
      <c r="DP327" s="68" t="s">
        <v>5</v>
      </c>
      <c r="DQ327" s="68" t="s">
        <v>5</v>
      </c>
      <c r="DR327" s="68">
        <v>28</v>
      </c>
      <c r="DS327" s="68">
        <v>19</v>
      </c>
      <c r="DT327" s="68">
        <v>12.1</v>
      </c>
      <c r="DU327" s="68">
        <v>9.3331484297179994</v>
      </c>
      <c r="DV327" s="68">
        <v>12.6965585218</v>
      </c>
      <c r="DW327" s="80"/>
      <c r="DX327" s="80"/>
      <c r="DY327" s="80"/>
      <c r="DZ327" s="80"/>
      <c r="EA327" s="80"/>
      <c r="EB327" s="80"/>
      <c r="EC327" s="80"/>
      <c r="ED327" s="80"/>
      <c r="EE327" s="80"/>
      <c r="EF327" s="80"/>
      <c r="EG327" s="80"/>
      <c r="EH327" s="80"/>
    </row>
    <row r="328" spans="1:138" ht="16" x14ac:dyDescent="0.2">
      <c r="A328" s="63" t="s">
        <v>1705</v>
      </c>
      <c r="B328" s="63">
        <v>4.62</v>
      </c>
      <c r="C328" t="s">
        <v>1705</v>
      </c>
      <c r="D328" s="63" t="s">
        <v>135</v>
      </c>
      <c r="E328" s="63" t="s">
        <v>41</v>
      </c>
      <c r="F328" s="63" t="s">
        <v>6</v>
      </c>
      <c r="G328" s="63">
        <v>2021</v>
      </c>
      <c r="H328" s="63">
        <v>8</v>
      </c>
      <c r="I328" s="63">
        <v>3.9</v>
      </c>
      <c r="J328" s="63" t="s">
        <v>5</v>
      </c>
      <c r="K328" s="63" t="s">
        <v>5</v>
      </c>
      <c r="L328" s="63" t="s">
        <v>5</v>
      </c>
      <c r="M328" s="63" t="s">
        <v>5</v>
      </c>
      <c r="N328" s="68">
        <f t="shared" si="10"/>
        <v>0.48749999999999999</v>
      </c>
      <c r="O328" s="63">
        <f t="shared" si="11"/>
        <v>3.9</v>
      </c>
      <c r="P328" s="63" t="s">
        <v>547</v>
      </c>
      <c r="Q328" s="63">
        <v>7</v>
      </c>
      <c r="R328" s="63">
        <v>256</v>
      </c>
      <c r="S328" s="65">
        <v>23</v>
      </c>
      <c r="T328" s="84">
        <v>20</v>
      </c>
      <c r="U328" s="84">
        <v>21</v>
      </c>
      <c r="V328" s="66">
        <v>78.2</v>
      </c>
      <c r="W328" s="66">
        <v>94.275298260873726</v>
      </c>
      <c r="X328" s="66">
        <v>6.0737864077669901</v>
      </c>
      <c r="Y328" s="66">
        <v>1.575</v>
      </c>
      <c r="Z328" s="66">
        <v>1.6330387380602049</v>
      </c>
      <c r="AA328" s="66">
        <v>2.0405727923627683</v>
      </c>
      <c r="AB328" s="67">
        <v>0.16863416118495506</v>
      </c>
      <c r="AC328" s="67">
        <v>0.81042199488491051</v>
      </c>
      <c r="AD328" s="66">
        <v>2.0405727923627683</v>
      </c>
      <c r="AE328" s="66">
        <v>2.0405727923627683</v>
      </c>
      <c r="AF328" s="66">
        <v>1.348958650170567</v>
      </c>
      <c r="AG328" s="66">
        <v>1.0225135936296657</v>
      </c>
      <c r="AH328" s="66">
        <v>1.0225135936296657</v>
      </c>
      <c r="AI328" s="66">
        <v>0.888061214885008</v>
      </c>
      <c r="AJ328" s="66">
        <v>1.8257756563245822</v>
      </c>
      <c r="AK328" s="66">
        <v>1.4403018197958279</v>
      </c>
      <c r="AL328" s="66">
        <v>1.2534988852754103</v>
      </c>
      <c r="AM328" s="66">
        <v>0.64289091549938471</v>
      </c>
      <c r="AN328" s="66">
        <v>0.48311032234971152</v>
      </c>
      <c r="AO328" s="66">
        <v>0.33046291824234303</v>
      </c>
      <c r="AP328" s="67">
        <v>4.7963705764378597E-2</v>
      </c>
      <c r="AQ328" s="67">
        <v>0.24238944389803646</v>
      </c>
      <c r="AR328" s="67">
        <v>6.055806152090587E-2</v>
      </c>
      <c r="AS328" s="67">
        <v>0.13008563071972429</v>
      </c>
      <c r="AT328" s="67">
        <v>1.1764705882352941E-2</v>
      </c>
      <c r="AU328" s="67">
        <v>9.8692100285725781E-2</v>
      </c>
      <c r="AV328" s="67">
        <v>6.9942060899229289E-2</v>
      </c>
      <c r="AW328" s="67">
        <v>7.5406638588678188E-2</v>
      </c>
      <c r="AX328" s="68">
        <v>0.65282392026578073</v>
      </c>
      <c r="AY328" s="68">
        <v>2.5812619502868062</v>
      </c>
      <c r="AZ328" s="68">
        <v>2.5812619502868062</v>
      </c>
      <c r="BA328" s="68">
        <v>1.6779280325455688</v>
      </c>
      <c r="BB328" s="68">
        <v>-0.41038538728297069</v>
      </c>
      <c r="BC328" s="68">
        <v>0.70693564791000818</v>
      </c>
      <c r="BD328" s="68">
        <v>0.70693564791000818</v>
      </c>
      <c r="BE328" s="68">
        <v>0.53705590664025338</v>
      </c>
      <c r="BF328" s="68">
        <v>0</v>
      </c>
      <c r="BG328" s="68">
        <v>7.7910579902611771E-2</v>
      </c>
      <c r="BH328" s="68">
        <v>7.2721693771095428E-2</v>
      </c>
      <c r="BI328" s="68">
        <v>7.5928717599765536E-2</v>
      </c>
      <c r="BJ328" s="68">
        <v>0.12288930581613508</v>
      </c>
      <c r="BK328" s="68">
        <v>0.46940194714881778</v>
      </c>
      <c r="BL328" s="68">
        <v>0.11068702290076336</v>
      </c>
      <c r="BM328" s="68">
        <v>0.24024369023180692</v>
      </c>
      <c r="BN328" s="68">
        <v>6.8965517241379309E-2</v>
      </c>
      <c r="BO328" s="68">
        <v>0.37037037037037035</v>
      </c>
      <c r="BP328" s="68">
        <v>0</v>
      </c>
      <c r="BQ328" s="68">
        <v>0.19977862920391654</v>
      </c>
      <c r="BR328" s="63">
        <v>242</v>
      </c>
      <c r="BS328" s="63">
        <v>113</v>
      </c>
      <c r="BT328" s="63">
        <v>15</v>
      </c>
      <c r="BU328" s="63">
        <v>1350</v>
      </c>
      <c r="BV328" s="63">
        <v>633.75</v>
      </c>
      <c r="BW328" s="63">
        <v>58</v>
      </c>
      <c r="BX328" s="63">
        <v>10</v>
      </c>
      <c r="BY328" s="63">
        <v>4</v>
      </c>
      <c r="BZ328" s="63">
        <v>0</v>
      </c>
      <c r="CA328" s="63">
        <v>0.4627151051625239</v>
      </c>
      <c r="CB328" s="63">
        <v>0.22788810323283312</v>
      </c>
      <c r="CC328" s="63">
        <v>7.6530612244897961E-2</v>
      </c>
      <c r="CD328" s="63">
        <v>23</v>
      </c>
      <c r="CE328" s="63">
        <v>15.75</v>
      </c>
      <c r="CF328" s="63">
        <v>23</v>
      </c>
      <c r="CG328" s="63">
        <v>237</v>
      </c>
      <c r="CH328" s="63">
        <v>148.25</v>
      </c>
      <c r="CI328" s="63">
        <v>237</v>
      </c>
      <c r="CJ328" s="63">
        <v>4</v>
      </c>
      <c r="CK328" s="63">
        <v>1.5</v>
      </c>
      <c r="CL328" s="63">
        <v>1</v>
      </c>
      <c r="CM328" s="63">
        <v>6.8111455108359129E-2</v>
      </c>
      <c r="CN328" s="63">
        <v>4.1673938423164428E-2</v>
      </c>
      <c r="CO328" s="63">
        <v>4.1441441441441441E-2</v>
      </c>
      <c r="CP328" s="63">
        <v>0.18181818181818182</v>
      </c>
      <c r="CQ328" s="63">
        <v>7.331832254432874E-2</v>
      </c>
      <c r="CR328" s="63">
        <v>5.8823529411764705E-2</v>
      </c>
      <c r="CS328" s="63">
        <v>0.771513353115727</v>
      </c>
      <c r="CT328" s="63">
        <v>0.41371736961796313</v>
      </c>
      <c r="CU328" s="63">
        <v>0.14074074074074075</v>
      </c>
      <c r="CV328" s="63">
        <v>0.93951808068558262</v>
      </c>
      <c r="CW328" s="63">
        <v>0.35835673708796745</v>
      </c>
      <c r="CX328" s="63">
        <v>0.54788610097421953</v>
      </c>
      <c r="CY328" s="63">
        <v>0.9584364409554087</v>
      </c>
      <c r="CZ328" s="63">
        <v>0.422791623988437</v>
      </c>
      <c r="DA328" s="63">
        <v>0.5881549477690895</v>
      </c>
      <c r="DB328" s="63">
        <v>2.0405727923627683</v>
      </c>
      <c r="DC328" s="63">
        <v>1.348958650170567</v>
      </c>
      <c r="DD328" s="63">
        <v>2.0405727923627683</v>
      </c>
      <c r="DE328" s="63">
        <v>1.260736704079386</v>
      </c>
      <c r="DF328" s="63">
        <v>0.55494449201651974</v>
      </c>
      <c r="DG328" s="63">
        <v>1.260736704079386</v>
      </c>
      <c r="DH328" s="63">
        <v>-6.3340127725896422E-2</v>
      </c>
      <c r="DI328" s="63">
        <v>-0.12955562304009241</v>
      </c>
      <c r="DJ328" s="63">
        <v>-0.19851072082045379</v>
      </c>
      <c r="DK328" s="68">
        <v>3.7552428395800002</v>
      </c>
      <c r="DL328" s="68">
        <v>214</v>
      </c>
      <c r="DM328" s="68">
        <v>7</v>
      </c>
      <c r="DN328" s="68">
        <v>22</v>
      </c>
      <c r="DO328" s="68">
        <v>4.57</v>
      </c>
      <c r="DP328" s="68">
        <v>7.2</v>
      </c>
      <c r="DQ328" s="68">
        <v>4.3499999999999996</v>
      </c>
      <c r="DR328" s="68">
        <v>36</v>
      </c>
      <c r="DS328" s="68">
        <v>122</v>
      </c>
      <c r="DT328" s="68">
        <v>122.19999999999999</v>
      </c>
      <c r="DU328" s="68">
        <v>88.841639356129988</v>
      </c>
      <c r="DV328" s="68">
        <v>98.124841619587002</v>
      </c>
      <c r="DW328" s="80"/>
      <c r="DX328" s="80"/>
      <c r="DY328" s="80"/>
      <c r="DZ328" s="80"/>
      <c r="EA328" s="80"/>
      <c r="EB328" s="80"/>
      <c r="EC328" s="80"/>
      <c r="ED328" s="80"/>
      <c r="EE328" s="80"/>
      <c r="EF328" s="80"/>
      <c r="EG328" s="80"/>
      <c r="EH328" s="80"/>
    </row>
    <row r="329" spans="1:138" x14ac:dyDescent="0.2">
      <c r="A329" s="63" t="s">
        <v>1973</v>
      </c>
      <c r="B329" s="63">
        <v>4.57</v>
      </c>
      <c r="C329" t="s">
        <v>1973</v>
      </c>
      <c r="D329" s="63" t="s">
        <v>154</v>
      </c>
      <c r="E329" s="63" t="s">
        <v>41</v>
      </c>
      <c r="F329" s="63" t="s">
        <v>6</v>
      </c>
      <c r="G329" s="63">
        <v>2015</v>
      </c>
      <c r="H329" s="63">
        <v>4</v>
      </c>
      <c r="I329" s="63">
        <v>1.7</v>
      </c>
      <c r="J329" s="63">
        <v>2</v>
      </c>
      <c r="K329" s="63">
        <v>1.2</v>
      </c>
      <c r="L329" s="63" t="s">
        <v>5</v>
      </c>
      <c r="M329" s="63" t="s">
        <v>5</v>
      </c>
      <c r="N329" s="68">
        <f t="shared" si="10"/>
        <v>0.48333333333333334</v>
      </c>
      <c r="O329" s="63">
        <f t="shared" si="11"/>
        <v>2.9</v>
      </c>
      <c r="P329" s="63" t="s">
        <v>5</v>
      </c>
      <c r="Q329" s="63">
        <v>8</v>
      </c>
      <c r="R329" s="63">
        <v>300</v>
      </c>
      <c r="S329" s="65">
        <v>22</v>
      </c>
      <c r="T329" s="65" t="s">
        <v>5</v>
      </c>
      <c r="U329" s="65" t="s">
        <v>5</v>
      </c>
      <c r="V329" s="66">
        <v>52.615384615384613</v>
      </c>
      <c r="W329" s="66">
        <v>94.275298260873726</v>
      </c>
      <c r="X329" s="66">
        <v>6.3627906976744182</v>
      </c>
      <c r="Y329" s="66">
        <v>0.65384615384615385</v>
      </c>
      <c r="Z329" s="66">
        <v>0.89828571428571424</v>
      </c>
      <c r="AA329" s="66">
        <v>1.0434285714285714</v>
      </c>
      <c r="AB329" s="67">
        <v>0.12917847025495752</v>
      </c>
      <c r="AC329" s="67">
        <v>0.875</v>
      </c>
      <c r="AD329" s="66">
        <v>1.0434285714285714</v>
      </c>
      <c r="AE329" s="66">
        <v>1.0434285714285714</v>
      </c>
      <c r="AF329" s="66">
        <v>0.93518852613700698</v>
      </c>
      <c r="AG329" s="66">
        <v>0.16531088849371889</v>
      </c>
      <c r="AH329" s="66">
        <v>0.16531088849371889</v>
      </c>
      <c r="AI329" s="66">
        <v>0.16531088849371889</v>
      </c>
      <c r="AJ329" s="66">
        <v>0.89828571428571424</v>
      </c>
      <c r="AK329" s="66">
        <v>0.89828571428571424</v>
      </c>
      <c r="AL329" s="66">
        <v>0.86261709756557836</v>
      </c>
      <c r="AM329" s="66">
        <v>-6.5099134391024549E-3</v>
      </c>
      <c r="AN329" s="66">
        <v>-6.5099134391024549E-3</v>
      </c>
      <c r="AO329" s="66">
        <v>-0.11800282562476055</v>
      </c>
      <c r="AP329" s="67">
        <v>0.13360422013116624</v>
      </c>
      <c r="AQ329" s="67">
        <v>0.13360422013116624</v>
      </c>
      <c r="AR329" s="67">
        <v>9.8804708184421566E-2</v>
      </c>
      <c r="AS329" s="67">
        <v>0.1162044641577939</v>
      </c>
      <c r="AT329" s="67">
        <v>0</v>
      </c>
      <c r="AU329" s="67">
        <v>6.4589235127478759E-2</v>
      </c>
      <c r="AV329" s="67">
        <v>6.4589235127478759E-2</v>
      </c>
      <c r="AW329" s="67">
        <v>6.4589235127478759E-2</v>
      </c>
      <c r="AX329" s="68">
        <v>1.4524361948955913</v>
      </c>
      <c r="AY329" s="68">
        <v>1.4524361948955913</v>
      </c>
      <c r="AZ329" s="68">
        <v>0.95008319467554081</v>
      </c>
      <c r="BA329" s="68">
        <v>1.201259694785566</v>
      </c>
      <c r="BB329" s="68">
        <v>-0.16677268978429294</v>
      </c>
      <c r="BC329" s="68">
        <v>-0.16677268978429294</v>
      </c>
      <c r="BD329" s="68">
        <v>-0.43173736565586873</v>
      </c>
      <c r="BE329" s="68" t="s">
        <v>5</v>
      </c>
      <c r="BF329" s="68">
        <v>0</v>
      </c>
      <c r="BG329" s="68">
        <v>8.0736543909348438E-2</v>
      </c>
      <c r="BH329" s="68">
        <v>8.0736543909348438E-2</v>
      </c>
      <c r="BI329" s="68">
        <v>8.0736543909348438E-2</v>
      </c>
      <c r="BJ329" s="68">
        <v>0.2677502138579983</v>
      </c>
      <c r="BK329" s="68">
        <v>0.2677502138579983</v>
      </c>
      <c r="BL329" s="68">
        <v>0.19448228882833787</v>
      </c>
      <c r="BM329" s="68">
        <v>0.2311162513431681</v>
      </c>
      <c r="BN329" s="68">
        <v>0.26666666666666666</v>
      </c>
      <c r="BO329" s="68">
        <v>0.26666666666666666</v>
      </c>
      <c r="BP329" s="68">
        <v>0.12</v>
      </c>
      <c r="BQ329" s="68">
        <v>0.19333333333333333</v>
      </c>
      <c r="BR329" s="63">
        <v>112</v>
      </c>
      <c r="BS329" s="63">
        <v>99</v>
      </c>
      <c r="BT329" s="63">
        <v>112</v>
      </c>
      <c r="BU329" s="63">
        <v>626</v>
      </c>
      <c r="BV329" s="63">
        <v>598.5</v>
      </c>
      <c r="BW329" s="63">
        <v>571</v>
      </c>
      <c r="BX329" s="63">
        <v>8</v>
      </c>
      <c r="BY329" s="63">
        <v>5.5</v>
      </c>
      <c r="BZ329" s="63">
        <v>3</v>
      </c>
      <c r="CA329" s="63">
        <v>0.19953596287703015</v>
      </c>
      <c r="CB329" s="63">
        <v>0.19294601804417233</v>
      </c>
      <c r="CC329" s="63">
        <v>0.18635607321131448</v>
      </c>
      <c r="CD329" s="63">
        <v>17</v>
      </c>
      <c r="CE329" s="63">
        <v>8.5</v>
      </c>
      <c r="CF329" s="63">
        <v>17</v>
      </c>
      <c r="CG329" s="63">
        <v>171</v>
      </c>
      <c r="CH329" s="63">
        <v>85.5</v>
      </c>
      <c r="CI329" s="63">
        <v>171</v>
      </c>
      <c r="CJ329" s="63">
        <v>0</v>
      </c>
      <c r="CK329" s="63">
        <v>0</v>
      </c>
      <c r="CL329" s="63">
        <v>0</v>
      </c>
      <c r="CM329" s="63">
        <v>6.2043795620437957E-2</v>
      </c>
      <c r="CN329" s="63">
        <v>3.1021897810218978E-2</v>
      </c>
      <c r="CO329" s="63">
        <v>6.2043795620437957E-2</v>
      </c>
      <c r="CP329" s="63">
        <v>0</v>
      </c>
      <c r="CQ329" s="63">
        <v>0</v>
      </c>
      <c r="CR329" s="63">
        <v>0</v>
      </c>
      <c r="CS329" s="63">
        <v>0.27196652719665271</v>
      </c>
      <c r="CT329" s="63">
        <v>0.2497398773549401</v>
      </c>
      <c r="CU329" s="63">
        <v>0.27196652719665271</v>
      </c>
      <c r="CV329" s="63">
        <v>-2.3935705346085023E-2</v>
      </c>
      <c r="CW329" s="63">
        <v>-5.7566670963642541E-2</v>
      </c>
      <c r="CX329" s="63">
        <v>-2.3935705346085023E-2</v>
      </c>
      <c r="CY329" s="63">
        <v>-0.12631867898122418</v>
      </c>
      <c r="CZ329" s="63">
        <v>-0.13173525197578267</v>
      </c>
      <c r="DA329" s="63">
        <v>-0.12631867898122418</v>
      </c>
      <c r="DB329" s="63">
        <v>1.0434285714285714</v>
      </c>
      <c r="DC329" s="63">
        <v>0.93518852613700698</v>
      </c>
      <c r="DD329" s="63">
        <v>1.0434285714285714</v>
      </c>
      <c r="DE329" s="63">
        <v>0.23085778941868806</v>
      </c>
      <c r="DF329" s="63">
        <v>0.12712376702704159</v>
      </c>
      <c r="DG329" s="63">
        <v>0.23085778941868806</v>
      </c>
      <c r="DH329" s="63">
        <v>-0.12706290041300417</v>
      </c>
      <c r="DI329" s="63">
        <v>-0.16699388192625775</v>
      </c>
      <c r="DJ329" s="63">
        <v>-0.20692486343951133</v>
      </c>
      <c r="DK329" s="68">
        <v>32.386245362926822</v>
      </c>
      <c r="DL329" s="68">
        <v>213</v>
      </c>
      <c r="DM329" s="68">
        <v>68</v>
      </c>
      <c r="DN329" s="68">
        <v>22</v>
      </c>
      <c r="DO329" s="68">
        <v>4.62</v>
      </c>
      <c r="DP329" s="68">
        <v>7.52</v>
      </c>
      <c r="DQ329" s="68">
        <v>4.37</v>
      </c>
      <c r="DR329" s="68">
        <v>37</v>
      </c>
      <c r="DS329" s="68">
        <v>115</v>
      </c>
      <c r="DT329" s="68">
        <v>12.4</v>
      </c>
      <c r="DU329" s="68">
        <v>79.88664289751938</v>
      </c>
      <c r="DV329" s="68">
        <v>93.564774918629993</v>
      </c>
      <c r="DW329" s="80"/>
      <c r="DX329" s="80"/>
      <c r="DY329" s="80"/>
      <c r="DZ329" s="80"/>
      <c r="EA329" s="80"/>
      <c r="EB329" s="80"/>
      <c r="EC329" s="80"/>
      <c r="ED329" s="80"/>
      <c r="EE329" s="80"/>
      <c r="EF329" s="80"/>
      <c r="EG329" s="80"/>
      <c r="EH329" s="80"/>
    </row>
    <row r="330" spans="1:138" x14ac:dyDescent="0.2">
      <c r="A330" s="63" t="s">
        <v>1951</v>
      </c>
      <c r="B330" s="63" t="s">
        <v>5</v>
      </c>
      <c r="C330" t="s">
        <v>1951</v>
      </c>
      <c r="D330" s="63" t="s">
        <v>50</v>
      </c>
      <c r="E330" s="63" t="s">
        <v>51</v>
      </c>
      <c r="F330" s="63" t="s">
        <v>6</v>
      </c>
      <c r="G330" s="63">
        <v>2016</v>
      </c>
      <c r="H330" s="63">
        <v>16</v>
      </c>
      <c r="I330" s="63">
        <v>12.7</v>
      </c>
      <c r="J330" s="63">
        <v>16</v>
      </c>
      <c r="K330" s="63">
        <v>7.9</v>
      </c>
      <c r="L330" s="63">
        <v>16</v>
      </c>
      <c r="M330" s="63">
        <v>2.2999999999999998</v>
      </c>
      <c r="N330" s="68">
        <f t="shared" si="10"/>
        <v>0.47708333333333336</v>
      </c>
      <c r="O330" s="63">
        <f t="shared" si="11"/>
        <v>22.9</v>
      </c>
      <c r="P330" s="63" t="s">
        <v>496</v>
      </c>
      <c r="Q330" s="63">
        <v>6</v>
      </c>
      <c r="R330" s="63">
        <v>198</v>
      </c>
      <c r="S330" s="65">
        <v>23</v>
      </c>
      <c r="T330" s="65" t="s">
        <v>5</v>
      </c>
      <c r="U330" s="65" t="s">
        <v>5</v>
      </c>
      <c r="V330" s="66">
        <v>13.346153846153847</v>
      </c>
      <c r="W330" s="66">
        <v>137.31508791832104</v>
      </c>
      <c r="X330" s="66">
        <v>8.8974358974358978</v>
      </c>
      <c r="Y330" s="66">
        <v>1.0384615384615385</v>
      </c>
      <c r="Z330" s="66">
        <v>0.30832688837329209</v>
      </c>
      <c r="AA330" s="66">
        <v>0.54124774426398548</v>
      </c>
      <c r="AB330" s="67">
        <v>9.2086243554369049E-2</v>
      </c>
      <c r="AC330" s="67">
        <v>0.16714697406340057</v>
      </c>
      <c r="AD330" s="66">
        <v>0.54124774426398548</v>
      </c>
      <c r="AE330" s="66">
        <v>0.54124774426398548</v>
      </c>
      <c r="AF330" s="66">
        <v>0.45229507703328609</v>
      </c>
      <c r="AG330" s="66">
        <v>0.18167120490129338</v>
      </c>
      <c r="AH330" s="66">
        <v>4.9406557904491499E-2</v>
      </c>
      <c r="AI330" s="66">
        <v>0.11553888140289244</v>
      </c>
      <c r="AJ330" s="66">
        <v>0.30832688837329209</v>
      </c>
      <c r="AK330" s="66">
        <v>0.30832688837329209</v>
      </c>
      <c r="AL330" s="66">
        <v>0.17400886302599539</v>
      </c>
      <c r="AM330" s="66">
        <v>-0.58496244055960123</v>
      </c>
      <c r="AN330" s="66">
        <v>-0.58496244055960123</v>
      </c>
      <c r="AO330" s="66">
        <v>-1.0687735498199231</v>
      </c>
      <c r="AP330" s="67">
        <v>1.7443205820454003E-2</v>
      </c>
      <c r="AQ330" s="67">
        <v>1.8078549450079823E-2</v>
      </c>
      <c r="AR330" s="67">
        <v>1.8078549450079823E-2</v>
      </c>
      <c r="AS330" s="67">
        <v>1.2019124636687495E-2</v>
      </c>
      <c r="AT330" s="67">
        <v>5.4619936276741013E-2</v>
      </c>
      <c r="AU330" s="67">
        <v>5.4619936276741013E-2</v>
      </c>
      <c r="AV330" s="67">
        <v>3.7466307277628029E-2</v>
      </c>
      <c r="AW330" s="67">
        <v>4.6043121777184524E-2</v>
      </c>
      <c r="AX330" s="68">
        <v>8.7554721701063164E-3</v>
      </c>
      <c r="AY330" s="68">
        <v>0.1460674157303371</v>
      </c>
      <c r="AZ330" s="68">
        <v>0.1460674157303371</v>
      </c>
      <c r="BA330" s="68">
        <v>7.7411443950221703E-2</v>
      </c>
      <c r="BB330" s="68">
        <v>-1.5742715673205105</v>
      </c>
      <c r="BC330" s="68">
        <v>-1.5742715673205105</v>
      </c>
      <c r="BD330" s="68">
        <v>-1.5742715673205105</v>
      </c>
      <c r="BE330" s="68" t="s">
        <v>5</v>
      </c>
      <c r="BF330" s="68">
        <v>6.8274920345926263E-2</v>
      </c>
      <c r="BG330" s="68">
        <v>6.8274920345926263E-2</v>
      </c>
      <c r="BH330" s="68">
        <v>4.6832884097035038E-2</v>
      </c>
      <c r="BI330" s="68">
        <v>5.755390222148065E-2</v>
      </c>
      <c r="BJ330" s="68">
        <v>1.4979029358897543E-3</v>
      </c>
      <c r="BK330" s="68">
        <v>2.5481313703284259E-2</v>
      </c>
      <c r="BL330" s="68">
        <v>2.5481313703284259E-2</v>
      </c>
      <c r="BM330" s="68">
        <v>9.7072303990962117E-3</v>
      </c>
      <c r="BN330" s="68">
        <v>0</v>
      </c>
      <c r="BO330" s="68">
        <v>0</v>
      </c>
      <c r="BP330" s="68">
        <v>0</v>
      </c>
      <c r="BQ330" s="68" t="s">
        <v>5</v>
      </c>
      <c r="BR330" s="63">
        <v>9</v>
      </c>
      <c r="BS330" s="63">
        <v>4</v>
      </c>
      <c r="BT330" s="63">
        <v>9</v>
      </c>
      <c r="BU330" s="63">
        <v>45</v>
      </c>
      <c r="BV330" s="63">
        <v>19.333333333333332</v>
      </c>
      <c r="BW330" s="63">
        <v>45</v>
      </c>
      <c r="BX330" s="63">
        <v>0</v>
      </c>
      <c r="BY330" s="63">
        <v>0</v>
      </c>
      <c r="BZ330" s="63">
        <v>0</v>
      </c>
      <c r="CA330" s="63">
        <v>2.0224719101123594E-2</v>
      </c>
      <c r="CB330" s="63">
        <v>8.4394574158666042E-3</v>
      </c>
      <c r="CC330" s="63">
        <v>2.0224719101123594E-2</v>
      </c>
      <c r="CD330" s="63">
        <v>15</v>
      </c>
      <c r="CE330" s="63">
        <v>9</v>
      </c>
      <c r="CF330" s="63">
        <v>15</v>
      </c>
      <c r="CG330" s="63">
        <v>150</v>
      </c>
      <c r="CH330" s="63">
        <v>96.333333333333329</v>
      </c>
      <c r="CI330" s="63">
        <v>139</v>
      </c>
      <c r="CJ330" s="63">
        <v>0</v>
      </c>
      <c r="CK330" s="63">
        <v>0</v>
      </c>
      <c r="CL330" s="63">
        <v>0</v>
      </c>
      <c r="CM330" s="63">
        <v>4.1522491349480967E-2</v>
      </c>
      <c r="CN330" s="63">
        <v>2.58312381236879E-2</v>
      </c>
      <c r="CO330" s="63">
        <v>3.5971223021582732E-2</v>
      </c>
      <c r="CP330" s="63">
        <v>0</v>
      </c>
      <c r="CQ330" s="63">
        <v>0</v>
      </c>
      <c r="CR330" s="63">
        <v>0</v>
      </c>
      <c r="CS330" s="63">
        <v>5.9701492537313432E-2</v>
      </c>
      <c r="CT330" s="63">
        <v>2.8964706947131963E-2</v>
      </c>
      <c r="CU330" s="63">
        <v>5.9701492537313432E-2</v>
      </c>
      <c r="CV330" s="63">
        <v>-0.58496244055960123</v>
      </c>
      <c r="CW330" s="63">
        <v>-0.852749810808621</v>
      </c>
      <c r="CX330" s="63">
        <v>-0.58496244055960123</v>
      </c>
      <c r="CY330" s="63">
        <v>0</v>
      </c>
      <c r="CZ330" s="63" t="s">
        <v>5</v>
      </c>
      <c r="DA330" s="63">
        <v>0</v>
      </c>
      <c r="DB330" s="63">
        <v>0.54124774426398548</v>
      </c>
      <c r="DC330" s="63">
        <v>0.45229507703328609</v>
      </c>
      <c r="DD330" s="63">
        <v>0.54124774426398548</v>
      </c>
      <c r="DE330" s="63">
        <v>0.18788048256115114</v>
      </c>
      <c r="DF330" s="63">
        <v>1.1074655653970034E-2</v>
      </c>
      <c r="DG330" s="63">
        <v>0.18788048256115114</v>
      </c>
      <c r="DH330" s="63">
        <v>-3.263748794406509E-2</v>
      </c>
      <c r="DI330" s="63">
        <v>-0.1189321170849634</v>
      </c>
      <c r="DJ330" s="63">
        <v>-3.263748794406509E-2</v>
      </c>
      <c r="DK330" s="68" t="s">
        <v>5</v>
      </c>
      <c r="DL330" s="68" t="s">
        <v>5</v>
      </c>
      <c r="DM330" s="68" t="s">
        <v>5</v>
      </c>
      <c r="DN330" s="68" t="s">
        <v>5</v>
      </c>
      <c r="DO330" s="68" t="s">
        <v>5</v>
      </c>
      <c r="DP330" s="68" t="s">
        <v>5</v>
      </c>
      <c r="DQ330" s="68" t="s">
        <v>5</v>
      </c>
      <c r="DR330" s="68" t="s">
        <v>5</v>
      </c>
      <c r="DS330" s="68" t="s">
        <v>5</v>
      </c>
      <c r="DT330" s="68" t="s">
        <v>5</v>
      </c>
      <c r="DU330" s="68" t="s">
        <v>5</v>
      </c>
      <c r="DV330" s="68" t="s">
        <v>5</v>
      </c>
      <c r="DW330" s="80"/>
      <c r="DX330" s="80"/>
      <c r="DY330" s="80"/>
      <c r="DZ330" s="80"/>
      <c r="EA330" s="80"/>
      <c r="EB330" s="80"/>
      <c r="EC330" s="80"/>
      <c r="ED330" s="80"/>
      <c r="EE330" s="80"/>
      <c r="EF330" s="80"/>
      <c r="EG330" s="80"/>
      <c r="EH330" s="80"/>
    </row>
    <row r="331" spans="1:138" ht="16" x14ac:dyDescent="0.2">
      <c r="A331" s="63" t="s">
        <v>2140</v>
      </c>
      <c r="B331" s="63">
        <v>4.5</v>
      </c>
      <c r="C331" t="s">
        <v>2140</v>
      </c>
      <c r="D331" s="63" t="s">
        <v>42</v>
      </c>
      <c r="E331" s="63" t="s">
        <v>43</v>
      </c>
      <c r="F331" s="63" t="s">
        <v>6</v>
      </c>
      <c r="G331" s="63">
        <v>2011</v>
      </c>
      <c r="H331" s="63">
        <v>12</v>
      </c>
      <c r="I331" s="63">
        <v>4.5</v>
      </c>
      <c r="J331" s="63">
        <v>7</v>
      </c>
      <c r="K331" s="63">
        <v>3.4</v>
      </c>
      <c r="L331" s="63" t="s">
        <v>5</v>
      </c>
      <c r="M331" s="63" t="s">
        <v>5</v>
      </c>
      <c r="N331" s="68">
        <f t="shared" si="10"/>
        <v>0.41578947368421054</v>
      </c>
      <c r="O331" s="63">
        <f t="shared" si="11"/>
        <v>7.9</v>
      </c>
      <c r="P331" s="63" t="s">
        <v>205</v>
      </c>
      <c r="Q331" s="63">
        <v>5</v>
      </c>
      <c r="R331" s="63">
        <v>133</v>
      </c>
      <c r="S331" s="65">
        <v>23</v>
      </c>
      <c r="T331" s="84">
        <v>22</v>
      </c>
      <c r="U331" s="84">
        <v>22</v>
      </c>
      <c r="V331" s="66">
        <v>38.840909090909093</v>
      </c>
      <c r="W331" s="66">
        <v>107.71555015033276</v>
      </c>
      <c r="X331" s="66">
        <v>6.0388692579505303</v>
      </c>
      <c r="Y331" s="66">
        <v>0.88636363636363635</v>
      </c>
      <c r="Z331" s="66">
        <v>1.7169811320754718</v>
      </c>
      <c r="AA331" s="66">
        <v>2.2075471698113209</v>
      </c>
      <c r="AB331" s="67">
        <v>0.13426573426573427</v>
      </c>
      <c r="AC331" s="67">
        <v>0.73844353423054421</v>
      </c>
      <c r="AD331" s="66">
        <v>2.2075471698113209</v>
      </c>
      <c r="AE331" s="66">
        <v>2.2075471698113209</v>
      </c>
      <c r="AF331" s="66">
        <v>1.1574036057403398</v>
      </c>
      <c r="AG331" s="66">
        <v>1.4247624284690845</v>
      </c>
      <c r="AH331" s="66">
        <v>1.4247624284690845</v>
      </c>
      <c r="AI331" s="66">
        <v>1.0151677877984224</v>
      </c>
      <c r="AJ331" s="66">
        <v>1.7169811320754718</v>
      </c>
      <c r="AK331" s="66">
        <v>1.7169811320754718</v>
      </c>
      <c r="AL331" s="66">
        <v>0.91324256691600247</v>
      </c>
      <c r="AM331" s="66">
        <v>0.84975687486873064</v>
      </c>
      <c r="AN331" s="66">
        <v>0.84975687486873064</v>
      </c>
      <c r="AO331" s="66">
        <v>-0.1796317497295021</v>
      </c>
      <c r="AP331" s="67">
        <v>0.10743697623005605</v>
      </c>
      <c r="AQ331" s="67">
        <v>0.22534410034410035</v>
      </c>
      <c r="AR331" s="67">
        <v>0.22534410034410035</v>
      </c>
      <c r="AS331" s="67">
        <v>0.12378361659683711</v>
      </c>
      <c r="AT331" s="67">
        <v>4.6868091378039795E-2</v>
      </c>
      <c r="AU331" s="67">
        <v>6.7132867132867133E-2</v>
      </c>
      <c r="AV331" s="67">
        <v>6.7132867132867133E-2</v>
      </c>
      <c r="AW331" s="67">
        <v>5.7000479255453464E-2</v>
      </c>
      <c r="AX331" s="68">
        <v>1.2471997916123991</v>
      </c>
      <c r="AY331" s="68">
        <v>2.4528301886792456</v>
      </c>
      <c r="AZ331" s="68">
        <v>2.4528301886792456</v>
      </c>
      <c r="BA331" s="68">
        <v>1.3376467549185131</v>
      </c>
      <c r="BB331" s="68">
        <v>-5.6472343376781087E-3</v>
      </c>
      <c r="BC331" s="68">
        <v>1.2126668606809128</v>
      </c>
      <c r="BD331" s="68">
        <v>1.2126668606809128</v>
      </c>
      <c r="BE331" s="68">
        <v>1.2126668606809128</v>
      </c>
      <c r="BF331" s="68">
        <v>5.8585114222549743E-2</v>
      </c>
      <c r="BG331" s="68">
        <v>8.3916083916083919E-2</v>
      </c>
      <c r="BH331" s="68">
        <v>8.3916083916083919E-2</v>
      </c>
      <c r="BI331" s="68">
        <v>7.1250599069316828E-2</v>
      </c>
      <c r="BJ331" s="68">
        <v>0.37116279069767444</v>
      </c>
      <c r="BK331" s="68">
        <v>0.42857142857142855</v>
      </c>
      <c r="BL331" s="68">
        <v>0.42857142857142855</v>
      </c>
      <c r="BM331" s="68">
        <v>0.29419491356865041</v>
      </c>
      <c r="BN331" s="68">
        <v>0</v>
      </c>
      <c r="BO331" s="68">
        <v>0.3888888888888889</v>
      </c>
      <c r="BP331" s="68">
        <v>0.3888888888888889</v>
      </c>
      <c r="BQ331" s="68">
        <v>0.23015873015873017</v>
      </c>
      <c r="BR331" s="63">
        <v>130</v>
      </c>
      <c r="BS331" s="63">
        <v>61</v>
      </c>
      <c r="BT331" s="63">
        <v>130</v>
      </c>
      <c r="BU331" s="63">
        <v>720</v>
      </c>
      <c r="BV331" s="63">
        <v>315.5</v>
      </c>
      <c r="BW331" s="63">
        <v>720</v>
      </c>
      <c r="BX331" s="63">
        <v>7</v>
      </c>
      <c r="BY331" s="63">
        <v>2</v>
      </c>
      <c r="BZ331" s="63">
        <v>7</v>
      </c>
      <c r="CA331" s="63">
        <v>0.30660377358490565</v>
      </c>
      <c r="CB331" s="63">
        <v>0.15509639241279766</v>
      </c>
      <c r="CC331" s="63">
        <v>0.30660377358490565</v>
      </c>
      <c r="CD331" s="63">
        <v>24</v>
      </c>
      <c r="CE331" s="63">
        <v>9.75</v>
      </c>
      <c r="CF331" s="63">
        <v>24</v>
      </c>
      <c r="CG331" s="63">
        <v>288</v>
      </c>
      <c r="CH331" s="63">
        <v>111.75</v>
      </c>
      <c r="CI331" s="63">
        <v>288</v>
      </c>
      <c r="CJ331" s="63">
        <v>0</v>
      </c>
      <c r="CK331" s="63">
        <v>0</v>
      </c>
      <c r="CL331" s="63">
        <v>0</v>
      </c>
      <c r="CM331" s="63">
        <v>5.6603773584905662E-2</v>
      </c>
      <c r="CN331" s="63">
        <v>2.4341160787530763E-2</v>
      </c>
      <c r="CO331" s="63">
        <v>5.6603773584905662E-2</v>
      </c>
      <c r="CP331" s="63">
        <v>0</v>
      </c>
      <c r="CQ331" s="63">
        <v>0</v>
      </c>
      <c r="CR331" s="63">
        <v>0</v>
      </c>
      <c r="CS331" s="63">
        <v>0.47008547008547008</v>
      </c>
      <c r="CT331" s="63">
        <v>0.22789160257190946</v>
      </c>
      <c r="CU331" s="63">
        <v>0.39386189258312021</v>
      </c>
      <c r="CV331" s="63">
        <v>0.83962886216262134</v>
      </c>
      <c r="CW331" s="63">
        <v>-0.19943521377305995</v>
      </c>
      <c r="CX331" s="63">
        <v>0.83962886216262134</v>
      </c>
      <c r="CY331" s="63">
        <v>0.71706728752071602</v>
      </c>
      <c r="CZ331" s="63">
        <v>-0.33257097298904986</v>
      </c>
      <c r="DA331" s="63">
        <v>0.71706728752071602</v>
      </c>
      <c r="DB331" s="63">
        <v>2.2075471698113209</v>
      </c>
      <c r="DC331" s="63">
        <v>0.86805270430525483</v>
      </c>
      <c r="DD331" s="63">
        <v>2.2075471698113209</v>
      </c>
      <c r="DE331" s="63">
        <v>1.5322044181824197</v>
      </c>
      <c r="DF331" s="63">
        <v>0.20768703800455995</v>
      </c>
      <c r="DG331" s="63">
        <v>1.5322044181824197</v>
      </c>
      <c r="DH331" s="63">
        <v>-3.3724681997259309E-2</v>
      </c>
      <c r="DI331" s="63">
        <v>-0.13551568156819502</v>
      </c>
      <c r="DJ331" s="63">
        <v>-3.3724681997259309E-2</v>
      </c>
      <c r="DK331" s="68">
        <v>29.988154887977998</v>
      </c>
      <c r="DL331" s="68">
        <v>29</v>
      </c>
      <c r="DM331" s="68">
        <v>7</v>
      </c>
      <c r="DN331" s="68" t="s">
        <v>5</v>
      </c>
      <c r="DO331" s="68">
        <v>4.5</v>
      </c>
      <c r="DP331" s="68">
        <v>7.7</v>
      </c>
      <c r="DQ331" s="68">
        <v>4.3099999999999996</v>
      </c>
      <c r="DR331" s="68">
        <v>32.5</v>
      </c>
      <c r="DS331" s="68">
        <v>117</v>
      </c>
      <c r="DT331" s="68">
        <v>113.75</v>
      </c>
      <c r="DU331" s="68">
        <v>92.287961468182246</v>
      </c>
      <c r="DV331" s="68">
        <v>11.935685365399999</v>
      </c>
      <c r="DW331" s="80"/>
      <c r="DX331" s="80"/>
      <c r="DY331" s="80"/>
      <c r="DZ331" s="80"/>
      <c r="EA331" s="80"/>
      <c r="EB331" s="80"/>
      <c r="EC331" s="80"/>
      <c r="ED331" s="80"/>
      <c r="EE331" s="80"/>
      <c r="EF331" s="80"/>
      <c r="EG331" s="80"/>
      <c r="EH331" s="80"/>
    </row>
    <row r="332" spans="1:138" ht="16" x14ac:dyDescent="0.2">
      <c r="A332" s="63" t="s">
        <v>2021</v>
      </c>
      <c r="B332" s="63">
        <v>4.51</v>
      </c>
      <c r="C332" t="s">
        <v>2021</v>
      </c>
      <c r="D332" s="63" t="s">
        <v>151</v>
      </c>
      <c r="E332" s="63" t="s">
        <v>31</v>
      </c>
      <c r="F332" s="63" t="s">
        <v>6</v>
      </c>
      <c r="G332" s="63">
        <v>2014</v>
      </c>
      <c r="H332" s="63">
        <v>4</v>
      </c>
      <c r="I332" s="63">
        <v>1.6</v>
      </c>
      <c r="J332" s="63" t="s">
        <v>5</v>
      </c>
      <c r="K332" s="63" t="s">
        <v>5</v>
      </c>
      <c r="L332" s="63" t="s">
        <v>5</v>
      </c>
      <c r="M332" s="63" t="s">
        <v>5</v>
      </c>
      <c r="N332" s="68">
        <f t="shared" si="10"/>
        <v>0.4</v>
      </c>
      <c r="O332" s="63">
        <f t="shared" si="11"/>
        <v>1.6</v>
      </c>
      <c r="P332" s="63" t="s">
        <v>5</v>
      </c>
      <c r="Q332" s="63">
        <v>8</v>
      </c>
      <c r="R332" s="63">
        <v>300</v>
      </c>
      <c r="S332" s="65">
        <v>23</v>
      </c>
      <c r="T332" s="84">
        <v>19</v>
      </c>
      <c r="U332" s="84">
        <v>21</v>
      </c>
      <c r="V332" s="66">
        <v>56.813953488372093</v>
      </c>
      <c r="W332" s="66">
        <v>103.14676113360322</v>
      </c>
      <c r="X332" s="66">
        <v>4.6800766283524906</v>
      </c>
      <c r="Y332" s="66">
        <v>0.79069767441860461</v>
      </c>
      <c r="Z332" s="66">
        <v>0.89213097106523398</v>
      </c>
      <c r="AA332" s="66">
        <v>0.9947138471728636</v>
      </c>
      <c r="AB332" s="67">
        <v>7.9355659177617638E-2</v>
      </c>
      <c r="AC332" s="67">
        <v>0.91281211625051162</v>
      </c>
      <c r="AD332" s="66">
        <v>1.1005388054568384</v>
      </c>
      <c r="AE332" s="66">
        <v>0.88888888888888884</v>
      </c>
      <c r="AF332" s="66">
        <v>0.93262864937394674</v>
      </c>
      <c r="AG332" s="66">
        <v>0.5350699775899308</v>
      </c>
      <c r="AH332" s="66">
        <v>0.1158600314042606</v>
      </c>
      <c r="AI332" s="66">
        <v>0.33743467135337307</v>
      </c>
      <c r="AJ332" s="66">
        <v>1.0431003259688518</v>
      </c>
      <c r="AK332" s="66">
        <v>0.74116161616161613</v>
      </c>
      <c r="AL332" s="66">
        <v>0.8626806670284235</v>
      </c>
      <c r="AM332" s="66">
        <v>0.32542000143211114</v>
      </c>
      <c r="AN332" s="66">
        <v>-0.14846719037171896</v>
      </c>
      <c r="AO332" s="66">
        <v>4.0145777869540961E-2</v>
      </c>
      <c r="AP332" s="67">
        <v>0.17027847928469048</v>
      </c>
      <c r="AQ332" s="67">
        <v>0.22622009002606019</v>
      </c>
      <c r="AR332" s="67">
        <v>0.20610806269933821</v>
      </c>
      <c r="AS332" s="67">
        <v>0.17957371390241697</v>
      </c>
      <c r="AT332" s="67">
        <v>0</v>
      </c>
      <c r="AU332" s="67">
        <v>3.9677829588808819E-2</v>
      </c>
      <c r="AV332" s="67">
        <v>3.9677829588808819E-2</v>
      </c>
      <c r="AW332" s="67">
        <v>3.5759312804354661E-2</v>
      </c>
      <c r="AX332" s="68">
        <v>1.7415843579923405</v>
      </c>
      <c r="AY332" s="68">
        <v>1.8072826356205105</v>
      </c>
      <c r="AZ332" s="68">
        <v>1.2335958005249343</v>
      </c>
      <c r="BA332" s="68">
        <v>1.5517800820960903</v>
      </c>
      <c r="BB332" s="68">
        <v>0.52836917902574876</v>
      </c>
      <c r="BC332" s="68">
        <v>0.52836917902574876</v>
      </c>
      <c r="BD332" s="68">
        <v>-0.21217849697189628</v>
      </c>
      <c r="BE332" s="68">
        <v>0.33906999004877475</v>
      </c>
      <c r="BF332" s="68">
        <v>0</v>
      </c>
      <c r="BG332" s="68">
        <v>4.959728698601102E-2</v>
      </c>
      <c r="BH332" s="68">
        <v>4.959728698601102E-2</v>
      </c>
      <c r="BI332" s="68">
        <v>4.4699141005443324E-2</v>
      </c>
      <c r="BJ332" s="68">
        <v>0.37676609105180536</v>
      </c>
      <c r="BK332" s="68">
        <v>0.50793650793650791</v>
      </c>
      <c r="BL332" s="68">
        <v>0.41119860017497811</v>
      </c>
      <c r="BM332" s="68">
        <v>0.39554587633157828</v>
      </c>
      <c r="BN332" s="68">
        <v>0.30434782608695654</v>
      </c>
      <c r="BO332" s="68">
        <v>0.36363636363636365</v>
      </c>
      <c r="BP332" s="68">
        <v>0.36363636363636365</v>
      </c>
      <c r="BQ332" s="68">
        <v>0.30039940877536786</v>
      </c>
      <c r="BR332" s="63">
        <v>137</v>
      </c>
      <c r="BS332" s="63">
        <v>122</v>
      </c>
      <c r="BT332" s="63">
        <v>125</v>
      </c>
      <c r="BU332" s="63">
        <v>720</v>
      </c>
      <c r="BV332" s="63">
        <v>557.5</v>
      </c>
      <c r="BW332" s="63">
        <v>470</v>
      </c>
      <c r="BX332" s="63">
        <v>7</v>
      </c>
      <c r="BY332" s="63">
        <v>4.75</v>
      </c>
      <c r="BZ332" s="63">
        <v>4</v>
      </c>
      <c r="CA332" s="63">
        <v>0.37329700272479566</v>
      </c>
      <c r="CB332" s="63">
        <v>0.30228411551494005</v>
      </c>
      <c r="CC332" s="63">
        <v>0.32808398950131235</v>
      </c>
      <c r="CD332" s="63">
        <v>19</v>
      </c>
      <c r="CE332" s="63">
        <v>8.5</v>
      </c>
      <c r="CF332" s="63">
        <v>15</v>
      </c>
      <c r="CG332" s="63">
        <v>117</v>
      </c>
      <c r="CH332" s="63">
        <v>53.25</v>
      </c>
      <c r="CI332" s="63">
        <v>117</v>
      </c>
      <c r="CJ332" s="63">
        <v>0</v>
      </c>
      <c r="CK332" s="63">
        <v>0</v>
      </c>
      <c r="CL332" s="63">
        <v>0</v>
      </c>
      <c r="CM332" s="63">
        <v>4.4600938967136149E-2</v>
      </c>
      <c r="CN332" s="63">
        <v>2.0274322333024911E-2</v>
      </c>
      <c r="CO332" s="63">
        <v>3.6496350364963501E-2</v>
      </c>
      <c r="CP332" s="63">
        <v>0</v>
      </c>
      <c r="CQ332" s="63">
        <v>0</v>
      </c>
      <c r="CR332" s="63">
        <v>0</v>
      </c>
      <c r="CS332" s="63">
        <v>0.70351758793969854</v>
      </c>
      <c r="CT332" s="63">
        <v>0.48412397246999084</v>
      </c>
      <c r="CU332" s="63">
        <v>0.70351758793969854</v>
      </c>
      <c r="CV332" s="63">
        <v>0.19886703094223424</v>
      </c>
      <c r="CW332" s="63">
        <v>4.5862181355298626E-2</v>
      </c>
      <c r="CX332" s="63">
        <v>-5.8778824928066631E-2</v>
      </c>
      <c r="CY332" s="63">
        <v>0.34557527911879893</v>
      </c>
      <c r="CZ332" s="63">
        <v>0.19269358767687061</v>
      </c>
      <c r="DA332" s="63">
        <v>9.8542451134298048E-2</v>
      </c>
      <c r="DB332" s="63">
        <v>1.1005388054568384</v>
      </c>
      <c r="DC332" s="63">
        <v>0.93262864937394674</v>
      </c>
      <c r="DD332" s="63">
        <v>0.88888888888888884</v>
      </c>
      <c r="DE332" s="63">
        <v>0.42370858289600399</v>
      </c>
      <c r="DF332" s="63">
        <v>0.24802503284209898</v>
      </c>
      <c r="DG332" s="63">
        <v>0.2170036041014336</v>
      </c>
      <c r="DH332" s="63">
        <v>-4.2821061245113368E-2</v>
      </c>
      <c r="DI332" s="63">
        <v>-8.0067539857399728E-2</v>
      </c>
      <c r="DJ332" s="63">
        <v>-5.2960719642021453E-2</v>
      </c>
      <c r="DK332" s="68" t="s">
        <v>5</v>
      </c>
      <c r="DL332" s="68" t="s">
        <v>5</v>
      </c>
      <c r="DM332" s="68" t="s">
        <v>5</v>
      </c>
      <c r="DN332" s="68" t="s">
        <v>5</v>
      </c>
      <c r="DO332" s="68" t="s">
        <v>5</v>
      </c>
      <c r="DP332" s="68" t="s">
        <v>5</v>
      </c>
      <c r="DQ332" s="68" t="s">
        <v>5</v>
      </c>
      <c r="DR332" s="68" t="s">
        <v>5</v>
      </c>
      <c r="DS332" s="68" t="s">
        <v>5</v>
      </c>
      <c r="DT332" s="68" t="s">
        <v>5</v>
      </c>
      <c r="DU332" s="68" t="s">
        <v>5</v>
      </c>
      <c r="DV332" s="68" t="s">
        <v>5</v>
      </c>
      <c r="DW332" s="80"/>
      <c r="DX332" s="80"/>
      <c r="DY332" s="80"/>
      <c r="DZ332" s="80"/>
      <c r="EA332" s="80"/>
      <c r="EB332" s="80"/>
      <c r="EC332" s="80"/>
      <c r="ED332" s="80"/>
      <c r="EE332" s="80"/>
      <c r="EF332" s="80"/>
      <c r="EG332" s="80"/>
      <c r="EH332" s="80"/>
    </row>
    <row r="333" spans="1:138" ht="16" x14ac:dyDescent="0.2">
      <c r="A333" s="63" t="s">
        <v>2073</v>
      </c>
      <c r="B333" s="63">
        <v>4.75</v>
      </c>
      <c r="C333" t="s">
        <v>2073</v>
      </c>
      <c r="D333" s="63" t="s">
        <v>80</v>
      </c>
      <c r="E333" s="63" t="s">
        <v>395</v>
      </c>
      <c r="F333" s="63" t="s">
        <v>6</v>
      </c>
      <c r="G333" s="63">
        <v>2013</v>
      </c>
      <c r="H333" s="63" t="s">
        <v>5</v>
      </c>
      <c r="I333" s="63" t="s">
        <v>5</v>
      </c>
      <c r="J333" s="63">
        <v>12</v>
      </c>
      <c r="K333" s="63">
        <v>7.3</v>
      </c>
      <c r="L333" s="63">
        <v>7</v>
      </c>
      <c r="M333" s="63">
        <v>0.1</v>
      </c>
      <c r="N333" s="68">
        <f t="shared" si="10"/>
        <v>0.38947368421052631</v>
      </c>
      <c r="O333" s="63">
        <f t="shared" si="11"/>
        <v>7.3999999999999995</v>
      </c>
      <c r="P333" s="63" t="s">
        <v>5</v>
      </c>
      <c r="Q333" s="63">
        <v>8</v>
      </c>
      <c r="R333" s="63">
        <v>300</v>
      </c>
      <c r="S333" s="65">
        <v>22</v>
      </c>
      <c r="T333" s="84">
        <v>21</v>
      </c>
      <c r="U333" s="84">
        <v>21</v>
      </c>
      <c r="V333" s="66">
        <v>57.4375</v>
      </c>
      <c r="W333" s="66">
        <v>115.72309941520469</v>
      </c>
      <c r="X333" s="66">
        <v>5.4702380952380949</v>
      </c>
      <c r="Y333" s="66">
        <v>0.46875</v>
      </c>
      <c r="Z333" s="66">
        <v>1.866749688667497</v>
      </c>
      <c r="AA333" s="66">
        <v>1.9800747198007473</v>
      </c>
      <c r="AB333" s="67">
        <v>6.5979381443298971E-2</v>
      </c>
      <c r="AC333" s="67">
        <v>0.93035908596300332</v>
      </c>
      <c r="AD333" s="66">
        <v>1.9800747198007473</v>
      </c>
      <c r="AE333" s="66">
        <v>1.9800747198007473</v>
      </c>
      <c r="AF333" s="66">
        <v>1.134525788645806</v>
      </c>
      <c r="AG333" s="66">
        <v>1.0703260760676607</v>
      </c>
      <c r="AH333" s="66">
        <v>1.0703260760676607</v>
      </c>
      <c r="AI333" s="66">
        <v>1.0703260760676607</v>
      </c>
      <c r="AJ333" s="66">
        <v>1.866749688667497</v>
      </c>
      <c r="AK333" s="66">
        <v>1.866749688667497</v>
      </c>
      <c r="AL333" s="66">
        <v>0.67431059078019828</v>
      </c>
      <c r="AM333" s="66">
        <v>0.71412912084019187</v>
      </c>
      <c r="AN333" s="66">
        <v>0.71412912084019187</v>
      </c>
      <c r="AO333" s="66">
        <v>-0.37377030860119353</v>
      </c>
      <c r="AP333" s="67">
        <v>1.6675931072818232E-3</v>
      </c>
      <c r="AQ333" s="67">
        <v>0.2904562573173185</v>
      </c>
      <c r="AR333" s="67">
        <v>0.2904562573173185</v>
      </c>
      <c r="AS333" s="67">
        <v>8.9414178815242676E-2</v>
      </c>
      <c r="AT333" s="67">
        <v>0</v>
      </c>
      <c r="AU333" s="67">
        <v>3.2989690721649485E-2</v>
      </c>
      <c r="AV333" s="67">
        <v>3.2989690721649485E-2</v>
      </c>
      <c r="AW333" s="67">
        <v>3.2989690721649485E-2</v>
      </c>
      <c r="AX333" s="68">
        <v>0.55303030303030298</v>
      </c>
      <c r="AY333" s="68">
        <v>3.0879629629629632</v>
      </c>
      <c r="AZ333" s="68">
        <v>3.0879629629629632</v>
      </c>
      <c r="BA333" s="68">
        <v>1.8204966329966332</v>
      </c>
      <c r="BB333" s="68">
        <v>-1.2270404821406651</v>
      </c>
      <c r="BC333" s="68">
        <v>1.2945261137837645</v>
      </c>
      <c r="BD333" s="68">
        <v>1.2945261137837645</v>
      </c>
      <c r="BE333" s="68">
        <v>1.2945261137837645</v>
      </c>
      <c r="BF333" s="68">
        <v>0</v>
      </c>
      <c r="BG333" s="68">
        <v>4.1237113402061855E-2</v>
      </c>
      <c r="BH333" s="68">
        <v>4.1237113402061855E-2</v>
      </c>
      <c r="BI333" s="68">
        <v>4.1237113402061855E-2</v>
      </c>
      <c r="BJ333" s="68">
        <v>6.6703724291272927E-3</v>
      </c>
      <c r="BK333" s="68">
        <v>0.55537052456286429</v>
      </c>
      <c r="BL333" s="68">
        <v>0.55537052456286429</v>
      </c>
      <c r="BM333" s="68">
        <v>0.18604308908436828</v>
      </c>
      <c r="BN333" s="68">
        <v>0</v>
      </c>
      <c r="BO333" s="68">
        <v>0.56521739130434778</v>
      </c>
      <c r="BP333" s="68">
        <v>0.56521739130434778</v>
      </c>
      <c r="BQ333" s="68">
        <v>0.32260869565217387</v>
      </c>
      <c r="BR333" s="63">
        <v>243</v>
      </c>
      <c r="BS333" s="63">
        <v>80.25</v>
      </c>
      <c r="BT333" s="63">
        <v>243</v>
      </c>
      <c r="BU333" s="63">
        <v>1334</v>
      </c>
      <c r="BV333" s="63">
        <v>427.5</v>
      </c>
      <c r="BW333" s="63">
        <v>1334</v>
      </c>
      <c r="BX333" s="63">
        <v>13</v>
      </c>
      <c r="BY333" s="63">
        <v>3.75</v>
      </c>
      <c r="BZ333" s="63">
        <v>13</v>
      </c>
      <c r="CA333" s="63">
        <v>0.5625</v>
      </c>
      <c r="CB333" s="63">
        <v>0.18842332740359058</v>
      </c>
      <c r="CC333" s="63">
        <v>0.5625</v>
      </c>
      <c r="CD333" s="63">
        <v>15</v>
      </c>
      <c r="CE333" s="63">
        <v>3.75</v>
      </c>
      <c r="CF333" s="63">
        <v>15</v>
      </c>
      <c r="CG333" s="63">
        <v>128</v>
      </c>
      <c r="CH333" s="63">
        <v>32</v>
      </c>
      <c r="CI333" s="63">
        <v>128</v>
      </c>
      <c r="CJ333" s="63">
        <v>0</v>
      </c>
      <c r="CK333" s="63">
        <v>0</v>
      </c>
      <c r="CL333" s="63">
        <v>0</v>
      </c>
      <c r="CM333" s="63">
        <v>4.0431266846361183E-2</v>
      </c>
      <c r="CN333" s="63">
        <v>1.0107816711590296E-2</v>
      </c>
      <c r="CO333" s="63">
        <v>4.0431266846361183E-2</v>
      </c>
      <c r="CP333" s="63">
        <v>0</v>
      </c>
      <c r="CQ333" s="63">
        <v>0</v>
      </c>
      <c r="CR333" s="63">
        <v>0</v>
      </c>
      <c r="CS333" s="63">
        <v>0.72752808988764039</v>
      </c>
      <c r="CT333" s="63">
        <v>0.24898600910422725</v>
      </c>
      <c r="CU333" s="63">
        <v>0.72752808988764039</v>
      </c>
      <c r="CV333" s="63">
        <v>0.83974854487539563</v>
      </c>
      <c r="CW333" s="63">
        <v>-0.34566253886506293</v>
      </c>
      <c r="CX333" s="63">
        <v>0.83974854487539563</v>
      </c>
      <c r="CY333" s="63">
        <v>1.0722203247094018</v>
      </c>
      <c r="CZ333" s="63">
        <v>-0.12957347062092434</v>
      </c>
      <c r="DA333" s="63">
        <v>1.0722203247094018</v>
      </c>
      <c r="DB333" s="63">
        <v>1.9800747198007473</v>
      </c>
      <c r="DC333" s="63">
        <v>1.134525788645806</v>
      </c>
      <c r="DD333" s="63">
        <v>1.9800747198007473</v>
      </c>
      <c r="DE333" s="63">
        <v>1.2341505475123031</v>
      </c>
      <c r="DF333" s="63">
        <v>0.37974247947700612</v>
      </c>
      <c r="DG333" s="63">
        <v>1.2341505475123031</v>
      </c>
      <c r="DH333" s="63">
        <v>-1.5273314306614383E-2</v>
      </c>
      <c r="DI333" s="63">
        <v>-0.14707862048130721</v>
      </c>
      <c r="DJ333" s="63">
        <v>-1.5273314306614383E-2</v>
      </c>
      <c r="DK333" s="68">
        <v>31.279459313674273</v>
      </c>
      <c r="DL333" s="68">
        <v>218</v>
      </c>
      <c r="DM333" s="68">
        <v>7</v>
      </c>
      <c r="DN333" s="68">
        <v>22</v>
      </c>
      <c r="DO333" s="68">
        <v>4.75</v>
      </c>
      <c r="DP333" s="68" t="s">
        <v>5</v>
      </c>
      <c r="DQ333" s="68" t="s">
        <v>5</v>
      </c>
      <c r="DR333" s="68">
        <v>34.5</v>
      </c>
      <c r="DS333" s="68">
        <v>119</v>
      </c>
      <c r="DT333" s="68">
        <v>118.15</v>
      </c>
      <c r="DU333" s="68">
        <v>77.546828421799773</v>
      </c>
      <c r="DV333" s="68">
        <v>85.646979381685995</v>
      </c>
      <c r="DW333" s="80"/>
      <c r="DX333" s="80"/>
      <c r="DY333" s="80"/>
      <c r="DZ333" s="80"/>
      <c r="EA333" s="80"/>
      <c r="EB333" s="80"/>
      <c r="EC333" s="80"/>
      <c r="ED333" s="80"/>
      <c r="EE333" s="80"/>
      <c r="EF333" s="80"/>
      <c r="EG333" s="80"/>
      <c r="EH333" s="80"/>
    </row>
    <row r="334" spans="1:138" x14ac:dyDescent="0.2">
      <c r="A334" s="63" t="s">
        <v>2144</v>
      </c>
      <c r="B334" s="63" t="s">
        <v>5</v>
      </c>
      <c r="C334" t="s">
        <v>2144</v>
      </c>
      <c r="D334" s="63" t="s">
        <v>144</v>
      </c>
      <c r="E334" s="63" t="s">
        <v>448</v>
      </c>
      <c r="F334" s="63" t="s">
        <v>6</v>
      </c>
      <c r="G334" s="63">
        <v>2011</v>
      </c>
      <c r="H334" s="63">
        <v>14</v>
      </c>
      <c r="I334" s="63">
        <v>8.9</v>
      </c>
      <c r="J334" s="63">
        <v>10</v>
      </c>
      <c r="K334" s="63">
        <v>0</v>
      </c>
      <c r="L334" s="63" t="s">
        <v>5</v>
      </c>
      <c r="M334" s="63" t="s">
        <v>5</v>
      </c>
      <c r="N334" s="68">
        <f t="shared" si="10"/>
        <v>0.37083333333333335</v>
      </c>
      <c r="O334" s="63">
        <f t="shared" si="11"/>
        <v>8.9</v>
      </c>
      <c r="P334" s="63" t="s">
        <v>256</v>
      </c>
      <c r="Q334" s="63">
        <v>4</v>
      </c>
      <c r="R334" s="63">
        <v>124</v>
      </c>
      <c r="S334" s="65">
        <v>22</v>
      </c>
      <c r="T334" s="65" t="s">
        <v>5</v>
      </c>
      <c r="U334" s="65" t="s">
        <v>5</v>
      </c>
      <c r="V334" s="66">
        <v>7.1071428571428568</v>
      </c>
      <c r="W334" s="66">
        <v>97.809297829646653</v>
      </c>
      <c r="X334" s="66">
        <v>4.5227272727272725</v>
      </c>
      <c r="Y334" s="66">
        <v>0.2857142857142857</v>
      </c>
      <c r="Z334" s="66">
        <v>0.14043062200956938</v>
      </c>
      <c r="AA334" s="66">
        <v>0.24306220095693779</v>
      </c>
      <c r="AB334" s="67">
        <v>5.3080717959483568E-2</v>
      </c>
      <c r="AC334" s="67">
        <v>0.33668341708542715</v>
      </c>
      <c r="AD334" s="66">
        <v>0.43385167464114832</v>
      </c>
      <c r="AE334" s="66">
        <v>5.2272727272727269E-2</v>
      </c>
      <c r="AF334" s="66">
        <v>0.24306220095693779</v>
      </c>
      <c r="AG334" s="66">
        <v>-0.39131255804688031</v>
      </c>
      <c r="AH334" s="66">
        <v>-0.67497843205898422</v>
      </c>
      <c r="AI334" s="66">
        <v>0</v>
      </c>
      <c r="AJ334" s="66">
        <v>0.22858851674641148</v>
      </c>
      <c r="AK334" s="66">
        <v>5.2272727272727269E-2</v>
      </c>
      <c r="AL334" s="66">
        <v>9.924102357234367E-2</v>
      </c>
      <c r="AM334" s="66">
        <v>-0.63820754709957672</v>
      </c>
      <c r="AN334" s="66">
        <v>-0.90767037998238809</v>
      </c>
      <c r="AO334" s="66">
        <v>-0.78717594038442051</v>
      </c>
      <c r="AP334" s="67">
        <v>1.2448132780082987E-3</v>
      </c>
      <c r="AQ334" s="67">
        <v>5.7618189801580004E-2</v>
      </c>
      <c r="AR334" s="67">
        <v>4.466876356277278E-2</v>
      </c>
      <c r="AS334" s="67">
        <v>3.4510588880787028E-2</v>
      </c>
      <c r="AT334" s="67">
        <v>0</v>
      </c>
      <c r="AU334" s="67">
        <v>5.3080717959483568E-2</v>
      </c>
      <c r="AV334" s="67">
        <v>0</v>
      </c>
      <c r="AW334" s="67">
        <v>4.3556908435674044E-2</v>
      </c>
      <c r="AX334" s="68">
        <v>3.7213740458015267E-2</v>
      </c>
      <c r="AY334" s="68">
        <v>9.1816367265469059E-2</v>
      </c>
      <c r="AZ334" s="68">
        <v>9.1816367265469059E-2</v>
      </c>
      <c r="BA334" s="68">
        <v>6.4515053861742166E-2</v>
      </c>
      <c r="BB334" s="68">
        <v>-1.7011257187133491</v>
      </c>
      <c r="BC334" s="68">
        <v>-1.5226855121132559</v>
      </c>
      <c r="BD334" s="68">
        <v>-1.5226855121132559</v>
      </c>
      <c r="BE334" s="68" t="s">
        <v>5</v>
      </c>
      <c r="BF334" s="68">
        <v>0</v>
      </c>
      <c r="BG334" s="68">
        <v>4.8493754592211606E-2</v>
      </c>
      <c r="BH334" s="68">
        <v>0</v>
      </c>
      <c r="BI334" s="68">
        <v>4.8493754592211606E-2</v>
      </c>
      <c r="BJ334" s="68">
        <v>4.9792531120331947E-3</v>
      </c>
      <c r="BK334" s="68">
        <v>1.7384731670445956E-2</v>
      </c>
      <c r="BL334" s="68">
        <v>1.7384731670445956E-2</v>
      </c>
      <c r="BM334" s="68">
        <v>9.217086691093097E-3</v>
      </c>
      <c r="BN334" s="68">
        <v>0</v>
      </c>
      <c r="BO334" s="68">
        <v>0.16129032258064516</v>
      </c>
      <c r="BP334" s="68">
        <v>0.16129032258064516</v>
      </c>
      <c r="BQ334" s="68">
        <v>0.13327674023769098</v>
      </c>
      <c r="BR334" s="63">
        <v>23</v>
      </c>
      <c r="BS334" s="63">
        <v>12</v>
      </c>
      <c r="BT334" s="63">
        <v>23</v>
      </c>
      <c r="BU334" s="63">
        <v>46</v>
      </c>
      <c r="BV334" s="63">
        <v>22.333333333333332</v>
      </c>
      <c r="BW334" s="63">
        <v>46</v>
      </c>
      <c r="BX334" s="63">
        <v>5</v>
      </c>
      <c r="BY334" s="63">
        <v>3</v>
      </c>
      <c r="BZ334" s="63">
        <v>5</v>
      </c>
      <c r="CA334" s="63">
        <v>4.590818363273453E-2</v>
      </c>
      <c r="CB334" s="63">
        <v>2.4267755393999266E-2</v>
      </c>
      <c r="CC334" s="63">
        <v>4.590818363273453E-2</v>
      </c>
      <c r="CD334" s="63">
        <v>8</v>
      </c>
      <c r="CE334" s="63">
        <v>2.6666666666666665</v>
      </c>
      <c r="CF334" s="63">
        <v>0</v>
      </c>
      <c r="CG334" s="63">
        <v>132</v>
      </c>
      <c r="CH334" s="63">
        <v>44</v>
      </c>
      <c r="CI334" s="63">
        <v>0</v>
      </c>
      <c r="CJ334" s="63">
        <v>1</v>
      </c>
      <c r="CK334" s="63">
        <v>0.33333333333333331</v>
      </c>
      <c r="CL334" s="63">
        <v>0</v>
      </c>
      <c r="CM334" s="63">
        <v>2.564102564102564E-2</v>
      </c>
      <c r="CN334" s="63">
        <v>8.5470085470085461E-3</v>
      </c>
      <c r="CO334" s="63">
        <v>0</v>
      </c>
      <c r="CP334" s="63">
        <v>7.1428571428571425E-2</v>
      </c>
      <c r="CQ334" s="63">
        <v>2.3809523809523808E-2</v>
      </c>
      <c r="CR334" s="63">
        <v>0</v>
      </c>
      <c r="CS334" s="63">
        <v>5.4373522458628844E-2</v>
      </c>
      <c r="CT334" s="63">
        <v>3.7790917438405215E-2</v>
      </c>
      <c r="CU334" s="63">
        <v>5.4373522458628844E-2</v>
      </c>
      <c r="CV334" s="63">
        <v>-0.6991947397407704</v>
      </c>
      <c r="CW334" s="63">
        <v>-0.81412009484955827</v>
      </c>
      <c r="CX334" s="63">
        <v>-0.8660488453286378</v>
      </c>
      <c r="CY334" s="63">
        <v>-0.67354315612406157</v>
      </c>
      <c r="CZ334" s="63">
        <v>-0.77335748981231178</v>
      </c>
      <c r="DA334" s="63">
        <v>-0.90842097249035125</v>
      </c>
      <c r="DB334" s="63">
        <v>0.43385167464114832</v>
      </c>
      <c r="DC334" s="63">
        <v>0.24306220095693779</v>
      </c>
      <c r="DD334" s="63">
        <v>5.2272727272727269E-2</v>
      </c>
      <c r="DE334" s="63">
        <v>-0.28964119395655769</v>
      </c>
      <c r="DF334" s="63">
        <v>-0.47778263236006835</v>
      </c>
      <c r="DG334" s="63">
        <v>-0.66592407076357907</v>
      </c>
      <c r="DH334" s="63">
        <v>-0.16523015121028403</v>
      </c>
      <c r="DI334" s="63">
        <v>-0.20977996333801152</v>
      </c>
      <c r="DJ334" s="63">
        <v>-0.26106080806116011</v>
      </c>
      <c r="DK334" s="68">
        <v>32.719358812157282</v>
      </c>
      <c r="DL334" s="68">
        <v>248</v>
      </c>
      <c r="DM334" s="68">
        <v>73</v>
      </c>
      <c r="DN334" s="68">
        <v>22</v>
      </c>
      <c r="DO334" s="68">
        <v>4.87</v>
      </c>
      <c r="DP334" s="68">
        <v>7.1</v>
      </c>
      <c r="DQ334" s="68">
        <v>4.5599999999999996</v>
      </c>
      <c r="DR334" s="68">
        <v>28.5</v>
      </c>
      <c r="DS334" s="68">
        <v>12</v>
      </c>
      <c r="DT334" s="68">
        <v>99.449999999999989</v>
      </c>
      <c r="DU334" s="68">
        <v>86.853719242473133</v>
      </c>
      <c r="DV334" s="68">
        <v>88.179134465112995</v>
      </c>
      <c r="DW334" s="80"/>
      <c r="DX334" s="80"/>
      <c r="DY334" s="80"/>
      <c r="DZ334" s="80"/>
      <c r="EA334" s="80"/>
      <c r="EB334" s="80"/>
      <c r="EC334" s="80"/>
      <c r="ED334" s="80"/>
      <c r="EE334" s="80"/>
      <c r="EF334" s="80"/>
      <c r="EG334" s="80"/>
      <c r="EH334" s="80"/>
    </row>
    <row r="335" spans="1:138" x14ac:dyDescent="0.2">
      <c r="A335" s="63" t="s">
        <v>1952</v>
      </c>
      <c r="B335" s="63" t="s">
        <v>5</v>
      </c>
      <c r="C335" t="s">
        <v>1952</v>
      </c>
      <c r="D335" s="63" t="s">
        <v>36</v>
      </c>
      <c r="E335" s="63" t="s">
        <v>35</v>
      </c>
      <c r="F335" s="63" t="s">
        <v>6</v>
      </c>
      <c r="G335" s="63">
        <v>2016</v>
      </c>
      <c r="H335" s="63" t="s">
        <v>5</v>
      </c>
      <c r="I335" s="63" t="s">
        <v>5</v>
      </c>
      <c r="J335" s="63">
        <v>4</v>
      </c>
      <c r="K335" s="63">
        <v>1.3</v>
      </c>
      <c r="L335" s="63" t="s">
        <v>5</v>
      </c>
      <c r="M335" s="63" t="s">
        <v>5</v>
      </c>
      <c r="N335" s="68">
        <f t="shared" si="10"/>
        <v>0.32500000000000001</v>
      </c>
      <c r="O335" s="63">
        <f t="shared" si="11"/>
        <v>1.3</v>
      </c>
      <c r="P335" s="63" t="s">
        <v>5</v>
      </c>
      <c r="Q335" s="63">
        <v>8</v>
      </c>
      <c r="R335" s="63">
        <v>300</v>
      </c>
      <c r="S335" s="65">
        <v>23</v>
      </c>
      <c r="T335" s="65" t="s">
        <v>5</v>
      </c>
      <c r="U335" s="65" t="s">
        <v>5</v>
      </c>
      <c r="V335" s="66">
        <v>5.5</v>
      </c>
      <c r="W335" s="66">
        <v>126.28643483709273</v>
      </c>
      <c r="X335" s="66">
        <v>6.7222222222222223</v>
      </c>
      <c r="Y335" s="66">
        <v>0</v>
      </c>
      <c r="Z335" s="66">
        <v>0.13099301153908663</v>
      </c>
      <c r="AA335" s="66">
        <v>0.13099301153908663</v>
      </c>
      <c r="AB335" s="67">
        <v>0</v>
      </c>
      <c r="AC335" s="67">
        <v>1</v>
      </c>
      <c r="AD335" s="66">
        <v>0.13099301153908663</v>
      </c>
      <c r="AE335" s="66">
        <v>0.13099301153908663</v>
      </c>
      <c r="AF335" s="66">
        <v>8.8857160832261098E-2</v>
      </c>
      <c r="AG335" s="66">
        <v>9.8584354215991571E-3</v>
      </c>
      <c r="AH335" s="66">
        <v>-0.14172437773832178</v>
      </c>
      <c r="AI335" s="66">
        <v>9.8584354215991571E-3</v>
      </c>
      <c r="AJ335" s="66">
        <v>0.13099301153908663</v>
      </c>
      <c r="AK335" s="66">
        <v>0.13099301153908663</v>
      </c>
      <c r="AL335" s="66">
        <v>8.8857160832261098E-2</v>
      </c>
      <c r="AM335" s="66">
        <v>-0.19067934340971884</v>
      </c>
      <c r="AN335" s="66">
        <v>-0.19067934340971884</v>
      </c>
      <c r="AO335" s="66">
        <v>-0.78387314241798545</v>
      </c>
      <c r="AP335" s="67">
        <v>5.9008654602675059E-4</v>
      </c>
      <c r="AQ335" s="67">
        <v>1.6835016835016835E-2</v>
      </c>
      <c r="AR335" s="67">
        <v>1.6835016835016835E-2</v>
      </c>
      <c r="AS335" s="67">
        <v>8.1772341219383867E-3</v>
      </c>
      <c r="AT335" s="67">
        <v>0</v>
      </c>
      <c r="AU335" s="67">
        <v>0</v>
      </c>
      <c r="AV335" s="67">
        <v>0</v>
      </c>
      <c r="AW335" s="67" t="s">
        <v>5</v>
      </c>
      <c r="AX335" s="68">
        <v>1.3104838709677418E-2</v>
      </c>
      <c r="AY335" s="68">
        <v>0.24761904761904766</v>
      </c>
      <c r="AZ335" s="68">
        <v>0.24761904761904766</v>
      </c>
      <c r="BA335" s="68">
        <v>0.16364657122228485</v>
      </c>
      <c r="BB335" s="68">
        <v>-2.4565921309872918</v>
      </c>
      <c r="BC335" s="68">
        <v>-0.18105478750640044</v>
      </c>
      <c r="BD335" s="68">
        <v>-0.18105478750640044</v>
      </c>
      <c r="BE335" s="68" t="s">
        <v>5</v>
      </c>
      <c r="BF335" s="68">
        <v>0</v>
      </c>
      <c r="BG335" s="68">
        <v>0</v>
      </c>
      <c r="BH335" s="68">
        <v>0</v>
      </c>
      <c r="BI335" s="68" t="s">
        <v>5</v>
      </c>
      <c r="BJ335" s="68">
        <v>2.3603461841070024E-3</v>
      </c>
      <c r="BK335" s="68">
        <v>3.0303030303030304E-2</v>
      </c>
      <c r="BL335" s="68">
        <v>3.0303030303030304E-2</v>
      </c>
      <c r="BM335" s="68">
        <v>2.0363257475407865E-2</v>
      </c>
      <c r="BN335" s="68">
        <v>0</v>
      </c>
      <c r="BO335" s="68">
        <v>3.7037037037037035E-2</v>
      </c>
      <c r="BP335" s="68">
        <v>3.7037037037037035E-2</v>
      </c>
      <c r="BQ335" s="68">
        <v>3.7037037037037035E-2</v>
      </c>
      <c r="BR335" s="63">
        <v>14</v>
      </c>
      <c r="BS335" s="63">
        <v>6</v>
      </c>
      <c r="BT335" s="63">
        <v>14</v>
      </c>
      <c r="BU335" s="63">
        <v>62</v>
      </c>
      <c r="BV335" s="63">
        <v>40.333333333333336</v>
      </c>
      <c r="BW335" s="63">
        <v>62</v>
      </c>
      <c r="BX335" s="63">
        <v>1</v>
      </c>
      <c r="BY335" s="63">
        <v>0.33333333333333331</v>
      </c>
      <c r="BZ335" s="63">
        <v>1</v>
      </c>
      <c r="CA335" s="63">
        <v>3.0107526881720432E-2</v>
      </c>
      <c r="CB335" s="63">
        <v>1.3329981176349245E-2</v>
      </c>
      <c r="CC335" s="63">
        <v>3.0107526881720432E-2</v>
      </c>
      <c r="CD335" s="63">
        <v>0</v>
      </c>
      <c r="CE335" s="63">
        <v>0</v>
      </c>
      <c r="CF335" s="63">
        <v>0</v>
      </c>
      <c r="CG335" s="63">
        <v>0</v>
      </c>
      <c r="CH335" s="63">
        <v>0</v>
      </c>
      <c r="CI335" s="63">
        <v>0</v>
      </c>
      <c r="CJ335" s="63">
        <v>0</v>
      </c>
      <c r="CK335" s="63">
        <v>0</v>
      </c>
      <c r="CL335" s="63">
        <v>0</v>
      </c>
      <c r="CM335" s="63">
        <v>0</v>
      </c>
      <c r="CN335" s="63">
        <v>0</v>
      </c>
      <c r="CO335" s="63">
        <v>0</v>
      </c>
      <c r="CP335" s="63">
        <v>0</v>
      </c>
      <c r="CQ335" s="63">
        <v>0</v>
      </c>
      <c r="CR335" s="63">
        <v>0</v>
      </c>
      <c r="CS335" s="63">
        <v>4.0345821325648415E-2</v>
      </c>
      <c r="CT335" s="63">
        <v>1.8419104974063242E-2</v>
      </c>
      <c r="CU335" s="63">
        <v>4.0345821325648415E-2</v>
      </c>
      <c r="CV335" s="63">
        <v>-0.19067934340971884</v>
      </c>
      <c r="CW335" s="63">
        <v>-0.54082341511701004</v>
      </c>
      <c r="CX335" s="63">
        <v>-0.19067934340971884</v>
      </c>
      <c r="CY335" s="63">
        <v>-0.19067934340971884</v>
      </c>
      <c r="CZ335" s="63">
        <v>-0.23281519411654436</v>
      </c>
      <c r="DA335" s="63">
        <v>-0.19067934340971884</v>
      </c>
      <c r="DB335" s="63">
        <v>0.13099301153908663</v>
      </c>
      <c r="DC335" s="63">
        <v>8.8857160832261098E-2</v>
      </c>
      <c r="DD335" s="63">
        <v>0.13099301153908663</v>
      </c>
      <c r="DE335" s="63">
        <v>-8.2337960004746441E-2</v>
      </c>
      <c r="DF335" s="63">
        <v>-0.23576122714252437</v>
      </c>
      <c r="DG335" s="63">
        <v>-8.2337960004746441E-2</v>
      </c>
      <c r="DH335" s="63">
        <v>-3.2583020037566995E-2</v>
      </c>
      <c r="DI335" s="63">
        <v>-9.0159347643216273E-2</v>
      </c>
      <c r="DJ335" s="63">
        <v>-0.14773567524886555</v>
      </c>
      <c r="DK335" s="68" t="s">
        <v>5</v>
      </c>
      <c r="DL335" s="68" t="s">
        <v>5</v>
      </c>
      <c r="DM335" s="68" t="s">
        <v>5</v>
      </c>
      <c r="DN335" s="68" t="s">
        <v>5</v>
      </c>
      <c r="DO335" s="68" t="s">
        <v>5</v>
      </c>
      <c r="DP335" s="68" t="s">
        <v>5</v>
      </c>
      <c r="DQ335" s="68" t="s">
        <v>5</v>
      </c>
      <c r="DR335" s="68" t="s">
        <v>5</v>
      </c>
      <c r="DS335" s="68" t="s">
        <v>5</v>
      </c>
      <c r="DT335" s="68" t="s">
        <v>5</v>
      </c>
      <c r="DU335" s="68" t="s">
        <v>5</v>
      </c>
      <c r="DV335" s="68" t="s">
        <v>5</v>
      </c>
      <c r="DW335" s="80"/>
      <c r="DX335" s="80"/>
      <c r="DY335" s="80"/>
      <c r="DZ335" s="80"/>
      <c r="EA335" s="80"/>
      <c r="EB335" s="80"/>
      <c r="EC335" s="80"/>
      <c r="ED335" s="80"/>
      <c r="EE335" s="80"/>
      <c r="EF335" s="80"/>
      <c r="EG335" s="80"/>
      <c r="EH335" s="80"/>
    </row>
    <row r="336" spans="1:138" ht="16" x14ac:dyDescent="0.2">
      <c r="A336" s="63" t="s">
        <v>2063</v>
      </c>
      <c r="B336" s="63" t="s">
        <v>5</v>
      </c>
      <c r="C336" t="s">
        <v>2063</v>
      </c>
      <c r="D336" s="63" t="s">
        <v>30</v>
      </c>
      <c r="E336" s="63" t="s">
        <v>33</v>
      </c>
      <c r="F336" s="63" t="s">
        <v>6</v>
      </c>
      <c r="G336" s="63">
        <v>2013</v>
      </c>
      <c r="H336" s="63">
        <v>3</v>
      </c>
      <c r="I336" s="63">
        <v>0.9</v>
      </c>
      <c r="J336" s="63" t="s">
        <v>5</v>
      </c>
      <c r="K336" s="63" t="s">
        <v>5</v>
      </c>
      <c r="L336" s="63">
        <v>2</v>
      </c>
      <c r="M336" s="63">
        <v>0.7</v>
      </c>
      <c r="N336" s="68">
        <f t="shared" si="10"/>
        <v>0.32</v>
      </c>
      <c r="O336" s="63">
        <f t="shared" si="11"/>
        <v>1.6</v>
      </c>
      <c r="P336" s="63" t="s">
        <v>5</v>
      </c>
      <c r="Q336" s="63">
        <v>8</v>
      </c>
      <c r="R336" s="63">
        <v>300</v>
      </c>
      <c r="S336" s="65">
        <v>22</v>
      </c>
      <c r="T336" s="84">
        <v>19</v>
      </c>
      <c r="U336" s="84">
        <v>20</v>
      </c>
      <c r="V336" s="66">
        <v>75.837837837837839</v>
      </c>
      <c r="W336" s="66">
        <v>58.421052631578945</v>
      </c>
      <c r="X336" s="66">
        <v>5.6458752515090547</v>
      </c>
      <c r="Y336" s="66">
        <v>1.2702702702702702</v>
      </c>
      <c r="Z336" s="66">
        <v>1.2253189481706892</v>
      </c>
      <c r="AA336" s="66">
        <v>1.3312606522065633</v>
      </c>
      <c r="AB336" s="67">
        <v>6.0327127196798329E-2</v>
      </c>
      <c r="AC336" s="67">
        <v>0.87205987170349253</v>
      </c>
      <c r="AD336" s="66">
        <v>1.6591928251121075</v>
      </c>
      <c r="AE336" s="66">
        <v>1.0033284793010193</v>
      </c>
      <c r="AF336" s="66">
        <v>1.2455177316912396</v>
      </c>
      <c r="AG336" s="66">
        <v>1.0012598276361797</v>
      </c>
      <c r="AH336" s="66">
        <v>0.171452362544666</v>
      </c>
      <c r="AI336" s="66">
        <v>0.53850984364042909</v>
      </c>
      <c r="AJ336" s="66">
        <v>1.4473094170403589</v>
      </c>
      <c r="AK336" s="66">
        <v>1.0033284793010193</v>
      </c>
      <c r="AL336" s="66">
        <v>1.1103493063734737</v>
      </c>
      <c r="AM336" s="66">
        <v>0.55317736595826783</v>
      </c>
      <c r="AN336" s="66">
        <v>6.6512831906429315E-2</v>
      </c>
      <c r="AO336" s="66">
        <v>0.18804828558785189</v>
      </c>
      <c r="AP336" s="67">
        <v>0.1902099208040427</v>
      </c>
      <c r="AQ336" s="67">
        <v>0.23557841772518995</v>
      </c>
      <c r="AR336" s="67">
        <v>0.11747108097327483</v>
      </c>
      <c r="AS336" s="67">
        <v>0.18108647316750248</v>
      </c>
      <c r="AT336" s="67">
        <v>4.1337386018237082E-2</v>
      </c>
      <c r="AU336" s="67">
        <v>6.0327127196798329E-2</v>
      </c>
      <c r="AV336" s="67">
        <v>0</v>
      </c>
      <c r="AW336" s="67">
        <v>4.8451304226565323E-2</v>
      </c>
      <c r="AX336" s="68">
        <v>1.5112781954887222</v>
      </c>
      <c r="AY336" s="68">
        <v>2.6300715990453467</v>
      </c>
      <c r="AZ336" s="68">
        <v>1.7932701245584681</v>
      </c>
      <c r="BA336" s="68">
        <v>1.9782066396975122</v>
      </c>
      <c r="BB336" s="68">
        <v>0.36705241550166656</v>
      </c>
      <c r="BC336" s="68">
        <v>1.4086165570291584</v>
      </c>
      <c r="BD336" s="68">
        <v>0.54778920186855107</v>
      </c>
      <c r="BE336" s="68">
        <v>0.77448605813312543</v>
      </c>
      <c r="BF336" s="68">
        <v>5.1671732522796353E-2</v>
      </c>
      <c r="BG336" s="68">
        <v>5.7551766138855057E-2</v>
      </c>
      <c r="BH336" s="68">
        <v>0</v>
      </c>
      <c r="BI336" s="68">
        <v>5.4611749330825701E-2</v>
      </c>
      <c r="BJ336" s="68">
        <v>0.36501210653753025</v>
      </c>
      <c r="BK336" s="68">
        <v>0.52476190476190476</v>
      </c>
      <c r="BL336" s="68">
        <v>0.29597128041483844</v>
      </c>
      <c r="BM336" s="68">
        <v>0.3952484305714245</v>
      </c>
      <c r="BN336" s="68">
        <v>0.27272727272727271</v>
      </c>
      <c r="BO336" s="68">
        <v>0.36</v>
      </c>
      <c r="BP336" s="68">
        <v>0.17391304347826086</v>
      </c>
      <c r="BQ336" s="68">
        <v>0.26888010540184454</v>
      </c>
      <c r="BR336" s="63">
        <v>217</v>
      </c>
      <c r="BS336" s="63">
        <v>150</v>
      </c>
      <c r="BT336" s="63">
        <v>114</v>
      </c>
      <c r="BU336" s="63">
        <v>1102</v>
      </c>
      <c r="BV336" s="63">
        <v>815.66666666666663</v>
      </c>
      <c r="BW336" s="63">
        <v>742</v>
      </c>
      <c r="BX336" s="63">
        <v>9</v>
      </c>
      <c r="BY336" s="63">
        <v>5.333333333333333</v>
      </c>
      <c r="BZ336" s="63">
        <v>4</v>
      </c>
      <c r="CA336" s="63">
        <v>0.5178997613365155</v>
      </c>
      <c r="CB336" s="63">
        <v>0.34975806990914382</v>
      </c>
      <c r="CC336" s="63">
        <v>0.23312883435582821</v>
      </c>
      <c r="CD336" s="63">
        <v>27</v>
      </c>
      <c r="CE336" s="63">
        <v>15.666666666666666</v>
      </c>
      <c r="CF336" s="63">
        <v>0</v>
      </c>
      <c r="CG336" s="63">
        <v>189</v>
      </c>
      <c r="CH336" s="63">
        <v>119.66666666666667</v>
      </c>
      <c r="CI336" s="63">
        <v>0</v>
      </c>
      <c r="CJ336" s="63">
        <v>2</v>
      </c>
      <c r="CK336" s="63">
        <v>0.66666666666666663</v>
      </c>
      <c r="CL336" s="63">
        <v>0</v>
      </c>
      <c r="CM336" s="63">
        <v>5.7082452431289642E-2</v>
      </c>
      <c r="CN336" s="63">
        <v>3.2945368625322019E-2</v>
      </c>
      <c r="CO336" s="63">
        <v>0</v>
      </c>
      <c r="CP336" s="63">
        <v>7.1428571428571425E-2</v>
      </c>
      <c r="CQ336" s="63">
        <v>2.3809523809523808E-2</v>
      </c>
      <c r="CR336" s="63">
        <v>0</v>
      </c>
      <c r="CS336" s="63">
        <v>0.58233890214797135</v>
      </c>
      <c r="CT336" s="63">
        <v>0.40087145745110514</v>
      </c>
      <c r="CU336" s="63">
        <v>0.27536231884057971</v>
      </c>
      <c r="CV336" s="63">
        <v>0.55826194035847876</v>
      </c>
      <c r="CW336" s="63">
        <v>0.22373498177362075</v>
      </c>
      <c r="CX336" s="63">
        <v>0.12385163595184367</v>
      </c>
      <c r="CY336" s="63">
        <v>0.59885921346252347</v>
      </c>
      <c r="CZ336" s="63">
        <v>0.24791705633248415</v>
      </c>
      <c r="DA336" s="63">
        <v>0.14365933033126177</v>
      </c>
      <c r="DB336" s="63">
        <v>1.6591928251121075</v>
      </c>
      <c r="DC336" s="63">
        <v>1.2455177316912396</v>
      </c>
      <c r="DD336" s="63">
        <v>1.0033284793010193</v>
      </c>
      <c r="DE336" s="63">
        <v>1.0160440068239525</v>
      </c>
      <c r="DF336" s="63">
        <v>0.60248808724563874</v>
      </c>
      <c r="DG336" s="63">
        <v>0.36978996274440246</v>
      </c>
      <c r="DH336" s="63">
        <v>-2.2889619725761146E-2</v>
      </c>
      <c r="DI336" s="63">
        <v>-7.8745604398466548E-2</v>
      </c>
      <c r="DJ336" s="63">
        <v>-0.18825849065065806</v>
      </c>
      <c r="DK336" s="68">
        <v>29.772666172099999</v>
      </c>
      <c r="DL336" s="68">
        <v>213</v>
      </c>
      <c r="DM336" s="68">
        <v>71</v>
      </c>
      <c r="DN336" s="68">
        <v>16</v>
      </c>
      <c r="DO336" s="68">
        <v>4.5599999999999996</v>
      </c>
      <c r="DP336" s="68" t="s">
        <v>5</v>
      </c>
      <c r="DQ336" s="68" t="s">
        <v>5</v>
      </c>
      <c r="DR336" s="68">
        <v>37.5</v>
      </c>
      <c r="DS336" s="68">
        <v>124</v>
      </c>
      <c r="DT336" s="68">
        <v>125.75</v>
      </c>
      <c r="DU336" s="68">
        <v>91.773196591363231</v>
      </c>
      <c r="DV336" s="68">
        <v>98.525858656133153</v>
      </c>
      <c r="DW336" s="80"/>
      <c r="DX336" s="80"/>
      <c r="DY336" s="80"/>
      <c r="DZ336" s="80"/>
      <c r="EA336" s="80"/>
      <c r="EB336" s="80"/>
      <c r="EC336" s="80"/>
      <c r="ED336" s="80"/>
      <c r="EE336" s="80"/>
      <c r="EF336" s="80"/>
      <c r="EG336" s="80"/>
      <c r="EH336" s="80"/>
    </row>
    <row r="337" spans="1:138" x14ac:dyDescent="0.2">
      <c r="A337" s="63" t="s">
        <v>2030</v>
      </c>
      <c r="B337" s="63" t="s">
        <v>5</v>
      </c>
      <c r="C337" t="s">
        <v>2030</v>
      </c>
      <c r="D337" s="63" t="s">
        <v>93</v>
      </c>
      <c r="E337" s="63" t="s">
        <v>41</v>
      </c>
      <c r="F337" s="63" t="s">
        <v>6</v>
      </c>
      <c r="G337" s="63">
        <v>2014</v>
      </c>
      <c r="H337" s="63">
        <v>16</v>
      </c>
      <c r="I337" s="63">
        <v>3.4</v>
      </c>
      <c r="J337" s="63">
        <v>16</v>
      </c>
      <c r="K337" s="63">
        <v>3.3</v>
      </c>
      <c r="L337" s="63">
        <v>15</v>
      </c>
      <c r="M337" s="63">
        <v>2.5</v>
      </c>
      <c r="N337" s="68">
        <f t="shared" si="10"/>
        <v>0.19574468085106381</v>
      </c>
      <c r="O337" s="63">
        <f t="shared" si="11"/>
        <v>9.1999999999999993</v>
      </c>
      <c r="P337" s="63" t="s">
        <v>145</v>
      </c>
      <c r="Q337" s="63">
        <v>6</v>
      </c>
      <c r="R337" s="63">
        <v>211</v>
      </c>
      <c r="S337" s="65">
        <v>22</v>
      </c>
      <c r="T337" s="65" t="s">
        <v>5</v>
      </c>
      <c r="U337" s="65" t="s">
        <v>5</v>
      </c>
      <c r="V337" s="66">
        <v>10.23076923076923</v>
      </c>
      <c r="W337" s="66">
        <v>94.275298260873726</v>
      </c>
      <c r="X337" s="66">
        <v>7.8235294117647056</v>
      </c>
      <c r="Y337" s="66">
        <v>0.38461538461538464</v>
      </c>
      <c r="Z337" s="66">
        <v>0.27507755946225443</v>
      </c>
      <c r="AA337" s="66">
        <v>8.8923556942277701E-2</v>
      </c>
      <c r="AB337" s="67">
        <v>8.275805119735756E-2</v>
      </c>
      <c r="AC337" s="67">
        <v>0.2857142857142857</v>
      </c>
      <c r="AD337" s="66">
        <v>8.8923556942277701E-2</v>
      </c>
      <c r="AE337" s="66">
        <v>8.8923556942277701E-2</v>
      </c>
      <c r="AF337" s="66">
        <v>8.8923556942277701E-2</v>
      </c>
      <c r="AG337" s="66">
        <v>-0.21292540877667931</v>
      </c>
      <c r="AH337" s="66">
        <v>-0.21292540877667931</v>
      </c>
      <c r="AI337" s="66">
        <v>0</v>
      </c>
      <c r="AJ337" s="66">
        <v>0.27507755946225443</v>
      </c>
      <c r="AK337" s="66">
        <v>0.27507755946225443</v>
      </c>
      <c r="AL337" s="66">
        <v>0.18200055820226607</v>
      </c>
      <c r="AM337" s="66">
        <v>-0.62945204858601367</v>
      </c>
      <c r="AN337" s="66">
        <v>-0.62945204858601367</v>
      </c>
      <c r="AO337" s="66">
        <v>-0.63306912387064851</v>
      </c>
      <c r="AP337" s="67">
        <v>3.6948860227954405E-2</v>
      </c>
      <c r="AQ337" s="67">
        <v>3.6948860227954405E-2</v>
      </c>
      <c r="AR337" s="67">
        <v>2.2305945499587119E-2</v>
      </c>
      <c r="AS337" s="67">
        <v>2.962740286377076E-2</v>
      </c>
      <c r="AT337" s="67">
        <v>1.0000000000000002E-2</v>
      </c>
      <c r="AU337" s="67">
        <v>4.137902559867878E-2</v>
      </c>
      <c r="AV337" s="67">
        <v>4.137902559867878E-2</v>
      </c>
      <c r="AW337" s="67">
        <v>3.6379025598678782E-2</v>
      </c>
      <c r="AX337" s="68">
        <v>0.14805194805194807</v>
      </c>
      <c r="AY337" s="68">
        <v>0.14805194805194807</v>
      </c>
      <c r="AZ337" s="68">
        <v>0.14805194805194807</v>
      </c>
      <c r="BA337" s="68">
        <v>0.14805194805194807</v>
      </c>
      <c r="BB337" s="68">
        <v>-1.0612976454439871</v>
      </c>
      <c r="BC337" s="68">
        <v>-1.0612976454439871</v>
      </c>
      <c r="BD337" s="68">
        <v>-1.0612976454439871</v>
      </c>
      <c r="BE337" s="68" t="s">
        <v>5</v>
      </c>
      <c r="BF337" s="68">
        <v>0</v>
      </c>
      <c r="BG337" s="68">
        <v>3.9223781998348473E-2</v>
      </c>
      <c r="BH337" s="68">
        <v>3.9223781998348473E-2</v>
      </c>
      <c r="BI337" s="68">
        <v>3.9223781998348473E-2</v>
      </c>
      <c r="BJ337" s="68">
        <v>2.2795440911817635E-2</v>
      </c>
      <c r="BK337" s="68">
        <v>2.2795440911817635E-2</v>
      </c>
      <c r="BL337" s="68">
        <v>0</v>
      </c>
      <c r="BM337" s="68">
        <v>2.2795440911817635E-2</v>
      </c>
      <c r="BN337" s="68">
        <v>0.125</v>
      </c>
      <c r="BO337" s="68">
        <v>0.125</v>
      </c>
      <c r="BP337" s="68">
        <v>0</v>
      </c>
      <c r="BQ337" s="68">
        <v>0.125</v>
      </c>
      <c r="BR337" s="63">
        <v>12</v>
      </c>
      <c r="BS337" s="63">
        <v>6</v>
      </c>
      <c r="BT337" s="63">
        <v>0</v>
      </c>
      <c r="BU337" s="63">
        <v>38</v>
      </c>
      <c r="BV337" s="63">
        <v>19</v>
      </c>
      <c r="BW337" s="63">
        <v>0</v>
      </c>
      <c r="BX337" s="63">
        <v>2</v>
      </c>
      <c r="BY337" s="63">
        <v>1</v>
      </c>
      <c r="BZ337" s="63">
        <v>0</v>
      </c>
      <c r="CA337" s="63">
        <v>3.1168831168831169E-2</v>
      </c>
      <c r="CB337" s="63">
        <v>1.5584415584415584E-2</v>
      </c>
      <c r="CC337" s="63">
        <v>0</v>
      </c>
      <c r="CD337" s="63">
        <v>5</v>
      </c>
      <c r="CE337" s="63">
        <v>2.5</v>
      </c>
      <c r="CF337" s="63">
        <v>5</v>
      </c>
      <c r="CG337" s="63">
        <v>95</v>
      </c>
      <c r="CH337" s="63">
        <v>47.5</v>
      </c>
      <c r="CI337" s="63">
        <v>95</v>
      </c>
      <c r="CJ337" s="63">
        <v>1</v>
      </c>
      <c r="CK337" s="63">
        <v>0.5</v>
      </c>
      <c r="CL337" s="63">
        <v>1</v>
      </c>
      <c r="CM337" s="63">
        <v>1.7605633802816902E-2</v>
      </c>
      <c r="CN337" s="63">
        <v>8.8028169014084511E-3</v>
      </c>
      <c r="CO337" s="63">
        <v>1.7605633802816902E-2</v>
      </c>
      <c r="CP337" s="63">
        <v>0.05</v>
      </c>
      <c r="CQ337" s="63">
        <v>2.5000000000000001E-2</v>
      </c>
      <c r="CR337" s="63">
        <v>0.05</v>
      </c>
      <c r="CS337" s="63">
        <v>4.1379310344827586E-2</v>
      </c>
      <c r="CT337" s="63">
        <v>2.5833688094224493E-2</v>
      </c>
      <c r="CU337" s="63">
        <v>1.0288065843621399E-2</v>
      </c>
      <c r="CV337" s="63">
        <v>-0.45053219663530653</v>
      </c>
      <c r="CW337" s="63">
        <v>-0.66053981584566024</v>
      </c>
      <c r="CX337" s="63">
        <v>-0.45053219663530653</v>
      </c>
      <c r="CY337" s="63">
        <v>-0.18252842557515209</v>
      </c>
      <c r="CZ337" s="63">
        <v>-0.27560542683514044</v>
      </c>
      <c r="DA337" s="63">
        <v>-0.18252842557515209</v>
      </c>
      <c r="DB337" s="63">
        <v>8.8923556942277701E-2</v>
      </c>
      <c r="DC337" s="63">
        <v>8.8923556942277701E-2</v>
      </c>
      <c r="DD337" s="63">
        <v>8.8923556942277701E-2</v>
      </c>
      <c r="DE337" s="63">
        <v>-0.44287480840883164</v>
      </c>
      <c r="DF337" s="63">
        <v>-0.44287480840883164</v>
      </c>
      <c r="DG337" s="63">
        <v>-0.44287480840883164</v>
      </c>
      <c r="DH337" s="63">
        <v>3.7757536443606618E-3</v>
      </c>
      <c r="DI337" s="63">
        <v>-6.4380287544844664E-2</v>
      </c>
      <c r="DJ337" s="63">
        <v>-0.13253632873405</v>
      </c>
      <c r="DK337" s="68" t="s">
        <v>5</v>
      </c>
      <c r="DL337" s="68" t="s">
        <v>5</v>
      </c>
      <c r="DM337" s="68" t="s">
        <v>5</v>
      </c>
      <c r="DN337" s="68" t="s">
        <v>5</v>
      </c>
      <c r="DO337" s="68" t="s">
        <v>5</v>
      </c>
      <c r="DP337" s="68" t="s">
        <v>5</v>
      </c>
      <c r="DQ337" s="68" t="s">
        <v>5</v>
      </c>
      <c r="DR337" s="68" t="s">
        <v>5</v>
      </c>
      <c r="DS337" s="68" t="s">
        <v>5</v>
      </c>
      <c r="DT337" s="68" t="s">
        <v>5</v>
      </c>
      <c r="DU337" s="68" t="s">
        <v>5</v>
      </c>
      <c r="DV337" s="68" t="s">
        <v>5</v>
      </c>
      <c r="DW337" s="80"/>
      <c r="DX337" s="80"/>
      <c r="DY337" s="80"/>
      <c r="DZ337" s="80"/>
      <c r="EA337" s="80"/>
      <c r="EB337" s="80"/>
      <c r="EC337" s="80"/>
      <c r="ED337" s="80"/>
      <c r="EE337" s="80"/>
      <c r="EF337" s="80"/>
      <c r="EG337" s="80"/>
      <c r="EH337" s="80"/>
    </row>
    <row r="338" spans="1:138" ht="16" x14ac:dyDescent="0.2">
      <c r="A338" s="63" t="s">
        <v>1890</v>
      </c>
      <c r="B338" s="63">
        <v>4.6499999999999995</v>
      </c>
      <c r="C338" t="s">
        <v>1890</v>
      </c>
      <c r="D338" s="63" t="s">
        <v>28</v>
      </c>
      <c r="E338" s="63" t="s">
        <v>29</v>
      </c>
      <c r="F338" s="63" t="s">
        <v>6</v>
      </c>
      <c r="G338" s="63">
        <v>2017</v>
      </c>
      <c r="H338" s="63" t="s">
        <v>5</v>
      </c>
      <c r="I338" s="63" t="s">
        <v>5</v>
      </c>
      <c r="J338" s="63">
        <v>11</v>
      </c>
      <c r="K338" s="63">
        <v>1.9</v>
      </c>
      <c r="L338" s="63" t="s">
        <v>5</v>
      </c>
      <c r="M338" s="63" t="s">
        <v>5</v>
      </c>
      <c r="N338" s="68">
        <f t="shared" si="10"/>
        <v>0.17272727272727273</v>
      </c>
      <c r="O338" s="63">
        <f t="shared" si="11"/>
        <v>1.9</v>
      </c>
      <c r="P338" s="63" t="s">
        <v>5</v>
      </c>
      <c r="Q338" s="63">
        <v>8</v>
      </c>
      <c r="R338" s="63">
        <v>300</v>
      </c>
      <c r="S338" s="65">
        <v>21</v>
      </c>
      <c r="T338" s="84">
        <v>18</v>
      </c>
      <c r="U338" s="65" t="s">
        <v>5</v>
      </c>
      <c r="V338" s="66">
        <v>69.361111111111114</v>
      </c>
      <c r="W338" s="66">
        <v>77.955100837303547</v>
      </c>
      <c r="X338" s="66">
        <v>5.5121412803532008</v>
      </c>
      <c r="Y338" s="66">
        <v>1.25</v>
      </c>
      <c r="Z338" s="66">
        <v>1.1133839103773464</v>
      </c>
      <c r="AA338" s="66">
        <v>1.2975604902247866</v>
      </c>
      <c r="AB338" s="67">
        <v>7.5236161373224031E-2</v>
      </c>
      <c r="AC338" s="67">
        <v>0.84261113336003202</v>
      </c>
      <c r="AD338" s="66">
        <v>1.4434152235199358</v>
      </c>
      <c r="AE338" s="66">
        <v>1.1517057569296374</v>
      </c>
      <c r="AF338" s="66">
        <v>1.1436526301069392</v>
      </c>
      <c r="AG338" s="66">
        <v>0.56088460054375866</v>
      </c>
      <c r="AH338" s="66">
        <v>0.23079194510060541</v>
      </c>
      <c r="AI338" s="66">
        <v>0.28606481653084964</v>
      </c>
      <c r="AJ338" s="66">
        <v>1.2302859444220702</v>
      </c>
      <c r="AK338" s="66">
        <v>0.99648187633262264</v>
      </c>
      <c r="AL338" s="66">
        <v>0.98796409475800206</v>
      </c>
      <c r="AM338" s="66">
        <v>0.13990802247379985</v>
      </c>
      <c r="AN338" s="66">
        <v>-4.9255891400248109E-2</v>
      </c>
      <c r="AO338" s="66">
        <v>-3.086230465338772E-3</v>
      </c>
      <c r="AP338" s="67">
        <v>0.1533470617284366</v>
      </c>
      <c r="AQ338" s="67">
        <v>0.18313354770682178</v>
      </c>
      <c r="AR338" s="67">
        <v>9.4709445810730916E-2</v>
      </c>
      <c r="AS338" s="67">
        <v>0.14373001841532976</v>
      </c>
      <c r="AT338" s="67">
        <v>1.9087136929460582E-2</v>
      </c>
      <c r="AU338" s="67">
        <v>5.0298783137766187E-2</v>
      </c>
      <c r="AV338" s="67">
        <v>2.4937378235457837E-2</v>
      </c>
      <c r="AW338" s="67">
        <v>3.1441099434228202E-2</v>
      </c>
      <c r="AX338" s="68">
        <v>1.2605932203389829</v>
      </c>
      <c r="AY338" s="68">
        <v>1.9703541894211269</v>
      </c>
      <c r="AZ338" s="68">
        <v>1.6508368200836818</v>
      </c>
      <c r="BA338" s="68">
        <v>1.6272614099479306</v>
      </c>
      <c r="BB338" s="68">
        <v>-0.16496541356956707</v>
      </c>
      <c r="BC338" s="68">
        <v>0.16615514507449691</v>
      </c>
      <c r="BD338" s="68">
        <v>-4.0272303919751673E-2</v>
      </c>
      <c r="BE338" s="68">
        <v>0.16615514507449691</v>
      </c>
      <c r="BF338" s="68">
        <v>2.3858921161825725E-2</v>
      </c>
      <c r="BG338" s="68">
        <v>5.0052966101694914E-2</v>
      </c>
      <c r="BH338" s="68">
        <v>3.1171722794322294E-2</v>
      </c>
      <c r="BI338" s="68">
        <v>3.5027870019280975E-2</v>
      </c>
      <c r="BJ338" s="68">
        <v>0.3029531568228106</v>
      </c>
      <c r="BK338" s="68">
        <v>0.39081455805892545</v>
      </c>
      <c r="BL338" s="68">
        <v>0.23655494933749024</v>
      </c>
      <c r="BM338" s="68">
        <v>0.31010755473974211</v>
      </c>
      <c r="BN338" s="68">
        <v>0.23529411764705882</v>
      </c>
      <c r="BO338" s="68">
        <v>0.29166666666666669</v>
      </c>
      <c r="BP338" s="68">
        <v>0.1111111111111111</v>
      </c>
      <c r="BQ338" s="68">
        <v>0.21269063180827885</v>
      </c>
      <c r="BR338" s="63">
        <v>169</v>
      </c>
      <c r="BS338" s="63">
        <v>136</v>
      </c>
      <c r="BT338" s="63">
        <v>110</v>
      </c>
      <c r="BU338" s="63">
        <v>902</v>
      </c>
      <c r="BV338" s="63">
        <v>701.33333333333337</v>
      </c>
      <c r="BW338" s="63">
        <v>607</v>
      </c>
      <c r="BX338" s="63">
        <v>7</v>
      </c>
      <c r="BY338" s="63">
        <v>4.333333333333333</v>
      </c>
      <c r="BZ338" s="63">
        <v>2</v>
      </c>
      <c r="CA338" s="63">
        <v>0.34279918864097364</v>
      </c>
      <c r="CB338" s="63">
        <v>0.28207659879976288</v>
      </c>
      <c r="CC338" s="63">
        <v>0.23012552301255229</v>
      </c>
      <c r="CD338" s="63">
        <v>18</v>
      </c>
      <c r="CE338" s="63">
        <v>15</v>
      </c>
      <c r="CF338" s="63">
        <v>14</v>
      </c>
      <c r="CG338" s="63">
        <v>189</v>
      </c>
      <c r="CH338" s="63">
        <v>131</v>
      </c>
      <c r="CI338" s="63">
        <v>112</v>
      </c>
      <c r="CJ338" s="63">
        <v>2</v>
      </c>
      <c r="CK338" s="63">
        <v>0.66666666666666663</v>
      </c>
      <c r="CL338" s="63">
        <v>0</v>
      </c>
      <c r="CM338" s="63">
        <v>3.896103896103896E-2</v>
      </c>
      <c r="CN338" s="63">
        <v>3.2552230378317337E-2</v>
      </c>
      <c r="CO338" s="63">
        <v>3.0434782608695653E-2</v>
      </c>
      <c r="CP338" s="63">
        <v>5.128205128205128E-2</v>
      </c>
      <c r="CQ338" s="63">
        <v>1.7094017094017092E-2</v>
      </c>
      <c r="CR338" s="63">
        <v>0</v>
      </c>
      <c r="CS338" s="63">
        <v>0.4038876889848812</v>
      </c>
      <c r="CT338" s="63">
        <v>0.33783267048553983</v>
      </c>
      <c r="CU338" s="63">
        <v>0.30024213075060535</v>
      </c>
      <c r="CV338" s="63">
        <v>0.30492611024968463</v>
      </c>
      <c r="CW338" s="63">
        <v>6.6411875000563406E-2</v>
      </c>
      <c r="CX338" s="63">
        <v>7.3436139472988327E-2</v>
      </c>
      <c r="CY338" s="63">
        <v>0.2896276408254459</v>
      </c>
      <c r="CZ338" s="63">
        <v>2.8108630561871E-2</v>
      </c>
      <c r="DA338" s="63">
        <v>8.2205377689412718E-3</v>
      </c>
      <c r="DB338" s="63">
        <v>1.4434152235199358</v>
      </c>
      <c r="DC338" s="63">
        <v>1.1436526301069392</v>
      </c>
      <c r="DD338" s="63">
        <v>1.1517057569296374</v>
      </c>
      <c r="DE338" s="63">
        <v>0.67615171925591122</v>
      </c>
      <c r="DF338" s="63">
        <v>0.37196321838246732</v>
      </c>
      <c r="DG338" s="63">
        <v>0.37712325989137019</v>
      </c>
      <c r="DH338" s="63">
        <v>-1.3127902759855731E-2</v>
      </c>
      <c r="DI338" s="63">
        <v>-6.968385677209242E-2</v>
      </c>
      <c r="DJ338" s="63">
        <v>-0.16595767473343948</v>
      </c>
      <c r="DK338" s="68">
        <v>27.442428747126002</v>
      </c>
      <c r="DL338" s="68">
        <v>28</v>
      </c>
      <c r="DM338" s="68">
        <v>73</v>
      </c>
      <c r="DN338" s="68">
        <v>21</v>
      </c>
      <c r="DO338" s="68" t="s">
        <v>5</v>
      </c>
      <c r="DP338" s="68" t="s">
        <v>5</v>
      </c>
      <c r="DQ338" s="68" t="s">
        <v>5</v>
      </c>
      <c r="DR338" s="68" t="s">
        <v>5</v>
      </c>
      <c r="DS338" s="68" t="s">
        <v>5</v>
      </c>
      <c r="DT338" s="68" t="s">
        <v>5</v>
      </c>
      <c r="DU338" s="68" t="s">
        <v>5</v>
      </c>
      <c r="DV338" s="68" t="s">
        <v>5</v>
      </c>
      <c r="DW338" s="80"/>
      <c r="DX338" s="80"/>
      <c r="DY338" s="80"/>
      <c r="DZ338" s="80"/>
      <c r="EA338" s="80"/>
      <c r="EB338" s="80"/>
      <c r="EC338" s="80"/>
      <c r="ED338" s="80"/>
      <c r="EE338" s="80"/>
      <c r="EF338" s="80"/>
      <c r="EG338" s="80"/>
      <c r="EH338" s="80"/>
    </row>
    <row r="339" spans="1:138" ht="16" x14ac:dyDescent="0.2">
      <c r="A339" s="63" t="s">
        <v>1902</v>
      </c>
      <c r="B339" s="63">
        <v>4.5699999999999994</v>
      </c>
      <c r="C339" t="s">
        <v>1902</v>
      </c>
      <c r="D339" s="63" t="s">
        <v>194</v>
      </c>
      <c r="E339" s="63" t="s">
        <v>84</v>
      </c>
      <c r="F339" s="63" t="s">
        <v>6</v>
      </c>
      <c r="G339" s="63">
        <v>2017</v>
      </c>
      <c r="H339" s="63">
        <v>8</v>
      </c>
      <c r="I339" s="63">
        <v>1.1000000000000001</v>
      </c>
      <c r="J339" s="63" t="s">
        <v>5</v>
      </c>
      <c r="K339" s="63" t="s">
        <v>5</v>
      </c>
      <c r="L339" s="63" t="s">
        <v>5</v>
      </c>
      <c r="M339" s="63" t="s">
        <v>5</v>
      </c>
      <c r="N339" s="68">
        <f t="shared" si="10"/>
        <v>0.13750000000000001</v>
      </c>
      <c r="O339" s="63">
        <f t="shared" si="11"/>
        <v>1.1000000000000001</v>
      </c>
      <c r="P339" s="63" t="s">
        <v>195</v>
      </c>
      <c r="Q339" s="63">
        <v>7</v>
      </c>
      <c r="R339" s="63">
        <v>238</v>
      </c>
      <c r="S339" s="65">
        <v>23</v>
      </c>
      <c r="T339" s="84">
        <v>21</v>
      </c>
      <c r="U339" s="84">
        <v>21</v>
      </c>
      <c r="V339" s="66">
        <v>68.055555555555557</v>
      </c>
      <c r="W339" s="66">
        <v>119.81578947368421</v>
      </c>
      <c r="X339" s="66">
        <v>6.064356435643564</v>
      </c>
      <c r="Y339" s="66">
        <v>0</v>
      </c>
      <c r="Z339" s="66">
        <v>0.96911795516446675</v>
      </c>
      <c r="AA339" s="66">
        <v>1.1351351351351351</v>
      </c>
      <c r="AB339" s="67">
        <v>0</v>
      </c>
      <c r="AC339" s="67">
        <v>1</v>
      </c>
      <c r="AD339" s="66">
        <v>1.1351351351351351</v>
      </c>
      <c r="AE339" s="66">
        <v>1.1351351351351351</v>
      </c>
      <c r="AF339" s="66">
        <v>1.1351351351351351</v>
      </c>
      <c r="AG339" s="66">
        <v>0.14087732508600448</v>
      </c>
      <c r="AH339" s="66">
        <v>0.14087732508600448</v>
      </c>
      <c r="AI339" s="66">
        <v>0.14087732508600448</v>
      </c>
      <c r="AJ339" s="66">
        <v>1.1351351351351351</v>
      </c>
      <c r="AK339" s="66">
        <v>0.80310077519379841</v>
      </c>
      <c r="AL339" s="66">
        <v>0.96911795516446675</v>
      </c>
      <c r="AM339" s="66">
        <v>1.0457823845352987E-2</v>
      </c>
      <c r="AN339" s="66">
        <v>-0.14736436052876656</v>
      </c>
      <c r="AO339" s="66">
        <v>-6.8453268341706786E-2</v>
      </c>
      <c r="AP339" s="67">
        <v>0.23469452398449181</v>
      </c>
      <c r="AQ339" s="67">
        <v>0.23469452398449181</v>
      </c>
      <c r="AR339" s="67">
        <v>6.4695247933884301E-2</v>
      </c>
      <c r="AS339" s="67">
        <v>0.14969488595918806</v>
      </c>
      <c r="AT339" s="67">
        <v>0</v>
      </c>
      <c r="AU339" s="67">
        <v>0</v>
      </c>
      <c r="AV339" s="67">
        <v>0</v>
      </c>
      <c r="AW339" s="67" t="s">
        <v>5</v>
      </c>
      <c r="AX339" s="68">
        <v>2.1562499999999996</v>
      </c>
      <c r="AY339" s="68">
        <v>2.1562499999999996</v>
      </c>
      <c r="AZ339" s="68">
        <v>2.1562499999999996</v>
      </c>
      <c r="BA339" s="68">
        <v>2.1562499999999996</v>
      </c>
      <c r="BB339" s="68">
        <v>0.49696428297003492</v>
      </c>
      <c r="BC339" s="68">
        <v>0.49696428297003492</v>
      </c>
      <c r="BD339" s="68">
        <v>0.49696428297003492</v>
      </c>
      <c r="BE339" s="68">
        <v>0.49696428297003492</v>
      </c>
      <c r="BF339" s="68">
        <v>0</v>
      </c>
      <c r="BG339" s="68">
        <v>0</v>
      </c>
      <c r="BH339" s="68">
        <v>0</v>
      </c>
      <c r="BI339" s="68" t="s">
        <v>5</v>
      </c>
      <c r="BJ339" s="68">
        <v>0.46509388541165142</v>
      </c>
      <c r="BK339" s="68">
        <v>0.46509388541165142</v>
      </c>
      <c r="BL339" s="68">
        <v>0.1337809917355372</v>
      </c>
      <c r="BM339" s="68">
        <v>0.29943743857359428</v>
      </c>
      <c r="BN339" s="68">
        <v>0.47368421052631576</v>
      </c>
      <c r="BO339" s="68">
        <v>0.47368421052631576</v>
      </c>
      <c r="BP339" s="68">
        <v>0.125</v>
      </c>
      <c r="BQ339" s="68">
        <v>0.29934210526315785</v>
      </c>
      <c r="BR339" s="63">
        <v>165</v>
      </c>
      <c r="BS339" s="63">
        <v>101</v>
      </c>
      <c r="BT339" s="63">
        <v>37</v>
      </c>
      <c r="BU339" s="63">
        <v>966</v>
      </c>
      <c r="BV339" s="63">
        <v>612.5</v>
      </c>
      <c r="BW339" s="63">
        <v>259</v>
      </c>
      <c r="BX339" s="63">
        <v>9</v>
      </c>
      <c r="BY339" s="63">
        <v>6</v>
      </c>
      <c r="BZ339" s="63">
        <v>3</v>
      </c>
      <c r="CA339" s="63">
        <v>0.36830357142857145</v>
      </c>
      <c r="CB339" s="63">
        <v>0.23134566326530615</v>
      </c>
      <c r="CC339" s="63">
        <v>9.438775510204081E-2</v>
      </c>
      <c r="CD339" s="63">
        <v>0</v>
      </c>
      <c r="CE339" s="63">
        <v>0</v>
      </c>
      <c r="CF339" s="63">
        <v>0</v>
      </c>
      <c r="CG339" s="63">
        <v>0</v>
      </c>
      <c r="CH339" s="63">
        <v>0</v>
      </c>
      <c r="CI339" s="63">
        <v>0</v>
      </c>
      <c r="CJ339" s="63">
        <v>0</v>
      </c>
      <c r="CK339" s="63">
        <v>0</v>
      </c>
      <c r="CL339" s="63">
        <v>0</v>
      </c>
      <c r="CM339" s="63">
        <v>0</v>
      </c>
      <c r="CN339" s="63">
        <v>0</v>
      </c>
      <c r="CO339" s="63">
        <v>0</v>
      </c>
      <c r="CP339" s="63">
        <v>0</v>
      </c>
      <c r="CQ339" s="63">
        <v>0</v>
      </c>
      <c r="CR339" s="63">
        <v>0</v>
      </c>
      <c r="CS339" s="63">
        <v>0.532258064516129</v>
      </c>
      <c r="CT339" s="63">
        <v>0.33867805186590766</v>
      </c>
      <c r="CU339" s="63">
        <v>0.14509803921568629</v>
      </c>
      <c r="CV339" s="63">
        <v>0.17242205852341852</v>
      </c>
      <c r="CW339" s="63">
        <v>-1.2309505948258637E-3</v>
      </c>
      <c r="CX339" s="63">
        <v>-0.17488395971307025</v>
      </c>
      <c r="CY339" s="63">
        <v>0.26550530175324272</v>
      </c>
      <c r="CZ339" s="63">
        <v>6.8244733405081637E-2</v>
      </c>
      <c r="DA339" s="63">
        <v>-0.12901583494307944</v>
      </c>
      <c r="DB339" s="63">
        <v>1.1351351351351351</v>
      </c>
      <c r="DC339" s="63">
        <v>1.1351351351351351</v>
      </c>
      <c r="DD339" s="63">
        <v>1.1351351351351351</v>
      </c>
      <c r="DE339" s="63">
        <v>0.33731284284562213</v>
      </c>
      <c r="DF339" s="63">
        <v>0.33731284284562213</v>
      </c>
      <c r="DG339" s="63">
        <v>0.33731284284562213</v>
      </c>
      <c r="DH339" s="63">
        <v>-7.1035047639441073E-2</v>
      </c>
      <c r="DI339" s="63">
        <v>-0.13270429102345821</v>
      </c>
      <c r="DJ339" s="63">
        <v>-0.19437353440747535</v>
      </c>
      <c r="DK339" s="68" t="s">
        <v>5</v>
      </c>
      <c r="DL339" s="68" t="s">
        <v>5</v>
      </c>
      <c r="DM339" s="68" t="s">
        <v>5</v>
      </c>
      <c r="DN339" s="68" t="s">
        <v>5</v>
      </c>
      <c r="DO339" s="68" t="s">
        <v>5</v>
      </c>
      <c r="DP339" s="68" t="s">
        <v>5</v>
      </c>
      <c r="DQ339" s="68" t="s">
        <v>5</v>
      </c>
      <c r="DR339" s="68" t="s">
        <v>5</v>
      </c>
      <c r="DS339" s="68" t="s">
        <v>5</v>
      </c>
      <c r="DT339" s="68" t="s">
        <v>5</v>
      </c>
      <c r="DU339" s="68" t="s">
        <v>5</v>
      </c>
      <c r="DV339" s="68" t="s">
        <v>5</v>
      </c>
      <c r="DW339" s="80"/>
      <c r="DX339" s="80"/>
      <c r="DY339" s="80"/>
      <c r="DZ339" s="80"/>
      <c r="EA339" s="80"/>
      <c r="EB339" s="80"/>
      <c r="EC339" s="80"/>
      <c r="ED339" s="80"/>
      <c r="EE339" s="80"/>
      <c r="EF339" s="80"/>
      <c r="EG339" s="80"/>
      <c r="EH339" s="80"/>
    </row>
    <row r="340" spans="1:138" x14ac:dyDescent="0.2">
      <c r="A340" s="63" t="s">
        <v>1987</v>
      </c>
      <c r="B340" s="63">
        <v>4.34</v>
      </c>
      <c r="C340" t="s">
        <v>1987</v>
      </c>
      <c r="D340" s="63" t="s">
        <v>229</v>
      </c>
      <c r="E340" s="63" t="s">
        <v>51</v>
      </c>
      <c r="F340" s="63" t="s">
        <v>6</v>
      </c>
      <c r="G340" s="63">
        <v>2015</v>
      </c>
      <c r="H340" s="63" t="s">
        <v>5</v>
      </c>
      <c r="I340" s="63" t="s">
        <v>5</v>
      </c>
      <c r="J340" s="63">
        <v>3</v>
      </c>
      <c r="K340" s="63">
        <v>0.6</v>
      </c>
      <c r="L340" s="63">
        <v>11</v>
      </c>
      <c r="M340" s="63">
        <v>1</v>
      </c>
      <c r="N340" s="68">
        <f t="shared" si="10"/>
        <v>0.1142857142857143</v>
      </c>
      <c r="O340" s="63">
        <f t="shared" si="11"/>
        <v>1.6</v>
      </c>
      <c r="P340" s="63" t="s">
        <v>5</v>
      </c>
      <c r="Q340" s="63">
        <v>8</v>
      </c>
      <c r="R340" s="63">
        <v>300</v>
      </c>
      <c r="S340" s="65">
        <v>23</v>
      </c>
      <c r="T340" s="65" t="s">
        <v>5</v>
      </c>
      <c r="U340" s="65" t="s">
        <v>5</v>
      </c>
      <c r="V340" s="66">
        <v>16.238095238095237</v>
      </c>
      <c r="W340" s="66">
        <v>137.31508791832104</v>
      </c>
      <c r="X340" s="66">
        <v>5.5901639344262293</v>
      </c>
      <c r="Y340" s="66">
        <v>0.42857142857142855</v>
      </c>
      <c r="Z340" s="66">
        <v>0.84980237154150196</v>
      </c>
      <c r="AA340" s="66">
        <v>1.0026350461133071</v>
      </c>
      <c r="AB340" s="67">
        <v>8.25255669186305E-2</v>
      </c>
      <c r="AC340" s="67">
        <v>0.8299120234604106</v>
      </c>
      <c r="AD340" s="66">
        <v>1.0026350461133071</v>
      </c>
      <c r="AE340" s="66">
        <v>1.0026350461133071</v>
      </c>
      <c r="AF340" s="66">
        <v>0.52645339262187096</v>
      </c>
      <c r="AG340" s="66">
        <v>-0.15902515725836874</v>
      </c>
      <c r="AH340" s="66">
        <v>-0.15902515725836874</v>
      </c>
      <c r="AI340" s="66">
        <v>0</v>
      </c>
      <c r="AJ340" s="66">
        <v>0.84980237154150196</v>
      </c>
      <c r="AK340" s="66">
        <v>0.84980237154150196</v>
      </c>
      <c r="AL340" s="66">
        <v>0.45003705533596838</v>
      </c>
      <c r="AM340" s="66">
        <v>-0.35929474519984494</v>
      </c>
      <c r="AN340" s="66">
        <v>-0.35929474519984494</v>
      </c>
      <c r="AO340" s="66">
        <v>-0.69462594793299481</v>
      </c>
      <c r="AP340" s="67">
        <v>0</v>
      </c>
      <c r="AQ340" s="67">
        <v>0.12661753004775428</v>
      </c>
      <c r="AR340" s="67">
        <v>0.12661753004775428</v>
      </c>
      <c r="AS340" s="67">
        <v>6.8935285705142346E-2</v>
      </c>
      <c r="AT340" s="67">
        <v>0</v>
      </c>
      <c r="AU340" s="67">
        <v>4.126278345931525E-2</v>
      </c>
      <c r="AV340" s="67">
        <v>4.126278345931525E-2</v>
      </c>
      <c r="AW340" s="67">
        <v>4.126278345931525E-2</v>
      </c>
      <c r="AX340" s="68">
        <v>0</v>
      </c>
      <c r="AY340" s="68">
        <v>1.464697738809414</v>
      </c>
      <c r="AZ340" s="68">
        <v>1.464697738809414</v>
      </c>
      <c r="BA340" s="68">
        <v>0.79183439995133076</v>
      </c>
      <c r="BB340" s="68">
        <v>-0.85520008401142711</v>
      </c>
      <c r="BC340" s="68">
        <v>-0.3414274754812634</v>
      </c>
      <c r="BD340" s="68">
        <v>-0.3414274754812634</v>
      </c>
      <c r="BE340" s="68" t="s">
        <v>5</v>
      </c>
      <c r="BF340" s="68">
        <v>0</v>
      </c>
      <c r="BG340" s="68">
        <v>5.1578479324144062E-2</v>
      </c>
      <c r="BH340" s="68">
        <v>5.1578479324144062E-2</v>
      </c>
      <c r="BI340" s="68">
        <v>5.1578479324144062E-2</v>
      </c>
      <c r="BJ340" s="68">
        <v>0</v>
      </c>
      <c r="BK340" s="68">
        <v>0.27842105263157896</v>
      </c>
      <c r="BL340" s="68">
        <v>0.27842105263157896</v>
      </c>
      <c r="BM340" s="68">
        <v>0.16171660904085031</v>
      </c>
      <c r="BN340" s="68">
        <v>0</v>
      </c>
      <c r="BO340" s="68">
        <v>0.17647058823529413</v>
      </c>
      <c r="BP340" s="68">
        <v>0.17647058823529413</v>
      </c>
      <c r="BQ340" s="68">
        <v>0.17647058823529413</v>
      </c>
      <c r="BR340" s="63">
        <v>93</v>
      </c>
      <c r="BS340" s="63">
        <v>26</v>
      </c>
      <c r="BT340" s="63">
        <v>93</v>
      </c>
      <c r="BU340" s="63">
        <v>529</v>
      </c>
      <c r="BV340" s="63">
        <v>141.5</v>
      </c>
      <c r="BW340" s="63">
        <v>529</v>
      </c>
      <c r="BX340" s="63">
        <v>3</v>
      </c>
      <c r="BY340" s="63">
        <v>0.75</v>
      </c>
      <c r="BZ340" s="63">
        <v>3</v>
      </c>
      <c r="CA340" s="63">
        <v>0.23604060913705585</v>
      </c>
      <c r="CB340" s="63">
        <v>6.7852596014167502E-2</v>
      </c>
      <c r="CC340" s="63">
        <v>0.23604060913705585</v>
      </c>
      <c r="CD340" s="63">
        <v>18</v>
      </c>
      <c r="CE340" s="63">
        <v>4.5</v>
      </c>
      <c r="CF340" s="63">
        <v>18</v>
      </c>
      <c r="CG340" s="63">
        <v>116</v>
      </c>
      <c r="CH340" s="63">
        <v>29</v>
      </c>
      <c r="CI340" s="63">
        <v>116</v>
      </c>
      <c r="CJ340" s="63">
        <v>0</v>
      </c>
      <c r="CK340" s="63">
        <v>0</v>
      </c>
      <c r="CL340" s="63">
        <v>0</v>
      </c>
      <c r="CM340" s="63">
        <v>4.1474654377880185E-2</v>
      </c>
      <c r="CN340" s="63">
        <v>1.0368663594470046E-2</v>
      </c>
      <c r="CO340" s="63">
        <v>4.1474654377880185E-2</v>
      </c>
      <c r="CP340" s="63">
        <v>0</v>
      </c>
      <c r="CQ340" s="63">
        <v>0</v>
      </c>
      <c r="CR340" s="63">
        <v>0</v>
      </c>
      <c r="CS340" s="63">
        <v>0.30833333333333335</v>
      </c>
      <c r="CT340" s="63">
        <v>8.7460691823899372E-2</v>
      </c>
      <c r="CU340" s="63">
        <v>0.30833333333333335</v>
      </c>
      <c r="CV340" s="63">
        <v>-0.12999763501431583</v>
      </c>
      <c r="CW340" s="63">
        <v>-0.69560748047248511</v>
      </c>
      <c r="CX340" s="63">
        <v>-0.12999763501431583</v>
      </c>
      <c r="CY340" s="63">
        <v>7.5105790297327446E-2</v>
      </c>
      <c r="CZ340" s="63">
        <v>-0.62166611096435997</v>
      </c>
      <c r="DA340" s="63">
        <v>7.5105790297327446E-2</v>
      </c>
      <c r="DB340" s="63">
        <v>1.0026350461133071</v>
      </c>
      <c r="DC340" s="63">
        <v>0.26322669631093548</v>
      </c>
      <c r="DD340" s="63">
        <v>1.0026350461133071</v>
      </c>
      <c r="DE340" s="63">
        <v>0.15011843784123236</v>
      </c>
      <c r="DF340" s="63">
        <v>-0.50808142124684941</v>
      </c>
      <c r="DG340" s="63">
        <v>0.15011843784123236</v>
      </c>
      <c r="DH340" s="63">
        <v>-0.13245125229360538</v>
      </c>
      <c r="DI340" s="63">
        <v>-0.21346389127750393</v>
      </c>
      <c r="DJ340" s="63">
        <v>-0.13245125229360538</v>
      </c>
      <c r="DK340" s="68" t="s">
        <v>5</v>
      </c>
      <c r="DL340" s="68" t="s">
        <v>5</v>
      </c>
      <c r="DM340" s="68" t="s">
        <v>5</v>
      </c>
      <c r="DN340" s="68" t="s">
        <v>5</v>
      </c>
      <c r="DO340" s="68" t="s">
        <v>5</v>
      </c>
      <c r="DP340" s="68" t="s">
        <v>5</v>
      </c>
      <c r="DQ340" s="68" t="s">
        <v>5</v>
      </c>
      <c r="DR340" s="68" t="s">
        <v>5</v>
      </c>
      <c r="DS340" s="68" t="s">
        <v>5</v>
      </c>
      <c r="DT340" s="68" t="s">
        <v>5</v>
      </c>
      <c r="DU340" s="68" t="s">
        <v>5</v>
      </c>
      <c r="DV340" s="68" t="s">
        <v>5</v>
      </c>
      <c r="DW340" s="80"/>
      <c r="DX340" s="80"/>
      <c r="DY340" s="80"/>
      <c r="DZ340" s="80"/>
      <c r="EA340" s="80"/>
      <c r="EB340" s="80"/>
      <c r="EC340" s="80"/>
      <c r="ED340" s="80"/>
      <c r="EE340" s="80"/>
      <c r="EF340" s="80"/>
      <c r="EG340" s="80"/>
      <c r="EH340" s="80"/>
    </row>
    <row r="341" spans="1:138" ht="16" x14ac:dyDescent="0.2">
      <c r="A341" s="63" t="s">
        <v>2029</v>
      </c>
      <c r="B341" s="63">
        <v>4.43</v>
      </c>
      <c r="C341" t="s">
        <v>2029</v>
      </c>
      <c r="D341" s="63" t="s">
        <v>48</v>
      </c>
      <c r="E341" s="63" t="s">
        <v>347</v>
      </c>
      <c r="F341" s="63" t="s">
        <v>6</v>
      </c>
      <c r="G341" s="63">
        <v>2014</v>
      </c>
      <c r="H341" s="63">
        <v>16</v>
      </c>
      <c r="I341" s="63">
        <v>0.9</v>
      </c>
      <c r="J341" s="63" t="s">
        <v>5</v>
      </c>
      <c r="K341" s="63" t="s">
        <v>5</v>
      </c>
      <c r="L341" s="63" t="s">
        <v>5</v>
      </c>
      <c r="M341" s="63" t="s">
        <v>5</v>
      </c>
      <c r="N341" s="68">
        <f t="shared" si="10"/>
        <v>5.6250000000000001E-2</v>
      </c>
      <c r="O341" s="63">
        <f t="shared" si="11"/>
        <v>0.9</v>
      </c>
      <c r="P341" s="63" t="s">
        <v>5</v>
      </c>
      <c r="Q341" s="63">
        <v>8</v>
      </c>
      <c r="R341" s="63">
        <v>300</v>
      </c>
      <c r="S341" s="65">
        <v>22</v>
      </c>
      <c r="T341" s="84">
        <v>20</v>
      </c>
      <c r="U341" s="84">
        <v>20</v>
      </c>
      <c r="V341" s="66">
        <v>54.40625</v>
      </c>
      <c r="W341" s="66">
        <v>58.84375</v>
      </c>
      <c r="X341" s="66">
        <v>5.5623003194888181</v>
      </c>
      <c r="Y341" s="66">
        <v>1.125</v>
      </c>
      <c r="Z341" s="66">
        <v>1.1293277298105378</v>
      </c>
      <c r="AA341" s="66">
        <v>1.3619392663554728</v>
      </c>
      <c r="AB341" s="67">
        <v>8.4626233564579711E-2</v>
      </c>
      <c r="AC341" s="67">
        <v>0.79379666858127518</v>
      </c>
      <c r="AD341" s="66">
        <v>1.5446547884187083</v>
      </c>
      <c r="AE341" s="66">
        <v>1.1792237442922375</v>
      </c>
      <c r="AF341" s="66">
        <v>1.3619392663554728</v>
      </c>
      <c r="AG341" s="66">
        <v>0.70775828369282001</v>
      </c>
      <c r="AH341" s="66">
        <v>0.37795292335710862</v>
      </c>
      <c r="AI341" s="66">
        <v>0.54285560352496431</v>
      </c>
      <c r="AJ341" s="66">
        <v>1.2826280623608017</v>
      </c>
      <c r="AK341" s="66">
        <v>0.97602739726027399</v>
      </c>
      <c r="AL341" s="66">
        <v>1.1293277298105378</v>
      </c>
      <c r="AM341" s="66">
        <v>0.24145477614826238</v>
      </c>
      <c r="AN341" s="66">
        <v>4.4906485352308789E-2</v>
      </c>
      <c r="AO341" s="66">
        <v>-0.26734704350916566</v>
      </c>
      <c r="AP341" s="67">
        <v>0</v>
      </c>
      <c r="AQ341" s="67">
        <v>0.24575444505018049</v>
      </c>
      <c r="AR341" s="67">
        <v>0.1902842114451585</v>
      </c>
      <c r="AS341" s="67">
        <v>0.21801932824766951</v>
      </c>
      <c r="AT341" s="67">
        <v>6.0606060606060615E-3</v>
      </c>
      <c r="AU341" s="67">
        <v>4.3680767141406271E-2</v>
      </c>
      <c r="AV341" s="67">
        <v>4.0945466423173441E-2</v>
      </c>
      <c r="AW341" s="67">
        <v>3.827271274188581E-2</v>
      </c>
      <c r="AX341" s="68">
        <v>0</v>
      </c>
      <c r="AY341" s="68">
        <v>2.0595505617977525</v>
      </c>
      <c r="AZ341" s="68">
        <v>1.549199084668192</v>
      </c>
      <c r="BA341" s="68">
        <v>1.8043748232329722</v>
      </c>
      <c r="BB341" s="68">
        <v>-1.7012262771140942</v>
      </c>
      <c r="BC341" s="68">
        <v>0.42941691489188138</v>
      </c>
      <c r="BD341" s="68">
        <v>-1.9803939252889036E-2</v>
      </c>
      <c r="BE341" s="68">
        <v>0.42941691489188138</v>
      </c>
      <c r="BF341" s="68">
        <v>0</v>
      </c>
      <c r="BG341" s="68">
        <v>4.7025201351000259E-2</v>
      </c>
      <c r="BH341" s="68">
        <v>4.3606075453209214E-2</v>
      </c>
      <c r="BI341" s="68">
        <v>4.5315638402104737E-2</v>
      </c>
      <c r="BJ341" s="68">
        <v>0</v>
      </c>
      <c r="BK341" s="68">
        <v>0.4359925788497217</v>
      </c>
      <c r="BL341" s="68">
        <v>0.35389440669106115</v>
      </c>
      <c r="BM341" s="68">
        <v>0.39494349277039142</v>
      </c>
      <c r="BN341" s="68">
        <v>0</v>
      </c>
      <c r="BO341" s="68">
        <v>0.5</v>
      </c>
      <c r="BP341" s="68">
        <v>0.33333333333333331</v>
      </c>
      <c r="BQ341" s="68">
        <v>0.41666666666666663</v>
      </c>
      <c r="BR341" s="63">
        <v>141</v>
      </c>
      <c r="BS341" s="63">
        <v>92.333333333333329</v>
      </c>
      <c r="BT341" s="63">
        <v>141</v>
      </c>
      <c r="BU341" s="63">
        <v>705</v>
      </c>
      <c r="BV341" s="63">
        <v>460.66666666666669</v>
      </c>
      <c r="BW341" s="63">
        <v>677</v>
      </c>
      <c r="BX341" s="63">
        <v>11</v>
      </c>
      <c r="BY341" s="63">
        <v>5.666666666666667</v>
      </c>
      <c r="BZ341" s="63">
        <v>6</v>
      </c>
      <c r="CA341" s="63">
        <v>0.32265446224256294</v>
      </c>
      <c r="CB341" s="63">
        <v>0.2094241465902176</v>
      </c>
      <c r="CC341" s="63">
        <v>0.32265446224256294</v>
      </c>
      <c r="CD341" s="63">
        <v>18</v>
      </c>
      <c r="CE341" s="63">
        <v>12</v>
      </c>
      <c r="CF341" s="63">
        <v>18</v>
      </c>
      <c r="CG341" s="63">
        <v>181</v>
      </c>
      <c r="CH341" s="63">
        <v>119.66666666666667</v>
      </c>
      <c r="CI341" s="63">
        <v>178</v>
      </c>
      <c r="CJ341" s="63">
        <v>1</v>
      </c>
      <c r="CK341" s="63">
        <v>0.33333333333333331</v>
      </c>
      <c r="CL341" s="63">
        <v>1</v>
      </c>
      <c r="CM341" s="63">
        <v>4.1002277904328019E-2</v>
      </c>
      <c r="CN341" s="63">
        <v>2.6912459080692119E-2</v>
      </c>
      <c r="CO341" s="63">
        <v>4.1002277904328019E-2</v>
      </c>
      <c r="CP341" s="63">
        <v>3.0303030303030304E-2</v>
      </c>
      <c r="CQ341" s="63">
        <v>1.0101010101010102E-2</v>
      </c>
      <c r="CR341" s="63">
        <v>3.0303030303030304E-2</v>
      </c>
      <c r="CS341" s="63">
        <v>0.39066339066339067</v>
      </c>
      <c r="CT341" s="63">
        <v>0.25332264900610224</v>
      </c>
      <c r="CU341" s="63">
        <v>0.39066339066339067</v>
      </c>
      <c r="CV341" s="63">
        <v>0.25562691856870035</v>
      </c>
      <c r="CW341" s="63">
        <v>-0.17148538523096593</v>
      </c>
      <c r="CX341" s="63">
        <v>0.25330386369034075</v>
      </c>
      <c r="CY341" s="63">
        <v>0.37089109214345539</v>
      </c>
      <c r="CZ341" s="63">
        <v>-0.17882007568723193</v>
      </c>
      <c r="DA341" s="63">
        <v>5.1014196490980268E-2</v>
      </c>
      <c r="DB341" s="63">
        <v>1.5446547884187083</v>
      </c>
      <c r="DC341" s="63">
        <v>0.90795951090364857</v>
      </c>
      <c r="DD341" s="63">
        <v>1.1792237442922375</v>
      </c>
      <c r="DE341" s="63">
        <v>0.79873061613026419</v>
      </c>
      <c r="DF341" s="63">
        <v>0.17928983462917417</v>
      </c>
      <c r="DG341" s="63">
        <v>0.50278133380641399</v>
      </c>
      <c r="DH341" s="63">
        <v>-1.4912675493989919E-2</v>
      </c>
      <c r="DI341" s="63">
        <v>-6.517901783638215E-2</v>
      </c>
      <c r="DJ341" s="63">
        <v>-0.11544536017877438</v>
      </c>
      <c r="DK341" s="68" t="s">
        <v>5</v>
      </c>
      <c r="DL341" s="68" t="s">
        <v>5</v>
      </c>
      <c r="DM341" s="68" t="s">
        <v>5</v>
      </c>
      <c r="DN341" s="68" t="s">
        <v>5</v>
      </c>
      <c r="DO341" s="68" t="s">
        <v>5</v>
      </c>
      <c r="DP341" s="68" t="s">
        <v>5</v>
      </c>
      <c r="DQ341" s="68" t="s">
        <v>5</v>
      </c>
      <c r="DR341" s="68" t="s">
        <v>5</v>
      </c>
      <c r="DS341" s="68" t="s">
        <v>5</v>
      </c>
      <c r="DT341" s="68" t="s">
        <v>5</v>
      </c>
      <c r="DU341" s="68" t="s">
        <v>5</v>
      </c>
      <c r="DV341" s="68" t="s">
        <v>5</v>
      </c>
      <c r="DW341" s="80"/>
      <c r="DX341" s="80"/>
      <c r="DY341" s="80"/>
      <c r="DZ341" s="80"/>
      <c r="EA341" s="80"/>
      <c r="EB341" s="80"/>
      <c r="EC341" s="80"/>
      <c r="ED341" s="80"/>
      <c r="EE341" s="80"/>
      <c r="EF341" s="80"/>
      <c r="EG341" s="80"/>
      <c r="EH341" s="80"/>
    </row>
    <row r="342" spans="1:138" ht="16" x14ac:dyDescent="0.2">
      <c r="A342" s="63" t="s">
        <v>1657</v>
      </c>
      <c r="B342" s="63">
        <v>4.68</v>
      </c>
      <c r="C342" t="s">
        <v>1657</v>
      </c>
      <c r="D342" s="63" t="s">
        <v>376</v>
      </c>
      <c r="E342" s="63" t="s">
        <v>45</v>
      </c>
      <c r="F342" s="63" t="s">
        <v>6</v>
      </c>
      <c r="G342" s="63">
        <v>2022</v>
      </c>
      <c r="H342" s="63" t="s">
        <v>5</v>
      </c>
      <c r="I342" s="63" t="s">
        <v>5</v>
      </c>
      <c r="J342" s="63" t="s">
        <v>5</v>
      </c>
      <c r="K342" s="63" t="s">
        <v>5</v>
      </c>
      <c r="L342" s="63" t="s">
        <v>5</v>
      </c>
      <c r="M342" s="63" t="s">
        <v>5</v>
      </c>
      <c r="N342" s="68">
        <f t="shared" si="10"/>
        <v>0</v>
      </c>
      <c r="O342" s="63">
        <f t="shared" si="11"/>
        <v>0</v>
      </c>
      <c r="P342" s="63" t="s">
        <v>25</v>
      </c>
      <c r="Q342" s="63">
        <v>8</v>
      </c>
      <c r="R342" s="63">
        <v>300</v>
      </c>
      <c r="S342" s="65">
        <v>23</v>
      </c>
      <c r="T342" s="84">
        <v>22</v>
      </c>
      <c r="U342" s="65" t="s">
        <v>5</v>
      </c>
      <c r="V342" s="66">
        <v>46.333333333333336</v>
      </c>
      <c r="W342" s="66">
        <v>101.70304990110607</v>
      </c>
      <c r="X342" s="66">
        <v>6.725806451612903</v>
      </c>
      <c r="Y342" s="66">
        <v>1.1111111111111112</v>
      </c>
      <c r="Z342" s="66">
        <v>1.2380195599022006</v>
      </c>
      <c r="AA342" s="66">
        <v>1.5495110024449879</v>
      </c>
      <c r="AB342" s="67">
        <v>0.15679374389051809</v>
      </c>
      <c r="AC342" s="67">
        <v>0.76978417266187049</v>
      </c>
      <c r="AD342" s="66">
        <v>1.5495110024449879</v>
      </c>
      <c r="AE342" s="66">
        <v>1.5495110024449879</v>
      </c>
      <c r="AF342" s="66">
        <v>0.80940224035292874</v>
      </c>
      <c r="AG342" s="66">
        <v>0.5204910777304117</v>
      </c>
      <c r="AH342" s="66">
        <v>0.5204910777304117</v>
      </c>
      <c r="AI342" s="66">
        <v>0.5204910777304117</v>
      </c>
      <c r="AJ342" s="66">
        <v>1.2380195599022006</v>
      </c>
      <c r="AK342" s="66">
        <v>1.2380195599022006</v>
      </c>
      <c r="AL342" s="66">
        <v>0.65637391038588289</v>
      </c>
      <c r="AM342" s="66">
        <v>0.23959284341174059</v>
      </c>
      <c r="AN342" s="66">
        <v>0.23959284341174059</v>
      </c>
      <c r="AO342" s="66">
        <v>-0.35422279758933312</v>
      </c>
      <c r="AP342" s="67">
        <v>8.576374041167123E-3</v>
      </c>
      <c r="AQ342" s="67">
        <v>0.17665789284591227</v>
      </c>
      <c r="AR342" s="67">
        <v>0.17665789284591227</v>
      </c>
      <c r="AS342" s="67">
        <v>9.2617133443539695E-2</v>
      </c>
      <c r="AT342" s="67">
        <v>1.6472416472416474E-2</v>
      </c>
      <c r="AU342" s="67">
        <v>7.8396871945259045E-2</v>
      </c>
      <c r="AV342" s="67">
        <v>7.8396871945259045E-2</v>
      </c>
      <c r="AW342" s="67">
        <v>6.9305962854349951E-2</v>
      </c>
      <c r="AX342" s="68">
        <v>0.1798780487804878</v>
      </c>
      <c r="AY342" s="68">
        <v>1.6584245076586437</v>
      </c>
      <c r="AZ342" s="68">
        <v>1.6584245076586437</v>
      </c>
      <c r="BA342" s="68">
        <v>0.91915127821956577</v>
      </c>
      <c r="BB342" s="68">
        <v>-1.3782732615763238</v>
      </c>
      <c r="BC342" s="68">
        <v>7.8512196542139812E-2</v>
      </c>
      <c r="BD342" s="68">
        <v>7.8512196542139812E-2</v>
      </c>
      <c r="BE342" s="68">
        <v>7.8512196542139812E-2</v>
      </c>
      <c r="BF342" s="68">
        <v>-2.136752136752137E-3</v>
      </c>
      <c r="BG342" s="68">
        <v>7.5268817204301078E-2</v>
      </c>
      <c r="BH342" s="68">
        <v>7.5268817204301078E-2</v>
      </c>
      <c r="BI342" s="68">
        <v>7.5268817204301078E-2</v>
      </c>
      <c r="BJ342" s="68">
        <v>3.6442248301420628E-2</v>
      </c>
      <c r="BK342" s="68">
        <v>0.31823144104803491</v>
      </c>
      <c r="BL342" s="68">
        <v>0.31823144104803491</v>
      </c>
      <c r="BM342" s="68">
        <v>0.17733684467472777</v>
      </c>
      <c r="BN342" s="68">
        <v>0</v>
      </c>
      <c r="BO342" s="68">
        <v>0.22222222222222221</v>
      </c>
      <c r="BP342" s="68">
        <v>0.22222222222222221</v>
      </c>
      <c r="BQ342" s="68">
        <v>0.22222222222222221</v>
      </c>
      <c r="BR342" s="63">
        <v>88</v>
      </c>
      <c r="BS342" s="63">
        <v>52</v>
      </c>
      <c r="BT342" s="63">
        <v>88</v>
      </c>
      <c r="BU342" s="63">
        <v>583</v>
      </c>
      <c r="BV342" s="63">
        <v>321</v>
      </c>
      <c r="BW342" s="63">
        <v>583</v>
      </c>
      <c r="BX342" s="63">
        <v>2</v>
      </c>
      <c r="BY342" s="63">
        <v>1</v>
      </c>
      <c r="BZ342" s="63">
        <v>2</v>
      </c>
      <c r="CA342" s="63">
        <v>0.1925601750547046</v>
      </c>
      <c r="CB342" s="63">
        <v>0.11579228264930352</v>
      </c>
      <c r="CC342" s="63">
        <v>0.1925601750547046</v>
      </c>
      <c r="CD342" s="63">
        <v>18</v>
      </c>
      <c r="CE342" s="63">
        <v>10</v>
      </c>
      <c r="CF342" s="63">
        <v>18</v>
      </c>
      <c r="CG342" s="63">
        <v>196</v>
      </c>
      <c r="CH342" s="63">
        <v>96</v>
      </c>
      <c r="CI342" s="63">
        <v>196</v>
      </c>
      <c r="CJ342" s="63">
        <v>2</v>
      </c>
      <c r="CK342" s="63">
        <v>1</v>
      </c>
      <c r="CL342" s="63">
        <v>2</v>
      </c>
      <c r="CM342" s="63">
        <v>8.5308056872037921E-2</v>
      </c>
      <c r="CN342" s="63">
        <v>4.8368314150304674E-2</v>
      </c>
      <c r="CO342" s="63">
        <v>8.5308056872037921E-2</v>
      </c>
      <c r="CP342" s="63">
        <v>9.0909090909090912E-2</v>
      </c>
      <c r="CQ342" s="63">
        <v>4.5454545454545456E-2</v>
      </c>
      <c r="CR342" s="63">
        <v>9.0909090909090912E-2</v>
      </c>
      <c r="CS342" s="63">
        <v>0.26683291770573564</v>
      </c>
      <c r="CT342" s="63">
        <v>0.16217045246309147</v>
      </c>
      <c r="CU342" s="63">
        <v>0.26683291770573564</v>
      </c>
      <c r="CV342" s="63">
        <v>0.35849298713607203</v>
      </c>
      <c r="CW342" s="63">
        <v>-0.22656774477989861</v>
      </c>
      <c r="CX342" s="63">
        <v>0.35849298713607203</v>
      </c>
      <c r="CY342" s="63">
        <v>0.4498711068093495</v>
      </c>
      <c r="CZ342" s="63">
        <v>-0.12888334732047979</v>
      </c>
      <c r="DA342" s="63">
        <v>0.4498711068093495</v>
      </c>
      <c r="DB342" s="63">
        <v>1.5495110024449879</v>
      </c>
      <c r="DC342" s="63">
        <v>0.80940224035292874</v>
      </c>
      <c r="DD342" s="63">
        <v>1.5495110024449879</v>
      </c>
      <c r="DE342" s="63">
        <v>0.74961881604869984</v>
      </c>
      <c r="DF342" s="63">
        <v>1.2401241288620524E-2</v>
      </c>
      <c r="DG342" s="63">
        <v>0.74961881604869984</v>
      </c>
      <c r="DH342" s="63">
        <v>-0.10718376142249481</v>
      </c>
      <c r="DI342" s="63">
        <v>-0.19400658920374211</v>
      </c>
      <c r="DJ342" s="63">
        <v>-0.10718376142249481</v>
      </c>
      <c r="DK342" s="68">
        <v>27.938369145252999</v>
      </c>
      <c r="DL342" s="68">
        <v>26</v>
      </c>
      <c r="DM342" s="68">
        <v>72</v>
      </c>
      <c r="DN342" s="68" t="s">
        <v>5</v>
      </c>
      <c r="DO342" s="68" t="s">
        <v>5</v>
      </c>
      <c r="DP342" s="68" t="s">
        <v>5</v>
      </c>
      <c r="DQ342" s="68" t="s">
        <v>5</v>
      </c>
      <c r="DR342" s="68" t="s">
        <v>5</v>
      </c>
      <c r="DS342" s="68" t="s">
        <v>5</v>
      </c>
      <c r="DT342" s="68" t="s">
        <v>5</v>
      </c>
      <c r="DU342" s="68" t="s">
        <v>5</v>
      </c>
      <c r="DV342" s="68" t="s">
        <v>5</v>
      </c>
      <c r="DW342" s="80"/>
      <c r="DX342" s="80"/>
      <c r="DY342" s="80"/>
      <c r="DZ342" s="80"/>
      <c r="EA342" s="80"/>
      <c r="EB342" s="80"/>
      <c r="EC342" s="80"/>
      <c r="ED342" s="80"/>
      <c r="EE342" s="80"/>
      <c r="EF342" s="80"/>
      <c r="EG342" s="80"/>
      <c r="EH342" s="80"/>
    </row>
    <row r="343" spans="1:138" ht="16" x14ac:dyDescent="0.2">
      <c r="A343" s="63" t="s">
        <v>1639</v>
      </c>
      <c r="B343" s="63">
        <v>4.4000000000000004</v>
      </c>
      <c r="C343" t="s">
        <v>1639</v>
      </c>
      <c r="D343" s="63" t="s">
        <v>44</v>
      </c>
      <c r="E343" s="63" t="s">
        <v>45</v>
      </c>
      <c r="F343" s="63" t="s">
        <v>6</v>
      </c>
      <c r="G343" s="63">
        <v>2022</v>
      </c>
      <c r="H343" s="63" t="s">
        <v>5</v>
      </c>
      <c r="I343" s="63" t="s">
        <v>5</v>
      </c>
      <c r="J343" s="63" t="s">
        <v>5</v>
      </c>
      <c r="K343" s="63" t="s">
        <v>5</v>
      </c>
      <c r="L343" s="63" t="s">
        <v>5</v>
      </c>
      <c r="M343" s="63" t="s">
        <v>5</v>
      </c>
      <c r="N343" s="68">
        <f t="shared" si="10"/>
        <v>0</v>
      </c>
      <c r="O343" s="63">
        <f t="shared" si="11"/>
        <v>0</v>
      </c>
      <c r="P343" s="63" t="s">
        <v>1640</v>
      </c>
      <c r="Q343" s="63">
        <v>4</v>
      </c>
      <c r="R343" s="63">
        <v>122</v>
      </c>
      <c r="S343" s="65">
        <v>22</v>
      </c>
      <c r="T343" s="84">
        <v>20</v>
      </c>
      <c r="U343" s="84">
        <v>20</v>
      </c>
      <c r="V343" s="66">
        <v>57.527777777777779</v>
      </c>
      <c r="W343" s="66">
        <v>101.70304990110607</v>
      </c>
      <c r="X343" s="66">
        <v>5.393229166666667</v>
      </c>
      <c r="Y343" s="66">
        <v>0.41666666666666669</v>
      </c>
      <c r="Z343" s="66">
        <v>1.0862152553329023</v>
      </c>
      <c r="AA343" s="66">
        <v>1.1561658317173023</v>
      </c>
      <c r="AB343" s="67">
        <v>3.3764772087788407E-2</v>
      </c>
      <c r="AC343" s="67">
        <v>0.94591984548527286</v>
      </c>
      <c r="AD343" s="66">
        <v>1.2693452380952379</v>
      </c>
      <c r="AE343" s="66">
        <v>1.0429864253393666</v>
      </c>
      <c r="AF343" s="66">
        <v>0.94494480255723567</v>
      </c>
      <c r="AG343" s="66">
        <v>0.41666938467534087</v>
      </c>
      <c r="AH343" s="66">
        <v>8.5410913661811527E-2</v>
      </c>
      <c r="AI343" s="66">
        <v>0.2510401491685762</v>
      </c>
      <c r="AJ343" s="66">
        <v>1.2142857142857142</v>
      </c>
      <c r="AK343" s="66">
        <v>0.95814479638009042</v>
      </c>
      <c r="AL343" s="66">
        <v>0.89831108496763556</v>
      </c>
      <c r="AM343" s="66">
        <v>0.31204687951313848</v>
      </c>
      <c r="AN343" s="66">
        <v>-6.5512797638028086E-2</v>
      </c>
      <c r="AO343" s="66">
        <v>2.0362598220889261E-2</v>
      </c>
      <c r="AP343" s="67">
        <v>7.4453366610601701E-2</v>
      </c>
      <c r="AQ343" s="67">
        <v>0.26479850148075257</v>
      </c>
      <c r="AR343" s="67">
        <v>0.16525743062040191</v>
      </c>
      <c r="AS343" s="67">
        <v>0.16816976623725208</v>
      </c>
      <c r="AT343" s="67">
        <v>0</v>
      </c>
      <c r="AU343" s="67">
        <v>1.6882386043894203E-2</v>
      </c>
      <c r="AV343" s="67">
        <v>1.6882386043894203E-2</v>
      </c>
      <c r="AW343" s="67">
        <v>1.4370680201434283E-2</v>
      </c>
      <c r="AX343" s="68">
        <v>0.95774647887323938</v>
      </c>
      <c r="AY343" s="68">
        <v>2.1168478260869565</v>
      </c>
      <c r="AZ343" s="68">
        <v>1.5317460317460319</v>
      </c>
      <c r="BA343" s="68">
        <v>1.5354467789020758</v>
      </c>
      <c r="BB343" s="68">
        <v>-0.19956122203259452</v>
      </c>
      <c r="BC343" s="68">
        <v>0.73209798765943512</v>
      </c>
      <c r="BD343" s="68">
        <v>-1.8032763914716421E-2</v>
      </c>
      <c r="BE343" s="68">
        <v>0.73209798765943512</v>
      </c>
      <c r="BF343" s="68">
        <v>0</v>
      </c>
      <c r="BG343" s="68">
        <v>2.1102982554867755E-2</v>
      </c>
      <c r="BH343" s="68">
        <v>2.1102982554867755E-2</v>
      </c>
      <c r="BI343" s="68">
        <v>1.7963350251792853E-2</v>
      </c>
      <c r="BJ343" s="68">
        <v>0.15495632358526396</v>
      </c>
      <c r="BK343" s="68">
        <v>0.43325917686318133</v>
      </c>
      <c r="BL343" s="68">
        <v>0.28278388278388278</v>
      </c>
      <c r="BM343" s="68">
        <v>0.29033312774410935</v>
      </c>
      <c r="BN343" s="68">
        <v>0.14285714285714285</v>
      </c>
      <c r="BO343" s="68">
        <v>0.61111111111111116</v>
      </c>
      <c r="BP343" s="68">
        <v>0.35714285714285715</v>
      </c>
      <c r="BQ343" s="68">
        <v>0.37037037037037041</v>
      </c>
      <c r="BR343" s="63">
        <v>147</v>
      </c>
      <c r="BS343" s="63">
        <v>123</v>
      </c>
      <c r="BT343" s="63">
        <v>147</v>
      </c>
      <c r="BU343" s="63">
        <v>779</v>
      </c>
      <c r="BV343" s="63">
        <v>653</v>
      </c>
      <c r="BW343" s="63">
        <v>772</v>
      </c>
      <c r="BX343" s="63">
        <v>11</v>
      </c>
      <c r="BY343" s="63">
        <v>8</v>
      </c>
      <c r="BZ343" s="63">
        <v>10</v>
      </c>
      <c r="CA343" s="63">
        <v>0.39130434782608697</v>
      </c>
      <c r="CB343" s="63">
        <v>0.27997088813071663</v>
      </c>
      <c r="CC343" s="63">
        <v>0.29166666666666669</v>
      </c>
      <c r="CD343" s="63">
        <v>9</v>
      </c>
      <c r="CE343" s="63">
        <v>5</v>
      </c>
      <c r="CF343" s="63">
        <v>9</v>
      </c>
      <c r="CG343" s="63">
        <v>75</v>
      </c>
      <c r="CH343" s="63">
        <v>37.333333333333336</v>
      </c>
      <c r="CI343" s="63">
        <v>75</v>
      </c>
      <c r="CJ343" s="63">
        <v>0</v>
      </c>
      <c r="CK343" s="63">
        <v>0</v>
      </c>
      <c r="CL343" s="63">
        <v>0</v>
      </c>
      <c r="CM343" s="63">
        <v>3.643724696356275E-2</v>
      </c>
      <c r="CN343" s="63">
        <v>2.3381704044034026E-2</v>
      </c>
      <c r="CO343" s="63">
        <v>3.643724696356275E-2</v>
      </c>
      <c r="CP343" s="63">
        <v>0</v>
      </c>
      <c r="CQ343" s="63">
        <v>0</v>
      </c>
      <c r="CR343" s="63">
        <v>0</v>
      </c>
      <c r="CS343" s="63">
        <v>0.43859649122807015</v>
      </c>
      <c r="CT343" s="63">
        <v>0.30473672832714449</v>
      </c>
      <c r="CU343" s="63">
        <v>0.31643002028397565</v>
      </c>
      <c r="CV343" s="63">
        <v>0.32792897672027976</v>
      </c>
      <c r="CW343" s="63">
        <v>7.3145454645262191E-3</v>
      </c>
      <c r="CX343" s="63">
        <v>7.8618223613961868E-2</v>
      </c>
      <c r="CY343" s="63">
        <v>0.27115937412566293</v>
      </c>
      <c r="CZ343" s="63">
        <v>-5.7994181867876159E-2</v>
      </c>
      <c r="DA343" s="63">
        <v>7.461396694034883E-2</v>
      </c>
      <c r="DB343" s="63">
        <v>1.2693452380952379</v>
      </c>
      <c r="DC343" s="63">
        <v>0.94494480255723567</v>
      </c>
      <c r="DD343" s="63">
        <v>1.0429864253393666</v>
      </c>
      <c r="DE343" s="63">
        <v>0.4752354263629095</v>
      </c>
      <c r="DF343" s="63">
        <v>0.14289608766423276</v>
      </c>
      <c r="DG343" s="63">
        <v>0.24309423894307858</v>
      </c>
      <c r="DH343" s="63">
        <v>1.9163090532490851E-2</v>
      </c>
      <c r="DI343" s="63">
        <v>-8.05382407127926E-2</v>
      </c>
      <c r="DJ343" s="63">
        <v>-0.12414836040575464</v>
      </c>
      <c r="DK343" s="68">
        <v>29.23354354548</v>
      </c>
      <c r="DL343" s="68">
        <v>214</v>
      </c>
      <c r="DM343" s="68">
        <v>72</v>
      </c>
      <c r="DN343" s="68" t="s">
        <v>5</v>
      </c>
      <c r="DO343" s="68">
        <v>4.4000000000000004</v>
      </c>
      <c r="DP343" s="68" t="s">
        <v>5</v>
      </c>
      <c r="DQ343" s="68" t="s">
        <v>5</v>
      </c>
      <c r="DR343" s="68">
        <v>33.5</v>
      </c>
      <c r="DS343" s="68">
        <v>128</v>
      </c>
      <c r="DT343" s="68">
        <v>12.95</v>
      </c>
      <c r="DU343" s="68">
        <v>19.385945593999999</v>
      </c>
      <c r="DV343" s="68">
        <v>114.19131268848</v>
      </c>
      <c r="DW343" s="80"/>
      <c r="DX343" s="80"/>
      <c r="DY343" s="80"/>
      <c r="DZ343" s="80"/>
      <c r="EA343" s="80"/>
      <c r="EB343" s="80"/>
      <c r="EC343" s="80"/>
      <c r="ED343" s="80"/>
      <c r="EE343" s="80"/>
      <c r="EF343" s="80"/>
      <c r="EG343" s="80"/>
      <c r="EH343" s="80"/>
    </row>
    <row r="344" spans="1:138" ht="16" x14ac:dyDescent="0.2">
      <c r="A344" s="63" t="s">
        <v>1979</v>
      </c>
      <c r="B344" s="63" t="s">
        <v>5</v>
      </c>
      <c r="C344" t="s">
        <v>1979</v>
      </c>
      <c r="D344" s="63" t="s">
        <v>250</v>
      </c>
      <c r="E344" s="63" t="s">
        <v>403</v>
      </c>
      <c r="F344" s="63" t="s">
        <v>6</v>
      </c>
      <c r="G344" s="63">
        <v>2015</v>
      </c>
      <c r="H344" s="63" t="s">
        <v>5</v>
      </c>
      <c r="I344" s="63" t="s">
        <v>5</v>
      </c>
      <c r="J344" s="63" t="s">
        <v>5</v>
      </c>
      <c r="K344" s="63" t="s">
        <v>5</v>
      </c>
      <c r="L344" s="63" t="s">
        <v>5</v>
      </c>
      <c r="M344" s="63" t="s">
        <v>5</v>
      </c>
      <c r="N344" s="68">
        <f t="shared" si="10"/>
        <v>0</v>
      </c>
      <c r="O344" s="63">
        <f t="shared" si="11"/>
        <v>0</v>
      </c>
      <c r="P344" s="63" t="s">
        <v>5</v>
      </c>
      <c r="Q344" s="63">
        <v>8</v>
      </c>
      <c r="R344" s="63">
        <v>300</v>
      </c>
      <c r="S344" s="65">
        <v>23</v>
      </c>
      <c r="T344" s="84">
        <v>20</v>
      </c>
      <c r="U344" s="84">
        <v>20</v>
      </c>
      <c r="V344" s="66">
        <v>98.454545454545453</v>
      </c>
      <c r="W344" s="66">
        <v>95.11057692307692</v>
      </c>
      <c r="X344" s="66">
        <v>5.0023094688221708</v>
      </c>
      <c r="Y344" s="66">
        <v>0.90909090909090906</v>
      </c>
      <c r="Z344" s="66">
        <v>1.3866006017350476</v>
      </c>
      <c r="AA344" s="66">
        <v>1.505525573739527</v>
      </c>
      <c r="AB344" s="67">
        <v>5.1464615697025082E-2</v>
      </c>
      <c r="AC344" s="67">
        <v>0.9182825484764543</v>
      </c>
      <c r="AD344" s="66">
        <v>1.819484882418813</v>
      </c>
      <c r="AE344" s="66">
        <v>1.191566265060241</v>
      </c>
      <c r="AF344" s="66">
        <v>1.505525573739527</v>
      </c>
      <c r="AG344" s="66">
        <v>0.74929452858469014</v>
      </c>
      <c r="AH344" s="66">
        <v>0.74929452858469014</v>
      </c>
      <c r="AI344" s="66">
        <v>0.74929452858469014</v>
      </c>
      <c r="AJ344" s="66">
        <v>1.5816349384098543</v>
      </c>
      <c r="AK344" s="66">
        <v>1.191566265060241</v>
      </c>
      <c r="AL344" s="66">
        <v>1.3866006017350476</v>
      </c>
      <c r="AM344" s="66">
        <v>0</v>
      </c>
      <c r="AN344" s="66">
        <v>0</v>
      </c>
      <c r="AO344" s="66">
        <v>0</v>
      </c>
      <c r="AP344" s="67">
        <v>0.26060275886748802</v>
      </c>
      <c r="AQ344" s="67">
        <v>0.28406216855674304</v>
      </c>
      <c r="AR344" s="67">
        <v>0.28406216855674304</v>
      </c>
      <c r="AS344" s="67">
        <v>0.2723324637121155</v>
      </c>
      <c r="AT344" s="67">
        <v>4.313128236369175E-2</v>
      </c>
      <c r="AU344" s="67">
        <v>5.1464615697025082E-2</v>
      </c>
      <c r="AV344" s="67">
        <v>0</v>
      </c>
      <c r="AW344" s="67">
        <v>4.7297949030358416E-2</v>
      </c>
      <c r="AX344" s="68">
        <v>2.7397260273972597</v>
      </c>
      <c r="AY344" s="68">
        <v>2.7397260273972597</v>
      </c>
      <c r="AZ344" s="68">
        <v>2.3380614657210397</v>
      </c>
      <c r="BA344" s="68">
        <v>2.5388937465591495</v>
      </c>
      <c r="BB344" s="68">
        <v>0</v>
      </c>
      <c r="BC344" s="68">
        <v>0</v>
      </c>
      <c r="BD344" s="68">
        <v>0</v>
      </c>
      <c r="BE344" s="68" t="s">
        <v>5</v>
      </c>
      <c r="BF344" s="68">
        <v>5.3914102954614684E-2</v>
      </c>
      <c r="BG344" s="68">
        <v>5.3914102954614684E-2</v>
      </c>
      <c r="BH344" s="68">
        <v>0</v>
      </c>
      <c r="BI344" s="68">
        <v>5.3914102954614684E-2</v>
      </c>
      <c r="BJ344" s="68">
        <v>0.61349693251533743</v>
      </c>
      <c r="BK344" s="68">
        <v>0.61349693251533743</v>
      </c>
      <c r="BL344" s="68">
        <v>0.56482010279840089</v>
      </c>
      <c r="BM344" s="68">
        <v>0.58915851765686922</v>
      </c>
      <c r="BN344" s="68">
        <v>0.33333333333333331</v>
      </c>
      <c r="BO344" s="68">
        <v>0.5714285714285714</v>
      </c>
      <c r="BP344" s="68">
        <v>0.5714285714285714</v>
      </c>
      <c r="BQ344" s="68">
        <v>0.45238095238095233</v>
      </c>
      <c r="BR344" s="63">
        <v>210</v>
      </c>
      <c r="BS344" s="63">
        <v>206.5</v>
      </c>
      <c r="BT344" s="63">
        <v>210</v>
      </c>
      <c r="BU344" s="63">
        <v>1000</v>
      </c>
      <c r="BV344" s="63">
        <v>994.5</v>
      </c>
      <c r="BW344" s="63">
        <v>989</v>
      </c>
      <c r="BX344" s="63">
        <v>12</v>
      </c>
      <c r="BY344" s="63">
        <v>9</v>
      </c>
      <c r="BZ344" s="63">
        <v>12</v>
      </c>
      <c r="CA344" s="63">
        <v>0.49645390070921985</v>
      </c>
      <c r="CB344" s="63">
        <v>0.47996211017196155</v>
      </c>
      <c r="CC344" s="63">
        <v>0.49645390070921985</v>
      </c>
      <c r="CD344" s="63">
        <v>20</v>
      </c>
      <c r="CE344" s="63">
        <v>10</v>
      </c>
      <c r="CF344" s="63">
        <v>0</v>
      </c>
      <c r="CG344" s="63">
        <v>177</v>
      </c>
      <c r="CH344" s="63">
        <v>88.5</v>
      </c>
      <c r="CI344" s="63">
        <v>0</v>
      </c>
      <c r="CJ344" s="63">
        <v>1</v>
      </c>
      <c r="CK344" s="63">
        <v>0.5</v>
      </c>
      <c r="CL344" s="63">
        <v>0</v>
      </c>
      <c r="CM344" s="63">
        <v>4.3956043956043959E-2</v>
      </c>
      <c r="CN344" s="63">
        <v>2.197802197802198E-2</v>
      </c>
      <c r="CO344" s="63">
        <v>0</v>
      </c>
      <c r="CP344" s="63">
        <v>4.1666666666666664E-2</v>
      </c>
      <c r="CQ344" s="63">
        <v>2.0833333333333332E-2</v>
      </c>
      <c r="CR344" s="63">
        <v>0</v>
      </c>
      <c r="CS344" s="63">
        <v>2.3978494623655915</v>
      </c>
      <c r="CT344" s="63">
        <v>1.8093898474618655</v>
      </c>
      <c r="CU344" s="63">
        <v>1.2209302325581395</v>
      </c>
      <c r="CV344" s="63">
        <v>0.48814159212437636</v>
      </c>
      <c r="CW344" s="63">
        <v>0.29310725544956973</v>
      </c>
      <c r="CX344" s="63">
        <v>9.8072918774763096E-2</v>
      </c>
      <c r="CY344" s="63">
        <v>0.48814159212437636</v>
      </c>
      <c r="CZ344" s="63">
        <v>0.29310725544956973</v>
      </c>
      <c r="DA344" s="63">
        <v>9.8072918774763096E-2</v>
      </c>
      <c r="DB344" s="63">
        <v>1.819484882418813</v>
      </c>
      <c r="DC344" s="63">
        <v>1.505525573739527</v>
      </c>
      <c r="DD344" s="63">
        <v>1.191566265060241</v>
      </c>
      <c r="DE344" s="63">
        <v>1.2904113013630152</v>
      </c>
      <c r="DF344" s="63">
        <v>0.97645199268372918</v>
      </c>
      <c r="DG344" s="63">
        <v>0.66249268400444317</v>
      </c>
      <c r="DH344" s="63">
        <v>0.22742965228389428</v>
      </c>
      <c r="DI344" s="63">
        <v>0.17832477330350011</v>
      </c>
      <c r="DJ344" s="63">
        <v>0.12921989432310593</v>
      </c>
      <c r="DK344" s="68" t="s">
        <v>5</v>
      </c>
      <c r="DL344" s="68" t="s">
        <v>5</v>
      </c>
      <c r="DM344" s="68" t="s">
        <v>5</v>
      </c>
      <c r="DN344" s="68" t="s">
        <v>5</v>
      </c>
      <c r="DO344" s="68" t="s">
        <v>5</v>
      </c>
      <c r="DP344" s="68" t="s">
        <v>5</v>
      </c>
      <c r="DQ344" s="68" t="s">
        <v>5</v>
      </c>
      <c r="DR344" s="68" t="s">
        <v>5</v>
      </c>
      <c r="DS344" s="68" t="s">
        <v>5</v>
      </c>
      <c r="DT344" s="68" t="s">
        <v>5</v>
      </c>
      <c r="DU344" s="68" t="s">
        <v>5</v>
      </c>
      <c r="DV344" s="68" t="s">
        <v>5</v>
      </c>
      <c r="DW344" s="80"/>
      <c r="DX344" s="80"/>
      <c r="DY344" s="80"/>
      <c r="DZ344" s="80"/>
      <c r="EA344" s="80"/>
      <c r="EB344" s="80"/>
      <c r="EC344" s="80"/>
      <c r="ED344" s="80"/>
      <c r="EE344" s="80"/>
      <c r="EF344" s="80"/>
      <c r="EG344" s="80"/>
      <c r="EH344" s="80"/>
    </row>
    <row r="345" spans="1:138" ht="16" x14ac:dyDescent="0.2">
      <c r="A345" s="63" t="s">
        <v>1679</v>
      </c>
      <c r="B345" s="63" t="s">
        <v>5</v>
      </c>
      <c r="C345" t="s">
        <v>1679</v>
      </c>
      <c r="D345" s="63" t="s">
        <v>149</v>
      </c>
      <c r="E345" s="63" t="s">
        <v>29</v>
      </c>
      <c r="F345" s="63" t="s">
        <v>6</v>
      </c>
      <c r="G345" s="63">
        <v>2022</v>
      </c>
      <c r="H345" s="63" t="s">
        <v>5</v>
      </c>
      <c r="I345" s="63" t="s">
        <v>5</v>
      </c>
      <c r="J345" s="63" t="s">
        <v>5</v>
      </c>
      <c r="K345" s="63" t="s">
        <v>5</v>
      </c>
      <c r="L345" s="63" t="s">
        <v>5</v>
      </c>
      <c r="M345" s="63" t="s">
        <v>5</v>
      </c>
      <c r="N345" s="68">
        <f t="shared" si="10"/>
        <v>0</v>
      </c>
      <c r="O345" s="63">
        <f t="shared" si="11"/>
        <v>0</v>
      </c>
      <c r="P345" s="63" t="s">
        <v>25</v>
      </c>
      <c r="Q345" s="63" t="s">
        <v>10</v>
      </c>
      <c r="R345" s="63" t="s">
        <v>10</v>
      </c>
      <c r="S345" s="65">
        <v>21</v>
      </c>
      <c r="T345" s="84">
        <v>18</v>
      </c>
      <c r="U345" s="84">
        <v>18</v>
      </c>
      <c r="V345" s="66">
        <v>74.166666666666671</v>
      </c>
      <c r="W345" s="66">
        <v>77.955100837303547</v>
      </c>
      <c r="X345" s="66">
        <v>5.5625</v>
      </c>
      <c r="Y345" s="66">
        <v>1</v>
      </c>
      <c r="Z345" s="66">
        <v>1.5937873357228196</v>
      </c>
      <c r="AA345" s="66">
        <v>1.8291517323775388</v>
      </c>
      <c r="AB345" s="67">
        <v>0.11613854089904202</v>
      </c>
      <c r="AC345" s="67">
        <v>0.89303370786516856</v>
      </c>
      <c r="AD345" s="66">
        <v>1.8291517323775388</v>
      </c>
      <c r="AE345" s="66">
        <v>1.8291517323775388</v>
      </c>
      <c r="AF345" s="66">
        <v>1.3252093503516653</v>
      </c>
      <c r="AG345" s="66">
        <v>0.85966843435843177</v>
      </c>
      <c r="AH345" s="66">
        <v>0.85966843435843177</v>
      </c>
      <c r="AI345" s="66">
        <v>0.57461053683723429</v>
      </c>
      <c r="AJ345" s="66">
        <v>1.5937873357228196</v>
      </c>
      <c r="AK345" s="66">
        <v>1.5937873357228196</v>
      </c>
      <c r="AL345" s="66">
        <v>0.97689310134953722</v>
      </c>
      <c r="AM345" s="66">
        <v>0.58825127523192866</v>
      </c>
      <c r="AN345" s="66">
        <v>0.58825127523192866</v>
      </c>
      <c r="AO345" s="66">
        <v>0.17019140564970067</v>
      </c>
      <c r="AP345" s="67">
        <v>0.20236641221374047</v>
      </c>
      <c r="AQ345" s="67">
        <v>0.23024950763629087</v>
      </c>
      <c r="AR345" s="67">
        <v>0.23024950763629087</v>
      </c>
      <c r="AS345" s="67">
        <v>0.1664881283785121</v>
      </c>
      <c r="AT345" s="67">
        <v>0</v>
      </c>
      <c r="AU345" s="67">
        <v>5.806927044952101E-2</v>
      </c>
      <c r="AV345" s="67">
        <v>5.806927044952101E-2</v>
      </c>
      <c r="AW345" s="67">
        <v>3.9953410191471556E-2</v>
      </c>
      <c r="AX345" s="68">
        <v>1.5284210526315789</v>
      </c>
      <c r="AY345" s="68">
        <v>2.2649402390438249</v>
      </c>
      <c r="AZ345" s="68">
        <v>2.2649402390438249</v>
      </c>
      <c r="BA345" s="68">
        <v>1.8966806458377019</v>
      </c>
      <c r="BB345" s="68">
        <v>0.37403817806902651</v>
      </c>
      <c r="BC345" s="68">
        <v>0.72158391160686453</v>
      </c>
      <c r="BD345" s="68">
        <v>0.72158391160686453</v>
      </c>
      <c r="BE345" s="68">
        <v>0.54781104483794552</v>
      </c>
      <c r="BF345" s="68">
        <v>0</v>
      </c>
      <c r="BG345" s="68">
        <v>7.2586588061901255E-2</v>
      </c>
      <c r="BH345" s="68">
        <v>7.2586588061901255E-2</v>
      </c>
      <c r="BI345" s="68">
        <v>4.9941762739339444E-2</v>
      </c>
      <c r="BJ345" s="68">
        <v>0.36946564885496186</v>
      </c>
      <c r="BK345" s="68">
        <v>0.4290566037735849</v>
      </c>
      <c r="BL345" s="68">
        <v>0.4290566037735849</v>
      </c>
      <c r="BM345" s="68">
        <v>0.31842861434015191</v>
      </c>
      <c r="BN345" s="68">
        <v>0.44</v>
      </c>
      <c r="BO345" s="68">
        <v>0.44</v>
      </c>
      <c r="BP345" s="68">
        <v>0.41935483870967744</v>
      </c>
      <c r="BQ345" s="68">
        <v>0.31422939068100358</v>
      </c>
      <c r="BR345" s="63">
        <v>202</v>
      </c>
      <c r="BS345" s="63">
        <v>123.33333333333333</v>
      </c>
      <c r="BT345" s="63">
        <v>202</v>
      </c>
      <c r="BU345" s="63">
        <v>1137</v>
      </c>
      <c r="BV345" s="63">
        <v>662.33333333333337</v>
      </c>
      <c r="BW345" s="63">
        <v>1137</v>
      </c>
      <c r="BX345" s="63">
        <v>13</v>
      </c>
      <c r="BY345" s="63">
        <v>8.3333333333333339</v>
      </c>
      <c r="BZ345" s="63">
        <v>13</v>
      </c>
      <c r="CA345" s="63">
        <v>0.40239043824701193</v>
      </c>
      <c r="CB345" s="63">
        <v>0.27572858662814625</v>
      </c>
      <c r="CC345" s="63">
        <v>0.40239043824701193</v>
      </c>
      <c r="CD345" s="63">
        <v>24</v>
      </c>
      <c r="CE345" s="63">
        <v>10</v>
      </c>
      <c r="CF345" s="63">
        <v>24</v>
      </c>
      <c r="CG345" s="63">
        <v>197</v>
      </c>
      <c r="CH345" s="63">
        <v>79.333333333333329</v>
      </c>
      <c r="CI345" s="63">
        <v>197</v>
      </c>
      <c r="CJ345" s="63">
        <v>0</v>
      </c>
      <c r="CK345" s="63">
        <v>0</v>
      </c>
      <c r="CL345" s="63">
        <v>0</v>
      </c>
      <c r="CM345" s="63">
        <v>0.11594202898550725</v>
      </c>
      <c r="CN345" s="63">
        <v>5.4907505596795102E-2</v>
      </c>
      <c r="CO345" s="63">
        <v>0.11594202898550725</v>
      </c>
      <c r="CP345" s="63">
        <v>0</v>
      </c>
      <c r="CQ345" s="63">
        <v>0</v>
      </c>
      <c r="CR345" s="63">
        <v>0</v>
      </c>
      <c r="CS345" s="63">
        <v>0.54589371980676327</v>
      </c>
      <c r="CT345" s="63">
        <v>0.37897333731679134</v>
      </c>
      <c r="CU345" s="63">
        <v>0.54589371980676327</v>
      </c>
      <c r="CV345" s="63">
        <v>0.66739635029128375</v>
      </c>
      <c r="CW345" s="63">
        <v>0.12414230194639053</v>
      </c>
      <c r="CX345" s="63">
        <v>0.66739635029128375</v>
      </c>
      <c r="CY345" s="63">
        <v>0.79791576723181135</v>
      </c>
      <c r="CZ345" s="63">
        <v>0.18523772553526444</v>
      </c>
      <c r="DA345" s="63">
        <v>0.79791576723181135</v>
      </c>
      <c r="DB345" s="63">
        <v>1.8291517323775388</v>
      </c>
      <c r="DC345" s="63">
        <v>1.3252093503516653</v>
      </c>
      <c r="DD345" s="63">
        <v>1.8291517323775388</v>
      </c>
      <c r="DE345" s="63">
        <v>1.0497726607944617</v>
      </c>
      <c r="DF345" s="63">
        <v>0.58462795415719737</v>
      </c>
      <c r="DG345" s="63">
        <v>1.0497726607944617</v>
      </c>
      <c r="DH345" s="63">
        <v>3.3523927703751399E-2</v>
      </c>
      <c r="DI345" s="63">
        <v>-4.2032109732810047E-2</v>
      </c>
      <c r="DJ345" s="63">
        <v>-1.5385903311970844E-2</v>
      </c>
      <c r="DK345" s="68" t="s">
        <v>5</v>
      </c>
      <c r="DL345" s="68" t="s">
        <v>5</v>
      </c>
      <c r="DM345" s="68" t="s">
        <v>5</v>
      </c>
      <c r="DN345" s="68" t="s">
        <v>5</v>
      </c>
      <c r="DO345" s="68" t="s">
        <v>5</v>
      </c>
      <c r="DP345" s="68" t="s">
        <v>5</v>
      </c>
      <c r="DQ345" s="68" t="s">
        <v>5</v>
      </c>
      <c r="DR345" s="68" t="s">
        <v>5</v>
      </c>
      <c r="DS345" s="68" t="s">
        <v>5</v>
      </c>
      <c r="DT345" s="68" t="s">
        <v>5</v>
      </c>
      <c r="DU345" s="68" t="s">
        <v>5</v>
      </c>
      <c r="DV345" s="68" t="s">
        <v>5</v>
      </c>
      <c r="DW345" s="80"/>
      <c r="DX345" s="80"/>
      <c r="DY345" s="80"/>
      <c r="DZ345" s="80"/>
      <c r="EA345" s="80"/>
      <c r="EB345" s="80"/>
      <c r="EC345" s="80"/>
      <c r="ED345" s="80"/>
      <c r="EE345" s="80"/>
      <c r="EF345" s="80"/>
      <c r="EG345" s="80"/>
      <c r="EH345" s="80"/>
    </row>
    <row r="346" spans="1:138" x14ac:dyDescent="0.2">
      <c r="A346" s="63" t="s">
        <v>2076</v>
      </c>
      <c r="B346" s="63" t="s">
        <v>5</v>
      </c>
      <c r="C346" t="s">
        <v>2076</v>
      </c>
      <c r="D346" s="63" t="s">
        <v>34</v>
      </c>
      <c r="E346" s="63" t="s">
        <v>403</v>
      </c>
      <c r="F346" s="63" t="s">
        <v>6</v>
      </c>
      <c r="G346" s="63">
        <v>2013</v>
      </c>
      <c r="H346" s="63" t="s">
        <v>5</v>
      </c>
      <c r="I346" s="63" t="s">
        <v>5</v>
      </c>
      <c r="J346" s="63" t="s">
        <v>5</v>
      </c>
      <c r="K346" s="63" t="s">
        <v>5</v>
      </c>
      <c r="L346" s="63" t="s">
        <v>5</v>
      </c>
      <c r="M346" s="63" t="s">
        <v>5</v>
      </c>
      <c r="N346" s="68">
        <f t="shared" si="10"/>
        <v>0</v>
      </c>
      <c r="O346" s="63">
        <f t="shared" si="11"/>
        <v>0</v>
      </c>
      <c r="P346" s="63" t="s">
        <v>5</v>
      </c>
      <c r="Q346" s="63">
        <v>8</v>
      </c>
      <c r="R346" s="63">
        <v>300</v>
      </c>
      <c r="S346" s="65">
        <v>22</v>
      </c>
      <c r="T346" s="65" t="s">
        <v>5</v>
      </c>
      <c r="U346" s="65" t="s">
        <v>5</v>
      </c>
      <c r="V346" s="66">
        <v>3</v>
      </c>
      <c r="W346" s="66">
        <v>95.11057692307692</v>
      </c>
      <c r="X346" s="66">
        <v>3</v>
      </c>
      <c r="Y346" s="66">
        <v>0</v>
      </c>
      <c r="Z346" s="66">
        <v>4.5454545454545456E-2</v>
      </c>
      <c r="AA346" s="66">
        <v>4.5454545454545456E-2</v>
      </c>
      <c r="AB346" s="67">
        <v>0</v>
      </c>
      <c r="AC346" s="67">
        <v>1</v>
      </c>
      <c r="AD346" s="66">
        <v>4.5454545454545456E-2</v>
      </c>
      <c r="AE346" s="66">
        <v>4.5454545454545456E-2</v>
      </c>
      <c r="AF346" s="66">
        <v>4.5454545454545456E-2</v>
      </c>
      <c r="AG346" s="66">
        <v>-0.31601852794461971</v>
      </c>
      <c r="AH346" s="66">
        <v>-0.31601852794461971</v>
      </c>
      <c r="AI346" s="66">
        <v>0</v>
      </c>
      <c r="AJ346" s="66">
        <v>4.5454545454545456E-2</v>
      </c>
      <c r="AK346" s="66">
        <v>4.5454545454545456E-2</v>
      </c>
      <c r="AL346" s="66">
        <v>4.5454545454545456E-2</v>
      </c>
      <c r="AM346" s="66">
        <v>-0.46182428993179264</v>
      </c>
      <c r="AN346" s="66">
        <v>-0.46182428993179264</v>
      </c>
      <c r="AO346" s="66">
        <v>-0.46182428993179264</v>
      </c>
      <c r="AP346" s="67">
        <v>1.7195767195767195E-2</v>
      </c>
      <c r="AQ346" s="67">
        <v>1.7195767195767195E-2</v>
      </c>
      <c r="AR346" s="67">
        <v>1.7195767195767195E-2</v>
      </c>
      <c r="AS346" s="67">
        <v>1.7195767195767195E-2</v>
      </c>
      <c r="AT346" s="67">
        <v>0</v>
      </c>
      <c r="AU346" s="67">
        <v>0</v>
      </c>
      <c r="AV346" s="67">
        <v>0</v>
      </c>
      <c r="AW346" s="67" t="s">
        <v>5</v>
      </c>
      <c r="AX346" s="68">
        <v>6.9902912621359212E-2</v>
      </c>
      <c r="AY346" s="68">
        <v>6.9902912621359212E-2</v>
      </c>
      <c r="AZ346" s="68">
        <v>6.9902912621359212E-2</v>
      </c>
      <c r="BA346" s="68">
        <v>6.9902912621359212E-2</v>
      </c>
      <c r="BB346" s="68">
        <v>-0.61731169925078677</v>
      </c>
      <c r="BC346" s="68">
        <v>-0.61731169925078677</v>
      </c>
      <c r="BD346" s="68">
        <v>-0.61731169925078677</v>
      </c>
      <c r="BE346" s="68" t="s">
        <v>5</v>
      </c>
      <c r="BF346" s="68">
        <v>0</v>
      </c>
      <c r="BG346" s="68">
        <v>0</v>
      </c>
      <c r="BH346" s="68">
        <v>0</v>
      </c>
      <c r="BI346" s="68" t="s">
        <v>5</v>
      </c>
      <c r="BJ346" s="68">
        <v>1.164021164021164E-2</v>
      </c>
      <c r="BK346" s="68">
        <v>1.164021164021164E-2</v>
      </c>
      <c r="BL346" s="68">
        <v>1.164021164021164E-2</v>
      </c>
      <c r="BM346" s="68">
        <v>1.164021164021164E-2</v>
      </c>
      <c r="BN346" s="68">
        <v>5.7142857142857141E-2</v>
      </c>
      <c r="BO346" s="68">
        <v>5.7142857142857141E-2</v>
      </c>
      <c r="BP346" s="68">
        <v>5.7142857142857141E-2</v>
      </c>
      <c r="BQ346" s="68">
        <v>5.7142857142857141E-2</v>
      </c>
      <c r="BR346" s="63">
        <v>11</v>
      </c>
      <c r="BS346" s="63">
        <v>11</v>
      </c>
      <c r="BT346" s="63">
        <v>11</v>
      </c>
      <c r="BU346" s="63">
        <v>33</v>
      </c>
      <c r="BV346" s="63">
        <v>33</v>
      </c>
      <c r="BW346" s="63">
        <v>33</v>
      </c>
      <c r="BX346" s="63">
        <v>2</v>
      </c>
      <c r="BY346" s="63">
        <v>2</v>
      </c>
      <c r="BZ346" s="63">
        <v>2</v>
      </c>
      <c r="CA346" s="63">
        <v>2.1359223300970873E-2</v>
      </c>
      <c r="CB346" s="63">
        <v>2.1359223300970873E-2</v>
      </c>
      <c r="CC346" s="63">
        <v>2.1359223300970873E-2</v>
      </c>
      <c r="CD346" s="63">
        <v>0</v>
      </c>
      <c r="CE346" s="63">
        <v>0</v>
      </c>
      <c r="CF346" s="63">
        <v>0</v>
      </c>
      <c r="CG346" s="63">
        <v>0</v>
      </c>
      <c r="CH346" s="63">
        <v>0</v>
      </c>
      <c r="CI346" s="63">
        <v>0</v>
      </c>
      <c r="CJ346" s="63">
        <v>0</v>
      </c>
      <c r="CK346" s="63">
        <v>0</v>
      </c>
      <c r="CL346" s="63">
        <v>0</v>
      </c>
      <c r="CM346" s="63">
        <v>0</v>
      </c>
      <c r="CN346" s="63">
        <v>0</v>
      </c>
      <c r="CO346" s="63">
        <v>0</v>
      </c>
      <c r="CP346" s="63">
        <v>0</v>
      </c>
      <c r="CQ346" s="63">
        <v>0</v>
      </c>
      <c r="CR346" s="63">
        <v>0</v>
      </c>
      <c r="CS346" s="63">
        <v>5.0691244239631339E-2</v>
      </c>
      <c r="CT346" s="63">
        <v>5.0691244239631339E-2</v>
      </c>
      <c r="CU346" s="63">
        <v>5.0691244239631339E-2</v>
      </c>
      <c r="CV346" s="63">
        <v>-1.0480388008309325</v>
      </c>
      <c r="CW346" s="63">
        <v>-1.0480388008309325</v>
      </c>
      <c r="CX346" s="63">
        <v>-1.0480388008309325</v>
      </c>
      <c r="CY346" s="63">
        <v>0</v>
      </c>
      <c r="CZ346" s="63" t="s">
        <v>5</v>
      </c>
      <c r="DA346" s="63">
        <v>0</v>
      </c>
      <c r="DB346" s="63">
        <v>4.5454545454545456E-2</v>
      </c>
      <c r="DC346" s="63">
        <v>4.5454545454545456E-2</v>
      </c>
      <c r="DD346" s="63">
        <v>4.5454545454545456E-2</v>
      </c>
      <c r="DE346" s="63">
        <v>-0.48361903560125236</v>
      </c>
      <c r="DF346" s="63">
        <v>-0.48361903560125236</v>
      </c>
      <c r="DG346" s="63">
        <v>-0.48361903560125236</v>
      </c>
      <c r="DH346" s="63">
        <v>-0.1376465070378699</v>
      </c>
      <c r="DI346" s="63">
        <v>-0.1376465070378699</v>
      </c>
      <c r="DJ346" s="63">
        <v>-0.1376465070378699</v>
      </c>
      <c r="DK346" s="68">
        <v>33.193961377416002</v>
      </c>
      <c r="DL346" s="68">
        <v>238</v>
      </c>
      <c r="DM346" s="68">
        <v>71</v>
      </c>
      <c r="DN346" s="68">
        <v>25</v>
      </c>
      <c r="DO346" s="68">
        <v>5</v>
      </c>
      <c r="DP346" s="68">
        <v>7.28</v>
      </c>
      <c r="DQ346" s="68">
        <v>4.4400000000000004</v>
      </c>
      <c r="DR346" s="68">
        <v>32</v>
      </c>
      <c r="DS346" s="68">
        <v>19</v>
      </c>
      <c r="DT346" s="68">
        <v>18.899999999999999</v>
      </c>
      <c r="DU346" s="68">
        <v>7.9535595497799996</v>
      </c>
      <c r="DV346" s="68">
        <v>76.16</v>
      </c>
      <c r="DW346" s="80"/>
      <c r="DX346" s="80"/>
      <c r="DY346" s="80"/>
      <c r="DZ346" s="80"/>
      <c r="EA346" s="80"/>
      <c r="EB346" s="80"/>
      <c r="EC346" s="80"/>
      <c r="ED346" s="80"/>
      <c r="EE346" s="80"/>
      <c r="EF346" s="80"/>
      <c r="EG346" s="80"/>
      <c r="EH346" s="80"/>
    </row>
    <row r="347" spans="1:138" x14ac:dyDescent="0.2">
      <c r="A347" s="63" t="s">
        <v>1948</v>
      </c>
      <c r="B347" s="63">
        <v>4.54</v>
      </c>
      <c r="C347" t="s">
        <v>1948</v>
      </c>
      <c r="D347" s="63" t="s">
        <v>52</v>
      </c>
      <c r="E347" s="63" t="s">
        <v>31</v>
      </c>
      <c r="F347" s="63" t="s">
        <v>6</v>
      </c>
      <c r="G347" s="63">
        <v>2016</v>
      </c>
      <c r="H347" s="63" t="s">
        <v>5</v>
      </c>
      <c r="I347" s="63" t="s">
        <v>5</v>
      </c>
      <c r="J347" s="63" t="s">
        <v>5</v>
      </c>
      <c r="K347" s="63" t="s">
        <v>5</v>
      </c>
      <c r="L347" s="63" t="s">
        <v>5</v>
      </c>
      <c r="M347" s="63" t="s">
        <v>5</v>
      </c>
      <c r="N347" s="68">
        <f t="shared" si="10"/>
        <v>0</v>
      </c>
      <c r="O347" s="63">
        <f t="shared" si="11"/>
        <v>0</v>
      </c>
      <c r="P347" s="63" t="s">
        <v>262</v>
      </c>
      <c r="Q347" s="63">
        <v>7</v>
      </c>
      <c r="R347" s="63">
        <v>247</v>
      </c>
      <c r="S347" s="65">
        <v>23</v>
      </c>
      <c r="T347" s="65" t="s">
        <v>5</v>
      </c>
      <c r="U347" s="65" t="s">
        <v>5</v>
      </c>
      <c r="V347" s="66">
        <v>29.444444444444443</v>
      </c>
      <c r="W347" s="66">
        <v>103.14676113360322</v>
      </c>
      <c r="X347" s="66">
        <v>6.115384615384615</v>
      </c>
      <c r="Y347" s="66">
        <v>0.51851851851851849</v>
      </c>
      <c r="Z347" s="66">
        <v>0.39604565637546785</v>
      </c>
      <c r="AA347" s="66">
        <v>0.50414277783057082</v>
      </c>
      <c r="AB347" s="67">
        <v>6.1230829472035508E-2</v>
      </c>
      <c r="AC347" s="67">
        <v>0.7635220125786164</v>
      </c>
      <c r="AD347" s="66">
        <v>0.58458851779087539</v>
      </c>
      <c r="AE347" s="66">
        <v>0.42369703787026619</v>
      </c>
      <c r="AF347" s="66">
        <v>0.50414277783057082</v>
      </c>
      <c r="AG347" s="66">
        <v>-0.13555779844636229</v>
      </c>
      <c r="AH347" s="66">
        <v>-0.30957426413241823</v>
      </c>
      <c r="AI347" s="66">
        <v>0</v>
      </c>
      <c r="AJ347" s="66">
        <v>0.46681947173106314</v>
      </c>
      <c r="AK347" s="66">
        <v>0.3252718410198725</v>
      </c>
      <c r="AL347" s="66">
        <v>0.38727772885196893</v>
      </c>
      <c r="AM347" s="66">
        <v>-0.27657502701510278</v>
      </c>
      <c r="AN347" s="66">
        <v>-0.48946805657147496</v>
      </c>
      <c r="AO347" s="66">
        <v>-0.35679857213933275</v>
      </c>
      <c r="AP347" s="67">
        <v>1.1919070512820512E-2</v>
      </c>
      <c r="AQ347" s="67">
        <v>6.2438162225231859E-2</v>
      </c>
      <c r="AR347" s="67">
        <v>6.2438162225231859E-2</v>
      </c>
      <c r="AS347" s="67">
        <v>4.3909548448027975E-2</v>
      </c>
      <c r="AT347" s="67">
        <v>1.1428571428571429E-2</v>
      </c>
      <c r="AU347" s="67">
        <v>3.0615414736017754E-2</v>
      </c>
      <c r="AV347" s="67">
        <v>3.0615414736017754E-2</v>
      </c>
      <c r="AW347" s="67">
        <v>2.2779783662256071E-2</v>
      </c>
      <c r="AX347" s="68">
        <v>0.67425679949399109</v>
      </c>
      <c r="AY347" s="68">
        <v>0.67425679949399109</v>
      </c>
      <c r="AZ347" s="68">
        <v>0.42023616577911549</v>
      </c>
      <c r="BA347" s="68">
        <v>0.54724648263655329</v>
      </c>
      <c r="BB347" s="68">
        <v>-0.50830121083061297</v>
      </c>
      <c r="BC347" s="68">
        <v>-0.50830121083061297</v>
      </c>
      <c r="BD347" s="68">
        <v>-0.95462482819276906</v>
      </c>
      <c r="BE347" s="68" t="s">
        <v>5</v>
      </c>
      <c r="BF347" s="68">
        <v>0</v>
      </c>
      <c r="BG347" s="68">
        <v>2.3983554134307902E-2</v>
      </c>
      <c r="BH347" s="68">
        <v>2.3983554134307902E-2</v>
      </c>
      <c r="BI347" s="68">
        <v>2.1576072679163189E-2</v>
      </c>
      <c r="BJ347" s="68">
        <v>4.7676282051282048E-2</v>
      </c>
      <c r="BK347" s="68">
        <v>0.10775295663600526</v>
      </c>
      <c r="BL347" s="68">
        <v>7.4876237623762373E-2</v>
      </c>
      <c r="BM347" s="68">
        <v>7.6768492103683236E-2</v>
      </c>
      <c r="BN347" s="68">
        <v>0</v>
      </c>
      <c r="BO347" s="68">
        <v>9.375E-2</v>
      </c>
      <c r="BP347" s="68">
        <v>9.375E-2</v>
      </c>
      <c r="BQ347" s="68">
        <v>8.5336538461538464E-2</v>
      </c>
      <c r="BR347" s="63">
        <v>48</v>
      </c>
      <c r="BS347" s="63">
        <v>38.666666666666664</v>
      </c>
      <c r="BT347" s="63">
        <v>42</v>
      </c>
      <c r="BU347" s="63">
        <v>246</v>
      </c>
      <c r="BV347" s="63">
        <v>202.33333333333334</v>
      </c>
      <c r="BW347" s="63">
        <v>242</v>
      </c>
      <c r="BX347" s="63">
        <v>3</v>
      </c>
      <c r="BY347" s="63">
        <v>1.6666666666666667</v>
      </c>
      <c r="BZ347" s="63">
        <v>3</v>
      </c>
      <c r="CA347" s="63">
        <v>9.1081593927893736E-2</v>
      </c>
      <c r="CB347" s="63">
        <v>6.8176041627290254E-2</v>
      </c>
      <c r="CC347" s="63">
        <v>6.8071312803889783E-2</v>
      </c>
      <c r="CD347" s="63">
        <v>8</v>
      </c>
      <c r="CE347" s="63">
        <v>4.666666666666667</v>
      </c>
      <c r="CF347" s="63">
        <v>8</v>
      </c>
      <c r="CG347" s="63">
        <v>105</v>
      </c>
      <c r="CH347" s="63">
        <v>62.666666666666664</v>
      </c>
      <c r="CI347" s="63">
        <v>105</v>
      </c>
      <c r="CJ347" s="63">
        <v>2</v>
      </c>
      <c r="CK347" s="63">
        <v>1</v>
      </c>
      <c r="CL347" s="63">
        <v>2</v>
      </c>
      <c r="CM347" s="63">
        <v>1.5209125475285171E-2</v>
      </c>
      <c r="CN347" s="63">
        <v>9.1430282473625377E-3</v>
      </c>
      <c r="CO347" s="63">
        <v>1.5209125475285171E-2</v>
      </c>
      <c r="CP347" s="63">
        <v>5.7142857142857141E-2</v>
      </c>
      <c r="CQ347" s="63">
        <v>2.7594627594627594E-2</v>
      </c>
      <c r="CR347" s="63">
        <v>5.7142857142857141E-2</v>
      </c>
      <c r="CS347" s="63">
        <v>0.14555256064690028</v>
      </c>
      <c r="CT347" s="63">
        <v>0.11402848572659895</v>
      </c>
      <c r="CU347" s="63">
        <v>0.12626262626262627</v>
      </c>
      <c r="CV347" s="63">
        <v>-0.33312096935861962</v>
      </c>
      <c r="CW347" s="63">
        <v>-0.40690600898796808</v>
      </c>
      <c r="CX347" s="63">
        <v>-0.45464363764016735</v>
      </c>
      <c r="CY347" s="63">
        <v>-0.31949806723139434</v>
      </c>
      <c r="CZ347" s="63">
        <v>-0.38972977066420517</v>
      </c>
      <c r="DA347" s="63">
        <v>-0.39167988829724298</v>
      </c>
      <c r="DB347" s="63">
        <v>0.58458851779087539</v>
      </c>
      <c r="DC347" s="63">
        <v>0.50414277783057082</v>
      </c>
      <c r="DD347" s="63">
        <v>0.42369703787026619</v>
      </c>
      <c r="DE347" s="63">
        <v>-8.7296766996579844E-2</v>
      </c>
      <c r="DF347" s="63">
        <v>-0.16138832366348552</v>
      </c>
      <c r="DG347" s="63">
        <v>-0.23547988033039119</v>
      </c>
      <c r="DH347" s="63">
        <v>-0.19663062011612781</v>
      </c>
      <c r="DI347" s="63">
        <v>-0.20036893269041664</v>
      </c>
      <c r="DJ347" s="63">
        <v>-0.19663062011612781</v>
      </c>
      <c r="DK347" s="68" t="s">
        <v>5</v>
      </c>
      <c r="DL347" s="68" t="s">
        <v>5</v>
      </c>
      <c r="DM347" s="68" t="s">
        <v>5</v>
      </c>
      <c r="DN347" s="68" t="s">
        <v>5</v>
      </c>
      <c r="DO347" s="68" t="s">
        <v>5</v>
      </c>
      <c r="DP347" s="68" t="s">
        <v>5</v>
      </c>
      <c r="DQ347" s="68" t="s">
        <v>5</v>
      </c>
      <c r="DR347" s="68" t="s">
        <v>5</v>
      </c>
      <c r="DS347" s="68" t="s">
        <v>5</v>
      </c>
      <c r="DT347" s="68" t="s">
        <v>5</v>
      </c>
      <c r="DU347" s="68" t="s">
        <v>5</v>
      </c>
      <c r="DV347" s="68" t="s">
        <v>5</v>
      </c>
      <c r="DW347" s="80"/>
      <c r="DX347" s="80"/>
      <c r="DY347" s="80"/>
      <c r="DZ347" s="80"/>
      <c r="EA347" s="80"/>
      <c r="EB347" s="80"/>
      <c r="EC347" s="80"/>
      <c r="ED347" s="80"/>
      <c r="EE347" s="80"/>
      <c r="EF347" s="80"/>
      <c r="EG347" s="80"/>
      <c r="EH347" s="80"/>
    </row>
    <row r="348" spans="1:138" ht="16" x14ac:dyDescent="0.2">
      <c r="A348" s="63" t="s">
        <v>1763</v>
      </c>
      <c r="B348" s="63" t="s">
        <v>5</v>
      </c>
      <c r="C348" t="s">
        <v>1763</v>
      </c>
      <c r="D348" s="63" t="s">
        <v>124</v>
      </c>
      <c r="E348" s="63" t="s">
        <v>125</v>
      </c>
      <c r="F348" s="63" t="s">
        <v>6</v>
      </c>
      <c r="G348" s="63">
        <v>2020</v>
      </c>
      <c r="H348" s="63" t="s">
        <v>5</v>
      </c>
      <c r="I348" s="63" t="s">
        <v>5</v>
      </c>
      <c r="J348" s="63" t="s">
        <v>5</v>
      </c>
      <c r="K348" s="63" t="s">
        <v>5</v>
      </c>
      <c r="L348" s="63" t="s">
        <v>5</v>
      </c>
      <c r="M348" s="63" t="s">
        <v>5</v>
      </c>
      <c r="N348" s="68">
        <f t="shared" si="10"/>
        <v>0</v>
      </c>
      <c r="O348" s="63">
        <f t="shared" si="11"/>
        <v>0</v>
      </c>
      <c r="P348" s="63" t="s">
        <v>5</v>
      </c>
      <c r="Q348" s="63">
        <v>8</v>
      </c>
      <c r="R348" s="63">
        <v>300</v>
      </c>
      <c r="S348" s="65">
        <v>24</v>
      </c>
      <c r="T348" s="84">
        <v>19</v>
      </c>
      <c r="U348" s="84">
        <v>19</v>
      </c>
      <c r="V348" s="66">
        <v>78.791666666666671</v>
      </c>
      <c r="W348" s="66">
        <v>63.315789473684212</v>
      </c>
      <c r="X348" s="66">
        <v>5.2747559274755931</v>
      </c>
      <c r="Y348" s="66">
        <v>1.5</v>
      </c>
      <c r="Z348" s="66">
        <v>1.3431661750245822</v>
      </c>
      <c r="AA348" s="66">
        <v>1.4316617502458211</v>
      </c>
      <c r="AB348" s="67">
        <v>0.10775344367042951</v>
      </c>
      <c r="AC348" s="67">
        <v>0.87096774193548387</v>
      </c>
      <c r="AD348" s="66">
        <v>1.4316617502458211</v>
      </c>
      <c r="AE348" s="66">
        <v>1.4316617502458211</v>
      </c>
      <c r="AF348" s="66">
        <v>1.1764750194713487</v>
      </c>
      <c r="AG348" s="66">
        <v>0.59357682195294859</v>
      </c>
      <c r="AH348" s="66">
        <v>0.55297859148480577</v>
      </c>
      <c r="AI348" s="66">
        <v>0.57525443102519103</v>
      </c>
      <c r="AJ348" s="66">
        <v>1.3431661750245822</v>
      </c>
      <c r="AK348" s="66">
        <v>1.3431661750245822</v>
      </c>
      <c r="AL348" s="66">
        <v>1.0574446280059864</v>
      </c>
      <c r="AM348" s="66">
        <v>0.34134106090490324</v>
      </c>
      <c r="AN348" s="66">
        <v>0.34134106090490324</v>
      </c>
      <c r="AO348" s="66">
        <v>0.14349668561796822</v>
      </c>
      <c r="AP348" s="67">
        <v>0.20807539534784233</v>
      </c>
      <c r="AQ348" s="67">
        <v>0.32480702540192358</v>
      </c>
      <c r="AR348" s="67">
        <v>0.32480702540192358</v>
      </c>
      <c r="AS348" s="67">
        <v>0.21351125317584013</v>
      </c>
      <c r="AT348" s="67">
        <v>7.8401048492791614E-2</v>
      </c>
      <c r="AU348" s="67">
        <v>7.8401048492791614E-2</v>
      </c>
      <c r="AV348" s="67">
        <v>2.9352395177637894E-2</v>
      </c>
      <c r="AW348" s="67">
        <v>3.6089607821867604E-2</v>
      </c>
      <c r="AX348" s="68">
        <v>1.2741935483870968</v>
      </c>
      <c r="AY348" s="68">
        <v>2.4680851063829792</v>
      </c>
      <c r="AZ348" s="68">
        <v>2.4680851063829792</v>
      </c>
      <c r="BA348" s="68">
        <v>1.7668296790203253</v>
      </c>
      <c r="BB348" s="68">
        <v>0.19959779050439153</v>
      </c>
      <c r="BC348" s="68">
        <v>1.0750816913022847</v>
      </c>
      <c r="BD348" s="68">
        <v>1.0750816913022847</v>
      </c>
      <c r="BE348" s="68">
        <v>0.72163970683189449</v>
      </c>
      <c r="BF348" s="68">
        <v>8.3715596330275227E-2</v>
      </c>
      <c r="BG348" s="68">
        <v>8.3715596330275227E-2</v>
      </c>
      <c r="BH348" s="68">
        <v>2.2404779686333084E-2</v>
      </c>
      <c r="BI348" s="68">
        <v>3.9308438348763075E-2</v>
      </c>
      <c r="BJ348" s="68">
        <v>0.31380337636544192</v>
      </c>
      <c r="BK348" s="68">
        <v>0.54320987654320985</v>
      </c>
      <c r="BL348" s="68">
        <v>0.54320987654320985</v>
      </c>
      <c r="BM348" s="68">
        <v>0.39037565607424185</v>
      </c>
      <c r="BN348" s="68">
        <v>0.43478260869565216</v>
      </c>
      <c r="BO348" s="68">
        <v>0.67647058823529416</v>
      </c>
      <c r="BP348" s="68">
        <v>0.67647058823529416</v>
      </c>
      <c r="BQ348" s="68">
        <v>0.40114663256606992</v>
      </c>
      <c r="BR348" s="63">
        <v>244</v>
      </c>
      <c r="BS348" s="63">
        <v>161.25</v>
      </c>
      <c r="BT348" s="63">
        <v>244</v>
      </c>
      <c r="BU348" s="63">
        <v>1276</v>
      </c>
      <c r="BV348" s="63">
        <v>823.5</v>
      </c>
      <c r="BW348" s="63">
        <v>1276</v>
      </c>
      <c r="BX348" s="63">
        <v>23</v>
      </c>
      <c r="BY348" s="63">
        <v>11</v>
      </c>
      <c r="BZ348" s="63">
        <v>23</v>
      </c>
      <c r="CA348" s="63">
        <v>0.47195357833655704</v>
      </c>
      <c r="CB348" s="63">
        <v>0.33823633926469387</v>
      </c>
      <c r="CC348" s="63">
        <v>0.47195357833655704</v>
      </c>
      <c r="CD348" s="63">
        <v>28</v>
      </c>
      <c r="CE348" s="63">
        <v>18</v>
      </c>
      <c r="CF348" s="63">
        <v>20</v>
      </c>
      <c r="CG348" s="63">
        <v>219</v>
      </c>
      <c r="CH348" s="63">
        <v>122</v>
      </c>
      <c r="CI348" s="63">
        <v>90</v>
      </c>
      <c r="CJ348" s="63">
        <v>2</v>
      </c>
      <c r="CK348" s="63">
        <v>0.75</v>
      </c>
      <c r="CL348" s="63">
        <v>2</v>
      </c>
      <c r="CM348" s="63">
        <v>7.7134986225895319E-2</v>
      </c>
      <c r="CN348" s="63">
        <v>4.1865048268787446E-2</v>
      </c>
      <c r="CO348" s="63">
        <v>0.04</v>
      </c>
      <c r="CP348" s="63">
        <v>5.7142857142857141E-2</v>
      </c>
      <c r="CQ348" s="63">
        <v>2.3214285714285715E-2</v>
      </c>
      <c r="CR348" s="63">
        <v>5.7142857142857141E-2</v>
      </c>
      <c r="CS348" s="63">
        <v>0.69498069498069504</v>
      </c>
      <c r="CT348" s="63">
        <v>0.49485734120971769</v>
      </c>
      <c r="CU348" s="63">
        <v>0.58021978021978027</v>
      </c>
      <c r="CV348" s="63">
        <v>0.45142853192856991</v>
      </c>
      <c r="CW348" s="63">
        <v>0.13496170913661104</v>
      </c>
      <c r="CX348" s="63">
        <v>0.45142853192856991</v>
      </c>
      <c r="CY348" s="63">
        <v>0.5467649755335261</v>
      </c>
      <c r="CZ348" s="63">
        <v>0.25922863893465797</v>
      </c>
      <c r="DA348" s="63">
        <v>0.5467649755335261</v>
      </c>
      <c r="DB348" s="63">
        <v>1.4316617502458211</v>
      </c>
      <c r="DC348" s="63">
        <v>1.1764750194713487</v>
      </c>
      <c r="DD348" s="63">
        <v>1.4316617502458211</v>
      </c>
      <c r="DE348" s="63">
        <v>0.67765687391683038</v>
      </c>
      <c r="DF348" s="63">
        <v>0.39700720536601264</v>
      </c>
      <c r="DG348" s="63">
        <v>0.67765687391683038</v>
      </c>
      <c r="DH348" s="63">
        <v>-5.0241451819615091E-3</v>
      </c>
      <c r="DI348" s="63">
        <v>-8.2886635731219793E-2</v>
      </c>
      <c r="DJ348" s="63">
        <v>-0.14994305744453257</v>
      </c>
      <c r="DK348" s="68" t="s">
        <v>5</v>
      </c>
      <c r="DL348" s="68" t="s">
        <v>5</v>
      </c>
      <c r="DM348" s="68" t="s">
        <v>5</v>
      </c>
      <c r="DN348" s="68" t="s">
        <v>5</v>
      </c>
      <c r="DO348" s="68" t="s">
        <v>5</v>
      </c>
      <c r="DP348" s="68" t="s">
        <v>5</v>
      </c>
      <c r="DQ348" s="68" t="s">
        <v>5</v>
      </c>
      <c r="DR348" s="68" t="s">
        <v>5</v>
      </c>
      <c r="DS348" s="68" t="s">
        <v>5</v>
      </c>
      <c r="DT348" s="68" t="s">
        <v>5</v>
      </c>
      <c r="DU348" s="68" t="s">
        <v>5</v>
      </c>
      <c r="DV348" s="68" t="s">
        <v>5</v>
      </c>
      <c r="DW348" s="80"/>
      <c r="DX348" s="80"/>
      <c r="DY348" s="80"/>
      <c r="DZ348" s="80"/>
      <c r="EA348" s="80"/>
      <c r="EB348" s="80"/>
      <c r="EC348" s="80"/>
      <c r="ED348" s="80"/>
      <c r="EE348" s="80"/>
      <c r="EF348" s="80"/>
      <c r="EG348" s="80"/>
      <c r="EH348" s="80"/>
    </row>
    <row r="349" spans="1:138" ht="16" x14ac:dyDescent="0.2">
      <c r="A349" s="63" t="s">
        <v>2126</v>
      </c>
      <c r="B349" s="63" t="s">
        <v>5</v>
      </c>
      <c r="C349" t="s">
        <v>2126</v>
      </c>
      <c r="D349" s="63" t="s">
        <v>58</v>
      </c>
      <c r="E349" s="63" t="s">
        <v>436</v>
      </c>
      <c r="F349" s="63" t="s">
        <v>6</v>
      </c>
      <c r="G349" s="63">
        <v>2011</v>
      </c>
      <c r="H349" s="63" t="s">
        <v>5</v>
      </c>
      <c r="I349" s="63" t="s">
        <v>5</v>
      </c>
      <c r="J349" s="63" t="s">
        <v>5</v>
      </c>
      <c r="K349" s="63" t="s">
        <v>5</v>
      </c>
      <c r="L349" s="63" t="s">
        <v>5</v>
      </c>
      <c r="M349" s="63" t="s">
        <v>5</v>
      </c>
      <c r="N349" s="68">
        <f t="shared" si="10"/>
        <v>0</v>
      </c>
      <c r="O349" s="63">
        <f t="shared" si="11"/>
        <v>0</v>
      </c>
      <c r="P349" s="63" t="s">
        <v>5</v>
      </c>
      <c r="Q349" s="63">
        <v>8</v>
      </c>
      <c r="R349" s="63">
        <v>300</v>
      </c>
      <c r="S349" s="65">
        <v>22</v>
      </c>
      <c r="T349" s="84">
        <v>19</v>
      </c>
      <c r="U349" s="84">
        <v>19</v>
      </c>
      <c r="V349" s="66">
        <v>125.7560975609756</v>
      </c>
      <c r="W349" s="66">
        <v>165.14090909090908</v>
      </c>
      <c r="X349" s="66">
        <v>6.687418936446174</v>
      </c>
      <c r="Y349" s="66">
        <v>1.4634146341463414</v>
      </c>
      <c r="Z349" s="66">
        <v>2.0958636379197126</v>
      </c>
      <c r="AA349" s="66">
        <v>2.305934978832175</v>
      </c>
      <c r="AB349" s="67">
        <v>0.17625448822502646</v>
      </c>
      <c r="AC349" s="67">
        <v>0.88983708301008535</v>
      </c>
      <c r="AD349" s="66">
        <v>2.305934978832175</v>
      </c>
      <c r="AE349" s="66">
        <v>2.305934978832175</v>
      </c>
      <c r="AF349" s="66">
        <v>2.2007005676006242</v>
      </c>
      <c r="AG349" s="66">
        <v>1.4582751395673732</v>
      </c>
      <c r="AH349" s="66">
        <v>1.4070917212146463</v>
      </c>
      <c r="AI349" s="66">
        <v>1.4198768176796452</v>
      </c>
      <c r="AJ349" s="66">
        <v>2.1385281385281387</v>
      </c>
      <c r="AK349" s="66">
        <v>2.0531991373112866</v>
      </c>
      <c r="AL349" s="66">
        <v>1.5900358508121073</v>
      </c>
      <c r="AM349" s="66">
        <v>1.1392631453199606</v>
      </c>
      <c r="AN349" s="66">
        <v>1.0544604914162174</v>
      </c>
      <c r="AO349" s="66">
        <v>0.74461244663664616</v>
      </c>
      <c r="AP349" s="67">
        <v>2.0915354330708659E-2</v>
      </c>
      <c r="AQ349" s="67">
        <v>0.26183717645296961</v>
      </c>
      <c r="AR349" s="67">
        <v>0.26183717645296961</v>
      </c>
      <c r="AS349" s="67">
        <v>0.17923233368025324</v>
      </c>
      <c r="AT349" s="67">
        <v>2.7272727272727271E-2</v>
      </c>
      <c r="AU349" s="67">
        <v>9.2072727272727278E-2</v>
      </c>
      <c r="AV349" s="67">
        <v>8.4181760952299192E-2</v>
      </c>
      <c r="AW349" s="67">
        <v>7.1605571949668712E-2</v>
      </c>
      <c r="AX349" s="68">
        <v>2.6134020618556697</v>
      </c>
      <c r="AY349" s="68">
        <v>3.1413941789435857</v>
      </c>
      <c r="AZ349" s="68">
        <v>2.9337498373031359</v>
      </c>
      <c r="BA349" s="68">
        <v>2.8961820260341304</v>
      </c>
      <c r="BB349" s="68">
        <v>1.266715432434544</v>
      </c>
      <c r="BC349" s="68">
        <v>1.5562982292423906</v>
      </c>
      <c r="BD349" s="68">
        <v>1.3194937633224162</v>
      </c>
      <c r="BE349" s="68">
        <v>1.3808358083331169</v>
      </c>
      <c r="BF349" s="68">
        <v>0</v>
      </c>
      <c r="BG349" s="68">
        <v>8.1000000000000003E-2</v>
      </c>
      <c r="BH349" s="68">
        <v>7.1136292099464898E-2</v>
      </c>
      <c r="BI349" s="68">
        <v>6.6509129439250386E-2</v>
      </c>
      <c r="BJ349" s="68">
        <v>4.1994750656167978E-2</v>
      </c>
      <c r="BK349" s="68">
        <v>0.44401544401544402</v>
      </c>
      <c r="BL349" s="68">
        <v>0.44401544401544402</v>
      </c>
      <c r="BM349" s="68">
        <v>0.31000348997257743</v>
      </c>
      <c r="BN349" s="68">
        <v>4.1666666666666664E-2</v>
      </c>
      <c r="BO349" s="68">
        <v>0.39583333333333331</v>
      </c>
      <c r="BP349" s="68">
        <v>0.39583333333333331</v>
      </c>
      <c r="BQ349" s="68">
        <v>0.26505265567765568</v>
      </c>
      <c r="BR349" s="63">
        <v>284</v>
      </c>
      <c r="BS349" s="63">
        <v>177.75</v>
      </c>
      <c r="BT349" s="63">
        <v>284</v>
      </c>
      <c r="BU349" s="63">
        <v>1610</v>
      </c>
      <c r="BV349" s="63">
        <v>1147</v>
      </c>
      <c r="BW349" s="63">
        <v>1610</v>
      </c>
      <c r="BX349" s="63">
        <v>19</v>
      </c>
      <c r="BY349" s="63">
        <v>11.25</v>
      </c>
      <c r="BZ349" s="63">
        <v>19</v>
      </c>
      <c r="CA349" s="63">
        <v>0.48054145516074448</v>
      </c>
      <c r="CB349" s="63">
        <v>0.31552058964202229</v>
      </c>
      <c r="CC349" s="63">
        <v>0.48054145516074448</v>
      </c>
      <c r="CD349" s="63">
        <v>30</v>
      </c>
      <c r="CE349" s="63">
        <v>15</v>
      </c>
      <c r="CF349" s="63">
        <v>18</v>
      </c>
      <c r="CG349" s="63">
        <v>243</v>
      </c>
      <c r="CH349" s="63">
        <v>142</v>
      </c>
      <c r="CI349" s="63">
        <v>226</v>
      </c>
      <c r="CJ349" s="63">
        <v>3</v>
      </c>
      <c r="CK349" s="63">
        <v>2</v>
      </c>
      <c r="CL349" s="63">
        <v>3</v>
      </c>
      <c r="CM349" s="63">
        <v>7.2115384615384609E-2</v>
      </c>
      <c r="CN349" s="63">
        <v>4.0399592950134261E-2</v>
      </c>
      <c r="CO349" s="63">
        <v>4.8387096774193547E-2</v>
      </c>
      <c r="CP349" s="63">
        <v>0.13636363636363635</v>
      </c>
      <c r="CQ349" s="63">
        <v>9.1991341991341985E-2</v>
      </c>
      <c r="CR349" s="63">
        <v>0.13636363636363635</v>
      </c>
      <c r="CS349" s="63">
        <v>0.76844783715012721</v>
      </c>
      <c r="CT349" s="63">
        <v>0.50766099358656613</v>
      </c>
      <c r="CU349" s="63">
        <v>0.76844783715012721</v>
      </c>
      <c r="CV349" s="63">
        <v>1.2461849286730746</v>
      </c>
      <c r="CW349" s="63">
        <v>0.70568479762016656</v>
      </c>
      <c r="CX349" s="63">
        <v>1.1555428493915518</v>
      </c>
      <c r="CY349" s="63">
        <v>1.05654424987944</v>
      </c>
      <c r="CZ349" s="63">
        <v>0.52643419513320011</v>
      </c>
      <c r="DA349" s="63">
        <v>0.96374491770008719</v>
      </c>
      <c r="DB349" s="63">
        <v>2.305934978832175</v>
      </c>
      <c r="DC349" s="63">
        <v>2.2007005676006242</v>
      </c>
      <c r="DD349" s="63">
        <v>2.305934978832175</v>
      </c>
      <c r="DE349" s="63">
        <v>1.6019433281785174</v>
      </c>
      <c r="DF349" s="63">
        <v>1.4979725530529706</v>
      </c>
      <c r="DG349" s="63">
        <v>1.6019433281785174</v>
      </c>
      <c r="DH349" s="63">
        <v>4.1601846668911424E-2</v>
      </c>
      <c r="DI349" s="63">
        <v>-5.7260465616296635E-2</v>
      </c>
      <c r="DJ349" s="63">
        <v>-4.3892395170963272E-2</v>
      </c>
      <c r="DK349" s="68">
        <v>31.454316172597</v>
      </c>
      <c r="DL349" s="68">
        <v>213</v>
      </c>
      <c r="DM349" s="68">
        <v>69</v>
      </c>
      <c r="DN349" s="68">
        <v>2</v>
      </c>
      <c r="DO349" s="68">
        <v>4.6500000000000004</v>
      </c>
      <c r="DP349" s="68">
        <v>6.89</v>
      </c>
      <c r="DQ349" s="68">
        <v>4.18</v>
      </c>
      <c r="DR349" s="68">
        <v>34.5</v>
      </c>
      <c r="DS349" s="68">
        <v>112</v>
      </c>
      <c r="DT349" s="68">
        <v>114.65</v>
      </c>
      <c r="DU349" s="68">
        <v>8.1534792798489999</v>
      </c>
      <c r="DV349" s="68">
        <v>91.116659121683</v>
      </c>
      <c r="DW349" s="80"/>
      <c r="DX349" s="80"/>
      <c r="DY349" s="80"/>
      <c r="DZ349" s="80"/>
      <c r="EA349" s="80"/>
      <c r="EB349" s="80"/>
      <c r="EC349" s="80"/>
      <c r="ED349" s="80"/>
      <c r="EE349" s="80"/>
      <c r="EF349" s="80"/>
      <c r="EG349" s="80"/>
      <c r="EH349" s="80"/>
    </row>
    <row r="350" spans="1:138" ht="16" x14ac:dyDescent="0.2">
      <c r="A350" s="63" t="s">
        <v>1670</v>
      </c>
      <c r="B350" s="63" t="s">
        <v>5</v>
      </c>
      <c r="C350" t="s">
        <v>3310</v>
      </c>
      <c r="D350" s="63" t="s">
        <v>124</v>
      </c>
      <c r="E350" s="63" t="s">
        <v>125</v>
      </c>
      <c r="F350" s="63" t="s">
        <v>6</v>
      </c>
      <c r="G350" s="63">
        <v>2022</v>
      </c>
      <c r="H350" s="63" t="s">
        <v>5</v>
      </c>
      <c r="I350" s="63" t="s">
        <v>5</v>
      </c>
      <c r="J350" s="63" t="s">
        <v>5</v>
      </c>
      <c r="K350" s="63" t="s">
        <v>5</v>
      </c>
      <c r="L350" s="63" t="s">
        <v>5</v>
      </c>
      <c r="M350" s="63" t="s">
        <v>5</v>
      </c>
      <c r="N350" s="68">
        <f t="shared" si="10"/>
        <v>0</v>
      </c>
      <c r="O350" s="63">
        <f t="shared" si="11"/>
        <v>0</v>
      </c>
      <c r="P350" s="63" t="s">
        <v>25</v>
      </c>
      <c r="Q350" s="63" t="s">
        <v>10</v>
      </c>
      <c r="R350" s="63" t="s">
        <v>10</v>
      </c>
      <c r="S350" s="65">
        <v>21</v>
      </c>
      <c r="T350" s="84">
        <v>19</v>
      </c>
      <c r="U350" s="84">
        <v>19</v>
      </c>
      <c r="V350" s="66">
        <v>75.958333333333329</v>
      </c>
      <c r="W350" s="66">
        <v>63.315789473684212</v>
      </c>
      <c r="X350" s="66">
        <v>5.8242811501597442</v>
      </c>
      <c r="Y350" s="66">
        <v>1.6666666666666667</v>
      </c>
      <c r="Z350" s="66">
        <v>1.2034498785639101</v>
      </c>
      <c r="AA350" s="66">
        <v>1.381038198827105</v>
      </c>
      <c r="AB350" s="67">
        <v>7.7301875705315493E-2</v>
      </c>
      <c r="AC350" s="67">
        <v>0.85518376302797583</v>
      </c>
      <c r="AD350" s="66">
        <v>1.6835781041388516</v>
      </c>
      <c r="AE350" s="66">
        <v>1.0784982935153584</v>
      </c>
      <c r="AF350" s="66">
        <v>1.381038198827105</v>
      </c>
      <c r="AG350" s="66">
        <v>1.0911000850747521</v>
      </c>
      <c r="AH350" s="66">
        <v>0.20812817661736638</v>
      </c>
      <c r="AI350" s="66">
        <v>0.64961413084605923</v>
      </c>
      <c r="AJ350" s="66">
        <v>1.4512683578104137</v>
      </c>
      <c r="AK350" s="66">
        <v>0.95563139931740615</v>
      </c>
      <c r="AL350" s="66">
        <v>0.84064800163847675</v>
      </c>
      <c r="AM350" s="66">
        <v>0.58029743273165135</v>
      </c>
      <c r="AN350" s="66">
        <v>0.10513980783704102</v>
      </c>
      <c r="AO350" s="66">
        <v>-2.3496478907486445E-2</v>
      </c>
      <c r="AP350" s="67">
        <v>3.8314176245210726E-3</v>
      </c>
      <c r="AQ350" s="67">
        <v>0.26794139891275032</v>
      </c>
      <c r="AR350" s="67">
        <v>0.14049328789254434</v>
      </c>
      <c r="AS350" s="67">
        <v>0.13742203480993856</v>
      </c>
      <c r="AT350" s="67">
        <v>5.1282051282051282E-3</v>
      </c>
      <c r="AU350" s="67">
        <v>5.2469237079573426E-2</v>
      </c>
      <c r="AV350" s="67">
        <v>2.4832638625742077E-2</v>
      </c>
      <c r="AW350" s="67">
        <v>3.6346961635638053E-2</v>
      </c>
      <c r="AX350" s="68">
        <v>2.4477211796246645</v>
      </c>
      <c r="AY350" s="68">
        <v>2.4477211796246645</v>
      </c>
      <c r="AZ350" s="68">
        <v>1.7723970944309928</v>
      </c>
      <c r="BA350" s="68">
        <v>2.1100591370278288</v>
      </c>
      <c r="BB350" s="68">
        <v>1.1194489543006729</v>
      </c>
      <c r="BC350" s="68">
        <v>1.1194489543006729</v>
      </c>
      <c r="BD350" s="68">
        <v>0.44663000502431505</v>
      </c>
      <c r="BE350" s="68">
        <v>0.78303947966249399</v>
      </c>
      <c r="BF350" s="68">
        <v>0</v>
      </c>
      <c r="BG350" s="68">
        <v>5.4716981132075473E-2</v>
      </c>
      <c r="BH350" s="68">
        <v>2.4630541871921183E-2</v>
      </c>
      <c r="BI350" s="68">
        <v>3.9673761501998327E-2</v>
      </c>
      <c r="BJ350" s="68">
        <v>1.532567049808429E-2</v>
      </c>
      <c r="BK350" s="68">
        <v>0.51523702031602714</v>
      </c>
      <c r="BL350" s="68">
        <v>0.31170158405723047</v>
      </c>
      <c r="BM350" s="68">
        <v>0.28075475829044733</v>
      </c>
      <c r="BN350" s="68">
        <v>0</v>
      </c>
      <c r="BO350" s="68">
        <v>0.45833333333333331</v>
      </c>
      <c r="BP350" s="68">
        <v>0.2</v>
      </c>
      <c r="BQ350" s="68">
        <v>0.32916666666666666</v>
      </c>
      <c r="BR350" s="63">
        <v>170</v>
      </c>
      <c r="BS350" s="63">
        <v>91</v>
      </c>
      <c r="BT350" s="63">
        <v>96</v>
      </c>
      <c r="BU350" s="63">
        <v>913</v>
      </c>
      <c r="BV350" s="63">
        <v>519.66666666666663</v>
      </c>
      <c r="BW350" s="63">
        <v>610</v>
      </c>
      <c r="BX350" s="63">
        <v>11</v>
      </c>
      <c r="BY350" s="63">
        <v>5</v>
      </c>
      <c r="BZ350" s="63">
        <v>4</v>
      </c>
      <c r="CA350" s="63">
        <v>0.45576407506702415</v>
      </c>
      <c r="CB350" s="63">
        <v>0.23391641582855405</v>
      </c>
      <c r="CC350" s="63">
        <v>0.23244552058111381</v>
      </c>
      <c r="CD350" s="63">
        <v>21</v>
      </c>
      <c r="CE350" s="63">
        <v>13.333333333333334</v>
      </c>
      <c r="CF350" s="63">
        <v>19</v>
      </c>
      <c r="CG350" s="63">
        <v>174</v>
      </c>
      <c r="CH350" s="63">
        <v>88</v>
      </c>
      <c r="CI350" s="63">
        <v>90</v>
      </c>
      <c r="CJ350" s="63">
        <v>1</v>
      </c>
      <c r="CK350" s="63">
        <v>0.66666666666666663</v>
      </c>
      <c r="CL350" s="63">
        <v>1</v>
      </c>
      <c r="CM350" s="63">
        <v>8.5365853658536592E-2</v>
      </c>
      <c r="CN350" s="63">
        <v>4.868957635263254E-2</v>
      </c>
      <c r="CO350" s="63">
        <v>6.070287539936102E-2</v>
      </c>
      <c r="CP350" s="63">
        <v>4.3478260869565216E-2</v>
      </c>
      <c r="CQ350" s="63">
        <v>2.3039762170196949E-2</v>
      </c>
      <c r="CR350" s="63">
        <v>2.564102564102564E-2</v>
      </c>
      <c r="CS350" s="63">
        <v>0.56176470588235294</v>
      </c>
      <c r="CT350" s="63">
        <v>0.29542970207106828</v>
      </c>
      <c r="CU350" s="63">
        <v>0.30913978494623656</v>
      </c>
      <c r="CV350" s="63">
        <v>0.55953071471440141</v>
      </c>
      <c r="CW350" s="63">
        <v>-5.0622228727726072E-2</v>
      </c>
      <c r="CX350" s="63">
        <v>6.5295994410822011E-2</v>
      </c>
      <c r="CY350" s="63">
        <v>0.63988235977728469</v>
      </c>
      <c r="CZ350" s="63">
        <v>3.4339424359473458E-2</v>
      </c>
      <c r="DA350" s="63">
        <v>0.14449286500458114</v>
      </c>
      <c r="DB350" s="63">
        <v>1.6835781041388516</v>
      </c>
      <c r="DC350" s="63">
        <v>1.381038198827105</v>
      </c>
      <c r="DD350" s="63">
        <v>1.0784982935153584</v>
      </c>
      <c r="DE350" s="63">
        <v>0.92957322780986085</v>
      </c>
      <c r="DF350" s="63">
        <v>0.62164606579983617</v>
      </c>
      <c r="DG350" s="63">
        <v>0.31371890378981149</v>
      </c>
      <c r="DH350" s="63">
        <v>5.6858580037034617E-2</v>
      </c>
      <c r="DI350" s="63">
        <v>-7.1098203301383583E-2</v>
      </c>
      <c r="DJ350" s="63">
        <v>-0.10514212305571738</v>
      </c>
      <c r="DK350" s="68" t="s">
        <v>5</v>
      </c>
      <c r="DL350" s="68" t="s">
        <v>5</v>
      </c>
      <c r="DM350" s="68" t="s">
        <v>5</v>
      </c>
      <c r="DN350" s="68" t="s">
        <v>5</v>
      </c>
      <c r="DO350" s="68" t="s">
        <v>5</v>
      </c>
      <c r="DP350" s="68" t="s">
        <v>5</v>
      </c>
      <c r="DQ350" s="68" t="s">
        <v>5</v>
      </c>
      <c r="DR350" s="68" t="s">
        <v>5</v>
      </c>
      <c r="DS350" s="68" t="s">
        <v>5</v>
      </c>
      <c r="DT350" s="68" t="s">
        <v>5</v>
      </c>
      <c r="DU350" s="68" t="s">
        <v>5</v>
      </c>
      <c r="DV350" s="68" t="s">
        <v>5</v>
      </c>
      <c r="DW350" s="80"/>
      <c r="DX350" s="80"/>
      <c r="DY350" s="80"/>
      <c r="DZ350" s="80"/>
      <c r="EA350" s="80"/>
      <c r="EB350" s="80"/>
      <c r="EC350" s="80"/>
      <c r="ED350" s="80"/>
      <c r="EE350" s="80"/>
      <c r="EF350" s="80"/>
      <c r="EG350" s="80"/>
      <c r="EH350" s="80"/>
    </row>
    <row r="351" spans="1:138" ht="16" x14ac:dyDescent="0.2">
      <c r="A351" s="63" t="s">
        <v>1632</v>
      </c>
      <c r="B351" s="63" t="s">
        <v>5</v>
      </c>
      <c r="C351" t="s">
        <v>3306</v>
      </c>
      <c r="D351" s="63" t="s">
        <v>154</v>
      </c>
      <c r="E351" s="63" t="s">
        <v>41</v>
      </c>
      <c r="F351" s="63" t="s">
        <v>6</v>
      </c>
      <c r="G351" s="63">
        <v>2022</v>
      </c>
      <c r="H351" s="63" t="s">
        <v>5</v>
      </c>
      <c r="I351" s="63" t="s">
        <v>5</v>
      </c>
      <c r="J351" s="63" t="s">
        <v>5</v>
      </c>
      <c r="K351" s="63" t="s">
        <v>5</v>
      </c>
      <c r="L351" s="63" t="s">
        <v>5</v>
      </c>
      <c r="M351" s="63" t="s">
        <v>5</v>
      </c>
      <c r="N351" s="68">
        <f t="shared" si="10"/>
        <v>0</v>
      </c>
      <c r="O351" s="63">
        <f t="shared" si="11"/>
        <v>0</v>
      </c>
      <c r="P351" s="63" t="s">
        <v>107</v>
      </c>
      <c r="Q351" s="63">
        <v>3</v>
      </c>
      <c r="R351" s="63">
        <v>93</v>
      </c>
      <c r="S351" s="65">
        <v>21</v>
      </c>
      <c r="T351" s="84">
        <v>19</v>
      </c>
      <c r="U351" s="84">
        <v>20</v>
      </c>
      <c r="V351" s="66">
        <v>53.028571428571432</v>
      </c>
      <c r="W351" s="66">
        <v>94.275298260873726</v>
      </c>
      <c r="X351" s="66">
        <v>4.6750629722921913</v>
      </c>
      <c r="Y351" s="66">
        <v>0.51428571428571423</v>
      </c>
      <c r="Z351" s="66">
        <v>1.3192702394526794</v>
      </c>
      <c r="AA351" s="66">
        <v>1.3983276320790572</v>
      </c>
      <c r="AB351" s="67">
        <v>3.096462050196553E-2</v>
      </c>
      <c r="AC351" s="67">
        <v>0.94019396551724133</v>
      </c>
      <c r="AD351" s="66">
        <v>1.3983276320790572</v>
      </c>
      <c r="AE351" s="66">
        <v>1.3983276320790572</v>
      </c>
      <c r="AF351" s="66">
        <v>0.82280931998502282</v>
      </c>
      <c r="AG351" s="66">
        <v>0.42079245189139458</v>
      </c>
      <c r="AH351" s="66">
        <v>0.42079245189139458</v>
      </c>
      <c r="AI351" s="66">
        <v>0.42079245189139458</v>
      </c>
      <c r="AJ351" s="66">
        <v>1.3192702394526794</v>
      </c>
      <c r="AK351" s="66">
        <v>1.3192702394526794</v>
      </c>
      <c r="AL351" s="66">
        <v>0.7740535000395411</v>
      </c>
      <c r="AM351" s="66">
        <v>6.9128678007624567E-2</v>
      </c>
      <c r="AN351" s="66">
        <v>6.9128678007624567E-2</v>
      </c>
      <c r="AO351" s="66">
        <v>-0.14645171958666206</v>
      </c>
      <c r="AP351" s="67">
        <v>7.5956230283911672E-2</v>
      </c>
      <c r="AQ351" s="67">
        <v>0.33641947469105804</v>
      </c>
      <c r="AR351" s="67">
        <v>0.33641947469105804</v>
      </c>
      <c r="AS351" s="67">
        <v>0.19665863271003184</v>
      </c>
      <c r="AT351" s="67">
        <v>0</v>
      </c>
      <c r="AU351" s="67">
        <v>1.5482310250982765E-2</v>
      </c>
      <c r="AV351" s="67">
        <v>1.5482310250982765E-2</v>
      </c>
      <c r="AW351" s="67">
        <v>1.376293603516467E-2</v>
      </c>
      <c r="AX351" s="68">
        <v>0.63982070561017923</v>
      </c>
      <c r="AY351" s="68">
        <v>2.5061443932411676</v>
      </c>
      <c r="AZ351" s="68">
        <v>2.5061443932411676</v>
      </c>
      <c r="BA351" s="68">
        <v>1.5126583621223173</v>
      </c>
      <c r="BB351" s="68">
        <v>-0.3481625905758744</v>
      </c>
      <c r="BC351" s="68">
        <v>0.53942077034468738</v>
      </c>
      <c r="BD351" s="68">
        <v>0.53942077034468738</v>
      </c>
      <c r="BE351" s="68">
        <v>0.53942077034468738</v>
      </c>
      <c r="BF351" s="68">
        <v>0</v>
      </c>
      <c r="BG351" s="68">
        <v>1.9352887813728455E-2</v>
      </c>
      <c r="BH351" s="68">
        <v>1.9352887813728455E-2</v>
      </c>
      <c r="BI351" s="68">
        <v>1.7203670043955836E-2</v>
      </c>
      <c r="BJ351" s="68">
        <v>0.11632492113564669</v>
      </c>
      <c r="BK351" s="68">
        <v>0.65965834428383707</v>
      </c>
      <c r="BL351" s="68">
        <v>0.65965834428383707</v>
      </c>
      <c r="BM351" s="68">
        <v>0.37933208414415692</v>
      </c>
      <c r="BN351" s="68">
        <v>0.1875</v>
      </c>
      <c r="BO351" s="68">
        <v>0.66666666666666663</v>
      </c>
      <c r="BP351" s="68">
        <v>0.66666666666666663</v>
      </c>
      <c r="BQ351" s="68">
        <v>0.39583333333333331</v>
      </c>
      <c r="BR351" s="63">
        <v>211</v>
      </c>
      <c r="BS351" s="63">
        <v>126.33333333333333</v>
      </c>
      <c r="BT351" s="63">
        <v>211</v>
      </c>
      <c r="BU351" s="63">
        <v>1004</v>
      </c>
      <c r="BV351" s="63">
        <v>581.66666666666663</v>
      </c>
      <c r="BW351" s="63">
        <v>1004</v>
      </c>
      <c r="BX351" s="63">
        <v>6</v>
      </c>
      <c r="BY351" s="63">
        <v>5</v>
      </c>
      <c r="BZ351" s="63">
        <v>6</v>
      </c>
      <c r="CA351" s="63">
        <v>0.48617511520737328</v>
      </c>
      <c r="CB351" s="63">
        <v>0.30262153417949761</v>
      </c>
      <c r="CC351" s="63">
        <v>0.48617511520737328</v>
      </c>
      <c r="CD351" s="63">
        <v>10</v>
      </c>
      <c r="CE351" s="63">
        <v>6</v>
      </c>
      <c r="CF351" s="63">
        <v>10</v>
      </c>
      <c r="CG351" s="63">
        <v>64</v>
      </c>
      <c r="CH351" s="63">
        <v>37</v>
      </c>
      <c r="CI351" s="63">
        <v>64</v>
      </c>
      <c r="CJ351" s="63">
        <v>0</v>
      </c>
      <c r="CK351" s="63">
        <v>0</v>
      </c>
      <c r="CL351" s="63">
        <v>0</v>
      </c>
      <c r="CM351" s="63">
        <v>3.8167938931297711E-2</v>
      </c>
      <c r="CN351" s="63">
        <v>2.3518867632969686E-2</v>
      </c>
      <c r="CO351" s="63">
        <v>3.8167938931297711E-2</v>
      </c>
      <c r="CP351" s="63">
        <v>0</v>
      </c>
      <c r="CQ351" s="63">
        <v>0</v>
      </c>
      <c r="CR351" s="63">
        <v>0</v>
      </c>
      <c r="CS351" s="63">
        <v>0.62962962962962965</v>
      </c>
      <c r="CT351" s="63">
        <v>0.39257871547447354</v>
      </c>
      <c r="CU351" s="63">
        <v>0.62962962962962965</v>
      </c>
      <c r="CV351" s="63">
        <v>0.43097829805567323</v>
      </c>
      <c r="CW351" s="63">
        <v>-0.11493491191299694</v>
      </c>
      <c r="CX351" s="63">
        <v>0.43097829805567323</v>
      </c>
      <c r="CY351" s="63">
        <v>0.34777695257338803</v>
      </c>
      <c r="CZ351" s="63">
        <v>-0.22032558940000482</v>
      </c>
      <c r="DA351" s="63">
        <v>0.34777695257338803</v>
      </c>
      <c r="DB351" s="63">
        <v>1.3983276320790572</v>
      </c>
      <c r="DC351" s="63">
        <v>0.82280931998502282</v>
      </c>
      <c r="DD351" s="63">
        <v>1.3983276320790572</v>
      </c>
      <c r="DE351" s="63">
        <v>0.63297398194598031</v>
      </c>
      <c r="DF351" s="63">
        <v>4.8869115433157473E-2</v>
      </c>
      <c r="DG351" s="63">
        <v>0.63297398194598031</v>
      </c>
      <c r="DH351" s="63">
        <v>9.0784063742796323E-2</v>
      </c>
      <c r="DI351" s="63">
        <v>-1.1861605401290285E-2</v>
      </c>
      <c r="DJ351" s="63">
        <v>9.0784063742796323E-2</v>
      </c>
      <c r="DK351" s="68" t="s">
        <v>5</v>
      </c>
      <c r="DL351" s="68" t="s">
        <v>5</v>
      </c>
      <c r="DM351" s="68" t="s">
        <v>5</v>
      </c>
      <c r="DN351" s="68" t="s">
        <v>5</v>
      </c>
      <c r="DO351" s="68">
        <v>4.4800000000000004</v>
      </c>
      <c r="DP351" s="68" t="s">
        <v>5</v>
      </c>
      <c r="DQ351" s="68" t="s">
        <v>5</v>
      </c>
      <c r="DR351" s="68">
        <v>3</v>
      </c>
      <c r="DS351" s="68">
        <v>117</v>
      </c>
      <c r="DT351" s="68">
        <v>19.5</v>
      </c>
      <c r="DU351" s="68" t="s">
        <v>5</v>
      </c>
      <c r="DV351" s="68" t="s">
        <v>5</v>
      </c>
      <c r="DW351" s="80"/>
      <c r="DX351" s="80"/>
      <c r="DY351" s="80"/>
      <c r="DZ351" s="80"/>
      <c r="EA351" s="80"/>
      <c r="EB351" s="80"/>
      <c r="EC351" s="80"/>
      <c r="ED351" s="80"/>
      <c r="EE351" s="80"/>
      <c r="EF351" s="80"/>
      <c r="EG351" s="80"/>
      <c r="EH351" s="80"/>
    </row>
    <row r="352" spans="1:138" ht="16" x14ac:dyDescent="0.2">
      <c r="A352" s="63" t="s">
        <v>1689</v>
      </c>
      <c r="B352" s="63">
        <v>4.42</v>
      </c>
      <c r="C352" t="s">
        <v>1689</v>
      </c>
      <c r="D352" s="63" t="s">
        <v>207</v>
      </c>
      <c r="E352" s="63" t="s">
        <v>51</v>
      </c>
      <c r="F352" s="63" t="s">
        <v>6</v>
      </c>
      <c r="G352" s="63">
        <v>2022</v>
      </c>
      <c r="H352" s="63" t="s">
        <v>5</v>
      </c>
      <c r="I352" s="63" t="s">
        <v>5</v>
      </c>
      <c r="J352" s="63" t="s">
        <v>5</v>
      </c>
      <c r="K352" s="63" t="s">
        <v>5</v>
      </c>
      <c r="L352" s="63" t="s">
        <v>5</v>
      </c>
      <c r="M352" s="63" t="s">
        <v>5</v>
      </c>
      <c r="N352" s="68">
        <f t="shared" si="10"/>
        <v>0</v>
      </c>
      <c r="O352" s="63">
        <f t="shared" si="11"/>
        <v>0</v>
      </c>
      <c r="P352" s="63" t="s">
        <v>25</v>
      </c>
      <c r="Q352" s="63" t="s">
        <v>10</v>
      </c>
      <c r="R352" s="63" t="s">
        <v>10</v>
      </c>
      <c r="S352" s="65">
        <v>21</v>
      </c>
      <c r="T352" s="84">
        <v>18</v>
      </c>
      <c r="U352" s="84">
        <v>19</v>
      </c>
      <c r="V352" s="66">
        <v>91.647058823529406</v>
      </c>
      <c r="W352" s="66">
        <v>137.31508791832104</v>
      </c>
      <c r="X352" s="66">
        <v>5.1674958540630183</v>
      </c>
      <c r="Y352" s="66">
        <v>2.0588235294117645</v>
      </c>
      <c r="Z352" s="66">
        <v>1.694078328934814</v>
      </c>
      <c r="AA352" s="66">
        <v>1.9845073305447172</v>
      </c>
      <c r="AB352" s="67">
        <v>0.19009652254396403</v>
      </c>
      <c r="AC352" s="67">
        <v>0.81867779204107827</v>
      </c>
      <c r="AD352" s="66">
        <v>1.9962546816479401</v>
      </c>
      <c r="AE352" s="66">
        <v>1.9727599794414941</v>
      </c>
      <c r="AF352" s="66">
        <v>1.7033970438925563</v>
      </c>
      <c r="AG352" s="66">
        <v>1.1767225122894951</v>
      </c>
      <c r="AH352" s="66">
        <v>1.1360882382438633</v>
      </c>
      <c r="AI352" s="66">
        <v>0.9539848757367041</v>
      </c>
      <c r="AJ352" s="66">
        <v>1.7116104868913857</v>
      </c>
      <c r="AK352" s="66">
        <v>1.6765461709782423</v>
      </c>
      <c r="AL352" s="66">
        <v>1.4446796702702682</v>
      </c>
      <c r="AM352" s="66">
        <v>0.766201981842762</v>
      </c>
      <c r="AN352" s="66">
        <v>0.68233645930468001</v>
      </c>
      <c r="AO352" s="66">
        <v>0.55848417122113314</v>
      </c>
      <c r="AP352" s="67">
        <v>0.17515984574414631</v>
      </c>
      <c r="AQ352" s="67">
        <v>0.29004622064543795</v>
      </c>
      <c r="AR352" s="67">
        <v>0.29004622064543795</v>
      </c>
      <c r="AS352" s="67">
        <v>0.24104027036560119</v>
      </c>
      <c r="AT352" s="67">
        <v>6.1290322580645165E-2</v>
      </c>
      <c r="AU352" s="67">
        <v>9.5048261271982015E-2</v>
      </c>
      <c r="AV352" s="67">
        <v>9.5048261271982015E-2</v>
      </c>
      <c r="AW352" s="67">
        <v>7.2195087723171736E-2</v>
      </c>
      <c r="AX352" s="68">
        <v>1.4467120181405895</v>
      </c>
      <c r="AY352" s="68">
        <v>2.6550522648083623</v>
      </c>
      <c r="AZ352" s="68">
        <v>2.5091871691061978</v>
      </c>
      <c r="BA352" s="68">
        <v>2.2036504840183828</v>
      </c>
      <c r="BB352" s="68">
        <v>0.26419186351574164</v>
      </c>
      <c r="BC352" s="68">
        <v>1.1900193983544596</v>
      </c>
      <c r="BD352" s="68">
        <v>0.94357634703699844</v>
      </c>
      <c r="BE352" s="68">
        <v>0.79926253630239985</v>
      </c>
      <c r="BF352" s="68">
        <v>5.5779569892473117E-2</v>
      </c>
      <c r="BG352" s="68">
        <v>9.797699325664419E-2</v>
      </c>
      <c r="BH352" s="68">
        <v>9.797699325664419E-2</v>
      </c>
      <c r="BI352" s="68">
        <v>8.3299415209520236E-2</v>
      </c>
      <c r="BJ352" s="68">
        <v>0.35074216602528863</v>
      </c>
      <c r="BK352" s="68">
        <v>0.64554122265844083</v>
      </c>
      <c r="BL352" s="68">
        <v>0.64554122265844083</v>
      </c>
      <c r="BM352" s="68">
        <v>0.51430393204809155</v>
      </c>
      <c r="BN352" s="68">
        <v>0.29411764705882354</v>
      </c>
      <c r="BO352" s="68">
        <v>0.3888888888888889</v>
      </c>
      <c r="BP352" s="68">
        <v>0.33333333333333331</v>
      </c>
      <c r="BQ352" s="68">
        <v>0.33877995642701525</v>
      </c>
      <c r="BR352" s="63">
        <v>256</v>
      </c>
      <c r="BS352" s="63">
        <v>177.66666666666666</v>
      </c>
      <c r="BT352" s="63">
        <v>256</v>
      </c>
      <c r="BU352" s="63">
        <v>1151</v>
      </c>
      <c r="BV352" s="63">
        <v>850.33333333333337</v>
      </c>
      <c r="BW352" s="63">
        <v>1151</v>
      </c>
      <c r="BX352" s="63">
        <v>7</v>
      </c>
      <c r="BY352" s="63">
        <v>6</v>
      </c>
      <c r="BZ352" s="63">
        <v>6</v>
      </c>
      <c r="CA352" s="63">
        <v>0.51821862348178138</v>
      </c>
      <c r="CB352" s="63">
        <v>0.44011044616216083</v>
      </c>
      <c r="CC352" s="63">
        <v>0.51821862348178138</v>
      </c>
      <c r="CD352" s="63">
        <v>31</v>
      </c>
      <c r="CE352" s="63">
        <v>23.333333333333332</v>
      </c>
      <c r="CF352" s="63">
        <v>31</v>
      </c>
      <c r="CG352" s="63">
        <v>247</v>
      </c>
      <c r="CH352" s="63">
        <v>188.33333333333334</v>
      </c>
      <c r="CI352" s="63">
        <v>247</v>
      </c>
      <c r="CJ352" s="63">
        <v>1</v>
      </c>
      <c r="CK352" s="63">
        <v>0.33333333333333331</v>
      </c>
      <c r="CL352" s="63">
        <v>1</v>
      </c>
      <c r="CM352" s="63">
        <v>0.13963963963963963</v>
      </c>
      <c r="CN352" s="63">
        <v>0.10156744165483696</v>
      </c>
      <c r="CO352" s="63">
        <v>0.13963963963963963</v>
      </c>
      <c r="CP352" s="63">
        <v>8.3333333333333329E-2</v>
      </c>
      <c r="CQ352" s="63">
        <v>2.7777777777777776E-2</v>
      </c>
      <c r="CR352" s="63">
        <v>8.3333333333333329E-2</v>
      </c>
      <c r="CS352" s="63">
        <v>0.66129032258064513</v>
      </c>
      <c r="CT352" s="63">
        <v>0.5631061168695578</v>
      </c>
      <c r="CU352" s="63">
        <v>0.66129032258064513</v>
      </c>
      <c r="CV352" s="63">
        <v>0.81238392653489233</v>
      </c>
      <c r="CW352" s="63">
        <v>0.53605689995209616</v>
      </c>
      <c r="CX352" s="63">
        <v>0.78026192530995431</v>
      </c>
      <c r="CY352" s="63">
        <v>0.76274976250976645</v>
      </c>
      <c r="CZ352" s="63">
        <v>0.50825549261305303</v>
      </c>
      <c r="DA352" s="63">
        <v>0.73954830556594997</v>
      </c>
      <c r="DB352" s="63">
        <v>1.9962546816479401</v>
      </c>
      <c r="DC352" s="63">
        <v>1.7033970438925563</v>
      </c>
      <c r="DD352" s="63">
        <v>1.9727599794414941</v>
      </c>
      <c r="DE352" s="63">
        <v>1.2258167072425021</v>
      </c>
      <c r="DF352" s="63">
        <v>0.93178298709186169</v>
      </c>
      <c r="DG352" s="63">
        <v>1.2181507185017788</v>
      </c>
      <c r="DH352" s="63">
        <v>4.6831925831503668E-2</v>
      </c>
      <c r="DI352" s="63">
        <v>3.2520032254279047E-2</v>
      </c>
      <c r="DJ352" s="63">
        <v>4.4410809697176229E-2</v>
      </c>
      <c r="DK352" s="68">
        <v>29.91554948365</v>
      </c>
      <c r="DL352" s="68">
        <v>197</v>
      </c>
      <c r="DM352" s="68">
        <v>69</v>
      </c>
      <c r="DN352" s="68" t="s">
        <v>5</v>
      </c>
      <c r="DO352" s="68">
        <v>4.42</v>
      </c>
      <c r="DP352" s="68" t="s">
        <v>5</v>
      </c>
      <c r="DQ352" s="68" t="s">
        <v>5</v>
      </c>
      <c r="DR352" s="68">
        <v>36.5</v>
      </c>
      <c r="DS352" s="68">
        <v>123</v>
      </c>
      <c r="DT352" s="68">
        <v>123.55</v>
      </c>
      <c r="DU352" s="68">
        <v>9.7961455442700007</v>
      </c>
      <c r="DV352" s="68">
        <v>13.232892973289999</v>
      </c>
      <c r="DW352" s="80"/>
      <c r="DX352" s="80"/>
      <c r="DY352" s="80"/>
      <c r="DZ352" s="80"/>
      <c r="EA352" s="80"/>
      <c r="EB352" s="80"/>
      <c r="EC352" s="80"/>
      <c r="ED352" s="80"/>
      <c r="EE352" s="80"/>
      <c r="EF352" s="80"/>
      <c r="EG352" s="80"/>
      <c r="EH352" s="80"/>
    </row>
    <row r="353" spans="1:138" ht="16" x14ac:dyDescent="0.2">
      <c r="A353" s="63" t="s">
        <v>2023</v>
      </c>
      <c r="B353" s="63">
        <v>4.49</v>
      </c>
      <c r="C353" t="s">
        <v>2023</v>
      </c>
      <c r="D353" s="63" t="s">
        <v>144</v>
      </c>
      <c r="E353" s="63" t="s">
        <v>38</v>
      </c>
      <c r="F353" s="63" t="s">
        <v>6</v>
      </c>
      <c r="G353" s="63">
        <v>2014</v>
      </c>
      <c r="H353" s="63" t="s">
        <v>5</v>
      </c>
      <c r="I353" s="63" t="s">
        <v>5</v>
      </c>
      <c r="J353" s="63" t="s">
        <v>5</v>
      </c>
      <c r="K353" s="63" t="s">
        <v>5</v>
      </c>
      <c r="L353" s="63" t="s">
        <v>5</v>
      </c>
      <c r="M353" s="63" t="s">
        <v>5</v>
      </c>
      <c r="N353" s="68">
        <f t="shared" si="10"/>
        <v>0</v>
      </c>
      <c r="O353" s="63">
        <f t="shared" si="11"/>
        <v>0</v>
      </c>
      <c r="P353" s="63" t="s">
        <v>69</v>
      </c>
      <c r="Q353" s="63">
        <v>6</v>
      </c>
      <c r="R353" s="63">
        <v>204</v>
      </c>
      <c r="S353" s="65">
        <v>23</v>
      </c>
      <c r="T353" s="84">
        <v>22</v>
      </c>
      <c r="U353" s="84">
        <v>22</v>
      </c>
      <c r="V353" s="66">
        <v>56.702127659574465</v>
      </c>
      <c r="W353" s="66">
        <v>138.59459459459458</v>
      </c>
      <c r="X353" s="66">
        <v>5.1949317738791425</v>
      </c>
      <c r="Y353" s="66">
        <v>0.57446808510638303</v>
      </c>
      <c r="Z353" s="66">
        <v>2.119244391971665</v>
      </c>
      <c r="AA353" s="66">
        <v>2.220779220779221</v>
      </c>
      <c r="AB353" s="67">
        <v>6.8704782526507538E-2</v>
      </c>
      <c r="AC353" s="67">
        <v>0.93808630393996251</v>
      </c>
      <c r="AD353" s="66">
        <v>2.220779220779221</v>
      </c>
      <c r="AE353" s="66">
        <v>2.220779220779221</v>
      </c>
      <c r="AF353" s="66">
        <v>0.8474243136249715</v>
      </c>
      <c r="AG353" s="66">
        <v>1.5044646041557073</v>
      </c>
      <c r="AH353" s="66">
        <v>1.5044646041557073</v>
      </c>
      <c r="AI353" s="66">
        <v>1.5044646041557073</v>
      </c>
      <c r="AJ353" s="66">
        <v>2.119244391971665</v>
      </c>
      <c r="AK353" s="66">
        <v>2.119244391971665</v>
      </c>
      <c r="AL353" s="66">
        <v>0.80066614754862364</v>
      </c>
      <c r="AM353" s="66">
        <v>1.231951700160218</v>
      </c>
      <c r="AN353" s="66">
        <v>1.231951700160218</v>
      </c>
      <c r="AO353" s="66">
        <v>-0.12359522421815883</v>
      </c>
      <c r="AP353" s="67">
        <v>1.4245496540081257E-2</v>
      </c>
      <c r="AQ353" s="67">
        <v>0.35549890109464011</v>
      </c>
      <c r="AR353" s="67">
        <v>0.35549890109464011</v>
      </c>
      <c r="AS353" s="67">
        <v>0.13340783633143388</v>
      </c>
      <c r="AT353" s="67">
        <v>9.5238095238095247E-3</v>
      </c>
      <c r="AU353" s="67">
        <v>3.4352391263253769E-2</v>
      </c>
      <c r="AV353" s="67">
        <v>3.4352391263253769E-2</v>
      </c>
      <c r="AW353" s="67">
        <v>2.4833086271143147E-2</v>
      </c>
      <c r="AX353" s="68">
        <v>0.21583969465648853</v>
      </c>
      <c r="AY353" s="68">
        <v>3.1824953445065174</v>
      </c>
      <c r="AZ353" s="68">
        <v>3.1824953445065174</v>
      </c>
      <c r="BA353" s="68">
        <v>1.2359674883965321</v>
      </c>
      <c r="BB353" s="68">
        <v>-0.97965750705634258</v>
      </c>
      <c r="BC353" s="68">
        <v>1.7053746815112025</v>
      </c>
      <c r="BD353" s="68">
        <v>1.7053746815112025</v>
      </c>
      <c r="BE353" s="68">
        <v>1.7053746815112025</v>
      </c>
      <c r="BF353" s="68">
        <v>0</v>
      </c>
      <c r="BG353" s="68">
        <v>3.1035727174305305E-2</v>
      </c>
      <c r="BH353" s="68">
        <v>3.1035727174305305E-2</v>
      </c>
      <c r="BI353" s="68">
        <v>2.6420430520633194E-2</v>
      </c>
      <c r="BJ353" s="68">
        <v>3.0666196686640817E-2</v>
      </c>
      <c r="BK353" s="68">
        <v>0.61920289855072463</v>
      </c>
      <c r="BL353" s="68">
        <v>0.61920289855072463</v>
      </c>
      <c r="BM353" s="68">
        <v>0.22737842614906512</v>
      </c>
      <c r="BN353" s="68">
        <v>2.6315789473684209E-2</v>
      </c>
      <c r="BO353" s="68">
        <v>0.72413793103448276</v>
      </c>
      <c r="BP353" s="68">
        <v>0.72413793103448276</v>
      </c>
      <c r="BQ353" s="68">
        <v>0.2745589946431708</v>
      </c>
      <c r="BR353" s="63">
        <v>330</v>
      </c>
      <c r="BS353" s="63">
        <v>121.5</v>
      </c>
      <c r="BT353" s="63">
        <v>330</v>
      </c>
      <c r="BU353" s="63">
        <v>1709</v>
      </c>
      <c r="BV353" s="63">
        <v>625</v>
      </c>
      <c r="BW353" s="63">
        <v>1709</v>
      </c>
      <c r="BX353" s="63">
        <v>21</v>
      </c>
      <c r="BY353" s="63">
        <v>8.25</v>
      </c>
      <c r="BZ353" s="63">
        <v>21</v>
      </c>
      <c r="CA353" s="63">
        <v>0.61452513966480449</v>
      </c>
      <c r="CB353" s="63">
        <v>0.23048491071743271</v>
      </c>
      <c r="CC353" s="63">
        <v>0.61452513966480449</v>
      </c>
      <c r="CD353" s="63">
        <v>15</v>
      </c>
      <c r="CE353" s="63">
        <v>6.75</v>
      </c>
      <c r="CF353" s="63">
        <v>15</v>
      </c>
      <c r="CG353" s="63">
        <v>86</v>
      </c>
      <c r="CH353" s="63">
        <v>41.25</v>
      </c>
      <c r="CI353" s="63">
        <v>86</v>
      </c>
      <c r="CJ353" s="63">
        <v>1</v>
      </c>
      <c r="CK353" s="63">
        <v>0.5</v>
      </c>
      <c r="CL353" s="63">
        <v>1</v>
      </c>
      <c r="CM353" s="63">
        <v>4.8387096774193547E-2</v>
      </c>
      <c r="CN353" s="63">
        <v>1.9308312655086847E-2</v>
      </c>
      <c r="CO353" s="63">
        <v>4.8387096774193547E-2</v>
      </c>
      <c r="CP353" s="63">
        <v>4.7619047619047616E-2</v>
      </c>
      <c r="CQ353" s="63">
        <v>1.8483709273182956E-2</v>
      </c>
      <c r="CR353" s="63">
        <v>4.7619047619047616E-2</v>
      </c>
      <c r="CS353" s="63">
        <v>0.7700892857142857</v>
      </c>
      <c r="CT353" s="63">
        <v>0.29058404559970585</v>
      </c>
      <c r="CU353" s="63">
        <v>0.7700892857142857</v>
      </c>
      <c r="CV353" s="63">
        <v>1.1635561131052166</v>
      </c>
      <c r="CW353" s="63">
        <v>-0.12923882628188577</v>
      </c>
      <c r="CX353" s="63">
        <v>1.1635561131052166</v>
      </c>
      <c r="CY353" s="63">
        <v>0.96762216220441433</v>
      </c>
      <c r="CZ353" s="63">
        <v>-0.19349242928521393</v>
      </c>
      <c r="DA353" s="63">
        <v>0.96762216220441433</v>
      </c>
      <c r="DB353" s="63">
        <v>2.220779220779221</v>
      </c>
      <c r="DC353" s="63">
        <v>0.8474243136249715</v>
      </c>
      <c r="DD353" s="63">
        <v>2.220779220779221</v>
      </c>
      <c r="DE353" s="63">
        <v>1.401695482682489</v>
      </c>
      <c r="DF353" s="63">
        <v>9.5289245853116433E-2</v>
      </c>
      <c r="DG353" s="63">
        <v>1.401695482682489</v>
      </c>
      <c r="DH353" s="63">
        <v>9.6430118753280447E-2</v>
      </c>
      <c r="DI353" s="63">
        <v>-9.1419765644472697E-2</v>
      </c>
      <c r="DJ353" s="63">
        <v>9.6430118753280447E-2</v>
      </c>
      <c r="DK353" s="68">
        <v>3.6834936458116001</v>
      </c>
      <c r="DL353" s="68">
        <v>22</v>
      </c>
      <c r="DM353" s="68">
        <v>71</v>
      </c>
      <c r="DN353" s="68" t="s">
        <v>5</v>
      </c>
      <c r="DO353" s="68">
        <v>4.49</v>
      </c>
      <c r="DP353" s="68">
        <v>6.78</v>
      </c>
      <c r="DQ353" s="68">
        <v>4.18</v>
      </c>
      <c r="DR353" s="68">
        <v>36.5</v>
      </c>
      <c r="DS353" s="68">
        <v>116</v>
      </c>
      <c r="DT353" s="68">
        <v>12.5</v>
      </c>
      <c r="DU353" s="68">
        <v>1.8457656843000001</v>
      </c>
      <c r="DV353" s="68">
        <v>18.259822942528999</v>
      </c>
      <c r="DW353" s="80"/>
      <c r="DX353" s="80"/>
      <c r="DY353" s="80"/>
      <c r="DZ353" s="80"/>
      <c r="EA353" s="80"/>
      <c r="EB353" s="80"/>
      <c r="EC353" s="80"/>
      <c r="ED353" s="80"/>
      <c r="EE353" s="80"/>
      <c r="EF353" s="80"/>
      <c r="EG353" s="80"/>
      <c r="EH353" s="80"/>
    </row>
    <row r="354" spans="1:138" ht="16" x14ac:dyDescent="0.2">
      <c r="A354" s="63" t="s">
        <v>1645</v>
      </c>
      <c r="B354" s="63">
        <v>4.45</v>
      </c>
      <c r="C354" t="s">
        <v>1645</v>
      </c>
      <c r="D354" s="63" t="s">
        <v>199</v>
      </c>
      <c r="E354" s="63" t="s">
        <v>45</v>
      </c>
      <c r="F354" s="63" t="s">
        <v>6</v>
      </c>
      <c r="G354" s="63">
        <v>2022</v>
      </c>
      <c r="H354" s="63" t="s">
        <v>5</v>
      </c>
      <c r="I354" s="63" t="s">
        <v>5</v>
      </c>
      <c r="J354" s="63" t="s">
        <v>5</v>
      </c>
      <c r="K354" s="63" t="s">
        <v>5</v>
      </c>
      <c r="L354" s="63" t="s">
        <v>5</v>
      </c>
      <c r="M354" s="63" t="s">
        <v>5</v>
      </c>
      <c r="N354" s="68">
        <f t="shared" si="10"/>
        <v>0</v>
      </c>
      <c r="O354" s="63">
        <f t="shared" si="11"/>
        <v>0</v>
      </c>
      <c r="P354" s="63" t="s">
        <v>251</v>
      </c>
      <c r="Q354" s="63">
        <v>6</v>
      </c>
      <c r="R354" s="63">
        <v>196</v>
      </c>
      <c r="S354" s="65">
        <v>22</v>
      </c>
      <c r="T354" s="84">
        <v>19</v>
      </c>
      <c r="U354" s="84">
        <v>19</v>
      </c>
      <c r="V354" s="66">
        <v>84.717391304347828</v>
      </c>
      <c r="W354" s="66">
        <v>101.70304990110607</v>
      </c>
      <c r="X354" s="66">
        <v>6.098591549295775</v>
      </c>
      <c r="Y354" s="66">
        <v>2.7391304347826089</v>
      </c>
      <c r="Z354" s="66">
        <v>2.3119047619047621</v>
      </c>
      <c r="AA354" s="66">
        <v>2.7047619047619049</v>
      </c>
      <c r="AB354" s="67">
        <v>0.2948571114324598</v>
      </c>
      <c r="AC354" s="67">
        <v>0.70515781370284836</v>
      </c>
      <c r="AD354" s="66">
        <v>2.7047619047619049</v>
      </c>
      <c r="AE354" s="66">
        <v>2.7047619047619049</v>
      </c>
      <c r="AF354" s="66">
        <v>1.5427053385940743</v>
      </c>
      <c r="AG354" s="66">
        <v>1.6757419800473288</v>
      </c>
      <c r="AH354" s="66">
        <v>1.6757419800473288</v>
      </c>
      <c r="AI354" s="66">
        <v>0.70385640361104662</v>
      </c>
      <c r="AJ354" s="66">
        <v>2.3119047619047621</v>
      </c>
      <c r="AK354" s="66">
        <v>2.3119047619047621</v>
      </c>
      <c r="AL354" s="66">
        <v>1.1835838622962698</v>
      </c>
      <c r="AM354" s="66">
        <v>1.313478045414302</v>
      </c>
      <c r="AN354" s="66">
        <v>1.313478045414302</v>
      </c>
      <c r="AO354" s="66">
        <v>0.27926029046132939</v>
      </c>
      <c r="AP354" s="67">
        <v>7.0854788366231797E-2</v>
      </c>
      <c r="AQ354" s="67">
        <v>0.40969461949992614</v>
      </c>
      <c r="AR354" s="67">
        <v>0.40969461949992614</v>
      </c>
      <c r="AS354" s="67">
        <v>0.22094115944881276</v>
      </c>
      <c r="AT354" s="67">
        <v>7.0739624391374906E-2</v>
      </c>
      <c r="AU354" s="67">
        <v>0.16545026097297774</v>
      </c>
      <c r="AV354" s="67">
        <v>0.12940685045948205</v>
      </c>
      <c r="AW354" s="67">
        <v>0.11694649801822579</v>
      </c>
      <c r="AX354" s="68">
        <v>0.90866922584772858</v>
      </c>
      <c r="AY354" s="68">
        <v>3.8046477850399425</v>
      </c>
      <c r="AZ354" s="68">
        <v>3.8046477850399425</v>
      </c>
      <c r="BA354" s="68">
        <v>1.6047904726613986</v>
      </c>
      <c r="BB354" s="68">
        <v>-0.23864715892220245</v>
      </c>
      <c r="BC354" s="68">
        <v>2.2247354739234386</v>
      </c>
      <c r="BD354" s="68">
        <v>2.2247354739234386</v>
      </c>
      <c r="BE354" s="68">
        <v>2.2247354739234386</v>
      </c>
      <c r="BF354" s="68">
        <v>3.5792951541850221E-2</v>
      </c>
      <c r="BG354" s="68">
        <v>0.13328341445151629</v>
      </c>
      <c r="BH354" s="68">
        <v>0.10912698412698413</v>
      </c>
      <c r="BI354" s="68">
        <v>0.10075398595587477</v>
      </c>
      <c r="BJ354" s="68">
        <v>0.17070312500000001</v>
      </c>
      <c r="BK354" s="68">
        <v>0.68276154171961034</v>
      </c>
      <c r="BL354" s="68">
        <v>0.68276154171961034</v>
      </c>
      <c r="BM354" s="68">
        <v>0.32178195105959184</v>
      </c>
      <c r="BN354" s="68">
        <v>7.6923076923076927E-2</v>
      </c>
      <c r="BO354" s="68">
        <v>0.63636363636363635</v>
      </c>
      <c r="BP354" s="68">
        <v>0.63636363636363635</v>
      </c>
      <c r="BQ354" s="68">
        <v>0.2795121545121545</v>
      </c>
      <c r="BR354" s="63">
        <v>268</v>
      </c>
      <c r="BS354" s="63">
        <v>128.25</v>
      </c>
      <c r="BT354" s="63">
        <v>268</v>
      </c>
      <c r="BU354" s="63">
        <v>1612</v>
      </c>
      <c r="BV354" s="63">
        <v>687</v>
      </c>
      <c r="BW354" s="63">
        <v>1612</v>
      </c>
      <c r="BX354" s="63">
        <v>14</v>
      </c>
      <c r="BY354" s="63">
        <v>5.75</v>
      </c>
      <c r="BZ354" s="63">
        <v>14</v>
      </c>
      <c r="CA354" s="63">
        <v>0.58387799564270149</v>
      </c>
      <c r="CB354" s="63">
        <v>0.28279910092011551</v>
      </c>
      <c r="CC354" s="63">
        <v>0.58387799564270149</v>
      </c>
      <c r="CD354" s="63">
        <v>54</v>
      </c>
      <c r="CE354" s="63">
        <v>31.5</v>
      </c>
      <c r="CF354" s="63">
        <v>54</v>
      </c>
      <c r="CG354" s="63">
        <v>356</v>
      </c>
      <c r="CH354" s="63">
        <v>287.25</v>
      </c>
      <c r="CI354" s="63">
        <v>330</v>
      </c>
      <c r="CJ354" s="63">
        <v>5</v>
      </c>
      <c r="CK354" s="63">
        <v>2.75</v>
      </c>
      <c r="CL354" s="63">
        <v>4</v>
      </c>
      <c r="CM354" s="63">
        <v>0.1806020066889632</v>
      </c>
      <c r="CN354" s="63">
        <v>0.10153426667043236</v>
      </c>
      <c r="CO354" s="63">
        <v>0.1806020066889632</v>
      </c>
      <c r="CP354" s="63">
        <v>0.29411764705882354</v>
      </c>
      <c r="CQ354" s="63">
        <v>0.18171654626762984</v>
      </c>
      <c r="CR354" s="63">
        <v>0.21052631578947367</v>
      </c>
      <c r="CS354" s="63">
        <v>0.73181818181818181</v>
      </c>
      <c r="CT354" s="63">
        <v>0.39077139870367605</v>
      </c>
      <c r="CU354" s="63">
        <v>0.73181818181818181</v>
      </c>
      <c r="CV354" s="63">
        <v>1.4323781891386336</v>
      </c>
      <c r="CW354" s="63">
        <v>0.28882662040029528</v>
      </c>
      <c r="CX354" s="63">
        <v>1.4323781891386336</v>
      </c>
      <c r="CY354" s="63">
        <v>1.3940581503909204</v>
      </c>
      <c r="CZ354" s="63">
        <v>0.2653703851627966</v>
      </c>
      <c r="DA354" s="63">
        <v>1.3940581503909204</v>
      </c>
      <c r="DB354" s="63">
        <v>2.7047619047619049</v>
      </c>
      <c r="DC354" s="63">
        <v>1.5427053385940743</v>
      </c>
      <c r="DD354" s="63">
        <v>2.7047619047619049</v>
      </c>
      <c r="DE354" s="63">
        <v>1.9048697183656169</v>
      </c>
      <c r="DF354" s="63">
        <v>0.73742718497644855</v>
      </c>
      <c r="DG354" s="63">
        <v>1.9048697183656169</v>
      </c>
      <c r="DH354" s="63">
        <v>0.12028882847376959</v>
      </c>
      <c r="DI354" s="63">
        <v>-7.800466891218015E-3</v>
      </c>
      <c r="DJ354" s="63">
        <v>0.12028882847376959</v>
      </c>
      <c r="DK354" s="68">
        <v>29.953475758199922</v>
      </c>
      <c r="DL354" s="68">
        <v>197</v>
      </c>
      <c r="DM354" s="68">
        <v>68</v>
      </c>
      <c r="DN354" s="68" t="s">
        <v>5</v>
      </c>
      <c r="DO354" s="68">
        <v>4.45</v>
      </c>
      <c r="DP354" s="68" t="s">
        <v>5</v>
      </c>
      <c r="DQ354" s="68" t="s">
        <v>5</v>
      </c>
      <c r="DR354" s="68">
        <v>33.5</v>
      </c>
      <c r="DS354" s="68">
        <v>121</v>
      </c>
      <c r="DT354" s="68">
        <v>117.44999999999999</v>
      </c>
      <c r="DU354" s="68">
        <v>85.826765156379722</v>
      </c>
      <c r="DV354" s="68">
        <v>1.47457515578</v>
      </c>
      <c r="DW354" s="80"/>
      <c r="DX354" s="80"/>
      <c r="DY354" s="80"/>
      <c r="DZ354" s="80"/>
      <c r="EA354" s="80"/>
      <c r="EB354" s="80"/>
      <c r="EC354" s="80"/>
      <c r="ED354" s="80"/>
      <c r="EE354" s="80"/>
      <c r="EF354" s="80"/>
      <c r="EG354" s="80"/>
      <c r="EH354" s="80"/>
    </row>
    <row r="355" spans="1:138" ht="16" x14ac:dyDescent="0.2">
      <c r="A355" s="63" t="s">
        <v>1643</v>
      </c>
      <c r="B355" s="63">
        <v>4.38</v>
      </c>
      <c r="C355" t="s">
        <v>1643</v>
      </c>
      <c r="D355" s="63" t="s">
        <v>42</v>
      </c>
      <c r="E355" s="63" t="s">
        <v>43</v>
      </c>
      <c r="F355" s="63" t="s">
        <v>6</v>
      </c>
      <c r="G355" s="63">
        <v>2022</v>
      </c>
      <c r="H355" s="63" t="s">
        <v>5</v>
      </c>
      <c r="I355" s="63" t="s">
        <v>5</v>
      </c>
      <c r="J355" s="63" t="s">
        <v>5</v>
      </c>
      <c r="K355" s="63" t="s">
        <v>5</v>
      </c>
      <c r="L355" s="63" t="s">
        <v>5</v>
      </c>
      <c r="M355" s="63" t="s">
        <v>5</v>
      </c>
      <c r="N355" s="68">
        <f t="shared" si="10"/>
        <v>0</v>
      </c>
      <c r="O355" s="63">
        <f t="shared" si="11"/>
        <v>0</v>
      </c>
      <c r="P355" s="63" t="s">
        <v>138</v>
      </c>
      <c r="Q355" s="63">
        <v>5</v>
      </c>
      <c r="R355" s="63">
        <v>169</v>
      </c>
      <c r="S355" s="65">
        <v>24</v>
      </c>
      <c r="T355" s="84">
        <v>20</v>
      </c>
      <c r="U355" s="84">
        <v>20</v>
      </c>
      <c r="V355" s="66">
        <v>64.758620689655174</v>
      </c>
      <c r="W355" s="66">
        <v>101.70304990110607</v>
      </c>
      <c r="X355" s="66">
        <v>5.6651583710407243</v>
      </c>
      <c r="Y355" s="66">
        <v>1.0344827586206897</v>
      </c>
      <c r="Z355" s="66">
        <v>1.476297968397291</v>
      </c>
      <c r="AA355" s="66">
        <v>1.7200902934537243</v>
      </c>
      <c r="AB355" s="67">
        <v>0.16179072258365984</v>
      </c>
      <c r="AC355" s="67">
        <v>0.83546325878594252</v>
      </c>
      <c r="AD355" s="66">
        <v>1.7200902934537243</v>
      </c>
      <c r="AE355" s="66">
        <v>1.7200902934537243</v>
      </c>
      <c r="AF355" s="66">
        <v>1.1900928862221369</v>
      </c>
      <c r="AG355" s="66">
        <v>0.92773514002558621</v>
      </c>
      <c r="AH355" s="66">
        <v>0.92773514002558621</v>
      </c>
      <c r="AI355" s="66">
        <v>0.45986306016505074</v>
      </c>
      <c r="AJ355" s="66">
        <v>1.476297968397291</v>
      </c>
      <c r="AK355" s="66">
        <v>1.476297968397291</v>
      </c>
      <c r="AL355" s="66">
        <v>1.019533954174112</v>
      </c>
      <c r="AM355" s="66">
        <v>0.46328419950522193</v>
      </c>
      <c r="AN355" s="66">
        <v>0.46328419950522193</v>
      </c>
      <c r="AO355" s="66">
        <v>8.5560813270493766E-2</v>
      </c>
      <c r="AP355" s="67">
        <v>0.10225411735326313</v>
      </c>
      <c r="AQ355" s="67">
        <v>0.24331118744879274</v>
      </c>
      <c r="AR355" s="67">
        <v>0.23260804813958258</v>
      </c>
      <c r="AS355" s="67">
        <v>0.18278235097398721</v>
      </c>
      <c r="AT355" s="67">
        <v>4.9151040897681977E-2</v>
      </c>
      <c r="AU355" s="67">
        <v>0.10211285532456514</v>
      </c>
      <c r="AV355" s="67">
        <v>5.9677867259094693E-2</v>
      </c>
      <c r="AW355" s="67">
        <v>5.9225413932292949E-2</v>
      </c>
      <c r="AX355" s="68">
        <v>0.76059850374064852</v>
      </c>
      <c r="AY355" s="68">
        <v>2.1496062992125982</v>
      </c>
      <c r="AZ355" s="68">
        <v>2.1496062992125982</v>
      </c>
      <c r="BA355" s="68">
        <v>1.5067953626621633</v>
      </c>
      <c r="BB355" s="68">
        <v>-0.44872070499482775</v>
      </c>
      <c r="BC355" s="68">
        <v>0.54444399095382789</v>
      </c>
      <c r="BD355" s="68">
        <v>0.54444399095382789</v>
      </c>
      <c r="BE355" s="68">
        <v>0.31788798203376017</v>
      </c>
      <c r="BF355" s="68">
        <v>5.1823416506717852E-2</v>
      </c>
      <c r="BG355" s="68">
        <v>7.7641069155706413E-2</v>
      </c>
      <c r="BH355" s="68">
        <v>6.4981949458483748E-2</v>
      </c>
      <c r="BI355" s="68">
        <v>6.2108690492289259E-2</v>
      </c>
      <c r="BJ355" s="68">
        <v>0.21433591004919184</v>
      </c>
      <c r="BK355" s="68">
        <v>0.4098893949251789</v>
      </c>
      <c r="BL355" s="68">
        <v>0.39365537130497474</v>
      </c>
      <c r="BM355" s="68">
        <v>0.34015707021673613</v>
      </c>
      <c r="BN355" s="68">
        <v>0.14285714285714285</v>
      </c>
      <c r="BO355" s="68">
        <v>0.43333333333333335</v>
      </c>
      <c r="BP355" s="68">
        <v>0.43333333333333335</v>
      </c>
      <c r="BQ355" s="68">
        <v>0.29359307359307357</v>
      </c>
      <c r="BR355" s="63">
        <v>182</v>
      </c>
      <c r="BS355" s="63">
        <v>120.6</v>
      </c>
      <c r="BT355" s="63">
        <v>182</v>
      </c>
      <c r="BU355" s="63">
        <v>1092</v>
      </c>
      <c r="BV355" s="63">
        <v>627.6</v>
      </c>
      <c r="BW355" s="63">
        <v>1092</v>
      </c>
      <c r="BX355" s="63">
        <v>13</v>
      </c>
      <c r="BY355" s="63">
        <v>5.2</v>
      </c>
      <c r="BZ355" s="63">
        <v>13</v>
      </c>
      <c r="CA355" s="63">
        <v>0.35826771653543305</v>
      </c>
      <c r="CB355" s="63">
        <v>0.28214324171082628</v>
      </c>
      <c r="CC355" s="63">
        <v>0.35826771653543305</v>
      </c>
      <c r="CD355" s="63">
        <v>19</v>
      </c>
      <c r="CE355" s="63">
        <v>12</v>
      </c>
      <c r="CF355" s="63">
        <v>15</v>
      </c>
      <c r="CG355" s="63">
        <v>216</v>
      </c>
      <c r="CH355" s="63">
        <v>123.6</v>
      </c>
      <c r="CI355" s="63">
        <v>216</v>
      </c>
      <c r="CJ355" s="63">
        <v>3</v>
      </c>
      <c r="CK355" s="63">
        <v>0.8</v>
      </c>
      <c r="CL355" s="63">
        <v>1</v>
      </c>
      <c r="CM355" s="63">
        <v>8.8888888888888892E-2</v>
      </c>
      <c r="CN355" s="63">
        <v>4.9519926596592469E-2</v>
      </c>
      <c r="CO355" s="63">
        <v>6.3291139240506333E-2</v>
      </c>
      <c r="CP355" s="63">
        <v>0.2</v>
      </c>
      <c r="CQ355" s="63">
        <v>4.7692307692307694E-2</v>
      </c>
      <c r="CR355" s="63">
        <v>3.8461538461538464E-2</v>
      </c>
      <c r="CS355" s="63">
        <v>0.58284023668639051</v>
      </c>
      <c r="CT355" s="63">
        <v>0.38043164354794551</v>
      </c>
      <c r="CU355" s="63">
        <v>0.58284023668639051</v>
      </c>
      <c r="CV355" s="63">
        <v>0.64758227254830103</v>
      </c>
      <c r="CW355" s="63">
        <v>0.12867595075331809</v>
      </c>
      <c r="CX355" s="63">
        <v>0.64758227254830103</v>
      </c>
      <c r="CY355" s="63">
        <v>0.48540465875084537</v>
      </c>
      <c r="CZ355" s="63">
        <v>0.10736324630488374</v>
      </c>
      <c r="DA355" s="63">
        <v>0.48540465875084537</v>
      </c>
      <c r="DB355" s="63">
        <v>1.7200902934537243</v>
      </c>
      <c r="DC355" s="63">
        <v>1.1900928862221369</v>
      </c>
      <c r="DD355" s="63">
        <v>1.7200902934537243</v>
      </c>
      <c r="DE355" s="63">
        <v>1.038322643918292</v>
      </c>
      <c r="DF355" s="63">
        <v>0.40481287905707053</v>
      </c>
      <c r="DG355" s="63">
        <v>1.038322643918292</v>
      </c>
      <c r="DH355" s="63">
        <v>-2.3242234994689803E-3</v>
      </c>
      <c r="DI355" s="63">
        <v>-9.2666046065454477E-2</v>
      </c>
      <c r="DJ355" s="63">
        <v>-0.11466826193908475</v>
      </c>
      <c r="DK355" s="68">
        <v>28.451966835271001</v>
      </c>
      <c r="DL355" s="68">
        <v>24</v>
      </c>
      <c r="DM355" s="68">
        <v>71</v>
      </c>
      <c r="DN355" s="68" t="s">
        <v>5</v>
      </c>
      <c r="DO355" s="68">
        <v>4.38</v>
      </c>
      <c r="DP355" s="68" t="s">
        <v>5</v>
      </c>
      <c r="DQ355" s="68" t="s">
        <v>5</v>
      </c>
      <c r="DR355" s="68">
        <v>31</v>
      </c>
      <c r="DS355" s="68">
        <v>121</v>
      </c>
      <c r="DT355" s="68">
        <v>113.19999999999999</v>
      </c>
      <c r="DU355" s="68">
        <v>13.251193653330001</v>
      </c>
      <c r="DV355" s="68">
        <v>11.85715323955</v>
      </c>
      <c r="DW355" s="80"/>
      <c r="DX355" s="80"/>
      <c r="DY355" s="80"/>
      <c r="DZ355" s="80"/>
      <c r="EA355" s="80"/>
      <c r="EB355" s="80"/>
      <c r="EC355" s="80"/>
      <c r="ED355" s="80"/>
      <c r="EE355" s="80"/>
      <c r="EF355" s="80"/>
      <c r="EG355" s="80"/>
      <c r="EH355" s="80"/>
    </row>
    <row r="356" spans="1:138" x14ac:dyDescent="0.2">
      <c r="A356" s="63" t="s">
        <v>1674</v>
      </c>
      <c r="B356" s="63" t="s">
        <v>5</v>
      </c>
      <c r="C356" t="s">
        <v>1674</v>
      </c>
      <c r="D356" s="63" t="s">
        <v>40</v>
      </c>
      <c r="E356" s="63" t="s">
        <v>41</v>
      </c>
      <c r="F356" s="63" t="s">
        <v>6</v>
      </c>
      <c r="G356" s="63">
        <v>2022</v>
      </c>
      <c r="H356" s="63" t="s">
        <v>5</v>
      </c>
      <c r="I356" s="63" t="s">
        <v>5</v>
      </c>
      <c r="J356" s="63" t="s">
        <v>5</v>
      </c>
      <c r="K356" s="63" t="s">
        <v>5</v>
      </c>
      <c r="L356" s="63" t="s">
        <v>5</v>
      </c>
      <c r="M356" s="63" t="s">
        <v>5</v>
      </c>
      <c r="N356" s="68">
        <f t="shared" si="10"/>
        <v>0</v>
      </c>
      <c r="O356" s="63">
        <f t="shared" si="11"/>
        <v>0</v>
      </c>
      <c r="P356" s="63" t="s">
        <v>25</v>
      </c>
      <c r="Q356" s="63" t="s">
        <v>10</v>
      </c>
      <c r="R356" s="63" t="s">
        <v>10</v>
      </c>
      <c r="S356" s="65">
        <v>22</v>
      </c>
      <c r="T356" s="65" t="s">
        <v>5</v>
      </c>
      <c r="U356" s="65" t="s">
        <v>5</v>
      </c>
      <c r="V356" s="66">
        <v>35.214285714285715</v>
      </c>
      <c r="W356" s="66">
        <v>94.275298260873726</v>
      </c>
      <c r="X356" s="66">
        <v>4.6509433962264151</v>
      </c>
      <c r="Y356" s="66">
        <v>0.42857142857142855</v>
      </c>
      <c r="Z356" s="66">
        <v>0.49163424124513622</v>
      </c>
      <c r="AA356" s="66">
        <v>0.56245136186770428</v>
      </c>
      <c r="AB356" s="67">
        <v>1.7687074829931974E-2</v>
      </c>
      <c r="AC356" s="67">
        <v>0.89858012170385393</v>
      </c>
      <c r="AD356" s="66">
        <v>0.56245136186770428</v>
      </c>
      <c r="AE356" s="66">
        <v>0.56245136186770428</v>
      </c>
      <c r="AF356" s="66">
        <v>0.56245136186770428</v>
      </c>
      <c r="AG356" s="66">
        <v>-0.25780410965778855</v>
      </c>
      <c r="AH356" s="66">
        <v>-0.25780410965778855</v>
      </c>
      <c r="AI356" s="66">
        <v>0</v>
      </c>
      <c r="AJ356" s="66">
        <v>0.49163424124513622</v>
      </c>
      <c r="AK356" s="66">
        <v>0.49163424124513622</v>
      </c>
      <c r="AL356" s="66">
        <v>0.48628797264050533</v>
      </c>
      <c r="AM356" s="66">
        <v>-0.10510739177391726</v>
      </c>
      <c r="AN356" s="66">
        <v>-0.42296884355149289</v>
      </c>
      <c r="AO356" s="66">
        <v>-0.26403811766270507</v>
      </c>
      <c r="AP356" s="67">
        <v>1.3810351609066912E-2</v>
      </c>
      <c r="AQ356" s="67">
        <v>6.1354759148143728E-2</v>
      </c>
      <c r="AR356" s="67">
        <v>6.1354759148143728E-2</v>
      </c>
      <c r="AS356" s="67">
        <v>3.7582555378605317E-2</v>
      </c>
      <c r="AT356" s="67">
        <v>-3.4364261168384882E-4</v>
      </c>
      <c r="AU356" s="67">
        <v>8.8435374149659872E-3</v>
      </c>
      <c r="AV356" s="67">
        <v>8.8435374149659872E-3</v>
      </c>
      <c r="AW356" s="67">
        <v>8.8435374149659872E-3</v>
      </c>
      <c r="AX356" s="68">
        <v>0.84327485380116951</v>
      </c>
      <c r="AY356" s="68">
        <v>0.84327485380116951</v>
      </c>
      <c r="AZ356" s="68">
        <v>0.84327485380116951</v>
      </c>
      <c r="BA356" s="68">
        <v>0.84327485380116951</v>
      </c>
      <c r="BB356" s="68">
        <v>-0.58450512038360614</v>
      </c>
      <c r="BC356" s="68">
        <v>-0.58450512038360614</v>
      </c>
      <c r="BD356" s="68">
        <v>-0.58450512038360614</v>
      </c>
      <c r="BE356" s="68" t="s">
        <v>5</v>
      </c>
      <c r="BF356" s="68">
        <v>-4.2955326460481099E-4</v>
      </c>
      <c r="BG356" s="68">
        <v>1.1054421768707483E-2</v>
      </c>
      <c r="BH356" s="68">
        <v>1.1054421768707483E-2</v>
      </c>
      <c r="BI356" s="68">
        <v>1.1054421768707483E-2</v>
      </c>
      <c r="BJ356" s="68">
        <v>5.5670959700872456E-2</v>
      </c>
      <c r="BK356" s="68">
        <v>0.13912651958577218</v>
      </c>
      <c r="BL356" s="68">
        <v>0.13912651958577218</v>
      </c>
      <c r="BM356" s="68">
        <v>9.7398739643322324E-2</v>
      </c>
      <c r="BN356" s="68">
        <v>0</v>
      </c>
      <c r="BO356" s="68">
        <v>9.5238095238095233E-2</v>
      </c>
      <c r="BP356" s="68">
        <v>9.5238095238095233E-2</v>
      </c>
      <c r="BQ356" s="68">
        <v>9.5238095238095233E-2</v>
      </c>
      <c r="BR356" s="63">
        <v>70</v>
      </c>
      <c r="BS356" s="63">
        <v>50</v>
      </c>
      <c r="BT356" s="63">
        <v>70</v>
      </c>
      <c r="BU356" s="63">
        <v>309</v>
      </c>
      <c r="BV356" s="63">
        <v>221.5</v>
      </c>
      <c r="BW356" s="63">
        <v>309</v>
      </c>
      <c r="BX356" s="63">
        <v>2</v>
      </c>
      <c r="BY356" s="63">
        <v>1</v>
      </c>
      <c r="BZ356" s="63">
        <v>2</v>
      </c>
      <c r="CA356" s="63">
        <v>0.1364522417153996</v>
      </c>
      <c r="CB356" s="63">
        <v>0.10027740290898185</v>
      </c>
      <c r="CC356" s="63">
        <v>0.1364522417153996</v>
      </c>
      <c r="CD356" s="63">
        <v>5</v>
      </c>
      <c r="CE356" s="63">
        <v>3</v>
      </c>
      <c r="CF356" s="63">
        <v>5</v>
      </c>
      <c r="CG356" s="63">
        <v>52</v>
      </c>
      <c r="CH356" s="63">
        <v>25</v>
      </c>
      <c r="CI356" s="63">
        <v>52</v>
      </c>
      <c r="CJ356" s="63">
        <v>0</v>
      </c>
      <c r="CK356" s="63">
        <v>0</v>
      </c>
      <c r="CL356" s="63">
        <v>0</v>
      </c>
      <c r="CM356" s="63">
        <v>1.4450867052023121E-2</v>
      </c>
      <c r="CN356" s="63">
        <v>8.7686434025547703E-3</v>
      </c>
      <c r="CO356" s="63">
        <v>1.4450867052023121E-2</v>
      </c>
      <c r="CP356" s="63">
        <v>0</v>
      </c>
      <c r="CQ356" s="63">
        <v>0</v>
      </c>
      <c r="CR356" s="63">
        <v>0</v>
      </c>
      <c r="CS356" s="63">
        <v>0.16375545851528384</v>
      </c>
      <c r="CT356" s="63">
        <v>0.11521106259097524</v>
      </c>
      <c r="CU356" s="63">
        <v>0.16375545851528384</v>
      </c>
      <c r="CV356" s="63">
        <v>-0.39665770015186996</v>
      </c>
      <c r="CW356" s="63">
        <v>-0.40406585746880197</v>
      </c>
      <c r="CX356" s="63">
        <v>-0.39665770015186996</v>
      </c>
      <c r="CY356" s="63">
        <v>-0.39293418188923324</v>
      </c>
      <c r="CZ356" s="63">
        <v>-0.40843986855934267</v>
      </c>
      <c r="DA356" s="63">
        <v>-0.39293418188923324</v>
      </c>
      <c r="DB356" s="63">
        <v>0.56245136186770428</v>
      </c>
      <c r="DC356" s="63">
        <v>0.56245136186770428</v>
      </c>
      <c r="DD356" s="63">
        <v>0.56245136186770428</v>
      </c>
      <c r="DE356" s="63">
        <v>-0.2029022882653726</v>
      </c>
      <c r="DF356" s="63">
        <v>-0.2029022882653726</v>
      </c>
      <c r="DG356" s="63">
        <v>-0.2029022882653726</v>
      </c>
      <c r="DH356" s="63">
        <v>-0.22805103187801282</v>
      </c>
      <c r="DI356" s="63">
        <v>-0.22993804560860381</v>
      </c>
      <c r="DJ356" s="63">
        <v>-0.22805103187801282</v>
      </c>
      <c r="DK356" s="68" t="s">
        <v>5</v>
      </c>
      <c r="DL356" s="68" t="s">
        <v>5</v>
      </c>
      <c r="DM356" s="68" t="s">
        <v>5</v>
      </c>
      <c r="DN356" s="68" t="s">
        <v>5</v>
      </c>
      <c r="DO356" s="68" t="s">
        <v>5</v>
      </c>
      <c r="DP356" s="68" t="s">
        <v>5</v>
      </c>
      <c r="DQ356" s="68" t="s">
        <v>5</v>
      </c>
      <c r="DR356" s="68" t="s">
        <v>5</v>
      </c>
      <c r="DS356" s="68" t="s">
        <v>5</v>
      </c>
      <c r="DT356" s="68" t="s">
        <v>5</v>
      </c>
      <c r="DU356" s="68" t="s">
        <v>5</v>
      </c>
      <c r="DV356" s="68" t="s">
        <v>5</v>
      </c>
      <c r="DW356" s="80"/>
      <c r="DX356" s="80"/>
      <c r="DY356" s="80"/>
      <c r="DZ356" s="80"/>
      <c r="EA356" s="80"/>
      <c r="EB356" s="80"/>
      <c r="EC356" s="80"/>
      <c r="ED356" s="80"/>
      <c r="EE356" s="80"/>
      <c r="EF356" s="80"/>
      <c r="EG356" s="80"/>
      <c r="EH356" s="80"/>
    </row>
    <row r="357" spans="1:138" x14ac:dyDescent="0.2">
      <c r="A357" s="63" t="s">
        <v>2037</v>
      </c>
      <c r="B357" s="63" t="s">
        <v>5</v>
      </c>
      <c r="C357" t="s">
        <v>2037</v>
      </c>
      <c r="D357" s="63" t="s">
        <v>26</v>
      </c>
      <c r="E357" s="63" t="s">
        <v>27</v>
      </c>
      <c r="F357" s="63" t="s">
        <v>6</v>
      </c>
      <c r="G357" s="63">
        <v>2014</v>
      </c>
      <c r="H357" s="63" t="s">
        <v>5</v>
      </c>
      <c r="I357" s="63" t="s">
        <v>5</v>
      </c>
      <c r="J357" s="63" t="s">
        <v>5</v>
      </c>
      <c r="K357" s="63" t="s">
        <v>5</v>
      </c>
      <c r="L357" s="63" t="s">
        <v>5</v>
      </c>
      <c r="M357" s="63" t="s">
        <v>5</v>
      </c>
      <c r="N357" s="68">
        <f t="shared" si="10"/>
        <v>0</v>
      </c>
      <c r="O357" s="63">
        <f t="shared" si="11"/>
        <v>0</v>
      </c>
      <c r="P357" s="63" t="s">
        <v>300</v>
      </c>
      <c r="Q357" s="63">
        <v>7</v>
      </c>
      <c r="R357" s="63">
        <v>245</v>
      </c>
      <c r="S357" s="65">
        <v>23</v>
      </c>
      <c r="T357" s="65" t="s">
        <v>5</v>
      </c>
      <c r="U357" s="65" t="s">
        <v>5</v>
      </c>
      <c r="V357" s="66">
        <v>26.413043478260871</v>
      </c>
      <c r="W357" s="66">
        <v>92.350785070785079</v>
      </c>
      <c r="X357" s="66">
        <v>7.2321428571428568</v>
      </c>
      <c r="Y357" s="66">
        <v>1.5217391304347827</v>
      </c>
      <c r="Z357" s="66">
        <v>0.42541817441274099</v>
      </c>
      <c r="AA357" s="66">
        <v>0.66445281978532278</v>
      </c>
      <c r="AB357" s="67">
        <v>0.12074822843145777</v>
      </c>
      <c r="AC357" s="67">
        <v>0.44279835390946504</v>
      </c>
      <c r="AD357" s="66">
        <v>0.87462387161484456</v>
      </c>
      <c r="AE357" s="66">
        <v>0.45428176795580111</v>
      </c>
      <c r="AF357" s="66">
        <v>0.52285677647684325</v>
      </c>
      <c r="AG357" s="66">
        <v>0.44522452136685742</v>
      </c>
      <c r="AH357" s="66">
        <v>-1.4003852233354097E-2</v>
      </c>
      <c r="AI357" s="66">
        <v>0.44522452136685742</v>
      </c>
      <c r="AJ357" s="66">
        <v>0.53660982948846536</v>
      </c>
      <c r="AK357" s="66">
        <v>0.31422651933701656</v>
      </c>
      <c r="AL357" s="66">
        <v>0.33831800435645232</v>
      </c>
      <c r="AM357" s="66">
        <v>0</v>
      </c>
      <c r="AN357" s="66">
        <v>-0.45242920760751909</v>
      </c>
      <c r="AO357" s="66">
        <v>-0.54025781368030268</v>
      </c>
      <c r="AP357" s="67">
        <v>5.5472549889948299E-2</v>
      </c>
      <c r="AQ357" s="67">
        <v>7.5769036132817519E-2</v>
      </c>
      <c r="AR357" s="67">
        <v>4.0510335019531912E-2</v>
      </c>
      <c r="AS357" s="67">
        <v>5.6437988760075448E-2</v>
      </c>
      <c r="AT357" s="67">
        <v>3.0800568615213922E-2</v>
      </c>
      <c r="AU357" s="67">
        <v>8.8303612254229544E-2</v>
      </c>
      <c r="AV357" s="67">
        <v>3.2444616177228235E-2</v>
      </c>
      <c r="AW357" s="67">
        <v>4.4436043443136952E-2</v>
      </c>
      <c r="AX357" s="68">
        <v>0.15499700777977257</v>
      </c>
      <c r="AY357" s="68">
        <v>0.46478873239436613</v>
      </c>
      <c r="AZ357" s="68">
        <v>0.30138623326959851</v>
      </c>
      <c r="BA357" s="68">
        <v>0.33234613345755265</v>
      </c>
      <c r="BB357" s="68">
        <v>-1.209681891302796</v>
      </c>
      <c r="BC357" s="68">
        <v>0.30138623326959851</v>
      </c>
      <c r="BD357" s="68">
        <v>0.30138623326959851</v>
      </c>
      <c r="BE357" s="68">
        <v>0.30138623326959851</v>
      </c>
      <c r="BF357" s="68">
        <v>2.8084044102350738E-2</v>
      </c>
      <c r="BG357" s="68">
        <v>7.7046181984453593E-2</v>
      </c>
      <c r="BH357" s="68">
        <v>3.0139103554868624E-2</v>
      </c>
      <c r="BI357" s="68">
        <v>4.0807645048022818E-2</v>
      </c>
      <c r="BJ357" s="68">
        <v>3.7055583375062595E-2</v>
      </c>
      <c r="BK357" s="68">
        <v>9.269662921348315E-2</v>
      </c>
      <c r="BL357" s="68">
        <v>3.4680014301036823E-2</v>
      </c>
      <c r="BM357" s="68">
        <v>6.2830421760956059E-2</v>
      </c>
      <c r="BN357" s="68">
        <v>0.13043478260869565</v>
      </c>
      <c r="BO357" s="68">
        <v>0.13043478260869565</v>
      </c>
      <c r="BP357" s="68">
        <v>5.5555555555555552E-2</v>
      </c>
      <c r="BQ357" s="68">
        <v>8.4219001610305974E-2</v>
      </c>
      <c r="BR357" s="63">
        <v>33</v>
      </c>
      <c r="BS357" s="63">
        <v>24.5</v>
      </c>
      <c r="BT357" s="63">
        <v>17</v>
      </c>
      <c r="BU357" s="63">
        <v>198</v>
      </c>
      <c r="BV357" s="63">
        <v>134.5</v>
      </c>
      <c r="BW357" s="63">
        <v>97</v>
      </c>
      <c r="BX357" s="63">
        <v>3</v>
      </c>
      <c r="BY357" s="63">
        <v>1.5</v>
      </c>
      <c r="BZ357" s="63">
        <v>1</v>
      </c>
      <c r="CA357" s="63">
        <v>7.746478873239436E-2</v>
      </c>
      <c r="CB357" s="63">
        <v>5.2757138653639138E-2</v>
      </c>
      <c r="CC357" s="63">
        <v>3.2504780114722756E-2</v>
      </c>
      <c r="CD357" s="63">
        <v>30</v>
      </c>
      <c r="CE357" s="63">
        <v>17.5</v>
      </c>
      <c r="CF357" s="63">
        <v>11</v>
      </c>
      <c r="CG357" s="63">
        <v>337</v>
      </c>
      <c r="CH357" s="63">
        <v>169.25</v>
      </c>
      <c r="CI357" s="63">
        <v>78</v>
      </c>
      <c r="CJ357" s="63">
        <v>4</v>
      </c>
      <c r="CK357" s="63">
        <v>1.75</v>
      </c>
      <c r="CL357" s="63">
        <v>1</v>
      </c>
      <c r="CM357" s="63">
        <v>5.2539404553415062E-2</v>
      </c>
      <c r="CN357" s="63">
        <v>3.2257140673328362E-2</v>
      </c>
      <c r="CO357" s="63">
        <v>2.8795811518324606E-2</v>
      </c>
      <c r="CP357" s="63">
        <v>0.13333333333333333</v>
      </c>
      <c r="CQ357" s="63">
        <v>5.8949637023593467E-2</v>
      </c>
      <c r="CR357" s="63">
        <v>4.1666666666666664E-2</v>
      </c>
      <c r="CS357" s="63">
        <v>0.17307692307692307</v>
      </c>
      <c r="CT357" s="63">
        <v>0.10463232950616644</v>
      </c>
      <c r="CU357" s="63">
        <v>7.2727272727272724E-2</v>
      </c>
      <c r="CV357" s="63">
        <v>-0.1150229487280352</v>
      </c>
      <c r="CW357" s="63">
        <v>-0.37919767317961678</v>
      </c>
      <c r="CX357" s="63">
        <v>-0.30229245127049748</v>
      </c>
      <c r="CY357" s="63">
        <v>0</v>
      </c>
      <c r="CZ357" s="63">
        <v>-0.1995020158696475</v>
      </c>
      <c r="DA357" s="63">
        <v>-0.22722407310198661</v>
      </c>
      <c r="DB357" s="63">
        <v>0.87462387161484456</v>
      </c>
      <c r="DC357" s="63">
        <v>0.52285677647684325</v>
      </c>
      <c r="DD357" s="63">
        <v>0.45428176795580111</v>
      </c>
      <c r="DE357" s="63">
        <v>0.34437686394165312</v>
      </c>
      <c r="DF357" s="63">
        <v>-3.6197832417292214E-2</v>
      </c>
      <c r="DG357" s="63">
        <v>-4.2988473494050383E-2</v>
      </c>
      <c r="DH357" s="63">
        <v>2.0826927414410328E-2</v>
      </c>
      <c r="DI357" s="63">
        <v>-7.5147904280925562E-2</v>
      </c>
      <c r="DJ357" s="63">
        <v>-7.9073238100819593E-2</v>
      </c>
      <c r="DK357" s="68">
        <v>31.712635627143001</v>
      </c>
      <c r="DL357" s="68">
        <v>247</v>
      </c>
      <c r="DM357" s="68">
        <v>74</v>
      </c>
      <c r="DN357" s="68" t="s">
        <v>5</v>
      </c>
      <c r="DO357" s="68">
        <v>4.6399999999999997</v>
      </c>
      <c r="DP357" s="68" t="s">
        <v>5</v>
      </c>
      <c r="DQ357" s="68" t="s">
        <v>5</v>
      </c>
      <c r="DR357" s="68" t="s">
        <v>5</v>
      </c>
      <c r="DS357" s="68" t="s">
        <v>5</v>
      </c>
      <c r="DT357" s="68" t="s">
        <v>5</v>
      </c>
      <c r="DU357" s="68">
        <v>17.872767438</v>
      </c>
      <c r="DV357" s="68">
        <v>16.574922794123001</v>
      </c>
      <c r="DW357" s="80"/>
      <c r="DX357" s="80"/>
      <c r="DY357" s="80"/>
      <c r="DZ357" s="80"/>
      <c r="EA357" s="80"/>
      <c r="EB357" s="80"/>
      <c r="EC357" s="80"/>
      <c r="ED357" s="80"/>
      <c r="EE357" s="80"/>
      <c r="EF357" s="80"/>
      <c r="EG357" s="80"/>
      <c r="EH357" s="80"/>
    </row>
    <row r="358" spans="1:138" ht="16" x14ac:dyDescent="0.2">
      <c r="A358" s="63" t="s">
        <v>1654</v>
      </c>
      <c r="B358" s="63">
        <v>4.43</v>
      </c>
      <c r="C358" t="s">
        <v>1654</v>
      </c>
      <c r="D358" s="63" t="s">
        <v>309</v>
      </c>
      <c r="E358" s="63" t="s">
        <v>27</v>
      </c>
      <c r="F358" s="63" t="s">
        <v>6</v>
      </c>
      <c r="G358" s="63">
        <v>2022</v>
      </c>
      <c r="H358" s="63" t="s">
        <v>5</v>
      </c>
      <c r="I358" s="63" t="s">
        <v>5</v>
      </c>
      <c r="J358" s="63" t="s">
        <v>5</v>
      </c>
      <c r="K358" s="63" t="s">
        <v>5</v>
      </c>
      <c r="L358" s="63" t="s">
        <v>5</v>
      </c>
      <c r="M358" s="63" t="s">
        <v>5</v>
      </c>
      <c r="N358" s="68">
        <f t="shared" si="10"/>
        <v>0</v>
      </c>
      <c r="O358" s="63">
        <f t="shared" si="11"/>
        <v>0</v>
      </c>
      <c r="P358" s="63" t="s">
        <v>116</v>
      </c>
      <c r="Q358" s="63">
        <v>6</v>
      </c>
      <c r="R358" s="63">
        <v>203</v>
      </c>
      <c r="S358" s="65">
        <v>23</v>
      </c>
      <c r="T358" s="84">
        <v>21</v>
      </c>
      <c r="U358" s="65" t="s">
        <v>5</v>
      </c>
      <c r="V358" s="66">
        <v>48.227272727272727</v>
      </c>
      <c r="W358" s="66">
        <v>92.350785070785079</v>
      </c>
      <c r="X358" s="66">
        <v>7.2176870748299322</v>
      </c>
      <c r="Y358" s="66">
        <v>2.25</v>
      </c>
      <c r="Z358" s="66">
        <v>0.71105752302968273</v>
      </c>
      <c r="AA358" s="66">
        <v>1.131553735926305</v>
      </c>
      <c r="AB358" s="67">
        <v>0.32745253735652924</v>
      </c>
      <c r="AC358" s="67">
        <v>0.41988689915174365</v>
      </c>
      <c r="AD358" s="66">
        <v>1.13510747185261</v>
      </c>
      <c r="AE358" s="66">
        <v>1.1279999999999999</v>
      </c>
      <c r="AF358" s="66">
        <v>1.0807133761628922</v>
      </c>
      <c r="AG358" s="66">
        <v>0.3438669245001299</v>
      </c>
      <c r="AH358" s="66">
        <v>0.3438669245001299</v>
      </c>
      <c r="AI358" s="66">
        <v>0.28721586701975277</v>
      </c>
      <c r="AJ358" s="66">
        <v>0.77891504605936535</v>
      </c>
      <c r="AK358" s="66">
        <v>0.64319999999999999</v>
      </c>
      <c r="AL358" s="66">
        <v>0.6732591352741828</v>
      </c>
      <c r="AM358" s="66">
        <v>-0.1493055508248633</v>
      </c>
      <c r="AN358" s="66">
        <v>-0.23967709944544757</v>
      </c>
      <c r="AO358" s="66">
        <v>-0.19968712411270981</v>
      </c>
      <c r="AP358" s="67">
        <v>0.12318828963449324</v>
      </c>
      <c r="AQ358" s="67">
        <v>0.15470587552858434</v>
      </c>
      <c r="AR358" s="67">
        <v>0.15470587552858434</v>
      </c>
      <c r="AS358" s="67">
        <v>0.11635539713782335</v>
      </c>
      <c r="AT358" s="67">
        <v>0.10473431551067705</v>
      </c>
      <c r="AU358" s="67">
        <v>0.16372626867826462</v>
      </c>
      <c r="AV358" s="67">
        <v>0.16372626867826462</v>
      </c>
      <c r="AW358" s="67">
        <v>0.10557766235997637</v>
      </c>
      <c r="AX358" s="68">
        <v>0.41156462585034015</v>
      </c>
      <c r="AY358" s="68">
        <v>0.83943089430894291</v>
      </c>
      <c r="AZ358" s="68">
        <v>0.36394557823129253</v>
      </c>
      <c r="BA358" s="68">
        <v>0.54543567945594351</v>
      </c>
      <c r="BB358" s="68">
        <v>-0.82568745940083754</v>
      </c>
      <c r="BC358" s="68">
        <v>-0.68665816345031694</v>
      </c>
      <c r="BD358" s="68">
        <v>-1.051423285883091</v>
      </c>
      <c r="BE358" s="68" t="s">
        <v>5</v>
      </c>
      <c r="BF358" s="68">
        <v>7.7346465816917731E-2</v>
      </c>
      <c r="BG358" s="68">
        <v>0.15108640727640221</v>
      </c>
      <c r="BH358" s="68">
        <v>0.15108640727640221</v>
      </c>
      <c r="BI358" s="68">
        <v>0.10237780446982742</v>
      </c>
      <c r="BJ358" s="68">
        <v>8.497191011235955E-2</v>
      </c>
      <c r="BK358" s="68">
        <v>0.19041032733978791</v>
      </c>
      <c r="BL358" s="68">
        <v>0.12845138055222088</v>
      </c>
      <c r="BM358" s="68">
        <v>0.12956252349422709</v>
      </c>
      <c r="BN358" s="68">
        <v>0.2</v>
      </c>
      <c r="BO358" s="68">
        <v>0.2</v>
      </c>
      <c r="BP358" s="68">
        <v>0.125</v>
      </c>
      <c r="BQ358" s="68">
        <v>0.11510416666666667</v>
      </c>
      <c r="BR358" s="63">
        <v>69</v>
      </c>
      <c r="BS358" s="63">
        <v>48.75</v>
      </c>
      <c r="BT358" s="63">
        <v>50</v>
      </c>
      <c r="BU358" s="63">
        <v>413</v>
      </c>
      <c r="BV358" s="63">
        <v>222.75</v>
      </c>
      <c r="BW358" s="63">
        <v>107</v>
      </c>
      <c r="BX358" s="63">
        <v>3</v>
      </c>
      <c r="BY358" s="63">
        <v>1.75</v>
      </c>
      <c r="BZ358" s="63">
        <v>1</v>
      </c>
      <c r="CA358" s="63">
        <v>0.17006802721088435</v>
      </c>
      <c r="CB358" s="63">
        <v>0.12014108660152123</v>
      </c>
      <c r="CC358" s="63">
        <v>0.17006802721088435</v>
      </c>
      <c r="CD358" s="63">
        <v>29</v>
      </c>
      <c r="CE358" s="63">
        <v>24.75</v>
      </c>
      <c r="CF358" s="63">
        <v>26</v>
      </c>
      <c r="CG358" s="63">
        <v>348</v>
      </c>
      <c r="CH358" s="63">
        <v>307.75</v>
      </c>
      <c r="CI358" s="63">
        <v>299</v>
      </c>
      <c r="CJ358" s="63">
        <v>3</v>
      </c>
      <c r="CK358" s="63">
        <v>2.25</v>
      </c>
      <c r="CL358" s="63">
        <v>3</v>
      </c>
      <c r="CM358" s="63">
        <v>0.12682926829268293</v>
      </c>
      <c r="CN358" s="63">
        <v>7.1015271179747291E-2</v>
      </c>
      <c r="CO358" s="63">
        <v>0.12682926829268293</v>
      </c>
      <c r="CP358" s="63">
        <v>0.21428571428571427</v>
      </c>
      <c r="CQ358" s="63">
        <v>0.11837709392057216</v>
      </c>
      <c r="CR358" s="63">
        <v>0.21428571428571427</v>
      </c>
      <c r="CS358" s="63">
        <v>0.32765957446808508</v>
      </c>
      <c r="CT358" s="63">
        <v>0.25567039503820838</v>
      </c>
      <c r="CU358" s="63">
        <v>0.32765957446808508</v>
      </c>
      <c r="CV358" s="63">
        <v>-7.5683591791933291E-2</v>
      </c>
      <c r="CW358" s="63">
        <v>-0.18578075951233855</v>
      </c>
      <c r="CX358" s="63">
        <v>-0.2349664135998939</v>
      </c>
      <c r="CY358" s="63">
        <v>-4.3714680251324967E-2</v>
      </c>
      <c r="CZ358" s="63">
        <v>-0.13222796238875464</v>
      </c>
      <c r="DA358" s="63">
        <v>-0.17293024661388745</v>
      </c>
      <c r="DB358" s="63">
        <v>1.13510747185261</v>
      </c>
      <c r="DC358" s="63">
        <v>1.0807133761628922</v>
      </c>
      <c r="DD358" s="63">
        <v>1.1279999999999999</v>
      </c>
      <c r="DE358" s="63">
        <v>0.35813921076504363</v>
      </c>
      <c r="DF358" s="63">
        <v>0.30862686748675172</v>
      </c>
      <c r="DG358" s="63">
        <v>0.34716334915020663</v>
      </c>
      <c r="DH358" s="63">
        <v>-4.5654194875495824E-2</v>
      </c>
      <c r="DI358" s="63">
        <v>-0.11238622920220742</v>
      </c>
      <c r="DJ358" s="63">
        <v>-0.13469991549757221</v>
      </c>
      <c r="DK358" s="68" t="s">
        <v>5</v>
      </c>
      <c r="DL358" s="68" t="s">
        <v>5</v>
      </c>
      <c r="DM358" s="68" t="s">
        <v>5</v>
      </c>
      <c r="DN358" s="68" t="s">
        <v>5</v>
      </c>
      <c r="DO358" s="68" t="s">
        <v>5</v>
      </c>
      <c r="DP358" s="68" t="s">
        <v>5</v>
      </c>
      <c r="DQ358" s="68" t="s">
        <v>5</v>
      </c>
      <c r="DR358" s="68" t="s">
        <v>5</v>
      </c>
      <c r="DS358" s="68" t="s">
        <v>5</v>
      </c>
      <c r="DT358" s="68" t="s">
        <v>5</v>
      </c>
      <c r="DU358" s="68" t="s">
        <v>5</v>
      </c>
      <c r="DV358" s="68" t="s">
        <v>5</v>
      </c>
      <c r="DW358" s="80"/>
      <c r="DX358" s="80"/>
      <c r="DY358" s="80"/>
      <c r="DZ358" s="80"/>
      <c r="EA358" s="80"/>
      <c r="EB358" s="80"/>
      <c r="EC358" s="80"/>
      <c r="ED358" s="80"/>
      <c r="EE358" s="80"/>
      <c r="EF358" s="80"/>
      <c r="EG358" s="80"/>
      <c r="EH358" s="80"/>
    </row>
    <row r="359" spans="1:138" x14ac:dyDescent="0.2">
      <c r="A359" s="63" t="s">
        <v>1885</v>
      </c>
      <c r="B359" s="63" t="s">
        <v>5</v>
      </c>
      <c r="C359" t="s">
        <v>1885</v>
      </c>
      <c r="D359" s="63" t="s">
        <v>446</v>
      </c>
      <c r="E359" s="63" t="s">
        <v>359</v>
      </c>
      <c r="F359" s="63" t="s">
        <v>6</v>
      </c>
      <c r="G359" s="63">
        <v>2017</v>
      </c>
      <c r="H359" s="63" t="s">
        <v>5</v>
      </c>
      <c r="I359" s="63" t="s">
        <v>5</v>
      </c>
      <c r="J359" s="63" t="s">
        <v>5</v>
      </c>
      <c r="K359" s="63" t="s">
        <v>5</v>
      </c>
      <c r="L359" s="63" t="s">
        <v>5</v>
      </c>
      <c r="M359" s="63" t="s">
        <v>5</v>
      </c>
      <c r="N359" s="68">
        <f t="shared" si="10"/>
        <v>0</v>
      </c>
      <c r="O359" s="63">
        <f t="shared" si="11"/>
        <v>0</v>
      </c>
      <c r="P359" s="63" t="s">
        <v>5</v>
      </c>
      <c r="Q359" s="63">
        <v>8</v>
      </c>
      <c r="R359" s="63">
        <v>300</v>
      </c>
      <c r="S359" s="65">
        <v>22</v>
      </c>
      <c r="T359" s="65" t="s">
        <v>5</v>
      </c>
      <c r="U359" s="65" t="s">
        <v>5</v>
      </c>
      <c r="V359" s="66">
        <v>46.84</v>
      </c>
      <c r="W359" s="66">
        <v>104.41666666666667</v>
      </c>
      <c r="X359" s="66">
        <v>12.197916666666666</v>
      </c>
      <c r="Y359" s="66">
        <v>3.84</v>
      </c>
      <c r="Z359" s="66">
        <v>0.64093904171385807</v>
      </c>
      <c r="AA359" s="66">
        <v>1.2818780834277161</v>
      </c>
      <c r="AB359" s="67">
        <v>0.40928862897985707</v>
      </c>
      <c r="AC359" s="67">
        <v>0</v>
      </c>
      <c r="AD359" s="66">
        <v>1.3535791757049893</v>
      </c>
      <c r="AE359" s="66">
        <v>1.2101769911504427</v>
      </c>
      <c r="AF359" s="66">
        <v>1.2818780834277161</v>
      </c>
      <c r="AG359" s="66">
        <v>0.70263896163729167</v>
      </c>
      <c r="AH359" s="66">
        <v>0.51890963378660349</v>
      </c>
      <c r="AI359" s="66">
        <v>0.61077429771194758</v>
      </c>
      <c r="AJ359" s="66">
        <v>0.67678958785249466</v>
      </c>
      <c r="AK359" s="66">
        <v>0.60508849557522137</v>
      </c>
      <c r="AL359" s="66">
        <v>0.64093904171385807</v>
      </c>
      <c r="AM359" s="66">
        <v>0.4327307719979856</v>
      </c>
      <c r="AN359" s="66">
        <v>0.4327307719979856</v>
      </c>
      <c r="AO359" s="66">
        <v>0.4327307719979856</v>
      </c>
      <c r="AP359" s="67">
        <v>0.10504575163398693</v>
      </c>
      <c r="AQ359" s="67">
        <v>0.12115415854450942</v>
      </c>
      <c r="AR359" s="67">
        <v>0.12115415854450942</v>
      </c>
      <c r="AS359" s="67">
        <v>0.11309995508924817</v>
      </c>
      <c r="AT359" s="67">
        <v>0.21106900584795321</v>
      </c>
      <c r="AU359" s="67">
        <v>0.21106900584795321</v>
      </c>
      <c r="AV359" s="67">
        <v>0.19821962313190383</v>
      </c>
      <c r="AW359" s="67">
        <v>0.19659477888621335</v>
      </c>
      <c r="AX359" s="68">
        <v>0</v>
      </c>
      <c r="AY359" s="68">
        <v>0</v>
      </c>
      <c r="AZ359" s="68">
        <v>0</v>
      </c>
      <c r="BA359" s="68" t="s">
        <v>5</v>
      </c>
      <c r="BB359" s="68">
        <v>0</v>
      </c>
      <c r="BC359" s="68">
        <v>0</v>
      </c>
      <c r="BD359" s="68">
        <v>-0.37588652482269513</v>
      </c>
      <c r="BE359" s="68" t="s">
        <v>5</v>
      </c>
      <c r="BF359" s="68">
        <v>0.18488888888888888</v>
      </c>
      <c r="BG359" s="68">
        <v>0.18488888888888888</v>
      </c>
      <c r="BH359" s="68">
        <v>0.16882716049382715</v>
      </c>
      <c r="BI359" s="68">
        <v>0.17685802469135803</v>
      </c>
      <c r="BJ359" s="68">
        <v>0</v>
      </c>
      <c r="BK359" s="68">
        <v>0</v>
      </c>
      <c r="BL359" s="68">
        <v>0</v>
      </c>
      <c r="BM359" s="68" t="s">
        <v>5</v>
      </c>
      <c r="BN359" s="68">
        <v>0</v>
      </c>
      <c r="BO359" s="68">
        <v>0</v>
      </c>
      <c r="BP359" s="68">
        <v>0</v>
      </c>
      <c r="BQ359" s="68" t="s">
        <v>5</v>
      </c>
      <c r="BR359" s="63">
        <v>0</v>
      </c>
      <c r="BS359" s="63">
        <v>0</v>
      </c>
      <c r="BT359" s="63">
        <v>0</v>
      </c>
      <c r="BU359" s="63">
        <v>0</v>
      </c>
      <c r="BV359" s="63">
        <v>0</v>
      </c>
      <c r="BW359" s="63">
        <v>0</v>
      </c>
      <c r="BX359" s="63">
        <v>0</v>
      </c>
      <c r="BY359" s="63">
        <v>0</v>
      </c>
      <c r="BZ359" s="63">
        <v>0</v>
      </c>
      <c r="CA359" s="63">
        <v>0</v>
      </c>
      <c r="CB359" s="63">
        <v>0</v>
      </c>
      <c r="CC359" s="63">
        <v>0</v>
      </c>
      <c r="CD359" s="63">
        <v>48</v>
      </c>
      <c r="CE359" s="63">
        <v>48</v>
      </c>
      <c r="CF359" s="63">
        <v>48</v>
      </c>
      <c r="CG359" s="63">
        <v>624</v>
      </c>
      <c r="CH359" s="63">
        <v>585.5</v>
      </c>
      <c r="CI359" s="63">
        <v>547</v>
      </c>
      <c r="CJ359" s="63">
        <v>6</v>
      </c>
      <c r="CK359" s="63">
        <v>5</v>
      </c>
      <c r="CL359" s="63">
        <v>6</v>
      </c>
      <c r="CM359" s="63">
        <v>0.1111111111111111</v>
      </c>
      <c r="CN359" s="63">
        <v>0.10651096956829441</v>
      </c>
      <c r="CO359" s="63">
        <v>0.1111111111111111</v>
      </c>
      <c r="CP359" s="63">
        <v>0.31578947368421051</v>
      </c>
      <c r="CQ359" s="63">
        <v>0.27554179566563464</v>
      </c>
      <c r="CR359" s="63">
        <v>0.31578947368421051</v>
      </c>
      <c r="CS359" s="63">
        <v>0.15094339622641509</v>
      </c>
      <c r="CT359" s="63">
        <v>0.14251080425845894</v>
      </c>
      <c r="CU359" s="63">
        <v>0.15094339622641509</v>
      </c>
      <c r="CV359" s="63">
        <v>0.25221593213762944</v>
      </c>
      <c r="CW359" s="63">
        <v>0.2163653859989928</v>
      </c>
      <c r="CX359" s="63">
        <v>0.18051483986035616</v>
      </c>
      <c r="CY359" s="63">
        <v>0</v>
      </c>
      <c r="CZ359" s="63">
        <v>-3.5850546138636641E-2</v>
      </c>
      <c r="DA359" s="63">
        <v>-7.1701092277273282E-2</v>
      </c>
      <c r="DB359" s="63">
        <v>1.3535791757049893</v>
      </c>
      <c r="DC359" s="63">
        <v>1.2818780834277161</v>
      </c>
      <c r="DD359" s="63">
        <v>1.2101769911504427</v>
      </c>
      <c r="DE359" s="63">
        <v>0.68650810431883502</v>
      </c>
      <c r="DF359" s="63">
        <v>0.60632831143055543</v>
      </c>
      <c r="DG359" s="63">
        <v>0.52614851854227584</v>
      </c>
      <c r="DH359" s="63">
        <v>7.1872645050393175E-2</v>
      </c>
      <c r="DI359" s="63">
        <v>1.9092264680632742E-2</v>
      </c>
      <c r="DJ359" s="63">
        <v>-3.368811568912769E-2</v>
      </c>
      <c r="DK359" s="68" t="s">
        <v>5</v>
      </c>
      <c r="DL359" s="68" t="s">
        <v>5</v>
      </c>
      <c r="DM359" s="68" t="s">
        <v>5</v>
      </c>
      <c r="DN359" s="68" t="s">
        <v>5</v>
      </c>
      <c r="DO359" s="68" t="s">
        <v>5</v>
      </c>
      <c r="DP359" s="68" t="s">
        <v>5</v>
      </c>
      <c r="DQ359" s="68" t="s">
        <v>5</v>
      </c>
      <c r="DR359" s="68" t="s">
        <v>5</v>
      </c>
      <c r="DS359" s="68" t="s">
        <v>5</v>
      </c>
      <c r="DT359" s="68" t="s">
        <v>5</v>
      </c>
      <c r="DU359" s="68" t="s">
        <v>5</v>
      </c>
      <c r="DV359" s="68" t="s">
        <v>5</v>
      </c>
      <c r="DW359" s="80"/>
      <c r="DX359" s="80"/>
      <c r="DY359" s="80"/>
      <c r="DZ359" s="80"/>
      <c r="EA359" s="80"/>
      <c r="EB359" s="80"/>
      <c r="EC359" s="80"/>
      <c r="ED359" s="80"/>
      <c r="EE359" s="80"/>
      <c r="EF359" s="80"/>
      <c r="EG359" s="80"/>
      <c r="EH359" s="80"/>
    </row>
    <row r="360" spans="1:138" ht="16" x14ac:dyDescent="0.2">
      <c r="A360" s="63" t="s">
        <v>1949</v>
      </c>
      <c r="B360" s="63" t="s">
        <v>5</v>
      </c>
      <c r="C360" t="s">
        <v>1949</v>
      </c>
      <c r="D360" s="63" t="s">
        <v>113</v>
      </c>
      <c r="E360" s="63" t="s">
        <v>114</v>
      </c>
      <c r="F360" s="63" t="s">
        <v>6</v>
      </c>
      <c r="G360" s="63">
        <v>2016</v>
      </c>
      <c r="H360" s="63" t="s">
        <v>5</v>
      </c>
      <c r="I360" s="63" t="s">
        <v>5</v>
      </c>
      <c r="J360" s="63" t="s">
        <v>5</v>
      </c>
      <c r="K360" s="63" t="s">
        <v>5</v>
      </c>
      <c r="L360" s="63" t="s">
        <v>5</v>
      </c>
      <c r="M360" s="63" t="s">
        <v>5</v>
      </c>
      <c r="N360" s="68">
        <f t="shared" si="10"/>
        <v>0</v>
      </c>
      <c r="O360" s="63">
        <f t="shared" si="11"/>
        <v>0</v>
      </c>
      <c r="P360" s="63" t="s">
        <v>5</v>
      </c>
      <c r="Q360" s="63">
        <v>8</v>
      </c>
      <c r="R360" s="63">
        <v>300</v>
      </c>
      <c r="S360" s="65">
        <v>24</v>
      </c>
      <c r="T360" s="84">
        <v>19</v>
      </c>
      <c r="U360" s="84">
        <v>19</v>
      </c>
      <c r="V360" s="66">
        <v>62.04081632653061</v>
      </c>
      <c r="W360" s="66">
        <v>94.876835659255931</v>
      </c>
      <c r="X360" s="66">
        <v>4.4771723122238587</v>
      </c>
      <c r="Y360" s="66">
        <v>0.7142857142857143</v>
      </c>
      <c r="Z360" s="66">
        <v>0.81270358306188917</v>
      </c>
      <c r="AA360" s="66">
        <v>0.9109663409337676</v>
      </c>
      <c r="AB360" s="67">
        <v>6.3648351648351656E-2</v>
      </c>
      <c r="AC360" s="67">
        <v>0.89210526315789473</v>
      </c>
      <c r="AD360" s="66">
        <v>1.8219326818675352</v>
      </c>
      <c r="AE360" s="66">
        <v>0</v>
      </c>
      <c r="AF360" s="66">
        <v>1.3957209546938705</v>
      </c>
      <c r="AG360" s="66">
        <v>0.6709218689946741</v>
      </c>
      <c r="AH360" s="66">
        <v>0.6709218689946741</v>
      </c>
      <c r="AI360" s="66">
        <v>0.6709218689946741</v>
      </c>
      <c r="AJ360" s="66">
        <v>1.6254071661237783</v>
      </c>
      <c r="AK360" s="66">
        <v>0</v>
      </c>
      <c r="AL360" s="66">
        <v>1.2673919366254389</v>
      </c>
      <c r="AM360" s="66">
        <v>0</v>
      </c>
      <c r="AN360" s="66">
        <v>0</v>
      </c>
      <c r="AO360" s="66">
        <v>0</v>
      </c>
      <c r="AP360" s="67">
        <v>0.26720625481775134</v>
      </c>
      <c r="AQ360" s="67">
        <v>0.26720625481775134</v>
      </c>
      <c r="AR360" s="67">
        <v>0</v>
      </c>
      <c r="AS360" s="67">
        <v>0.23266160391677429</v>
      </c>
      <c r="AT360" s="67">
        <v>0</v>
      </c>
      <c r="AU360" s="67">
        <v>6.3648351648351656E-2</v>
      </c>
      <c r="AV360" s="67">
        <v>0</v>
      </c>
      <c r="AW360" s="67">
        <v>5.8097634269216041E-2</v>
      </c>
      <c r="AX360" s="68">
        <v>2.0454545454545459</v>
      </c>
      <c r="AY360" s="68">
        <v>2.337477797513321</v>
      </c>
      <c r="AZ360" s="68">
        <v>1.8325358851674645</v>
      </c>
      <c r="BA360" s="68">
        <v>2.071822742711777</v>
      </c>
      <c r="BB360" s="68">
        <v>0</v>
      </c>
      <c r="BC360" s="68">
        <v>0</v>
      </c>
      <c r="BD360" s="68">
        <v>0</v>
      </c>
      <c r="BE360" s="68" t="s">
        <v>5</v>
      </c>
      <c r="BF360" s="68">
        <v>0</v>
      </c>
      <c r="BG360" s="68">
        <v>7.9560439560439566E-2</v>
      </c>
      <c r="BH360" s="68">
        <v>0</v>
      </c>
      <c r="BI360" s="68">
        <v>7.2622042836520045E-2</v>
      </c>
      <c r="BJ360" s="68">
        <v>0.62438057482656095</v>
      </c>
      <c r="BK360" s="68">
        <v>0.62438057482656095</v>
      </c>
      <c r="BL360" s="68">
        <v>0</v>
      </c>
      <c r="BM360" s="68">
        <v>0.47112060933163935</v>
      </c>
      <c r="BN360" s="68">
        <v>0.44444444444444442</v>
      </c>
      <c r="BO360" s="68">
        <v>0.44444444444444442</v>
      </c>
      <c r="BP360" s="68">
        <v>0</v>
      </c>
      <c r="BQ360" s="68">
        <v>0.41111111111111115</v>
      </c>
      <c r="BR360" s="63">
        <v>276</v>
      </c>
      <c r="BS360" s="63">
        <v>161</v>
      </c>
      <c r="BT360" s="63">
        <v>0</v>
      </c>
      <c r="BU360" s="63">
        <v>1316</v>
      </c>
      <c r="BV360" s="63">
        <v>678</v>
      </c>
      <c r="BW360" s="63">
        <v>0</v>
      </c>
      <c r="BX360" s="63">
        <v>14</v>
      </c>
      <c r="BY360" s="63">
        <v>6</v>
      </c>
      <c r="BZ360" s="63">
        <v>0</v>
      </c>
      <c r="CA360" s="63">
        <v>0.5535714285714286</v>
      </c>
      <c r="CB360" s="63">
        <v>0.36980225824936958</v>
      </c>
      <c r="CC360" s="63">
        <v>0</v>
      </c>
      <c r="CD360" s="63">
        <v>18</v>
      </c>
      <c r="CE360" s="63">
        <v>8.75</v>
      </c>
      <c r="CF360" s="63">
        <v>0</v>
      </c>
      <c r="CG360" s="63">
        <v>181</v>
      </c>
      <c r="CH360" s="63">
        <v>82</v>
      </c>
      <c r="CI360" s="63">
        <v>0</v>
      </c>
      <c r="CJ360" s="63">
        <v>0</v>
      </c>
      <c r="CK360" s="63">
        <v>0</v>
      </c>
      <c r="CL360" s="63">
        <v>0</v>
      </c>
      <c r="CM360" s="63">
        <v>4.9723756906077346E-2</v>
      </c>
      <c r="CN360" s="63">
        <v>2.4302447606407603E-2</v>
      </c>
      <c r="CO360" s="63">
        <v>0</v>
      </c>
      <c r="CP360" s="63">
        <v>0</v>
      </c>
      <c r="CQ360" s="63">
        <v>0</v>
      </c>
      <c r="CR360" s="63">
        <v>0</v>
      </c>
      <c r="CS360" s="63">
        <v>8.617647058823529</v>
      </c>
      <c r="CT360" s="63">
        <v>3.6148204492524978</v>
      </c>
      <c r="CU360" s="63">
        <v>0</v>
      </c>
      <c r="CV360" s="63">
        <v>0.35801522949833942</v>
      </c>
      <c r="CW360" s="63">
        <v>-0.31684798415635979</v>
      </c>
      <c r="CX360" s="63">
        <v>-1.2673919366254389</v>
      </c>
      <c r="CY360" s="63">
        <v>0.35801522949833942</v>
      </c>
      <c r="CZ360" s="63">
        <v>-0.31684798415635979</v>
      </c>
      <c r="DA360" s="63">
        <v>-1.2673919366254389</v>
      </c>
      <c r="DB360" s="63">
        <v>1.8219326818675352</v>
      </c>
      <c r="DC360" s="63">
        <v>1.0467907160204029</v>
      </c>
      <c r="DD360" s="63">
        <v>0</v>
      </c>
      <c r="DE360" s="63">
        <v>0.42621172717366473</v>
      </c>
      <c r="DF360" s="63">
        <v>-0.17660644695986005</v>
      </c>
      <c r="DG360" s="63">
        <v>-1.0510733712666556</v>
      </c>
      <c r="DH360" s="63">
        <v>0.18858299143204627</v>
      </c>
      <c r="DI360" s="63">
        <v>9.5766492962258795E-2</v>
      </c>
      <c r="DJ360" s="63">
        <v>5.4180184683294469E-2</v>
      </c>
      <c r="DK360" s="68" t="s">
        <v>5</v>
      </c>
      <c r="DL360" s="68" t="s">
        <v>5</v>
      </c>
      <c r="DM360" s="68" t="s">
        <v>5</v>
      </c>
      <c r="DN360" s="68" t="s">
        <v>5</v>
      </c>
      <c r="DO360" s="68" t="s">
        <v>5</v>
      </c>
      <c r="DP360" s="68" t="s">
        <v>5</v>
      </c>
      <c r="DQ360" s="68" t="s">
        <v>5</v>
      </c>
      <c r="DR360" s="68" t="s">
        <v>5</v>
      </c>
      <c r="DS360" s="68" t="s">
        <v>5</v>
      </c>
      <c r="DT360" s="68" t="s">
        <v>5</v>
      </c>
      <c r="DU360" s="68" t="s">
        <v>5</v>
      </c>
      <c r="DV360" s="68" t="s">
        <v>5</v>
      </c>
      <c r="DW360" s="80"/>
      <c r="DX360" s="80"/>
      <c r="DY360" s="80"/>
      <c r="DZ360" s="80"/>
      <c r="EA360" s="80"/>
      <c r="EB360" s="80"/>
      <c r="EC360" s="80"/>
      <c r="ED360" s="80"/>
      <c r="EE360" s="80"/>
      <c r="EF360" s="80"/>
      <c r="EG360" s="80"/>
      <c r="EH360" s="80"/>
    </row>
    <row r="361" spans="1:138" ht="16" x14ac:dyDescent="0.2">
      <c r="A361" s="63" t="s">
        <v>1927</v>
      </c>
      <c r="B361" s="63" t="s">
        <v>5</v>
      </c>
      <c r="C361" t="s">
        <v>1927</v>
      </c>
      <c r="D361" s="63" t="s">
        <v>137</v>
      </c>
      <c r="E361" s="63" t="s">
        <v>41</v>
      </c>
      <c r="F361" s="63" t="s">
        <v>6</v>
      </c>
      <c r="G361" s="63">
        <v>2016</v>
      </c>
      <c r="H361" s="63" t="s">
        <v>5</v>
      </c>
      <c r="I361" s="63" t="s">
        <v>5</v>
      </c>
      <c r="J361" s="63" t="s">
        <v>5</v>
      </c>
      <c r="K361" s="63" t="s">
        <v>5</v>
      </c>
      <c r="L361" s="63" t="s">
        <v>5</v>
      </c>
      <c r="M361" s="63" t="s">
        <v>5</v>
      </c>
      <c r="N361" s="68">
        <f t="shared" si="10"/>
        <v>0</v>
      </c>
      <c r="O361" s="63">
        <f t="shared" si="11"/>
        <v>0</v>
      </c>
      <c r="P361" s="63" t="s">
        <v>5</v>
      </c>
      <c r="Q361" s="63">
        <v>8</v>
      </c>
      <c r="R361" s="63">
        <v>300</v>
      </c>
      <c r="S361" s="65">
        <v>23</v>
      </c>
      <c r="T361" s="84">
        <v>22</v>
      </c>
      <c r="U361" s="84">
        <v>22</v>
      </c>
      <c r="V361" s="66">
        <v>58.863636363636367</v>
      </c>
      <c r="W361" s="66">
        <v>94.275298260873726</v>
      </c>
      <c r="X361" s="66">
        <v>5.0684931506849313</v>
      </c>
      <c r="Y361" s="66">
        <v>0.86363636363636365</v>
      </c>
      <c r="Z361" s="66">
        <v>1.4333333333333333</v>
      </c>
      <c r="AA361" s="66">
        <v>1.5947916666666668</v>
      </c>
      <c r="AB361" s="67">
        <v>0.10411315076737888</v>
      </c>
      <c r="AC361" s="67">
        <v>0.89922779922779927</v>
      </c>
      <c r="AD361" s="66">
        <v>1.5947916666666668</v>
      </c>
      <c r="AE361" s="66">
        <v>1.5947916666666668</v>
      </c>
      <c r="AF361" s="66">
        <v>0.83873650127046862</v>
      </c>
      <c r="AG361" s="66">
        <v>0.74987669129959034</v>
      </c>
      <c r="AH361" s="66">
        <v>0.74987669129959034</v>
      </c>
      <c r="AI361" s="66">
        <v>0.74987669129959034</v>
      </c>
      <c r="AJ361" s="66">
        <v>1.4333333333333333</v>
      </c>
      <c r="AK361" s="66">
        <v>1.4333333333333333</v>
      </c>
      <c r="AL361" s="66">
        <v>0.77515763222284961</v>
      </c>
      <c r="AM361" s="66">
        <v>0.53329423769064854</v>
      </c>
      <c r="AN361" s="66">
        <v>0.53329423769064854</v>
      </c>
      <c r="AO361" s="66">
        <v>-0.15340490203430615</v>
      </c>
      <c r="AP361" s="67">
        <v>2.2101223165252121E-2</v>
      </c>
      <c r="AQ361" s="67">
        <v>0.31167418387244361</v>
      </c>
      <c r="AR361" s="67">
        <v>0.31167418387244361</v>
      </c>
      <c r="AS361" s="67">
        <v>0.14240339254483983</v>
      </c>
      <c r="AT361" s="67">
        <v>8.0000000000000002E-3</v>
      </c>
      <c r="AU361" s="67">
        <v>5.2056575383689442E-2</v>
      </c>
      <c r="AV361" s="67">
        <v>5.2056575383689442E-2</v>
      </c>
      <c r="AW361" s="67">
        <v>3.1885250673461443E-2</v>
      </c>
      <c r="AX361" s="68">
        <v>0.76637931034482754</v>
      </c>
      <c r="AY361" s="68">
        <v>2.4321503131524014</v>
      </c>
      <c r="AZ361" s="68">
        <v>2.4321503131524014</v>
      </c>
      <c r="BA361" s="68">
        <v>1.4225240006699043</v>
      </c>
      <c r="BB361" s="68">
        <v>-0.52390329277160075</v>
      </c>
      <c r="BC361" s="68">
        <v>1.0547994077625455</v>
      </c>
      <c r="BD361" s="68">
        <v>1.0547994077625455</v>
      </c>
      <c r="BE361" s="68">
        <v>1.0547994077625455</v>
      </c>
      <c r="BF361" s="68">
        <v>0</v>
      </c>
      <c r="BG361" s="68">
        <v>5.5070719229611799E-2</v>
      </c>
      <c r="BH361" s="68">
        <v>5.5070719229611799E-2</v>
      </c>
      <c r="BI361" s="68">
        <v>3.7356563341826798E-2</v>
      </c>
      <c r="BJ361" s="68">
        <v>6.3404892661008488E-2</v>
      </c>
      <c r="BK361" s="68">
        <v>0.56829268292682922</v>
      </c>
      <c r="BL361" s="68">
        <v>0.56829268292682922</v>
      </c>
      <c r="BM361" s="68">
        <v>0.27003217846059901</v>
      </c>
      <c r="BN361" s="68">
        <v>2.5000000000000001E-2</v>
      </c>
      <c r="BO361" s="68">
        <v>0.58333333333333337</v>
      </c>
      <c r="BP361" s="68">
        <v>0.58333333333333337</v>
      </c>
      <c r="BQ361" s="68">
        <v>0.2709031100478469</v>
      </c>
      <c r="BR361" s="63">
        <v>242</v>
      </c>
      <c r="BS361" s="63">
        <v>118.25</v>
      </c>
      <c r="BT361" s="63">
        <v>242</v>
      </c>
      <c r="BU361" s="63">
        <v>1165</v>
      </c>
      <c r="BV361" s="63">
        <v>582.25</v>
      </c>
      <c r="BW361" s="63">
        <v>1165</v>
      </c>
      <c r="BX361" s="63">
        <v>7</v>
      </c>
      <c r="BY361" s="63">
        <v>5</v>
      </c>
      <c r="BZ361" s="63">
        <v>7</v>
      </c>
      <c r="CA361" s="63">
        <v>0.50521920668058451</v>
      </c>
      <c r="CB361" s="63">
        <v>0.25994705870727475</v>
      </c>
      <c r="CC361" s="63">
        <v>0.50521920668058451</v>
      </c>
      <c r="CD361" s="63">
        <v>29</v>
      </c>
      <c r="CE361" s="63">
        <v>9.5</v>
      </c>
      <c r="CF361" s="63">
        <v>29</v>
      </c>
      <c r="CG361" s="63">
        <v>183</v>
      </c>
      <c r="CH361" s="63">
        <v>65.25</v>
      </c>
      <c r="CI361" s="63">
        <v>183</v>
      </c>
      <c r="CJ361" s="63">
        <v>1</v>
      </c>
      <c r="CK361" s="63">
        <v>0.25</v>
      </c>
      <c r="CL361" s="63">
        <v>1</v>
      </c>
      <c r="CM361" s="63">
        <v>6.0291060291060294E-2</v>
      </c>
      <c r="CN361" s="63">
        <v>1.9450196979379858E-2</v>
      </c>
      <c r="CO361" s="63">
        <v>6.0291060291060294E-2</v>
      </c>
      <c r="CP361" s="63">
        <v>0.04</v>
      </c>
      <c r="CQ361" s="63">
        <v>0.01</v>
      </c>
      <c r="CR361" s="63">
        <v>0.04</v>
      </c>
      <c r="CS361" s="63">
        <v>0.74590163934426235</v>
      </c>
      <c r="CT361" s="63">
        <v>0.398863403843213</v>
      </c>
      <c r="CU361" s="63">
        <v>0.74590163934426235</v>
      </c>
      <c r="CV361" s="63">
        <v>0.49605301487984566</v>
      </c>
      <c r="CW361" s="63">
        <v>-0.14871102849689344</v>
      </c>
      <c r="CX361" s="63">
        <v>0.49605301487984566</v>
      </c>
      <c r="CY361" s="63">
        <v>0.58008666537460563</v>
      </c>
      <c r="CZ361" s="63">
        <v>-0.12908919155103379</v>
      </c>
      <c r="DA361" s="63">
        <v>0.58008666537460563</v>
      </c>
      <c r="DB361" s="63">
        <v>1.5947916666666668</v>
      </c>
      <c r="DC361" s="63">
        <v>0.83873650127046862</v>
      </c>
      <c r="DD361" s="63">
        <v>1.5947916666666668</v>
      </c>
      <c r="DE361" s="63">
        <v>0.7813082391706162</v>
      </c>
      <c r="DF361" s="63">
        <v>4.4391548252304347E-2</v>
      </c>
      <c r="DG361" s="63">
        <v>0.7813082391706162</v>
      </c>
      <c r="DH361" s="63">
        <v>5.2605401531083951E-2</v>
      </c>
      <c r="DI361" s="63">
        <v>-0.105581717204599</v>
      </c>
      <c r="DJ361" s="63">
        <v>5.2605401531083951E-2</v>
      </c>
      <c r="DK361" s="68">
        <v>31.65978662545103</v>
      </c>
      <c r="DL361" s="68">
        <v>227</v>
      </c>
      <c r="DM361" s="68">
        <v>71</v>
      </c>
      <c r="DN361" s="68">
        <v>19</v>
      </c>
      <c r="DO361" s="68">
        <v>4.63</v>
      </c>
      <c r="DP361" s="68" t="s">
        <v>5</v>
      </c>
      <c r="DQ361" s="68" t="s">
        <v>5</v>
      </c>
      <c r="DR361" s="68" t="s">
        <v>5</v>
      </c>
      <c r="DS361" s="68" t="s">
        <v>5</v>
      </c>
      <c r="DT361" s="68" t="s">
        <v>5</v>
      </c>
      <c r="DU361" s="68">
        <v>92.333949299146994</v>
      </c>
      <c r="DV361" s="68">
        <v>98.794384469500002</v>
      </c>
      <c r="DW361" s="80"/>
      <c r="DX361" s="80"/>
      <c r="DY361" s="80"/>
      <c r="DZ361" s="80"/>
      <c r="EA361" s="80"/>
      <c r="EB361" s="80"/>
      <c r="EC361" s="80"/>
      <c r="ED361" s="80"/>
      <c r="EE361" s="80"/>
      <c r="EF361" s="80"/>
      <c r="EG361" s="80"/>
      <c r="EH361" s="80"/>
    </row>
    <row r="362" spans="1:138" x14ac:dyDescent="0.2">
      <c r="A362" s="63" t="s">
        <v>1780</v>
      </c>
      <c r="B362" s="63" t="s">
        <v>5</v>
      </c>
      <c r="C362" t="s">
        <v>1780</v>
      </c>
      <c r="D362" s="63" t="s">
        <v>207</v>
      </c>
      <c r="E362" s="63" t="s">
        <v>51</v>
      </c>
      <c r="F362" s="63" t="s">
        <v>6</v>
      </c>
      <c r="G362" s="63">
        <v>2020</v>
      </c>
      <c r="H362" s="63" t="s">
        <v>5</v>
      </c>
      <c r="I362" s="63" t="s">
        <v>5</v>
      </c>
      <c r="J362" s="63" t="s">
        <v>5</v>
      </c>
      <c r="K362" s="63" t="s">
        <v>5</v>
      </c>
      <c r="L362" s="63" t="s">
        <v>5</v>
      </c>
      <c r="M362" s="63" t="s">
        <v>5</v>
      </c>
      <c r="N362" s="68">
        <f t="shared" si="10"/>
        <v>0</v>
      </c>
      <c r="O362" s="63">
        <f t="shared" si="11"/>
        <v>0</v>
      </c>
      <c r="P362" s="63" t="s">
        <v>5</v>
      </c>
      <c r="Q362" s="63">
        <v>8</v>
      </c>
      <c r="R362" s="63">
        <v>300</v>
      </c>
      <c r="S362" s="65">
        <v>23</v>
      </c>
      <c r="T362" s="65" t="s">
        <v>5</v>
      </c>
      <c r="U362" s="65" t="s">
        <v>5</v>
      </c>
      <c r="V362" s="66">
        <v>40.70967741935484</v>
      </c>
      <c r="W362" s="66">
        <v>137.31508791832104</v>
      </c>
      <c r="X362" s="66">
        <v>4.8167938931297707</v>
      </c>
      <c r="Y362" s="66">
        <v>0</v>
      </c>
      <c r="Z362" s="66">
        <v>0.64180735124889998</v>
      </c>
      <c r="AA362" s="66">
        <v>0.64180735124889998</v>
      </c>
      <c r="AB362" s="67">
        <v>0</v>
      </c>
      <c r="AC362" s="67">
        <v>1</v>
      </c>
      <c r="AD362" s="66">
        <v>0.73302646720368247</v>
      </c>
      <c r="AE362" s="66">
        <v>0.5505882352941176</v>
      </c>
      <c r="AF362" s="66">
        <v>0.64180735124889998</v>
      </c>
      <c r="AG362" s="66">
        <v>-5.0999924143892206E-2</v>
      </c>
      <c r="AH362" s="66">
        <v>-0.30593745466340383</v>
      </c>
      <c r="AI362" s="66">
        <v>0</v>
      </c>
      <c r="AJ362" s="66">
        <v>0.73302646720368247</v>
      </c>
      <c r="AK362" s="66">
        <v>0.5505882352941176</v>
      </c>
      <c r="AL362" s="66">
        <v>0.59723838267410134</v>
      </c>
      <c r="AM362" s="66">
        <v>-0.20574694334490884</v>
      </c>
      <c r="AN362" s="66">
        <v>-0.48140034251925834</v>
      </c>
      <c r="AO362" s="66">
        <v>-0.30873685574753545</v>
      </c>
      <c r="AP362" s="67">
        <v>5.7804760594386356E-2</v>
      </c>
      <c r="AQ362" s="67">
        <v>0.14995966395905197</v>
      </c>
      <c r="AR362" s="67">
        <v>7.4079164376030793E-2</v>
      </c>
      <c r="AS362" s="67">
        <v>9.3947862976489716E-2</v>
      </c>
      <c r="AT362" s="67">
        <v>0</v>
      </c>
      <c r="AU362" s="67">
        <v>0</v>
      </c>
      <c r="AV362" s="67">
        <v>0</v>
      </c>
      <c r="AW362" s="67" t="s">
        <v>5</v>
      </c>
      <c r="AX362" s="68">
        <v>1.3758099352051836</v>
      </c>
      <c r="AY362" s="68">
        <v>1.3758099352051836</v>
      </c>
      <c r="AZ362" s="68">
        <v>1.0612244897959182</v>
      </c>
      <c r="BA362" s="68">
        <v>1.2185172125005508</v>
      </c>
      <c r="BB362" s="68">
        <v>-7.5827014554291861E-2</v>
      </c>
      <c r="BC362" s="68">
        <v>-7.5827014554291861E-2</v>
      </c>
      <c r="BD362" s="68">
        <v>-0.55308253637257265</v>
      </c>
      <c r="BE362" s="68" t="s">
        <v>5</v>
      </c>
      <c r="BF362" s="68">
        <v>0</v>
      </c>
      <c r="BG362" s="68">
        <v>0</v>
      </c>
      <c r="BH362" s="68">
        <v>0</v>
      </c>
      <c r="BI362" s="68" t="s">
        <v>5</v>
      </c>
      <c r="BJ362" s="68">
        <v>0.10621904237754541</v>
      </c>
      <c r="BK362" s="68">
        <v>0.33668076109936573</v>
      </c>
      <c r="BL362" s="68">
        <v>0.23749312809235845</v>
      </c>
      <c r="BM362" s="68">
        <v>0.2267976438564232</v>
      </c>
      <c r="BN362" s="68">
        <v>0.125</v>
      </c>
      <c r="BO362" s="68">
        <v>0.26315789473684209</v>
      </c>
      <c r="BP362" s="68">
        <v>5.8823529411764705E-2</v>
      </c>
      <c r="BQ362" s="68">
        <v>0.1489938080495356</v>
      </c>
      <c r="BR362" s="63">
        <v>136</v>
      </c>
      <c r="BS362" s="63">
        <v>87.333333333333329</v>
      </c>
      <c r="BT362" s="63">
        <v>81</v>
      </c>
      <c r="BU362" s="63">
        <v>637</v>
      </c>
      <c r="BV362" s="63">
        <v>420.66666666666669</v>
      </c>
      <c r="BW362" s="63">
        <v>432</v>
      </c>
      <c r="BX362" s="63">
        <v>5</v>
      </c>
      <c r="BY362" s="63">
        <v>2.6666666666666665</v>
      </c>
      <c r="BZ362" s="63">
        <v>1</v>
      </c>
      <c r="CA362" s="63">
        <v>0.29373650107991361</v>
      </c>
      <c r="CB362" s="63">
        <v>0.19118793887383831</v>
      </c>
      <c r="CC362" s="63">
        <v>0.18367346938775511</v>
      </c>
      <c r="CD362" s="63">
        <v>0</v>
      </c>
      <c r="CE362" s="63">
        <v>0</v>
      </c>
      <c r="CF362" s="63">
        <v>0</v>
      </c>
      <c r="CG362" s="63">
        <v>0</v>
      </c>
      <c r="CH362" s="63">
        <v>0</v>
      </c>
      <c r="CI362" s="63">
        <v>0</v>
      </c>
      <c r="CJ362" s="63">
        <v>0</v>
      </c>
      <c r="CK362" s="63">
        <v>0</v>
      </c>
      <c r="CL362" s="63">
        <v>0</v>
      </c>
      <c r="CM362" s="63">
        <v>0</v>
      </c>
      <c r="CN362" s="63">
        <v>0</v>
      </c>
      <c r="CO362" s="63">
        <v>0</v>
      </c>
      <c r="CP362" s="63">
        <v>0</v>
      </c>
      <c r="CQ362" s="63">
        <v>0</v>
      </c>
      <c r="CR362" s="63">
        <v>0</v>
      </c>
      <c r="CS362" s="63">
        <v>0.32535885167464113</v>
      </c>
      <c r="CT362" s="63">
        <v>0.21428519171155577</v>
      </c>
      <c r="CU362" s="63">
        <v>0.21428571428571427</v>
      </c>
      <c r="CV362" s="63">
        <v>-0.19733103772605221</v>
      </c>
      <c r="CW362" s="63">
        <v>-0.34097099459878333</v>
      </c>
      <c r="CX362" s="63">
        <v>-0.37976926963561708</v>
      </c>
      <c r="CY362" s="63">
        <v>-0.17217270348549063</v>
      </c>
      <c r="CZ362" s="63">
        <v>-0.32563922627678027</v>
      </c>
      <c r="DA362" s="63">
        <v>-0.37282570788361613</v>
      </c>
      <c r="DB362" s="63">
        <v>0.73302646720368247</v>
      </c>
      <c r="DC362" s="63">
        <v>0.64180735124889998</v>
      </c>
      <c r="DD362" s="63">
        <v>0.5505882352941176</v>
      </c>
      <c r="DE362" s="63">
        <v>-5.6768467853248961E-2</v>
      </c>
      <c r="DF362" s="63">
        <v>-0.1479875838080314</v>
      </c>
      <c r="DG362" s="63">
        <v>-0.23920669976281383</v>
      </c>
      <c r="DH362" s="63">
        <v>-0.11070745658511844</v>
      </c>
      <c r="DI362" s="63">
        <v>-0.16588421458947933</v>
      </c>
      <c r="DJ362" s="63">
        <v>-0.23165040724790209</v>
      </c>
      <c r="DK362" s="68" t="s">
        <v>5</v>
      </c>
      <c r="DL362" s="68" t="s">
        <v>5</v>
      </c>
      <c r="DM362" s="68" t="s">
        <v>5</v>
      </c>
      <c r="DN362" s="68" t="s">
        <v>5</v>
      </c>
      <c r="DO362" s="68" t="s">
        <v>5</v>
      </c>
      <c r="DP362" s="68" t="s">
        <v>5</v>
      </c>
      <c r="DQ362" s="68" t="s">
        <v>5</v>
      </c>
      <c r="DR362" s="68" t="s">
        <v>5</v>
      </c>
      <c r="DS362" s="68" t="s">
        <v>5</v>
      </c>
      <c r="DT362" s="68" t="s">
        <v>5</v>
      </c>
      <c r="DU362" s="68" t="s">
        <v>5</v>
      </c>
      <c r="DV362" s="68" t="s">
        <v>5</v>
      </c>
      <c r="DW362" s="80"/>
      <c r="DX362" s="80"/>
      <c r="DY362" s="80"/>
      <c r="DZ362" s="80"/>
      <c r="EA362" s="80"/>
      <c r="EB362" s="80"/>
      <c r="EC362" s="80"/>
      <c r="ED362" s="80"/>
      <c r="EE362" s="80"/>
      <c r="EF362" s="80"/>
      <c r="EG362" s="80"/>
      <c r="EH362" s="80"/>
    </row>
    <row r="363" spans="1:138" ht="16" x14ac:dyDescent="0.2">
      <c r="A363" s="63" t="s">
        <v>2077</v>
      </c>
      <c r="B363" s="63" t="s">
        <v>5</v>
      </c>
      <c r="C363" t="s">
        <v>2077</v>
      </c>
      <c r="D363" s="63" t="s">
        <v>412</v>
      </c>
      <c r="E363" s="63" t="s">
        <v>27</v>
      </c>
      <c r="F363" s="63" t="s">
        <v>6</v>
      </c>
      <c r="G363" s="63">
        <v>2013</v>
      </c>
      <c r="H363" s="63" t="s">
        <v>5</v>
      </c>
      <c r="I363" s="63" t="s">
        <v>5</v>
      </c>
      <c r="J363" s="63" t="s">
        <v>5</v>
      </c>
      <c r="K363" s="63" t="s">
        <v>5</v>
      </c>
      <c r="L363" s="63" t="s">
        <v>5</v>
      </c>
      <c r="M363" s="63" t="s">
        <v>5</v>
      </c>
      <c r="N363" s="68">
        <f t="shared" si="10"/>
        <v>0</v>
      </c>
      <c r="O363" s="63">
        <f t="shared" si="11"/>
        <v>0</v>
      </c>
      <c r="P363" s="63" t="s">
        <v>5</v>
      </c>
      <c r="Q363" s="63">
        <v>8</v>
      </c>
      <c r="R363" s="63">
        <v>300</v>
      </c>
      <c r="S363" s="65">
        <v>22</v>
      </c>
      <c r="T363" s="84">
        <v>18</v>
      </c>
      <c r="U363" s="84">
        <v>18</v>
      </c>
      <c r="V363" s="66">
        <v>19.382352941176471</v>
      </c>
      <c r="W363" s="66">
        <v>92.350785070785079</v>
      </c>
      <c r="X363" s="66">
        <v>4.5136986301369859</v>
      </c>
      <c r="Y363" s="66">
        <v>0.38235294117647056</v>
      </c>
      <c r="Z363" s="66">
        <v>0.41221851542952453</v>
      </c>
      <c r="AA363" s="66">
        <v>0.47789824854045032</v>
      </c>
      <c r="AB363" s="67">
        <v>3.1647300068352702E-2</v>
      </c>
      <c r="AC363" s="67">
        <v>0.84066767830045519</v>
      </c>
      <c r="AD363" s="66">
        <v>0.95579649708090064</v>
      </c>
      <c r="AE363" s="66">
        <v>0</v>
      </c>
      <c r="AF363" s="66">
        <v>0.95579649708090064</v>
      </c>
      <c r="AG363" s="66">
        <v>0</v>
      </c>
      <c r="AH363" s="66">
        <v>-0.49255498912494539</v>
      </c>
      <c r="AI363" s="66">
        <v>0</v>
      </c>
      <c r="AJ363" s="66">
        <v>0.82443703085904907</v>
      </c>
      <c r="AK363" s="66">
        <v>0</v>
      </c>
      <c r="AL363" s="66">
        <v>0.82443703085904907</v>
      </c>
      <c r="AM363" s="66">
        <v>0</v>
      </c>
      <c r="AN363" s="66">
        <v>-0.76665572694453565</v>
      </c>
      <c r="AO363" s="66">
        <v>-0.65163277821650056</v>
      </c>
      <c r="AP363" s="67">
        <v>0.23208124484795895</v>
      </c>
      <c r="AQ363" s="67">
        <v>0.23208124484795895</v>
      </c>
      <c r="AR363" s="67">
        <v>0</v>
      </c>
      <c r="AS363" s="67">
        <v>0.23208124484795895</v>
      </c>
      <c r="AT363" s="67">
        <v>2.2556390977443608E-2</v>
      </c>
      <c r="AU363" s="67">
        <v>3.1647300068352702E-2</v>
      </c>
      <c r="AV363" s="67">
        <v>0</v>
      </c>
      <c r="AW363" s="67">
        <v>2.5586694007746637E-2</v>
      </c>
      <c r="AX363" s="68">
        <v>1.6467674015357938</v>
      </c>
      <c r="AY363" s="68">
        <v>1.6467674015357938</v>
      </c>
      <c r="AZ363" s="68">
        <v>0</v>
      </c>
      <c r="BA363" s="68">
        <v>1.6467674015357938</v>
      </c>
      <c r="BB363" s="68">
        <v>0</v>
      </c>
      <c r="BC363" s="68">
        <v>0</v>
      </c>
      <c r="BD363" s="68">
        <v>0</v>
      </c>
      <c r="BE363" s="68" t="s">
        <v>5</v>
      </c>
      <c r="BF363" s="68">
        <v>2.819548872180451E-2</v>
      </c>
      <c r="BG363" s="68">
        <v>2.819548872180451E-2</v>
      </c>
      <c r="BH363" s="68">
        <v>0</v>
      </c>
      <c r="BI363" s="68">
        <v>2.819548872180451E-2</v>
      </c>
      <c r="BJ363" s="68">
        <v>0.40467494521548575</v>
      </c>
      <c r="BK363" s="68">
        <v>0.40467494521548575</v>
      </c>
      <c r="BL363" s="68">
        <v>0</v>
      </c>
      <c r="BM363" s="68">
        <v>0.40467494521548575</v>
      </c>
      <c r="BN363" s="68">
        <v>0.45</v>
      </c>
      <c r="BO363" s="68">
        <v>0.45</v>
      </c>
      <c r="BP363" s="68">
        <v>0</v>
      </c>
      <c r="BQ363" s="68">
        <v>0.45</v>
      </c>
      <c r="BR363" s="63">
        <v>133</v>
      </c>
      <c r="BS363" s="63">
        <v>44.333333333333336</v>
      </c>
      <c r="BT363" s="63">
        <v>0</v>
      </c>
      <c r="BU363" s="63">
        <v>554</v>
      </c>
      <c r="BV363" s="63">
        <v>184.66666666666666</v>
      </c>
      <c r="BW363" s="63">
        <v>0</v>
      </c>
      <c r="BX363" s="63">
        <v>9</v>
      </c>
      <c r="BY363" s="63">
        <v>3</v>
      </c>
      <c r="BZ363" s="63">
        <v>0</v>
      </c>
      <c r="CA363" s="63">
        <v>0.36239782016348776</v>
      </c>
      <c r="CB363" s="63">
        <v>0.12079927338782925</v>
      </c>
      <c r="CC363" s="63">
        <v>0</v>
      </c>
      <c r="CD363" s="63">
        <v>13</v>
      </c>
      <c r="CE363" s="63">
        <v>4.333333333333333</v>
      </c>
      <c r="CF363" s="63">
        <v>0</v>
      </c>
      <c r="CG363" s="63">
        <v>105</v>
      </c>
      <c r="CH363" s="63">
        <v>35</v>
      </c>
      <c r="CI363" s="63">
        <v>0</v>
      </c>
      <c r="CJ363" s="63">
        <v>1</v>
      </c>
      <c r="CK363" s="63">
        <v>0.33333333333333331</v>
      </c>
      <c r="CL363" s="63">
        <v>0</v>
      </c>
      <c r="CM363" s="63">
        <v>2.5742574257425741E-2</v>
      </c>
      <c r="CN363" s="63">
        <v>8.580858085808581E-3</v>
      </c>
      <c r="CO363" s="63">
        <v>0</v>
      </c>
      <c r="CP363" s="63">
        <v>4.5454545454545456E-2</v>
      </c>
      <c r="CQ363" s="63">
        <v>1.5151515151515152E-2</v>
      </c>
      <c r="CR363" s="63">
        <v>0</v>
      </c>
      <c r="CS363" s="63">
        <v>0.97986577181208057</v>
      </c>
      <c r="CT363" s="63">
        <v>0.32662192393736017</v>
      </c>
      <c r="CU363" s="63">
        <v>0</v>
      </c>
      <c r="CV363" s="63">
        <v>0.15917934576564452</v>
      </c>
      <c r="CW363" s="63">
        <v>-0.38136207022245222</v>
      </c>
      <c r="CX363" s="63">
        <v>-0.65163277821650056</v>
      </c>
      <c r="CY363" s="63">
        <v>0</v>
      </c>
      <c r="CZ363" s="63">
        <v>-0.53036425260119491</v>
      </c>
      <c r="DA363" s="63">
        <v>-0.79554637890179236</v>
      </c>
      <c r="DB363" s="63">
        <v>0.95579649708090064</v>
      </c>
      <c r="DC363" s="63">
        <v>0.31859883236030023</v>
      </c>
      <c r="DD363" s="63">
        <v>0</v>
      </c>
      <c r="DE363" s="63">
        <v>-2.6334191128158824E-2</v>
      </c>
      <c r="DF363" s="63">
        <v>-0.36050120507045463</v>
      </c>
      <c r="DG363" s="63">
        <v>-0.53024700767319144</v>
      </c>
      <c r="DH363" s="63">
        <v>6.3157100410557415E-2</v>
      </c>
      <c r="DI363" s="63">
        <v>6.3157100410557415E-2</v>
      </c>
      <c r="DJ363" s="63">
        <v>0</v>
      </c>
      <c r="DK363" s="68" t="s">
        <v>5</v>
      </c>
      <c r="DL363" s="68" t="s">
        <v>5</v>
      </c>
      <c r="DM363" s="68" t="s">
        <v>5</v>
      </c>
      <c r="DN363" s="68" t="s">
        <v>5</v>
      </c>
      <c r="DO363" s="68" t="s">
        <v>5</v>
      </c>
      <c r="DP363" s="68" t="s">
        <v>5</v>
      </c>
      <c r="DQ363" s="68" t="s">
        <v>5</v>
      </c>
      <c r="DR363" s="68" t="s">
        <v>5</v>
      </c>
      <c r="DS363" s="68" t="s">
        <v>5</v>
      </c>
      <c r="DT363" s="68" t="s">
        <v>5</v>
      </c>
      <c r="DU363" s="68" t="s">
        <v>5</v>
      </c>
      <c r="DV363" s="68" t="s">
        <v>5</v>
      </c>
      <c r="DW363" s="80"/>
      <c r="DX363" s="80"/>
      <c r="DY363" s="80"/>
      <c r="DZ363" s="80"/>
      <c r="EA363" s="80"/>
      <c r="EB363" s="80"/>
      <c r="EC363" s="80"/>
      <c r="ED363" s="80"/>
      <c r="EE363" s="80"/>
      <c r="EF363" s="80"/>
      <c r="EG363" s="80"/>
      <c r="EH363" s="80"/>
    </row>
    <row r="364" spans="1:138" ht="16" x14ac:dyDescent="0.2">
      <c r="A364" s="63" t="s">
        <v>1892</v>
      </c>
      <c r="B364" s="63" t="s">
        <v>5</v>
      </c>
      <c r="C364" t="s">
        <v>1892</v>
      </c>
      <c r="D364" s="63" t="s">
        <v>140</v>
      </c>
      <c r="E364" s="63" t="s">
        <v>51</v>
      </c>
      <c r="F364" s="63" t="s">
        <v>6</v>
      </c>
      <c r="G364" s="63">
        <v>2017</v>
      </c>
      <c r="H364" s="63" t="s">
        <v>5</v>
      </c>
      <c r="I364" s="63" t="s">
        <v>5</v>
      </c>
      <c r="J364" s="63" t="s">
        <v>5</v>
      </c>
      <c r="K364" s="63" t="s">
        <v>5</v>
      </c>
      <c r="L364" s="63" t="s">
        <v>5</v>
      </c>
      <c r="M364" s="63" t="s">
        <v>5</v>
      </c>
      <c r="N364" s="68">
        <f t="shared" si="10"/>
        <v>0</v>
      </c>
      <c r="O364" s="63">
        <f t="shared" si="11"/>
        <v>0</v>
      </c>
      <c r="P364" s="63" t="s">
        <v>5</v>
      </c>
      <c r="Q364" s="63">
        <v>8</v>
      </c>
      <c r="R364" s="63">
        <v>300</v>
      </c>
      <c r="S364" s="65">
        <v>22</v>
      </c>
      <c r="T364" s="84">
        <v>20</v>
      </c>
      <c r="U364" s="65" t="s">
        <v>5</v>
      </c>
      <c r="V364" s="66">
        <v>53.0625</v>
      </c>
      <c r="W364" s="66">
        <v>137.31508791832104</v>
      </c>
      <c r="X364" s="66">
        <v>5.0940000000000003</v>
      </c>
      <c r="Y364" s="66">
        <v>0.875</v>
      </c>
      <c r="Z364" s="66">
        <v>1.1359116022099449</v>
      </c>
      <c r="AA364" s="66">
        <v>1.3005524861878452</v>
      </c>
      <c r="AB364" s="67">
        <v>0.10885012919896642</v>
      </c>
      <c r="AC364" s="67">
        <v>0.87907341970946207</v>
      </c>
      <c r="AD364" s="66">
        <v>1.3005524861878452</v>
      </c>
      <c r="AE364" s="66">
        <v>1.3005524861878452</v>
      </c>
      <c r="AF364" s="66">
        <v>0.81387786849151778</v>
      </c>
      <c r="AG364" s="66">
        <v>0.36663037409203947</v>
      </c>
      <c r="AH364" s="66">
        <v>0.19755162050424957</v>
      </c>
      <c r="AI364" s="66">
        <v>0.21130608954863464</v>
      </c>
      <c r="AJ364" s="66">
        <v>1.1359116022099449</v>
      </c>
      <c r="AK364" s="66">
        <v>1.1359116022099449</v>
      </c>
      <c r="AL364" s="66">
        <v>0.7304753520666496</v>
      </c>
      <c r="AM364" s="66">
        <v>-4.288610365241835E-2</v>
      </c>
      <c r="AN364" s="66">
        <v>-7.2630266318324255E-2</v>
      </c>
      <c r="AO364" s="66">
        <v>-0.14733432328380019</v>
      </c>
      <c r="AP364" s="67">
        <v>4.877106076859973E-2</v>
      </c>
      <c r="AQ364" s="67">
        <v>0.19906084257053708</v>
      </c>
      <c r="AR364" s="67">
        <v>0.19906084257053708</v>
      </c>
      <c r="AS364" s="67">
        <v>0.12036435030994314</v>
      </c>
      <c r="AT364" s="67">
        <v>1.1111111111111112E-2</v>
      </c>
      <c r="AU364" s="67">
        <v>5.4425064599483208E-2</v>
      </c>
      <c r="AV364" s="67">
        <v>5.4425064599483208E-2</v>
      </c>
      <c r="AW364" s="67">
        <v>4.4615136633181673E-2</v>
      </c>
      <c r="AX364" s="68">
        <v>0.58378541289933694</v>
      </c>
      <c r="AY364" s="68">
        <v>1.7371541501976286</v>
      </c>
      <c r="AZ364" s="68">
        <v>1.7371541501976286</v>
      </c>
      <c r="BA364" s="68">
        <v>1.1731766500209559</v>
      </c>
      <c r="BB364" s="68">
        <v>-9.8067788501211228E-2</v>
      </c>
      <c r="BC364" s="68">
        <v>-9.8067788501211228E-2</v>
      </c>
      <c r="BD364" s="68">
        <v>-0.15350919899893212</v>
      </c>
      <c r="BE364" s="68" t="s">
        <v>5</v>
      </c>
      <c r="BF364" s="68">
        <v>0</v>
      </c>
      <c r="BG364" s="68">
        <v>5.4142441860465115E-2</v>
      </c>
      <c r="BH364" s="68">
        <v>5.4142441860465115E-2</v>
      </c>
      <c r="BI364" s="68">
        <v>4.998188375444005E-2</v>
      </c>
      <c r="BJ364" s="68">
        <v>0.1081277213352685</v>
      </c>
      <c r="BK364" s="68">
        <v>0.39487870619946092</v>
      </c>
      <c r="BL364" s="68">
        <v>0.39487870619946092</v>
      </c>
      <c r="BM364" s="68">
        <v>0.23449584744628843</v>
      </c>
      <c r="BN364" s="68">
        <v>8.6956521739130432E-2</v>
      </c>
      <c r="BO364" s="68">
        <v>0.29166666666666669</v>
      </c>
      <c r="BP364" s="68">
        <v>0.29166666666666669</v>
      </c>
      <c r="BQ364" s="68">
        <v>0.19882246376811596</v>
      </c>
      <c r="BR364" s="63">
        <v>190</v>
      </c>
      <c r="BS364" s="63">
        <v>114.5</v>
      </c>
      <c r="BT364" s="63">
        <v>190</v>
      </c>
      <c r="BU364" s="63">
        <v>879</v>
      </c>
      <c r="BV364" s="63">
        <v>559.75</v>
      </c>
      <c r="BW364" s="63">
        <v>879</v>
      </c>
      <c r="BX364" s="63">
        <v>7</v>
      </c>
      <c r="BY364" s="63">
        <v>5</v>
      </c>
      <c r="BZ364" s="63">
        <v>7</v>
      </c>
      <c r="CA364" s="63">
        <v>0.37549407114624506</v>
      </c>
      <c r="CB364" s="63">
        <v>0.22853933690867556</v>
      </c>
      <c r="CC364" s="63">
        <v>0.37549407114624506</v>
      </c>
      <c r="CD364" s="63">
        <v>24</v>
      </c>
      <c r="CE364" s="63">
        <v>10.5</v>
      </c>
      <c r="CF364" s="63">
        <v>18</v>
      </c>
      <c r="CG364" s="63">
        <v>159</v>
      </c>
      <c r="CH364" s="63">
        <v>77</v>
      </c>
      <c r="CI364" s="63">
        <v>149</v>
      </c>
      <c r="CJ364" s="63">
        <v>1</v>
      </c>
      <c r="CK364" s="63">
        <v>0.5</v>
      </c>
      <c r="CL364" s="63">
        <v>1</v>
      </c>
      <c r="CM364" s="63">
        <v>5.2516411378555797E-2</v>
      </c>
      <c r="CN364" s="63">
        <v>2.4407298333360753E-2</v>
      </c>
      <c r="CO364" s="63">
        <v>4.5112781954887216E-2</v>
      </c>
      <c r="CP364" s="63">
        <v>5.5555555555555552E-2</v>
      </c>
      <c r="CQ364" s="63">
        <v>2.3148148148148147E-2</v>
      </c>
      <c r="CR364" s="63">
        <v>5.5555555555555552E-2</v>
      </c>
      <c r="CS364" s="63">
        <v>0.56521739130434778</v>
      </c>
      <c r="CT364" s="63">
        <v>0.34850156958259915</v>
      </c>
      <c r="CU364" s="63">
        <v>0.56521739130434778</v>
      </c>
      <c r="CV364" s="63">
        <v>0.15797605243105717</v>
      </c>
      <c r="CW364" s="63">
        <v>-0.23894814113332513</v>
      </c>
      <c r="CX364" s="63">
        <v>0.15797605243105717</v>
      </c>
      <c r="CY364" s="63">
        <v>0.24321368943509536</v>
      </c>
      <c r="CZ364" s="63">
        <v>-0.18240211941970164</v>
      </c>
      <c r="DA364" s="63">
        <v>0.24321368943509536</v>
      </c>
      <c r="DB364" s="63">
        <v>1.3005524861878452</v>
      </c>
      <c r="DC364" s="63">
        <v>0.81387786849151778</v>
      </c>
      <c r="DD364" s="63">
        <v>1.3005524861878452</v>
      </c>
      <c r="DE364" s="63">
        <v>0.46130581506208068</v>
      </c>
      <c r="DF364" s="63">
        <v>-4.115240066164233E-3</v>
      </c>
      <c r="DG364" s="63">
        <v>0.46130581506208068</v>
      </c>
      <c r="DH364" s="63">
        <v>-9.651727807424626E-2</v>
      </c>
      <c r="DI364" s="63">
        <v>-0.11612844898660672</v>
      </c>
      <c r="DJ364" s="63">
        <v>-0.10666872905339581</v>
      </c>
      <c r="DK364" s="68" t="s">
        <v>5</v>
      </c>
      <c r="DL364" s="68" t="s">
        <v>5</v>
      </c>
      <c r="DM364" s="68" t="s">
        <v>5</v>
      </c>
      <c r="DN364" s="68" t="s">
        <v>5</v>
      </c>
      <c r="DO364" s="68" t="s">
        <v>5</v>
      </c>
      <c r="DP364" s="68" t="s">
        <v>5</v>
      </c>
      <c r="DQ364" s="68" t="s">
        <v>5</v>
      </c>
      <c r="DR364" s="68" t="s">
        <v>5</v>
      </c>
      <c r="DS364" s="68" t="s">
        <v>5</v>
      </c>
      <c r="DT364" s="68" t="s">
        <v>5</v>
      </c>
      <c r="DU364" s="68" t="s">
        <v>5</v>
      </c>
      <c r="DV364" s="68" t="s">
        <v>5</v>
      </c>
      <c r="DW364" s="80"/>
      <c r="DX364" s="80"/>
      <c r="DY364" s="80"/>
      <c r="DZ364" s="80"/>
      <c r="EA364" s="80"/>
      <c r="EB364" s="80"/>
      <c r="EC364" s="80"/>
      <c r="ED364" s="80"/>
      <c r="EE364" s="80"/>
      <c r="EF364" s="80"/>
      <c r="EG364" s="80"/>
      <c r="EH364" s="80"/>
    </row>
    <row r="365" spans="1:138" ht="16" x14ac:dyDescent="0.2">
      <c r="A365" s="63" t="s">
        <v>2106</v>
      </c>
      <c r="B365" s="63">
        <v>4.6100000000000003</v>
      </c>
      <c r="C365" t="s">
        <v>2106</v>
      </c>
      <c r="D365" s="63" t="s">
        <v>309</v>
      </c>
      <c r="E365" s="63" t="s">
        <v>27</v>
      </c>
      <c r="F365" s="63" t="s">
        <v>6</v>
      </c>
      <c r="G365" s="63">
        <v>2012</v>
      </c>
      <c r="H365" s="63">
        <v>3</v>
      </c>
      <c r="I365" s="63">
        <v>0</v>
      </c>
      <c r="J365" s="63" t="s">
        <v>5</v>
      </c>
      <c r="K365" s="63" t="s">
        <v>5</v>
      </c>
      <c r="L365" s="63" t="s">
        <v>5</v>
      </c>
      <c r="M365" s="63" t="s">
        <v>5</v>
      </c>
      <c r="N365" s="68">
        <f t="shared" si="10"/>
        <v>0</v>
      </c>
      <c r="O365" s="63">
        <f t="shared" si="11"/>
        <v>0</v>
      </c>
      <c r="P365" s="63" t="s">
        <v>111</v>
      </c>
      <c r="Q365" s="63">
        <v>6</v>
      </c>
      <c r="R365" s="63">
        <v>202</v>
      </c>
      <c r="S365" s="65">
        <v>23</v>
      </c>
      <c r="T365" s="84">
        <v>22</v>
      </c>
      <c r="U365" s="84">
        <v>22</v>
      </c>
      <c r="V365" s="66">
        <v>55.189189189189186</v>
      </c>
      <c r="W365" s="66">
        <v>92.350785070785079</v>
      </c>
      <c r="X365" s="66">
        <v>5.6098901098901095</v>
      </c>
      <c r="Y365" s="66">
        <v>0</v>
      </c>
      <c r="Z365" s="66">
        <v>1.5850409836065573</v>
      </c>
      <c r="AA365" s="66">
        <v>1.5850409836065573</v>
      </c>
      <c r="AB365" s="67">
        <v>0</v>
      </c>
      <c r="AC365" s="67">
        <v>1</v>
      </c>
      <c r="AD365" s="66">
        <v>1.5850409836065573</v>
      </c>
      <c r="AE365" s="66">
        <v>1.5850409836065573</v>
      </c>
      <c r="AF365" s="66">
        <v>0.73494192939132352</v>
      </c>
      <c r="AG365" s="66">
        <v>0.94446805319738514</v>
      </c>
      <c r="AH365" s="66">
        <v>0.94446805319738514</v>
      </c>
      <c r="AI365" s="66">
        <v>0.94446805319738514</v>
      </c>
      <c r="AJ365" s="66">
        <v>1.5850409836065573</v>
      </c>
      <c r="AK365" s="66">
        <v>1.5850409836065573</v>
      </c>
      <c r="AL365" s="66">
        <v>0.73494192939132352</v>
      </c>
      <c r="AM365" s="66">
        <v>0.86521877417757131</v>
      </c>
      <c r="AN365" s="66">
        <v>0.86521877417757131</v>
      </c>
      <c r="AO365" s="66">
        <v>-0.14129997319657336</v>
      </c>
      <c r="AP365" s="67">
        <v>0.12046200254022016</v>
      </c>
      <c r="AQ365" s="67">
        <v>0.26877837483152445</v>
      </c>
      <c r="AR365" s="67">
        <v>0.26877837483152445</v>
      </c>
      <c r="AS365" s="67">
        <v>0.14678291725199369</v>
      </c>
      <c r="AT365" s="67">
        <v>0</v>
      </c>
      <c r="AU365" s="67">
        <v>0</v>
      </c>
      <c r="AV365" s="67">
        <v>0</v>
      </c>
      <c r="AW365" s="67" t="s">
        <v>5</v>
      </c>
      <c r="AX365" s="68">
        <v>0.60240963855421692</v>
      </c>
      <c r="AY365" s="68">
        <v>2.7974683544303796</v>
      </c>
      <c r="AZ365" s="68">
        <v>2.7974683544303796</v>
      </c>
      <c r="BA365" s="68">
        <v>1.3821893413790816</v>
      </c>
      <c r="BB365" s="68">
        <v>-0.86961701359554133</v>
      </c>
      <c r="BC365" s="68">
        <v>1.5624850525378091</v>
      </c>
      <c r="BD365" s="68">
        <v>1.5624850525378091</v>
      </c>
      <c r="BE365" s="68">
        <v>1.5624850525378091</v>
      </c>
      <c r="BF365" s="68">
        <v>0</v>
      </c>
      <c r="BG365" s="68">
        <v>0</v>
      </c>
      <c r="BH365" s="68">
        <v>0</v>
      </c>
      <c r="BI365" s="68" t="s">
        <v>5</v>
      </c>
      <c r="BJ365" s="68">
        <v>0.16934801016088061</v>
      </c>
      <c r="BK365" s="68">
        <v>0.50754593175853013</v>
      </c>
      <c r="BL365" s="68">
        <v>0.50754593175853013</v>
      </c>
      <c r="BM365" s="68">
        <v>0.26599803537434108</v>
      </c>
      <c r="BN365" s="68">
        <v>0.3125</v>
      </c>
      <c r="BO365" s="68">
        <v>0.56756756756756754</v>
      </c>
      <c r="BP365" s="68">
        <v>0.56756756756756754</v>
      </c>
      <c r="BQ365" s="68">
        <v>0.32113363363363362</v>
      </c>
      <c r="BR365" s="63">
        <v>250</v>
      </c>
      <c r="BS365" s="63">
        <v>121.33333333333333</v>
      </c>
      <c r="BT365" s="63">
        <v>250</v>
      </c>
      <c r="BU365" s="63">
        <v>1547</v>
      </c>
      <c r="BV365" s="63">
        <v>680.66666666666663</v>
      </c>
      <c r="BW365" s="63">
        <v>1547</v>
      </c>
      <c r="BX365" s="63">
        <v>21</v>
      </c>
      <c r="BY365" s="63">
        <v>9.3333333333333339</v>
      </c>
      <c r="BZ365" s="63">
        <v>21</v>
      </c>
      <c r="CA365" s="63">
        <v>0.45207956600361665</v>
      </c>
      <c r="CB365" s="63">
        <v>0.25479182620868968</v>
      </c>
      <c r="CC365" s="63">
        <v>0.45207956600361665</v>
      </c>
      <c r="CD365" s="63">
        <v>0</v>
      </c>
      <c r="CE365" s="63">
        <v>0</v>
      </c>
      <c r="CF365" s="63">
        <v>0</v>
      </c>
      <c r="CG365" s="63">
        <v>0</v>
      </c>
      <c r="CH365" s="63">
        <v>0</v>
      </c>
      <c r="CI365" s="63">
        <v>0</v>
      </c>
      <c r="CJ365" s="63">
        <v>0</v>
      </c>
      <c r="CK365" s="63">
        <v>0</v>
      </c>
      <c r="CL365" s="63">
        <v>0</v>
      </c>
      <c r="CM365" s="63">
        <v>0</v>
      </c>
      <c r="CN365" s="63">
        <v>0</v>
      </c>
      <c r="CO365" s="63">
        <v>0</v>
      </c>
      <c r="CP365" s="63">
        <v>0</v>
      </c>
      <c r="CQ365" s="63">
        <v>0</v>
      </c>
      <c r="CR365" s="63">
        <v>0</v>
      </c>
      <c r="CS365" s="63">
        <v>0.7183908045977011</v>
      </c>
      <c r="CT365" s="63">
        <v>0.40044551367726983</v>
      </c>
      <c r="CU365" s="63">
        <v>0.7183908045977011</v>
      </c>
      <c r="CV365" s="63">
        <v>0.78983075443104644</v>
      </c>
      <c r="CW365" s="63">
        <v>-0.15329059266185283</v>
      </c>
      <c r="CX365" s="63">
        <v>0.78983075443104644</v>
      </c>
      <c r="CY365" s="63">
        <v>0.77627176842584422</v>
      </c>
      <c r="CZ365" s="63">
        <v>-7.2226809943153406E-2</v>
      </c>
      <c r="DA365" s="63">
        <v>0.77627176842584422</v>
      </c>
      <c r="DB365" s="63">
        <v>1.5850409836065573</v>
      </c>
      <c r="DC365" s="63">
        <v>0.73494192939132352</v>
      </c>
      <c r="DD365" s="63">
        <v>1.5850409836065573</v>
      </c>
      <c r="DE365" s="63">
        <v>0.85571371786063699</v>
      </c>
      <c r="DF365" s="63">
        <v>-4.1751223791696636E-2</v>
      </c>
      <c r="DG365" s="63">
        <v>0.85571371786063699</v>
      </c>
      <c r="DH365" s="63">
        <v>9.7095924901647868E-3</v>
      </c>
      <c r="DI365" s="63">
        <v>-0.12837224091782731</v>
      </c>
      <c r="DJ365" s="63">
        <v>9.7095924901647868E-3</v>
      </c>
      <c r="DK365" s="68">
        <v>33.333431733444002</v>
      </c>
      <c r="DL365" s="68">
        <v>239</v>
      </c>
      <c r="DM365" s="68">
        <v>71</v>
      </c>
      <c r="DN365" s="68" t="s">
        <v>5</v>
      </c>
      <c r="DO365" s="68">
        <v>4.6100000000000003</v>
      </c>
      <c r="DP365" s="68">
        <v>7.15</v>
      </c>
      <c r="DQ365" s="68">
        <v>4.25</v>
      </c>
      <c r="DR365" s="68">
        <v>37.5</v>
      </c>
      <c r="DS365" s="68">
        <v>119</v>
      </c>
      <c r="DT365" s="68">
        <v>123.25</v>
      </c>
      <c r="DU365" s="68">
        <v>98.599418552572999</v>
      </c>
      <c r="DV365" s="68">
        <v>15.833752516785999</v>
      </c>
      <c r="DW365" s="80"/>
      <c r="DX365" s="80"/>
      <c r="DY365" s="80"/>
      <c r="DZ365" s="80"/>
      <c r="EA365" s="80"/>
      <c r="EB365" s="80"/>
      <c r="EC365" s="80"/>
      <c r="ED365" s="80"/>
      <c r="EE365" s="80"/>
      <c r="EF365" s="80"/>
      <c r="EG365" s="80"/>
      <c r="EH365" s="80"/>
    </row>
    <row r="366" spans="1:138" ht="16" x14ac:dyDescent="0.2">
      <c r="A366" s="63" t="s">
        <v>1884</v>
      </c>
      <c r="B366" s="63" t="s">
        <v>5</v>
      </c>
      <c r="C366" t="s">
        <v>1884</v>
      </c>
      <c r="D366" s="63" t="s">
        <v>1212</v>
      </c>
      <c r="E366" s="63" t="s">
        <v>84</v>
      </c>
      <c r="F366" s="63" t="s">
        <v>6</v>
      </c>
      <c r="G366" s="63">
        <v>2017</v>
      </c>
      <c r="H366" s="63" t="s">
        <v>5</v>
      </c>
      <c r="I366" s="63" t="s">
        <v>5</v>
      </c>
      <c r="J366" s="63" t="s">
        <v>5</v>
      </c>
      <c r="K366" s="63" t="s">
        <v>5</v>
      </c>
      <c r="L366" s="63" t="s">
        <v>5</v>
      </c>
      <c r="M366" s="63" t="s">
        <v>5</v>
      </c>
      <c r="N366" s="68">
        <f t="shared" si="10"/>
        <v>0</v>
      </c>
      <c r="O366" s="63">
        <f t="shared" si="11"/>
        <v>0</v>
      </c>
      <c r="P366" s="63" t="s">
        <v>5</v>
      </c>
      <c r="Q366" s="63">
        <v>8</v>
      </c>
      <c r="R366" s="63">
        <v>300</v>
      </c>
      <c r="S366" s="65">
        <v>22</v>
      </c>
      <c r="T366" s="84">
        <v>19</v>
      </c>
      <c r="U366" s="65" t="s">
        <v>5</v>
      </c>
      <c r="V366" s="66">
        <v>78.952380952380949</v>
      </c>
      <c r="W366" s="66">
        <v>119.81578947368421</v>
      </c>
      <c r="X366" s="66">
        <v>6.8654244306418217</v>
      </c>
      <c r="Y366" s="66">
        <v>0.97619047619047616</v>
      </c>
      <c r="Z366" s="66">
        <v>1.9347969991173875</v>
      </c>
      <c r="AA366" s="66">
        <v>2.0495366284201233</v>
      </c>
      <c r="AB366" s="67">
        <v>0.18487820424027734</v>
      </c>
      <c r="AC366" s="67">
        <v>0.88299155609167668</v>
      </c>
      <c r="AD366" s="66">
        <v>2.0495366284201233</v>
      </c>
      <c r="AE366" s="66">
        <v>2.0495366284201233</v>
      </c>
      <c r="AF366" s="66">
        <v>1.8003923991496233</v>
      </c>
      <c r="AG366" s="66">
        <v>1.1470491469247595</v>
      </c>
      <c r="AH366" s="66">
        <v>1.1470491469247595</v>
      </c>
      <c r="AI366" s="66">
        <v>0.88684232898876314</v>
      </c>
      <c r="AJ366" s="66">
        <v>1.9347969991173875</v>
      </c>
      <c r="AK366" s="66">
        <v>1.9347969991173875</v>
      </c>
      <c r="AL366" s="66">
        <v>1.6130145229140702</v>
      </c>
      <c r="AM366" s="66">
        <v>0.98433186339482248</v>
      </c>
      <c r="AN366" s="66">
        <v>0.98433186339482248</v>
      </c>
      <c r="AO366" s="66">
        <v>0.2162976805478353</v>
      </c>
      <c r="AP366" s="67">
        <v>0</v>
      </c>
      <c r="AQ366" s="67">
        <v>0.19112539431013975</v>
      </c>
      <c r="AR366" s="67">
        <v>0.18166045588756896</v>
      </c>
      <c r="AS366" s="67">
        <v>0.16851636948883963</v>
      </c>
      <c r="AT366" s="67">
        <v>1.8181818181818184E-2</v>
      </c>
      <c r="AU366" s="67">
        <v>0.12062007216357076</v>
      </c>
      <c r="AV366" s="67">
        <v>6.4258132076706595E-2</v>
      </c>
      <c r="AW366" s="67">
        <v>8.5968849892822746E-2</v>
      </c>
      <c r="AX366" s="68">
        <v>0</v>
      </c>
      <c r="AY366" s="68">
        <v>2.3215592457078524</v>
      </c>
      <c r="AZ366" s="68">
        <v>2.3215592457078524</v>
      </c>
      <c r="BA366" s="68">
        <v>1.8644444555308055</v>
      </c>
      <c r="BB366" s="68">
        <v>-1.2432367861366151</v>
      </c>
      <c r="BC366" s="68">
        <v>0.80741200814463721</v>
      </c>
      <c r="BD366" s="68">
        <v>0.80741200814463721</v>
      </c>
      <c r="BE366" s="68">
        <v>0.44422351797065018</v>
      </c>
      <c r="BF366" s="68">
        <v>0</v>
      </c>
      <c r="BG366" s="68">
        <v>0.11506080449017773</v>
      </c>
      <c r="BH366" s="68">
        <v>5.7595392368610512E-2</v>
      </c>
      <c r="BI366" s="68">
        <v>9.2850672755638811E-2</v>
      </c>
      <c r="BJ366" s="68">
        <v>0</v>
      </c>
      <c r="BK366" s="68">
        <v>0.29552864462040057</v>
      </c>
      <c r="BL366" s="68">
        <v>0.29552864462040057</v>
      </c>
      <c r="BM366" s="68">
        <v>0.26614688578397433</v>
      </c>
      <c r="BN366" s="68">
        <v>0</v>
      </c>
      <c r="BO366" s="68">
        <v>0.28260869565217389</v>
      </c>
      <c r="BP366" s="68">
        <v>0.28260869565217389</v>
      </c>
      <c r="BQ366" s="68">
        <v>0.23714584149366758</v>
      </c>
      <c r="BR366" s="63">
        <v>150</v>
      </c>
      <c r="BS366" s="63">
        <v>110.5</v>
      </c>
      <c r="BT366" s="63">
        <v>145</v>
      </c>
      <c r="BU366" s="63">
        <v>1269</v>
      </c>
      <c r="BV366" s="63">
        <v>732</v>
      </c>
      <c r="BW366" s="63">
        <v>1269</v>
      </c>
      <c r="BX366" s="63">
        <v>13</v>
      </c>
      <c r="BY366" s="63">
        <v>6.75</v>
      </c>
      <c r="BZ366" s="63">
        <v>13</v>
      </c>
      <c r="CA366" s="63">
        <v>0.29126213592233008</v>
      </c>
      <c r="CB366" s="63">
        <v>0.19111282618092512</v>
      </c>
      <c r="CC366" s="63">
        <v>0.22445820433436534</v>
      </c>
      <c r="CD366" s="63">
        <v>17</v>
      </c>
      <c r="CE366" s="63">
        <v>10.25</v>
      </c>
      <c r="CF366" s="63">
        <v>9</v>
      </c>
      <c r="CG366" s="63">
        <v>185</v>
      </c>
      <c r="CH366" s="63">
        <v>97</v>
      </c>
      <c r="CI366" s="63">
        <v>80</v>
      </c>
      <c r="CJ366" s="63">
        <v>1</v>
      </c>
      <c r="CK366" s="63">
        <v>0.5</v>
      </c>
      <c r="CL366" s="63">
        <v>1</v>
      </c>
      <c r="CM366" s="63">
        <v>0.10135135135135136</v>
      </c>
      <c r="CN366" s="63">
        <v>5.6700754236392509E-2</v>
      </c>
      <c r="CO366" s="63">
        <v>5.0561797752808987E-2</v>
      </c>
      <c r="CP366" s="63">
        <v>0.14285714285714285</v>
      </c>
      <c r="CQ366" s="63">
        <v>5.844155844155844E-2</v>
      </c>
      <c r="CR366" s="63">
        <v>9.0909090909090912E-2</v>
      </c>
      <c r="CS366" s="63">
        <v>0.47965116279069769</v>
      </c>
      <c r="CT366" s="63">
        <v>0.29656757486473068</v>
      </c>
      <c r="CU366" s="63">
        <v>0.31048387096774194</v>
      </c>
      <c r="CV366" s="63">
        <v>0.95681226421051879</v>
      </c>
      <c r="CW366" s="63">
        <v>0.20837712959312077</v>
      </c>
      <c r="CX366" s="63">
        <v>0.95681226421051879</v>
      </c>
      <c r="CY366" s="63">
        <v>1.0004837111459237</v>
      </c>
      <c r="CZ366" s="63">
        <v>0.29007162533895114</v>
      </c>
      <c r="DA366" s="63">
        <v>1.0004837111459237</v>
      </c>
      <c r="DB366" s="63">
        <v>2.0495366284201233</v>
      </c>
      <c r="DC366" s="63">
        <v>1.3502942993622176</v>
      </c>
      <c r="DD366" s="63">
        <v>2.0495366284201233</v>
      </c>
      <c r="DE366" s="63">
        <v>1.2562976121350997</v>
      </c>
      <c r="DF366" s="63">
        <v>0.54686996387669007</v>
      </c>
      <c r="DG366" s="63">
        <v>1.2562976121350997</v>
      </c>
      <c r="DH366" s="63">
        <v>-2.1974146219664092E-2</v>
      </c>
      <c r="DI366" s="63">
        <v>-9.1315708077129409E-2</v>
      </c>
      <c r="DJ366" s="63">
        <v>-0.12406911573636392</v>
      </c>
      <c r="DK366" s="68" t="s">
        <v>5</v>
      </c>
      <c r="DL366" s="68" t="s">
        <v>5</v>
      </c>
      <c r="DM366" s="68" t="s">
        <v>5</v>
      </c>
      <c r="DN366" s="68" t="s">
        <v>5</v>
      </c>
      <c r="DO366" s="68" t="s">
        <v>5</v>
      </c>
      <c r="DP366" s="68" t="s">
        <v>5</v>
      </c>
      <c r="DQ366" s="68" t="s">
        <v>5</v>
      </c>
      <c r="DR366" s="68" t="s">
        <v>5</v>
      </c>
      <c r="DS366" s="68" t="s">
        <v>5</v>
      </c>
      <c r="DT366" s="68" t="s">
        <v>5</v>
      </c>
      <c r="DU366" s="68" t="s">
        <v>5</v>
      </c>
      <c r="DV366" s="68" t="s">
        <v>5</v>
      </c>
      <c r="DW366" s="80"/>
      <c r="DX366" s="80"/>
      <c r="DY366" s="80"/>
      <c r="DZ366" s="80"/>
      <c r="EA366" s="80"/>
      <c r="EB366" s="80"/>
      <c r="EC366" s="80"/>
      <c r="ED366" s="80"/>
      <c r="EE366" s="80"/>
      <c r="EF366" s="80"/>
      <c r="EG366" s="80"/>
      <c r="EH366" s="80"/>
    </row>
    <row r="367" spans="1:138" ht="16" x14ac:dyDescent="0.2">
      <c r="A367" s="63" t="s">
        <v>1769</v>
      </c>
      <c r="B367" s="63">
        <v>4.42</v>
      </c>
      <c r="C367" t="s">
        <v>1769</v>
      </c>
      <c r="D367" s="63" t="s">
        <v>376</v>
      </c>
      <c r="E367" s="63" t="s">
        <v>45</v>
      </c>
      <c r="F367" s="63" t="s">
        <v>6</v>
      </c>
      <c r="G367" s="63">
        <v>2020</v>
      </c>
      <c r="H367" s="63" t="s">
        <v>5</v>
      </c>
      <c r="I367" s="63" t="s">
        <v>5</v>
      </c>
      <c r="J367" s="63" t="s">
        <v>5</v>
      </c>
      <c r="K367" s="63" t="s">
        <v>5</v>
      </c>
      <c r="L367" s="63" t="s">
        <v>5</v>
      </c>
      <c r="M367" s="63" t="s">
        <v>5</v>
      </c>
      <c r="N367" s="68">
        <f t="shared" si="10"/>
        <v>0</v>
      </c>
      <c r="O367" s="63">
        <f t="shared" si="11"/>
        <v>0</v>
      </c>
      <c r="P367" s="63" t="s">
        <v>5</v>
      </c>
      <c r="Q367" s="63">
        <v>8</v>
      </c>
      <c r="R367" s="63">
        <v>300</v>
      </c>
      <c r="S367" s="65">
        <v>22</v>
      </c>
      <c r="T367" s="84">
        <v>21</v>
      </c>
      <c r="U367" s="84">
        <v>21</v>
      </c>
      <c r="V367" s="66">
        <v>41.25</v>
      </c>
      <c r="W367" s="66">
        <v>101.70304990110607</v>
      </c>
      <c r="X367" s="66">
        <v>5.8579881656804735</v>
      </c>
      <c r="Y367" s="66">
        <v>0.60416666666666663</v>
      </c>
      <c r="Z367" s="66">
        <v>1.1543726235741445</v>
      </c>
      <c r="AA367" s="66">
        <v>1.2866920152091255</v>
      </c>
      <c r="AB367" s="67">
        <v>6.5037664596908532E-2</v>
      </c>
      <c r="AC367" s="67">
        <v>0.89949494949494946</v>
      </c>
      <c r="AD367" s="66">
        <v>1.2866920152091255</v>
      </c>
      <c r="AE367" s="66">
        <v>1.2866920152091255</v>
      </c>
      <c r="AF367" s="66">
        <v>0.86246211688822327</v>
      </c>
      <c r="AG367" s="66">
        <v>0.35753626220649115</v>
      </c>
      <c r="AH367" s="66">
        <v>0.35753626220649115</v>
      </c>
      <c r="AI367" s="66">
        <v>0.26349019547386954</v>
      </c>
      <c r="AJ367" s="66">
        <v>1.1543726235741445</v>
      </c>
      <c r="AK367" s="66">
        <v>1.1543726235741445</v>
      </c>
      <c r="AL367" s="66">
        <v>0.78168243755475542</v>
      </c>
      <c r="AM367" s="66">
        <v>0.20040847185691224</v>
      </c>
      <c r="AN367" s="66">
        <v>0.20040847185691224</v>
      </c>
      <c r="AO367" s="66">
        <v>-0.23413151366776166</v>
      </c>
      <c r="AP367" s="67">
        <v>0</v>
      </c>
      <c r="AQ367" s="67">
        <v>0.20888898321672056</v>
      </c>
      <c r="AR367" s="67">
        <v>0.20888898321672056</v>
      </c>
      <c r="AS367" s="67">
        <v>0.13388653784190804</v>
      </c>
      <c r="AT367" s="67">
        <v>0</v>
      </c>
      <c r="AU367" s="67">
        <v>3.8940926689146997E-2</v>
      </c>
      <c r="AV367" s="67">
        <v>2.6096737907761531E-2</v>
      </c>
      <c r="AW367" s="67">
        <v>2.9577655827866031E-2</v>
      </c>
      <c r="AX367" s="68">
        <v>0</v>
      </c>
      <c r="AY367" s="68">
        <v>2.4812307692307689</v>
      </c>
      <c r="AZ367" s="68">
        <v>2.4812307692307689</v>
      </c>
      <c r="BA367" s="68">
        <v>1.5079266805522102</v>
      </c>
      <c r="BB367" s="68">
        <v>-1.1152089658014142</v>
      </c>
      <c r="BC367" s="68">
        <v>0.96867193862084155</v>
      </c>
      <c r="BD367" s="68">
        <v>0.96867193862084155</v>
      </c>
      <c r="BE367" s="68">
        <v>0.4911331681869332</v>
      </c>
      <c r="BF367" s="68">
        <v>0</v>
      </c>
      <c r="BG367" s="68">
        <v>3.3970276008492568E-2</v>
      </c>
      <c r="BH367" s="68">
        <v>3.2620922384701913E-2</v>
      </c>
      <c r="BI367" s="68">
        <v>3.3295599196597241E-2</v>
      </c>
      <c r="BJ367" s="68">
        <v>0</v>
      </c>
      <c r="BK367" s="68">
        <v>0.46960167714884699</v>
      </c>
      <c r="BL367" s="68">
        <v>0.46960167714884699</v>
      </c>
      <c r="BM367" s="68">
        <v>0.27985235321042351</v>
      </c>
      <c r="BN367" s="68">
        <v>0</v>
      </c>
      <c r="BO367" s="68">
        <v>0.33333333333333331</v>
      </c>
      <c r="BP367" s="68">
        <v>0.33333333333333331</v>
      </c>
      <c r="BQ367" s="68">
        <v>0.21388888888888888</v>
      </c>
      <c r="BR367" s="63">
        <v>124</v>
      </c>
      <c r="BS367" s="63">
        <v>77.25</v>
      </c>
      <c r="BT367" s="63">
        <v>124</v>
      </c>
      <c r="BU367" s="63">
        <v>672</v>
      </c>
      <c r="BV367" s="63">
        <v>445.25</v>
      </c>
      <c r="BW367" s="63">
        <v>672</v>
      </c>
      <c r="BX367" s="63">
        <v>7</v>
      </c>
      <c r="BY367" s="63">
        <v>4.5</v>
      </c>
      <c r="BZ367" s="63">
        <v>5</v>
      </c>
      <c r="CA367" s="63">
        <v>0.38153846153846155</v>
      </c>
      <c r="CB367" s="63">
        <v>0.18062642377985905</v>
      </c>
      <c r="CC367" s="63">
        <v>0.38153846153846155</v>
      </c>
      <c r="CD367" s="63">
        <v>17</v>
      </c>
      <c r="CE367" s="63">
        <v>7.25</v>
      </c>
      <c r="CF367" s="63">
        <v>17</v>
      </c>
      <c r="CG367" s="63">
        <v>112</v>
      </c>
      <c r="CH367" s="63">
        <v>49.75</v>
      </c>
      <c r="CI367" s="63">
        <v>87</v>
      </c>
      <c r="CJ367" s="63">
        <v>1</v>
      </c>
      <c r="CK367" s="63">
        <v>0.25</v>
      </c>
      <c r="CL367" s="63">
        <v>0</v>
      </c>
      <c r="CM367" s="63">
        <v>3.6637931034482756E-2</v>
      </c>
      <c r="CN367" s="63">
        <v>1.5556071244761414E-2</v>
      </c>
      <c r="CO367" s="63">
        <v>3.6637931034482756E-2</v>
      </c>
      <c r="CP367" s="63">
        <v>5.8823529411764705E-2</v>
      </c>
      <c r="CQ367" s="63">
        <v>1.4705882352941176E-2</v>
      </c>
      <c r="CR367" s="63">
        <v>0</v>
      </c>
      <c r="CS367" s="63">
        <v>0.48620689655172411</v>
      </c>
      <c r="CT367" s="63">
        <v>0.25181363889753633</v>
      </c>
      <c r="CU367" s="63">
        <v>0.48620689655172411</v>
      </c>
      <c r="CV367" s="63">
        <v>0.24726631539637944</v>
      </c>
      <c r="CW367" s="63">
        <v>-0.23288852867729948</v>
      </c>
      <c r="CX367" s="63">
        <v>0.24726631539637944</v>
      </c>
      <c r="CY367" s="63">
        <v>0.35235428425440685</v>
      </c>
      <c r="CZ367" s="63">
        <v>-0.15923292633493508</v>
      </c>
      <c r="DA367" s="63">
        <v>0.35235428425440685</v>
      </c>
      <c r="DB367" s="63">
        <v>1.2866920152091255</v>
      </c>
      <c r="DC367" s="63">
        <v>0.64684658766616743</v>
      </c>
      <c r="DD367" s="63">
        <v>1.2866920152091255</v>
      </c>
      <c r="DE367" s="63">
        <v>0.47454786865873355</v>
      </c>
      <c r="DF367" s="63">
        <v>-5.5014044466488415E-2</v>
      </c>
      <c r="DG367" s="63">
        <v>0.47454786865873355</v>
      </c>
      <c r="DH367" s="63">
        <v>-8.3906950730377794E-2</v>
      </c>
      <c r="DI367" s="63">
        <v>-0.125945539724061</v>
      </c>
      <c r="DJ367" s="63">
        <v>-9.6840588407212325E-2</v>
      </c>
      <c r="DK367" s="68" t="s">
        <v>5</v>
      </c>
      <c r="DL367" s="68" t="s">
        <v>5</v>
      </c>
      <c r="DM367" s="68" t="s">
        <v>5</v>
      </c>
      <c r="DN367" s="68" t="s">
        <v>5</v>
      </c>
      <c r="DO367" s="68" t="s">
        <v>5</v>
      </c>
      <c r="DP367" s="68" t="s">
        <v>5</v>
      </c>
      <c r="DQ367" s="68" t="s">
        <v>5</v>
      </c>
      <c r="DR367" s="68" t="s">
        <v>5</v>
      </c>
      <c r="DS367" s="68" t="s">
        <v>5</v>
      </c>
      <c r="DT367" s="68" t="s">
        <v>5</v>
      </c>
      <c r="DU367" s="68" t="s">
        <v>5</v>
      </c>
      <c r="DV367" s="68" t="s">
        <v>5</v>
      </c>
      <c r="DW367" s="80"/>
      <c r="DX367" s="80"/>
      <c r="DY367" s="80"/>
      <c r="DZ367" s="80"/>
      <c r="EA367" s="80"/>
      <c r="EB367" s="80"/>
      <c r="EC367" s="80"/>
      <c r="ED367" s="80"/>
      <c r="EE367" s="80"/>
      <c r="EF367" s="80"/>
      <c r="EG367" s="80"/>
      <c r="EH367" s="80"/>
    </row>
    <row r="368" spans="1:138" ht="16" x14ac:dyDescent="0.2">
      <c r="A368" s="63" t="s">
        <v>2097</v>
      </c>
      <c r="B368" s="63" t="s">
        <v>5</v>
      </c>
      <c r="C368" t="s">
        <v>2097</v>
      </c>
      <c r="D368" s="63" t="s">
        <v>55</v>
      </c>
      <c r="E368" s="63" t="s">
        <v>45</v>
      </c>
      <c r="F368" s="63" t="s">
        <v>6</v>
      </c>
      <c r="G368" s="63">
        <v>2012</v>
      </c>
      <c r="H368" s="63" t="s">
        <v>5</v>
      </c>
      <c r="I368" s="63" t="s">
        <v>5</v>
      </c>
      <c r="J368" s="63" t="s">
        <v>5</v>
      </c>
      <c r="K368" s="63" t="s">
        <v>5</v>
      </c>
      <c r="L368" s="63" t="s">
        <v>5</v>
      </c>
      <c r="M368" s="63" t="s">
        <v>5</v>
      </c>
      <c r="N368" s="68">
        <f t="shared" si="10"/>
        <v>0</v>
      </c>
      <c r="O368" s="63">
        <f t="shared" si="11"/>
        <v>0</v>
      </c>
      <c r="P368" s="63" t="s">
        <v>5</v>
      </c>
      <c r="Q368" s="63">
        <v>8</v>
      </c>
      <c r="R368" s="63">
        <v>300</v>
      </c>
      <c r="S368" s="65">
        <v>22</v>
      </c>
      <c r="T368" s="84">
        <v>20</v>
      </c>
      <c r="U368" s="84">
        <v>20</v>
      </c>
      <c r="V368" s="66">
        <v>71.566666666666663</v>
      </c>
      <c r="W368" s="66">
        <v>101.70304990110607</v>
      </c>
      <c r="X368" s="66">
        <v>4.8355855855855854</v>
      </c>
      <c r="Y368" s="66">
        <v>1.4333333333333333</v>
      </c>
      <c r="Z368" s="66">
        <v>1.327079443018929</v>
      </c>
      <c r="AA368" s="66">
        <v>1.5441581471579995</v>
      </c>
      <c r="AB368" s="67">
        <v>9.7833152762730233E-2</v>
      </c>
      <c r="AC368" s="67">
        <v>0.84396832789939447</v>
      </c>
      <c r="AD368" s="66">
        <v>1.7029702970297029</v>
      </c>
      <c r="AE368" s="66">
        <v>1.3853459972862958</v>
      </c>
      <c r="AF368" s="66">
        <v>1.5441581471579995</v>
      </c>
      <c r="AG368" s="66">
        <v>0.95888665006192064</v>
      </c>
      <c r="AH368" s="66">
        <v>0.58202649970772258</v>
      </c>
      <c r="AI368" s="66">
        <v>0.77045657488482155</v>
      </c>
      <c r="AJ368" s="66">
        <v>1.4913366336633664</v>
      </c>
      <c r="AK368" s="66">
        <v>1.1628222523744913</v>
      </c>
      <c r="AL368" s="66">
        <v>0.96919975100344491</v>
      </c>
      <c r="AM368" s="66">
        <v>0.54670265563871001</v>
      </c>
      <c r="AN368" s="66">
        <v>7.3489792306686619E-2</v>
      </c>
      <c r="AO368" s="66">
        <v>3.1980455208166204E-2</v>
      </c>
      <c r="AP368" s="67">
        <v>1.0365853658536586E-2</v>
      </c>
      <c r="AQ368" s="67">
        <v>0.40100552053516442</v>
      </c>
      <c r="AR368" s="67">
        <v>0.29891652285253018</v>
      </c>
      <c r="AS368" s="67">
        <v>0.23676263234874373</v>
      </c>
      <c r="AT368" s="67">
        <v>0</v>
      </c>
      <c r="AU368" s="67">
        <v>5.2762730227518963E-2</v>
      </c>
      <c r="AV368" s="67">
        <v>4.507042253521127E-2</v>
      </c>
      <c r="AW368" s="67">
        <v>4.5770211383838751E-2</v>
      </c>
      <c r="AX368" s="68">
        <v>2.6580976863753216</v>
      </c>
      <c r="AY368" s="68">
        <v>2.6580976863753216</v>
      </c>
      <c r="AZ368" s="68">
        <v>2.0442477876106193</v>
      </c>
      <c r="BA368" s="68">
        <v>2.3511727369929707</v>
      </c>
      <c r="BB368" s="68">
        <v>1.1932622234230643</v>
      </c>
      <c r="BC368" s="68">
        <v>1.1932622234230643</v>
      </c>
      <c r="BD368" s="68">
        <v>0.35603270019746436</v>
      </c>
      <c r="BE368" s="68">
        <v>0.77464746181026434</v>
      </c>
      <c r="BF368" s="68">
        <v>0</v>
      </c>
      <c r="BG368" s="68">
        <v>5.6338028169014086E-2</v>
      </c>
      <c r="BH368" s="68">
        <v>5.6338028169014086E-2</v>
      </c>
      <c r="BI368" s="68">
        <v>5.4007636024670236E-2</v>
      </c>
      <c r="BJ368" s="68">
        <v>4.1463414634146344E-2</v>
      </c>
      <c r="BK368" s="68">
        <v>0.72816901408450707</v>
      </c>
      <c r="BL368" s="68">
        <v>0.68478260869565222</v>
      </c>
      <c r="BM368" s="68">
        <v>0.4848050124714352</v>
      </c>
      <c r="BN368" s="68">
        <v>0</v>
      </c>
      <c r="BO368" s="68">
        <v>0.7857142857142857</v>
      </c>
      <c r="BP368" s="68">
        <v>0.45454545454545453</v>
      </c>
      <c r="BQ368" s="68">
        <v>0.62012987012987009</v>
      </c>
      <c r="BR368" s="63">
        <v>204</v>
      </c>
      <c r="BS368" s="63">
        <v>133.66666666666666</v>
      </c>
      <c r="BT368" s="63">
        <v>187</v>
      </c>
      <c r="BU368" s="63">
        <v>1034</v>
      </c>
      <c r="BV368" s="63">
        <v>604</v>
      </c>
      <c r="BW368" s="63">
        <v>693</v>
      </c>
      <c r="BX368" s="63">
        <v>11</v>
      </c>
      <c r="BY368" s="63">
        <v>5.333333333333333</v>
      </c>
      <c r="BZ368" s="63">
        <v>5</v>
      </c>
      <c r="CA368" s="63">
        <v>0.55162241887905605</v>
      </c>
      <c r="CB368" s="63">
        <v>0.36572855391933867</v>
      </c>
      <c r="CC368" s="63">
        <v>0.55162241887905605</v>
      </c>
      <c r="CD368" s="63">
        <v>22</v>
      </c>
      <c r="CE368" s="63">
        <v>14.333333333333334</v>
      </c>
      <c r="CF368" s="63">
        <v>21</v>
      </c>
      <c r="CG368" s="63">
        <v>171</v>
      </c>
      <c r="CH368" s="63">
        <v>111.66666666666667</v>
      </c>
      <c r="CI368" s="63">
        <v>164</v>
      </c>
      <c r="CJ368" s="63">
        <v>1</v>
      </c>
      <c r="CK368" s="63">
        <v>0.33333333333333331</v>
      </c>
      <c r="CL368" s="63">
        <v>0</v>
      </c>
      <c r="CM368" s="63">
        <v>5.2763819095477386E-2</v>
      </c>
      <c r="CN368" s="63">
        <v>3.5089928560863189E-2</v>
      </c>
      <c r="CO368" s="63">
        <v>5.2763819095477386E-2</v>
      </c>
      <c r="CP368" s="63">
        <v>3.8461538461538464E-2</v>
      </c>
      <c r="CQ368" s="63">
        <v>1.2820512820512822E-2</v>
      </c>
      <c r="CR368" s="63">
        <v>0</v>
      </c>
      <c r="CS368" s="63">
        <v>0.68902439024390238</v>
      </c>
      <c r="CT368" s="63">
        <v>0.43722861198405011</v>
      </c>
      <c r="CU368" s="63">
        <v>0.60115606936416188</v>
      </c>
      <c r="CV368" s="63">
        <v>0.59062974360195397</v>
      </c>
      <c r="CW368" s="63">
        <v>6.268362417300595E-2</v>
      </c>
      <c r="CX368" s="63">
        <v>0.23580478084803591</v>
      </c>
      <c r="CY368" s="63">
        <v>0.50451050693013244</v>
      </c>
      <c r="CZ368" s="63">
        <v>-4.5267201920038041E-3</v>
      </c>
      <c r="DA368" s="63">
        <v>0.23518384358623334</v>
      </c>
      <c r="DB368" s="63">
        <v>1.7029702970297029</v>
      </c>
      <c r="DC368" s="63">
        <v>1.5441581471579995</v>
      </c>
      <c r="DD368" s="63">
        <v>1.3853459972862958</v>
      </c>
      <c r="DE368" s="63">
        <v>1.000390435267049</v>
      </c>
      <c r="DF368" s="63">
        <v>0.82845747402405479</v>
      </c>
      <c r="DG368" s="63">
        <v>0.65652451278106061</v>
      </c>
      <c r="DH368" s="63">
        <v>0.14033839999099401</v>
      </c>
      <c r="DI368" s="63">
        <v>-2.3069445217225315E-2</v>
      </c>
      <c r="DJ368" s="63">
        <v>-6.8130487714027077E-3</v>
      </c>
      <c r="DK368" s="68">
        <v>29.414174555193998</v>
      </c>
      <c r="DL368" s="68">
        <v>25</v>
      </c>
      <c r="DM368" s="68">
        <v>7</v>
      </c>
      <c r="DN368" s="68">
        <v>24</v>
      </c>
      <c r="DO368" s="68">
        <v>4.4800000000000004</v>
      </c>
      <c r="DP368" s="68">
        <v>7.36</v>
      </c>
      <c r="DQ368" s="68">
        <v>4.1900000000000004</v>
      </c>
      <c r="DR368" s="68">
        <v>34</v>
      </c>
      <c r="DS368" s="68">
        <v>118</v>
      </c>
      <c r="DT368" s="68">
        <v>116.8</v>
      </c>
      <c r="DU368" s="68">
        <v>92.145674273335004</v>
      </c>
      <c r="DV368" s="68">
        <v>11.782192244523999</v>
      </c>
      <c r="DW368" s="80"/>
      <c r="DX368" s="80"/>
      <c r="DY368" s="80"/>
      <c r="DZ368" s="80"/>
      <c r="EA368" s="80"/>
      <c r="EB368" s="80"/>
      <c r="EC368" s="80"/>
      <c r="ED368" s="80"/>
      <c r="EE368" s="80"/>
      <c r="EF368" s="80"/>
      <c r="EG368" s="80"/>
      <c r="EH368" s="80"/>
    </row>
    <row r="369" spans="1:138" ht="16" x14ac:dyDescent="0.2">
      <c r="A369" s="63" t="s">
        <v>1708</v>
      </c>
      <c r="B369" s="63">
        <v>4.71</v>
      </c>
      <c r="C369" t="s">
        <v>1708</v>
      </c>
      <c r="D369" s="63" t="s">
        <v>160</v>
      </c>
      <c r="E369" s="63" t="s">
        <v>35</v>
      </c>
      <c r="F369" s="63" t="s">
        <v>6</v>
      </c>
      <c r="G369" s="63">
        <v>2021</v>
      </c>
      <c r="H369" s="63" t="s">
        <v>5</v>
      </c>
      <c r="I369" s="63" t="s">
        <v>5</v>
      </c>
      <c r="J369" s="63" t="s">
        <v>5</v>
      </c>
      <c r="K369" s="63" t="s">
        <v>5</v>
      </c>
      <c r="L369" s="63" t="s">
        <v>5</v>
      </c>
      <c r="M369" s="63" t="s">
        <v>5</v>
      </c>
      <c r="N369" s="68">
        <f t="shared" si="10"/>
        <v>0</v>
      </c>
      <c r="O369" s="63">
        <f t="shared" si="11"/>
        <v>0</v>
      </c>
      <c r="P369" s="63" t="s">
        <v>130</v>
      </c>
      <c r="Q369" s="63">
        <v>8</v>
      </c>
      <c r="R369" s="63">
        <v>300</v>
      </c>
      <c r="S369" s="65">
        <v>21</v>
      </c>
      <c r="T369" s="84">
        <v>18</v>
      </c>
      <c r="U369" s="84">
        <v>18</v>
      </c>
      <c r="V369" s="66">
        <v>94.387096774193552</v>
      </c>
      <c r="W369" s="66">
        <v>126.28643483709273</v>
      </c>
      <c r="X369" s="66">
        <v>4.7423014586709886</v>
      </c>
      <c r="Y369" s="66">
        <v>1.7741935483870968</v>
      </c>
      <c r="Z369" s="66">
        <v>1.3755850485599264</v>
      </c>
      <c r="AA369" s="66">
        <v>1.5811186347155157</v>
      </c>
      <c r="AB369" s="67">
        <v>9.1035965645479777E-2</v>
      </c>
      <c r="AC369" s="67">
        <v>0.86910457963089538</v>
      </c>
      <c r="AD369" s="66">
        <v>1.6508970632454645</v>
      </c>
      <c r="AE369" s="66">
        <v>1.511340206185567</v>
      </c>
      <c r="AF369" s="66">
        <v>1.5596797078095712</v>
      </c>
      <c r="AG369" s="66">
        <v>0.98601087501736939</v>
      </c>
      <c r="AH369" s="66">
        <v>0.64451739870334157</v>
      </c>
      <c r="AI369" s="66">
        <v>0.87187193290287945</v>
      </c>
      <c r="AJ369" s="66">
        <v>1.4171494785631518</v>
      </c>
      <c r="AK369" s="66">
        <v>1.334020618556701</v>
      </c>
      <c r="AL369" s="66">
        <v>1.375711605324405</v>
      </c>
      <c r="AM369" s="66">
        <v>0.74002530599574956</v>
      </c>
      <c r="AN369" s="66">
        <v>0.3515518123374175</v>
      </c>
      <c r="AO369" s="66">
        <v>0.56524949510574463</v>
      </c>
      <c r="AP369" s="67">
        <v>0.35013752737989862</v>
      </c>
      <c r="AQ369" s="67">
        <v>0.39822032874063334</v>
      </c>
      <c r="AR369" s="67">
        <v>0.39822032874063334</v>
      </c>
      <c r="AS369" s="67">
        <v>0.33556936405523602</v>
      </c>
      <c r="AT369" s="67">
        <v>2.2236586942469296E-2</v>
      </c>
      <c r="AU369" s="67">
        <v>5.2940727550241672E-2</v>
      </c>
      <c r="AV369" s="67">
        <v>3.8095238095238099E-2</v>
      </c>
      <c r="AW369" s="67">
        <v>4.0535295307094127E-2</v>
      </c>
      <c r="AX369" s="68">
        <v>2.9764397905759159</v>
      </c>
      <c r="AY369" s="68">
        <v>2.9764397905759159</v>
      </c>
      <c r="AZ369" s="68">
        <v>2.1576923076923076</v>
      </c>
      <c r="BA369" s="68">
        <v>2.4766159589142074</v>
      </c>
      <c r="BB369" s="68">
        <v>1.8220569160133635</v>
      </c>
      <c r="BC369" s="68">
        <v>1.8220569160133635</v>
      </c>
      <c r="BD369" s="68">
        <v>0.61151741143909244</v>
      </c>
      <c r="BE369" s="68">
        <v>1.1722634651066837</v>
      </c>
      <c r="BF369" s="68">
        <v>2.7795733678086618E-2</v>
      </c>
      <c r="BG369" s="68">
        <v>5.3675909437802087E-2</v>
      </c>
      <c r="BH369" s="68">
        <v>4.7619047619047616E-2</v>
      </c>
      <c r="BI369" s="68">
        <v>4.3030230244978769E-2</v>
      </c>
      <c r="BJ369" s="68">
        <v>0.65608770917484127</v>
      </c>
      <c r="BK369" s="68">
        <v>0.71192893401015234</v>
      </c>
      <c r="BL369" s="68">
        <v>0.71192893401015234</v>
      </c>
      <c r="BM369" s="68">
        <v>0.62376413418852572</v>
      </c>
      <c r="BN369" s="68">
        <v>0.66666666666666663</v>
      </c>
      <c r="BO369" s="68">
        <v>0.83333333333333337</v>
      </c>
      <c r="BP369" s="68">
        <v>0.83333333333333337</v>
      </c>
      <c r="BQ369" s="68">
        <v>0.64492753623188415</v>
      </c>
      <c r="BR369" s="63">
        <v>228</v>
      </c>
      <c r="BS369" s="63">
        <v>187.33333333333334</v>
      </c>
      <c r="BT369" s="63">
        <v>156</v>
      </c>
      <c r="BU369" s="63">
        <v>1137</v>
      </c>
      <c r="BV369" s="63">
        <v>847.66666666666663</v>
      </c>
      <c r="BW369" s="63">
        <v>561</v>
      </c>
      <c r="BX369" s="63">
        <v>10</v>
      </c>
      <c r="BY369" s="63">
        <v>10</v>
      </c>
      <c r="BZ369" s="63">
        <v>10</v>
      </c>
      <c r="CA369" s="63">
        <v>0.65546218487394958</v>
      </c>
      <c r="CB369" s="63">
        <v>0.55383874197208527</v>
      </c>
      <c r="CC369" s="63">
        <v>0.65546218487394958</v>
      </c>
      <c r="CD369" s="63">
        <v>26</v>
      </c>
      <c r="CE369" s="63">
        <v>18.333333333333332</v>
      </c>
      <c r="CF369" s="63">
        <v>13</v>
      </c>
      <c r="CG369" s="63">
        <v>211</v>
      </c>
      <c r="CH369" s="63">
        <v>127.66666666666667</v>
      </c>
      <c r="CI369" s="63">
        <v>86</v>
      </c>
      <c r="CJ369" s="63">
        <v>1</v>
      </c>
      <c r="CK369" s="63">
        <v>0.66666666666666663</v>
      </c>
      <c r="CL369" s="63">
        <v>0</v>
      </c>
      <c r="CM369" s="63">
        <v>5.5084745762711863E-2</v>
      </c>
      <c r="CN369" s="63">
        <v>4.6993452658037844E-2</v>
      </c>
      <c r="CO369" s="63">
        <v>5.2631578947368418E-2</v>
      </c>
      <c r="CP369" s="63">
        <v>0.05</v>
      </c>
      <c r="CQ369" s="63">
        <v>3.0555555555555558E-2</v>
      </c>
      <c r="CR369" s="63">
        <v>0</v>
      </c>
      <c r="CS369" s="63">
        <v>0.87142857142857144</v>
      </c>
      <c r="CT369" s="63">
        <v>0.73131568614482989</v>
      </c>
      <c r="CU369" s="63">
        <v>0.73799126637554591</v>
      </c>
      <c r="CV369" s="63">
        <v>0.59459817894424283</v>
      </c>
      <c r="CW369" s="63">
        <v>0.5575740345254675</v>
      </c>
      <c r="CX369" s="63">
        <v>0.52471050539770592</v>
      </c>
      <c r="CY369" s="63">
        <v>0.69150452325487355</v>
      </c>
      <c r="CZ369" s="63">
        <v>0.68691002249181887</v>
      </c>
      <c r="DA369" s="63">
        <v>0.69052013275969715</v>
      </c>
      <c r="DB369" s="63">
        <v>1.6508970632454645</v>
      </c>
      <c r="DC369" s="63">
        <v>1.5596797078095712</v>
      </c>
      <c r="DD369" s="63">
        <v>1.511340206185567</v>
      </c>
      <c r="DE369" s="63">
        <v>0.94911334243960566</v>
      </c>
      <c r="DF369" s="63">
        <v>0.86335314960046661</v>
      </c>
      <c r="DG369" s="63">
        <v>0.82592797316997035</v>
      </c>
      <c r="DH369" s="63">
        <v>0.18366256289160629</v>
      </c>
      <c r="DI369" s="63">
        <v>0.12215548886781384</v>
      </c>
      <c r="DJ369" s="63">
        <v>0.13755320819646294</v>
      </c>
      <c r="DK369" s="68">
        <v>3.51529176247</v>
      </c>
      <c r="DL369" s="68">
        <v>225</v>
      </c>
      <c r="DM369" s="68">
        <v>72</v>
      </c>
      <c r="DN369" s="68">
        <v>18</v>
      </c>
      <c r="DO369" s="68">
        <v>4.66</v>
      </c>
      <c r="DP369" s="68">
        <v>7.15</v>
      </c>
      <c r="DQ369" s="68">
        <v>4.58</v>
      </c>
      <c r="DR369" s="68">
        <v>31</v>
      </c>
      <c r="DS369" s="68">
        <v>119</v>
      </c>
      <c r="DT369" s="68">
        <v>112.19999999999999</v>
      </c>
      <c r="DU369" s="68">
        <v>91.418571682356003</v>
      </c>
      <c r="DV369" s="68">
        <v>95.426467415990999</v>
      </c>
      <c r="DW369" s="80"/>
      <c r="DX369" s="80"/>
      <c r="DY369" s="80"/>
      <c r="DZ369" s="80"/>
      <c r="EA369" s="80"/>
      <c r="EB369" s="80"/>
      <c r="EC369" s="80"/>
      <c r="ED369" s="80"/>
      <c r="EE369" s="80"/>
      <c r="EF369" s="80"/>
      <c r="EG369" s="80"/>
      <c r="EH369" s="80"/>
    </row>
    <row r="370" spans="1:138" ht="16" x14ac:dyDescent="0.2">
      <c r="A370" s="63" t="s">
        <v>1728</v>
      </c>
      <c r="B370" s="63" t="s">
        <v>5</v>
      </c>
      <c r="C370" t="s">
        <v>1728</v>
      </c>
      <c r="D370" s="63" t="s">
        <v>28</v>
      </c>
      <c r="E370" s="63" t="s">
        <v>29</v>
      </c>
      <c r="F370" s="63" t="s">
        <v>6</v>
      </c>
      <c r="G370" s="63">
        <v>2021</v>
      </c>
      <c r="H370" s="63" t="s">
        <v>5</v>
      </c>
      <c r="I370" s="63" t="s">
        <v>5</v>
      </c>
      <c r="J370" s="63" t="s">
        <v>5</v>
      </c>
      <c r="K370" s="63" t="s">
        <v>5</v>
      </c>
      <c r="L370" s="63" t="s">
        <v>5</v>
      </c>
      <c r="M370" s="63" t="s">
        <v>5</v>
      </c>
      <c r="N370" s="68">
        <f t="shared" si="10"/>
        <v>0</v>
      </c>
      <c r="O370" s="63">
        <f t="shared" si="11"/>
        <v>0</v>
      </c>
      <c r="P370" s="63" t="s">
        <v>25</v>
      </c>
      <c r="Q370" s="63">
        <v>8</v>
      </c>
      <c r="R370" s="63">
        <v>300</v>
      </c>
      <c r="S370" s="65">
        <v>22</v>
      </c>
      <c r="T370" s="84">
        <v>20</v>
      </c>
      <c r="U370" s="84">
        <v>22</v>
      </c>
      <c r="V370" s="66">
        <v>55.97674418604651</v>
      </c>
      <c r="W370" s="66">
        <v>77.955100837303547</v>
      </c>
      <c r="X370" s="66">
        <v>4.9834368530020701</v>
      </c>
      <c r="Y370" s="66">
        <v>1.4883720930232558</v>
      </c>
      <c r="Z370" s="66">
        <v>1.1393341553637486</v>
      </c>
      <c r="AA370" s="66">
        <v>1.2922318125770653</v>
      </c>
      <c r="AB370" s="67">
        <v>0.11570136787528093</v>
      </c>
      <c r="AC370" s="67">
        <v>0.79725799750727044</v>
      </c>
      <c r="AD370" s="66">
        <v>1.2922318125770653</v>
      </c>
      <c r="AE370" s="66">
        <v>1.2922318125770653</v>
      </c>
      <c r="AF370" s="66">
        <v>1.0425278379543537</v>
      </c>
      <c r="AG370" s="66">
        <v>0.61987399871354787</v>
      </c>
      <c r="AH370" s="66">
        <v>0.5264245085319843</v>
      </c>
      <c r="AI370" s="66">
        <v>0.42202590316323807</v>
      </c>
      <c r="AJ370" s="66">
        <v>1.1393341553637486</v>
      </c>
      <c r="AK370" s="66">
        <v>1.1393341553637486</v>
      </c>
      <c r="AL370" s="66">
        <v>0.80768180616924989</v>
      </c>
      <c r="AM370" s="66">
        <v>0.24649889711320605</v>
      </c>
      <c r="AN370" s="66">
        <v>0.24649889711320605</v>
      </c>
      <c r="AO370" s="66">
        <v>-0.1386380779583837</v>
      </c>
      <c r="AP370" s="67">
        <v>7.180688044956561E-2</v>
      </c>
      <c r="AQ370" s="67">
        <v>0.2615752212208905</v>
      </c>
      <c r="AR370" s="67">
        <v>0.2615752212208905</v>
      </c>
      <c r="AS370" s="67">
        <v>0.14860362473497682</v>
      </c>
      <c r="AT370" s="67">
        <v>5.8151510325423372E-2</v>
      </c>
      <c r="AU370" s="67">
        <v>5.8151510325423372E-2</v>
      </c>
      <c r="AV370" s="67">
        <v>5.7549857549857544E-2</v>
      </c>
      <c r="AW370" s="67">
        <v>3.6461023206376217E-2</v>
      </c>
      <c r="AX370" s="68">
        <v>1.1007147498375571</v>
      </c>
      <c r="AY370" s="68">
        <v>1.9002375296912117</v>
      </c>
      <c r="AZ370" s="68">
        <v>1.9002375296912117</v>
      </c>
      <c r="BA370" s="68">
        <v>1.5013624085065307</v>
      </c>
      <c r="BB370" s="68">
        <v>-9.2021877419269371E-2</v>
      </c>
      <c r="BC370" s="68">
        <v>0.5064710324672137</v>
      </c>
      <c r="BD370" s="68">
        <v>0.5064710324672137</v>
      </c>
      <c r="BE370" s="68">
        <v>0.5064710324672137</v>
      </c>
      <c r="BF370" s="68">
        <v>4.4911610129001432E-2</v>
      </c>
      <c r="BG370" s="68">
        <v>4.4911610129001432E-2</v>
      </c>
      <c r="BH370" s="68">
        <v>4.4159544159544158E-2</v>
      </c>
      <c r="BI370" s="68">
        <v>3.8592152023843286E-2</v>
      </c>
      <c r="BJ370" s="68">
        <v>0.13886763580719205</v>
      </c>
      <c r="BK370" s="68">
        <v>0.42949176807444522</v>
      </c>
      <c r="BL370" s="68">
        <v>0.42949176807444522</v>
      </c>
      <c r="BM370" s="68">
        <v>0.28241084347284601</v>
      </c>
      <c r="BN370" s="68">
        <v>0.10344827586206896</v>
      </c>
      <c r="BO370" s="68">
        <v>0.46153846153846156</v>
      </c>
      <c r="BP370" s="68">
        <v>0.46153846153846156</v>
      </c>
      <c r="BQ370" s="68">
        <v>0.25319342591147864</v>
      </c>
      <c r="BR370" s="63">
        <v>155</v>
      </c>
      <c r="BS370" s="63">
        <v>83.8</v>
      </c>
      <c r="BT370" s="63">
        <v>155</v>
      </c>
      <c r="BU370" s="63">
        <v>600</v>
      </c>
      <c r="BV370" s="63">
        <v>383.8</v>
      </c>
      <c r="BW370" s="63">
        <v>600</v>
      </c>
      <c r="BX370" s="63">
        <v>6</v>
      </c>
      <c r="BY370" s="63">
        <v>3.6</v>
      </c>
      <c r="BZ370" s="63">
        <v>6</v>
      </c>
      <c r="CA370" s="63">
        <v>0.36817102137767221</v>
      </c>
      <c r="CB370" s="63">
        <v>0.23881505317257989</v>
      </c>
      <c r="CC370" s="63">
        <v>0.36817102137767221</v>
      </c>
      <c r="CD370" s="63">
        <v>22</v>
      </c>
      <c r="CE370" s="63">
        <v>12.8</v>
      </c>
      <c r="CF370" s="63">
        <v>15</v>
      </c>
      <c r="CG370" s="63">
        <v>188</v>
      </c>
      <c r="CH370" s="63">
        <v>97.6</v>
      </c>
      <c r="CI370" s="63">
        <v>93</v>
      </c>
      <c r="CJ370" s="63">
        <v>1</v>
      </c>
      <c r="CK370" s="63">
        <v>0.4</v>
      </c>
      <c r="CL370" s="63">
        <v>1</v>
      </c>
      <c r="CM370" s="63">
        <v>7.5376884422110546E-2</v>
      </c>
      <c r="CN370" s="63">
        <v>4.1399464214453438E-2</v>
      </c>
      <c r="CO370" s="63">
        <v>7.5376884422110546E-2</v>
      </c>
      <c r="CP370" s="63">
        <v>0.1111111111111111</v>
      </c>
      <c r="CQ370" s="63">
        <v>2.7936507936507936E-2</v>
      </c>
      <c r="CR370" s="63">
        <v>0.1111111111111111</v>
      </c>
      <c r="CS370" s="63">
        <v>0.5214723926380368</v>
      </c>
      <c r="CT370" s="63">
        <v>0.31800609165687155</v>
      </c>
      <c r="CU370" s="63">
        <v>0.5214723926380368</v>
      </c>
      <c r="CV370" s="63">
        <v>0.34235096370209206</v>
      </c>
      <c r="CW370" s="63">
        <v>-8.4015480818272259E-2</v>
      </c>
      <c r="CX370" s="63">
        <v>0.34235096370209206</v>
      </c>
      <c r="CY370" s="63">
        <v>0.53697714903652827</v>
      </c>
      <c r="CZ370" s="63">
        <v>-5.7480582493486573E-2</v>
      </c>
      <c r="DA370" s="63">
        <v>0.53697714903652827</v>
      </c>
      <c r="DB370" s="63">
        <v>1.2922318125770653</v>
      </c>
      <c r="DC370" s="63">
        <v>1.0425278379543537</v>
      </c>
      <c r="DD370" s="63">
        <v>1.2922318125770653</v>
      </c>
      <c r="DE370" s="63">
        <v>0.61210419020045592</v>
      </c>
      <c r="DF370" s="63">
        <v>0.29262778708307469</v>
      </c>
      <c r="DG370" s="63">
        <v>0.61210419020045592</v>
      </c>
      <c r="DH370" s="63">
        <v>-2.2266433047516576E-2</v>
      </c>
      <c r="DI370" s="63">
        <v>-9.1158007190729209E-2</v>
      </c>
      <c r="DJ370" s="63">
        <v>-2.2266433047516576E-2</v>
      </c>
      <c r="DK370" s="68" t="s">
        <v>5</v>
      </c>
      <c r="DL370" s="68" t="s">
        <v>5</v>
      </c>
      <c r="DM370" s="68" t="s">
        <v>5</v>
      </c>
      <c r="DN370" s="68" t="s">
        <v>5</v>
      </c>
      <c r="DO370" s="68" t="s">
        <v>5</v>
      </c>
      <c r="DP370" s="68" t="s">
        <v>5</v>
      </c>
      <c r="DQ370" s="68" t="s">
        <v>5</v>
      </c>
      <c r="DR370" s="68" t="s">
        <v>5</v>
      </c>
      <c r="DS370" s="68" t="s">
        <v>5</v>
      </c>
      <c r="DT370" s="68" t="s">
        <v>5</v>
      </c>
      <c r="DU370" s="68" t="s">
        <v>5</v>
      </c>
      <c r="DV370" s="68" t="s">
        <v>5</v>
      </c>
      <c r="DW370" s="80"/>
      <c r="DX370" s="80"/>
      <c r="DY370" s="80"/>
      <c r="DZ370" s="80"/>
      <c r="EA370" s="80"/>
      <c r="EB370" s="80"/>
      <c r="EC370" s="80"/>
      <c r="ED370" s="80"/>
      <c r="EE370" s="80"/>
      <c r="EF370" s="80"/>
      <c r="EG370" s="80"/>
      <c r="EH370" s="80"/>
    </row>
    <row r="371" spans="1:138" ht="16" x14ac:dyDescent="0.2">
      <c r="A371" s="63" t="s">
        <v>2180</v>
      </c>
      <c r="B371" s="63" t="s">
        <v>5</v>
      </c>
      <c r="C371" t="s">
        <v>2180</v>
      </c>
      <c r="D371" s="63" t="s">
        <v>28</v>
      </c>
      <c r="E371" s="63" t="s">
        <v>448</v>
      </c>
      <c r="F371" s="63" t="s">
        <v>6</v>
      </c>
      <c r="G371" s="63">
        <v>2010</v>
      </c>
      <c r="H371" s="63" t="s">
        <v>5</v>
      </c>
      <c r="I371" s="63" t="s">
        <v>5</v>
      </c>
      <c r="J371" s="63" t="s">
        <v>5</v>
      </c>
      <c r="K371" s="63" t="s">
        <v>5</v>
      </c>
      <c r="L371" s="63" t="s">
        <v>5</v>
      </c>
      <c r="M371" s="63" t="s">
        <v>5</v>
      </c>
      <c r="N371" s="68">
        <f t="shared" si="10"/>
        <v>0</v>
      </c>
      <c r="O371" s="63">
        <f t="shared" si="11"/>
        <v>0</v>
      </c>
      <c r="P371" s="63" t="s">
        <v>5</v>
      </c>
      <c r="Q371" s="63">
        <v>8</v>
      </c>
      <c r="R371" s="63">
        <v>300</v>
      </c>
      <c r="S371" s="65">
        <v>22</v>
      </c>
      <c r="T371" s="84">
        <v>20</v>
      </c>
      <c r="U371" s="65" t="s">
        <v>5</v>
      </c>
      <c r="V371" s="66">
        <v>54.821428571428569</v>
      </c>
      <c r="W371" s="66">
        <v>97.809297829646653</v>
      </c>
      <c r="X371" s="66">
        <v>5.7276119402985071</v>
      </c>
      <c r="Y371" s="66">
        <v>0</v>
      </c>
      <c r="Z371" s="66">
        <v>0.74174627730852039</v>
      </c>
      <c r="AA371" s="66">
        <v>0.83431952662721898</v>
      </c>
      <c r="AB371" s="67">
        <v>0</v>
      </c>
      <c r="AC371" s="67">
        <v>1</v>
      </c>
      <c r="AD371" s="66">
        <v>0.83431952662721898</v>
      </c>
      <c r="AE371" s="66">
        <v>0.83431952662721898</v>
      </c>
      <c r="AF371" s="66">
        <v>0.82969276972628392</v>
      </c>
      <c r="AG371" s="66">
        <v>5.0290899487315577E-2</v>
      </c>
      <c r="AH371" s="66">
        <v>1.393577700962656E-2</v>
      </c>
      <c r="AI371" s="66">
        <v>3.2113338248471068E-2</v>
      </c>
      <c r="AJ371" s="66">
        <v>0.83431952662721898</v>
      </c>
      <c r="AK371" s="66">
        <v>0.6491730279898219</v>
      </c>
      <c r="AL371" s="66">
        <v>0.76951952248079658</v>
      </c>
      <c r="AM371" s="66">
        <v>-0.1225792957220937</v>
      </c>
      <c r="AN371" s="66">
        <v>-0.31269040966528916</v>
      </c>
      <c r="AO371" s="66">
        <v>-0.20649212964300237</v>
      </c>
      <c r="AP371" s="67">
        <v>0.11986573885954219</v>
      </c>
      <c r="AQ371" s="67">
        <v>0.16706530782029949</v>
      </c>
      <c r="AR371" s="67">
        <v>7.3327516609200227E-2</v>
      </c>
      <c r="AS371" s="67">
        <v>0.12008618776301398</v>
      </c>
      <c r="AT371" s="67">
        <v>0</v>
      </c>
      <c r="AU371" s="67">
        <v>0</v>
      </c>
      <c r="AV371" s="67">
        <v>0</v>
      </c>
      <c r="AW371" s="67" t="s">
        <v>5</v>
      </c>
      <c r="AX371" s="68">
        <v>1.5626004643686369</v>
      </c>
      <c r="AY371" s="68">
        <v>1.5626004643686369</v>
      </c>
      <c r="AZ371" s="68">
        <v>1.5292841648590023</v>
      </c>
      <c r="BA371" s="68">
        <v>1.5459423146138196</v>
      </c>
      <c r="BB371" s="68">
        <v>-4.4664231923894349E-2</v>
      </c>
      <c r="BC371" s="68">
        <v>-4.4664231923894349E-2</v>
      </c>
      <c r="BD371" s="68">
        <v>-0.16871184079279655</v>
      </c>
      <c r="BE371" s="68" t="s">
        <v>5</v>
      </c>
      <c r="BF371" s="68">
        <v>0</v>
      </c>
      <c r="BG371" s="68">
        <v>0</v>
      </c>
      <c r="BH371" s="68">
        <v>0</v>
      </c>
      <c r="BI371" s="68" t="s">
        <v>5</v>
      </c>
      <c r="BJ371" s="68">
        <v>0.26207165109034269</v>
      </c>
      <c r="BK371" s="68">
        <v>0.29326123128119802</v>
      </c>
      <c r="BL371" s="68">
        <v>7.5918762088974856E-2</v>
      </c>
      <c r="BM371" s="68">
        <v>0.21041721482017184</v>
      </c>
      <c r="BN371" s="68">
        <v>0.21739130434782608</v>
      </c>
      <c r="BO371" s="68">
        <v>0.375</v>
      </c>
      <c r="BP371" s="68">
        <v>0.21739130434782608</v>
      </c>
      <c r="BQ371" s="68">
        <v>0.26992753623188404</v>
      </c>
      <c r="BR371" s="63">
        <v>138</v>
      </c>
      <c r="BS371" s="63">
        <v>89.333333333333329</v>
      </c>
      <c r="BT371" s="63">
        <v>32</v>
      </c>
      <c r="BU371" s="63">
        <v>705</v>
      </c>
      <c r="BV371" s="63">
        <v>511.66666666666669</v>
      </c>
      <c r="BW371" s="63">
        <v>157</v>
      </c>
      <c r="BX371" s="63">
        <v>9</v>
      </c>
      <c r="BY371" s="63">
        <v>6.333333333333333</v>
      </c>
      <c r="BZ371" s="63">
        <v>5</v>
      </c>
      <c r="CA371" s="63">
        <v>0.29934924078091107</v>
      </c>
      <c r="CB371" s="63">
        <v>0.1901049981564733</v>
      </c>
      <c r="CC371" s="63">
        <v>7.8431372549019607E-2</v>
      </c>
      <c r="CD371" s="63">
        <v>0</v>
      </c>
      <c r="CE371" s="63">
        <v>0</v>
      </c>
      <c r="CF371" s="63">
        <v>0</v>
      </c>
      <c r="CG371" s="63">
        <v>0</v>
      </c>
      <c r="CH371" s="63">
        <v>0</v>
      </c>
      <c r="CI371" s="63">
        <v>0</v>
      </c>
      <c r="CJ371" s="63">
        <v>0</v>
      </c>
      <c r="CK371" s="63">
        <v>0</v>
      </c>
      <c r="CL371" s="63">
        <v>0</v>
      </c>
      <c r="CM371" s="63">
        <v>0</v>
      </c>
      <c r="CN371" s="63">
        <v>0</v>
      </c>
      <c r="CO371" s="63">
        <v>0</v>
      </c>
      <c r="CP371" s="63">
        <v>0</v>
      </c>
      <c r="CQ371" s="63">
        <v>0</v>
      </c>
      <c r="CR371" s="63">
        <v>0</v>
      </c>
      <c r="CS371" s="63">
        <v>0.31221719457013575</v>
      </c>
      <c r="CT371" s="63">
        <v>0.1920273700474561</v>
      </c>
      <c r="CU371" s="63">
        <v>0.08</v>
      </c>
      <c r="CV371" s="63">
        <v>-6.8912513351809701E-2</v>
      </c>
      <c r="CW371" s="63">
        <v>-0.14251007856611722</v>
      </c>
      <c r="CX371" s="63">
        <v>-0.27861022849735995</v>
      </c>
      <c r="CY371" s="63">
        <v>-7.2186405517369434E-2</v>
      </c>
      <c r="CZ371" s="63">
        <v>-0.15891988093402251</v>
      </c>
      <c r="DA371" s="63">
        <v>-0.30031421860381435</v>
      </c>
      <c r="DB371" s="63">
        <v>0.83431952662721898</v>
      </c>
      <c r="DC371" s="63">
        <v>0.82969276972628392</v>
      </c>
      <c r="DD371" s="63">
        <v>0.83431952662721898</v>
      </c>
      <c r="DE371" s="63">
        <v>0.12099461928296318</v>
      </c>
      <c r="DF371" s="63">
        <v>0.12065503671755978</v>
      </c>
      <c r="DG371" s="63">
        <v>0.12031545415215639</v>
      </c>
      <c r="DH371" s="63">
        <v>-9.3233801670261657E-2</v>
      </c>
      <c r="DI371" s="63">
        <v>-0.13974588980295508</v>
      </c>
      <c r="DJ371" s="63">
        <v>-0.23240205501473266</v>
      </c>
      <c r="DK371" s="68">
        <v>29.846671918348999</v>
      </c>
      <c r="DL371" s="68">
        <v>214</v>
      </c>
      <c r="DM371" s="68">
        <v>71</v>
      </c>
      <c r="DN371" s="68">
        <v>13</v>
      </c>
      <c r="DO371" s="68">
        <v>4.62</v>
      </c>
      <c r="DP371" s="68" t="s">
        <v>5</v>
      </c>
      <c r="DQ371" s="68" t="s">
        <v>5</v>
      </c>
      <c r="DR371" s="68">
        <v>35.5</v>
      </c>
      <c r="DS371" s="68">
        <v>118</v>
      </c>
      <c r="DT371" s="68">
        <v>119.35</v>
      </c>
      <c r="DU371" s="68">
        <v>87.574716963</v>
      </c>
      <c r="DV371" s="68">
        <v>93.945475387732003</v>
      </c>
      <c r="DW371" s="80"/>
      <c r="DX371" s="80"/>
      <c r="DY371" s="80"/>
      <c r="DZ371" s="80"/>
      <c r="EA371" s="80"/>
      <c r="EB371" s="80"/>
      <c r="EC371" s="80"/>
      <c r="ED371" s="80"/>
      <c r="EE371" s="80"/>
      <c r="EF371" s="80"/>
      <c r="EG371" s="80"/>
      <c r="EH371" s="80"/>
    </row>
    <row r="372" spans="1:138" ht="16" x14ac:dyDescent="0.2">
      <c r="A372" s="63" t="s">
        <v>1712</v>
      </c>
      <c r="B372" s="63">
        <v>4.6899999999999995</v>
      </c>
      <c r="C372" t="s">
        <v>1712</v>
      </c>
      <c r="D372" s="63" t="s">
        <v>1383</v>
      </c>
      <c r="E372" s="63" t="s">
        <v>188</v>
      </c>
      <c r="F372" s="63" t="s">
        <v>6</v>
      </c>
      <c r="G372" s="63">
        <v>2021</v>
      </c>
      <c r="H372" s="63" t="s">
        <v>5</v>
      </c>
      <c r="I372" s="63" t="s">
        <v>5</v>
      </c>
      <c r="J372" s="63" t="s">
        <v>5</v>
      </c>
      <c r="K372" s="63" t="s">
        <v>5</v>
      </c>
      <c r="L372" s="63" t="s">
        <v>5</v>
      </c>
      <c r="M372" s="63" t="s">
        <v>5</v>
      </c>
      <c r="N372" s="68">
        <f t="shared" si="10"/>
        <v>0</v>
      </c>
      <c r="O372" s="63">
        <f t="shared" si="11"/>
        <v>0</v>
      </c>
      <c r="P372" s="63" t="s">
        <v>69</v>
      </c>
      <c r="Q372" s="63">
        <v>8</v>
      </c>
      <c r="R372" s="63">
        <v>300</v>
      </c>
      <c r="S372" s="65">
        <v>22</v>
      </c>
      <c r="T372" s="84">
        <v>18</v>
      </c>
      <c r="U372" s="84">
        <v>18</v>
      </c>
      <c r="V372" s="66">
        <v>87.744680851063833</v>
      </c>
      <c r="W372" s="66">
        <v>128.84651162790698</v>
      </c>
      <c r="X372" s="66">
        <v>4.6970387243735763</v>
      </c>
      <c r="Y372" s="66">
        <v>0.42553191489361702</v>
      </c>
      <c r="Z372" s="66">
        <v>1.9429906542056075</v>
      </c>
      <c r="AA372" s="66">
        <v>2.016588785046729</v>
      </c>
      <c r="AB372" s="67">
        <v>4.3631493367697491E-2</v>
      </c>
      <c r="AC372" s="67">
        <v>0.99134948096885811</v>
      </c>
      <c r="AD372" s="66">
        <v>2.016588785046729</v>
      </c>
      <c r="AE372" s="66">
        <v>2.016588785046729</v>
      </c>
      <c r="AF372" s="66">
        <v>1.4197050459258826</v>
      </c>
      <c r="AG372" s="66">
        <v>1.2539455263646366</v>
      </c>
      <c r="AH372" s="66">
        <v>1.2539455263646366</v>
      </c>
      <c r="AI372" s="66">
        <v>1.0185388647375084</v>
      </c>
      <c r="AJ372" s="66">
        <v>1.9429906542056075</v>
      </c>
      <c r="AK372" s="66">
        <v>1.9429906542056075</v>
      </c>
      <c r="AL372" s="66">
        <v>1.4013055132156023</v>
      </c>
      <c r="AM372" s="66">
        <v>1.0830181429935761</v>
      </c>
      <c r="AN372" s="66">
        <v>1.0830181429935761</v>
      </c>
      <c r="AO372" s="66">
        <v>0.57568696922886287</v>
      </c>
      <c r="AP372" s="67">
        <v>0.23529815562003736</v>
      </c>
      <c r="AQ372" s="67">
        <v>0.36875823225160975</v>
      </c>
      <c r="AR372" s="67">
        <v>0.36875823225160975</v>
      </c>
      <c r="AS372" s="67">
        <v>0.25616045187391523</v>
      </c>
      <c r="AT372" s="67">
        <v>1.5678954736350913E-2</v>
      </c>
      <c r="AU372" s="67">
        <v>2.8178954736350913E-2</v>
      </c>
      <c r="AV372" s="67">
        <v>1.5452538631346581E-2</v>
      </c>
      <c r="AW372" s="67">
        <v>1.3670809049988863E-2</v>
      </c>
      <c r="AX372" s="68">
        <v>2.5411089866156789</v>
      </c>
      <c r="AY372" s="68">
        <v>2.7936452513966485</v>
      </c>
      <c r="AZ372" s="68">
        <v>2.7936452513966485</v>
      </c>
      <c r="BA372" s="68">
        <v>2.1908374952472598</v>
      </c>
      <c r="BB372" s="68">
        <v>1.349607512644774</v>
      </c>
      <c r="BC372" s="68">
        <v>1.3683069424534866</v>
      </c>
      <c r="BD372" s="68">
        <v>1.3683069424534866</v>
      </c>
      <c r="BE372" s="68">
        <v>1.1986762471102026</v>
      </c>
      <c r="BF372" s="68">
        <v>1.9598693420438639E-2</v>
      </c>
      <c r="BG372" s="68">
        <v>1.9598693420438639E-2</v>
      </c>
      <c r="BH372" s="68">
        <v>1.9315673289183224E-2</v>
      </c>
      <c r="BI372" s="68">
        <v>1.3182261312486076E-2</v>
      </c>
      <c r="BJ372" s="68">
        <v>0.55122355868934048</v>
      </c>
      <c r="BK372" s="68">
        <v>0.68648648648648647</v>
      </c>
      <c r="BL372" s="68">
        <v>0.68648648648648647</v>
      </c>
      <c r="BM372" s="68">
        <v>0.49487822680013116</v>
      </c>
      <c r="BN372" s="68">
        <v>0.37037037037037035</v>
      </c>
      <c r="BO372" s="68">
        <v>0.76923076923076927</v>
      </c>
      <c r="BP372" s="68">
        <v>0.76923076923076927</v>
      </c>
      <c r="BQ372" s="68">
        <v>0.50095631938304352</v>
      </c>
      <c r="BR372" s="63">
        <v>272</v>
      </c>
      <c r="BS372" s="63">
        <v>214.5</v>
      </c>
      <c r="BT372" s="63">
        <v>186</v>
      </c>
      <c r="BU372" s="63">
        <v>1329</v>
      </c>
      <c r="BV372" s="63">
        <v>1002.75</v>
      </c>
      <c r="BW372" s="63">
        <v>889</v>
      </c>
      <c r="BX372" s="63">
        <v>16</v>
      </c>
      <c r="BY372" s="63">
        <v>10.25</v>
      </c>
      <c r="BZ372" s="63">
        <v>10</v>
      </c>
      <c r="CA372" s="63">
        <v>0.63698630136986301</v>
      </c>
      <c r="CB372" s="63">
        <v>0.47044564492909036</v>
      </c>
      <c r="CC372" s="63">
        <v>0.63698630136986301</v>
      </c>
      <c r="CD372" s="63">
        <v>8</v>
      </c>
      <c r="CE372" s="63">
        <v>5</v>
      </c>
      <c r="CF372" s="63">
        <v>5</v>
      </c>
      <c r="CG372" s="63">
        <v>42</v>
      </c>
      <c r="CH372" s="63">
        <v>28.25</v>
      </c>
      <c r="CI372" s="63">
        <v>35</v>
      </c>
      <c r="CJ372" s="63">
        <v>1</v>
      </c>
      <c r="CK372" s="63">
        <v>0.25</v>
      </c>
      <c r="CL372" s="63">
        <v>0</v>
      </c>
      <c r="CM372" s="63">
        <v>5.0314465408805034E-2</v>
      </c>
      <c r="CN372" s="63">
        <v>2.8148334699697384E-2</v>
      </c>
      <c r="CO372" s="63">
        <v>2.0576131687242798E-2</v>
      </c>
      <c r="CP372" s="63">
        <v>6.25E-2</v>
      </c>
      <c r="CQ372" s="63">
        <v>1.5625E-2</v>
      </c>
      <c r="CR372" s="63">
        <v>0</v>
      </c>
      <c r="CS372" s="63">
        <v>0.73118279569892475</v>
      </c>
      <c r="CT372" s="63">
        <v>0.61661547714699327</v>
      </c>
      <c r="CU372" s="63">
        <v>0.6701754385964912</v>
      </c>
      <c r="CV372" s="63">
        <v>1.1173981230005059</v>
      </c>
      <c r="CW372" s="63">
        <v>0.5674661763569272</v>
      </c>
      <c r="CX372" s="63">
        <v>1.1173981230005059</v>
      </c>
      <c r="CY372" s="63">
        <v>1.0456035374174177</v>
      </c>
      <c r="CZ372" s="63">
        <v>0.45281734511246441</v>
      </c>
      <c r="DA372" s="63">
        <v>1.0456035374174177</v>
      </c>
      <c r="DB372" s="63">
        <v>2.016588785046729</v>
      </c>
      <c r="DC372" s="63">
        <v>1.4197050459258826</v>
      </c>
      <c r="DD372" s="63">
        <v>2.016588785046729</v>
      </c>
      <c r="DE372" s="63">
        <v>1.3293508302571282</v>
      </c>
      <c r="DF372" s="63">
        <v>0.7218949100842571</v>
      </c>
      <c r="DG372" s="63">
        <v>1.3293508302571282</v>
      </c>
      <c r="DH372" s="63">
        <v>7.7510647554511924E-2</v>
      </c>
      <c r="DI372" s="63">
        <v>2.6686169367775577E-2</v>
      </c>
      <c r="DJ372" s="63">
        <v>7.7510647554511924E-2</v>
      </c>
      <c r="DK372" s="68">
        <v>29.844621734781999</v>
      </c>
      <c r="DL372" s="68">
        <v>28</v>
      </c>
      <c r="DM372" s="68">
        <v>7</v>
      </c>
      <c r="DN372" s="68">
        <v>16</v>
      </c>
      <c r="DO372" s="68">
        <v>4.58</v>
      </c>
      <c r="DP372" s="68" t="s">
        <v>5</v>
      </c>
      <c r="DQ372" s="68" t="s">
        <v>5</v>
      </c>
      <c r="DR372" s="68">
        <v>36.5</v>
      </c>
      <c r="DS372" s="68">
        <v>121</v>
      </c>
      <c r="DT372" s="68">
        <v>122.55</v>
      </c>
      <c r="DU372" s="68">
        <v>85.594631785833997</v>
      </c>
      <c r="DV372" s="68">
        <v>94.543444176410006</v>
      </c>
      <c r="DW372" s="80"/>
      <c r="DX372" s="80"/>
      <c r="DY372" s="80"/>
      <c r="DZ372" s="80"/>
      <c r="EA372" s="80"/>
      <c r="EB372" s="80"/>
      <c r="EC372" s="80"/>
      <c r="ED372" s="80"/>
      <c r="EE372" s="80"/>
      <c r="EF372" s="80"/>
      <c r="EG372" s="80"/>
      <c r="EH372" s="80"/>
    </row>
    <row r="373" spans="1:138" x14ac:dyDescent="0.2">
      <c r="A373" s="63" t="s">
        <v>1945</v>
      </c>
      <c r="B373" s="63" t="s">
        <v>5</v>
      </c>
      <c r="C373" t="s">
        <v>1945</v>
      </c>
      <c r="D373" s="63" t="s">
        <v>28</v>
      </c>
      <c r="E373" s="63" t="s">
        <v>29</v>
      </c>
      <c r="F373" s="63" t="s">
        <v>6</v>
      </c>
      <c r="G373" s="63">
        <v>2016</v>
      </c>
      <c r="H373" s="63" t="s">
        <v>5</v>
      </c>
      <c r="I373" s="63" t="s">
        <v>5</v>
      </c>
      <c r="J373" s="63" t="s">
        <v>5</v>
      </c>
      <c r="K373" s="63" t="s">
        <v>5</v>
      </c>
      <c r="L373" s="63" t="s">
        <v>5</v>
      </c>
      <c r="M373" s="63" t="s">
        <v>5</v>
      </c>
      <c r="N373" s="68">
        <f t="shared" si="10"/>
        <v>0</v>
      </c>
      <c r="O373" s="63">
        <f t="shared" si="11"/>
        <v>0</v>
      </c>
      <c r="P373" s="63" t="s">
        <v>5</v>
      </c>
      <c r="Q373" s="63">
        <v>8</v>
      </c>
      <c r="R373" s="63">
        <v>300</v>
      </c>
      <c r="S373" s="65">
        <v>24</v>
      </c>
      <c r="T373" s="65" t="s">
        <v>5</v>
      </c>
      <c r="U373" s="65" t="s">
        <v>5</v>
      </c>
      <c r="V373" s="66">
        <v>4.7272727272727275</v>
      </c>
      <c r="W373" s="66">
        <v>77.955100837303547</v>
      </c>
      <c r="X373" s="66">
        <v>6.9333333333333336</v>
      </c>
      <c r="Y373" s="66">
        <v>0</v>
      </c>
      <c r="Z373" s="66">
        <v>0.10088691796008868</v>
      </c>
      <c r="AA373" s="66">
        <v>0.10088691796008868</v>
      </c>
      <c r="AB373" s="67">
        <v>0</v>
      </c>
      <c r="AC373" s="67">
        <v>1</v>
      </c>
      <c r="AD373" s="66">
        <v>0.10088691796008868</v>
      </c>
      <c r="AE373" s="66">
        <v>0.10088691796008868</v>
      </c>
      <c r="AF373" s="66">
        <v>7.0634617880880657E-2</v>
      </c>
      <c r="AG373" s="66">
        <v>6.7257945306725797E-2</v>
      </c>
      <c r="AH373" s="66">
        <v>6.7257945306725797E-2</v>
      </c>
      <c r="AI373" s="66">
        <v>6.7257945306725797E-2</v>
      </c>
      <c r="AJ373" s="66">
        <v>0.10088691796008868</v>
      </c>
      <c r="AK373" s="66">
        <v>0.10088691796008868</v>
      </c>
      <c r="AL373" s="66">
        <v>7.0634617880880657E-2</v>
      </c>
      <c r="AM373" s="66">
        <v>0</v>
      </c>
      <c r="AN373" s="66">
        <v>0</v>
      </c>
      <c r="AO373" s="66">
        <v>0</v>
      </c>
      <c r="AP373" s="67">
        <v>3.3731188375713543E-3</v>
      </c>
      <c r="AQ373" s="67">
        <v>1.6722060656418777E-2</v>
      </c>
      <c r="AR373" s="67">
        <v>1.6722060656418777E-2</v>
      </c>
      <c r="AS373" s="67">
        <v>1.0047589746995066E-2</v>
      </c>
      <c r="AT373" s="67">
        <v>0</v>
      </c>
      <c r="AU373" s="67">
        <v>0</v>
      </c>
      <c r="AV373" s="67">
        <v>0</v>
      </c>
      <c r="AW373" s="67" t="s">
        <v>5</v>
      </c>
      <c r="AX373" s="68">
        <v>0.17669902912621357</v>
      </c>
      <c r="AY373" s="68">
        <v>0.17669902912621357</v>
      </c>
      <c r="AZ373" s="68">
        <v>0.17669902912621357</v>
      </c>
      <c r="BA373" s="68">
        <v>0.17669902912621357</v>
      </c>
      <c r="BB373" s="68" t="s">
        <v>5</v>
      </c>
      <c r="BC373" s="68">
        <v>0</v>
      </c>
      <c r="BD373" s="68" t="s">
        <v>5</v>
      </c>
      <c r="BE373" s="68" t="s">
        <v>5</v>
      </c>
      <c r="BF373" s="68">
        <v>0</v>
      </c>
      <c r="BG373" s="68">
        <v>0</v>
      </c>
      <c r="BH373" s="68">
        <v>0</v>
      </c>
      <c r="BI373" s="68" t="s">
        <v>5</v>
      </c>
      <c r="BJ373" s="68">
        <v>1.3492475350285417E-2</v>
      </c>
      <c r="BK373" s="68">
        <v>3.2405484004985462E-2</v>
      </c>
      <c r="BL373" s="68">
        <v>3.2405484004985462E-2</v>
      </c>
      <c r="BM373" s="68">
        <v>2.2948979677635439E-2</v>
      </c>
      <c r="BN373" s="68">
        <v>0</v>
      </c>
      <c r="BO373" s="68">
        <v>3.4482758620689655E-2</v>
      </c>
      <c r="BP373" s="68">
        <v>3.4482758620689655E-2</v>
      </c>
      <c r="BQ373" s="68">
        <v>3.4482758620689655E-2</v>
      </c>
      <c r="BR373" s="63">
        <v>8</v>
      </c>
      <c r="BS373" s="63">
        <v>7.5</v>
      </c>
      <c r="BT373" s="63">
        <v>8</v>
      </c>
      <c r="BU373" s="63">
        <v>78</v>
      </c>
      <c r="BV373" s="63">
        <v>52</v>
      </c>
      <c r="BW373" s="63">
        <v>78</v>
      </c>
      <c r="BX373" s="63">
        <v>1</v>
      </c>
      <c r="BY373" s="63">
        <v>0.5</v>
      </c>
      <c r="BZ373" s="63">
        <v>1</v>
      </c>
      <c r="CA373" s="63">
        <v>1.8469656992084433E-2</v>
      </c>
      <c r="CB373" s="63">
        <v>1.7001818787304352E-2</v>
      </c>
      <c r="CC373" s="63">
        <v>1.5533980582524271E-2</v>
      </c>
      <c r="CD373" s="63">
        <v>0</v>
      </c>
      <c r="CE373" s="63">
        <v>0</v>
      </c>
      <c r="CF373" s="63">
        <v>0</v>
      </c>
      <c r="CG373" s="63">
        <v>0</v>
      </c>
      <c r="CH373" s="63">
        <v>0</v>
      </c>
      <c r="CI373" s="63">
        <v>0</v>
      </c>
      <c r="CJ373" s="63">
        <v>0</v>
      </c>
      <c r="CK373" s="63">
        <v>0</v>
      </c>
      <c r="CL373" s="63">
        <v>0</v>
      </c>
      <c r="CM373" s="63">
        <v>0</v>
      </c>
      <c r="CN373" s="63">
        <v>0</v>
      </c>
      <c r="CO373" s="63">
        <v>0</v>
      </c>
      <c r="CP373" s="63">
        <v>0</v>
      </c>
      <c r="CQ373" s="63">
        <v>0</v>
      </c>
      <c r="CR373" s="63">
        <v>0</v>
      </c>
      <c r="CS373" s="63">
        <v>2.0588235294117647E-2</v>
      </c>
      <c r="CT373" s="63">
        <v>1.8558580456976177E-2</v>
      </c>
      <c r="CU373" s="63">
        <v>1.6528925619834711E-2</v>
      </c>
      <c r="CV373" s="63">
        <v>0</v>
      </c>
      <c r="CW373" s="63" t="s">
        <v>5</v>
      </c>
      <c r="CX373" s="63">
        <v>0</v>
      </c>
      <c r="CY373" s="63">
        <v>-0.5736400589953522</v>
      </c>
      <c r="CZ373" s="63">
        <v>-0.60389235907456018</v>
      </c>
      <c r="DA373" s="63">
        <v>-0.5736400589953522</v>
      </c>
      <c r="DB373" s="63">
        <v>0.10088691796008868</v>
      </c>
      <c r="DC373" s="63">
        <v>7.0634617880880657E-2</v>
      </c>
      <c r="DD373" s="63">
        <v>0.10088691796008868</v>
      </c>
      <c r="DE373" s="63">
        <v>-0.28801921639559402</v>
      </c>
      <c r="DF373" s="63">
        <v>-0.31387438945304025</v>
      </c>
      <c r="DG373" s="63">
        <v>-0.33972956251048642</v>
      </c>
      <c r="DH373" s="63">
        <v>-2.979998774602239E-2</v>
      </c>
      <c r="DI373" s="63">
        <v>-8.3960100661620352E-2</v>
      </c>
      <c r="DJ373" s="63">
        <v>-0.13812021357721832</v>
      </c>
      <c r="DK373" s="68">
        <v>34.397247134380002</v>
      </c>
      <c r="DL373" s="68">
        <v>246</v>
      </c>
      <c r="DM373" s="68">
        <v>71</v>
      </c>
      <c r="DN373" s="68">
        <v>26</v>
      </c>
      <c r="DO373" s="68">
        <v>4.68</v>
      </c>
      <c r="DP373" s="68" t="s">
        <v>5</v>
      </c>
      <c r="DQ373" s="68" t="s">
        <v>5</v>
      </c>
      <c r="DR373" s="68">
        <v>32</v>
      </c>
      <c r="DS373" s="68">
        <v>18</v>
      </c>
      <c r="DT373" s="68">
        <v>18.399999999999999</v>
      </c>
      <c r="DU373" s="68">
        <v>95.55458956884668</v>
      </c>
      <c r="DV373" s="68">
        <v>12.568686448099999</v>
      </c>
      <c r="DW373" s="80"/>
      <c r="DX373" s="80"/>
      <c r="DY373" s="80"/>
      <c r="DZ373" s="80"/>
      <c r="EA373" s="80"/>
      <c r="EB373" s="80"/>
      <c r="EC373" s="80"/>
      <c r="ED373" s="80"/>
      <c r="EE373" s="80"/>
      <c r="EF373" s="80"/>
      <c r="EG373" s="80"/>
      <c r="EH373" s="80"/>
    </row>
    <row r="374" spans="1:138" ht="16" x14ac:dyDescent="0.2">
      <c r="A374" s="63" t="s">
        <v>1649</v>
      </c>
      <c r="B374" s="63">
        <v>4.59</v>
      </c>
      <c r="C374" t="s">
        <v>1649</v>
      </c>
      <c r="D374" s="63" t="s">
        <v>68</v>
      </c>
      <c r="E374" s="63" t="s">
        <v>41</v>
      </c>
      <c r="F374" s="63" t="s">
        <v>6</v>
      </c>
      <c r="G374" s="63">
        <v>2022</v>
      </c>
      <c r="H374" s="63" t="s">
        <v>5</v>
      </c>
      <c r="I374" s="63" t="s">
        <v>5</v>
      </c>
      <c r="J374" s="63" t="s">
        <v>5</v>
      </c>
      <c r="K374" s="63" t="s">
        <v>5</v>
      </c>
      <c r="L374" s="63" t="s">
        <v>5</v>
      </c>
      <c r="M374" s="63" t="s">
        <v>5</v>
      </c>
      <c r="N374" s="68">
        <f t="shared" si="10"/>
        <v>0</v>
      </c>
      <c r="O374" s="63">
        <f t="shared" si="11"/>
        <v>0</v>
      </c>
      <c r="P374" s="63" t="s">
        <v>122</v>
      </c>
      <c r="Q374" s="63">
        <v>5</v>
      </c>
      <c r="R374" s="63">
        <v>154</v>
      </c>
      <c r="S374" s="65">
        <v>22</v>
      </c>
      <c r="T374" s="84">
        <v>21</v>
      </c>
      <c r="U374" s="65" t="s">
        <v>5</v>
      </c>
      <c r="V374" s="66">
        <v>56</v>
      </c>
      <c r="W374" s="66">
        <v>94.275298260873726</v>
      </c>
      <c r="X374" s="66">
        <v>5.0555555555555554</v>
      </c>
      <c r="Y374" s="66">
        <v>1</v>
      </c>
      <c r="Z374" s="66">
        <v>0.71865745310957552</v>
      </c>
      <c r="AA374" s="66">
        <v>0.79466929911154982</v>
      </c>
      <c r="AB374" s="67">
        <v>3.4538828146902158E-2</v>
      </c>
      <c r="AC374" s="67">
        <v>0.89423076923076927</v>
      </c>
      <c r="AD374" s="66">
        <v>0.79466929911154982</v>
      </c>
      <c r="AE374" s="66">
        <v>0.79466929911154982</v>
      </c>
      <c r="AF374" s="66">
        <v>0.79466929911154982</v>
      </c>
      <c r="AG374" s="66">
        <v>-0.18286588107611279</v>
      </c>
      <c r="AH374" s="66">
        <v>-0.18286588107611279</v>
      </c>
      <c r="AI374" s="66">
        <v>0</v>
      </c>
      <c r="AJ374" s="66">
        <v>0.71865745310957552</v>
      </c>
      <c r="AK374" s="66">
        <v>0.71865745310957552</v>
      </c>
      <c r="AL374" s="66">
        <v>0.71865745310957552</v>
      </c>
      <c r="AM374" s="66">
        <v>-0.53148410833547932</v>
      </c>
      <c r="AN374" s="66">
        <v>-0.53148410833547932</v>
      </c>
      <c r="AO374" s="66">
        <v>-0.53148410833547932</v>
      </c>
      <c r="AP374" s="67">
        <v>0.16096677363429265</v>
      </c>
      <c r="AQ374" s="67">
        <v>0.16096677363429265</v>
      </c>
      <c r="AR374" s="67">
        <v>0.16096677363429265</v>
      </c>
      <c r="AS374" s="67">
        <v>0.16096677363429265</v>
      </c>
      <c r="AT374" s="67">
        <v>1.7269414073451079E-2</v>
      </c>
      <c r="AU374" s="67">
        <v>1.7269414073451079E-2</v>
      </c>
      <c r="AV374" s="67">
        <v>1.7269414073451079E-2</v>
      </c>
      <c r="AW374" s="67">
        <v>1.7269414073451079E-2</v>
      </c>
      <c r="AX374" s="68">
        <v>1.1109215017064848</v>
      </c>
      <c r="AY374" s="68">
        <v>1.1109215017064848</v>
      </c>
      <c r="AZ374" s="68">
        <v>1.1109215017064848</v>
      </c>
      <c r="BA374" s="68">
        <v>1.1109215017064848</v>
      </c>
      <c r="BB374" s="68">
        <v>-0.85580212118999532</v>
      </c>
      <c r="BC374" s="68">
        <v>-0.85580212118999532</v>
      </c>
      <c r="BD374" s="68">
        <v>-0.85580212118999532</v>
      </c>
      <c r="BE374" s="68" t="s">
        <v>5</v>
      </c>
      <c r="BF374" s="68">
        <v>2.1586767591813848E-2</v>
      </c>
      <c r="BG374" s="68">
        <v>2.1586767591813848E-2</v>
      </c>
      <c r="BH374" s="68">
        <v>2.1586767591813848E-2</v>
      </c>
      <c r="BI374" s="68">
        <v>2.1586767591813848E-2</v>
      </c>
      <c r="BJ374" s="68">
        <v>0.22834093300596281</v>
      </c>
      <c r="BK374" s="68">
        <v>0.22834093300596281</v>
      </c>
      <c r="BL374" s="68">
        <v>0.22834093300596281</v>
      </c>
      <c r="BM374" s="68">
        <v>0.22834093300596281</v>
      </c>
      <c r="BN374" s="68">
        <v>0.39393939393939392</v>
      </c>
      <c r="BO374" s="68">
        <v>0.39393939393939392</v>
      </c>
      <c r="BP374" s="68">
        <v>0.39393939393939392</v>
      </c>
      <c r="BQ374" s="68">
        <v>0.39393939393939392</v>
      </c>
      <c r="BR374" s="63">
        <v>131</v>
      </c>
      <c r="BS374" s="63">
        <v>131</v>
      </c>
      <c r="BT374" s="63">
        <v>131</v>
      </c>
      <c r="BU374" s="63">
        <v>651</v>
      </c>
      <c r="BV374" s="63">
        <v>651</v>
      </c>
      <c r="BW374" s="63">
        <v>651</v>
      </c>
      <c r="BX374" s="63">
        <v>13</v>
      </c>
      <c r="BY374" s="63">
        <v>13</v>
      </c>
      <c r="BZ374" s="63">
        <v>13</v>
      </c>
      <c r="CA374" s="63">
        <v>0.2235494880546075</v>
      </c>
      <c r="CB374" s="63">
        <v>0.2235494880546075</v>
      </c>
      <c r="CC374" s="63">
        <v>0.2235494880546075</v>
      </c>
      <c r="CD374" s="63">
        <v>13</v>
      </c>
      <c r="CE374" s="63">
        <v>13</v>
      </c>
      <c r="CF374" s="63">
        <v>13</v>
      </c>
      <c r="CG374" s="63">
        <v>77</v>
      </c>
      <c r="CH374" s="63">
        <v>77</v>
      </c>
      <c r="CI374" s="63">
        <v>77</v>
      </c>
      <c r="CJ374" s="63">
        <v>0</v>
      </c>
      <c r="CK374" s="63">
        <v>0</v>
      </c>
      <c r="CL374" s="63">
        <v>0</v>
      </c>
      <c r="CM374" s="63">
        <v>4.5774647887323945E-2</v>
      </c>
      <c r="CN374" s="63">
        <v>4.5774647887323945E-2</v>
      </c>
      <c r="CO374" s="63">
        <v>4.5774647887323945E-2</v>
      </c>
      <c r="CP374" s="63">
        <v>0</v>
      </c>
      <c r="CQ374" s="63">
        <v>0</v>
      </c>
      <c r="CR374" s="63">
        <v>0</v>
      </c>
      <c r="CS374" s="63">
        <v>0.31648351648351647</v>
      </c>
      <c r="CT374" s="63">
        <v>0.31648351648351647</v>
      </c>
      <c r="CU374" s="63">
        <v>0.31648351648351647</v>
      </c>
      <c r="CV374" s="63">
        <v>-0.16963448828743066</v>
      </c>
      <c r="CW374" s="63">
        <v>-0.16963448828743066</v>
      </c>
      <c r="CX374" s="63">
        <v>-0.16963448828743066</v>
      </c>
      <c r="CY374" s="63">
        <v>-6.5487162077543792E-2</v>
      </c>
      <c r="CZ374" s="63">
        <v>-6.5487162077543792E-2</v>
      </c>
      <c r="DA374" s="63">
        <v>-6.5487162077543792E-2</v>
      </c>
      <c r="DB374" s="63">
        <v>0.79466929911154982</v>
      </c>
      <c r="DC374" s="63">
        <v>0.79466929911154982</v>
      </c>
      <c r="DD374" s="63">
        <v>0.79466929911154982</v>
      </c>
      <c r="DE374" s="63">
        <v>2.9315648978472941E-2</v>
      </c>
      <c r="DF374" s="63">
        <v>2.9315648978472941E-2</v>
      </c>
      <c r="DG374" s="63">
        <v>2.9315648978472941E-2</v>
      </c>
      <c r="DH374" s="63">
        <v>-0.12843901739186389</v>
      </c>
      <c r="DI374" s="63">
        <v>-0.12843901739186389</v>
      </c>
      <c r="DJ374" s="63">
        <v>-0.12843901739186389</v>
      </c>
      <c r="DK374" s="68" t="s">
        <v>5</v>
      </c>
      <c r="DL374" s="68" t="s">
        <v>5</v>
      </c>
      <c r="DM374" s="68" t="s">
        <v>5</v>
      </c>
      <c r="DN374" s="68" t="s">
        <v>5</v>
      </c>
      <c r="DO374" s="68" t="s">
        <v>5</v>
      </c>
      <c r="DP374" s="68" t="s">
        <v>5</v>
      </c>
      <c r="DQ374" s="68" t="s">
        <v>5</v>
      </c>
      <c r="DR374" s="68" t="s">
        <v>5</v>
      </c>
      <c r="DS374" s="68" t="s">
        <v>5</v>
      </c>
      <c r="DT374" s="68" t="s">
        <v>5</v>
      </c>
      <c r="DU374" s="68" t="s">
        <v>5</v>
      </c>
      <c r="DV374" s="68" t="s">
        <v>5</v>
      </c>
      <c r="DW374" s="80"/>
      <c r="DX374" s="80"/>
      <c r="DY374" s="80"/>
      <c r="DZ374" s="80"/>
      <c r="EA374" s="80"/>
      <c r="EB374" s="80"/>
      <c r="EC374" s="80"/>
      <c r="ED374" s="80"/>
      <c r="EE374" s="80"/>
      <c r="EF374" s="80"/>
      <c r="EG374" s="80"/>
      <c r="EH374" s="80"/>
    </row>
    <row r="375" spans="1:138" x14ac:dyDescent="0.2">
      <c r="A375" s="63" t="s">
        <v>1954</v>
      </c>
      <c r="B375" s="63" t="s">
        <v>5</v>
      </c>
      <c r="C375" t="s">
        <v>1954</v>
      </c>
      <c r="D375" s="63" t="s">
        <v>36</v>
      </c>
      <c r="E375" s="63" t="s">
        <v>35</v>
      </c>
      <c r="F375" s="63" t="s">
        <v>6</v>
      </c>
      <c r="G375" s="63">
        <v>2016</v>
      </c>
      <c r="H375" s="63" t="s">
        <v>5</v>
      </c>
      <c r="I375" s="63" t="s">
        <v>5</v>
      </c>
      <c r="J375" s="63" t="s">
        <v>5</v>
      </c>
      <c r="K375" s="63" t="s">
        <v>5</v>
      </c>
      <c r="L375" s="63" t="s">
        <v>5</v>
      </c>
      <c r="M375" s="63" t="s">
        <v>5</v>
      </c>
      <c r="N375" s="68">
        <f t="shared" si="10"/>
        <v>0</v>
      </c>
      <c r="O375" s="63">
        <f t="shared" si="11"/>
        <v>0</v>
      </c>
      <c r="P375" s="63" t="s">
        <v>5</v>
      </c>
      <c r="Q375" s="63">
        <v>8</v>
      </c>
      <c r="R375" s="63">
        <v>300</v>
      </c>
      <c r="S375" s="65">
        <v>22</v>
      </c>
      <c r="T375" s="65" t="s">
        <v>5</v>
      </c>
      <c r="U375" s="65" t="s">
        <v>5</v>
      </c>
      <c r="V375" s="66">
        <v>11.863636363636363</v>
      </c>
      <c r="W375" s="66">
        <v>126.28643483709273</v>
      </c>
      <c r="X375" s="66">
        <v>5.117647058823529</v>
      </c>
      <c r="Y375" s="66">
        <v>0.36363636363636365</v>
      </c>
      <c r="Z375" s="66">
        <v>0.32167235494880547</v>
      </c>
      <c r="AA375" s="66">
        <v>0.41657186196435347</v>
      </c>
      <c r="AB375" s="67">
        <v>3.9870550161812297E-2</v>
      </c>
      <c r="AC375" s="67">
        <v>0.70498084291187735</v>
      </c>
      <c r="AD375" s="66">
        <v>0.41657186196435347</v>
      </c>
      <c r="AE375" s="66">
        <v>0.41657186196435347</v>
      </c>
      <c r="AF375" s="66">
        <v>0.41657186196435347</v>
      </c>
      <c r="AG375" s="66">
        <v>0.14385447268694507</v>
      </c>
      <c r="AH375" s="66">
        <v>0.14385447268694507</v>
      </c>
      <c r="AI375" s="66">
        <v>0.14385447268694507</v>
      </c>
      <c r="AJ375" s="66">
        <v>0.32167235494880547</v>
      </c>
      <c r="AK375" s="66">
        <v>0.32167235494880547</v>
      </c>
      <c r="AL375" s="66">
        <v>0.32167235494880547</v>
      </c>
      <c r="AM375" s="66">
        <v>0</v>
      </c>
      <c r="AN375" s="66">
        <v>0</v>
      </c>
      <c r="AO375" s="66">
        <v>-1.3834394904458598</v>
      </c>
      <c r="AP375" s="67">
        <v>0</v>
      </c>
      <c r="AQ375" s="67">
        <v>7.5008963209714841E-2</v>
      </c>
      <c r="AR375" s="67">
        <v>7.5008963209714841E-2</v>
      </c>
      <c r="AS375" s="67">
        <v>7.5008963209714841E-2</v>
      </c>
      <c r="AT375" s="67">
        <v>0</v>
      </c>
      <c r="AU375" s="67">
        <v>1.9935275080906149E-2</v>
      </c>
      <c r="AV375" s="67">
        <v>1.9935275080906149E-2</v>
      </c>
      <c r="AW375" s="67">
        <v>1.9935275080906149E-2</v>
      </c>
      <c r="AX375" s="68">
        <v>0</v>
      </c>
      <c r="AY375" s="68">
        <v>0.4286738351254481</v>
      </c>
      <c r="AZ375" s="68">
        <v>0.4286738351254481</v>
      </c>
      <c r="BA375" s="68">
        <v>0.4286738351254481</v>
      </c>
      <c r="BB375" s="68">
        <v>-2.4696969696969693</v>
      </c>
      <c r="BC375" s="68">
        <v>0</v>
      </c>
      <c r="BD375" s="68">
        <v>0</v>
      </c>
      <c r="BE375" s="68" t="s">
        <v>5</v>
      </c>
      <c r="BF375" s="68">
        <v>0</v>
      </c>
      <c r="BG375" s="68">
        <v>2.4919093851132685E-2</v>
      </c>
      <c r="BH375" s="68">
        <v>2.4919093851132685E-2</v>
      </c>
      <c r="BI375" s="68">
        <v>2.4919093851132685E-2</v>
      </c>
      <c r="BJ375" s="68">
        <v>0</v>
      </c>
      <c r="BK375" s="68">
        <v>8.9931573802541548E-2</v>
      </c>
      <c r="BL375" s="68">
        <v>8.9931573802541548E-2</v>
      </c>
      <c r="BM375" s="68">
        <v>8.9931573802541548E-2</v>
      </c>
      <c r="BN375" s="68">
        <v>0</v>
      </c>
      <c r="BO375" s="68">
        <v>0.18518518518518517</v>
      </c>
      <c r="BP375" s="68">
        <v>0.18518518518518517</v>
      </c>
      <c r="BQ375" s="68">
        <v>0.18518518518518517</v>
      </c>
      <c r="BR375" s="63">
        <v>43</v>
      </c>
      <c r="BS375" s="63">
        <v>14.333333333333334</v>
      </c>
      <c r="BT375" s="63">
        <v>43</v>
      </c>
      <c r="BU375" s="63">
        <v>184</v>
      </c>
      <c r="BV375" s="63">
        <v>61.333333333333336</v>
      </c>
      <c r="BW375" s="63">
        <v>184</v>
      </c>
      <c r="BX375" s="63">
        <v>5</v>
      </c>
      <c r="BY375" s="63">
        <v>1.6666666666666667</v>
      </c>
      <c r="BZ375" s="63">
        <v>5</v>
      </c>
      <c r="CA375" s="63">
        <v>9.2473118279569888E-2</v>
      </c>
      <c r="CB375" s="63">
        <v>3.0824372759856628E-2</v>
      </c>
      <c r="CC375" s="63">
        <v>9.2473118279569888E-2</v>
      </c>
      <c r="CD375" s="63">
        <v>8</v>
      </c>
      <c r="CE375" s="63">
        <v>2.6666666666666665</v>
      </c>
      <c r="CF375" s="63">
        <v>8</v>
      </c>
      <c r="CG375" s="63">
        <v>77</v>
      </c>
      <c r="CH375" s="63">
        <v>25.666666666666668</v>
      </c>
      <c r="CI375" s="63">
        <v>77</v>
      </c>
      <c r="CJ375" s="63">
        <v>0</v>
      </c>
      <c r="CK375" s="63">
        <v>0</v>
      </c>
      <c r="CL375" s="63">
        <v>0</v>
      </c>
      <c r="CM375" s="63">
        <v>1.932367149758454E-2</v>
      </c>
      <c r="CN375" s="63">
        <v>6.4412238325281803E-3</v>
      </c>
      <c r="CO375" s="63">
        <v>1.932367149758454E-2</v>
      </c>
      <c r="CP375" s="63">
        <v>0</v>
      </c>
      <c r="CQ375" s="63">
        <v>0</v>
      </c>
      <c r="CR375" s="63">
        <v>0</v>
      </c>
      <c r="CS375" s="63">
        <v>0.14697406340057637</v>
      </c>
      <c r="CT375" s="63">
        <v>4.8991354466858789E-2</v>
      </c>
      <c r="CU375" s="63">
        <v>0.14697406340057637</v>
      </c>
      <c r="CV375" s="63">
        <v>0</v>
      </c>
      <c r="CW375" s="63">
        <v>-0.83046467863346829</v>
      </c>
      <c r="CX375" s="63">
        <v>0</v>
      </c>
      <c r="CY375" s="63">
        <v>0</v>
      </c>
      <c r="CZ375" s="63">
        <v>-0.21444823663253698</v>
      </c>
      <c r="DA375" s="63">
        <v>0</v>
      </c>
      <c r="DB375" s="63">
        <v>0.41657186196435347</v>
      </c>
      <c r="DC375" s="63">
        <v>0.20828593098217674</v>
      </c>
      <c r="DD375" s="63">
        <v>0.41657186196435347</v>
      </c>
      <c r="DE375" s="63">
        <v>0.2032408904205204</v>
      </c>
      <c r="DF375" s="63">
        <v>-0.1719761652080849</v>
      </c>
      <c r="DG375" s="63">
        <v>0.2032408904205204</v>
      </c>
      <c r="DH375" s="63">
        <v>-7.9833311023922271E-2</v>
      </c>
      <c r="DI375" s="63">
        <v>-7.9833311023922271E-2</v>
      </c>
      <c r="DJ375" s="63">
        <v>-7.9833311023922271E-2</v>
      </c>
      <c r="DK375" s="68" t="s">
        <v>5</v>
      </c>
      <c r="DL375" s="68" t="s">
        <v>5</v>
      </c>
      <c r="DM375" s="68" t="s">
        <v>5</v>
      </c>
      <c r="DN375" s="68" t="s">
        <v>5</v>
      </c>
      <c r="DO375" s="68" t="s">
        <v>5</v>
      </c>
      <c r="DP375" s="68" t="s">
        <v>5</v>
      </c>
      <c r="DQ375" s="68" t="s">
        <v>5</v>
      </c>
      <c r="DR375" s="68" t="s">
        <v>5</v>
      </c>
      <c r="DS375" s="68" t="s">
        <v>5</v>
      </c>
      <c r="DT375" s="68" t="s">
        <v>5</v>
      </c>
      <c r="DU375" s="68" t="s">
        <v>5</v>
      </c>
      <c r="DV375" s="68" t="s">
        <v>5</v>
      </c>
      <c r="DW375" s="80"/>
      <c r="DX375" s="80"/>
      <c r="DY375" s="80"/>
      <c r="DZ375" s="80"/>
      <c r="EA375" s="80"/>
      <c r="EB375" s="80"/>
      <c r="EC375" s="80"/>
      <c r="ED375" s="80"/>
      <c r="EE375" s="80"/>
      <c r="EF375" s="80"/>
      <c r="EG375" s="80"/>
      <c r="EH375" s="80"/>
    </row>
    <row r="376" spans="1:138" ht="16" x14ac:dyDescent="0.2">
      <c r="A376" s="63" t="s">
        <v>1692</v>
      </c>
      <c r="B376" s="63">
        <v>4.5999999999999996</v>
      </c>
      <c r="C376" t="s">
        <v>1692</v>
      </c>
      <c r="D376" s="63" t="s">
        <v>1693</v>
      </c>
      <c r="E376" s="63" t="s">
        <v>188</v>
      </c>
      <c r="F376" s="63" t="s">
        <v>6</v>
      </c>
      <c r="G376" s="63">
        <v>2022</v>
      </c>
      <c r="H376" s="63" t="s">
        <v>5</v>
      </c>
      <c r="I376" s="63" t="s">
        <v>5</v>
      </c>
      <c r="J376" s="63" t="s">
        <v>5</v>
      </c>
      <c r="K376" s="63" t="s">
        <v>5</v>
      </c>
      <c r="L376" s="63" t="s">
        <v>5</v>
      </c>
      <c r="M376" s="63" t="s">
        <v>5</v>
      </c>
      <c r="N376" s="68">
        <f t="shared" si="10"/>
        <v>0</v>
      </c>
      <c r="O376" s="63">
        <f t="shared" si="11"/>
        <v>0</v>
      </c>
      <c r="P376" s="63" t="s">
        <v>25</v>
      </c>
      <c r="Q376" s="63" t="s">
        <v>10</v>
      </c>
      <c r="R376" s="63" t="s">
        <v>10</v>
      </c>
      <c r="S376" s="65">
        <v>21</v>
      </c>
      <c r="T376" s="84">
        <v>18</v>
      </c>
      <c r="U376" s="84">
        <v>18</v>
      </c>
      <c r="V376" s="66">
        <v>123.27777777777777</v>
      </c>
      <c r="W376" s="66">
        <v>128.84651162790698</v>
      </c>
      <c r="X376" s="66">
        <v>5.610619469026549</v>
      </c>
      <c r="Y376" s="66">
        <v>1.8333333333333333</v>
      </c>
      <c r="Z376" s="66">
        <v>1.9320835548991915</v>
      </c>
      <c r="AA376" s="66">
        <v>2.1164256324124411</v>
      </c>
      <c r="AB376" s="67">
        <v>0.12744788066362384</v>
      </c>
      <c r="AC376" s="67">
        <v>0.88530869761153674</v>
      </c>
      <c r="AD376" s="66">
        <v>2.2216511403790555</v>
      </c>
      <c r="AE376" s="66">
        <v>2.0112001244458271</v>
      </c>
      <c r="AF376" s="66">
        <v>1.9865171722380168</v>
      </c>
      <c r="AG376" s="66">
        <v>1.647408308553731</v>
      </c>
      <c r="AH376" s="66">
        <v>1.162686787852933</v>
      </c>
      <c r="AI376" s="66">
        <v>1.3373597163172501</v>
      </c>
      <c r="AJ376" s="66">
        <v>2.053324767105686</v>
      </c>
      <c r="AK376" s="66">
        <v>1.8108423426926967</v>
      </c>
      <c r="AL376" s="66">
        <v>1.7821782893282601</v>
      </c>
      <c r="AM376" s="66">
        <v>1.3008045172059819</v>
      </c>
      <c r="AN376" s="66">
        <v>0.91289518293305549</v>
      </c>
      <c r="AO376" s="66">
        <v>0.99976325216911199</v>
      </c>
      <c r="AP376" s="67">
        <v>0.30192013124883998</v>
      </c>
      <c r="AQ376" s="67">
        <v>0.30192013124883998</v>
      </c>
      <c r="AR376" s="67">
        <v>0.29832807014015061</v>
      </c>
      <c r="AS376" s="67">
        <v>0.28964882672169673</v>
      </c>
      <c r="AT376" s="67">
        <v>7.0899954317039757E-2</v>
      </c>
      <c r="AU376" s="67">
        <v>8.6284569701655142E-2</v>
      </c>
      <c r="AV376" s="67">
        <v>4.116331096196868E-2</v>
      </c>
      <c r="AW376" s="67">
        <v>5.7044249786304513E-2</v>
      </c>
      <c r="AX376" s="68">
        <v>2.2913752913752914</v>
      </c>
      <c r="AY376" s="68">
        <v>3.3271593271593276</v>
      </c>
      <c r="AZ376" s="68">
        <v>2.9332766680832987</v>
      </c>
      <c r="BA376" s="68">
        <v>2.8506037622059726</v>
      </c>
      <c r="BB376" s="68">
        <v>1.1359604058591359</v>
      </c>
      <c r="BC376" s="68">
        <v>2.0457088147205313</v>
      </c>
      <c r="BD376" s="68">
        <v>1.4823291005209778</v>
      </c>
      <c r="BE376" s="68">
        <v>1.5546661070335484</v>
      </c>
      <c r="BF376" s="68">
        <v>8.8624942896299685E-2</v>
      </c>
      <c r="BG376" s="68">
        <v>8.8624942896299685E-2</v>
      </c>
      <c r="BH376" s="68">
        <v>5.145413870246085E-2</v>
      </c>
      <c r="BI376" s="68">
        <v>6.4895055822624226E-2</v>
      </c>
      <c r="BJ376" s="68">
        <v>0.50879917184265011</v>
      </c>
      <c r="BK376" s="68">
        <v>0.56493506493506496</v>
      </c>
      <c r="BL376" s="68">
        <v>0.56493506493506496</v>
      </c>
      <c r="BM376" s="68">
        <v>0.54519597755988947</v>
      </c>
      <c r="BN376" s="68">
        <v>0.53333333333333333</v>
      </c>
      <c r="BO376" s="68">
        <v>0.57692307692307687</v>
      </c>
      <c r="BP376" s="68">
        <v>0.57692307692307687</v>
      </c>
      <c r="BQ376" s="68">
        <v>0.52286324786324789</v>
      </c>
      <c r="BR376" s="63">
        <v>299</v>
      </c>
      <c r="BS376" s="63">
        <v>241.66666666666666</v>
      </c>
      <c r="BT376" s="63">
        <v>299</v>
      </c>
      <c r="BU376" s="63">
        <v>1479</v>
      </c>
      <c r="BV376" s="63">
        <v>1309.6666666666667</v>
      </c>
      <c r="BW376" s="63">
        <v>1479</v>
      </c>
      <c r="BX376" s="63">
        <v>15</v>
      </c>
      <c r="BY376" s="63">
        <v>11.333333333333334</v>
      </c>
      <c r="BZ376" s="63">
        <v>15</v>
      </c>
      <c r="CA376" s="63">
        <v>0.55064456721915289</v>
      </c>
      <c r="CB376" s="63">
        <v>0.49363449915936108</v>
      </c>
      <c r="CC376" s="63">
        <v>0.55064456721915289</v>
      </c>
      <c r="CD376" s="63">
        <v>24</v>
      </c>
      <c r="CE376" s="63">
        <v>22</v>
      </c>
      <c r="CF376" s="63">
        <v>22</v>
      </c>
      <c r="CG376" s="63">
        <v>194</v>
      </c>
      <c r="CH376" s="63">
        <v>169.66666666666666</v>
      </c>
      <c r="CI376" s="63">
        <v>184</v>
      </c>
      <c r="CJ376" s="63">
        <v>1</v>
      </c>
      <c r="CK376" s="63">
        <v>0.33333333333333331</v>
      </c>
      <c r="CL376" s="63">
        <v>0</v>
      </c>
      <c r="CM376" s="63">
        <v>9.0090090090090086E-2</v>
      </c>
      <c r="CN376" s="63">
        <v>7.7410801212171074E-2</v>
      </c>
      <c r="CO376" s="63">
        <v>7.6388888888888895E-2</v>
      </c>
      <c r="CP376" s="63">
        <v>7.6923076923076927E-2</v>
      </c>
      <c r="CQ376" s="63">
        <v>2.5641025641025644E-2</v>
      </c>
      <c r="CR376" s="63">
        <v>0</v>
      </c>
      <c r="CS376" s="63">
        <v>0.74104683195592291</v>
      </c>
      <c r="CT376" s="63">
        <v>0.71061751632705084</v>
      </c>
      <c r="CU376" s="63">
        <v>0.7117516629711752</v>
      </c>
      <c r="CV376" s="63">
        <v>1.2277322359005844</v>
      </c>
      <c r="CW376" s="63">
        <v>0.95887239131349256</v>
      </c>
      <c r="CX376" s="63">
        <v>0.99487816193726053</v>
      </c>
      <c r="CY376" s="63">
        <v>1.2327819917894565</v>
      </c>
      <c r="CZ376" s="63">
        <v>0.95898362799479742</v>
      </c>
      <c r="DA376" s="63">
        <v>0.96503419287830416</v>
      </c>
      <c r="DB376" s="63">
        <v>2.2216511403790555</v>
      </c>
      <c r="DC376" s="63">
        <v>1.9865171722380168</v>
      </c>
      <c r="DD376" s="63">
        <v>2.0112001244458271</v>
      </c>
      <c r="DE376" s="63">
        <v>1.5344131855894547</v>
      </c>
      <c r="DF376" s="63">
        <v>1.3012809339068996</v>
      </c>
      <c r="DG376" s="63">
        <v>1.3386184680448832</v>
      </c>
      <c r="DH376" s="63">
        <v>0.13307764673885092</v>
      </c>
      <c r="DI376" s="63">
        <v>8.11285886103746E-2</v>
      </c>
      <c r="DJ376" s="63">
        <v>5.2692659191888896E-2</v>
      </c>
      <c r="DK376" s="68">
        <v>3.716486895359</v>
      </c>
      <c r="DL376" s="68">
        <v>25</v>
      </c>
      <c r="DM376" s="68">
        <v>68.5</v>
      </c>
      <c r="DN376" s="68" t="s">
        <v>5</v>
      </c>
      <c r="DO376" s="68">
        <v>4.5999999999999996</v>
      </c>
      <c r="DP376" s="68" t="s">
        <v>5</v>
      </c>
      <c r="DQ376" s="68" t="s">
        <v>5</v>
      </c>
      <c r="DR376" s="68">
        <v>33.5</v>
      </c>
      <c r="DS376" s="68">
        <v>116</v>
      </c>
      <c r="DT376" s="68">
        <v>114.94999999999999</v>
      </c>
      <c r="DU376" s="68">
        <v>79.382141255573003</v>
      </c>
      <c r="DV376" s="68">
        <v>91.569855739592995</v>
      </c>
      <c r="DW376" s="80"/>
      <c r="DX376" s="80"/>
      <c r="DY376" s="80"/>
      <c r="DZ376" s="80"/>
      <c r="EA376" s="80"/>
      <c r="EB376" s="80"/>
      <c r="EC376" s="80"/>
      <c r="ED376" s="80"/>
      <c r="EE376" s="80"/>
      <c r="EF376" s="80"/>
      <c r="EG376" s="80"/>
      <c r="EH376" s="80"/>
    </row>
    <row r="377" spans="1:138" ht="16" x14ac:dyDescent="0.2">
      <c r="A377" s="63" t="s">
        <v>2175</v>
      </c>
      <c r="B377" s="63" t="s">
        <v>5</v>
      </c>
      <c r="C377" t="s">
        <v>2175</v>
      </c>
      <c r="D377" s="63" t="s">
        <v>124</v>
      </c>
      <c r="E377" s="63" t="s">
        <v>188</v>
      </c>
      <c r="F377" s="63" t="s">
        <v>6</v>
      </c>
      <c r="G377" s="63">
        <v>2010</v>
      </c>
      <c r="H377" s="63" t="s">
        <v>5</v>
      </c>
      <c r="I377" s="63" t="s">
        <v>5</v>
      </c>
      <c r="J377" s="63" t="s">
        <v>5</v>
      </c>
      <c r="K377" s="63" t="s">
        <v>5</v>
      </c>
      <c r="L377" s="63" t="s">
        <v>5</v>
      </c>
      <c r="M377" s="63" t="s">
        <v>5</v>
      </c>
      <c r="N377" s="68">
        <f t="shared" si="10"/>
        <v>0</v>
      </c>
      <c r="O377" s="63">
        <f t="shared" si="11"/>
        <v>0</v>
      </c>
      <c r="P377" s="63" t="s">
        <v>5</v>
      </c>
      <c r="Q377" s="63">
        <v>8</v>
      </c>
      <c r="R377" s="63">
        <v>300</v>
      </c>
      <c r="S377" s="65">
        <v>21</v>
      </c>
      <c r="T377" s="84">
        <v>20</v>
      </c>
      <c r="U377" s="84">
        <v>20</v>
      </c>
      <c r="V377" s="66">
        <v>77.421052631578945</v>
      </c>
      <c r="W377" s="66">
        <v>128.84651162790698</v>
      </c>
      <c r="X377" s="66">
        <v>5.5093632958801502</v>
      </c>
      <c r="Y377" s="66">
        <v>1.631578947368421</v>
      </c>
      <c r="Z377" s="66">
        <v>1.7511904761904764</v>
      </c>
      <c r="AA377" s="66">
        <v>2.0880952380952382</v>
      </c>
      <c r="AB377" s="67">
        <v>0.15987700243019393</v>
      </c>
      <c r="AC377" s="67">
        <v>0.80761386811692726</v>
      </c>
      <c r="AD377" s="66">
        <v>2.0880952380952382</v>
      </c>
      <c r="AE377" s="66">
        <v>2.0880952380952382</v>
      </c>
      <c r="AF377" s="66">
        <v>2.0880952380952382</v>
      </c>
      <c r="AG377" s="66">
        <v>1.2198801331143594</v>
      </c>
      <c r="AH377" s="66">
        <v>1.2198801331143594</v>
      </c>
      <c r="AI377" s="66">
        <v>1.2198801331143594</v>
      </c>
      <c r="AJ377" s="66">
        <v>1.7511904761904764</v>
      </c>
      <c r="AK377" s="66">
        <v>1.7511904761904764</v>
      </c>
      <c r="AL377" s="66">
        <v>1.7511904761904764</v>
      </c>
      <c r="AM377" s="66">
        <v>0.71329306374607326</v>
      </c>
      <c r="AN377" s="66">
        <v>0.71329306374607326</v>
      </c>
      <c r="AO377" s="66">
        <v>-4.3293519256471791E-2</v>
      </c>
      <c r="AP377" s="67">
        <v>0</v>
      </c>
      <c r="AQ377" s="67">
        <v>0.37771326481012923</v>
      </c>
      <c r="AR377" s="67">
        <v>0.37771326481012923</v>
      </c>
      <c r="AS377" s="67">
        <v>0.37771326481012923</v>
      </c>
      <c r="AT377" s="67">
        <v>1.8181818181818184E-2</v>
      </c>
      <c r="AU377" s="67">
        <v>7.9938501215096963E-2</v>
      </c>
      <c r="AV377" s="67">
        <v>7.9938501215096963E-2</v>
      </c>
      <c r="AW377" s="67">
        <v>7.0847592124187869E-2</v>
      </c>
      <c r="AX377" s="68">
        <v>3.2282608695652177</v>
      </c>
      <c r="AY377" s="68">
        <v>3.2282608695652177</v>
      </c>
      <c r="AZ377" s="68">
        <v>3.2282608695652177</v>
      </c>
      <c r="BA377" s="68">
        <v>3.2282608695652177</v>
      </c>
      <c r="BB377" s="68">
        <v>1.5970972710474236</v>
      </c>
      <c r="BC377" s="68">
        <v>1.5970972710474236</v>
      </c>
      <c r="BD377" s="68">
        <v>1.5970972710474236</v>
      </c>
      <c r="BE377" s="68">
        <v>1.5970972710474236</v>
      </c>
      <c r="BF377" s="68">
        <v>0</v>
      </c>
      <c r="BG377" s="68">
        <v>7.7195853791598476E-2</v>
      </c>
      <c r="BH377" s="68">
        <v>7.7195853791598476E-2</v>
      </c>
      <c r="BI377" s="68">
        <v>7.7195853791598476E-2</v>
      </c>
      <c r="BJ377" s="68">
        <v>0</v>
      </c>
      <c r="BK377" s="68">
        <v>0.82100898410504497</v>
      </c>
      <c r="BL377" s="68">
        <v>0.82100898410504497</v>
      </c>
      <c r="BM377" s="68">
        <v>0.82100898410504497</v>
      </c>
      <c r="BN377" s="68">
        <v>0</v>
      </c>
      <c r="BO377" s="68">
        <v>0.52173913043478259</v>
      </c>
      <c r="BP377" s="68">
        <v>0.52173913043478259</v>
      </c>
      <c r="BQ377" s="68">
        <v>0.52173913043478259</v>
      </c>
      <c r="BR377" s="63">
        <v>236</v>
      </c>
      <c r="BS377" s="63">
        <v>118</v>
      </c>
      <c r="BT377" s="63">
        <v>236</v>
      </c>
      <c r="BU377" s="63">
        <v>1188</v>
      </c>
      <c r="BV377" s="63">
        <v>594</v>
      </c>
      <c r="BW377" s="63">
        <v>1188</v>
      </c>
      <c r="BX377" s="63">
        <v>12</v>
      </c>
      <c r="BY377" s="63">
        <v>6</v>
      </c>
      <c r="BZ377" s="63">
        <v>12</v>
      </c>
      <c r="CA377" s="63">
        <v>0.64130434782608692</v>
      </c>
      <c r="CB377" s="63">
        <v>0.32065217391304346</v>
      </c>
      <c r="CC377" s="63">
        <v>0.64130434782608692</v>
      </c>
      <c r="CD377" s="63">
        <v>31</v>
      </c>
      <c r="CE377" s="63">
        <v>15.5</v>
      </c>
      <c r="CF377" s="63">
        <v>31</v>
      </c>
      <c r="CG377" s="63">
        <v>283</v>
      </c>
      <c r="CH377" s="63">
        <v>141.5</v>
      </c>
      <c r="CI377" s="63">
        <v>283</v>
      </c>
      <c r="CJ377" s="63">
        <v>2</v>
      </c>
      <c r="CK377" s="63">
        <v>1</v>
      </c>
      <c r="CL377" s="63">
        <v>2</v>
      </c>
      <c r="CM377" s="63">
        <v>6.5677966101694921E-2</v>
      </c>
      <c r="CN377" s="63">
        <v>3.283898305084746E-2</v>
      </c>
      <c r="CO377" s="63">
        <v>6.5677966101694921E-2</v>
      </c>
      <c r="CP377" s="63">
        <v>9.0909090909090912E-2</v>
      </c>
      <c r="CQ377" s="63">
        <v>4.5454545454545456E-2</v>
      </c>
      <c r="CR377" s="63">
        <v>9.0909090909090912E-2</v>
      </c>
      <c r="CS377" s="63">
        <v>1</v>
      </c>
      <c r="CT377" s="63">
        <v>0.5</v>
      </c>
      <c r="CU377" s="63">
        <v>1</v>
      </c>
      <c r="CV377" s="63">
        <v>0.82987973229090917</v>
      </c>
      <c r="CW377" s="63">
        <v>-2.8001068341688862E-2</v>
      </c>
      <c r="CX377" s="63">
        <v>0.82987973229090917</v>
      </c>
      <c r="CY377" s="63">
        <v>1.0453496981448009</v>
      </c>
      <c r="CZ377" s="63">
        <v>5.6270206685427371E-2</v>
      </c>
      <c r="DA377" s="63">
        <v>1.0453496981448009</v>
      </c>
      <c r="DB377" s="63">
        <v>2.0880952380952382</v>
      </c>
      <c r="DC377" s="63">
        <v>2.0880952380952382</v>
      </c>
      <c r="DD377" s="63">
        <v>2.0880952380952382</v>
      </c>
      <c r="DE377" s="63">
        <v>1.3810637701993247</v>
      </c>
      <c r="DF377" s="63">
        <v>1.3810637701993247</v>
      </c>
      <c r="DG377" s="63">
        <v>1.3810637701993247</v>
      </c>
      <c r="DH377" s="63">
        <v>0.11704614426595883</v>
      </c>
      <c r="DI377" s="63">
        <v>0.11704614426595883</v>
      </c>
      <c r="DJ377" s="63">
        <v>0.11704614426595883</v>
      </c>
      <c r="DK377" s="68">
        <v>28.648531959382105</v>
      </c>
      <c r="DL377" s="68">
        <v>194</v>
      </c>
      <c r="DM377" s="68">
        <v>69</v>
      </c>
      <c r="DN377" s="68">
        <v>14</v>
      </c>
      <c r="DO377" s="68">
        <v>4.53</v>
      </c>
      <c r="DP377" s="68" t="s">
        <v>5</v>
      </c>
      <c r="DQ377" s="68" t="s">
        <v>5</v>
      </c>
      <c r="DR377" s="68">
        <v>36</v>
      </c>
      <c r="DS377" s="68">
        <v>117</v>
      </c>
      <c r="DT377" s="68">
        <v>119.69999999999999</v>
      </c>
      <c r="DU377" s="68">
        <v>81.373413358118</v>
      </c>
      <c r="DV377" s="68">
        <v>92.138289736111005</v>
      </c>
      <c r="DW377" s="80"/>
      <c r="DX377" s="80"/>
      <c r="DY377" s="80"/>
      <c r="DZ377" s="80"/>
      <c r="EA377" s="80"/>
      <c r="EB377" s="80"/>
      <c r="EC377" s="80"/>
      <c r="ED377" s="80"/>
      <c r="EE377" s="80"/>
      <c r="EF377" s="80"/>
      <c r="EG377" s="80"/>
      <c r="EH377" s="80"/>
    </row>
    <row r="378" spans="1:138" x14ac:dyDescent="0.2">
      <c r="A378" s="63" t="s">
        <v>2158</v>
      </c>
      <c r="B378" s="63" t="s">
        <v>5</v>
      </c>
      <c r="C378" t="s">
        <v>2158</v>
      </c>
      <c r="D378" s="63" t="s">
        <v>44</v>
      </c>
      <c r="E378" s="63" t="s">
        <v>45</v>
      </c>
      <c r="F378" s="63" t="s">
        <v>6</v>
      </c>
      <c r="G378" s="63">
        <v>2011</v>
      </c>
      <c r="H378" s="63" t="s">
        <v>5</v>
      </c>
      <c r="I378" s="63" t="s">
        <v>5</v>
      </c>
      <c r="J378" s="63" t="s">
        <v>5</v>
      </c>
      <c r="K378" s="63" t="s">
        <v>5</v>
      </c>
      <c r="L378" s="63" t="s">
        <v>5</v>
      </c>
      <c r="M378" s="63" t="s">
        <v>5</v>
      </c>
      <c r="N378" s="68">
        <f t="shared" si="10"/>
        <v>0</v>
      </c>
      <c r="O378" s="63">
        <f t="shared" si="11"/>
        <v>0</v>
      </c>
      <c r="P378" s="63" t="s">
        <v>222</v>
      </c>
      <c r="Q378" s="63">
        <v>7</v>
      </c>
      <c r="R378" s="63">
        <v>220</v>
      </c>
      <c r="S378" s="65">
        <v>23</v>
      </c>
      <c r="T378" s="65" t="s">
        <v>5</v>
      </c>
      <c r="U378" s="65" t="s">
        <v>5</v>
      </c>
      <c r="V378" s="66">
        <v>7.1538461538461542</v>
      </c>
      <c r="W378" s="66">
        <v>101.70304990110607</v>
      </c>
      <c r="X378" s="66">
        <v>5.8125</v>
      </c>
      <c r="Y378" s="66">
        <v>0.20512820512820512</v>
      </c>
      <c r="Z378" s="66">
        <v>0.16038203038409293</v>
      </c>
      <c r="AA378" s="66">
        <v>0.26063078660299843</v>
      </c>
      <c r="AB378" s="67">
        <v>3.4886631784138714E-2</v>
      </c>
      <c r="AC378" s="67">
        <v>0.55555555555555558</v>
      </c>
      <c r="AD378" s="66">
        <v>0.44141791044776119</v>
      </c>
      <c r="AE378" s="66">
        <v>7.9843662758235623E-2</v>
      </c>
      <c r="AF378" s="66">
        <v>0.1656038753112927</v>
      </c>
      <c r="AG378" s="66">
        <v>-0.17818278961899453</v>
      </c>
      <c r="AH378" s="66">
        <v>-0.69480986775341891</v>
      </c>
      <c r="AI378" s="66">
        <v>0</v>
      </c>
      <c r="AJ378" s="66">
        <v>0.24092039800995024</v>
      </c>
      <c r="AK378" s="66">
        <v>7.9843662758235623E-2</v>
      </c>
      <c r="AL378" s="66">
        <v>0.11547949720183995</v>
      </c>
      <c r="AM378" s="66">
        <v>-0.50098821890470635</v>
      </c>
      <c r="AN378" s="66">
        <v>-0.98966389940793331</v>
      </c>
      <c r="AO378" s="66">
        <v>-0.78624841420717984</v>
      </c>
      <c r="AP378" s="67">
        <v>4.5074758135444154E-3</v>
      </c>
      <c r="AQ378" s="67">
        <v>2.9669939366263286E-2</v>
      </c>
      <c r="AR378" s="67">
        <v>2.9669939366263286E-2</v>
      </c>
      <c r="AS378" s="67">
        <v>1.8835541400053214E-2</v>
      </c>
      <c r="AT378" s="67">
        <v>0</v>
      </c>
      <c r="AU378" s="67">
        <v>3.4886631784138714E-2</v>
      </c>
      <c r="AV378" s="67">
        <v>0</v>
      </c>
      <c r="AW378" s="67">
        <v>2.9331076228583157E-2</v>
      </c>
      <c r="AX378" s="68">
        <v>9.8886827458256027E-2</v>
      </c>
      <c r="AY378" s="68">
        <v>0.15222482435597187</v>
      </c>
      <c r="AZ378" s="68">
        <v>0.14543605390287315</v>
      </c>
      <c r="BA378" s="68">
        <v>0.11914924170021124</v>
      </c>
      <c r="BB378" s="68">
        <v>-1.2723365231991191</v>
      </c>
      <c r="BC378" s="68">
        <v>-1.07171644944058</v>
      </c>
      <c r="BD378" s="68">
        <v>-1.5455566732648955</v>
      </c>
      <c r="BE378" s="68" t="s">
        <v>5</v>
      </c>
      <c r="BF378" s="68">
        <v>0</v>
      </c>
      <c r="BG378" s="68">
        <v>3.434903047091413E-2</v>
      </c>
      <c r="BH378" s="68">
        <v>0</v>
      </c>
      <c r="BI378" s="68">
        <v>3.434903047091413E-2</v>
      </c>
      <c r="BJ378" s="68">
        <v>1.8029903254177661E-2</v>
      </c>
      <c r="BK378" s="68">
        <v>2.3441662226957913E-2</v>
      </c>
      <c r="BL378" s="68">
        <v>2.3441662226957913E-2</v>
      </c>
      <c r="BM378" s="68">
        <v>1.8980242560760086E-2</v>
      </c>
      <c r="BN378" s="68">
        <v>0</v>
      </c>
      <c r="BO378" s="68">
        <v>9.5238095238095233E-2</v>
      </c>
      <c r="BP378" s="68">
        <v>9.5238095238095233E-2</v>
      </c>
      <c r="BQ378" s="68">
        <v>7.7030812324929976E-2</v>
      </c>
      <c r="BR378" s="63">
        <v>15</v>
      </c>
      <c r="BS378" s="63">
        <v>10</v>
      </c>
      <c r="BT378" s="63">
        <v>15</v>
      </c>
      <c r="BU378" s="63">
        <v>45</v>
      </c>
      <c r="BV378" s="63">
        <v>38.75</v>
      </c>
      <c r="BW378" s="63">
        <v>44</v>
      </c>
      <c r="BX378" s="63">
        <v>2</v>
      </c>
      <c r="BY378" s="63">
        <v>0.75</v>
      </c>
      <c r="BZ378" s="63">
        <v>2</v>
      </c>
      <c r="CA378" s="63">
        <v>3.4324942791762014E-2</v>
      </c>
      <c r="CB378" s="63">
        <v>2.26021860792236E-2</v>
      </c>
      <c r="CC378" s="63">
        <v>3.4324942791762014E-2</v>
      </c>
      <c r="CD378" s="63">
        <v>8</v>
      </c>
      <c r="CE378" s="63">
        <v>2</v>
      </c>
      <c r="CF378" s="63">
        <v>0</v>
      </c>
      <c r="CG378" s="63">
        <v>124</v>
      </c>
      <c r="CH378" s="63">
        <v>31</v>
      </c>
      <c r="CI378" s="63">
        <v>0</v>
      </c>
      <c r="CJ378" s="63">
        <v>1</v>
      </c>
      <c r="CK378" s="63">
        <v>0.25</v>
      </c>
      <c r="CL378" s="63">
        <v>0</v>
      </c>
      <c r="CM378" s="63">
        <v>2.0100502512562814E-2</v>
      </c>
      <c r="CN378" s="63">
        <v>5.0251256281407036E-3</v>
      </c>
      <c r="CO378" s="63">
        <v>0</v>
      </c>
      <c r="CP378" s="63">
        <v>3.7037037037037035E-2</v>
      </c>
      <c r="CQ378" s="63">
        <v>9.2592592592592587E-3</v>
      </c>
      <c r="CR378" s="63">
        <v>0</v>
      </c>
      <c r="CS378" s="63">
        <v>4.4247787610619468E-2</v>
      </c>
      <c r="CT378" s="63">
        <v>3.1245935646274068E-2</v>
      </c>
      <c r="CU378" s="63">
        <v>4.4247787610619468E-2</v>
      </c>
      <c r="CV378" s="63">
        <v>-0.61491340544368744</v>
      </c>
      <c r="CW378" s="63">
        <v>-0.76005761903823821</v>
      </c>
      <c r="CX378" s="63">
        <v>-0.82086322730317685</v>
      </c>
      <c r="CY378" s="63">
        <v>-0.63415136858632726</v>
      </c>
      <c r="CZ378" s="63">
        <v>-0.81031967624712353</v>
      </c>
      <c r="DA378" s="63">
        <v>-0.87527310397245939</v>
      </c>
      <c r="DB378" s="63">
        <v>0.44141791044776119</v>
      </c>
      <c r="DC378" s="63">
        <v>0.1656038753112927</v>
      </c>
      <c r="DD378" s="63">
        <v>7.9843662758235623E-2</v>
      </c>
      <c r="DE378" s="63">
        <v>-0.21640264957486938</v>
      </c>
      <c r="DF378" s="63">
        <v>-0.49971543806643054</v>
      </c>
      <c r="DG378" s="63">
        <v>-0.62273619900441823</v>
      </c>
      <c r="DH378" s="63">
        <v>-0.20859206471625943</v>
      </c>
      <c r="DI378" s="63">
        <v>-0.2408057123597635</v>
      </c>
      <c r="DJ378" s="63">
        <v>-0.22939884297509638</v>
      </c>
      <c r="DK378" s="68">
        <v>31.712635627143001</v>
      </c>
      <c r="DL378" s="68">
        <v>247</v>
      </c>
      <c r="DM378" s="68">
        <v>74</v>
      </c>
      <c r="DN378" s="68">
        <v>23</v>
      </c>
      <c r="DO378" s="68">
        <v>4.87</v>
      </c>
      <c r="DP378" s="68">
        <v>7.13</v>
      </c>
      <c r="DQ378" s="68">
        <v>4.4000000000000004</v>
      </c>
      <c r="DR378" s="68">
        <v>35.5</v>
      </c>
      <c r="DS378" s="68">
        <v>116</v>
      </c>
      <c r="DT378" s="68">
        <v>118.35</v>
      </c>
      <c r="DU378" s="68">
        <v>88.899586223336001</v>
      </c>
      <c r="DV378" s="68">
        <v>87.823573439323994</v>
      </c>
      <c r="DW378" s="80"/>
      <c r="DX378" s="80"/>
      <c r="DY378" s="80"/>
      <c r="DZ378" s="80"/>
      <c r="EA378" s="80"/>
      <c r="EB378" s="80"/>
      <c r="EC378" s="80"/>
      <c r="ED378" s="80"/>
      <c r="EE378" s="80"/>
      <c r="EF378" s="80"/>
      <c r="EG378" s="80"/>
      <c r="EH378" s="80"/>
    </row>
    <row r="379" spans="1:138" ht="16" x14ac:dyDescent="0.2">
      <c r="A379" s="63" t="s">
        <v>1773</v>
      </c>
      <c r="B379" s="63" t="s">
        <v>5</v>
      </c>
      <c r="C379" t="s">
        <v>1773</v>
      </c>
      <c r="D379" s="63" t="s">
        <v>147</v>
      </c>
      <c r="E379" s="63" t="s">
        <v>51</v>
      </c>
      <c r="F379" s="63" t="s">
        <v>6</v>
      </c>
      <c r="G379" s="63">
        <v>2020</v>
      </c>
      <c r="H379" s="63" t="s">
        <v>5</v>
      </c>
      <c r="I379" s="63" t="s">
        <v>5</v>
      </c>
      <c r="J379" s="63" t="s">
        <v>5</v>
      </c>
      <c r="K379" s="63" t="s">
        <v>5</v>
      </c>
      <c r="L379" s="63" t="s">
        <v>5</v>
      </c>
      <c r="M379" s="63" t="s">
        <v>5</v>
      </c>
      <c r="N379" s="68">
        <f t="shared" si="10"/>
        <v>0</v>
      </c>
      <c r="O379" s="63">
        <f t="shared" si="11"/>
        <v>0</v>
      </c>
      <c r="P379" s="63" t="s">
        <v>5</v>
      </c>
      <c r="Q379" s="63">
        <v>8</v>
      </c>
      <c r="R379" s="63">
        <v>300</v>
      </c>
      <c r="S379" s="65">
        <v>23</v>
      </c>
      <c r="T379" s="84">
        <v>18</v>
      </c>
      <c r="U379" s="84">
        <v>18</v>
      </c>
      <c r="V379" s="66">
        <v>75.892857142857139</v>
      </c>
      <c r="W379" s="66">
        <v>137.31508791832104</v>
      </c>
      <c r="X379" s="66">
        <v>5.5483028720626635</v>
      </c>
      <c r="Y379" s="66">
        <v>0.8928571428571429</v>
      </c>
      <c r="Z379" s="66">
        <v>2.3333333333333335</v>
      </c>
      <c r="AA379" s="66">
        <v>1.3180876094666698</v>
      </c>
      <c r="AB379" s="67">
        <v>9.2278314834705819E-2</v>
      </c>
      <c r="AC379" s="67">
        <v>0.88564705882352945</v>
      </c>
      <c r="AD379" s="66">
        <v>1.4266624579124578</v>
      </c>
      <c r="AE379" s="66">
        <v>1.2095127610208818</v>
      </c>
      <c r="AF379" s="66">
        <v>1.3180876094666698</v>
      </c>
      <c r="AG379" s="66">
        <v>0.71639188111744634</v>
      </c>
      <c r="AH379" s="66">
        <v>0.3615075746470171</v>
      </c>
      <c r="AI379" s="66">
        <v>0.53894972788223172</v>
      </c>
      <c r="AJ379" s="66">
        <v>2.3333333333333335</v>
      </c>
      <c r="AK379" s="66">
        <v>2.3333333333333335</v>
      </c>
      <c r="AL379" s="66">
        <v>1.4209776857906209</v>
      </c>
      <c r="AM379" s="66">
        <v>1.1994714039443763</v>
      </c>
      <c r="AN379" s="66">
        <v>1.1994714039443763</v>
      </c>
      <c r="AO379" s="66">
        <v>0.43150948344920936</v>
      </c>
      <c r="AP379" s="67">
        <v>0.21375188941535453</v>
      </c>
      <c r="AQ379" s="67">
        <v>0.21375188941535453</v>
      </c>
      <c r="AR379" s="67">
        <v>2.8041732924795407E-2</v>
      </c>
      <c r="AS379" s="67">
        <v>0.1286361478088528</v>
      </c>
      <c r="AT379" s="67">
        <v>4.7833870390261372E-2</v>
      </c>
      <c r="AU379" s="67">
        <v>9.2278314834705819E-2</v>
      </c>
      <c r="AV379" s="67">
        <v>0</v>
      </c>
      <c r="AW379" s="67">
        <v>4.8497253218071662E-2</v>
      </c>
      <c r="AX379" s="68">
        <v>1.9130344541303441</v>
      </c>
      <c r="AY379" s="68">
        <v>1.9130344541303441</v>
      </c>
      <c r="AZ379" s="68">
        <v>1.567717996289425</v>
      </c>
      <c r="BA379" s="68">
        <v>1.7403762252098844</v>
      </c>
      <c r="BB379" s="68">
        <v>0.46346997691584302</v>
      </c>
      <c r="BC379" s="68">
        <v>0.46346997691584302</v>
      </c>
      <c r="BD379" s="68">
        <v>0.11454094679273319</v>
      </c>
      <c r="BE379" s="68">
        <v>0.2890054618542881</v>
      </c>
      <c r="BF379" s="68">
        <v>5.979233798782671E-2</v>
      </c>
      <c r="BG379" s="68">
        <v>5.979233798782671E-2</v>
      </c>
      <c r="BH379" s="68">
        <v>0</v>
      </c>
      <c r="BI379" s="68">
        <v>4.6732677633700682E-2</v>
      </c>
      <c r="BJ379" s="68">
        <v>0.38345051379123851</v>
      </c>
      <c r="BK379" s="68">
        <v>0.38345051379123851</v>
      </c>
      <c r="BL379" s="68">
        <v>6.8688670829616411E-2</v>
      </c>
      <c r="BM379" s="68">
        <v>0.22254724929267283</v>
      </c>
      <c r="BN379" s="68">
        <v>0.41176470588235292</v>
      </c>
      <c r="BO379" s="68">
        <v>0.41176470588235292</v>
      </c>
      <c r="BP379" s="68">
        <v>4.3478260869565216E-2</v>
      </c>
      <c r="BQ379" s="68">
        <v>0.21307544757033248</v>
      </c>
      <c r="BR379" s="63">
        <v>138</v>
      </c>
      <c r="BS379" s="63">
        <v>89.5</v>
      </c>
      <c r="BT379" s="63">
        <v>22</v>
      </c>
      <c r="BU379" s="63">
        <v>709</v>
      </c>
      <c r="BV379" s="63">
        <v>470.5</v>
      </c>
      <c r="BW379" s="63">
        <v>154</v>
      </c>
      <c r="BX379" s="63">
        <v>7</v>
      </c>
      <c r="BY379" s="63">
        <v>4.5</v>
      </c>
      <c r="BZ379" s="63">
        <v>1</v>
      </c>
      <c r="CA379" s="63">
        <v>0.27168949771689499</v>
      </c>
      <c r="CB379" s="63">
        <v>0.18170360363286173</v>
      </c>
      <c r="CC379" s="63">
        <v>4.296875E-2</v>
      </c>
      <c r="CD379" s="63">
        <v>17</v>
      </c>
      <c r="CE379" s="63">
        <v>6.25</v>
      </c>
      <c r="CF379" s="63">
        <v>0</v>
      </c>
      <c r="CG379" s="63">
        <v>167</v>
      </c>
      <c r="CH379" s="63">
        <v>60.75</v>
      </c>
      <c r="CI379" s="63">
        <v>0</v>
      </c>
      <c r="CJ379" s="63">
        <v>2</v>
      </c>
      <c r="CK379" s="63">
        <v>0.5</v>
      </c>
      <c r="CL379" s="63">
        <v>0</v>
      </c>
      <c r="CM379" s="63">
        <v>3.9906103286384977E-2</v>
      </c>
      <c r="CN379" s="63">
        <v>1.6168476285992529E-2</v>
      </c>
      <c r="CO379" s="63">
        <v>0</v>
      </c>
      <c r="CP379" s="63">
        <v>0.22222222222222221</v>
      </c>
      <c r="CQ379" s="63">
        <v>5.5555555555555552E-2</v>
      </c>
      <c r="CR379" s="63">
        <v>0</v>
      </c>
      <c r="CS379" s="63">
        <v>0.39941690962099125</v>
      </c>
      <c r="CT379" s="63">
        <v>0.24324842611367875</v>
      </c>
      <c r="CU379" s="63">
        <v>5.9139784946236562E-2</v>
      </c>
      <c r="CV379" s="63">
        <v>1.4029758284035987</v>
      </c>
      <c r="CW379" s="63">
        <v>0.45060091864139079</v>
      </c>
      <c r="CX379" s="63">
        <v>1.4029758284035987</v>
      </c>
      <c r="CY379" s="63">
        <v>1.1286098510434888</v>
      </c>
      <c r="CZ379" s="63">
        <v>0.26862553343451895</v>
      </c>
      <c r="DA379" s="63">
        <v>1.1286098510434888</v>
      </c>
      <c r="DB379" s="63">
        <v>1.4266624579124578</v>
      </c>
      <c r="DC379" s="63">
        <v>1.3180876094666698</v>
      </c>
      <c r="DD379" s="63">
        <v>1.2095127610208818</v>
      </c>
      <c r="DE379" s="63">
        <v>0.55105262098730567</v>
      </c>
      <c r="DF379" s="63">
        <v>0.46065935544121145</v>
      </c>
      <c r="DG379" s="63">
        <v>0.37026608989511722</v>
      </c>
      <c r="DH379" s="63">
        <v>4.7276924927062203E-2</v>
      </c>
      <c r="DI379" s="63">
        <v>-0.10785665148769707</v>
      </c>
      <c r="DJ379" s="63">
        <v>-0.27768783869913749</v>
      </c>
      <c r="DK379" s="68" t="s">
        <v>5</v>
      </c>
      <c r="DL379" s="68" t="s">
        <v>5</v>
      </c>
      <c r="DM379" s="68" t="s">
        <v>5</v>
      </c>
      <c r="DN379" s="68" t="s">
        <v>5</v>
      </c>
      <c r="DO379" s="68" t="s">
        <v>5</v>
      </c>
      <c r="DP379" s="68" t="s">
        <v>5</v>
      </c>
      <c r="DQ379" s="68" t="s">
        <v>5</v>
      </c>
      <c r="DR379" s="68" t="s">
        <v>5</v>
      </c>
      <c r="DS379" s="68" t="s">
        <v>5</v>
      </c>
      <c r="DT379" s="68" t="s">
        <v>5</v>
      </c>
      <c r="DU379" s="68" t="s">
        <v>5</v>
      </c>
      <c r="DV379" s="68" t="s">
        <v>5</v>
      </c>
      <c r="DW379" s="80"/>
      <c r="DX379" s="80"/>
      <c r="DY379" s="80"/>
      <c r="DZ379" s="80"/>
      <c r="EA379" s="80"/>
      <c r="EB379" s="80"/>
      <c r="EC379" s="80"/>
      <c r="ED379" s="80"/>
      <c r="EE379" s="80"/>
      <c r="EF379" s="80"/>
      <c r="EG379" s="80"/>
      <c r="EH379" s="80"/>
    </row>
    <row r="380" spans="1:138" ht="16" x14ac:dyDescent="0.2">
      <c r="A380" s="63" t="s">
        <v>1779</v>
      </c>
      <c r="B380" s="63">
        <v>4.66</v>
      </c>
      <c r="C380" t="s">
        <v>1779</v>
      </c>
      <c r="D380" s="63" t="s">
        <v>85</v>
      </c>
      <c r="E380" s="63" t="s">
        <v>27</v>
      </c>
      <c r="F380" s="63" t="s">
        <v>6</v>
      </c>
      <c r="G380" s="63">
        <v>2020</v>
      </c>
      <c r="H380" s="63" t="s">
        <v>5</v>
      </c>
      <c r="I380" s="63" t="s">
        <v>5</v>
      </c>
      <c r="J380" s="63" t="s">
        <v>5</v>
      </c>
      <c r="K380" s="63" t="s">
        <v>5</v>
      </c>
      <c r="L380" s="63" t="s">
        <v>5</v>
      </c>
      <c r="M380" s="63" t="s">
        <v>5</v>
      </c>
      <c r="N380" s="68">
        <f t="shared" si="10"/>
        <v>0</v>
      </c>
      <c r="O380" s="63">
        <f t="shared" si="11"/>
        <v>0</v>
      </c>
      <c r="P380" s="63" t="s">
        <v>5</v>
      </c>
      <c r="Q380" s="63">
        <v>8</v>
      </c>
      <c r="R380" s="63">
        <v>300</v>
      </c>
      <c r="S380" s="65">
        <v>22</v>
      </c>
      <c r="T380" s="84">
        <v>21</v>
      </c>
      <c r="U380" s="65" t="s">
        <v>5</v>
      </c>
      <c r="V380" s="66">
        <v>40.612244897959187</v>
      </c>
      <c r="W380" s="66">
        <v>92.350785070785079</v>
      </c>
      <c r="X380" s="66">
        <v>4.9014778325123149</v>
      </c>
      <c r="Y380" s="66">
        <v>1.1836734693877551</v>
      </c>
      <c r="Z380" s="66">
        <v>0.78636781609195405</v>
      </c>
      <c r="AA380" s="66">
        <v>0.90093596059113301</v>
      </c>
      <c r="AB380" s="67">
        <v>0.10268845892279294</v>
      </c>
      <c r="AC380" s="67">
        <v>0.81608040201005028</v>
      </c>
      <c r="AD380" s="66">
        <v>0.9275862068965518</v>
      </c>
      <c r="AE380" s="66">
        <v>0.87428571428571422</v>
      </c>
      <c r="AF380" s="66">
        <v>0.66997874292357196</v>
      </c>
      <c r="AG380" s="66">
        <v>0.11990381170502518</v>
      </c>
      <c r="AH380" s="66">
        <v>0.11990381170502518</v>
      </c>
      <c r="AI380" s="66">
        <v>0.10278711026260468</v>
      </c>
      <c r="AJ380" s="66">
        <v>0.82873563218390811</v>
      </c>
      <c r="AK380" s="66">
        <v>0.74399999999999999</v>
      </c>
      <c r="AL380" s="66">
        <v>0.5682621224941109</v>
      </c>
      <c r="AM380" s="66">
        <v>-7.8239626787901528E-2</v>
      </c>
      <c r="AN380" s="66">
        <v>-0.12337170536068787</v>
      </c>
      <c r="AO380" s="66">
        <v>-0.29062431190192772</v>
      </c>
      <c r="AP380" s="67">
        <v>2.1776086171621134E-2</v>
      </c>
      <c r="AQ380" s="67">
        <v>0.176879733840305</v>
      </c>
      <c r="AR380" s="67">
        <v>0.176879733840305</v>
      </c>
      <c r="AS380" s="67">
        <v>0.10768654501911568</v>
      </c>
      <c r="AT380" s="67">
        <v>1.3333333333333334E-2</v>
      </c>
      <c r="AU380" s="67">
        <v>5.2039249975711653E-2</v>
      </c>
      <c r="AV380" s="67">
        <v>5.0649208947081296E-2</v>
      </c>
      <c r="AW380" s="67">
        <v>3.7016358301454E-2</v>
      </c>
      <c r="AX380" s="68">
        <v>0.36127562642369015</v>
      </c>
      <c r="AY380" s="68">
        <v>1.3744588744588746</v>
      </c>
      <c r="AZ380" s="68">
        <v>1.1164241164241164</v>
      </c>
      <c r="BA380" s="68">
        <v>0.87673013051714654</v>
      </c>
      <c r="BB380" s="68">
        <v>-0.93305245854584762</v>
      </c>
      <c r="BC380" s="68">
        <v>-9.7895132082711722E-2</v>
      </c>
      <c r="BD380" s="68">
        <v>-0.28620829247815527</v>
      </c>
      <c r="BE380" s="68" t="s">
        <v>5</v>
      </c>
      <c r="BF380" s="68">
        <v>0</v>
      </c>
      <c r="BG380" s="68">
        <v>4.8382395802972891E-2</v>
      </c>
      <c r="BH380" s="68">
        <v>4.6644844517184945E-2</v>
      </c>
      <c r="BI380" s="68">
        <v>4.2103781210150827E-2</v>
      </c>
      <c r="BJ380" s="68">
        <v>5.1390058972198824E-2</v>
      </c>
      <c r="BK380" s="68">
        <v>0.30252501191043352</v>
      </c>
      <c r="BL380" s="68">
        <v>0.23057106054100474</v>
      </c>
      <c r="BM380" s="68">
        <v>0.17938766188816735</v>
      </c>
      <c r="BN380" s="68">
        <v>3.5714285714285712E-2</v>
      </c>
      <c r="BO380" s="68">
        <v>0.36363636363636365</v>
      </c>
      <c r="BP380" s="68">
        <v>0.36363636363636365</v>
      </c>
      <c r="BQ380" s="68">
        <v>0.2031140156140156</v>
      </c>
      <c r="BR380" s="63">
        <v>135</v>
      </c>
      <c r="BS380" s="63">
        <v>87</v>
      </c>
      <c r="BT380" s="63">
        <v>134</v>
      </c>
      <c r="BU380" s="63">
        <v>635</v>
      </c>
      <c r="BV380" s="63">
        <v>406</v>
      </c>
      <c r="BW380" s="63">
        <v>537</v>
      </c>
      <c r="BX380" s="63">
        <v>8</v>
      </c>
      <c r="BY380" s="63">
        <v>4.5</v>
      </c>
      <c r="BZ380" s="63">
        <v>8</v>
      </c>
      <c r="CA380" s="63">
        <v>0.29220779220779219</v>
      </c>
      <c r="CB380" s="63">
        <v>0.18298669067461779</v>
      </c>
      <c r="CC380" s="63">
        <v>0.2785862785862786</v>
      </c>
      <c r="CD380" s="63">
        <v>24</v>
      </c>
      <c r="CE380" s="63">
        <v>14.5</v>
      </c>
      <c r="CF380" s="63">
        <v>24</v>
      </c>
      <c r="CG380" s="63">
        <v>166</v>
      </c>
      <c r="CH380" s="63">
        <v>91.5</v>
      </c>
      <c r="CI380" s="63">
        <v>114</v>
      </c>
      <c r="CJ380" s="63">
        <v>1</v>
      </c>
      <c r="CK380" s="63">
        <v>0.25</v>
      </c>
      <c r="CL380" s="63">
        <v>1</v>
      </c>
      <c r="CM380" s="63">
        <v>6.0913705583756347E-2</v>
      </c>
      <c r="CN380" s="63">
        <v>3.5466114494434299E-2</v>
      </c>
      <c r="CO380" s="63">
        <v>6.0913705583756347E-2</v>
      </c>
      <c r="CP380" s="63">
        <v>6.6666666666666666E-2</v>
      </c>
      <c r="CQ380" s="63">
        <v>1.6666666666666666E-2</v>
      </c>
      <c r="CR380" s="63">
        <v>6.6666666666666666E-2</v>
      </c>
      <c r="CS380" s="63">
        <v>0.45317220543806647</v>
      </c>
      <c r="CT380" s="63">
        <v>0.28702836936442438</v>
      </c>
      <c r="CU380" s="63">
        <v>0.44759206798866857</v>
      </c>
      <c r="CV380" s="63">
        <v>-2.5863005667390526E-2</v>
      </c>
      <c r="CW380" s="63">
        <v>-0.28009797406908621</v>
      </c>
      <c r="CX380" s="63">
        <v>-0.12275308116177686</v>
      </c>
      <c r="CY380" s="63">
        <v>3.4396433795039871E-2</v>
      </c>
      <c r="CZ380" s="63">
        <v>-0.23077482031551622</v>
      </c>
      <c r="DA380" s="63">
        <v>-8.0962632468559614E-2</v>
      </c>
      <c r="DB380" s="63">
        <v>0.9275862068965518</v>
      </c>
      <c r="DC380" s="63">
        <v>0.66997874292357196</v>
      </c>
      <c r="DD380" s="63">
        <v>0.87428571428571422</v>
      </c>
      <c r="DE380" s="63">
        <v>0.15061794580898547</v>
      </c>
      <c r="DF380" s="63">
        <v>-9.4292596073491886E-2</v>
      </c>
      <c r="DG380" s="63">
        <v>9.7811773437599725E-2</v>
      </c>
      <c r="DH380" s="63">
        <v>-0.10292299773198775</v>
      </c>
      <c r="DI380" s="63">
        <v>-0.12880625427743417</v>
      </c>
      <c r="DJ380" s="63">
        <v>-0.12884983778362788</v>
      </c>
      <c r="DK380" s="68">
        <v>28.997748735963</v>
      </c>
      <c r="DL380" s="68">
        <v>232</v>
      </c>
      <c r="DM380" s="68">
        <v>75</v>
      </c>
      <c r="DN380" s="68">
        <v>25</v>
      </c>
      <c r="DO380" s="68">
        <v>4.66</v>
      </c>
      <c r="DP380" s="68" t="s">
        <v>5</v>
      </c>
      <c r="DQ380" s="68">
        <v>4.28</v>
      </c>
      <c r="DR380" s="68">
        <v>36</v>
      </c>
      <c r="DS380" s="68">
        <v>123</v>
      </c>
      <c r="DT380" s="68">
        <v>122.69999999999999</v>
      </c>
      <c r="DU380" s="68">
        <v>12.293362177500001</v>
      </c>
      <c r="DV380" s="68">
        <v>98.395298467979998</v>
      </c>
      <c r="DW380" s="80"/>
      <c r="DX380" s="80"/>
      <c r="DY380" s="80"/>
      <c r="DZ380" s="80"/>
      <c r="EA380" s="80"/>
      <c r="EB380" s="80"/>
      <c r="EC380" s="80"/>
      <c r="ED380" s="80"/>
      <c r="EE380" s="80"/>
      <c r="EF380" s="80"/>
      <c r="EG380" s="80"/>
      <c r="EH380" s="80"/>
    </row>
    <row r="381" spans="1:138" ht="16" x14ac:dyDescent="0.2">
      <c r="A381" s="63" t="s">
        <v>1673</v>
      </c>
      <c r="B381" s="63" t="s">
        <v>5</v>
      </c>
      <c r="C381" t="s">
        <v>1673</v>
      </c>
      <c r="D381" s="63" t="s">
        <v>87</v>
      </c>
      <c r="E381" s="63" t="s">
        <v>27</v>
      </c>
      <c r="F381" s="63" t="s">
        <v>6</v>
      </c>
      <c r="G381" s="63">
        <v>2022</v>
      </c>
      <c r="H381" s="63" t="s">
        <v>5</v>
      </c>
      <c r="I381" s="63" t="s">
        <v>5</v>
      </c>
      <c r="J381" s="63" t="s">
        <v>5</v>
      </c>
      <c r="K381" s="63" t="s">
        <v>5</v>
      </c>
      <c r="L381" s="63" t="s">
        <v>5</v>
      </c>
      <c r="M381" s="63" t="s">
        <v>5</v>
      </c>
      <c r="N381" s="68">
        <f t="shared" si="10"/>
        <v>0</v>
      </c>
      <c r="O381" s="63">
        <f t="shared" si="11"/>
        <v>0</v>
      </c>
      <c r="P381" s="63" t="s">
        <v>25</v>
      </c>
      <c r="Q381" s="63" t="s">
        <v>10</v>
      </c>
      <c r="R381" s="63" t="s">
        <v>10</v>
      </c>
      <c r="S381" s="65">
        <v>22</v>
      </c>
      <c r="T381" s="84">
        <v>19</v>
      </c>
      <c r="U381" s="84">
        <v>19</v>
      </c>
      <c r="V381" s="66">
        <v>64.837837837837839</v>
      </c>
      <c r="W381" s="66">
        <v>92.350785070785079</v>
      </c>
      <c r="X381" s="66">
        <v>5.1260683760683765</v>
      </c>
      <c r="Y381" s="66">
        <v>1.7837837837837838</v>
      </c>
      <c r="Z381" s="66">
        <v>0.96692198984201405</v>
      </c>
      <c r="AA381" s="66">
        <v>1.1336828193294752</v>
      </c>
      <c r="AB381" s="67">
        <v>6.4228843404143865E-2</v>
      </c>
      <c r="AC381" s="67">
        <v>0.8370154230929554</v>
      </c>
      <c r="AD381" s="66">
        <v>1.1753424657534246</v>
      </c>
      <c r="AE381" s="66">
        <v>1.0920231729055259</v>
      </c>
      <c r="AF381" s="66">
        <v>1.1449796960201579</v>
      </c>
      <c r="AG381" s="66">
        <v>0.51167378066500502</v>
      </c>
      <c r="AH381" s="66">
        <v>0.23055311578627624</v>
      </c>
      <c r="AI381" s="66">
        <v>0.34874712405325353</v>
      </c>
      <c r="AJ381" s="66">
        <v>1.0054794520547945</v>
      </c>
      <c r="AK381" s="66">
        <v>0.9283645276292336</v>
      </c>
      <c r="AL381" s="66">
        <v>0.81574939617492559</v>
      </c>
      <c r="AM381" s="66">
        <v>0.26279545592058973</v>
      </c>
      <c r="AN381" s="66">
        <v>-1.6404717343458164E-2</v>
      </c>
      <c r="AO381" s="66">
        <v>-3.251069064383362E-2</v>
      </c>
      <c r="AP381" s="67">
        <v>4.4852251407129458E-2</v>
      </c>
      <c r="AQ381" s="67">
        <v>0.26854670291207766</v>
      </c>
      <c r="AR381" s="67">
        <v>0.15545713196786201</v>
      </c>
      <c r="AS381" s="67">
        <v>0.17277862426131632</v>
      </c>
      <c r="AT381" s="67">
        <v>0</v>
      </c>
      <c r="AU381" s="67">
        <v>3.7195350581177358E-2</v>
      </c>
      <c r="AV381" s="67">
        <v>2.703349282296651E-2</v>
      </c>
      <c r="AW381" s="67">
        <v>3.1950339998506543E-2</v>
      </c>
      <c r="AX381" s="68">
        <v>1.9665809768637534</v>
      </c>
      <c r="AY381" s="68">
        <v>1.9665809768637534</v>
      </c>
      <c r="AZ381" s="68">
        <v>1.4444444444444446</v>
      </c>
      <c r="BA381" s="68">
        <v>1.7494582729661865</v>
      </c>
      <c r="BB381" s="68">
        <v>0.76701864750695448</v>
      </c>
      <c r="BC381" s="68">
        <v>0.76701864750695448</v>
      </c>
      <c r="BD381" s="68">
        <v>-7.1543568765516596E-2</v>
      </c>
      <c r="BE381" s="68">
        <v>0.51372619664715125</v>
      </c>
      <c r="BF381" s="68">
        <v>0</v>
      </c>
      <c r="BG381" s="68">
        <v>4.6494188226471694E-2</v>
      </c>
      <c r="BH381" s="68">
        <v>3.3791866028708137E-2</v>
      </c>
      <c r="BI381" s="68">
        <v>3.993792499813318E-2</v>
      </c>
      <c r="BJ381" s="68">
        <v>6.402439024390244E-2</v>
      </c>
      <c r="BK381" s="68">
        <v>0.43465909090909088</v>
      </c>
      <c r="BL381" s="68">
        <v>0.25470332850940663</v>
      </c>
      <c r="BM381" s="68">
        <v>0.28133450729364878</v>
      </c>
      <c r="BN381" s="68">
        <v>0.11538461538461539</v>
      </c>
      <c r="BO381" s="68">
        <v>0.6</v>
      </c>
      <c r="BP381" s="68">
        <v>0.33333333333333331</v>
      </c>
      <c r="BQ381" s="68">
        <v>0.37982654600301657</v>
      </c>
      <c r="BR381" s="63">
        <v>160</v>
      </c>
      <c r="BS381" s="63">
        <v>100.5</v>
      </c>
      <c r="BT381" s="63">
        <v>108</v>
      </c>
      <c r="BU381" s="63">
        <v>765</v>
      </c>
      <c r="BV381" s="63">
        <v>502</v>
      </c>
      <c r="BW381" s="63">
        <v>528</v>
      </c>
      <c r="BX381" s="63">
        <v>12</v>
      </c>
      <c r="BY381" s="63">
        <v>8.25</v>
      </c>
      <c r="BZ381" s="63">
        <v>10</v>
      </c>
      <c r="CA381" s="63">
        <v>0.41131105398457585</v>
      </c>
      <c r="CB381" s="63">
        <v>0.26221650328944035</v>
      </c>
      <c r="CC381" s="63">
        <v>0.25</v>
      </c>
      <c r="CD381" s="63">
        <v>39</v>
      </c>
      <c r="CE381" s="63">
        <v>16.5</v>
      </c>
      <c r="CF381" s="63">
        <v>6</v>
      </c>
      <c r="CG381" s="63">
        <v>154</v>
      </c>
      <c r="CH381" s="63">
        <v>97.75</v>
      </c>
      <c r="CI381" s="63">
        <v>113</v>
      </c>
      <c r="CJ381" s="63">
        <v>0</v>
      </c>
      <c r="CK381" s="63">
        <v>0</v>
      </c>
      <c r="CL381" s="63">
        <v>0</v>
      </c>
      <c r="CM381" s="63">
        <v>8.1081081081081086E-2</v>
      </c>
      <c r="CN381" s="63">
        <v>4.4788945664956441E-2</v>
      </c>
      <c r="CO381" s="63">
        <v>2.4489795918367346E-2</v>
      </c>
      <c r="CP381" s="63">
        <v>0</v>
      </c>
      <c r="CQ381" s="63">
        <v>0</v>
      </c>
      <c r="CR381" s="63">
        <v>0</v>
      </c>
      <c r="CS381" s="63">
        <v>0.53638814016172509</v>
      </c>
      <c r="CT381" s="63">
        <v>0.34729408804397743</v>
      </c>
      <c r="CU381" s="63">
        <v>0.36893203883495146</v>
      </c>
      <c r="CV381" s="63">
        <v>0.13324691883822315</v>
      </c>
      <c r="CW381" s="63">
        <v>-5.3778239569861913E-2</v>
      </c>
      <c r="CX381" s="63">
        <v>4.9772117263053195E-2</v>
      </c>
      <c r="CY381" s="63">
        <v>0.24480227964049806</v>
      </c>
      <c r="CZ381" s="63">
        <v>5.6241023290383566E-2</v>
      </c>
      <c r="DA381" s="63">
        <v>0.21560537925054668</v>
      </c>
      <c r="DB381" s="63">
        <v>1.1753424657534246</v>
      </c>
      <c r="DC381" s="63">
        <v>1.1449796960201579</v>
      </c>
      <c r="DD381" s="63">
        <v>1.0920231729055259</v>
      </c>
      <c r="DE381" s="63">
        <v>0.39450581490363135</v>
      </c>
      <c r="DF381" s="63">
        <v>0.36501318410520561</v>
      </c>
      <c r="DG381" s="63">
        <v>0.30943422885857652</v>
      </c>
      <c r="DH381" s="63">
        <v>5.7463884036361962E-2</v>
      </c>
      <c r="DI381" s="63">
        <v>-5.5963002078714449E-2</v>
      </c>
      <c r="DJ381" s="63">
        <v>-0.13394865905829453</v>
      </c>
      <c r="DK381" s="68" t="s">
        <v>5</v>
      </c>
      <c r="DL381" s="68" t="s">
        <v>5</v>
      </c>
      <c r="DM381" s="68" t="s">
        <v>5</v>
      </c>
      <c r="DN381" s="68" t="s">
        <v>5</v>
      </c>
      <c r="DO381" s="68" t="s">
        <v>5</v>
      </c>
      <c r="DP381" s="68" t="s">
        <v>5</v>
      </c>
      <c r="DQ381" s="68" t="s">
        <v>5</v>
      </c>
      <c r="DR381" s="68" t="s">
        <v>5</v>
      </c>
      <c r="DS381" s="68" t="s">
        <v>5</v>
      </c>
      <c r="DT381" s="68" t="s">
        <v>5</v>
      </c>
      <c r="DU381" s="68" t="s">
        <v>5</v>
      </c>
      <c r="DV381" s="68" t="s">
        <v>5</v>
      </c>
      <c r="DW381" s="80"/>
      <c r="DX381" s="80"/>
      <c r="DY381" s="80"/>
      <c r="DZ381" s="80"/>
      <c r="EA381" s="80"/>
      <c r="EB381" s="80"/>
      <c r="EC381" s="80"/>
      <c r="ED381" s="80"/>
      <c r="EE381" s="80"/>
      <c r="EF381" s="80"/>
      <c r="EG381" s="80"/>
      <c r="EH381" s="80"/>
    </row>
    <row r="382" spans="1:138" x14ac:dyDescent="0.2">
      <c r="A382" s="63" t="s">
        <v>1891</v>
      </c>
      <c r="B382" s="63" t="s">
        <v>5</v>
      </c>
      <c r="C382" t="s">
        <v>1891</v>
      </c>
      <c r="D382" s="63" t="s">
        <v>166</v>
      </c>
      <c r="E382" s="63" t="s">
        <v>43</v>
      </c>
      <c r="F382" s="63" t="s">
        <v>6</v>
      </c>
      <c r="G382" s="63">
        <v>2017</v>
      </c>
      <c r="H382" s="63" t="s">
        <v>5</v>
      </c>
      <c r="I382" s="63" t="s">
        <v>5</v>
      </c>
      <c r="J382" s="63" t="s">
        <v>5</v>
      </c>
      <c r="K382" s="63" t="s">
        <v>5</v>
      </c>
      <c r="L382" s="63" t="s">
        <v>5</v>
      </c>
      <c r="M382" s="63" t="s">
        <v>5</v>
      </c>
      <c r="N382" s="68">
        <f t="shared" si="10"/>
        <v>0</v>
      </c>
      <c r="O382" s="63">
        <f t="shared" si="11"/>
        <v>0</v>
      </c>
      <c r="P382" s="63" t="s">
        <v>328</v>
      </c>
      <c r="Q382" s="63">
        <v>6</v>
      </c>
      <c r="R382" s="63">
        <v>206</v>
      </c>
      <c r="S382" s="65">
        <v>22</v>
      </c>
      <c r="T382" s="65" t="s">
        <v>5</v>
      </c>
      <c r="U382" s="65" t="s">
        <v>5</v>
      </c>
      <c r="V382" s="66">
        <v>29.88</v>
      </c>
      <c r="W382" s="66">
        <v>107.71555015033276</v>
      </c>
      <c r="X382" s="66">
        <v>6.3037974683544302</v>
      </c>
      <c r="Y382" s="66">
        <v>1.44</v>
      </c>
      <c r="Z382" s="66">
        <v>0.57681159420289863</v>
      </c>
      <c r="AA382" s="66">
        <v>0.85507246376811596</v>
      </c>
      <c r="AB382" s="67">
        <v>0.18298224310578465</v>
      </c>
      <c r="AC382" s="67">
        <v>0.46318607764390896</v>
      </c>
      <c r="AD382" s="66">
        <v>0.85507246376811596</v>
      </c>
      <c r="AE382" s="66">
        <v>0.85507246376811596</v>
      </c>
      <c r="AF382" s="66">
        <v>0.65753922477668436</v>
      </c>
      <c r="AG382" s="66">
        <v>0.39306339292671183</v>
      </c>
      <c r="AH382" s="66">
        <v>0.39306339292671183</v>
      </c>
      <c r="AI382" s="66">
        <v>0.35057232756200252</v>
      </c>
      <c r="AJ382" s="66">
        <v>0.57681159420289863</v>
      </c>
      <c r="AK382" s="66">
        <v>0.57681159420289863</v>
      </c>
      <c r="AL382" s="66">
        <v>0.43629148863303591</v>
      </c>
      <c r="AM382" s="66">
        <v>5.6326357471147004E-3</v>
      </c>
      <c r="AN382" s="66">
        <v>5.6326357471147004E-3</v>
      </c>
      <c r="AO382" s="66">
        <v>5.6326357471147004E-3</v>
      </c>
      <c r="AP382" s="67">
        <v>7.8487238834156151E-3</v>
      </c>
      <c r="AQ382" s="67">
        <v>9.8907412269942124E-2</v>
      </c>
      <c r="AR382" s="67">
        <v>9.8907412269942124E-2</v>
      </c>
      <c r="AS382" s="67">
        <v>6.7946304161874721E-2</v>
      </c>
      <c r="AT382" s="67">
        <v>4.6125565907921134E-2</v>
      </c>
      <c r="AU382" s="67">
        <v>9.1491121552892324E-2</v>
      </c>
      <c r="AV382" s="67">
        <v>9.1491121552892324E-2</v>
      </c>
      <c r="AW382" s="67">
        <v>6.4175367461326321E-2</v>
      </c>
      <c r="AX382" s="68">
        <v>2.3022432113341203E-2</v>
      </c>
      <c r="AY382" s="68">
        <v>0.55446194225721779</v>
      </c>
      <c r="AZ382" s="68">
        <v>0.48047538200339562</v>
      </c>
      <c r="BA382" s="68">
        <v>0.37595490724635489</v>
      </c>
      <c r="BB382" s="68">
        <v>0</v>
      </c>
      <c r="BC382" s="68">
        <v>0</v>
      </c>
      <c r="BD382" s="68">
        <v>-0.14148003878233034</v>
      </c>
      <c r="BE382" s="68" t="s">
        <v>5</v>
      </c>
      <c r="BF382" s="68">
        <v>2.5398892868772387E-2</v>
      </c>
      <c r="BG382" s="68">
        <v>8.2105837424986367E-2</v>
      </c>
      <c r="BH382" s="68">
        <v>8.2105837424986367E-2</v>
      </c>
      <c r="BI382" s="68">
        <v>6.3656886180081779E-2</v>
      </c>
      <c r="BJ382" s="68">
        <v>5.996002664890073E-3</v>
      </c>
      <c r="BK382" s="68">
        <v>0.1417004048582996</v>
      </c>
      <c r="BL382" s="68">
        <v>0.11041747951619196</v>
      </c>
      <c r="BM382" s="68">
        <v>9.7044729888909942E-2</v>
      </c>
      <c r="BN382" s="68">
        <v>0</v>
      </c>
      <c r="BO382" s="68">
        <v>0.10526315789473684</v>
      </c>
      <c r="BP382" s="68">
        <v>7.407407407407407E-2</v>
      </c>
      <c r="BQ382" s="68">
        <v>8.9668615984405453E-2</v>
      </c>
      <c r="BR382" s="63">
        <v>67</v>
      </c>
      <c r="BS382" s="63">
        <v>41.25</v>
      </c>
      <c r="BT382" s="63">
        <v>67</v>
      </c>
      <c r="BU382" s="63">
        <v>283</v>
      </c>
      <c r="BV382" s="63">
        <v>173</v>
      </c>
      <c r="BW382" s="63">
        <v>283</v>
      </c>
      <c r="BX382" s="63">
        <v>2</v>
      </c>
      <c r="BY382" s="63">
        <v>1</v>
      </c>
      <c r="BZ382" s="63">
        <v>2</v>
      </c>
      <c r="CA382" s="63">
        <v>0.12007874015748031</v>
      </c>
      <c r="CB382" s="63">
        <v>8.6641050311638865E-2</v>
      </c>
      <c r="CC382" s="63">
        <v>0.11375212224108659</v>
      </c>
      <c r="CD382" s="63">
        <v>24</v>
      </c>
      <c r="CE382" s="63">
        <v>18</v>
      </c>
      <c r="CF382" s="63">
        <v>24</v>
      </c>
      <c r="CG382" s="63">
        <v>301</v>
      </c>
      <c r="CH382" s="63">
        <v>200.5</v>
      </c>
      <c r="CI382" s="63">
        <v>301</v>
      </c>
      <c r="CJ382" s="63">
        <v>4</v>
      </c>
      <c r="CK382" s="63">
        <v>1.75</v>
      </c>
      <c r="CL382" s="63">
        <v>4</v>
      </c>
      <c r="CM382" s="63">
        <v>5.3811659192825115E-2</v>
      </c>
      <c r="CN382" s="63">
        <v>4.1564487280007764E-2</v>
      </c>
      <c r="CO382" s="63">
        <v>5.3811659192825115E-2</v>
      </c>
      <c r="CP382" s="63">
        <v>0.12903225806451613</v>
      </c>
      <c r="CQ382" s="63">
        <v>6.6249292586304465E-2</v>
      </c>
      <c r="CR382" s="63">
        <v>0.12903225806451613</v>
      </c>
      <c r="CS382" s="63">
        <v>0.36653386454183268</v>
      </c>
      <c r="CT382" s="63">
        <v>0.26204679149131893</v>
      </c>
      <c r="CU382" s="63">
        <v>0.36653386454183268</v>
      </c>
      <c r="CV382" s="63">
        <v>3.0860187491841273E-2</v>
      </c>
      <c r="CW382" s="63">
        <v>-0.15507697996945388</v>
      </c>
      <c r="CX382" s="63">
        <v>3.0860187491841273E-2</v>
      </c>
      <c r="CY382" s="63">
        <v>3.739182615771186E-2</v>
      </c>
      <c r="CZ382" s="63">
        <v>-0.10312827941215089</v>
      </c>
      <c r="DA382" s="63">
        <v>3.739182615771186E-2</v>
      </c>
      <c r="DB382" s="63">
        <v>0.85507246376811596</v>
      </c>
      <c r="DC382" s="63">
        <v>0.65753922477668436</v>
      </c>
      <c r="DD382" s="63">
        <v>0.85507246376811596</v>
      </c>
      <c r="DE382" s="63">
        <v>0.35687038521541914</v>
      </c>
      <c r="DF382" s="63">
        <v>0.1089775595749386</v>
      </c>
      <c r="DG382" s="63">
        <v>0.35687038521541914</v>
      </c>
      <c r="DH382" s="63">
        <v>6.2926198058210397E-2</v>
      </c>
      <c r="DI382" s="63">
        <v>-7.6956065163362286E-2</v>
      </c>
      <c r="DJ382" s="63">
        <v>-5.5934861963694987E-2</v>
      </c>
      <c r="DK382" s="68">
        <v>33.144748171829157</v>
      </c>
      <c r="DL382" s="68">
        <v>231</v>
      </c>
      <c r="DM382" s="68">
        <v>7</v>
      </c>
      <c r="DN382" s="68">
        <v>19</v>
      </c>
      <c r="DO382" s="68">
        <v>4.93</v>
      </c>
      <c r="DP382" s="68">
        <v>7.27</v>
      </c>
      <c r="DQ382" s="68">
        <v>4.34</v>
      </c>
      <c r="DR382" s="68">
        <v>32</v>
      </c>
      <c r="DS382" s="68">
        <v>114</v>
      </c>
      <c r="DT382" s="68">
        <v>111.4</v>
      </c>
      <c r="DU382" s="68">
        <v>7.8189731252380001</v>
      </c>
      <c r="DV382" s="68">
        <v>78.285615935148002</v>
      </c>
      <c r="DW382" s="80"/>
      <c r="DX382" s="80"/>
      <c r="DY382" s="80"/>
      <c r="DZ382" s="80"/>
      <c r="EA382" s="80"/>
      <c r="EB382" s="80"/>
      <c r="EC382" s="80"/>
      <c r="ED382" s="80"/>
      <c r="EE382" s="80"/>
      <c r="EF382" s="80"/>
      <c r="EG382" s="80"/>
      <c r="EH382" s="80"/>
    </row>
    <row r="383" spans="1:138" x14ac:dyDescent="0.2">
      <c r="A383" s="63" t="s">
        <v>2035</v>
      </c>
      <c r="B383" s="63" t="s">
        <v>5</v>
      </c>
      <c r="C383" t="s">
        <v>2035</v>
      </c>
      <c r="D383" s="63" t="s">
        <v>144</v>
      </c>
      <c r="E383" s="63" t="s">
        <v>38</v>
      </c>
      <c r="F383" s="63" t="s">
        <v>6</v>
      </c>
      <c r="G383" s="63">
        <v>2014</v>
      </c>
      <c r="H383" s="63" t="s">
        <v>5</v>
      </c>
      <c r="I383" s="63" t="s">
        <v>5</v>
      </c>
      <c r="J383" s="63" t="s">
        <v>5</v>
      </c>
      <c r="K383" s="63" t="s">
        <v>5</v>
      </c>
      <c r="L383" s="63" t="s">
        <v>5</v>
      </c>
      <c r="M383" s="63" t="s">
        <v>5</v>
      </c>
      <c r="N383" s="68">
        <f t="shared" si="10"/>
        <v>0</v>
      </c>
      <c r="O383" s="63">
        <f t="shared" si="11"/>
        <v>0</v>
      </c>
      <c r="P383" s="63" t="s">
        <v>5</v>
      </c>
      <c r="Q383" s="63">
        <v>8</v>
      </c>
      <c r="R383" s="63">
        <v>300</v>
      </c>
      <c r="S383" s="65">
        <v>23</v>
      </c>
      <c r="T383" s="65" t="s">
        <v>5</v>
      </c>
      <c r="U383" s="65" t="s">
        <v>5</v>
      </c>
      <c r="V383" s="66">
        <v>14.294117647058824</v>
      </c>
      <c r="W383" s="66">
        <v>138.59459459459458</v>
      </c>
      <c r="X383" s="66">
        <v>6.3947368421052628</v>
      </c>
      <c r="Y383" s="66">
        <v>1.411764705882353</v>
      </c>
      <c r="Z383" s="66">
        <v>0.20933687524596614</v>
      </c>
      <c r="AA383" s="66">
        <v>0.38967926013380561</v>
      </c>
      <c r="AB383" s="67">
        <v>8.8584627453259152E-2</v>
      </c>
      <c r="AC383" s="67">
        <v>0.15432098765432098</v>
      </c>
      <c r="AD383" s="66">
        <v>0.7661353797717434</v>
      </c>
      <c r="AE383" s="66">
        <v>1.322314049586777E-2</v>
      </c>
      <c r="AF383" s="66">
        <v>0.40334545350457091</v>
      </c>
      <c r="AG383" s="66">
        <v>0.24580060914053004</v>
      </c>
      <c r="AH383" s="66">
        <v>-0.23273437680087164</v>
      </c>
      <c r="AI383" s="66">
        <v>0.21526046604494614</v>
      </c>
      <c r="AJ383" s="66">
        <v>0.40545060999606453</v>
      </c>
      <c r="AK383" s="66">
        <v>1.322314049586777E-2</v>
      </c>
      <c r="AL383" s="66">
        <v>0.21925806887618707</v>
      </c>
      <c r="AM383" s="66">
        <v>0</v>
      </c>
      <c r="AN383" s="66">
        <v>-0.35041322314049589</v>
      </c>
      <c r="AO383" s="66">
        <v>-0.23747456532011535</v>
      </c>
      <c r="AP383" s="67">
        <v>0</v>
      </c>
      <c r="AQ383" s="67">
        <v>5.5535566892540612E-2</v>
      </c>
      <c r="AR383" s="67">
        <v>7.246376811594203E-4</v>
      </c>
      <c r="AS383" s="67">
        <v>3.1972614967747441E-2</v>
      </c>
      <c r="AT383" s="67">
        <v>0</v>
      </c>
      <c r="AU383" s="67">
        <v>8.8584627453259152E-2</v>
      </c>
      <c r="AV383" s="67">
        <v>0</v>
      </c>
      <c r="AW383" s="67">
        <v>5.8760362864463456E-2</v>
      </c>
      <c r="AX383" s="68">
        <v>8.1424481030780232E-2</v>
      </c>
      <c r="AY383" s="68">
        <v>8.8537549407114613E-2</v>
      </c>
      <c r="AZ383" s="68">
        <v>2.0856610800744878E-2</v>
      </c>
      <c r="BA383" s="68">
        <v>6.3606213746213239E-2</v>
      </c>
      <c r="BB383" s="68">
        <v>0</v>
      </c>
      <c r="BC383" s="68">
        <v>0</v>
      </c>
      <c r="BD383" s="68">
        <v>-0.48504890101027875</v>
      </c>
      <c r="BE383" s="68" t="s">
        <v>5</v>
      </c>
      <c r="BF383" s="68">
        <v>0</v>
      </c>
      <c r="BG383" s="68">
        <v>7.7836047474468678E-2</v>
      </c>
      <c r="BH383" s="68">
        <v>0</v>
      </c>
      <c r="BI383" s="68">
        <v>6.1937295685842476E-2</v>
      </c>
      <c r="BJ383" s="68">
        <v>0</v>
      </c>
      <c r="BK383" s="68">
        <v>1.4505893019038985E-2</v>
      </c>
      <c r="BL383" s="68">
        <v>2.8985507246376812E-3</v>
      </c>
      <c r="BM383" s="68">
        <v>1.0043905490316465E-2</v>
      </c>
      <c r="BN383" s="68">
        <v>0</v>
      </c>
      <c r="BO383" s="68">
        <v>4.5454545454545456E-2</v>
      </c>
      <c r="BP383" s="68">
        <v>0</v>
      </c>
      <c r="BQ383" s="68">
        <v>4.5454545454545456E-2</v>
      </c>
      <c r="BR383" s="63">
        <v>13</v>
      </c>
      <c r="BS383" s="63">
        <v>7</v>
      </c>
      <c r="BT383" s="63">
        <v>5</v>
      </c>
      <c r="BU383" s="63">
        <v>35</v>
      </c>
      <c r="BV383" s="63">
        <v>18.75</v>
      </c>
      <c r="BW383" s="63">
        <v>8</v>
      </c>
      <c r="BX383" s="63">
        <v>1</v>
      </c>
      <c r="BY383" s="63">
        <v>0.25</v>
      </c>
      <c r="BZ383" s="63">
        <v>0</v>
      </c>
      <c r="CA383" s="63">
        <v>2.8260869565217391E-2</v>
      </c>
      <c r="CB383" s="63">
        <v>1.4314223974978595E-2</v>
      </c>
      <c r="CC383" s="63">
        <v>9.3109869646182501E-3</v>
      </c>
      <c r="CD383" s="63">
        <v>34</v>
      </c>
      <c r="CE383" s="63">
        <v>12</v>
      </c>
      <c r="CF383" s="63">
        <v>0</v>
      </c>
      <c r="CG383" s="63">
        <v>282</v>
      </c>
      <c r="CH383" s="63">
        <v>102.75</v>
      </c>
      <c r="CI383" s="63">
        <v>0</v>
      </c>
      <c r="CJ383" s="63">
        <v>5</v>
      </c>
      <c r="CK383" s="63">
        <v>1.5</v>
      </c>
      <c r="CL383" s="63">
        <v>0</v>
      </c>
      <c r="CM383" s="63">
        <v>8.1730769230769232E-2</v>
      </c>
      <c r="CN383" s="63">
        <v>2.9248813214493317E-2</v>
      </c>
      <c r="CO383" s="63">
        <v>0</v>
      </c>
      <c r="CP383" s="63">
        <v>0.13157894736842105</v>
      </c>
      <c r="CQ383" s="63">
        <v>4.6052631578947366E-2</v>
      </c>
      <c r="CR383" s="63">
        <v>0</v>
      </c>
      <c r="CS383" s="63">
        <v>0.10304449648711944</v>
      </c>
      <c r="CT383" s="63">
        <v>4.542630269320843E-2</v>
      </c>
      <c r="CU383" s="63">
        <v>1.1160714285714286E-2</v>
      </c>
      <c r="CV383" s="63">
        <v>2.090712317985044E-2</v>
      </c>
      <c r="CW383" s="63">
        <v>-0.24142395001475048</v>
      </c>
      <c r="CX383" s="63">
        <v>-0.37132034632034633</v>
      </c>
      <c r="CY383" s="63">
        <v>-3.5136127305124276E-4</v>
      </c>
      <c r="CZ383" s="63">
        <v>-0.23866258289085981</v>
      </c>
      <c r="DA383" s="63">
        <v>-0.38179548388878526</v>
      </c>
      <c r="DB383" s="63">
        <v>0.7661353797717434</v>
      </c>
      <c r="DC383" s="63">
        <v>0.40334545350457091</v>
      </c>
      <c r="DD383" s="63">
        <v>1.322314049586777E-2</v>
      </c>
      <c r="DE383" s="63">
        <v>0.49835329050789273</v>
      </c>
      <c r="DF383" s="63">
        <v>0.14513297693482524</v>
      </c>
      <c r="DG383" s="63">
        <v>-0.22585011068566802</v>
      </c>
      <c r="DH383" s="63">
        <v>2.2362460308946869E-2</v>
      </c>
      <c r="DI383" s="63">
        <v>-4.6411086797573983E-2</v>
      </c>
      <c r="DJ383" s="63">
        <v>-0.11518463390409484</v>
      </c>
      <c r="DK383" s="68">
        <v>29.943788483111845</v>
      </c>
      <c r="DL383" s="68">
        <v>246</v>
      </c>
      <c r="DM383" s="68">
        <v>76</v>
      </c>
      <c r="DN383" s="68" t="s">
        <v>5</v>
      </c>
      <c r="DO383" s="68">
        <v>4.87</v>
      </c>
      <c r="DP383" s="68">
        <v>7.4</v>
      </c>
      <c r="DQ383" s="68">
        <v>4.3499999999999996</v>
      </c>
      <c r="DR383" s="68">
        <v>33</v>
      </c>
      <c r="DS383" s="68">
        <v>19</v>
      </c>
      <c r="DT383" s="68">
        <v>11.6</v>
      </c>
      <c r="DU383" s="68">
        <v>93.384298114366004</v>
      </c>
      <c r="DV383" s="68">
        <v>87.468124129634006</v>
      </c>
      <c r="DW383" s="80"/>
      <c r="DX383" s="80"/>
      <c r="DY383" s="80"/>
      <c r="DZ383" s="80"/>
      <c r="EA383" s="80"/>
      <c r="EB383" s="80"/>
      <c r="EC383" s="80"/>
      <c r="ED383" s="80"/>
      <c r="EE383" s="80"/>
      <c r="EF383" s="80"/>
      <c r="EG383" s="80"/>
      <c r="EH383" s="80"/>
    </row>
    <row r="384" spans="1:138" ht="16" x14ac:dyDescent="0.2">
      <c r="A384" s="63" t="s">
        <v>1940</v>
      </c>
      <c r="B384" s="63" t="s">
        <v>5</v>
      </c>
      <c r="C384" t="s">
        <v>1940</v>
      </c>
      <c r="D384" s="63" t="s">
        <v>199</v>
      </c>
      <c r="E384" s="63" t="s">
        <v>45</v>
      </c>
      <c r="F384" s="63" t="s">
        <v>6</v>
      </c>
      <c r="G384" s="63">
        <v>2016</v>
      </c>
      <c r="H384" s="63" t="s">
        <v>5</v>
      </c>
      <c r="I384" s="63" t="s">
        <v>5</v>
      </c>
      <c r="J384" s="63" t="s">
        <v>5</v>
      </c>
      <c r="K384" s="63" t="s">
        <v>5</v>
      </c>
      <c r="L384" s="63" t="s">
        <v>5</v>
      </c>
      <c r="M384" s="63" t="s">
        <v>5</v>
      </c>
      <c r="N384" s="68">
        <f t="shared" si="10"/>
        <v>0</v>
      </c>
      <c r="O384" s="63">
        <f t="shared" si="11"/>
        <v>0</v>
      </c>
      <c r="P384" s="63" t="s">
        <v>5</v>
      </c>
      <c r="Q384" s="63">
        <v>8</v>
      </c>
      <c r="R384" s="63">
        <v>300</v>
      </c>
      <c r="S384" s="65">
        <v>22</v>
      </c>
      <c r="T384" s="84">
        <v>20</v>
      </c>
      <c r="U384" s="84">
        <v>20</v>
      </c>
      <c r="V384" s="66">
        <v>46.914893617021278</v>
      </c>
      <c r="W384" s="66">
        <v>101.70304990110607</v>
      </c>
      <c r="X384" s="66">
        <v>5.1279069767441863</v>
      </c>
      <c r="Y384" s="66">
        <v>0</v>
      </c>
      <c r="Z384" s="66">
        <v>0.91749626787012617</v>
      </c>
      <c r="AA384" s="66">
        <v>0.91749626787012617</v>
      </c>
      <c r="AB384" s="67">
        <v>0</v>
      </c>
      <c r="AC384" s="67">
        <v>1</v>
      </c>
      <c r="AD384" s="66">
        <v>1.1991150442477876</v>
      </c>
      <c r="AE384" s="66">
        <v>0.63587749149246464</v>
      </c>
      <c r="AF384" s="66">
        <v>0.84045509374374472</v>
      </c>
      <c r="AG384" s="66">
        <v>0.37923223683430063</v>
      </c>
      <c r="AH384" s="66">
        <v>-0.21276992001196326</v>
      </c>
      <c r="AI384" s="66">
        <v>0.37923223683430063</v>
      </c>
      <c r="AJ384" s="66">
        <v>1.1991150442477876</v>
      </c>
      <c r="AK384" s="66">
        <v>0.63587749149246464</v>
      </c>
      <c r="AL384" s="66">
        <v>0.84045509374374472</v>
      </c>
      <c r="AM384" s="66">
        <v>0.17907886445164922</v>
      </c>
      <c r="AN384" s="66">
        <v>-0.3537548443423002</v>
      </c>
      <c r="AO384" s="66">
        <v>-0.30588612608990323</v>
      </c>
      <c r="AP384" s="67">
        <v>0</v>
      </c>
      <c r="AQ384" s="67">
        <v>0.27006772364552711</v>
      </c>
      <c r="AR384" s="67">
        <v>0.13044280442804429</v>
      </c>
      <c r="AS384" s="67">
        <v>0.16117948269020824</v>
      </c>
      <c r="AT384" s="67">
        <v>0</v>
      </c>
      <c r="AU384" s="67">
        <v>0</v>
      </c>
      <c r="AV384" s="67">
        <v>0</v>
      </c>
      <c r="AW384" s="67" t="s">
        <v>5</v>
      </c>
      <c r="AX384" s="68">
        <v>0</v>
      </c>
      <c r="AY384" s="68">
        <v>2.2122448979591836</v>
      </c>
      <c r="AZ384" s="68">
        <v>1.2683636363636361</v>
      </c>
      <c r="BA384" s="68">
        <v>1.5799332369311359</v>
      </c>
      <c r="BB384" s="68">
        <v>-1.3439926533251019</v>
      </c>
      <c r="BC384" s="68">
        <v>0.65088298288338531</v>
      </c>
      <c r="BD384" s="68">
        <v>-0.26076700101540684</v>
      </c>
      <c r="BE384" s="68">
        <v>0.65088298288338531</v>
      </c>
      <c r="BF384" s="68">
        <v>0</v>
      </c>
      <c r="BG384" s="68">
        <v>0</v>
      </c>
      <c r="BH384" s="68">
        <v>0</v>
      </c>
      <c r="BI384" s="68" t="s">
        <v>5</v>
      </c>
      <c r="BJ384" s="68">
        <v>0</v>
      </c>
      <c r="BK384" s="68">
        <v>0.45527089458210834</v>
      </c>
      <c r="BL384" s="68">
        <v>0.32177121771217715</v>
      </c>
      <c r="BM384" s="68">
        <v>0.33050224448632309</v>
      </c>
      <c r="BN384" s="68">
        <v>0</v>
      </c>
      <c r="BO384" s="68">
        <v>0.625</v>
      </c>
      <c r="BP384" s="68">
        <v>0.2</v>
      </c>
      <c r="BQ384" s="68">
        <v>0.3142156862745098</v>
      </c>
      <c r="BR384" s="63">
        <v>205</v>
      </c>
      <c r="BS384" s="63">
        <v>107.5</v>
      </c>
      <c r="BT384" s="63">
        <v>111</v>
      </c>
      <c r="BU384" s="63">
        <v>1084</v>
      </c>
      <c r="BV384" s="63">
        <v>551.25</v>
      </c>
      <c r="BW384" s="63">
        <v>436</v>
      </c>
      <c r="BX384" s="63">
        <v>10</v>
      </c>
      <c r="BY384" s="63">
        <v>3.75</v>
      </c>
      <c r="BZ384" s="63">
        <v>1</v>
      </c>
      <c r="CA384" s="63">
        <v>0.41836734693877553</v>
      </c>
      <c r="CB384" s="63">
        <v>0.23098154261704684</v>
      </c>
      <c r="CC384" s="63">
        <v>0.29599999999999999</v>
      </c>
      <c r="CD384" s="63">
        <v>0</v>
      </c>
      <c r="CE384" s="63">
        <v>0</v>
      </c>
      <c r="CF384" s="63">
        <v>0</v>
      </c>
      <c r="CG384" s="63">
        <v>0</v>
      </c>
      <c r="CH384" s="63">
        <v>0</v>
      </c>
      <c r="CI384" s="63">
        <v>0</v>
      </c>
      <c r="CJ384" s="63">
        <v>0</v>
      </c>
      <c r="CK384" s="63">
        <v>0</v>
      </c>
      <c r="CL384" s="63">
        <v>0</v>
      </c>
      <c r="CM384" s="63">
        <v>0</v>
      </c>
      <c r="CN384" s="63">
        <v>0</v>
      </c>
      <c r="CO384" s="63">
        <v>0</v>
      </c>
      <c r="CP384" s="63">
        <v>0</v>
      </c>
      <c r="CQ384" s="63">
        <v>0</v>
      </c>
      <c r="CR384" s="63">
        <v>0</v>
      </c>
      <c r="CS384" s="63">
        <v>0.5</v>
      </c>
      <c r="CT384" s="63">
        <v>0.30544816511033129</v>
      </c>
      <c r="CU384" s="63">
        <v>0.43023255813953487</v>
      </c>
      <c r="CV384" s="63">
        <v>0.26490389770841805</v>
      </c>
      <c r="CW384" s="63">
        <v>-0.30024046149713124</v>
      </c>
      <c r="CX384" s="63">
        <v>-0.29464415985454862</v>
      </c>
      <c r="CY384" s="63">
        <v>0.32886612604189569</v>
      </c>
      <c r="CZ384" s="63">
        <v>-0.22632449426706153</v>
      </c>
      <c r="DA384" s="63">
        <v>-0.27937673900686355</v>
      </c>
      <c r="DB384" s="63">
        <v>1.1991150442477876</v>
      </c>
      <c r="DC384" s="63">
        <v>0.63034132030780854</v>
      </c>
      <c r="DD384" s="63">
        <v>0.63587749149246464</v>
      </c>
      <c r="DE384" s="63">
        <v>0.43598411428573203</v>
      </c>
      <c r="DF384" s="63">
        <v>-0.12976891486351602</v>
      </c>
      <c r="DG384" s="63">
        <v>-0.16992411098913429</v>
      </c>
      <c r="DH384" s="63">
        <v>9.4006031013567082E-3</v>
      </c>
      <c r="DI384" s="63">
        <v>-9.8652594875760793E-2</v>
      </c>
      <c r="DJ384" s="63">
        <v>-0.17528676719588859</v>
      </c>
      <c r="DK384" s="68" t="s">
        <v>5</v>
      </c>
      <c r="DL384" s="68" t="s">
        <v>5</v>
      </c>
      <c r="DM384" s="68" t="s">
        <v>5</v>
      </c>
      <c r="DN384" s="68" t="s">
        <v>5</v>
      </c>
      <c r="DO384" s="68" t="s">
        <v>5</v>
      </c>
      <c r="DP384" s="68" t="s">
        <v>5</v>
      </c>
      <c r="DQ384" s="68" t="s">
        <v>5</v>
      </c>
      <c r="DR384" s="68" t="s">
        <v>5</v>
      </c>
      <c r="DS384" s="68" t="s">
        <v>5</v>
      </c>
      <c r="DT384" s="68" t="s">
        <v>5</v>
      </c>
      <c r="DU384" s="68" t="s">
        <v>5</v>
      </c>
      <c r="DV384" s="68" t="s">
        <v>5</v>
      </c>
      <c r="DW384" s="80"/>
      <c r="DX384" s="80"/>
      <c r="DY384" s="80"/>
      <c r="DZ384" s="80"/>
      <c r="EA384" s="80"/>
      <c r="EB384" s="80"/>
      <c r="EC384" s="80"/>
      <c r="ED384" s="80"/>
      <c r="EE384" s="80"/>
      <c r="EF384" s="80"/>
      <c r="EG384" s="80"/>
      <c r="EH384" s="80"/>
    </row>
    <row r="385" spans="1:138" x14ac:dyDescent="0.2">
      <c r="A385" s="63" t="s">
        <v>1661</v>
      </c>
      <c r="B385" s="63" t="s">
        <v>5</v>
      </c>
      <c r="C385" t="s">
        <v>3308</v>
      </c>
      <c r="D385" s="63" t="s">
        <v>185</v>
      </c>
      <c r="E385" s="63" t="s">
        <v>43</v>
      </c>
      <c r="F385" s="63" t="s">
        <v>6</v>
      </c>
      <c r="G385" s="63">
        <v>2022</v>
      </c>
      <c r="H385" s="63" t="s">
        <v>5</v>
      </c>
      <c r="I385" s="63" t="s">
        <v>5</v>
      </c>
      <c r="J385" s="63" t="s">
        <v>5</v>
      </c>
      <c r="K385" s="63" t="s">
        <v>5</v>
      </c>
      <c r="L385" s="63" t="s">
        <v>5</v>
      </c>
      <c r="M385" s="63" t="s">
        <v>5</v>
      </c>
      <c r="N385" s="68">
        <f t="shared" si="10"/>
        <v>0</v>
      </c>
      <c r="O385" s="63">
        <f t="shared" si="11"/>
        <v>0</v>
      </c>
      <c r="P385" s="63" t="s">
        <v>25</v>
      </c>
      <c r="Q385" s="63" t="s">
        <v>10</v>
      </c>
      <c r="R385" s="63" t="s">
        <v>10</v>
      </c>
      <c r="S385" s="65">
        <v>22</v>
      </c>
      <c r="T385" s="65" t="s">
        <v>5</v>
      </c>
      <c r="U385" s="65" t="s">
        <v>5</v>
      </c>
      <c r="V385" s="66">
        <v>12.842105263157896</v>
      </c>
      <c r="W385" s="66">
        <v>126.28643483709273</v>
      </c>
      <c r="X385" s="66">
        <v>5.3043478260869561</v>
      </c>
      <c r="Y385" s="66">
        <v>0.73684210526315785</v>
      </c>
      <c r="Z385" s="66">
        <v>0.16466696932356184</v>
      </c>
      <c r="AA385" s="66">
        <v>0.3351708930540242</v>
      </c>
      <c r="AB385" s="67">
        <v>3.4526430731795094E-2</v>
      </c>
      <c r="AC385" s="67">
        <v>0.45901639344262296</v>
      </c>
      <c r="AD385" s="66">
        <v>0.3351708930540242</v>
      </c>
      <c r="AE385" s="66">
        <v>0.3351708930540242</v>
      </c>
      <c r="AF385" s="66">
        <v>0.3351708930540242</v>
      </c>
      <c r="AG385" s="66">
        <v>-0.32971529517407089</v>
      </c>
      <c r="AH385" s="66">
        <v>-0.32971529517407089</v>
      </c>
      <c r="AI385" s="66">
        <v>0</v>
      </c>
      <c r="AJ385" s="66">
        <v>0.21168687982359427</v>
      </c>
      <c r="AK385" s="66">
        <v>0.1176470588235294</v>
      </c>
      <c r="AL385" s="66">
        <v>0.16466696932356184</v>
      </c>
      <c r="AM385" s="66">
        <v>-0.56010647204570163</v>
      </c>
      <c r="AN385" s="66">
        <v>-0.89536671006853963</v>
      </c>
      <c r="AO385" s="66">
        <v>-0.72773659105712063</v>
      </c>
      <c r="AP385" s="67">
        <v>2.9451388458553489E-2</v>
      </c>
      <c r="AQ385" s="67">
        <v>3.0277402653093258E-2</v>
      </c>
      <c r="AR385" s="67">
        <v>3.0277402653093258E-2</v>
      </c>
      <c r="AS385" s="67">
        <v>2.9864395555823375E-2</v>
      </c>
      <c r="AT385" s="67">
        <v>2.2793182396336813E-2</v>
      </c>
      <c r="AU385" s="67">
        <v>3.1126515729670144E-2</v>
      </c>
      <c r="AV385" s="67">
        <v>3.3999150021249468E-3</v>
      </c>
      <c r="AW385" s="67">
        <v>1.7263215365897547E-2</v>
      </c>
      <c r="AX385" s="68">
        <v>0.18390804597701146</v>
      </c>
      <c r="AY385" s="68">
        <v>0.18390804597701146</v>
      </c>
      <c r="AZ385" s="68">
        <v>0.18390804597701146</v>
      </c>
      <c r="BA385" s="68">
        <v>0.18390804597701146</v>
      </c>
      <c r="BB385" s="68">
        <v>-1.0285916646297921</v>
      </c>
      <c r="BC385" s="68">
        <v>-1.0285916646297921</v>
      </c>
      <c r="BD385" s="68">
        <v>-1.0285916646297921</v>
      </c>
      <c r="BE385" s="68" t="s">
        <v>5</v>
      </c>
      <c r="BF385" s="68">
        <v>2.8491477995421014E-2</v>
      </c>
      <c r="BG385" s="68">
        <v>2.8491477995421014E-2</v>
      </c>
      <c r="BH385" s="68">
        <v>4.2498937526561833E-3</v>
      </c>
      <c r="BI385" s="68">
        <v>1.6370685874038598E-2</v>
      </c>
      <c r="BJ385" s="68">
        <v>4.7647409172126266E-2</v>
      </c>
      <c r="BK385" s="68">
        <v>4.7647409172126266E-2</v>
      </c>
      <c r="BL385" s="68">
        <v>2.1621621621621623E-2</v>
      </c>
      <c r="BM385" s="68">
        <v>3.4634515396873941E-2</v>
      </c>
      <c r="BN385" s="68">
        <v>0</v>
      </c>
      <c r="BO385" s="68">
        <v>9.5238095238095233E-2</v>
      </c>
      <c r="BP385" s="68">
        <v>9.5238095238095233E-2</v>
      </c>
      <c r="BQ385" s="68">
        <v>9.5238095238095233E-2</v>
      </c>
      <c r="BR385" s="63">
        <v>27</v>
      </c>
      <c r="BS385" s="63">
        <v>16</v>
      </c>
      <c r="BT385" s="63">
        <v>5</v>
      </c>
      <c r="BU385" s="63">
        <v>80</v>
      </c>
      <c r="BV385" s="63">
        <v>56</v>
      </c>
      <c r="BW385" s="63">
        <v>32</v>
      </c>
      <c r="BX385" s="63">
        <v>2</v>
      </c>
      <c r="BY385" s="63">
        <v>1</v>
      </c>
      <c r="BZ385" s="63">
        <v>2</v>
      </c>
      <c r="CA385" s="63">
        <v>6.2068965517241378E-2</v>
      </c>
      <c r="CB385" s="63">
        <v>3.8541990266128194E-2</v>
      </c>
      <c r="CC385" s="63">
        <v>1.5015015015015015E-2</v>
      </c>
      <c r="CD385" s="63">
        <v>12</v>
      </c>
      <c r="CE385" s="63">
        <v>7</v>
      </c>
      <c r="CF385" s="63">
        <v>2</v>
      </c>
      <c r="CG385" s="63">
        <v>112</v>
      </c>
      <c r="CH385" s="63">
        <v>66</v>
      </c>
      <c r="CI385" s="63">
        <v>20</v>
      </c>
      <c r="CJ385" s="63">
        <v>1</v>
      </c>
      <c r="CK385" s="63">
        <v>0.5</v>
      </c>
      <c r="CL385" s="63">
        <v>0</v>
      </c>
      <c r="CM385" s="63">
        <v>2.5423728813559324E-2</v>
      </c>
      <c r="CN385" s="63">
        <v>1.5560867255782511E-2</v>
      </c>
      <c r="CO385" s="63">
        <v>5.6980056980056983E-3</v>
      </c>
      <c r="CP385" s="63">
        <v>4.1666666666666664E-2</v>
      </c>
      <c r="CQ385" s="63">
        <v>2.0833333333333332E-2</v>
      </c>
      <c r="CR385" s="63">
        <v>0</v>
      </c>
      <c r="CS385" s="63">
        <v>0.11174785100286533</v>
      </c>
      <c r="CT385" s="63">
        <v>7.5210942076018306E-2</v>
      </c>
      <c r="CU385" s="63">
        <v>3.8674033149171269E-2</v>
      </c>
      <c r="CV385" s="63">
        <v>-0.61086441979531469</v>
      </c>
      <c r="CW385" s="63">
        <v>-0.66096652841038761</v>
      </c>
      <c r="CX385" s="63">
        <v>-0.71106863702546053</v>
      </c>
      <c r="CY385" s="63">
        <v>-0.48557242756888241</v>
      </c>
      <c r="CZ385" s="63">
        <v>-0.56600102139491848</v>
      </c>
      <c r="DA385" s="63">
        <v>-0.64642961522095466</v>
      </c>
      <c r="DB385" s="63">
        <v>0.3351708930540242</v>
      </c>
      <c r="DC385" s="63">
        <v>0.3351708930540242</v>
      </c>
      <c r="DD385" s="63">
        <v>0.3351708930540242</v>
      </c>
      <c r="DE385" s="63">
        <v>-0.36661282775183462</v>
      </c>
      <c r="DF385" s="63">
        <v>-0.36661282775183462</v>
      </c>
      <c r="DG385" s="63">
        <v>-0.36661282775183462</v>
      </c>
      <c r="DH385" s="63">
        <v>-0.1816314304171622</v>
      </c>
      <c r="DI385" s="63">
        <v>-0.22037990939511276</v>
      </c>
      <c r="DJ385" s="63">
        <v>-0.25912838837306329</v>
      </c>
      <c r="DK385" s="68" t="s">
        <v>5</v>
      </c>
      <c r="DL385" s="68" t="s">
        <v>5</v>
      </c>
      <c r="DM385" s="68" t="s">
        <v>5</v>
      </c>
      <c r="DN385" s="68" t="s">
        <v>5</v>
      </c>
      <c r="DO385" s="68" t="s">
        <v>5</v>
      </c>
      <c r="DP385" s="68" t="s">
        <v>5</v>
      </c>
      <c r="DQ385" s="68" t="s">
        <v>5</v>
      </c>
      <c r="DR385" s="68" t="s">
        <v>5</v>
      </c>
      <c r="DS385" s="68" t="s">
        <v>5</v>
      </c>
      <c r="DT385" s="68" t="s">
        <v>5</v>
      </c>
      <c r="DU385" s="68" t="s">
        <v>5</v>
      </c>
      <c r="DV385" s="68" t="s">
        <v>5</v>
      </c>
      <c r="DW385" s="80"/>
      <c r="DX385" s="80"/>
      <c r="DY385" s="80"/>
      <c r="DZ385" s="80"/>
      <c r="EA385" s="80"/>
      <c r="EB385" s="80"/>
      <c r="EC385" s="80"/>
      <c r="ED385" s="80"/>
      <c r="EE385" s="80"/>
      <c r="EF385" s="80"/>
      <c r="EG385" s="80"/>
      <c r="EH385" s="80"/>
    </row>
    <row r="386" spans="1:138" ht="16" x14ac:dyDescent="0.2">
      <c r="A386" s="63" t="s">
        <v>1641</v>
      </c>
      <c r="B386" s="63">
        <v>4.5999999999999996</v>
      </c>
      <c r="C386" t="s">
        <v>1641</v>
      </c>
      <c r="D386" s="63" t="s">
        <v>366</v>
      </c>
      <c r="E386" s="63" t="s">
        <v>59</v>
      </c>
      <c r="F386" s="63" t="s">
        <v>6</v>
      </c>
      <c r="G386" s="63">
        <v>2022</v>
      </c>
      <c r="H386" s="63" t="s">
        <v>5</v>
      </c>
      <c r="I386" s="63" t="s">
        <v>5</v>
      </c>
      <c r="J386" s="63" t="s">
        <v>5</v>
      </c>
      <c r="K386" s="63" t="s">
        <v>5</v>
      </c>
      <c r="L386" s="63" t="s">
        <v>5</v>
      </c>
      <c r="M386" s="63" t="s">
        <v>5</v>
      </c>
      <c r="N386" s="68">
        <f t="shared" ref="N386:N449" si="12">IF(ISNUMBER(SUM(I386,K386,M386)/SUM(H386,J386,L386)),SUM(I386,K386,M386)/SUM(H386,J386,L386),0)</f>
        <v>0</v>
      </c>
      <c r="O386" s="63">
        <f t="shared" ref="O386:O449" si="13">SUM(M386,K386,I386)</f>
        <v>0</v>
      </c>
      <c r="P386" s="63" t="s">
        <v>231</v>
      </c>
      <c r="Q386" s="63">
        <v>8</v>
      </c>
      <c r="R386" s="63">
        <v>300</v>
      </c>
      <c r="S386" s="65">
        <v>23</v>
      </c>
      <c r="T386" s="84">
        <v>19</v>
      </c>
      <c r="U386" s="84">
        <v>19</v>
      </c>
      <c r="V386" s="66">
        <v>93.038461538461533</v>
      </c>
      <c r="W386" s="66">
        <v>83.229038367483739</v>
      </c>
      <c r="X386" s="66">
        <v>5.8289156626506022</v>
      </c>
      <c r="Y386" s="66">
        <v>2.8846153846153846</v>
      </c>
      <c r="Z386" s="66">
        <v>1.5501995678655112</v>
      </c>
      <c r="AA386" s="66">
        <v>2.0112038245394683</v>
      </c>
      <c r="AB386" s="67">
        <v>0.21881814746148051</v>
      </c>
      <c r="AC386" s="67">
        <v>0.70628358825961146</v>
      </c>
      <c r="AD386" s="66">
        <v>2.1344873501997337</v>
      </c>
      <c r="AE386" s="66">
        <v>1.887920298879203</v>
      </c>
      <c r="AF386" s="66">
        <v>1.7252528196964581</v>
      </c>
      <c r="AG386" s="66">
        <v>1.285239739757865</v>
      </c>
      <c r="AH386" s="66">
        <v>0.90086376952125913</v>
      </c>
      <c r="AI386" s="66">
        <v>0.96520842523934958</v>
      </c>
      <c r="AJ386" s="66">
        <v>1.6657789613848202</v>
      </c>
      <c r="AK386" s="66">
        <v>1.4346201743462019</v>
      </c>
      <c r="AL386" s="66">
        <v>1.400909203259419</v>
      </c>
      <c r="AM386" s="66">
        <v>0.70244002204701128</v>
      </c>
      <c r="AN386" s="66">
        <v>0.40547371614161665</v>
      </c>
      <c r="AO386" s="66">
        <v>0.4964674186576376</v>
      </c>
      <c r="AP386" s="67">
        <v>0.13385839580451481</v>
      </c>
      <c r="AQ386" s="67">
        <v>0.37608290979266268</v>
      </c>
      <c r="AR386" s="67">
        <v>0.21862569135523016</v>
      </c>
      <c r="AS386" s="67">
        <v>0.25584219516391171</v>
      </c>
      <c r="AT386" s="67">
        <v>4.2410258609598149E-2</v>
      </c>
      <c r="AU386" s="67">
        <v>0.13882352941176473</v>
      </c>
      <c r="AV386" s="67">
        <v>7.9994618049715763E-2</v>
      </c>
      <c r="AW386" s="67">
        <v>9.5531331585183524E-2</v>
      </c>
      <c r="AX386" s="68">
        <v>1.142857142857143</v>
      </c>
      <c r="AY386" s="68">
        <v>2.3783068783068781</v>
      </c>
      <c r="AZ386" s="68">
        <v>2.1359466221851542</v>
      </c>
      <c r="BA386" s="68">
        <v>1.938466332476076</v>
      </c>
      <c r="BB386" s="68">
        <v>6.0841550298790681E-2</v>
      </c>
      <c r="BC386" s="68">
        <v>0.80217832809656842</v>
      </c>
      <c r="BD386" s="68">
        <v>0.55119791004667906</v>
      </c>
      <c r="BE386" s="68">
        <v>0.54261212030379191</v>
      </c>
      <c r="BF386" s="68">
        <v>3.8727108976283398E-2</v>
      </c>
      <c r="BG386" s="68">
        <v>0.12941176470588237</v>
      </c>
      <c r="BH386" s="68">
        <v>8.5707558276430423E-2</v>
      </c>
      <c r="BI386" s="68">
        <v>9.2189825353115512E-2</v>
      </c>
      <c r="BJ386" s="68">
        <v>0.21680216802168023</v>
      </c>
      <c r="BK386" s="68">
        <v>0.65419354838709676</v>
      </c>
      <c r="BL386" s="68">
        <v>0.43753470294280955</v>
      </c>
      <c r="BM386" s="68">
        <v>0.43096648688572847</v>
      </c>
      <c r="BN386" s="68">
        <v>0.22727272727272727</v>
      </c>
      <c r="BO386" s="68">
        <v>0.58333333333333337</v>
      </c>
      <c r="BP386" s="68">
        <v>0.29411764705882354</v>
      </c>
      <c r="BQ386" s="68">
        <v>0.39131511190334722</v>
      </c>
      <c r="BR386" s="63">
        <v>177</v>
      </c>
      <c r="BS386" s="63">
        <v>136</v>
      </c>
      <c r="BT386" s="63">
        <v>170</v>
      </c>
      <c r="BU386" s="63">
        <v>899</v>
      </c>
      <c r="BV386" s="63">
        <v>683.4</v>
      </c>
      <c r="BW386" s="63">
        <v>788</v>
      </c>
      <c r="BX386" s="63">
        <v>13</v>
      </c>
      <c r="BY386" s="63">
        <v>8</v>
      </c>
      <c r="BZ386" s="63">
        <v>5</v>
      </c>
      <c r="CA386" s="63">
        <v>0.4784688995215311</v>
      </c>
      <c r="CB386" s="63">
        <v>0.36708730009301871</v>
      </c>
      <c r="CC386" s="63">
        <v>0.38990825688073394</v>
      </c>
      <c r="CD386" s="63">
        <v>43</v>
      </c>
      <c r="CE386" s="63">
        <v>30</v>
      </c>
      <c r="CF386" s="63">
        <v>34</v>
      </c>
      <c r="CG386" s="63">
        <v>364</v>
      </c>
      <c r="CH386" s="63">
        <v>284.2</v>
      </c>
      <c r="CI386" s="63">
        <v>364</v>
      </c>
      <c r="CJ386" s="63">
        <v>3</v>
      </c>
      <c r="CK386" s="63">
        <v>2.2000000000000002</v>
      </c>
      <c r="CL386" s="63">
        <v>2</v>
      </c>
      <c r="CM386" s="63">
        <v>0.17088607594936708</v>
      </c>
      <c r="CN386" s="63">
        <v>9.8088056289627454E-2</v>
      </c>
      <c r="CO386" s="63">
        <v>9.9415204678362568E-2</v>
      </c>
      <c r="CP386" s="63">
        <v>0.17647058823529413</v>
      </c>
      <c r="CQ386" s="63">
        <v>0.10889735651345558</v>
      </c>
      <c r="CR386" s="63">
        <v>5.7142857142857141E-2</v>
      </c>
      <c r="CS386" s="63">
        <v>1</v>
      </c>
      <c r="CT386" s="63">
        <v>0.61487596599014305</v>
      </c>
      <c r="CU386" s="63">
        <v>0.53263707571801566</v>
      </c>
      <c r="CV386" s="63">
        <v>0.75561525905305316</v>
      </c>
      <c r="CW386" s="63">
        <v>0.49946356966419447</v>
      </c>
      <c r="CX386" s="63">
        <v>0.55062981787678567</v>
      </c>
      <c r="CY386" s="63">
        <v>0.74986469334386485</v>
      </c>
      <c r="CZ386" s="63">
        <v>0.48632438706550579</v>
      </c>
      <c r="DA386" s="63">
        <v>0.53336218252247991</v>
      </c>
      <c r="DB386" s="63">
        <v>2.1344873501997337</v>
      </c>
      <c r="DC386" s="63">
        <v>1.7252528196964581</v>
      </c>
      <c r="DD386" s="63">
        <v>1.887920298879203</v>
      </c>
      <c r="DE386" s="63">
        <v>1.3646376378721958</v>
      </c>
      <c r="DF386" s="63">
        <v>0.96252550029041295</v>
      </c>
      <c r="DG386" s="63">
        <v>1.1349502498731621</v>
      </c>
      <c r="DH386" s="63">
        <v>8.6677118766506134E-2</v>
      </c>
      <c r="DI386" s="63">
        <v>1.608056323820567E-2</v>
      </c>
      <c r="DJ386" s="63">
        <v>-6.5215962913176911E-2</v>
      </c>
      <c r="DK386" s="68" t="s">
        <v>5</v>
      </c>
      <c r="DL386" s="68" t="s">
        <v>5</v>
      </c>
      <c r="DM386" s="68" t="s">
        <v>5</v>
      </c>
      <c r="DN386" s="68" t="s">
        <v>5</v>
      </c>
      <c r="DO386" s="68" t="s">
        <v>5</v>
      </c>
      <c r="DP386" s="68" t="s">
        <v>5</v>
      </c>
      <c r="DQ386" s="68" t="s">
        <v>5</v>
      </c>
      <c r="DR386" s="68" t="s">
        <v>5</v>
      </c>
      <c r="DS386" s="68" t="s">
        <v>5</v>
      </c>
      <c r="DT386" s="68" t="s">
        <v>5</v>
      </c>
      <c r="DU386" s="68" t="s">
        <v>5</v>
      </c>
      <c r="DV386" s="68" t="s">
        <v>5</v>
      </c>
      <c r="DW386" s="80"/>
      <c r="DX386" s="80"/>
      <c r="DY386" s="80"/>
      <c r="DZ386" s="80"/>
      <c r="EA386" s="80"/>
      <c r="EB386" s="80"/>
      <c r="EC386" s="80"/>
      <c r="ED386" s="80"/>
      <c r="EE386" s="80"/>
      <c r="EF386" s="80"/>
      <c r="EG386" s="80"/>
      <c r="EH386" s="80"/>
    </row>
    <row r="387" spans="1:138" ht="16" x14ac:dyDescent="0.2">
      <c r="A387" s="63" t="s">
        <v>1793</v>
      </c>
      <c r="B387" s="63">
        <v>4.55</v>
      </c>
      <c r="C387" t="s">
        <v>1793</v>
      </c>
      <c r="D387" s="63" t="s">
        <v>26</v>
      </c>
      <c r="E387" s="63" t="s">
        <v>27</v>
      </c>
      <c r="F387" s="63" t="s">
        <v>6</v>
      </c>
      <c r="G387" s="63">
        <v>2019</v>
      </c>
      <c r="H387" s="63" t="s">
        <v>5</v>
      </c>
      <c r="I387" s="63" t="s">
        <v>5</v>
      </c>
      <c r="J387" s="63" t="s">
        <v>5</v>
      </c>
      <c r="K387" s="63" t="s">
        <v>5</v>
      </c>
      <c r="L387" s="63" t="s">
        <v>5</v>
      </c>
      <c r="M387" s="63" t="s">
        <v>5</v>
      </c>
      <c r="N387" s="68">
        <f t="shared" si="12"/>
        <v>0</v>
      </c>
      <c r="O387" s="63">
        <f t="shared" si="13"/>
        <v>0</v>
      </c>
      <c r="P387" s="63" t="s">
        <v>175</v>
      </c>
      <c r="Q387" s="63">
        <v>6</v>
      </c>
      <c r="R387" s="63">
        <v>211</v>
      </c>
      <c r="S387" s="65">
        <v>22</v>
      </c>
      <c r="T387" s="84">
        <v>20</v>
      </c>
      <c r="U387" s="84">
        <v>20</v>
      </c>
      <c r="V387" s="66">
        <v>110.92307692307692</v>
      </c>
      <c r="W387" s="66">
        <v>92.350785070785079</v>
      </c>
      <c r="X387" s="66">
        <v>7.0341463414634147</v>
      </c>
      <c r="Y387" s="66">
        <v>1.3076923076923077</v>
      </c>
      <c r="Z387" s="66">
        <v>1.6226991399405191</v>
      </c>
      <c r="AA387" s="66">
        <v>1.9389116630495942</v>
      </c>
      <c r="AB387" s="67">
        <v>0.13131923295036863</v>
      </c>
      <c r="AC387" s="67">
        <v>0.80513176144244103</v>
      </c>
      <c r="AD387" s="66">
        <v>1.9389116630495942</v>
      </c>
      <c r="AE387" s="66">
        <v>1.9389116630495942</v>
      </c>
      <c r="AF387" s="66">
        <v>1.9389116630495942</v>
      </c>
      <c r="AG387" s="66">
        <v>1.078600181306856</v>
      </c>
      <c r="AH387" s="66">
        <v>1.078600181306856</v>
      </c>
      <c r="AI387" s="66">
        <v>1.078600181306856</v>
      </c>
      <c r="AJ387" s="66">
        <v>1.6226991399405191</v>
      </c>
      <c r="AK387" s="66">
        <v>1.6226991399405191</v>
      </c>
      <c r="AL387" s="66">
        <v>1.6226991399405191</v>
      </c>
      <c r="AM387" s="66">
        <v>0.71149618100243417</v>
      </c>
      <c r="AN387" s="66">
        <v>0.71149618100243417</v>
      </c>
      <c r="AO387" s="66">
        <v>0.71149618100243417</v>
      </c>
      <c r="AP387" s="67">
        <v>0.23565697091719789</v>
      </c>
      <c r="AQ387" s="67">
        <v>0.23565697091719789</v>
      </c>
      <c r="AR387" s="67">
        <v>0.23565697091719789</v>
      </c>
      <c r="AS387" s="67">
        <v>0.23565697091719789</v>
      </c>
      <c r="AT387" s="67">
        <v>6.5659616475184313E-2</v>
      </c>
      <c r="AU387" s="67">
        <v>6.5659616475184313E-2</v>
      </c>
      <c r="AV387" s="67">
        <v>6.5659616475184313E-2</v>
      </c>
      <c r="AW387" s="67">
        <v>6.5659616475184313E-2</v>
      </c>
      <c r="AX387" s="68">
        <v>2.3860833822665883</v>
      </c>
      <c r="AY387" s="68">
        <v>2.3860833822665883</v>
      </c>
      <c r="AZ387" s="68">
        <v>2.3860833822665883</v>
      </c>
      <c r="BA387" s="68">
        <v>2.3860833822665883</v>
      </c>
      <c r="BB387" s="68">
        <v>0.85271059989944464</v>
      </c>
      <c r="BC387" s="68">
        <v>0.85271059989944464</v>
      </c>
      <c r="BD387" s="68">
        <v>0.85271059989944464</v>
      </c>
      <c r="BE387" s="68">
        <v>0.85271059989944464</v>
      </c>
      <c r="BF387" s="68">
        <v>5.5478775913129316E-2</v>
      </c>
      <c r="BG387" s="68">
        <v>5.5478775913129316E-2</v>
      </c>
      <c r="BH387" s="68">
        <v>5.5478775913129316E-2</v>
      </c>
      <c r="BI387" s="68">
        <v>5.5478775913129316E-2</v>
      </c>
      <c r="BJ387" s="68">
        <v>0.37451612903225806</v>
      </c>
      <c r="BK387" s="68">
        <v>0.37451612903225806</v>
      </c>
      <c r="BL387" s="68">
        <v>0.37451612903225806</v>
      </c>
      <c r="BM387" s="68">
        <v>0.37451612903225806</v>
      </c>
      <c r="BN387" s="68">
        <v>0.40625</v>
      </c>
      <c r="BO387" s="68">
        <v>0.40625</v>
      </c>
      <c r="BP387" s="68">
        <v>0.40625</v>
      </c>
      <c r="BQ387" s="68">
        <v>0.40625</v>
      </c>
      <c r="BR387" s="63">
        <v>188</v>
      </c>
      <c r="BS387" s="63">
        <v>188</v>
      </c>
      <c r="BT387" s="63">
        <v>188</v>
      </c>
      <c r="BU387" s="63">
        <v>1161</v>
      </c>
      <c r="BV387" s="63">
        <v>1161</v>
      </c>
      <c r="BW387" s="63">
        <v>1161</v>
      </c>
      <c r="BX387" s="63">
        <v>13</v>
      </c>
      <c r="BY387" s="63">
        <v>13</v>
      </c>
      <c r="BZ387" s="63">
        <v>13</v>
      </c>
      <c r="CA387" s="63">
        <v>0.35877862595419846</v>
      </c>
      <c r="CB387" s="63">
        <v>0.35877862595419846</v>
      </c>
      <c r="CC387" s="63">
        <v>0.35877862595419846</v>
      </c>
      <c r="CD387" s="63">
        <v>17</v>
      </c>
      <c r="CE387" s="63">
        <v>17</v>
      </c>
      <c r="CF387" s="63">
        <v>17</v>
      </c>
      <c r="CG387" s="63">
        <v>281</v>
      </c>
      <c r="CH387" s="63">
        <v>281</v>
      </c>
      <c r="CI387" s="63">
        <v>281</v>
      </c>
      <c r="CJ387" s="63">
        <v>5</v>
      </c>
      <c r="CK387" s="63">
        <v>5</v>
      </c>
      <c r="CL387" s="63">
        <v>5</v>
      </c>
      <c r="CM387" s="63">
        <v>3.9260969976905313E-2</v>
      </c>
      <c r="CN387" s="63">
        <v>3.9260969976905313E-2</v>
      </c>
      <c r="CO387" s="63">
        <v>3.9260969976905313E-2</v>
      </c>
      <c r="CP387" s="63">
        <v>0.10638297872340426</v>
      </c>
      <c r="CQ387" s="63">
        <v>0.10638297872340426</v>
      </c>
      <c r="CR387" s="63">
        <v>0.10638297872340426</v>
      </c>
      <c r="CS387" s="63">
        <v>0.47785547785547783</v>
      </c>
      <c r="CT387" s="63">
        <v>0.47785547785547783</v>
      </c>
      <c r="CU387" s="63">
        <v>0.47785547785547783</v>
      </c>
      <c r="CV387" s="63">
        <v>0.78605769340740295</v>
      </c>
      <c r="CW387" s="63">
        <v>0.78605769340740295</v>
      </c>
      <c r="CX387" s="63">
        <v>0.78605769340740295</v>
      </c>
      <c r="CY387" s="63">
        <v>0.58262608261783111</v>
      </c>
      <c r="CZ387" s="63">
        <v>0.58262608261783111</v>
      </c>
      <c r="DA387" s="63">
        <v>0.58262608261783111</v>
      </c>
      <c r="DB387" s="63">
        <v>1.9389116630495942</v>
      </c>
      <c r="DC387" s="63">
        <v>1.9389116630495942</v>
      </c>
      <c r="DD387" s="63">
        <v>1.9389116630495942</v>
      </c>
      <c r="DE387" s="63">
        <v>1.1848444811305066</v>
      </c>
      <c r="DF387" s="63">
        <v>1.1848444811305066</v>
      </c>
      <c r="DG387" s="63">
        <v>1.1848444811305066</v>
      </c>
      <c r="DH387" s="63">
        <v>-2.5010149626972511E-2</v>
      </c>
      <c r="DI387" s="63">
        <v>-2.5010149626972511E-2</v>
      </c>
      <c r="DJ387" s="63">
        <v>-2.5010149626972511E-2</v>
      </c>
      <c r="DK387" s="68">
        <v>29.552969249695</v>
      </c>
      <c r="DL387" s="68">
        <v>224</v>
      </c>
      <c r="DM387" s="68">
        <v>73</v>
      </c>
      <c r="DN387" s="68">
        <v>25</v>
      </c>
      <c r="DO387" s="68" t="s">
        <v>5</v>
      </c>
      <c r="DP387" s="68" t="s">
        <v>5</v>
      </c>
      <c r="DQ387" s="68" t="s">
        <v>5</v>
      </c>
      <c r="DR387" s="68" t="s">
        <v>5</v>
      </c>
      <c r="DS387" s="68" t="s">
        <v>5</v>
      </c>
      <c r="DT387" s="68" t="s">
        <v>5</v>
      </c>
      <c r="DU387" s="68" t="s">
        <v>5</v>
      </c>
      <c r="DV387" s="68" t="s">
        <v>5</v>
      </c>
      <c r="DW387" s="80"/>
      <c r="DX387" s="80"/>
      <c r="DY387" s="80"/>
      <c r="DZ387" s="80"/>
      <c r="EA387" s="80"/>
      <c r="EB387" s="80"/>
      <c r="EC387" s="80"/>
      <c r="ED387" s="80"/>
      <c r="EE387" s="80"/>
      <c r="EF387" s="80"/>
      <c r="EG387" s="80"/>
      <c r="EH387" s="80"/>
    </row>
    <row r="388" spans="1:138" ht="16" x14ac:dyDescent="0.2">
      <c r="A388" s="63" t="s">
        <v>1760</v>
      </c>
      <c r="B388" s="63">
        <v>4.54</v>
      </c>
      <c r="C388" t="s">
        <v>1760</v>
      </c>
      <c r="D388" s="63" t="s">
        <v>376</v>
      </c>
      <c r="E388" s="63" t="s">
        <v>45</v>
      </c>
      <c r="F388" s="63" t="s">
        <v>6</v>
      </c>
      <c r="G388" s="63">
        <v>2020</v>
      </c>
      <c r="H388" s="63" t="s">
        <v>5</v>
      </c>
      <c r="I388" s="63" t="s">
        <v>5</v>
      </c>
      <c r="J388" s="63" t="s">
        <v>5</v>
      </c>
      <c r="K388" s="63" t="s">
        <v>5</v>
      </c>
      <c r="L388" s="63" t="s">
        <v>5</v>
      </c>
      <c r="M388" s="63" t="s">
        <v>5</v>
      </c>
      <c r="N388" s="68">
        <f t="shared" si="12"/>
        <v>0</v>
      </c>
      <c r="O388" s="63">
        <f t="shared" si="13"/>
        <v>0</v>
      </c>
      <c r="P388" s="63" t="s">
        <v>5</v>
      </c>
      <c r="Q388" s="63">
        <v>8</v>
      </c>
      <c r="R388" s="63">
        <v>300</v>
      </c>
      <c r="S388" s="65">
        <v>22</v>
      </c>
      <c r="T388" s="84">
        <v>18</v>
      </c>
      <c r="U388" s="65" t="s">
        <v>5</v>
      </c>
      <c r="V388" s="66">
        <v>66.538461538461533</v>
      </c>
      <c r="W388" s="66">
        <v>101.70304990110607</v>
      </c>
      <c r="X388" s="66">
        <v>5.4631578947368418</v>
      </c>
      <c r="Y388" s="66">
        <v>1.2051282051282051</v>
      </c>
      <c r="Z388" s="66">
        <v>1.1435968067674258</v>
      </c>
      <c r="AA388" s="66">
        <v>1.2705930044860572</v>
      </c>
      <c r="AB388" s="67">
        <v>0.11129858767654044</v>
      </c>
      <c r="AC388" s="67">
        <v>0.83506743737957612</v>
      </c>
      <c r="AD388" s="66">
        <v>1.275786769428388</v>
      </c>
      <c r="AE388" s="66">
        <v>1.2653992395437264</v>
      </c>
      <c r="AF388" s="66">
        <v>1.190469868284229</v>
      </c>
      <c r="AG388" s="66">
        <v>0.6375146239207713</v>
      </c>
      <c r="AH388" s="66">
        <v>0.33624348654109204</v>
      </c>
      <c r="AI388" s="66">
        <v>0.34592040253227785</v>
      </c>
      <c r="AJ388" s="66">
        <v>1.275786769428388</v>
      </c>
      <c r="AK388" s="66">
        <v>1.0114068441064639</v>
      </c>
      <c r="AL388" s="66">
        <v>1.0184020774676557</v>
      </c>
      <c r="AM388" s="66">
        <v>0.50920573542074177</v>
      </c>
      <c r="AN388" s="66">
        <v>5.7442692389231609E-2</v>
      </c>
      <c r="AO388" s="66">
        <v>9.0498073631200132E-2</v>
      </c>
      <c r="AP388" s="67">
        <v>0.18546847888953152</v>
      </c>
      <c r="AQ388" s="67">
        <v>0.18546847888953152</v>
      </c>
      <c r="AR388" s="67">
        <v>0.16932305631607369</v>
      </c>
      <c r="AS388" s="67">
        <v>0.15716260681701155</v>
      </c>
      <c r="AT388" s="67">
        <v>0</v>
      </c>
      <c r="AU388" s="67">
        <v>6.1204849393825776E-2</v>
      </c>
      <c r="AV388" s="67">
        <v>5.0093738282714663E-2</v>
      </c>
      <c r="AW388" s="67">
        <v>4.325390551372181E-2</v>
      </c>
      <c r="AX388" s="68">
        <v>2.3834893208543315</v>
      </c>
      <c r="AY388" s="68">
        <v>2.3834893208543315</v>
      </c>
      <c r="AZ388" s="68">
        <v>1.8387692307692305</v>
      </c>
      <c r="BA388" s="68">
        <v>1.7511528732000081</v>
      </c>
      <c r="BB388" s="68">
        <v>1.1300257636434763</v>
      </c>
      <c r="BC388" s="68">
        <v>1.1300257636434763</v>
      </c>
      <c r="BD388" s="68">
        <v>0.32621040015930314</v>
      </c>
      <c r="BE388" s="68">
        <v>0.53273307085784061</v>
      </c>
      <c r="BF388" s="68">
        <v>0</v>
      </c>
      <c r="BG388" s="68">
        <v>6.2617172853393327E-2</v>
      </c>
      <c r="BH388" s="68">
        <v>6.2617172853393327E-2</v>
      </c>
      <c r="BI388" s="68">
        <v>4.8642034669930036E-2</v>
      </c>
      <c r="BJ388" s="68">
        <v>0.44187391555812611</v>
      </c>
      <c r="BK388" s="68">
        <v>0.44187391555812611</v>
      </c>
      <c r="BL388" s="68">
        <v>0.34800838574423482</v>
      </c>
      <c r="BM388" s="68">
        <v>0.32612227428147172</v>
      </c>
      <c r="BN388" s="68">
        <v>0.3</v>
      </c>
      <c r="BO388" s="68">
        <v>0.3</v>
      </c>
      <c r="BP388" s="68">
        <v>0.26666666666666666</v>
      </c>
      <c r="BQ388" s="68">
        <v>0.24434523809523806</v>
      </c>
      <c r="BR388" s="63">
        <v>133</v>
      </c>
      <c r="BS388" s="63">
        <v>107</v>
      </c>
      <c r="BT388" s="63">
        <v>106</v>
      </c>
      <c r="BU388" s="63">
        <v>764</v>
      </c>
      <c r="BV388" s="63">
        <v>541.75</v>
      </c>
      <c r="BW388" s="63">
        <v>498</v>
      </c>
      <c r="BX388" s="63">
        <v>6</v>
      </c>
      <c r="BY388" s="63">
        <v>4</v>
      </c>
      <c r="BZ388" s="63">
        <v>4</v>
      </c>
      <c r="CA388" s="63">
        <v>0.32615384615384613</v>
      </c>
      <c r="CB388" s="63">
        <v>0.2710280557645886</v>
      </c>
      <c r="CC388" s="63">
        <v>0.32615384615384613</v>
      </c>
      <c r="CD388" s="63">
        <v>22</v>
      </c>
      <c r="CE388" s="63">
        <v>11.75</v>
      </c>
      <c r="CF388" s="63">
        <v>22</v>
      </c>
      <c r="CG388" s="63">
        <v>167</v>
      </c>
      <c r="CH388" s="63">
        <v>107</v>
      </c>
      <c r="CI388" s="63">
        <v>167</v>
      </c>
      <c r="CJ388" s="63">
        <v>1</v>
      </c>
      <c r="CK388" s="63">
        <v>0.5</v>
      </c>
      <c r="CL388" s="63">
        <v>0</v>
      </c>
      <c r="CM388" s="63">
        <v>4.7413793103448273E-2</v>
      </c>
      <c r="CN388" s="63">
        <v>2.6716150793220698E-2</v>
      </c>
      <c r="CO388" s="63">
        <v>4.7413793103448273E-2</v>
      </c>
      <c r="CP388" s="63">
        <v>5.5555555555555552E-2</v>
      </c>
      <c r="CQ388" s="63">
        <v>2.1701388888888888E-2</v>
      </c>
      <c r="CR388" s="63">
        <v>0</v>
      </c>
      <c r="CS388" s="63">
        <v>0.44137931034482758</v>
      </c>
      <c r="CT388" s="63">
        <v>0.36593969454126396</v>
      </c>
      <c r="CU388" s="63">
        <v>0.44137931034482758</v>
      </c>
      <c r="CV388" s="63">
        <v>0.33748785754213129</v>
      </c>
      <c r="CW388" s="63">
        <v>9.9022953573705191E-2</v>
      </c>
      <c r="CX388" s="63">
        <v>0.10430053592869881</v>
      </c>
      <c r="CY388" s="63">
        <v>0.41115823379437078</v>
      </c>
      <c r="CZ388" s="63">
        <v>0.19083936265051837</v>
      </c>
      <c r="DA388" s="63">
        <v>0.20938850478672622</v>
      </c>
      <c r="DB388" s="63">
        <v>1.275786769428388</v>
      </c>
      <c r="DC388" s="63">
        <v>1.190469868284229</v>
      </c>
      <c r="DD388" s="63">
        <v>1.2653992395437264</v>
      </c>
      <c r="DE388" s="63">
        <v>0.45325509299333444</v>
      </c>
      <c r="DF388" s="63">
        <v>0.37053622352492643</v>
      </c>
      <c r="DG388" s="63">
        <v>0.45325509299333444</v>
      </c>
      <c r="DH388" s="63">
        <v>1.8993514401239198E-2</v>
      </c>
      <c r="DI388" s="63">
        <v>-7.933019247953832E-2</v>
      </c>
      <c r="DJ388" s="63">
        <v>-0.13640651530785919</v>
      </c>
      <c r="DK388" s="68">
        <v>29.772666172099999</v>
      </c>
      <c r="DL388" s="68">
        <v>213</v>
      </c>
      <c r="DM388" s="68">
        <v>71</v>
      </c>
      <c r="DN388" s="68" t="s">
        <v>5</v>
      </c>
      <c r="DO388" s="68">
        <v>4.54</v>
      </c>
      <c r="DP388" s="68" t="s">
        <v>5</v>
      </c>
      <c r="DQ388" s="68" t="s">
        <v>5</v>
      </c>
      <c r="DR388" s="68">
        <v>38</v>
      </c>
      <c r="DS388" s="68">
        <v>127</v>
      </c>
      <c r="DT388" s="68">
        <v>128.1</v>
      </c>
      <c r="DU388" s="68">
        <v>93.416285335829997</v>
      </c>
      <c r="DV388" s="68">
        <v>1.27353144911</v>
      </c>
      <c r="DW388" s="80"/>
      <c r="DX388" s="80"/>
      <c r="DY388" s="80"/>
      <c r="DZ388" s="80"/>
      <c r="EA388" s="80"/>
      <c r="EB388" s="80"/>
      <c r="EC388" s="80"/>
      <c r="ED388" s="80"/>
      <c r="EE388" s="80"/>
      <c r="EF388" s="80"/>
      <c r="EG388" s="80"/>
      <c r="EH388" s="80"/>
    </row>
    <row r="389" spans="1:138" x14ac:dyDescent="0.2">
      <c r="A389" s="63" t="s">
        <v>1664</v>
      </c>
      <c r="B389" s="63" t="s">
        <v>5</v>
      </c>
      <c r="C389" t="s">
        <v>1664</v>
      </c>
      <c r="D389" s="63" t="s">
        <v>250</v>
      </c>
      <c r="E389" s="63" t="s">
        <v>35</v>
      </c>
      <c r="F389" s="63" t="s">
        <v>6</v>
      </c>
      <c r="G389" s="63">
        <v>2022</v>
      </c>
      <c r="H389" s="63" t="s">
        <v>5</v>
      </c>
      <c r="I389" s="63" t="s">
        <v>5</v>
      </c>
      <c r="J389" s="63" t="s">
        <v>5</v>
      </c>
      <c r="K389" s="63" t="s">
        <v>5</v>
      </c>
      <c r="L389" s="63" t="s">
        <v>5</v>
      </c>
      <c r="M389" s="63" t="s">
        <v>5</v>
      </c>
      <c r="N389" s="68">
        <f t="shared" si="12"/>
        <v>0</v>
      </c>
      <c r="O389" s="63">
        <f t="shared" si="13"/>
        <v>0</v>
      </c>
      <c r="P389" s="63" t="s">
        <v>25</v>
      </c>
      <c r="Q389" s="63" t="s">
        <v>10</v>
      </c>
      <c r="R389" s="63" t="s">
        <v>10</v>
      </c>
      <c r="S389" s="65">
        <v>22</v>
      </c>
      <c r="T389" s="65" t="s">
        <v>5</v>
      </c>
      <c r="U389" s="65" t="s">
        <v>5</v>
      </c>
      <c r="V389" s="66">
        <v>27.428571428571427</v>
      </c>
      <c r="W389" s="66">
        <v>126.28643483709273</v>
      </c>
      <c r="X389" s="66">
        <v>5.5384615384615383</v>
      </c>
      <c r="Y389" s="66">
        <v>0.5714285714285714</v>
      </c>
      <c r="Z389" s="66">
        <v>0.41135620915032678</v>
      </c>
      <c r="AA389" s="66">
        <v>0.53535353535353536</v>
      </c>
      <c r="AB389" s="67">
        <v>5.8394160583941604E-2</v>
      </c>
      <c r="AC389" s="67">
        <v>0.81770833333333337</v>
      </c>
      <c r="AD389" s="66">
        <v>0.53535353535353536</v>
      </c>
      <c r="AE389" s="66">
        <v>0.53535353535353536</v>
      </c>
      <c r="AF389" s="66">
        <v>0.47764408793820556</v>
      </c>
      <c r="AG389" s="66">
        <v>-0.11177968848687908</v>
      </c>
      <c r="AH389" s="66">
        <v>-0.12953265287455973</v>
      </c>
      <c r="AI389" s="66">
        <v>0</v>
      </c>
      <c r="AJ389" s="66">
        <v>0.41993464052287582</v>
      </c>
      <c r="AK389" s="66">
        <v>0.40277777777777773</v>
      </c>
      <c r="AL389" s="66">
        <v>0.41135620915032678</v>
      </c>
      <c r="AM389" s="66">
        <v>-0.25718953204452638</v>
      </c>
      <c r="AN389" s="66">
        <v>-0.36901557409151814</v>
      </c>
      <c r="AO389" s="66">
        <v>-0.31310255306802226</v>
      </c>
      <c r="AP389" s="67">
        <v>6.9791666666666669E-2</v>
      </c>
      <c r="AQ389" s="67">
        <v>6.9791666666666669E-2</v>
      </c>
      <c r="AR389" s="67">
        <v>4.5684166168126178E-2</v>
      </c>
      <c r="AS389" s="67">
        <v>5.7737916417396423E-2</v>
      </c>
      <c r="AT389" s="67">
        <v>0</v>
      </c>
      <c r="AU389" s="67">
        <v>2.9197080291970802E-2</v>
      </c>
      <c r="AV389" s="67">
        <v>2.9197080291970802E-2</v>
      </c>
      <c r="AW389" s="67">
        <v>2.9197080291970802E-2</v>
      </c>
      <c r="AX389" s="68">
        <v>0.73509350935093509</v>
      </c>
      <c r="AY389" s="68">
        <v>0.73509350935093509</v>
      </c>
      <c r="AZ389" s="68">
        <v>0.47120596205962056</v>
      </c>
      <c r="BA389" s="68">
        <v>0.60314973570527786</v>
      </c>
      <c r="BB389" s="68">
        <v>-0.4192893652116173</v>
      </c>
      <c r="BC389" s="68">
        <v>-0.4192893652116173</v>
      </c>
      <c r="BD389" s="68">
        <v>-0.74129374854718311</v>
      </c>
      <c r="BE389" s="68" t="s">
        <v>5</v>
      </c>
      <c r="BF389" s="68">
        <v>0</v>
      </c>
      <c r="BG389" s="68">
        <v>3.6496350364963501E-2</v>
      </c>
      <c r="BH389" s="68">
        <v>3.6496350364963501E-2</v>
      </c>
      <c r="BI389" s="68">
        <v>3.6496350364963501E-2</v>
      </c>
      <c r="BJ389" s="68">
        <v>9.7348484848484851E-2</v>
      </c>
      <c r="BK389" s="68">
        <v>9.7348484848484851E-2</v>
      </c>
      <c r="BL389" s="68">
        <v>8.5634253701480589E-2</v>
      </c>
      <c r="BM389" s="68">
        <v>9.149136927498272E-2</v>
      </c>
      <c r="BN389" s="68">
        <v>0.18181818181818182</v>
      </c>
      <c r="BO389" s="68">
        <v>0.18181818181818182</v>
      </c>
      <c r="BP389" s="68">
        <v>6.0606060606060608E-2</v>
      </c>
      <c r="BQ389" s="68">
        <v>0.12121212121212122</v>
      </c>
      <c r="BR389" s="63">
        <v>47</v>
      </c>
      <c r="BS389" s="63">
        <v>46</v>
      </c>
      <c r="BT389" s="63">
        <v>47</v>
      </c>
      <c r="BU389" s="63">
        <v>257</v>
      </c>
      <c r="BV389" s="63">
        <v>235.5</v>
      </c>
      <c r="BW389" s="63">
        <v>214</v>
      </c>
      <c r="BX389" s="63">
        <v>6</v>
      </c>
      <c r="BY389" s="63">
        <v>4</v>
      </c>
      <c r="BZ389" s="63">
        <v>2</v>
      </c>
      <c r="CA389" s="63">
        <v>9.5528455284552852E-2</v>
      </c>
      <c r="CB389" s="63">
        <v>9.2318683087820985E-2</v>
      </c>
      <c r="CC389" s="63">
        <v>9.5528455284552852E-2</v>
      </c>
      <c r="CD389" s="63">
        <v>12</v>
      </c>
      <c r="CE389" s="63">
        <v>6</v>
      </c>
      <c r="CF389" s="63">
        <v>12</v>
      </c>
      <c r="CG389" s="63">
        <v>105</v>
      </c>
      <c r="CH389" s="63">
        <v>52.5</v>
      </c>
      <c r="CI389" s="63">
        <v>105</v>
      </c>
      <c r="CJ389" s="63">
        <v>0</v>
      </c>
      <c r="CK389" s="63">
        <v>0</v>
      </c>
      <c r="CL389" s="63">
        <v>0</v>
      </c>
      <c r="CM389" s="63">
        <v>3.2786885245901641E-2</v>
      </c>
      <c r="CN389" s="63">
        <v>1.6393442622950821E-2</v>
      </c>
      <c r="CO389" s="63">
        <v>3.2786885245901641E-2</v>
      </c>
      <c r="CP389" s="63">
        <v>0</v>
      </c>
      <c r="CQ389" s="63">
        <v>0</v>
      </c>
      <c r="CR389" s="63">
        <v>0</v>
      </c>
      <c r="CS389" s="63">
        <v>0.17404129793510326</v>
      </c>
      <c r="CT389" s="63">
        <v>0.15711410691147687</v>
      </c>
      <c r="CU389" s="63">
        <v>0.17404129793510326</v>
      </c>
      <c r="CV389" s="63">
        <v>-0.40261665909603311</v>
      </c>
      <c r="CW389" s="63">
        <v>-0.41119509046858216</v>
      </c>
      <c r="CX389" s="63">
        <v>-0.4197735218411312</v>
      </c>
      <c r="CY389" s="63">
        <v>-0.48572162881714215</v>
      </c>
      <c r="CZ389" s="63">
        <v>-0.48650793024248035</v>
      </c>
      <c r="DA389" s="63">
        <v>-0.48572162881714215</v>
      </c>
      <c r="DB389" s="63">
        <v>0.53535353535353536</v>
      </c>
      <c r="DC389" s="63">
        <v>0.47764408793820556</v>
      </c>
      <c r="DD389" s="63">
        <v>0.53535353535353536</v>
      </c>
      <c r="DE389" s="63">
        <v>-0.16643018545232346</v>
      </c>
      <c r="DF389" s="63">
        <v>-0.22413963286765323</v>
      </c>
      <c r="DG389" s="63">
        <v>-0.16643018545232346</v>
      </c>
      <c r="DH389" s="63">
        <v>-9.9050817843322397E-2</v>
      </c>
      <c r="DI389" s="63">
        <v>-0.13222473527545597</v>
      </c>
      <c r="DJ389" s="63">
        <v>-0.16539865270758952</v>
      </c>
      <c r="DK389" s="68" t="s">
        <v>5</v>
      </c>
      <c r="DL389" s="68" t="s">
        <v>5</v>
      </c>
      <c r="DM389" s="68" t="s">
        <v>5</v>
      </c>
      <c r="DN389" s="68" t="s">
        <v>5</v>
      </c>
      <c r="DO389" s="68" t="s">
        <v>5</v>
      </c>
      <c r="DP389" s="68" t="s">
        <v>5</v>
      </c>
      <c r="DQ389" s="68" t="s">
        <v>5</v>
      </c>
      <c r="DR389" s="68" t="s">
        <v>5</v>
      </c>
      <c r="DS389" s="68" t="s">
        <v>5</v>
      </c>
      <c r="DT389" s="68" t="s">
        <v>5</v>
      </c>
      <c r="DU389" s="68" t="s">
        <v>5</v>
      </c>
      <c r="DV389" s="68" t="s">
        <v>5</v>
      </c>
      <c r="DW389" s="80"/>
      <c r="DX389" s="80"/>
      <c r="DY389" s="80"/>
      <c r="DZ389" s="80"/>
      <c r="EA389" s="80"/>
      <c r="EB389" s="80"/>
      <c r="EC389" s="80"/>
      <c r="ED389" s="80"/>
      <c r="EE389" s="80"/>
      <c r="EF389" s="80"/>
      <c r="EG389" s="80"/>
      <c r="EH389" s="80"/>
    </row>
    <row r="390" spans="1:138" ht="16" x14ac:dyDescent="0.2">
      <c r="A390" s="63" t="s">
        <v>1652</v>
      </c>
      <c r="B390" s="63">
        <v>4.6399999999999997</v>
      </c>
      <c r="C390" t="s">
        <v>3307</v>
      </c>
      <c r="D390" s="63" t="s">
        <v>233</v>
      </c>
      <c r="E390" s="63" t="s">
        <v>31</v>
      </c>
      <c r="F390" s="63" t="s">
        <v>6</v>
      </c>
      <c r="G390" s="63">
        <v>2022</v>
      </c>
      <c r="H390" s="63" t="s">
        <v>5</v>
      </c>
      <c r="I390" s="63" t="s">
        <v>5</v>
      </c>
      <c r="J390" s="63" t="s">
        <v>5</v>
      </c>
      <c r="K390" s="63" t="s">
        <v>5</v>
      </c>
      <c r="L390" s="63" t="s">
        <v>5</v>
      </c>
      <c r="M390" s="63" t="s">
        <v>5</v>
      </c>
      <c r="N390" s="68">
        <f t="shared" si="12"/>
        <v>0</v>
      </c>
      <c r="O390" s="63">
        <f t="shared" si="13"/>
        <v>0</v>
      </c>
      <c r="P390" s="63" t="s">
        <v>251</v>
      </c>
      <c r="Q390" s="63">
        <v>8</v>
      </c>
      <c r="R390" s="63">
        <v>300</v>
      </c>
      <c r="S390" s="65">
        <v>22</v>
      </c>
      <c r="T390" s="84">
        <v>20</v>
      </c>
      <c r="U390" s="84">
        <v>21</v>
      </c>
      <c r="V390" s="66">
        <v>61.35</v>
      </c>
      <c r="W390" s="66">
        <v>103.14676113360322</v>
      </c>
      <c r="X390" s="66">
        <v>4.8212180746561888</v>
      </c>
      <c r="Y390" s="66">
        <v>1.35</v>
      </c>
      <c r="Z390" s="66">
        <v>1.0801479654747226</v>
      </c>
      <c r="AA390" s="66">
        <v>1.3760789149198522</v>
      </c>
      <c r="AB390" s="67">
        <v>0.13666487802864574</v>
      </c>
      <c r="AC390" s="67">
        <v>0.80643846780766093</v>
      </c>
      <c r="AD390" s="66">
        <v>1.3760789149198522</v>
      </c>
      <c r="AE390" s="66">
        <v>1.3760789149198522</v>
      </c>
      <c r="AF390" s="66">
        <v>1.0144993272582656</v>
      </c>
      <c r="AG390" s="66">
        <v>0.7024438936827565</v>
      </c>
      <c r="AH390" s="66">
        <v>0.7024438936827565</v>
      </c>
      <c r="AI390" s="66">
        <v>0.35100998906996062</v>
      </c>
      <c r="AJ390" s="66">
        <v>1.0801479654747226</v>
      </c>
      <c r="AK390" s="66">
        <v>1.0801479654747226</v>
      </c>
      <c r="AL390" s="66">
        <v>0.85029862264055556</v>
      </c>
      <c r="AM390" s="66">
        <v>0.15270634983340947</v>
      </c>
      <c r="AN390" s="66">
        <v>0.15270634983340947</v>
      </c>
      <c r="AO390" s="66">
        <v>9.8063935395248381E-3</v>
      </c>
      <c r="AP390" s="67">
        <v>8.2900641025641028E-2</v>
      </c>
      <c r="AQ390" s="67">
        <v>0.24911179836962907</v>
      </c>
      <c r="AR390" s="67">
        <v>0.24911179836962907</v>
      </c>
      <c r="AS390" s="67">
        <v>0.15229079863118625</v>
      </c>
      <c r="AT390" s="67">
        <v>1.1428571428571429E-2</v>
      </c>
      <c r="AU390" s="67">
        <v>6.9761010442894303E-2</v>
      </c>
      <c r="AV390" s="67">
        <v>6.6903867585751439E-2</v>
      </c>
      <c r="AW390" s="67">
        <v>4.6022455076552761E-2</v>
      </c>
      <c r="AX390" s="68">
        <v>1.4757772957339117</v>
      </c>
      <c r="AY390" s="68">
        <v>1.7282608695652175</v>
      </c>
      <c r="AZ390" s="68">
        <v>1.7282608695652175</v>
      </c>
      <c r="BA390" s="68">
        <v>1.4327849534126946</v>
      </c>
      <c r="BB390" s="68">
        <v>0.30902602606971086</v>
      </c>
      <c r="BC390" s="68">
        <v>0.30902602606971086</v>
      </c>
      <c r="BD390" s="68">
        <v>0.2184484620519882</v>
      </c>
      <c r="BE390" s="68">
        <v>0.19554646507647036</v>
      </c>
      <c r="BF390" s="68">
        <v>0</v>
      </c>
      <c r="BG390" s="68">
        <v>6.9344120196475012E-2</v>
      </c>
      <c r="BH390" s="68">
        <v>6.9344120196475012E-2</v>
      </c>
      <c r="BI390" s="68">
        <v>4.9492354559976665E-2</v>
      </c>
      <c r="BJ390" s="68">
        <v>0.2516025641025641</v>
      </c>
      <c r="BK390" s="68">
        <v>0.41541476159372959</v>
      </c>
      <c r="BL390" s="68">
        <v>0.41541476159372959</v>
      </c>
      <c r="BM390" s="68">
        <v>0.3026932792541131</v>
      </c>
      <c r="BN390" s="68">
        <v>0.08</v>
      </c>
      <c r="BO390" s="68">
        <v>0.45454545454545453</v>
      </c>
      <c r="BP390" s="68">
        <v>0.45454545454545453</v>
      </c>
      <c r="BQ390" s="68">
        <v>0.2372077922077922</v>
      </c>
      <c r="BR390" s="63">
        <v>147</v>
      </c>
      <c r="BS390" s="63">
        <v>113.75</v>
      </c>
      <c r="BT390" s="63">
        <v>135</v>
      </c>
      <c r="BU390" s="63">
        <v>643</v>
      </c>
      <c r="BV390" s="63">
        <v>494.75</v>
      </c>
      <c r="BW390" s="63">
        <v>636</v>
      </c>
      <c r="BX390" s="63">
        <v>5</v>
      </c>
      <c r="BY390" s="63">
        <v>3.5</v>
      </c>
      <c r="BZ390" s="63">
        <v>5</v>
      </c>
      <c r="CA390" s="63">
        <v>0.36684782608695654</v>
      </c>
      <c r="CB390" s="63">
        <v>0.27891582979055274</v>
      </c>
      <c r="CC390" s="63">
        <v>0.36684782608695654</v>
      </c>
      <c r="CD390" s="63">
        <v>28</v>
      </c>
      <c r="CE390" s="63">
        <v>13.5</v>
      </c>
      <c r="CF390" s="63">
        <v>28</v>
      </c>
      <c r="CG390" s="63">
        <v>240</v>
      </c>
      <c r="CH390" s="63">
        <v>118.75</v>
      </c>
      <c r="CI390" s="63">
        <v>240</v>
      </c>
      <c r="CJ390" s="63">
        <v>2</v>
      </c>
      <c r="CK390" s="63">
        <v>0.75</v>
      </c>
      <c r="CL390" s="63">
        <v>2</v>
      </c>
      <c r="CM390" s="63">
        <v>9.7222222222222224E-2</v>
      </c>
      <c r="CN390" s="63">
        <v>4.6482352840344202E-2</v>
      </c>
      <c r="CO390" s="63">
        <v>9.7222222222222224E-2</v>
      </c>
      <c r="CP390" s="63">
        <v>7.1428571428571425E-2</v>
      </c>
      <c r="CQ390" s="63">
        <v>3.214285714285714E-2</v>
      </c>
      <c r="CR390" s="63">
        <v>5.7142857142857141E-2</v>
      </c>
      <c r="CS390" s="63">
        <v>0.43850267379679142</v>
      </c>
      <c r="CT390" s="63">
        <v>0.33707142193686807</v>
      </c>
      <c r="CU390" s="63">
        <v>0.43850267379679142</v>
      </c>
      <c r="CV390" s="63">
        <v>0.27538737880115072</v>
      </c>
      <c r="CW390" s="63">
        <v>5.1242010309771741E-2</v>
      </c>
      <c r="CX390" s="63">
        <v>0.27538737880115072</v>
      </c>
      <c r="CY390" s="63">
        <v>0.24691495459599033</v>
      </c>
      <c r="CZ390" s="63">
        <v>2.0909515872356399E-2</v>
      </c>
      <c r="DA390" s="63">
        <v>0.24691495459599033</v>
      </c>
      <c r="DB390" s="63">
        <v>1.3760789149198522</v>
      </c>
      <c r="DC390" s="63">
        <v>1.0144993272582656</v>
      </c>
      <c r="DD390" s="63">
        <v>1.3760789149198522</v>
      </c>
      <c r="DE390" s="63">
        <v>0.71472850341437266</v>
      </c>
      <c r="DF390" s="63">
        <v>0.35681050789810964</v>
      </c>
      <c r="DG390" s="63">
        <v>0.71472850341437266</v>
      </c>
      <c r="DH390" s="63">
        <v>-4.0293992656527472E-2</v>
      </c>
      <c r="DI390" s="63">
        <v>-7.645082770884451E-2</v>
      </c>
      <c r="DJ390" s="63">
        <v>-4.0293992656527472E-2</v>
      </c>
      <c r="DK390" s="68" t="s">
        <v>5</v>
      </c>
      <c r="DL390" s="68" t="s">
        <v>5</v>
      </c>
      <c r="DM390" s="68" t="s">
        <v>5</v>
      </c>
      <c r="DN390" s="68" t="s">
        <v>5</v>
      </c>
      <c r="DO390" s="68" t="s">
        <v>5</v>
      </c>
      <c r="DP390" s="68" t="s">
        <v>5</v>
      </c>
      <c r="DQ390" s="68" t="s">
        <v>5</v>
      </c>
      <c r="DR390" s="68" t="s">
        <v>5</v>
      </c>
      <c r="DS390" s="68" t="s">
        <v>5</v>
      </c>
      <c r="DT390" s="68" t="s">
        <v>5</v>
      </c>
      <c r="DU390" s="68" t="s">
        <v>5</v>
      </c>
      <c r="DV390" s="68" t="s">
        <v>5</v>
      </c>
      <c r="DW390" s="80"/>
      <c r="DX390" s="80"/>
      <c r="DY390" s="80"/>
      <c r="DZ390" s="80"/>
      <c r="EA390" s="80"/>
      <c r="EB390" s="80"/>
      <c r="EC390" s="80"/>
      <c r="ED390" s="80"/>
      <c r="EE390" s="80"/>
      <c r="EF390" s="80"/>
      <c r="EG390" s="80"/>
      <c r="EH390" s="80"/>
    </row>
    <row r="391" spans="1:138" x14ac:dyDescent="0.2">
      <c r="A391" s="63" t="s">
        <v>2102</v>
      </c>
      <c r="B391" s="63" t="s">
        <v>5</v>
      </c>
      <c r="C391" t="s">
        <v>2102</v>
      </c>
      <c r="D391" s="63" t="s">
        <v>28</v>
      </c>
      <c r="E391" s="63" t="s">
        <v>29</v>
      </c>
      <c r="F391" s="63" t="s">
        <v>6</v>
      </c>
      <c r="G391" s="63">
        <v>2012</v>
      </c>
      <c r="H391" s="63" t="s">
        <v>5</v>
      </c>
      <c r="I391" s="63" t="s">
        <v>5</v>
      </c>
      <c r="J391" s="63" t="s">
        <v>5</v>
      </c>
      <c r="K391" s="63" t="s">
        <v>5</v>
      </c>
      <c r="L391" s="63" t="s">
        <v>5</v>
      </c>
      <c r="M391" s="63" t="s">
        <v>5</v>
      </c>
      <c r="N391" s="68">
        <f t="shared" si="12"/>
        <v>0</v>
      </c>
      <c r="O391" s="63">
        <f t="shared" si="13"/>
        <v>0</v>
      </c>
      <c r="P391" s="63" t="s">
        <v>138</v>
      </c>
      <c r="Q391" s="63">
        <v>4</v>
      </c>
      <c r="R391" s="63">
        <v>128</v>
      </c>
      <c r="S391" s="65">
        <v>23</v>
      </c>
      <c r="T391" s="65" t="s">
        <v>5</v>
      </c>
      <c r="U391" s="65" t="s">
        <v>5</v>
      </c>
      <c r="V391" s="66">
        <v>19.578947368421051</v>
      </c>
      <c r="W391" s="66">
        <v>77.955100837303547</v>
      </c>
      <c r="X391" s="66">
        <v>8.6511627906976738</v>
      </c>
      <c r="Y391" s="66">
        <v>2.263157894736842</v>
      </c>
      <c r="Z391" s="66">
        <v>0.28813332416385851</v>
      </c>
      <c r="AA391" s="66">
        <v>0.57626664832771701</v>
      </c>
      <c r="AB391" s="67">
        <v>0.12256360060215921</v>
      </c>
      <c r="AC391" s="67">
        <v>0</v>
      </c>
      <c r="AD391" s="66">
        <v>0.74642642642642643</v>
      </c>
      <c r="AE391" s="66">
        <v>0.40610687022900765</v>
      </c>
      <c r="AF391" s="66">
        <v>0.57626664832771701</v>
      </c>
      <c r="AG391" s="66">
        <v>-9.1034865267666354E-2</v>
      </c>
      <c r="AH391" s="66">
        <v>-0.4184626541481436</v>
      </c>
      <c r="AI391" s="66">
        <v>0</v>
      </c>
      <c r="AJ391" s="66">
        <v>0.37321321321321321</v>
      </c>
      <c r="AK391" s="66">
        <v>0.20305343511450383</v>
      </c>
      <c r="AL391" s="66">
        <v>0.28813332416385851</v>
      </c>
      <c r="AM391" s="66">
        <v>-0.65135333512470017</v>
      </c>
      <c r="AN391" s="66">
        <v>-0.65135333512470017</v>
      </c>
      <c r="AO391" s="66">
        <v>-0.66380184065193892</v>
      </c>
      <c r="AP391" s="67">
        <v>4.5766019241241601E-2</v>
      </c>
      <c r="AQ391" s="67">
        <v>4.5766019241241601E-2</v>
      </c>
      <c r="AR391" s="67">
        <v>2.2239776276603472E-2</v>
      </c>
      <c r="AS391" s="67">
        <v>3.400289775892254E-2</v>
      </c>
      <c r="AT391" s="67">
        <v>7.0993386114097681E-2</v>
      </c>
      <c r="AU391" s="67">
        <v>8.2165547286258855E-2</v>
      </c>
      <c r="AV391" s="67">
        <v>4.0398053315900344E-2</v>
      </c>
      <c r="AW391" s="67">
        <v>6.1281800301079603E-2</v>
      </c>
      <c r="AX391" s="68">
        <v>0</v>
      </c>
      <c r="AY391" s="68">
        <v>0</v>
      </c>
      <c r="AZ391" s="68">
        <v>0</v>
      </c>
      <c r="BA391" s="68" t="s">
        <v>5</v>
      </c>
      <c r="BB391" s="68">
        <v>-1.7211654917342476</v>
      </c>
      <c r="BC391" s="68">
        <v>-1.3828937904432101</v>
      </c>
      <c r="BD391" s="68">
        <v>-1.3828937904432101</v>
      </c>
      <c r="BE391" s="68" t="s">
        <v>5</v>
      </c>
      <c r="BF391" s="68">
        <v>7.5921219822109282E-2</v>
      </c>
      <c r="BG391" s="68">
        <v>7.5921219822109282E-2</v>
      </c>
      <c r="BH391" s="68">
        <v>3.7677053824362608E-2</v>
      </c>
      <c r="BI391" s="68">
        <v>5.6799136823235945E-2</v>
      </c>
      <c r="BJ391" s="68">
        <v>0</v>
      </c>
      <c r="BK391" s="68">
        <v>0</v>
      </c>
      <c r="BL391" s="68">
        <v>0</v>
      </c>
      <c r="BM391" s="68" t="s">
        <v>5</v>
      </c>
      <c r="BN391" s="68">
        <v>0</v>
      </c>
      <c r="BO391" s="68">
        <v>0</v>
      </c>
      <c r="BP391" s="68">
        <v>0</v>
      </c>
      <c r="BQ391" s="68" t="s">
        <v>5</v>
      </c>
      <c r="BR391" s="63">
        <v>0</v>
      </c>
      <c r="BS391" s="63">
        <v>0</v>
      </c>
      <c r="BT391" s="63">
        <v>0</v>
      </c>
      <c r="BU391" s="63">
        <v>0</v>
      </c>
      <c r="BV391" s="63">
        <v>0</v>
      </c>
      <c r="BW391" s="63">
        <v>0</v>
      </c>
      <c r="BX391" s="63">
        <v>0</v>
      </c>
      <c r="BY391" s="63">
        <v>0</v>
      </c>
      <c r="BZ391" s="63">
        <v>0</v>
      </c>
      <c r="CA391" s="63">
        <v>0</v>
      </c>
      <c r="CB391" s="63">
        <v>0</v>
      </c>
      <c r="CC391" s="63">
        <v>0</v>
      </c>
      <c r="CD391" s="63">
        <v>22</v>
      </c>
      <c r="CE391" s="63">
        <v>21.5</v>
      </c>
      <c r="CF391" s="63">
        <v>22</v>
      </c>
      <c r="CG391" s="63">
        <v>239</v>
      </c>
      <c r="CH391" s="63">
        <v>186</v>
      </c>
      <c r="CI391" s="63">
        <v>133</v>
      </c>
      <c r="CJ391" s="63">
        <v>3</v>
      </c>
      <c r="CK391" s="63">
        <v>2.5</v>
      </c>
      <c r="CL391" s="63">
        <v>2</v>
      </c>
      <c r="CM391" s="63">
        <v>4.9217002237136466E-2</v>
      </c>
      <c r="CN391" s="63">
        <v>4.7838589614143459E-2</v>
      </c>
      <c r="CO391" s="63">
        <v>4.9217002237136466E-2</v>
      </c>
      <c r="CP391" s="63">
        <v>0.10714285714285714</v>
      </c>
      <c r="CQ391" s="63">
        <v>7.9212454212454209E-2</v>
      </c>
      <c r="CR391" s="63">
        <v>5.128205128205128E-2</v>
      </c>
      <c r="CS391" s="63">
        <v>6.7073170731707321E-2</v>
      </c>
      <c r="CT391" s="63">
        <v>5.4921514082757937E-2</v>
      </c>
      <c r="CU391" s="63">
        <v>6.7073170731707321E-2</v>
      </c>
      <c r="CV391" s="63">
        <v>-0.54510835938815183</v>
      </c>
      <c r="CW391" s="63">
        <v>-0.63106067834216129</v>
      </c>
      <c r="CX391" s="63">
        <v>-0.71701299729617074</v>
      </c>
      <c r="CY391" s="63">
        <v>-0.53922376658765525</v>
      </c>
      <c r="CZ391" s="63">
        <v>-0.60780251742753522</v>
      </c>
      <c r="DA391" s="63">
        <v>-0.67638126826741507</v>
      </c>
      <c r="DB391" s="63">
        <v>0.74642642642642643</v>
      </c>
      <c r="DC391" s="63">
        <v>0.57626664832771701</v>
      </c>
      <c r="DD391" s="63">
        <v>0.40610687022900765</v>
      </c>
      <c r="DE391" s="63">
        <v>2.8229628390120109E-2</v>
      </c>
      <c r="DF391" s="63">
        <v>-0.16814726756323964</v>
      </c>
      <c r="DG391" s="63">
        <v>-0.36452416351659939</v>
      </c>
      <c r="DH391" s="63">
        <v>-0.23682900606475618</v>
      </c>
      <c r="DI391" s="63">
        <v>-0.24839627922372376</v>
      </c>
      <c r="DJ391" s="63">
        <v>-0.23682900606475618</v>
      </c>
      <c r="DK391" s="68">
        <v>29.763986229934957</v>
      </c>
      <c r="DL391" s="68">
        <v>251</v>
      </c>
      <c r="DM391" s="68">
        <v>77</v>
      </c>
      <c r="DN391" s="68" t="s">
        <v>5</v>
      </c>
      <c r="DO391" s="68">
        <v>4.78</v>
      </c>
      <c r="DP391" s="68" t="s">
        <v>5</v>
      </c>
      <c r="DQ391" s="68" t="s">
        <v>5</v>
      </c>
      <c r="DR391" s="68">
        <v>31.5</v>
      </c>
      <c r="DS391" s="68">
        <v>19</v>
      </c>
      <c r="DT391" s="68">
        <v>18.5</v>
      </c>
      <c r="DU391" s="68">
        <v>15.3888476452</v>
      </c>
      <c r="DV391" s="68">
        <v>96.15948543762606</v>
      </c>
      <c r="DW391" s="80"/>
      <c r="DX391" s="80"/>
      <c r="DY391" s="80"/>
      <c r="DZ391" s="80"/>
      <c r="EA391" s="80"/>
      <c r="EB391" s="80"/>
      <c r="EC391" s="80"/>
      <c r="ED391" s="80"/>
      <c r="EE391" s="80"/>
      <c r="EF391" s="80"/>
      <c r="EG391" s="80"/>
      <c r="EH391" s="80"/>
    </row>
    <row r="392" spans="1:138" ht="16" x14ac:dyDescent="0.2">
      <c r="A392" s="63" t="s">
        <v>1770</v>
      </c>
      <c r="B392" s="63" t="s">
        <v>5</v>
      </c>
      <c r="C392" t="s">
        <v>1770</v>
      </c>
      <c r="D392" s="63" t="s">
        <v>307</v>
      </c>
      <c r="E392" s="63" t="s">
        <v>51</v>
      </c>
      <c r="F392" s="63" t="s">
        <v>6</v>
      </c>
      <c r="G392" s="63">
        <v>2020</v>
      </c>
      <c r="H392" s="63" t="s">
        <v>5</v>
      </c>
      <c r="I392" s="63" t="s">
        <v>5</v>
      </c>
      <c r="J392" s="63" t="s">
        <v>5</v>
      </c>
      <c r="K392" s="63" t="s">
        <v>5</v>
      </c>
      <c r="L392" s="63" t="s">
        <v>5</v>
      </c>
      <c r="M392" s="63" t="s">
        <v>5</v>
      </c>
      <c r="N392" s="68">
        <f t="shared" si="12"/>
        <v>0</v>
      </c>
      <c r="O392" s="63">
        <f t="shared" si="13"/>
        <v>0</v>
      </c>
      <c r="P392" s="63" t="s">
        <v>5</v>
      </c>
      <c r="Q392" s="63">
        <v>8</v>
      </c>
      <c r="R392" s="63">
        <v>300</v>
      </c>
      <c r="S392" s="65">
        <v>24</v>
      </c>
      <c r="T392" s="84">
        <v>22</v>
      </c>
      <c r="U392" s="84">
        <v>22</v>
      </c>
      <c r="V392" s="66">
        <v>61.604651162790695</v>
      </c>
      <c r="W392" s="66">
        <v>137.31508791832104</v>
      </c>
      <c r="X392" s="66">
        <v>6.6059850374064837</v>
      </c>
      <c r="Y392" s="66">
        <v>0.60465116279069764</v>
      </c>
      <c r="Z392" s="66">
        <v>1.2458091058183309</v>
      </c>
      <c r="AA392" s="66">
        <v>1.3569202169294421</v>
      </c>
      <c r="AB392" s="67">
        <v>7.082494969818913E-2</v>
      </c>
      <c r="AC392" s="67">
        <v>0.89127972819932055</v>
      </c>
      <c r="AD392" s="66">
        <v>1.8143939393939394</v>
      </c>
      <c r="AE392" s="66">
        <v>0.89944649446494462</v>
      </c>
      <c r="AF392" s="66">
        <v>0.99488794958683979</v>
      </c>
      <c r="AG392" s="66">
        <v>0.95786824943641802</v>
      </c>
      <c r="AH392" s="66">
        <v>-0.16049198013972299</v>
      </c>
      <c r="AI392" s="66">
        <v>0.6907660967474849</v>
      </c>
      <c r="AJ392" s="66">
        <v>1.5921717171717171</v>
      </c>
      <c r="AK392" s="66">
        <v>0.89944649446494462</v>
      </c>
      <c r="AL392" s="66">
        <v>0.89886996628561944</v>
      </c>
      <c r="AM392" s="66">
        <v>0.56018313935834119</v>
      </c>
      <c r="AN392" s="66">
        <v>-0.23441543492401251</v>
      </c>
      <c r="AO392" s="66">
        <v>-6.5968455431793555E-2</v>
      </c>
      <c r="AP392" s="67">
        <v>0.1296897984287812</v>
      </c>
      <c r="AQ392" s="67">
        <v>0.21845198468128721</v>
      </c>
      <c r="AR392" s="67">
        <v>0.18987467219613344</v>
      </c>
      <c r="AS392" s="67">
        <v>0.13834269650371581</v>
      </c>
      <c r="AT392" s="67">
        <v>4.2768496420047736E-2</v>
      </c>
      <c r="AU392" s="67">
        <v>7.082494969818913E-2</v>
      </c>
      <c r="AV392" s="67">
        <v>0</v>
      </c>
      <c r="AW392" s="67">
        <v>5.6796723059118426E-2</v>
      </c>
      <c r="AX392" s="68">
        <v>1.5658682634730541</v>
      </c>
      <c r="AY392" s="68">
        <v>2.3283261802575113</v>
      </c>
      <c r="AZ392" s="68">
        <v>1.6286191536748329</v>
      </c>
      <c r="BA392" s="68">
        <v>1.4689054347829367</v>
      </c>
      <c r="BB392" s="68">
        <v>0.19576174769782084</v>
      </c>
      <c r="BC392" s="68">
        <v>0.71401915408902039</v>
      </c>
      <c r="BD392" s="68">
        <v>-0.13070043625609307</v>
      </c>
      <c r="BE392" s="68">
        <v>0.45489045089342062</v>
      </c>
      <c r="BF392" s="68">
        <v>5.3460620525059663E-2</v>
      </c>
      <c r="BG392" s="68">
        <v>8.8531187122736416E-2</v>
      </c>
      <c r="BH392" s="68">
        <v>0</v>
      </c>
      <c r="BI392" s="68">
        <v>7.0995903823898032E-2</v>
      </c>
      <c r="BJ392" s="68">
        <v>0.32244143033292233</v>
      </c>
      <c r="BK392" s="68">
        <v>0.39397240377632536</v>
      </c>
      <c r="BL392" s="68">
        <v>0.39107763615295482</v>
      </c>
      <c r="BM392" s="68">
        <v>0.29222719827421206</v>
      </c>
      <c r="BN392" s="68">
        <v>0.14285714285714285</v>
      </c>
      <c r="BO392" s="68">
        <v>0.39130434782608697</v>
      </c>
      <c r="BP392" s="68">
        <v>0.36842105263157893</v>
      </c>
      <c r="BQ392" s="68">
        <v>0.30086084777160288</v>
      </c>
      <c r="BR392" s="63">
        <v>143</v>
      </c>
      <c r="BS392" s="63">
        <v>93.75</v>
      </c>
      <c r="BT392" s="63">
        <v>143</v>
      </c>
      <c r="BU392" s="63">
        <v>1085</v>
      </c>
      <c r="BV392" s="63">
        <v>590.25</v>
      </c>
      <c r="BW392" s="63">
        <v>675</v>
      </c>
      <c r="BX392" s="63">
        <v>9</v>
      </c>
      <c r="BY392" s="63">
        <v>4.5</v>
      </c>
      <c r="BZ392" s="63">
        <v>7</v>
      </c>
      <c r="CA392" s="63">
        <v>0.31848552338530067</v>
      </c>
      <c r="CB392" s="63">
        <v>0.22453551715183365</v>
      </c>
      <c r="CC392" s="63">
        <v>0.31848552338530067</v>
      </c>
      <c r="CD392" s="63">
        <v>16</v>
      </c>
      <c r="CE392" s="63">
        <v>6.5</v>
      </c>
      <c r="CF392" s="63">
        <v>0</v>
      </c>
      <c r="CG392" s="63">
        <v>176</v>
      </c>
      <c r="CH392" s="63">
        <v>72</v>
      </c>
      <c r="CI392" s="63">
        <v>0</v>
      </c>
      <c r="CJ392" s="63">
        <v>0</v>
      </c>
      <c r="CK392" s="63">
        <v>0</v>
      </c>
      <c r="CL392" s="63">
        <v>0</v>
      </c>
      <c r="CM392" s="63">
        <v>4.9079754601226995E-2</v>
      </c>
      <c r="CN392" s="63">
        <v>1.9253178873770434E-2</v>
      </c>
      <c r="CO392" s="63">
        <v>0</v>
      </c>
      <c r="CP392" s="63">
        <v>0</v>
      </c>
      <c r="CQ392" s="63">
        <v>0</v>
      </c>
      <c r="CR392" s="63">
        <v>0</v>
      </c>
      <c r="CS392" s="63">
        <v>0.49484536082474229</v>
      </c>
      <c r="CT392" s="63">
        <v>0.32810143834293565</v>
      </c>
      <c r="CU392" s="63">
        <v>0.41449275362318838</v>
      </c>
      <c r="CV392" s="63">
        <v>0.66181421224198245</v>
      </c>
      <c r="CW392" s="63">
        <v>-4.9270954113766002E-2</v>
      </c>
      <c r="CX392" s="63">
        <v>-3.0911010464790056E-2</v>
      </c>
      <c r="CY392" s="63">
        <v>0.7059808312701944</v>
      </c>
      <c r="CZ392" s="63">
        <v>3.3403456475160381E-2</v>
      </c>
      <c r="DA392" s="63">
        <v>2.3137031347745918E-2</v>
      </c>
      <c r="DB392" s="63">
        <v>1.8143939393939394</v>
      </c>
      <c r="DC392" s="63">
        <v>0.99488794958683979</v>
      </c>
      <c r="DD392" s="63">
        <v>0.89944649446494462</v>
      </c>
      <c r="DE392" s="63">
        <v>1.0245990043370079</v>
      </c>
      <c r="DF392" s="63">
        <v>0.19052634888806344</v>
      </c>
      <c r="DG392" s="63">
        <v>0.10965155940801319</v>
      </c>
      <c r="DH392" s="63">
        <v>-4.0616797660072451E-2</v>
      </c>
      <c r="DI392" s="63">
        <v>-0.15398978689691104</v>
      </c>
      <c r="DJ392" s="63">
        <v>-4.0616797660072451E-2</v>
      </c>
      <c r="DK392" s="68" t="s">
        <v>5</v>
      </c>
      <c r="DL392" s="68" t="s">
        <v>5</v>
      </c>
      <c r="DM392" s="68" t="s">
        <v>5</v>
      </c>
      <c r="DN392" s="68" t="s">
        <v>5</v>
      </c>
      <c r="DO392" s="68" t="s">
        <v>5</v>
      </c>
      <c r="DP392" s="68" t="s">
        <v>5</v>
      </c>
      <c r="DQ392" s="68" t="s">
        <v>5</v>
      </c>
      <c r="DR392" s="68" t="s">
        <v>5</v>
      </c>
      <c r="DS392" s="68" t="s">
        <v>5</v>
      </c>
      <c r="DT392" s="68" t="s">
        <v>5</v>
      </c>
      <c r="DU392" s="68" t="s">
        <v>5</v>
      </c>
      <c r="DV392" s="68" t="s">
        <v>5</v>
      </c>
      <c r="DW392" s="80"/>
      <c r="DX392" s="80"/>
      <c r="DY392" s="80"/>
      <c r="DZ392" s="80"/>
      <c r="EA392" s="80"/>
      <c r="EB392" s="80"/>
      <c r="EC392" s="80"/>
      <c r="ED392" s="80"/>
      <c r="EE392" s="80"/>
      <c r="EF392" s="80"/>
      <c r="EG392" s="80"/>
      <c r="EH392" s="80"/>
    </row>
    <row r="393" spans="1:138" ht="16" x14ac:dyDescent="0.2">
      <c r="A393" s="63" t="s">
        <v>1688</v>
      </c>
      <c r="B393" s="63" t="s">
        <v>5</v>
      </c>
      <c r="C393" t="s">
        <v>3316</v>
      </c>
      <c r="D393" s="63" t="s">
        <v>216</v>
      </c>
      <c r="E393" s="63" t="s">
        <v>45</v>
      </c>
      <c r="F393" s="63" t="s">
        <v>6</v>
      </c>
      <c r="G393" s="63">
        <v>2022</v>
      </c>
      <c r="H393" s="63" t="s">
        <v>5</v>
      </c>
      <c r="I393" s="63" t="s">
        <v>5</v>
      </c>
      <c r="J393" s="63" t="s">
        <v>5</v>
      </c>
      <c r="K393" s="63" t="s">
        <v>5</v>
      </c>
      <c r="L393" s="63" t="s">
        <v>5</v>
      </c>
      <c r="M393" s="63" t="s">
        <v>5</v>
      </c>
      <c r="N393" s="68">
        <f t="shared" si="12"/>
        <v>0</v>
      </c>
      <c r="O393" s="63">
        <f t="shared" si="13"/>
        <v>0</v>
      </c>
      <c r="P393" s="63" t="s">
        <v>25</v>
      </c>
      <c r="Q393" s="63" t="s">
        <v>10</v>
      </c>
      <c r="R393" s="63" t="s">
        <v>10</v>
      </c>
      <c r="S393" s="65">
        <v>22</v>
      </c>
      <c r="T393" s="84">
        <v>19</v>
      </c>
      <c r="U393" s="84">
        <v>19</v>
      </c>
      <c r="V393" s="66">
        <v>91.578947368421055</v>
      </c>
      <c r="W393" s="66">
        <v>101.70304990110607</v>
      </c>
      <c r="X393" s="66">
        <v>5.0144092219020173</v>
      </c>
      <c r="Y393" s="66">
        <v>1.6842105263157894</v>
      </c>
      <c r="Z393" s="66">
        <v>1.2254685072819997</v>
      </c>
      <c r="AA393" s="66">
        <v>1.5136347326874775</v>
      </c>
      <c r="AB393" s="67">
        <v>6.8611464401421546E-2</v>
      </c>
      <c r="AC393" s="67">
        <v>0.84482758620689657</v>
      </c>
      <c r="AD393" s="66">
        <v>1.5136347326874775</v>
      </c>
      <c r="AE393" s="66">
        <v>1.5136347326874775</v>
      </c>
      <c r="AF393" s="66">
        <v>1.5136347326874775</v>
      </c>
      <c r="AG393" s="66">
        <v>0.96186435046343621</v>
      </c>
      <c r="AH393" s="66">
        <v>0.96186435046343621</v>
      </c>
      <c r="AI393" s="66">
        <v>0.96186435046343621</v>
      </c>
      <c r="AJ393" s="66">
        <v>1.3025654825977753</v>
      </c>
      <c r="AK393" s="66">
        <v>1.1483715319662244</v>
      </c>
      <c r="AL393" s="66">
        <v>1.2455731524373637</v>
      </c>
      <c r="AM393" s="66">
        <v>0.65436570345376743</v>
      </c>
      <c r="AN393" s="66">
        <v>0.12471393794810592</v>
      </c>
      <c r="AO393" s="66">
        <v>0.41979276534859955</v>
      </c>
      <c r="AP393" s="67">
        <v>0.28499804317346478</v>
      </c>
      <c r="AQ393" s="67">
        <v>0.28499804317346478</v>
      </c>
      <c r="AR393" s="67">
        <v>6.9790741668486991E-2</v>
      </c>
      <c r="AS393" s="67">
        <v>0.16531686497297762</v>
      </c>
      <c r="AT393" s="67">
        <v>4.3719806763285025E-2</v>
      </c>
      <c r="AU393" s="67">
        <v>5.9104422147900411E-2</v>
      </c>
      <c r="AV393" s="67">
        <v>9.507042253521128E-3</v>
      </c>
      <c r="AW393" s="67">
        <v>3.4148341703611633E-2</v>
      </c>
      <c r="AX393" s="68">
        <v>2.2188183807439823</v>
      </c>
      <c r="AY393" s="68">
        <v>2.2188183807439823</v>
      </c>
      <c r="AZ393" s="68">
        <v>2.2188183807439823</v>
      </c>
      <c r="BA393" s="68">
        <v>2.2188183807439823</v>
      </c>
      <c r="BB393" s="68">
        <v>1.1147561570118631</v>
      </c>
      <c r="BC393" s="68">
        <v>1.1147561570118631</v>
      </c>
      <c r="BD393" s="68">
        <v>1.1147561570118631</v>
      </c>
      <c r="BE393" s="68">
        <v>1.1147561570118631</v>
      </c>
      <c r="BF393" s="68">
        <v>5.464975845410628E-2</v>
      </c>
      <c r="BG393" s="68">
        <v>5.464975845410628E-2</v>
      </c>
      <c r="BH393" s="68">
        <v>1.1883802816901408E-2</v>
      </c>
      <c r="BI393" s="68">
        <v>3.6275170719258128E-2</v>
      </c>
      <c r="BJ393" s="68">
        <v>0.50841933731667577</v>
      </c>
      <c r="BK393" s="68">
        <v>0.50841933731667577</v>
      </c>
      <c r="BL393" s="68">
        <v>0.14227916385704653</v>
      </c>
      <c r="BM393" s="68">
        <v>0.32435126353162669</v>
      </c>
      <c r="BN393" s="68">
        <v>0.5</v>
      </c>
      <c r="BO393" s="68">
        <v>0.5</v>
      </c>
      <c r="BP393" s="68">
        <v>0.125</v>
      </c>
      <c r="BQ393" s="68">
        <v>0.27499999999999997</v>
      </c>
      <c r="BR393" s="63">
        <v>193</v>
      </c>
      <c r="BS393" s="63">
        <v>105</v>
      </c>
      <c r="BT393" s="63">
        <v>44</v>
      </c>
      <c r="BU393" s="63">
        <v>936</v>
      </c>
      <c r="BV393" s="63">
        <v>490</v>
      </c>
      <c r="BW393" s="63">
        <v>211</v>
      </c>
      <c r="BX393" s="63">
        <v>8</v>
      </c>
      <c r="BY393" s="63">
        <v>3.3333333333333335</v>
      </c>
      <c r="BZ393" s="63">
        <v>1</v>
      </c>
      <c r="CA393" s="63">
        <v>0.42231947483588622</v>
      </c>
      <c r="CB393" s="63">
        <v>0.26724308897391152</v>
      </c>
      <c r="CC393" s="63">
        <v>0.10476190476190476</v>
      </c>
      <c r="CD393" s="63">
        <v>15</v>
      </c>
      <c r="CE393" s="63">
        <v>10.666666666666666</v>
      </c>
      <c r="CF393" s="63">
        <v>5</v>
      </c>
      <c r="CG393" s="63">
        <v>181</v>
      </c>
      <c r="CH393" s="63">
        <v>90</v>
      </c>
      <c r="CI393" s="63">
        <v>27</v>
      </c>
      <c r="CJ393" s="63">
        <v>2</v>
      </c>
      <c r="CK393" s="63">
        <v>0.66666666666666663</v>
      </c>
      <c r="CL393" s="63">
        <v>0</v>
      </c>
      <c r="CM393" s="63">
        <v>8.2191780821917804E-2</v>
      </c>
      <c r="CN393" s="63">
        <v>4.536511188139223E-2</v>
      </c>
      <c r="CO393" s="63">
        <v>2.2123893805309734E-2</v>
      </c>
      <c r="CP393" s="63">
        <v>7.6923076923076927E-2</v>
      </c>
      <c r="CQ393" s="63">
        <v>2.5641025641025644E-2</v>
      </c>
      <c r="CR393" s="63">
        <v>0</v>
      </c>
      <c r="CS393" s="63">
        <v>0.55466666666666664</v>
      </c>
      <c r="CT393" s="63">
        <v>0.37498059542796386</v>
      </c>
      <c r="CU393" s="63">
        <v>0.16118421052631579</v>
      </c>
      <c r="CV393" s="63">
        <v>0.53456289818138492</v>
      </c>
      <c r="CW393" s="63">
        <v>0.44039590523772731</v>
      </c>
      <c r="CX393" s="63">
        <v>0.26884495920009588</v>
      </c>
      <c r="CY393" s="63">
        <v>0.55530864354162213</v>
      </c>
      <c r="CZ393" s="63">
        <v>0.45860796663240705</v>
      </c>
      <c r="DA393" s="63">
        <v>0.28281182685519357</v>
      </c>
      <c r="DB393" s="63">
        <v>1.5136347326874775</v>
      </c>
      <c r="DC393" s="63">
        <v>1.5136347326874775</v>
      </c>
      <c r="DD393" s="63">
        <v>1.5136347326874775</v>
      </c>
      <c r="DE393" s="63">
        <v>0.79927474858300307</v>
      </c>
      <c r="DF393" s="63">
        <v>0.79927474858300307</v>
      </c>
      <c r="DG393" s="63">
        <v>0.79927474858300307</v>
      </c>
      <c r="DH393" s="63">
        <v>7.3915224297749077E-2</v>
      </c>
      <c r="DI393" s="63">
        <v>-8.3391141977067026E-2</v>
      </c>
      <c r="DJ393" s="63">
        <v>-0.21961504935766957</v>
      </c>
      <c r="DK393" s="68" t="s">
        <v>5</v>
      </c>
      <c r="DL393" s="68" t="s">
        <v>5</v>
      </c>
      <c r="DM393" s="68" t="s">
        <v>5</v>
      </c>
      <c r="DN393" s="68" t="s">
        <v>5</v>
      </c>
      <c r="DO393" s="68" t="s">
        <v>5</v>
      </c>
      <c r="DP393" s="68" t="s">
        <v>5</v>
      </c>
      <c r="DQ393" s="68" t="s">
        <v>5</v>
      </c>
      <c r="DR393" s="68" t="s">
        <v>5</v>
      </c>
      <c r="DS393" s="68" t="s">
        <v>5</v>
      </c>
      <c r="DT393" s="68" t="s">
        <v>5</v>
      </c>
      <c r="DU393" s="68" t="s">
        <v>5</v>
      </c>
      <c r="DV393" s="68" t="s">
        <v>5</v>
      </c>
      <c r="DW393" s="80"/>
      <c r="DX393" s="80"/>
      <c r="DY393" s="80"/>
      <c r="DZ393" s="80"/>
      <c r="EA393" s="80"/>
      <c r="EB393" s="80"/>
      <c r="EC393" s="80"/>
      <c r="ED393" s="80"/>
      <c r="EE393" s="80"/>
      <c r="EF393" s="80"/>
      <c r="EG393" s="80"/>
      <c r="EH393" s="80"/>
    </row>
    <row r="394" spans="1:138" x14ac:dyDescent="0.2">
      <c r="A394" s="63" t="s">
        <v>1781</v>
      </c>
      <c r="B394" s="63">
        <v>4.42</v>
      </c>
      <c r="C394" t="s">
        <v>1781</v>
      </c>
      <c r="D394" s="63" t="s">
        <v>727</v>
      </c>
      <c r="E394" s="63" t="s">
        <v>551</v>
      </c>
      <c r="F394" s="63" t="s">
        <v>6</v>
      </c>
      <c r="G394" s="63">
        <v>2020</v>
      </c>
      <c r="H394" s="63" t="s">
        <v>5</v>
      </c>
      <c r="I394" s="63" t="s">
        <v>5</v>
      </c>
      <c r="J394" s="63" t="s">
        <v>5</v>
      </c>
      <c r="K394" s="63" t="s">
        <v>5</v>
      </c>
      <c r="L394" s="63" t="s">
        <v>5</v>
      </c>
      <c r="M394" s="63" t="s">
        <v>5</v>
      </c>
      <c r="N394" s="68">
        <f t="shared" si="12"/>
        <v>0</v>
      </c>
      <c r="O394" s="63">
        <f t="shared" si="13"/>
        <v>0</v>
      </c>
      <c r="P394" s="63" t="s">
        <v>338</v>
      </c>
      <c r="Q394" s="63">
        <v>7</v>
      </c>
      <c r="R394" s="63">
        <v>245</v>
      </c>
      <c r="S394" s="65">
        <v>22</v>
      </c>
      <c r="T394" s="65" t="s">
        <v>5</v>
      </c>
      <c r="U394" s="65" t="s">
        <v>5</v>
      </c>
      <c r="V394" s="66">
        <v>35.265306122448976</v>
      </c>
      <c r="W394" s="66">
        <v>64.33835034013606</v>
      </c>
      <c r="X394" s="66">
        <v>8.112676056338028</v>
      </c>
      <c r="Y394" s="66">
        <v>0</v>
      </c>
      <c r="Z394" s="66">
        <v>0.93657505285412268</v>
      </c>
      <c r="AA394" s="66">
        <v>0.93657505285412268</v>
      </c>
      <c r="AB394" s="67">
        <v>0</v>
      </c>
      <c r="AC394" s="67">
        <v>1</v>
      </c>
      <c r="AD394" s="66">
        <v>0.93657505285412268</v>
      </c>
      <c r="AE394" s="66">
        <v>0.93657505285412268</v>
      </c>
      <c r="AF394" s="66">
        <v>0.63026356418344498</v>
      </c>
      <c r="AG394" s="66">
        <v>0.37662635980190295</v>
      </c>
      <c r="AH394" s="66">
        <v>9.3494175758776277E-2</v>
      </c>
      <c r="AI394" s="66">
        <v>0.23506026778033962</v>
      </c>
      <c r="AJ394" s="66">
        <v>0.93657505285412268</v>
      </c>
      <c r="AK394" s="66">
        <v>0.93657505285412268</v>
      </c>
      <c r="AL394" s="66">
        <v>0.63026356418344498</v>
      </c>
      <c r="AM394" s="66">
        <v>0.1779120828026528</v>
      </c>
      <c r="AN394" s="66">
        <v>9.6616447266780314E-2</v>
      </c>
      <c r="AO394" s="66">
        <v>-0.28731298406736533</v>
      </c>
      <c r="AP394" s="67">
        <v>0</v>
      </c>
      <c r="AQ394" s="67">
        <v>0.11769267853025633</v>
      </c>
      <c r="AR394" s="67">
        <v>0.10295508274231679</v>
      </c>
      <c r="AS394" s="67">
        <v>7.9940465458935864E-2</v>
      </c>
      <c r="AT394" s="67">
        <v>0</v>
      </c>
      <c r="AU394" s="67">
        <v>0</v>
      </c>
      <c r="AV394" s="67">
        <v>0</v>
      </c>
      <c r="AW394" s="67" t="s">
        <v>5</v>
      </c>
      <c r="AX394" s="68">
        <v>0</v>
      </c>
      <c r="AY394" s="68">
        <v>1.6560747663551405</v>
      </c>
      <c r="AZ394" s="68">
        <v>1.6560747663551405</v>
      </c>
      <c r="BA394" s="68">
        <v>1.0807013927066154</v>
      </c>
      <c r="BB394" s="68">
        <v>-1.0400530593103243</v>
      </c>
      <c r="BC394" s="68">
        <v>0.25181052104574508</v>
      </c>
      <c r="BD394" s="68">
        <v>0.25181052104574508</v>
      </c>
      <c r="BE394" s="68">
        <v>0.22255454024597365</v>
      </c>
      <c r="BF394" s="68">
        <v>0</v>
      </c>
      <c r="BG394" s="68">
        <v>0</v>
      </c>
      <c r="BH394" s="68">
        <v>0</v>
      </c>
      <c r="BI394" s="68" t="s">
        <v>5</v>
      </c>
      <c r="BJ394" s="68">
        <v>0</v>
      </c>
      <c r="BK394" s="68">
        <v>0.26182033096926716</v>
      </c>
      <c r="BL394" s="68">
        <v>0.26182033096926716</v>
      </c>
      <c r="BM394" s="68">
        <v>0.18214736561909672</v>
      </c>
      <c r="BN394" s="68">
        <v>0</v>
      </c>
      <c r="BO394" s="68">
        <v>0.22580645161290322</v>
      </c>
      <c r="BP394" s="68">
        <v>0.15</v>
      </c>
      <c r="BQ394" s="68">
        <v>0.13761449621664676</v>
      </c>
      <c r="BR394" s="63">
        <v>117</v>
      </c>
      <c r="BS394" s="63">
        <v>53.25</v>
      </c>
      <c r="BT394" s="63">
        <v>117</v>
      </c>
      <c r="BU394" s="63">
        <v>886</v>
      </c>
      <c r="BV394" s="63">
        <v>432</v>
      </c>
      <c r="BW394" s="63">
        <v>886</v>
      </c>
      <c r="BX394" s="63">
        <v>7</v>
      </c>
      <c r="BY394" s="63">
        <v>3.5</v>
      </c>
      <c r="BZ394" s="63">
        <v>6</v>
      </c>
      <c r="CA394" s="63">
        <v>0.21869158878504674</v>
      </c>
      <c r="CB394" s="63">
        <v>0.10041988917487131</v>
      </c>
      <c r="CC394" s="63">
        <v>0.21869158878504674</v>
      </c>
      <c r="CD394" s="63">
        <v>0</v>
      </c>
      <c r="CE394" s="63">
        <v>0</v>
      </c>
      <c r="CF394" s="63">
        <v>0</v>
      </c>
      <c r="CG394" s="63">
        <v>0</v>
      </c>
      <c r="CH394" s="63">
        <v>0</v>
      </c>
      <c r="CI394" s="63">
        <v>0</v>
      </c>
      <c r="CJ394" s="63">
        <v>0</v>
      </c>
      <c r="CK394" s="63">
        <v>0</v>
      </c>
      <c r="CL394" s="63">
        <v>0</v>
      </c>
      <c r="CM394" s="63">
        <v>0</v>
      </c>
      <c r="CN394" s="63">
        <v>0</v>
      </c>
      <c r="CO394" s="63">
        <v>0</v>
      </c>
      <c r="CP394" s="63">
        <v>0</v>
      </c>
      <c r="CQ394" s="63">
        <v>0</v>
      </c>
      <c r="CR394" s="63">
        <v>0</v>
      </c>
      <c r="CS394" s="63">
        <v>0.25269978401727861</v>
      </c>
      <c r="CT394" s="63">
        <v>0.11752372799359061</v>
      </c>
      <c r="CU394" s="63">
        <v>0.25269978401727861</v>
      </c>
      <c r="CV394" s="63">
        <v>0.21598178285775849</v>
      </c>
      <c r="CW394" s="63">
        <v>-0.32100572949187745</v>
      </c>
      <c r="CX394" s="63">
        <v>0.21598178285775849</v>
      </c>
      <c r="CY394" s="63">
        <v>-0.10309530620008422</v>
      </c>
      <c r="CZ394" s="63">
        <v>-0.56379689076932282</v>
      </c>
      <c r="DA394" s="63">
        <v>-0.10309530620008422</v>
      </c>
      <c r="DB394" s="63">
        <v>0.93657505285412268</v>
      </c>
      <c r="DC394" s="63">
        <v>0.47269767313758371</v>
      </c>
      <c r="DD394" s="63">
        <v>0.93657505285412268</v>
      </c>
      <c r="DE394" s="63">
        <v>0.3454984641771226</v>
      </c>
      <c r="DF394" s="63">
        <v>-0.1812517286806099</v>
      </c>
      <c r="DG394" s="63">
        <v>0.3454984641771226</v>
      </c>
      <c r="DH394" s="63">
        <v>-0.14297444201391407</v>
      </c>
      <c r="DI394" s="63">
        <v>-0.17989161210703317</v>
      </c>
      <c r="DJ394" s="63">
        <v>-0.20277448888161609</v>
      </c>
      <c r="DK394" s="68">
        <v>28.585428555410001</v>
      </c>
      <c r="DL394" s="68">
        <v>188</v>
      </c>
      <c r="DM394" s="68">
        <v>68</v>
      </c>
      <c r="DN394" s="68">
        <v>2</v>
      </c>
      <c r="DO394" s="68">
        <v>4.42</v>
      </c>
      <c r="DP394" s="68" t="s">
        <v>5</v>
      </c>
      <c r="DQ394" s="68" t="s">
        <v>5</v>
      </c>
      <c r="DR394" s="68">
        <v>37.5</v>
      </c>
      <c r="DS394" s="68">
        <v>12</v>
      </c>
      <c r="DT394" s="68">
        <v>123.75</v>
      </c>
      <c r="DU394" s="68">
        <v>84.144333172000003</v>
      </c>
      <c r="DV394" s="68">
        <v>98.514184711414998</v>
      </c>
      <c r="DW394" s="80"/>
      <c r="DX394" s="80"/>
      <c r="DY394" s="80"/>
      <c r="DZ394" s="80"/>
      <c r="EA394" s="80"/>
      <c r="EB394" s="80"/>
      <c r="EC394" s="80"/>
      <c r="ED394" s="80"/>
      <c r="EE394" s="80"/>
      <c r="EF394" s="80"/>
      <c r="EG394" s="80"/>
      <c r="EH394" s="80"/>
    </row>
    <row r="395" spans="1:138" ht="16" x14ac:dyDescent="0.2">
      <c r="A395" s="63" t="s">
        <v>2172</v>
      </c>
      <c r="B395" s="63" t="s">
        <v>5</v>
      </c>
      <c r="C395" t="s">
        <v>2172</v>
      </c>
      <c r="D395" s="63" t="s">
        <v>185</v>
      </c>
      <c r="E395" s="63" t="s">
        <v>43</v>
      </c>
      <c r="F395" s="63" t="s">
        <v>6</v>
      </c>
      <c r="G395" s="63">
        <v>2010</v>
      </c>
      <c r="H395" s="63" t="s">
        <v>5</v>
      </c>
      <c r="I395" s="63" t="s">
        <v>5</v>
      </c>
      <c r="J395" s="63" t="s">
        <v>5</v>
      </c>
      <c r="K395" s="63" t="s">
        <v>5</v>
      </c>
      <c r="L395" s="63" t="s">
        <v>5</v>
      </c>
      <c r="M395" s="63" t="s">
        <v>5</v>
      </c>
      <c r="N395" s="68">
        <f t="shared" si="12"/>
        <v>0</v>
      </c>
      <c r="O395" s="63">
        <f t="shared" si="13"/>
        <v>0</v>
      </c>
      <c r="P395" s="63" t="s">
        <v>5</v>
      </c>
      <c r="Q395" s="63">
        <v>8</v>
      </c>
      <c r="R395" s="63">
        <v>300</v>
      </c>
      <c r="S395" s="65">
        <v>23</v>
      </c>
      <c r="T395" s="84">
        <v>22</v>
      </c>
      <c r="U395" s="65" t="s">
        <v>5</v>
      </c>
      <c r="V395" s="66">
        <v>33.185185185185183</v>
      </c>
      <c r="W395" s="66">
        <v>107.71555015033276</v>
      </c>
      <c r="X395" s="66">
        <v>5.2397660818713447</v>
      </c>
      <c r="Y395" s="66">
        <v>1.4444444444444444</v>
      </c>
      <c r="Z395" s="66">
        <v>1.0001220256253813</v>
      </c>
      <c r="AA395" s="66">
        <v>1.3251982916412446</v>
      </c>
      <c r="AB395" s="67">
        <v>0.17360703812316716</v>
      </c>
      <c r="AC395" s="67">
        <v>0.6640625</v>
      </c>
      <c r="AD395" s="66">
        <v>1.3251982916412446</v>
      </c>
      <c r="AE395" s="66">
        <v>1.3251982916412446</v>
      </c>
      <c r="AF395" s="66">
        <v>0.61896434572279768</v>
      </c>
      <c r="AG395" s="66">
        <v>0</v>
      </c>
      <c r="AH395" s="66">
        <v>0</v>
      </c>
      <c r="AI395" s="66">
        <v>0</v>
      </c>
      <c r="AJ395" s="66">
        <v>1.0001220256253813</v>
      </c>
      <c r="AK395" s="66">
        <v>1.0001220256253813</v>
      </c>
      <c r="AL395" s="66">
        <v>0.46464863866806255</v>
      </c>
      <c r="AM395" s="66">
        <v>0</v>
      </c>
      <c r="AN395" s="66">
        <v>0</v>
      </c>
      <c r="AO395" s="66">
        <v>0</v>
      </c>
      <c r="AP395" s="67">
        <v>9.852216748768473E-3</v>
      </c>
      <c r="AQ395" s="67">
        <v>0.15972730556376469</v>
      </c>
      <c r="AR395" s="67">
        <v>0.15972730556376469</v>
      </c>
      <c r="AS395" s="67">
        <v>6.3612773142791484E-2</v>
      </c>
      <c r="AT395" s="67">
        <v>0</v>
      </c>
      <c r="AU395" s="67">
        <v>8.6803519061583581E-2</v>
      </c>
      <c r="AV395" s="67">
        <v>8.6803519061583581E-2</v>
      </c>
      <c r="AW395" s="67">
        <v>5.6363203337190471E-2</v>
      </c>
      <c r="AX395" s="68">
        <v>0.27915299731583659</v>
      </c>
      <c r="AY395" s="68">
        <v>1.3130785663422737</v>
      </c>
      <c r="AZ395" s="68">
        <v>1.3130785663422737</v>
      </c>
      <c r="BA395" s="68">
        <v>0.61527009858814996</v>
      </c>
      <c r="BB395" s="68">
        <v>0</v>
      </c>
      <c r="BC395" s="68">
        <v>0</v>
      </c>
      <c r="BD395" s="68">
        <v>0</v>
      </c>
      <c r="BE395" s="68" t="s">
        <v>5</v>
      </c>
      <c r="BF395" s="68">
        <v>0</v>
      </c>
      <c r="BG395" s="68">
        <v>0.10850439882697947</v>
      </c>
      <c r="BH395" s="68">
        <v>0.10850439882697947</v>
      </c>
      <c r="BI395" s="68">
        <v>7.0454004171488088E-2</v>
      </c>
      <c r="BJ395" s="68">
        <v>3.9408866995073892E-2</v>
      </c>
      <c r="BK395" s="68">
        <v>0.3970714900947459</v>
      </c>
      <c r="BL395" s="68">
        <v>0.3970714900947459</v>
      </c>
      <c r="BM395" s="68">
        <v>0.16303731201239607</v>
      </c>
      <c r="BN395" s="68">
        <v>0</v>
      </c>
      <c r="BO395" s="68">
        <v>0.13333333333333333</v>
      </c>
      <c r="BP395" s="68">
        <v>0.13333333333333333</v>
      </c>
      <c r="BQ395" s="68">
        <v>0.13333333333333333</v>
      </c>
      <c r="BR395" s="63">
        <v>96</v>
      </c>
      <c r="BS395" s="63">
        <v>44</v>
      </c>
      <c r="BT395" s="63">
        <v>96</v>
      </c>
      <c r="BU395" s="63">
        <v>461</v>
      </c>
      <c r="BV395" s="63">
        <v>198.33333333333334</v>
      </c>
      <c r="BW395" s="63">
        <v>461</v>
      </c>
      <c r="BX395" s="63">
        <v>2</v>
      </c>
      <c r="BY395" s="63">
        <v>0.66666666666666663</v>
      </c>
      <c r="BZ395" s="63">
        <v>2</v>
      </c>
      <c r="CA395" s="63">
        <v>0.25065274151436029</v>
      </c>
      <c r="CB395" s="63">
        <v>0.1138287165200879</v>
      </c>
      <c r="CC395" s="63">
        <v>0.25065274151436029</v>
      </c>
      <c r="CD395" s="63">
        <v>25</v>
      </c>
      <c r="CE395" s="63">
        <v>13</v>
      </c>
      <c r="CF395" s="63">
        <v>25</v>
      </c>
      <c r="CG395" s="63">
        <v>222</v>
      </c>
      <c r="CH395" s="63">
        <v>100.33333333333333</v>
      </c>
      <c r="CI395" s="63">
        <v>222</v>
      </c>
      <c r="CJ395" s="63">
        <v>0</v>
      </c>
      <c r="CK395" s="63">
        <v>0</v>
      </c>
      <c r="CL395" s="63">
        <v>0</v>
      </c>
      <c r="CM395" s="63">
        <v>6.9060773480662987E-2</v>
      </c>
      <c r="CN395" s="63">
        <v>3.3674747933432565E-2</v>
      </c>
      <c r="CO395" s="63">
        <v>6.9060773480662987E-2</v>
      </c>
      <c r="CP395" s="63">
        <v>0</v>
      </c>
      <c r="CQ395" s="63">
        <v>0</v>
      </c>
      <c r="CR395" s="63">
        <v>0</v>
      </c>
      <c r="CS395" s="63">
        <v>0.84027777777777779</v>
      </c>
      <c r="CT395" s="63">
        <v>0.33183262929985075</v>
      </c>
      <c r="CU395" s="63">
        <v>0.84027777777777779</v>
      </c>
      <c r="CV395" s="63">
        <v>0</v>
      </c>
      <c r="CW395" s="63">
        <v>-0.53547338695731872</v>
      </c>
      <c r="CX395" s="63">
        <v>0</v>
      </c>
      <c r="CY395" s="63">
        <v>0</v>
      </c>
      <c r="CZ395" s="63">
        <v>-0.53547338695731872</v>
      </c>
      <c r="DA395" s="63">
        <v>0</v>
      </c>
      <c r="DB395" s="63">
        <v>1.3251982916412446</v>
      </c>
      <c r="DC395" s="63">
        <v>0.61896434572279768</v>
      </c>
      <c r="DD395" s="63">
        <v>1.3251982916412446</v>
      </c>
      <c r="DE395" s="63">
        <v>0.83849301796065712</v>
      </c>
      <c r="DF395" s="63">
        <v>4.4086357347403404E-2</v>
      </c>
      <c r="DG395" s="63">
        <v>0.83849301796065712</v>
      </c>
      <c r="DH395" s="63">
        <v>-2.3320889834825269E-2</v>
      </c>
      <c r="DI395" s="63">
        <v>-7.8452183476310555E-2</v>
      </c>
      <c r="DJ395" s="63">
        <v>-0.13358347711779583</v>
      </c>
      <c r="DK395" s="68">
        <v>31.531962726232223</v>
      </c>
      <c r="DL395" s="68">
        <v>239</v>
      </c>
      <c r="DM395" s="68">
        <v>73</v>
      </c>
      <c r="DN395" s="68" t="s">
        <v>5</v>
      </c>
      <c r="DO395" s="68">
        <v>4.75</v>
      </c>
      <c r="DP395" s="68" t="s">
        <v>5</v>
      </c>
      <c r="DQ395" s="68" t="s">
        <v>5</v>
      </c>
      <c r="DR395" s="68">
        <v>34.5</v>
      </c>
      <c r="DS395" s="68">
        <v>117</v>
      </c>
      <c r="DT395" s="68">
        <v>117.15</v>
      </c>
      <c r="DU395" s="68">
        <v>92.488668317399998</v>
      </c>
      <c r="DV395" s="68">
        <v>93.897376478810003</v>
      </c>
      <c r="DW395" s="80"/>
      <c r="DX395" s="80"/>
      <c r="DY395" s="80"/>
      <c r="DZ395" s="80"/>
      <c r="EA395" s="80"/>
      <c r="EB395" s="80"/>
      <c r="EC395" s="80"/>
      <c r="ED395" s="80"/>
      <c r="EE395" s="80"/>
      <c r="EF395" s="80"/>
      <c r="EG395" s="80"/>
      <c r="EH395" s="80"/>
    </row>
    <row r="396" spans="1:138" ht="16" x14ac:dyDescent="0.2">
      <c r="A396" s="63" t="s">
        <v>1703</v>
      </c>
      <c r="B396" s="63">
        <v>4.75</v>
      </c>
      <c r="C396" t="s">
        <v>1703</v>
      </c>
      <c r="D396" s="63" t="s">
        <v>318</v>
      </c>
      <c r="E396" s="63" t="s">
        <v>41</v>
      </c>
      <c r="F396" s="63" t="s">
        <v>6</v>
      </c>
      <c r="G396" s="63">
        <v>2021</v>
      </c>
      <c r="H396" s="63" t="s">
        <v>5</v>
      </c>
      <c r="I396" s="63" t="s">
        <v>5</v>
      </c>
      <c r="J396" s="63" t="s">
        <v>5</v>
      </c>
      <c r="K396" s="63" t="s">
        <v>5</v>
      </c>
      <c r="L396" s="63" t="s">
        <v>5</v>
      </c>
      <c r="M396" s="63" t="s">
        <v>5</v>
      </c>
      <c r="N396" s="68">
        <f t="shared" si="12"/>
        <v>0</v>
      </c>
      <c r="O396" s="63">
        <f t="shared" si="13"/>
        <v>0</v>
      </c>
      <c r="P396" s="63" t="s">
        <v>290</v>
      </c>
      <c r="Q396" s="63">
        <v>8</v>
      </c>
      <c r="R396" s="63">
        <v>300</v>
      </c>
      <c r="S396" s="65">
        <v>23</v>
      </c>
      <c r="T396" s="84">
        <v>20</v>
      </c>
      <c r="U396" s="84">
        <v>21</v>
      </c>
      <c r="V396" s="66">
        <v>84.466666666666669</v>
      </c>
      <c r="W396" s="66">
        <v>94.275298260873726</v>
      </c>
      <c r="X396" s="66">
        <v>5.746031746031746</v>
      </c>
      <c r="Y396" s="66">
        <v>1.7333333333333334</v>
      </c>
      <c r="Z396" s="66">
        <v>1.2710193452380951</v>
      </c>
      <c r="AA396" s="66">
        <v>1.8919270833333333</v>
      </c>
      <c r="AB396" s="67">
        <v>6.8084266571398114E-2</v>
      </c>
      <c r="AC396" s="67">
        <v>0.85872138910812945</v>
      </c>
      <c r="AD396" s="66">
        <v>1.8919270833333333</v>
      </c>
      <c r="AE396" s="66">
        <v>1.8919270833333333</v>
      </c>
      <c r="AF396" s="66">
        <v>1.64048051294604</v>
      </c>
      <c r="AG396" s="66">
        <v>0.87386788460023057</v>
      </c>
      <c r="AH396" s="66">
        <v>0.87386788460023057</v>
      </c>
      <c r="AI396" s="66">
        <v>0.71107859534249251</v>
      </c>
      <c r="AJ396" s="66">
        <v>1.6848958333333333</v>
      </c>
      <c r="AK396" s="66">
        <v>0.8571428571428571</v>
      </c>
      <c r="AL396" s="66">
        <v>1.2385559777653445</v>
      </c>
      <c r="AM396" s="66">
        <v>0.5020110925081358</v>
      </c>
      <c r="AN396" s="66">
        <v>-0.10004864030325933</v>
      </c>
      <c r="AO396" s="66">
        <v>0.21916711193980645</v>
      </c>
      <c r="AP396" s="67">
        <v>0.18632032798036258</v>
      </c>
      <c r="AQ396" s="67">
        <v>0.32125635214906845</v>
      </c>
      <c r="AR396" s="67">
        <v>0.12308214552395644</v>
      </c>
      <c r="AS396" s="67">
        <v>0.21021960855112917</v>
      </c>
      <c r="AT396" s="67">
        <v>5.7093425605536333E-2</v>
      </c>
      <c r="AU396" s="67">
        <v>5.7093425605536333E-2</v>
      </c>
      <c r="AV396" s="67">
        <v>1.0990840965861781E-2</v>
      </c>
      <c r="AW396" s="67">
        <v>4.1125281081754735E-2</v>
      </c>
      <c r="AX396" s="68">
        <v>1.8395989974937343</v>
      </c>
      <c r="AY396" s="68">
        <v>3.1212121212121215</v>
      </c>
      <c r="AZ396" s="68">
        <v>3.1212121212121215</v>
      </c>
      <c r="BA396" s="68">
        <v>2.4804055593529277</v>
      </c>
      <c r="BB396" s="68">
        <v>0.40707693578011339</v>
      </c>
      <c r="BC396" s="68">
        <v>1.2468858188353236</v>
      </c>
      <c r="BD396" s="68">
        <v>1.2468858188353236</v>
      </c>
      <c r="BE396" s="68">
        <v>0.82698137730771848</v>
      </c>
      <c r="BF396" s="68">
        <v>7.1366782006920412E-2</v>
      </c>
      <c r="BG396" s="68">
        <v>7.1366782006920412E-2</v>
      </c>
      <c r="BH396" s="68">
        <v>1.3738551207327226E-2</v>
      </c>
      <c r="BI396" s="68">
        <v>5.1406601352193416E-2</v>
      </c>
      <c r="BJ396" s="68">
        <v>0.45169230769230767</v>
      </c>
      <c r="BK396" s="68">
        <v>0.6444823663253697</v>
      </c>
      <c r="BL396" s="68">
        <v>0.20586275816122585</v>
      </c>
      <c r="BM396" s="68">
        <v>0.43401247739296772</v>
      </c>
      <c r="BN396" s="68">
        <v>0.22222222222222221</v>
      </c>
      <c r="BO396" s="68">
        <v>0.5714285714285714</v>
      </c>
      <c r="BP396" s="68">
        <v>0.27272727272727271</v>
      </c>
      <c r="BQ396" s="68">
        <v>0.35545935545935547</v>
      </c>
      <c r="BR396" s="63">
        <v>184</v>
      </c>
      <c r="BS396" s="63">
        <v>129.66666666666666</v>
      </c>
      <c r="BT396" s="63">
        <v>82</v>
      </c>
      <c r="BU396" s="63">
        <v>1133</v>
      </c>
      <c r="BV396" s="63">
        <v>725.33333333333337</v>
      </c>
      <c r="BW396" s="63">
        <v>309</v>
      </c>
      <c r="BX396" s="63">
        <v>8</v>
      </c>
      <c r="BY396" s="63">
        <v>4.333333333333333</v>
      </c>
      <c r="BZ396" s="63">
        <v>3</v>
      </c>
      <c r="CA396" s="63">
        <v>0.50688705234159781</v>
      </c>
      <c r="CB396" s="63">
        <v>0.34327247163240049</v>
      </c>
      <c r="CC396" s="63">
        <v>0.21465968586387435</v>
      </c>
      <c r="CD396" s="63">
        <v>23</v>
      </c>
      <c r="CE396" s="63">
        <v>17.333333333333332</v>
      </c>
      <c r="CF396" s="63">
        <v>10</v>
      </c>
      <c r="CG396" s="63">
        <v>165</v>
      </c>
      <c r="CH396" s="63">
        <v>119.33333333333333</v>
      </c>
      <c r="CI396" s="63">
        <v>33</v>
      </c>
      <c r="CJ396" s="63">
        <v>0</v>
      </c>
      <c r="CK396" s="63">
        <v>0</v>
      </c>
      <c r="CL396" s="63">
        <v>0</v>
      </c>
      <c r="CM396" s="63">
        <v>6.2670299727520432E-2</v>
      </c>
      <c r="CN396" s="63">
        <v>4.8306523006790135E-2</v>
      </c>
      <c r="CO396" s="63">
        <v>3.5335689045936397E-2</v>
      </c>
      <c r="CP396" s="63">
        <v>0</v>
      </c>
      <c r="CQ396" s="63">
        <v>0</v>
      </c>
      <c r="CR396" s="63">
        <v>0</v>
      </c>
      <c r="CS396" s="63">
        <v>0.67774086378737541</v>
      </c>
      <c r="CT396" s="63">
        <v>0.51566737369374038</v>
      </c>
      <c r="CU396" s="63">
        <v>0.37096774193548387</v>
      </c>
      <c r="CV396" s="63">
        <v>0.79863825769433372</v>
      </c>
      <c r="CW396" s="63">
        <v>0.34975202623493828</v>
      </c>
      <c r="CX396" s="63">
        <v>-3.5272861678751322E-2</v>
      </c>
      <c r="CY396" s="63">
        <v>0.80710497407904935</v>
      </c>
      <c r="CZ396" s="63">
        <v>0.35937395550525669</v>
      </c>
      <c r="DA396" s="63">
        <v>-1.0031677428057884E-2</v>
      </c>
      <c r="DB396" s="63">
        <v>1.8919270833333333</v>
      </c>
      <c r="DC396" s="63">
        <v>1.64048051294604</v>
      </c>
      <c r="DD396" s="63">
        <v>1.8919270833333333</v>
      </c>
      <c r="DE396" s="63">
        <v>1.1120909950499507</v>
      </c>
      <c r="DF396" s="63">
        <v>0.85683173801514367</v>
      </c>
      <c r="DG396" s="63">
        <v>1.1120909950499507</v>
      </c>
      <c r="DH396" s="63">
        <v>1.5526780525135564E-2</v>
      </c>
      <c r="DI396" s="63">
        <v>-6.4935549618691829E-2</v>
      </c>
      <c r="DJ396" s="63">
        <v>-0.13598663681740322</v>
      </c>
      <c r="DK396" s="68">
        <v>29.772666172099999</v>
      </c>
      <c r="DL396" s="68">
        <v>213</v>
      </c>
      <c r="DM396" s="68">
        <v>71</v>
      </c>
      <c r="DN396" s="68">
        <v>6</v>
      </c>
      <c r="DO396" s="68">
        <v>4.58</v>
      </c>
      <c r="DP396" s="68">
        <v>7.22</v>
      </c>
      <c r="DQ396" s="68">
        <v>4.38</v>
      </c>
      <c r="DR396" s="68">
        <v>32.5</v>
      </c>
      <c r="DS396" s="68">
        <v>98</v>
      </c>
      <c r="DT396" s="68">
        <v>14.25</v>
      </c>
      <c r="DU396" s="68">
        <v>9.1864954164999997</v>
      </c>
      <c r="DV396" s="68">
        <v>96.816122944114213</v>
      </c>
      <c r="DW396" s="80"/>
      <c r="DX396" s="80"/>
      <c r="DY396" s="80"/>
      <c r="DZ396" s="80"/>
      <c r="EA396" s="80"/>
      <c r="EB396" s="80"/>
      <c r="EC396" s="80"/>
      <c r="ED396" s="80"/>
      <c r="EE396" s="80"/>
      <c r="EF396" s="80"/>
      <c r="EG396" s="80"/>
      <c r="EH396" s="80"/>
    </row>
    <row r="397" spans="1:138" ht="16" x14ac:dyDescent="0.2">
      <c r="A397" s="63" t="s">
        <v>2016</v>
      </c>
      <c r="B397" s="63" t="s">
        <v>5</v>
      </c>
      <c r="C397" t="s">
        <v>2016</v>
      </c>
      <c r="D397" s="63" t="s">
        <v>55</v>
      </c>
      <c r="E397" s="63" t="s">
        <v>45</v>
      </c>
      <c r="F397" s="63" t="s">
        <v>6</v>
      </c>
      <c r="G397" s="63">
        <v>2014</v>
      </c>
      <c r="H397" s="63" t="s">
        <v>5</v>
      </c>
      <c r="I397" s="63" t="s">
        <v>5</v>
      </c>
      <c r="J397" s="63" t="s">
        <v>5</v>
      </c>
      <c r="K397" s="63" t="s">
        <v>5</v>
      </c>
      <c r="L397" s="63" t="s">
        <v>5</v>
      </c>
      <c r="M397" s="63" t="s">
        <v>5</v>
      </c>
      <c r="N397" s="68">
        <f t="shared" si="12"/>
        <v>0</v>
      </c>
      <c r="O397" s="63">
        <f t="shared" si="13"/>
        <v>0</v>
      </c>
      <c r="P397" s="63" t="s">
        <v>5</v>
      </c>
      <c r="Q397" s="63">
        <v>8</v>
      </c>
      <c r="R397" s="63">
        <v>300</v>
      </c>
      <c r="S397" s="65">
        <v>22</v>
      </c>
      <c r="T397" s="84">
        <v>20</v>
      </c>
      <c r="U397" s="84">
        <v>20</v>
      </c>
      <c r="V397" s="66">
        <v>66.404761904761898</v>
      </c>
      <c r="W397" s="66">
        <v>101.70304990110607</v>
      </c>
      <c r="X397" s="66">
        <v>5.4686274509803923</v>
      </c>
      <c r="Y397" s="66">
        <v>1.5714285714285714</v>
      </c>
      <c r="Z397" s="66">
        <v>1.6146788990825689</v>
      </c>
      <c r="AA397" s="66">
        <v>1.7562254259501966</v>
      </c>
      <c r="AB397" s="67">
        <v>0.14044204194094428</v>
      </c>
      <c r="AC397" s="67">
        <v>0.77554679096450341</v>
      </c>
      <c r="AD397" s="66">
        <v>1.7562254259501966</v>
      </c>
      <c r="AE397" s="66">
        <v>1.7562254259501966</v>
      </c>
      <c r="AF397" s="66">
        <v>1.2156801077276214</v>
      </c>
      <c r="AG397" s="66">
        <v>1.0107429174466889</v>
      </c>
      <c r="AH397" s="66">
        <v>1.0107429174466889</v>
      </c>
      <c r="AI397" s="66">
        <v>0.5214998967705492</v>
      </c>
      <c r="AJ397" s="66">
        <v>1.6146788990825689</v>
      </c>
      <c r="AK397" s="66">
        <v>1.6146788990825689</v>
      </c>
      <c r="AL397" s="66">
        <v>0.98414152621458806</v>
      </c>
      <c r="AM397" s="66">
        <v>0.63200168629117892</v>
      </c>
      <c r="AN397" s="66">
        <v>0.63200168629117892</v>
      </c>
      <c r="AO397" s="66">
        <v>8.6071930026428212E-2</v>
      </c>
      <c r="AP397" s="67">
        <v>4.2238251205632099E-2</v>
      </c>
      <c r="AQ397" s="67">
        <v>0.32392336621359008</v>
      </c>
      <c r="AR397" s="67">
        <v>0.32392336621359008</v>
      </c>
      <c r="AS397" s="67">
        <v>0.18165463939163029</v>
      </c>
      <c r="AT397" s="67">
        <v>2.4176488365064974E-2</v>
      </c>
      <c r="AU397" s="67">
        <v>9.6783628600873528E-2</v>
      </c>
      <c r="AV397" s="67">
        <v>4.3658413340070749E-2</v>
      </c>
      <c r="AW397" s="67">
        <v>5.180143596822253E-2</v>
      </c>
      <c r="AX397" s="68">
        <v>0.73150528420451311</v>
      </c>
      <c r="AY397" s="68">
        <v>2.6572104018912532</v>
      </c>
      <c r="AZ397" s="68">
        <v>2.6572104018912532</v>
      </c>
      <c r="BA397" s="68">
        <v>1.506670933936308</v>
      </c>
      <c r="BB397" s="68">
        <v>-0.61734056059631959</v>
      </c>
      <c r="BC397" s="68">
        <v>1.138743265028848</v>
      </c>
      <c r="BD397" s="68">
        <v>1.138743265028848</v>
      </c>
      <c r="BE397" s="68">
        <v>0.91000323797382965</v>
      </c>
      <c r="BF397" s="68">
        <v>3.0220610456331218E-2</v>
      </c>
      <c r="BG397" s="68">
        <v>9.2408107179663343E-2</v>
      </c>
      <c r="BH397" s="68">
        <v>5.4573016675088432E-2</v>
      </c>
      <c r="BI397" s="68">
        <v>5.4136715595198788E-2</v>
      </c>
      <c r="BJ397" s="68">
        <v>0.13873239436619719</v>
      </c>
      <c r="BK397" s="68">
        <v>0.53523809523809529</v>
      </c>
      <c r="BL397" s="68">
        <v>0.53523809523809529</v>
      </c>
      <c r="BM397" s="68">
        <v>0.29446002718480163</v>
      </c>
      <c r="BN397" s="68">
        <v>0</v>
      </c>
      <c r="BO397" s="68">
        <v>0.70588235294117652</v>
      </c>
      <c r="BP397" s="68">
        <v>0.70588235294117652</v>
      </c>
      <c r="BQ397" s="68">
        <v>0.44741532976827098</v>
      </c>
      <c r="BR397" s="63">
        <v>215</v>
      </c>
      <c r="BS397" s="63">
        <v>111</v>
      </c>
      <c r="BT397" s="63">
        <v>215</v>
      </c>
      <c r="BU397" s="63">
        <v>1124</v>
      </c>
      <c r="BV397" s="63">
        <v>540.75</v>
      </c>
      <c r="BW397" s="63">
        <v>1124</v>
      </c>
      <c r="BX397" s="63">
        <v>12</v>
      </c>
      <c r="BY397" s="63">
        <v>4.75</v>
      </c>
      <c r="BZ397" s="63">
        <v>12</v>
      </c>
      <c r="CA397" s="63">
        <v>0.50827423167848695</v>
      </c>
      <c r="CB397" s="63">
        <v>0.27784174564824321</v>
      </c>
      <c r="CC397" s="63">
        <v>0.50827423167848695</v>
      </c>
      <c r="CD397" s="63">
        <v>27</v>
      </c>
      <c r="CE397" s="63">
        <v>16.5</v>
      </c>
      <c r="CF397" s="63">
        <v>27</v>
      </c>
      <c r="CG397" s="63">
        <v>269</v>
      </c>
      <c r="CH397" s="63">
        <v>156.5</v>
      </c>
      <c r="CI397" s="63">
        <v>108</v>
      </c>
      <c r="CJ397" s="63">
        <v>4</v>
      </c>
      <c r="CK397" s="63">
        <v>1.25</v>
      </c>
      <c r="CL397" s="63">
        <v>0</v>
      </c>
      <c r="CM397" s="63">
        <v>7.9411764705882348E-2</v>
      </c>
      <c r="CN397" s="63">
        <v>4.2174372897358176E-2</v>
      </c>
      <c r="CO397" s="63">
        <v>7.9411764705882348E-2</v>
      </c>
      <c r="CP397" s="63">
        <v>0.11428571428571428</v>
      </c>
      <c r="CQ397" s="63">
        <v>4.2460317460317462E-2</v>
      </c>
      <c r="CR397" s="63">
        <v>0</v>
      </c>
      <c r="CS397" s="63">
        <v>0.6470588235294118</v>
      </c>
      <c r="CT397" s="63">
        <v>0.33908747280783846</v>
      </c>
      <c r="CU397" s="63">
        <v>0.6470588235294118</v>
      </c>
      <c r="CV397" s="63">
        <v>0.68942785158313302</v>
      </c>
      <c r="CW397" s="63">
        <v>6.281185348427698E-2</v>
      </c>
      <c r="CX397" s="63">
        <v>0.68942785158313302</v>
      </c>
      <c r="CY397" s="63">
        <v>0.64282651378398759</v>
      </c>
      <c r="CZ397" s="63">
        <v>2.5684526031837851E-2</v>
      </c>
      <c r="DA397" s="63">
        <v>0.64282651378398759</v>
      </c>
      <c r="DB397" s="63">
        <v>1.7562254259501966</v>
      </c>
      <c r="DC397" s="63">
        <v>1.2156801077276214</v>
      </c>
      <c r="DD397" s="63">
        <v>1.7562254259501966</v>
      </c>
      <c r="DE397" s="63">
        <v>1.015293566853674</v>
      </c>
      <c r="DF397" s="63">
        <v>0.48995266910023827</v>
      </c>
      <c r="DG397" s="63">
        <v>1.015293566853674</v>
      </c>
      <c r="DH397" s="63">
        <v>1.8193794589657197E-2</v>
      </c>
      <c r="DI397" s="63">
        <v>-5.4838159904919581E-2</v>
      </c>
      <c r="DJ397" s="63">
        <v>1.8193794589657197E-2</v>
      </c>
      <c r="DK397" s="68" t="s">
        <v>5</v>
      </c>
      <c r="DL397" s="68" t="s">
        <v>5</v>
      </c>
      <c r="DM397" s="68" t="s">
        <v>5</v>
      </c>
      <c r="DN397" s="68" t="s">
        <v>5</v>
      </c>
      <c r="DO397" s="68" t="s">
        <v>5</v>
      </c>
      <c r="DP397" s="68" t="s">
        <v>5</v>
      </c>
      <c r="DQ397" s="68" t="s">
        <v>5</v>
      </c>
      <c r="DR397" s="68" t="s">
        <v>5</v>
      </c>
      <c r="DS397" s="68" t="s">
        <v>5</v>
      </c>
      <c r="DT397" s="68" t="s">
        <v>5</v>
      </c>
      <c r="DU397" s="68" t="s">
        <v>5</v>
      </c>
      <c r="DV397" s="68" t="s">
        <v>5</v>
      </c>
      <c r="DW397" s="80"/>
      <c r="DX397" s="80"/>
      <c r="DY397" s="80"/>
      <c r="DZ397" s="80"/>
      <c r="EA397" s="80"/>
      <c r="EB397" s="80"/>
      <c r="EC397" s="80"/>
      <c r="ED397" s="80"/>
      <c r="EE397" s="80"/>
      <c r="EF397" s="80"/>
      <c r="EG397" s="80"/>
      <c r="EH397" s="80"/>
    </row>
    <row r="398" spans="1:138" x14ac:dyDescent="0.2">
      <c r="A398" s="63" t="s">
        <v>1943</v>
      </c>
      <c r="B398" s="63" t="s">
        <v>5</v>
      </c>
      <c r="C398" t="s">
        <v>1943</v>
      </c>
      <c r="D398" s="63" t="s">
        <v>44</v>
      </c>
      <c r="E398" s="63" t="s">
        <v>45</v>
      </c>
      <c r="F398" s="63" t="s">
        <v>6</v>
      </c>
      <c r="G398" s="63">
        <v>2016</v>
      </c>
      <c r="H398" s="63" t="s">
        <v>5</v>
      </c>
      <c r="I398" s="63" t="s">
        <v>5</v>
      </c>
      <c r="J398" s="63" t="s">
        <v>5</v>
      </c>
      <c r="K398" s="63" t="s">
        <v>5</v>
      </c>
      <c r="L398" s="63" t="s">
        <v>5</v>
      </c>
      <c r="M398" s="63" t="s">
        <v>5</v>
      </c>
      <c r="N398" s="68">
        <f t="shared" si="12"/>
        <v>0</v>
      </c>
      <c r="O398" s="63">
        <f t="shared" si="13"/>
        <v>0</v>
      </c>
      <c r="P398" s="63" t="s">
        <v>5</v>
      </c>
      <c r="Q398" s="63">
        <v>8</v>
      </c>
      <c r="R398" s="63">
        <v>300</v>
      </c>
      <c r="S398" s="65">
        <v>22</v>
      </c>
      <c r="T398" s="65" t="s">
        <v>5</v>
      </c>
      <c r="U398" s="65" t="s">
        <v>5</v>
      </c>
      <c r="V398" s="66">
        <v>8.3000000000000007</v>
      </c>
      <c r="W398" s="66">
        <v>101.70304990110607</v>
      </c>
      <c r="X398" s="66">
        <v>7.2173913043478262</v>
      </c>
      <c r="Y398" s="66">
        <v>0</v>
      </c>
      <c r="Z398" s="66">
        <v>0.10178865639673779</v>
      </c>
      <c r="AA398" s="66">
        <v>0.17418032786885246</v>
      </c>
      <c r="AB398" s="67">
        <v>0</v>
      </c>
      <c r="AC398" s="67">
        <v>1</v>
      </c>
      <c r="AD398" s="66">
        <v>0.17418032786885246</v>
      </c>
      <c r="AE398" s="66">
        <v>0.17418032786885246</v>
      </c>
      <c r="AF398" s="66">
        <v>0.15446383829500016</v>
      </c>
      <c r="AG398" s="66">
        <v>0</v>
      </c>
      <c r="AH398" s="66">
        <v>0</v>
      </c>
      <c r="AI398" s="66">
        <v>0</v>
      </c>
      <c r="AJ398" s="66">
        <v>0.17418032786885246</v>
      </c>
      <c r="AK398" s="66">
        <v>2.9396984924623115E-2</v>
      </c>
      <c r="AL398" s="66">
        <v>0.11277488717154115</v>
      </c>
      <c r="AM398" s="66">
        <v>-0.38912905577323403</v>
      </c>
      <c r="AN398" s="66">
        <v>-0.96762238914393128</v>
      </c>
      <c r="AO398" s="66">
        <v>-0.66743786877289979</v>
      </c>
      <c r="AP398" s="67">
        <v>1.7705272255834056E-2</v>
      </c>
      <c r="AQ398" s="67">
        <v>2.0856102003642987E-2</v>
      </c>
      <c r="AR398" s="67">
        <v>9.0579710144927537E-4</v>
      </c>
      <c r="AS398" s="67">
        <v>1.3155723786975439E-2</v>
      </c>
      <c r="AT398" s="67">
        <v>0</v>
      </c>
      <c r="AU398" s="67">
        <v>0</v>
      </c>
      <c r="AV398" s="67">
        <v>0</v>
      </c>
      <c r="AW398" s="67" t="s">
        <v>5</v>
      </c>
      <c r="AX398" s="68">
        <v>0.26949469744229571</v>
      </c>
      <c r="AY398" s="68">
        <v>0.29325902335456477</v>
      </c>
      <c r="AZ398" s="68">
        <v>0.29325902335456477</v>
      </c>
      <c r="BA398" s="68">
        <v>0.28137686039843024</v>
      </c>
      <c r="BB398" s="68">
        <v>-0.70439564198329141</v>
      </c>
      <c r="BC398" s="68">
        <v>-0.70439564198329141</v>
      </c>
      <c r="BD398" s="68">
        <v>-1.0808416960698959</v>
      </c>
      <c r="BE398" s="68" t="s">
        <v>5</v>
      </c>
      <c r="BF398" s="68">
        <v>0</v>
      </c>
      <c r="BG398" s="68">
        <v>0</v>
      </c>
      <c r="BH398" s="68">
        <v>0</v>
      </c>
      <c r="BI398" s="68" t="s">
        <v>5</v>
      </c>
      <c r="BJ398" s="68">
        <v>3.2359550561797755E-2</v>
      </c>
      <c r="BK398" s="68">
        <v>3.2359550561797755E-2</v>
      </c>
      <c r="BL398" s="68">
        <v>3.6231884057971015E-3</v>
      </c>
      <c r="BM398" s="68">
        <v>2.1283863808870415E-2</v>
      </c>
      <c r="BN398" s="68">
        <v>3.8461538461538464E-2</v>
      </c>
      <c r="BO398" s="68">
        <v>5.5555555555555552E-2</v>
      </c>
      <c r="BP398" s="68">
        <v>0</v>
      </c>
      <c r="BQ398" s="68">
        <v>4.7008547008547008E-2</v>
      </c>
      <c r="BR398" s="63">
        <v>10</v>
      </c>
      <c r="BS398" s="63">
        <v>7.666666666666667</v>
      </c>
      <c r="BT398" s="63">
        <v>4</v>
      </c>
      <c r="BU398" s="63">
        <v>85</v>
      </c>
      <c r="BV398" s="63">
        <v>55.333333333333336</v>
      </c>
      <c r="BW398" s="63">
        <v>9</v>
      </c>
      <c r="BX398" s="63">
        <v>2</v>
      </c>
      <c r="BY398" s="63">
        <v>1</v>
      </c>
      <c r="BZ398" s="63">
        <v>0</v>
      </c>
      <c r="CA398" s="63">
        <v>2.1834061135371178E-2</v>
      </c>
      <c r="CB398" s="63">
        <v>1.6478303464090464E-2</v>
      </c>
      <c r="CC398" s="63">
        <v>8.4925690021231421E-3</v>
      </c>
      <c r="CD398" s="63">
        <v>0</v>
      </c>
      <c r="CE398" s="63">
        <v>0</v>
      </c>
      <c r="CF398" s="63">
        <v>0</v>
      </c>
      <c r="CG398" s="63">
        <v>0</v>
      </c>
      <c r="CH398" s="63">
        <v>0</v>
      </c>
      <c r="CI398" s="63">
        <v>0</v>
      </c>
      <c r="CJ398" s="63">
        <v>0</v>
      </c>
      <c r="CK398" s="63">
        <v>0</v>
      </c>
      <c r="CL398" s="63">
        <v>0</v>
      </c>
      <c r="CM398" s="63">
        <v>0</v>
      </c>
      <c r="CN398" s="63">
        <v>0</v>
      </c>
      <c r="CO398" s="63">
        <v>0</v>
      </c>
      <c r="CP398" s="63">
        <v>0</v>
      </c>
      <c r="CQ398" s="63">
        <v>0</v>
      </c>
      <c r="CR398" s="63">
        <v>0</v>
      </c>
      <c r="CS398" s="63">
        <v>2.2573363431151242E-2</v>
      </c>
      <c r="CT398" s="63">
        <v>1.7499201951797886E-2</v>
      </c>
      <c r="CU398" s="63">
        <v>9.0909090909090905E-3</v>
      </c>
      <c r="CV398" s="63">
        <v>-0.60603242807558844</v>
      </c>
      <c r="CW398" s="63">
        <v>-0.66743786877289979</v>
      </c>
      <c r="CX398" s="63">
        <v>-0.75081577101981778</v>
      </c>
      <c r="CY398" s="63">
        <v>0</v>
      </c>
      <c r="CZ398" s="63" t="s">
        <v>5</v>
      </c>
      <c r="DA398" s="63">
        <v>0</v>
      </c>
      <c r="DB398" s="63">
        <v>0.17418032786885246</v>
      </c>
      <c r="DC398" s="63">
        <v>0.15446383829500016</v>
      </c>
      <c r="DD398" s="63">
        <v>0.17418032786885246</v>
      </c>
      <c r="DE398" s="63">
        <v>7.1204435672185692E-2</v>
      </c>
      <c r="DF398" s="63">
        <v>5.148794609833339E-2</v>
      </c>
      <c r="DG398" s="63">
        <v>7.1204435672185692E-2</v>
      </c>
      <c r="DH398" s="63">
        <v>-1.2317004579950757E-2</v>
      </c>
      <c r="DI398" s="63">
        <v>-0.12373938716754007</v>
      </c>
      <c r="DJ398" s="63">
        <v>-0.15393647713218783</v>
      </c>
      <c r="DK398" s="68">
        <v>34.176269495459998</v>
      </c>
      <c r="DL398" s="68">
        <v>259</v>
      </c>
      <c r="DM398" s="68">
        <v>73</v>
      </c>
      <c r="DN398" s="68" t="s">
        <v>5</v>
      </c>
      <c r="DO398" s="68">
        <v>4.82</v>
      </c>
      <c r="DP398" s="68" t="s">
        <v>5</v>
      </c>
      <c r="DQ398" s="68" t="s">
        <v>5</v>
      </c>
      <c r="DR398" s="68" t="s">
        <v>5</v>
      </c>
      <c r="DS398" s="68" t="s">
        <v>5</v>
      </c>
      <c r="DT398" s="68" t="s">
        <v>5</v>
      </c>
      <c r="DU398" s="68">
        <v>94.534813585799995</v>
      </c>
      <c r="DV398" s="68">
        <v>95.971356363110004</v>
      </c>
      <c r="DW398" s="80"/>
      <c r="DX398" s="80"/>
      <c r="DY398" s="80"/>
      <c r="DZ398" s="80"/>
      <c r="EA398" s="80"/>
      <c r="EB398" s="80"/>
      <c r="EC398" s="80"/>
      <c r="ED398" s="80"/>
      <c r="EE398" s="80"/>
      <c r="EF398" s="80"/>
      <c r="EG398" s="80"/>
      <c r="EH398" s="80"/>
    </row>
    <row r="399" spans="1:138" ht="16" x14ac:dyDescent="0.2">
      <c r="A399" s="63" t="s">
        <v>1700</v>
      </c>
      <c r="B399" s="63">
        <v>4.51</v>
      </c>
      <c r="C399" t="s">
        <v>1700</v>
      </c>
      <c r="D399" s="63" t="s">
        <v>412</v>
      </c>
      <c r="E399" s="63" t="s">
        <v>27</v>
      </c>
      <c r="F399" s="63" t="s">
        <v>6</v>
      </c>
      <c r="G399" s="63">
        <v>2021</v>
      </c>
      <c r="H399" s="63" t="s">
        <v>5</v>
      </c>
      <c r="I399" s="63" t="s">
        <v>5</v>
      </c>
      <c r="J399" s="63" t="s">
        <v>5</v>
      </c>
      <c r="K399" s="63" t="s">
        <v>5</v>
      </c>
      <c r="L399" s="63" t="s">
        <v>5</v>
      </c>
      <c r="M399" s="63" t="s">
        <v>5</v>
      </c>
      <c r="N399" s="68">
        <f t="shared" si="12"/>
        <v>0</v>
      </c>
      <c r="O399" s="63">
        <f t="shared" si="13"/>
        <v>0</v>
      </c>
      <c r="P399" s="63" t="s">
        <v>175</v>
      </c>
      <c r="Q399" s="63">
        <v>8</v>
      </c>
      <c r="R399" s="63">
        <v>300</v>
      </c>
      <c r="S399" s="65">
        <v>22</v>
      </c>
      <c r="T399" s="84">
        <v>19</v>
      </c>
      <c r="U399" s="84">
        <v>19</v>
      </c>
      <c r="V399" s="66">
        <v>112.15384615384616</v>
      </c>
      <c r="W399" s="66">
        <v>92.350785070785079</v>
      </c>
      <c r="X399" s="66">
        <v>6.0623700623700625</v>
      </c>
      <c r="Y399" s="66">
        <v>2.5384615384615383</v>
      </c>
      <c r="Z399" s="66">
        <v>1.4092540222367562</v>
      </c>
      <c r="AA399" s="66">
        <v>2.3372138652714196</v>
      </c>
      <c r="AB399" s="67">
        <v>0.140293525542664</v>
      </c>
      <c r="AC399" s="67">
        <v>0.8168724279835391</v>
      </c>
      <c r="AD399" s="66">
        <v>2.3372138652714196</v>
      </c>
      <c r="AE399" s="66">
        <v>2.3372138652714196</v>
      </c>
      <c r="AF399" s="66">
        <v>2.3297432962720732</v>
      </c>
      <c r="AG399" s="66">
        <v>1.6658528950807607</v>
      </c>
      <c r="AH399" s="66">
        <v>1.4692197850771704</v>
      </c>
      <c r="AI399" s="66">
        <v>1.5675363400789655</v>
      </c>
      <c r="AJ399" s="66">
        <v>2.0013080444735123</v>
      </c>
      <c r="AK399" s="66">
        <v>0.81720000000000004</v>
      </c>
      <c r="AL399" s="66">
        <v>1.5863208633093526</v>
      </c>
      <c r="AM399" s="66">
        <v>1.2019169125559412</v>
      </c>
      <c r="AN399" s="66">
        <v>-0.11216788411380874</v>
      </c>
      <c r="AO399" s="66">
        <v>0.71328712576185882</v>
      </c>
      <c r="AP399" s="67">
        <v>0.33096234716077716</v>
      </c>
      <c r="AQ399" s="67">
        <v>0.35012635486856902</v>
      </c>
      <c r="AR399" s="67">
        <v>0.11175494390200849</v>
      </c>
      <c r="AS399" s="67">
        <v>0.26428121531045151</v>
      </c>
      <c r="AT399" s="67">
        <v>0.10021673168617251</v>
      </c>
      <c r="AU399" s="67">
        <v>0.12243895390839474</v>
      </c>
      <c r="AV399" s="67">
        <v>1.7854571634269258E-2</v>
      </c>
      <c r="AW399" s="67">
        <v>7.2640198459025751E-2</v>
      </c>
      <c r="AX399" s="68">
        <v>2.9933481152993342</v>
      </c>
      <c r="AY399" s="68">
        <v>3.7702102457802789</v>
      </c>
      <c r="AZ399" s="68">
        <v>3.7702102457802789</v>
      </c>
      <c r="BA399" s="68">
        <v>3.3817791805398065</v>
      </c>
      <c r="BB399" s="68">
        <v>1.7836069141594468</v>
      </c>
      <c r="BC399" s="68">
        <v>2.2197299478678199</v>
      </c>
      <c r="BD399" s="68">
        <v>2.2197299478678199</v>
      </c>
      <c r="BE399" s="68">
        <v>2.0016684310136332</v>
      </c>
      <c r="BF399" s="68">
        <v>0.12527091460771564</v>
      </c>
      <c r="BG399" s="68">
        <v>0.12527091460771564</v>
      </c>
      <c r="BH399" s="68">
        <v>2.2318214542836574E-2</v>
      </c>
      <c r="BI399" s="68">
        <v>7.4874322147856262E-2</v>
      </c>
      <c r="BJ399" s="68">
        <v>0.58746736292428203</v>
      </c>
      <c r="BK399" s="68">
        <v>0.81490015360983103</v>
      </c>
      <c r="BL399" s="68">
        <v>0.2024793388429752</v>
      </c>
      <c r="BM399" s="68">
        <v>0.53494895179236279</v>
      </c>
      <c r="BN399" s="68">
        <v>0.5</v>
      </c>
      <c r="BO399" s="68">
        <v>0.5</v>
      </c>
      <c r="BP399" s="68">
        <v>0.22222222222222221</v>
      </c>
      <c r="BQ399" s="68">
        <v>0.38359788359788355</v>
      </c>
      <c r="BR399" s="63">
        <v>203</v>
      </c>
      <c r="BS399" s="63">
        <v>138.33333333333334</v>
      </c>
      <c r="BT399" s="63">
        <v>51</v>
      </c>
      <c r="BU399" s="63">
        <v>1125</v>
      </c>
      <c r="BV399" s="63">
        <v>794</v>
      </c>
      <c r="BW399" s="63">
        <v>196</v>
      </c>
      <c r="BX399" s="63">
        <v>7</v>
      </c>
      <c r="BY399" s="63">
        <v>4</v>
      </c>
      <c r="BZ399" s="63">
        <v>2</v>
      </c>
      <c r="CA399" s="63">
        <v>0.66123778501628661</v>
      </c>
      <c r="CB399" s="63">
        <v>0.40086958616426172</v>
      </c>
      <c r="CC399" s="63">
        <v>0.14868804664723032</v>
      </c>
      <c r="CD399" s="63">
        <v>33</v>
      </c>
      <c r="CE399" s="63">
        <v>22</v>
      </c>
      <c r="CF399" s="63">
        <v>6</v>
      </c>
      <c r="CG399" s="63">
        <v>289</v>
      </c>
      <c r="CH399" s="63">
        <v>178</v>
      </c>
      <c r="CI399" s="63">
        <v>31</v>
      </c>
      <c r="CJ399" s="63">
        <v>2</v>
      </c>
      <c r="CK399" s="63">
        <v>1.3333333333333333</v>
      </c>
      <c r="CL399" s="63">
        <v>0</v>
      </c>
      <c r="CM399" s="63">
        <v>8.461538461538462E-2</v>
      </c>
      <c r="CN399" s="63">
        <v>5.8493203075348284E-2</v>
      </c>
      <c r="CO399" s="63">
        <v>2.1276595744680851E-2</v>
      </c>
      <c r="CP399" s="63">
        <v>0.1111111111111111</v>
      </c>
      <c r="CQ399" s="63">
        <v>6.3703703703703707E-2</v>
      </c>
      <c r="CR399" s="63">
        <v>0</v>
      </c>
      <c r="CS399" s="63">
        <v>0.8984375</v>
      </c>
      <c r="CT399" s="63">
        <v>0.55630298800661704</v>
      </c>
      <c r="CU399" s="63">
        <v>0.24358974358974358</v>
      </c>
      <c r="CV399" s="63">
        <v>1.1345549633117353</v>
      </c>
      <c r="CW399" s="63">
        <v>0.71981481910502942</v>
      </c>
      <c r="CX399" s="63">
        <v>-6.0966413599893854E-2</v>
      </c>
      <c r="CY399" s="63">
        <v>1.259376512522163</v>
      </c>
      <c r="CZ399" s="63">
        <v>0.84733577728453469</v>
      </c>
      <c r="DA399" s="63">
        <v>8.4107805828245064E-2</v>
      </c>
      <c r="DB399" s="63">
        <v>2.3372138652714196</v>
      </c>
      <c r="DC399" s="63">
        <v>2.3297432962720732</v>
      </c>
      <c r="DD399" s="63">
        <v>2.3372138652714196</v>
      </c>
      <c r="DE399" s="63">
        <v>1.5607399244233051</v>
      </c>
      <c r="DF399" s="63">
        <v>1.5530221953042327</v>
      </c>
      <c r="DG399" s="63">
        <v>1.5607399244233051</v>
      </c>
      <c r="DH399" s="63">
        <v>0.11987952828506146</v>
      </c>
      <c r="DI399" s="63">
        <v>1.4596333472261766E-2</v>
      </c>
      <c r="DJ399" s="63">
        <v>-0.17949264079508934</v>
      </c>
      <c r="DK399" s="68">
        <v>26.6841755174</v>
      </c>
      <c r="DL399" s="68">
        <v>175</v>
      </c>
      <c r="DM399" s="68">
        <v>68</v>
      </c>
      <c r="DN399" s="68">
        <v>4</v>
      </c>
      <c r="DO399" s="68">
        <v>4.38</v>
      </c>
      <c r="DP399" s="68">
        <v>7.2</v>
      </c>
      <c r="DQ399" s="68" t="s">
        <v>5</v>
      </c>
      <c r="DR399" s="68">
        <v>31.5</v>
      </c>
      <c r="DS399" s="68">
        <v>118</v>
      </c>
      <c r="DT399" s="68">
        <v>112.55</v>
      </c>
      <c r="DU399" s="68">
        <v>81.213428399354996</v>
      </c>
      <c r="DV399" s="68">
        <v>95.984793721619994</v>
      </c>
      <c r="DW399" s="80"/>
      <c r="DX399" s="80"/>
      <c r="DY399" s="80"/>
      <c r="DZ399" s="80"/>
      <c r="EA399" s="80"/>
      <c r="EB399" s="80"/>
      <c r="EC399" s="80"/>
      <c r="ED399" s="80"/>
      <c r="EE399" s="80"/>
      <c r="EF399" s="80"/>
      <c r="EG399" s="80"/>
      <c r="EH399" s="80"/>
    </row>
    <row r="400" spans="1:138" ht="16" x14ac:dyDescent="0.2">
      <c r="A400" s="63" t="s">
        <v>1923</v>
      </c>
      <c r="B400" s="63" t="s">
        <v>5</v>
      </c>
      <c r="C400" t="s">
        <v>1923</v>
      </c>
      <c r="D400" s="63" t="s">
        <v>351</v>
      </c>
      <c r="E400" s="63" t="s">
        <v>35</v>
      </c>
      <c r="F400" s="63" t="s">
        <v>6</v>
      </c>
      <c r="G400" s="63">
        <v>2016</v>
      </c>
      <c r="H400" s="63" t="s">
        <v>5</v>
      </c>
      <c r="I400" s="63" t="s">
        <v>5</v>
      </c>
      <c r="J400" s="63" t="s">
        <v>5</v>
      </c>
      <c r="K400" s="63" t="s">
        <v>5</v>
      </c>
      <c r="L400" s="63" t="s">
        <v>5</v>
      </c>
      <c r="M400" s="63" t="s">
        <v>5</v>
      </c>
      <c r="N400" s="68">
        <f t="shared" si="12"/>
        <v>0</v>
      </c>
      <c r="O400" s="63">
        <f t="shared" si="13"/>
        <v>0</v>
      </c>
      <c r="P400" s="63" t="s">
        <v>5</v>
      </c>
      <c r="Q400" s="63">
        <v>8</v>
      </c>
      <c r="R400" s="63">
        <v>300</v>
      </c>
      <c r="S400" s="65">
        <v>23</v>
      </c>
      <c r="T400" s="84">
        <v>20</v>
      </c>
      <c r="U400" s="84">
        <v>20</v>
      </c>
      <c r="V400" s="66">
        <v>87.608695652173907</v>
      </c>
      <c r="W400" s="66">
        <v>126.28643483709273</v>
      </c>
      <c r="X400" s="66">
        <v>6.0510510510510507</v>
      </c>
      <c r="Y400" s="66">
        <v>0.65217391304347827</v>
      </c>
      <c r="Z400" s="66">
        <v>1.4405857227752192</v>
      </c>
      <c r="AA400" s="66">
        <v>1.3001423406979788</v>
      </c>
      <c r="AB400" s="67">
        <v>5.0636179236584922E-2</v>
      </c>
      <c r="AC400" s="67">
        <v>0.88734491315136477</v>
      </c>
      <c r="AD400" s="66">
        <v>1.7791526059242595</v>
      </c>
      <c r="AE400" s="66">
        <v>0.82113207547169809</v>
      </c>
      <c r="AF400" s="66">
        <v>1.3001423406979788</v>
      </c>
      <c r="AG400" s="66">
        <v>1.1353501468714089</v>
      </c>
      <c r="AH400" s="66">
        <v>0.10194994511090494</v>
      </c>
      <c r="AI400" s="66">
        <v>0.61865004599115692</v>
      </c>
      <c r="AJ400" s="66">
        <v>2.0600393700787403</v>
      </c>
      <c r="AK400" s="66">
        <v>0.82113207547169809</v>
      </c>
      <c r="AL400" s="66">
        <v>1.4954902610444132</v>
      </c>
      <c r="AM400" s="66">
        <v>1.0184156733337657</v>
      </c>
      <c r="AN400" s="66">
        <v>1.0379122241549465E-3</v>
      </c>
      <c r="AO400" s="66">
        <v>0.65735701636697996</v>
      </c>
      <c r="AP400" s="67">
        <v>0.2701893745132869</v>
      </c>
      <c r="AQ400" s="67">
        <v>0.2701893745132869</v>
      </c>
      <c r="AR400" s="67">
        <v>0.13964511424404474</v>
      </c>
      <c r="AS400" s="67">
        <v>0.18730233193532109</v>
      </c>
      <c r="AT400" s="67">
        <v>2.7946457721188381E-2</v>
      </c>
      <c r="AU400" s="67">
        <v>5.0636179236584922E-2</v>
      </c>
      <c r="AV400" s="67">
        <v>0</v>
      </c>
      <c r="AW400" s="67">
        <v>3.6261015448583622E-2</v>
      </c>
      <c r="AX400" s="68">
        <v>2.8341994555803018</v>
      </c>
      <c r="AY400" s="68">
        <v>2.8341994555803018</v>
      </c>
      <c r="AZ400" s="68">
        <v>1.412987012987013</v>
      </c>
      <c r="BA400" s="68">
        <v>2.1235932342836574</v>
      </c>
      <c r="BB400" s="68">
        <v>1.6688239068274102</v>
      </c>
      <c r="BC400" s="68">
        <v>1.6688239068274102</v>
      </c>
      <c r="BD400" s="68">
        <v>0.10021438249021264</v>
      </c>
      <c r="BE400" s="68">
        <v>0.88451914465881143</v>
      </c>
      <c r="BF400" s="68">
        <v>3.4933072151485473E-2</v>
      </c>
      <c r="BG400" s="68">
        <v>4.0567951318458417E-2</v>
      </c>
      <c r="BH400" s="68">
        <v>0</v>
      </c>
      <c r="BI400" s="68">
        <v>3.7750511734971945E-2</v>
      </c>
      <c r="BJ400" s="68">
        <v>0.51641266119577955</v>
      </c>
      <c r="BK400" s="68">
        <v>0.51641266119577955</v>
      </c>
      <c r="BL400" s="68">
        <v>0.26446280991735538</v>
      </c>
      <c r="BM400" s="68">
        <v>0.33151018744775679</v>
      </c>
      <c r="BN400" s="68">
        <v>0.52941176470588236</v>
      </c>
      <c r="BO400" s="68">
        <v>0.52941176470588236</v>
      </c>
      <c r="BP400" s="68">
        <v>0.29411764705882354</v>
      </c>
      <c r="BQ400" s="68">
        <v>0.36222910216718268</v>
      </c>
      <c r="BR400" s="63">
        <v>156</v>
      </c>
      <c r="BS400" s="63">
        <v>106</v>
      </c>
      <c r="BT400" s="63">
        <v>99</v>
      </c>
      <c r="BU400" s="63">
        <v>881</v>
      </c>
      <c r="BV400" s="63">
        <v>596</v>
      </c>
      <c r="BW400" s="63">
        <v>544</v>
      </c>
      <c r="BX400" s="63">
        <v>9</v>
      </c>
      <c r="BY400" s="63">
        <v>6.333333333333333</v>
      </c>
      <c r="BZ400" s="63">
        <v>5</v>
      </c>
      <c r="CA400" s="63">
        <v>0.34743875278396436</v>
      </c>
      <c r="CB400" s="63">
        <v>0.23883854062027779</v>
      </c>
      <c r="CC400" s="63">
        <v>0.21428571428571427</v>
      </c>
      <c r="CD400" s="63">
        <v>11</v>
      </c>
      <c r="CE400" s="63">
        <v>5</v>
      </c>
      <c r="CF400" s="63">
        <v>0</v>
      </c>
      <c r="CG400" s="63">
        <v>120</v>
      </c>
      <c r="CH400" s="63">
        <v>75.666666666666671</v>
      </c>
      <c r="CI400" s="63">
        <v>0</v>
      </c>
      <c r="CJ400" s="63">
        <v>2</v>
      </c>
      <c r="CK400" s="63">
        <v>0.66666666666666663</v>
      </c>
      <c r="CL400" s="63">
        <v>0</v>
      </c>
      <c r="CM400" s="63">
        <v>2.5000000000000001E-2</v>
      </c>
      <c r="CN400" s="63">
        <v>1.2089201877934273E-2</v>
      </c>
      <c r="CO400" s="63">
        <v>0</v>
      </c>
      <c r="CP400" s="63">
        <v>9.0909090909090912E-2</v>
      </c>
      <c r="CQ400" s="63">
        <v>3.0303030303030304E-2</v>
      </c>
      <c r="CR400" s="63">
        <v>0</v>
      </c>
      <c r="CS400" s="63">
        <v>0.43717277486910994</v>
      </c>
      <c r="CT400" s="63">
        <v>0.29151764050440532</v>
      </c>
      <c r="CU400" s="63">
        <v>0.2512690355329949</v>
      </c>
      <c r="CV400" s="63">
        <v>1.1676396396946573</v>
      </c>
      <c r="CW400" s="63">
        <v>0.66018862623454522</v>
      </c>
      <c r="CX400" s="63">
        <v>-6.9649565003890412E-2</v>
      </c>
      <c r="CY400" s="63">
        <v>1.0971360523631302</v>
      </c>
      <c r="CZ400" s="63">
        <v>0.5344715326715398</v>
      </c>
      <c r="DA400" s="63">
        <v>-0.10826918301682298</v>
      </c>
      <c r="DB400" s="63">
        <v>1.7791526059242595</v>
      </c>
      <c r="DC400" s="63">
        <v>1.3001423406979788</v>
      </c>
      <c r="DD400" s="63">
        <v>0.82113207547169809</v>
      </c>
      <c r="DE400" s="63">
        <v>1.102710195438436</v>
      </c>
      <c r="DF400" s="63">
        <v>0.58665255086427015</v>
      </c>
      <c r="DG400" s="63">
        <v>7.0594906290104453E-2</v>
      </c>
      <c r="DH400" s="63">
        <v>9.5222539691164898E-3</v>
      </c>
      <c r="DI400" s="63">
        <v>-8.7852826234499859E-2</v>
      </c>
      <c r="DJ400" s="63">
        <v>-0.11942366809731492</v>
      </c>
      <c r="DK400" s="68" t="s">
        <v>5</v>
      </c>
      <c r="DL400" s="68" t="s">
        <v>5</v>
      </c>
      <c r="DM400" s="68" t="s">
        <v>5</v>
      </c>
      <c r="DN400" s="68" t="s">
        <v>5</v>
      </c>
      <c r="DO400" s="68" t="s">
        <v>5</v>
      </c>
      <c r="DP400" s="68" t="s">
        <v>5</v>
      </c>
      <c r="DQ400" s="68" t="s">
        <v>5</v>
      </c>
      <c r="DR400" s="68" t="s">
        <v>5</v>
      </c>
      <c r="DS400" s="68" t="s">
        <v>5</v>
      </c>
      <c r="DT400" s="68" t="s">
        <v>5</v>
      </c>
      <c r="DU400" s="68" t="s">
        <v>5</v>
      </c>
      <c r="DV400" s="68" t="s">
        <v>5</v>
      </c>
      <c r="DW400" s="80"/>
      <c r="DX400" s="80"/>
      <c r="DY400" s="80"/>
      <c r="DZ400" s="80"/>
      <c r="EA400" s="80"/>
      <c r="EB400" s="80"/>
      <c r="EC400" s="80"/>
      <c r="ED400" s="80"/>
      <c r="EE400" s="80"/>
      <c r="EF400" s="80"/>
      <c r="EG400" s="80"/>
      <c r="EH400" s="80"/>
    </row>
    <row r="401" spans="1:138" ht="16" x14ac:dyDescent="0.2">
      <c r="A401" s="63" t="s">
        <v>2061</v>
      </c>
      <c r="B401" s="63" t="s">
        <v>5</v>
      </c>
      <c r="C401" t="s">
        <v>2061</v>
      </c>
      <c r="D401" s="63" t="s">
        <v>49</v>
      </c>
      <c r="E401" s="63" t="s">
        <v>43</v>
      </c>
      <c r="F401" s="63" t="s">
        <v>6</v>
      </c>
      <c r="G401" s="63">
        <v>2013</v>
      </c>
      <c r="H401" s="63" t="s">
        <v>5</v>
      </c>
      <c r="I401" s="63" t="s">
        <v>5</v>
      </c>
      <c r="J401" s="63" t="s">
        <v>5</v>
      </c>
      <c r="K401" s="63" t="s">
        <v>5</v>
      </c>
      <c r="L401" s="63" t="s">
        <v>5</v>
      </c>
      <c r="M401" s="63" t="s">
        <v>5</v>
      </c>
      <c r="N401" s="68">
        <f t="shared" si="12"/>
        <v>0</v>
      </c>
      <c r="O401" s="63">
        <f t="shared" si="13"/>
        <v>0</v>
      </c>
      <c r="P401" s="63" t="s">
        <v>5</v>
      </c>
      <c r="Q401" s="63">
        <v>8</v>
      </c>
      <c r="R401" s="63">
        <v>300</v>
      </c>
      <c r="S401" s="65">
        <v>22</v>
      </c>
      <c r="T401" s="84">
        <v>20</v>
      </c>
      <c r="U401" s="65" t="s">
        <v>5</v>
      </c>
      <c r="V401" s="66">
        <v>53.632653061224488</v>
      </c>
      <c r="W401" s="66">
        <v>107.71555015033276</v>
      </c>
      <c r="X401" s="66">
        <v>10.904564315352697</v>
      </c>
      <c r="Y401" s="66">
        <v>0.87755102040816324</v>
      </c>
      <c r="Z401" s="66">
        <v>1.1630695443645083</v>
      </c>
      <c r="AA401" s="66">
        <v>1.5288178548070634</v>
      </c>
      <c r="AB401" s="67">
        <v>0.30456924244211769</v>
      </c>
      <c r="AC401" s="67">
        <v>0.69977168949771684</v>
      </c>
      <c r="AD401" s="66">
        <v>1.5492424242424243</v>
      </c>
      <c r="AE401" s="66">
        <v>1.5083932853717026</v>
      </c>
      <c r="AF401" s="66">
        <v>1.0390751624335666</v>
      </c>
      <c r="AG401" s="66">
        <v>0.87270546440591423</v>
      </c>
      <c r="AH401" s="66">
        <v>0.7575531766111957</v>
      </c>
      <c r="AI401" s="66">
        <v>0.6650688458150863</v>
      </c>
      <c r="AJ401" s="66">
        <v>1.1630695443645083</v>
      </c>
      <c r="AK401" s="66">
        <v>1.1630695443645083</v>
      </c>
      <c r="AL401" s="66">
        <v>0.79906900895736932</v>
      </c>
      <c r="AM401" s="66">
        <v>0.35817147846534336</v>
      </c>
      <c r="AN401" s="66">
        <v>0.35817147846534336</v>
      </c>
      <c r="AO401" s="66">
        <v>-7.0069896555065209E-2</v>
      </c>
      <c r="AP401" s="67">
        <v>1.9000292312189419E-3</v>
      </c>
      <c r="AQ401" s="67">
        <v>0.16472998884289208</v>
      </c>
      <c r="AR401" s="67">
        <v>0.12727159290916196</v>
      </c>
      <c r="AS401" s="67">
        <v>0.10141546358330956</v>
      </c>
      <c r="AT401" s="67">
        <v>1.6666666666666666E-2</v>
      </c>
      <c r="AU401" s="67">
        <v>0.16116990250812432</v>
      </c>
      <c r="AV401" s="67">
        <v>0.1433993399339934</v>
      </c>
      <c r="AW401" s="67">
        <v>0.14272714851810697</v>
      </c>
      <c r="AX401" s="68">
        <v>4.7619047619047616E-2</v>
      </c>
      <c r="AY401" s="68">
        <v>1.0187793427230047</v>
      </c>
      <c r="AZ401" s="68">
        <v>1.0187793427230047</v>
      </c>
      <c r="BA401" s="68">
        <v>0.69341353436712239</v>
      </c>
      <c r="BB401" s="68">
        <v>-1.2744593669057152</v>
      </c>
      <c r="BC401" s="68">
        <v>-9.3680598136195448E-2</v>
      </c>
      <c r="BD401" s="68">
        <v>-9.3680598136195448E-2</v>
      </c>
      <c r="BE401" s="68" t="s">
        <v>5</v>
      </c>
      <c r="BF401" s="68">
        <v>0</v>
      </c>
      <c r="BG401" s="68">
        <v>0.17873510540788268</v>
      </c>
      <c r="BH401" s="68">
        <v>0.15841584158415842</v>
      </c>
      <c r="BI401" s="68">
        <v>0.1675187841324822</v>
      </c>
      <c r="BJ401" s="68">
        <v>7.6001169248757676E-3</v>
      </c>
      <c r="BK401" s="68">
        <v>0.15864154454524307</v>
      </c>
      <c r="BL401" s="68">
        <v>0.15864154454524307</v>
      </c>
      <c r="BM401" s="68">
        <v>0.11345491379645894</v>
      </c>
      <c r="BN401" s="68">
        <v>0</v>
      </c>
      <c r="BO401" s="68">
        <v>0.25</v>
      </c>
      <c r="BP401" s="68">
        <v>0.10869565217391304</v>
      </c>
      <c r="BQ401" s="68">
        <v>0.16400966183574878</v>
      </c>
      <c r="BR401" s="63">
        <v>79</v>
      </c>
      <c r="BS401" s="63">
        <v>49.5</v>
      </c>
      <c r="BT401" s="63">
        <v>79</v>
      </c>
      <c r="BU401" s="63">
        <v>682</v>
      </c>
      <c r="BV401" s="63">
        <v>459.75</v>
      </c>
      <c r="BW401" s="63">
        <v>682</v>
      </c>
      <c r="BX401" s="63">
        <v>11</v>
      </c>
      <c r="BY401" s="63">
        <v>5</v>
      </c>
      <c r="BZ401" s="63">
        <v>5</v>
      </c>
      <c r="CA401" s="63">
        <v>0.10115236875800256</v>
      </c>
      <c r="CB401" s="63">
        <v>6.8420056050857894E-2</v>
      </c>
      <c r="CC401" s="63">
        <v>0.10115236875800256</v>
      </c>
      <c r="CD401" s="63">
        <v>18</v>
      </c>
      <c r="CE401" s="63">
        <v>10.75</v>
      </c>
      <c r="CF401" s="63">
        <v>18</v>
      </c>
      <c r="CG401" s="63">
        <v>306</v>
      </c>
      <c r="CH401" s="63">
        <v>197.25</v>
      </c>
      <c r="CI401" s="63">
        <v>288</v>
      </c>
      <c r="CJ401" s="63">
        <v>1</v>
      </c>
      <c r="CK401" s="63">
        <v>0.5</v>
      </c>
      <c r="CL401" s="63">
        <v>1</v>
      </c>
      <c r="CM401" s="63">
        <v>9.375E-2</v>
      </c>
      <c r="CN401" s="63">
        <v>6.1571517551688229E-2</v>
      </c>
      <c r="CO401" s="63">
        <v>9.375E-2</v>
      </c>
      <c r="CP401" s="63">
        <v>9.0909090909090912E-2</v>
      </c>
      <c r="CQ401" s="63">
        <v>4.3560606060606064E-2</v>
      </c>
      <c r="CR401" s="63">
        <v>8.3333333333333329E-2</v>
      </c>
      <c r="CS401" s="63">
        <v>0.1766848816029144</v>
      </c>
      <c r="CT401" s="63">
        <v>0.12375357058218051</v>
      </c>
      <c r="CU401" s="63">
        <v>0.1766848816029144</v>
      </c>
      <c r="CV401" s="63">
        <v>0.29539375463468731</v>
      </c>
      <c r="CW401" s="63">
        <v>-7.7838110001528016E-2</v>
      </c>
      <c r="CX401" s="63">
        <v>0.29539375463468731</v>
      </c>
      <c r="CY401" s="63">
        <v>0.21065031371852605</v>
      </c>
      <c r="CZ401" s="63">
        <v>-0.19606958920060966</v>
      </c>
      <c r="DA401" s="63">
        <v>0.21065031371852605</v>
      </c>
      <c r="DB401" s="63">
        <v>1.5492424242424243</v>
      </c>
      <c r="DC401" s="63">
        <v>1.0390751624335666</v>
      </c>
      <c r="DD401" s="63">
        <v>1.5083932853717026</v>
      </c>
      <c r="DE401" s="63">
        <v>0.85369285234912951</v>
      </c>
      <c r="DF401" s="63">
        <v>0.35215200191540597</v>
      </c>
      <c r="DG401" s="63">
        <v>0.80148499035254439</v>
      </c>
      <c r="DH401" s="63">
        <v>-9.5937131701278322E-2</v>
      </c>
      <c r="DI401" s="63">
        <v>-0.13507733571324032</v>
      </c>
      <c r="DJ401" s="63">
        <v>-0.17845797871477093</v>
      </c>
      <c r="DK401" s="68" t="s">
        <v>5</v>
      </c>
      <c r="DL401" s="68" t="s">
        <v>5</v>
      </c>
      <c r="DM401" s="68" t="s">
        <v>5</v>
      </c>
      <c r="DN401" s="68" t="s">
        <v>5</v>
      </c>
      <c r="DO401" s="68" t="s">
        <v>5</v>
      </c>
      <c r="DP401" s="68" t="s">
        <v>5</v>
      </c>
      <c r="DQ401" s="68" t="s">
        <v>5</v>
      </c>
      <c r="DR401" s="68" t="s">
        <v>5</v>
      </c>
      <c r="DS401" s="68" t="s">
        <v>5</v>
      </c>
      <c r="DT401" s="68" t="s">
        <v>5</v>
      </c>
      <c r="DU401" s="68" t="s">
        <v>5</v>
      </c>
      <c r="DV401" s="68" t="s">
        <v>5</v>
      </c>
      <c r="DW401" s="80"/>
      <c r="DX401" s="80"/>
      <c r="DY401" s="80"/>
      <c r="DZ401" s="80"/>
      <c r="EA401" s="80"/>
      <c r="EB401" s="80"/>
      <c r="EC401" s="80"/>
      <c r="ED401" s="80"/>
      <c r="EE401" s="80"/>
      <c r="EF401" s="80"/>
      <c r="EG401" s="80"/>
      <c r="EH401" s="80"/>
    </row>
    <row r="402" spans="1:138" ht="16" x14ac:dyDescent="0.2">
      <c r="A402" s="63" t="s">
        <v>2051</v>
      </c>
      <c r="B402" s="63" t="s">
        <v>5</v>
      </c>
      <c r="C402" t="s">
        <v>2051</v>
      </c>
      <c r="D402" s="63" t="s">
        <v>93</v>
      </c>
      <c r="E402" s="63" t="s">
        <v>41</v>
      </c>
      <c r="F402" s="63" t="s">
        <v>6</v>
      </c>
      <c r="G402" s="63">
        <v>2013</v>
      </c>
      <c r="H402" s="63" t="s">
        <v>5</v>
      </c>
      <c r="I402" s="63" t="s">
        <v>5</v>
      </c>
      <c r="J402" s="63" t="s">
        <v>5</v>
      </c>
      <c r="K402" s="63" t="s">
        <v>5</v>
      </c>
      <c r="L402" s="63" t="s">
        <v>5</v>
      </c>
      <c r="M402" s="63" t="s">
        <v>5</v>
      </c>
      <c r="N402" s="68">
        <f t="shared" si="12"/>
        <v>0</v>
      </c>
      <c r="O402" s="63">
        <f t="shared" si="13"/>
        <v>0</v>
      </c>
      <c r="P402" s="63" t="s">
        <v>5</v>
      </c>
      <c r="Q402" s="63">
        <v>8</v>
      </c>
      <c r="R402" s="63">
        <v>300</v>
      </c>
      <c r="S402" s="65">
        <v>24</v>
      </c>
      <c r="T402" s="84">
        <v>22</v>
      </c>
      <c r="U402" s="84">
        <v>22</v>
      </c>
      <c r="V402" s="66">
        <v>62.96</v>
      </c>
      <c r="W402" s="66">
        <v>94.275298260873726</v>
      </c>
      <c r="X402" s="66">
        <v>6.7991360691144704</v>
      </c>
      <c r="Y402" s="66">
        <v>1.1399999999999999</v>
      </c>
      <c r="Z402" s="66">
        <v>1.167078758622043</v>
      </c>
      <c r="AA402" s="66">
        <v>1.4863950784446471</v>
      </c>
      <c r="AB402" s="67">
        <v>0.21583238665138352</v>
      </c>
      <c r="AC402" s="67">
        <v>0.82147395171537485</v>
      </c>
      <c r="AD402" s="66">
        <v>1.671698113207547</v>
      </c>
      <c r="AE402" s="66">
        <v>1.3010920436817472</v>
      </c>
      <c r="AF402" s="66">
        <v>1.1957314811956183</v>
      </c>
      <c r="AG402" s="66">
        <v>0.72465661430757367</v>
      </c>
      <c r="AH402" s="66">
        <v>0.57800597643583307</v>
      </c>
      <c r="AI402" s="66">
        <v>0.44832041433568715</v>
      </c>
      <c r="AJ402" s="66">
        <v>1.2389937106918241</v>
      </c>
      <c r="AK402" s="66">
        <v>1.0951638065522622</v>
      </c>
      <c r="AL402" s="66">
        <v>1.0127037560669252</v>
      </c>
      <c r="AM402" s="66">
        <v>0.19792514564217545</v>
      </c>
      <c r="AN402" s="66">
        <v>0.19792514564217545</v>
      </c>
      <c r="AO402" s="66">
        <v>0.11270837775560522</v>
      </c>
      <c r="AP402" s="67">
        <v>9.7924827772524647E-2</v>
      </c>
      <c r="AQ402" s="67">
        <v>0.20962661044153774</v>
      </c>
      <c r="AR402" s="67">
        <v>0.19679543668168975</v>
      </c>
      <c r="AS402" s="67">
        <v>0.1564130858138067</v>
      </c>
      <c r="AT402" s="67">
        <v>0</v>
      </c>
      <c r="AU402" s="67">
        <v>0.15963228021178799</v>
      </c>
      <c r="AV402" s="67">
        <v>5.6200106439595533E-2</v>
      </c>
      <c r="AW402" s="67">
        <v>7.923559933929096E-2</v>
      </c>
      <c r="AX402" s="68">
        <v>1.2457598371777474</v>
      </c>
      <c r="AY402" s="68">
        <v>1.4805194805194808</v>
      </c>
      <c r="AZ402" s="68">
        <v>1.4805194805194808</v>
      </c>
      <c r="BA402" s="68">
        <v>1.3235261786306562</v>
      </c>
      <c r="BB402" s="68">
        <v>7.8800933314094435E-2</v>
      </c>
      <c r="BC402" s="68">
        <v>9.7464560669264344E-2</v>
      </c>
      <c r="BD402" s="68">
        <v>9.7464560669264344E-2</v>
      </c>
      <c r="BE402" s="68">
        <v>8.8132746991679389E-2</v>
      </c>
      <c r="BF402" s="68">
        <v>0</v>
      </c>
      <c r="BG402" s="68">
        <v>0.17012858555885263</v>
      </c>
      <c r="BH402" s="68">
        <v>7.0250133049494415E-2</v>
      </c>
      <c r="BI402" s="68">
        <v>8.9675428965385051E-2</v>
      </c>
      <c r="BJ402" s="68">
        <v>0.20988112927191679</v>
      </c>
      <c r="BK402" s="68">
        <v>0.34193161367726455</v>
      </c>
      <c r="BL402" s="68">
        <v>0.34193161367726455</v>
      </c>
      <c r="BM402" s="68">
        <v>0.26104742277702958</v>
      </c>
      <c r="BN402" s="68">
        <v>0.18181818181818182</v>
      </c>
      <c r="BO402" s="68">
        <v>0.375</v>
      </c>
      <c r="BP402" s="68">
        <v>0.375</v>
      </c>
      <c r="BQ402" s="68">
        <v>0.25987206791924378</v>
      </c>
      <c r="BR402" s="63">
        <v>112</v>
      </c>
      <c r="BS402" s="63">
        <v>101.5</v>
      </c>
      <c r="BT402" s="63">
        <v>94</v>
      </c>
      <c r="BU402" s="63">
        <v>810</v>
      </c>
      <c r="BV402" s="63">
        <v>646.5</v>
      </c>
      <c r="BW402" s="63">
        <v>570</v>
      </c>
      <c r="BX402" s="63">
        <v>9</v>
      </c>
      <c r="BY402" s="63">
        <v>6</v>
      </c>
      <c r="BZ402" s="63">
        <v>6</v>
      </c>
      <c r="CA402" s="63">
        <v>0.24415584415584415</v>
      </c>
      <c r="CB402" s="63">
        <v>0.2035683971915315</v>
      </c>
      <c r="CC402" s="63">
        <v>0.24415584415584415</v>
      </c>
      <c r="CD402" s="63">
        <v>32</v>
      </c>
      <c r="CE402" s="63">
        <v>14.25</v>
      </c>
      <c r="CF402" s="63">
        <v>18</v>
      </c>
      <c r="CG402" s="63">
        <v>344</v>
      </c>
      <c r="CH402" s="63">
        <v>140.5</v>
      </c>
      <c r="CI402" s="63">
        <v>132</v>
      </c>
      <c r="CJ402" s="63">
        <v>2</v>
      </c>
      <c r="CK402" s="63">
        <v>0.75</v>
      </c>
      <c r="CL402" s="63">
        <v>0</v>
      </c>
      <c r="CM402" s="63">
        <v>0.10996563573883161</v>
      </c>
      <c r="CN402" s="63">
        <v>5.1001737324538415E-2</v>
      </c>
      <c r="CO402" s="63">
        <v>7.03125E-2</v>
      </c>
      <c r="CP402" s="63">
        <v>0.11764705882352941</v>
      </c>
      <c r="CQ402" s="63">
        <v>3.747628083491461E-2</v>
      </c>
      <c r="CR402" s="63">
        <v>0</v>
      </c>
      <c r="CS402" s="63">
        <v>0.38620689655172413</v>
      </c>
      <c r="CT402" s="63">
        <v>0.31254879844625694</v>
      </c>
      <c r="CU402" s="63">
        <v>0.38620689655172413</v>
      </c>
      <c r="CV402" s="63">
        <v>0.31928637569871099</v>
      </c>
      <c r="CW402" s="63">
        <v>9.8339579738274674E-2</v>
      </c>
      <c r="CX402" s="63">
        <v>0.1745337087875376</v>
      </c>
      <c r="CY402" s="63">
        <v>0.17347144218356969</v>
      </c>
      <c r="CZ402" s="63">
        <v>-3.0340800598087747E-2</v>
      </c>
      <c r="DA402" s="63">
        <v>7.0733730949746887E-2</v>
      </c>
      <c r="DB402" s="63">
        <v>1.671698113207547</v>
      </c>
      <c r="DC402" s="63">
        <v>1.1957314811956183</v>
      </c>
      <c r="DD402" s="63">
        <v>1.3010920436817472</v>
      </c>
      <c r="DE402" s="63">
        <v>0.92042164022666162</v>
      </c>
      <c r="DF402" s="63">
        <v>0.45406670562478679</v>
      </c>
      <c r="DG402" s="63">
        <v>0.52220285802037214</v>
      </c>
      <c r="DH402" s="63">
        <v>-4.9442171899821918E-2</v>
      </c>
      <c r="DI402" s="63">
        <v>-0.13220285597864198</v>
      </c>
      <c r="DJ402" s="63">
        <v>-4.9442171899821918E-2</v>
      </c>
      <c r="DK402" s="68">
        <v>24.152713976939001</v>
      </c>
      <c r="DL402" s="68">
        <v>168</v>
      </c>
      <c r="DM402" s="68">
        <v>7</v>
      </c>
      <c r="DN402" s="68" t="s">
        <v>5</v>
      </c>
      <c r="DO402" s="68">
        <v>4.34</v>
      </c>
      <c r="DP402" s="68" t="s">
        <v>5</v>
      </c>
      <c r="DQ402" s="68" t="s">
        <v>5</v>
      </c>
      <c r="DR402" s="68">
        <v>34</v>
      </c>
      <c r="DS402" s="68">
        <v>121</v>
      </c>
      <c r="DT402" s="68">
        <v>118.3</v>
      </c>
      <c r="DU402" s="68">
        <v>85.743953973510003</v>
      </c>
      <c r="DV402" s="68">
        <v>94.766248116889997</v>
      </c>
      <c r="DW402" s="80"/>
      <c r="DX402" s="80"/>
      <c r="DY402" s="80"/>
      <c r="DZ402" s="80"/>
      <c r="EA402" s="80"/>
      <c r="EB402" s="80"/>
      <c r="EC402" s="80"/>
      <c r="ED402" s="80"/>
      <c r="EE402" s="80"/>
      <c r="EF402" s="80"/>
      <c r="EG402" s="80"/>
      <c r="EH402" s="80"/>
    </row>
    <row r="403" spans="1:138" ht="16" x14ac:dyDescent="0.2">
      <c r="A403" s="63" t="s">
        <v>1666</v>
      </c>
      <c r="B403" s="63" t="s">
        <v>5</v>
      </c>
      <c r="C403" t="s">
        <v>1666</v>
      </c>
      <c r="D403" s="63" t="s">
        <v>250</v>
      </c>
      <c r="E403" s="63" t="s">
        <v>35</v>
      </c>
      <c r="F403" s="63" t="s">
        <v>6</v>
      </c>
      <c r="G403" s="63">
        <v>2022</v>
      </c>
      <c r="H403" s="63" t="s">
        <v>5</v>
      </c>
      <c r="I403" s="63" t="s">
        <v>5</v>
      </c>
      <c r="J403" s="63" t="s">
        <v>5</v>
      </c>
      <c r="K403" s="63" t="s">
        <v>5</v>
      </c>
      <c r="L403" s="63" t="s">
        <v>5</v>
      </c>
      <c r="M403" s="63" t="s">
        <v>5</v>
      </c>
      <c r="N403" s="68">
        <f t="shared" si="12"/>
        <v>0</v>
      </c>
      <c r="O403" s="63">
        <f t="shared" si="13"/>
        <v>0</v>
      </c>
      <c r="P403" s="63" t="s">
        <v>25</v>
      </c>
      <c r="Q403" s="63" t="s">
        <v>10</v>
      </c>
      <c r="R403" s="63" t="s">
        <v>10</v>
      </c>
      <c r="S403" s="65">
        <v>21</v>
      </c>
      <c r="T403" s="84">
        <v>20</v>
      </c>
      <c r="U403" s="65" t="s">
        <v>5</v>
      </c>
      <c r="V403" s="66">
        <v>40</v>
      </c>
      <c r="W403" s="66">
        <v>126.28643483709273</v>
      </c>
      <c r="X403" s="66">
        <v>4.3396226415094343</v>
      </c>
      <c r="Y403" s="66">
        <v>0.82608695652173914</v>
      </c>
      <c r="Z403" s="66">
        <v>0.60968821255080796</v>
      </c>
      <c r="AA403" s="66">
        <v>0.68284260268993091</v>
      </c>
      <c r="AB403" s="67">
        <v>5.2248639358350051E-2</v>
      </c>
      <c r="AC403" s="67">
        <v>0.87608695652173918</v>
      </c>
      <c r="AD403" s="66">
        <v>0.68284260268993091</v>
      </c>
      <c r="AE403" s="66">
        <v>0.68284260268993091</v>
      </c>
      <c r="AF403" s="66">
        <v>0.67702736195102609</v>
      </c>
      <c r="AG403" s="66">
        <v>0.13949779220236624</v>
      </c>
      <c r="AH403" s="66">
        <v>-0.20661783439218906</v>
      </c>
      <c r="AI403" s="66">
        <v>0.13949779220236624</v>
      </c>
      <c r="AJ403" s="66">
        <v>0.67121212121212115</v>
      </c>
      <c r="AK403" s="66">
        <v>0.54816430388949478</v>
      </c>
      <c r="AL403" s="66">
        <v>0.4620936157851796</v>
      </c>
      <c r="AM403" s="66">
        <v>-5.9120513552810561E-3</v>
      </c>
      <c r="AN403" s="66">
        <v>-0.45027206417174959</v>
      </c>
      <c r="AO403" s="66">
        <v>-0.3422415157714413</v>
      </c>
      <c r="AP403" s="67">
        <v>0.10492378769689695</v>
      </c>
      <c r="AQ403" s="67">
        <v>0.1609103966392218</v>
      </c>
      <c r="AR403" s="67">
        <v>0.1609103966392218</v>
      </c>
      <c r="AS403" s="67">
        <v>8.92931652842653E-2</v>
      </c>
      <c r="AT403" s="67">
        <v>0</v>
      </c>
      <c r="AU403" s="67">
        <v>2.6124319679175025E-2</v>
      </c>
      <c r="AV403" s="67">
        <v>2.6124319679175025E-2</v>
      </c>
      <c r="AW403" s="67">
        <v>2.6124319679175025E-2</v>
      </c>
      <c r="AX403" s="68">
        <v>1.1705284552845527</v>
      </c>
      <c r="AY403" s="68">
        <v>1.1705284552845527</v>
      </c>
      <c r="AZ403" s="68">
        <v>0.87973704563031729</v>
      </c>
      <c r="BA403" s="68">
        <v>1.025132750457435</v>
      </c>
      <c r="BB403" s="68">
        <v>1.6145580722000341E-2</v>
      </c>
      <c r="BC403" s="68">
        <v>1.6145580722000341E-2</v>
      </c>
      <c r="BD403" s="68">
        <v>-0.68116472788242488</v>
      </c>
      <c r="BE403" s="68">
        <v>1.6145580722000341E-2</v>
      </c>
      <c r="BF403" s="68">
        <v>0</v>
      </c>
      <c r="BG403" s="68">
        <v>3.2655399598968779E-2</v>
      </c>
      <c r="BH403" s="68">
        <v>3.2655399598968779E-2</v>
      </c>
      <c r="BI403" s="68">
        <v>3.2655399598968779E-2</v>
      </c>
      <c r="BJ403" s="68">
        <v>0.17727090836334533</v>
      </c>
      <c r="BK403" s="68">
        <v>0.24734982332155478</v>
      </c>
      <c r="BL403" s="68">
        <v>0.24734982332155478</v>
      </c>
      <c r="BM403" s="68">
        <v>0.1442673259172029</v>
      </c>
      <c r="BN403" s="68">
        <v>0.24242424242424243</v>
      </c>
      <c r="BO403" s="68">
        <v>0.36363636363636365</v>
      </c>
      <c r="BP403" s="68">
        <v>0.36363636363636365</v>
      </c>
      <c r="BQ403" s="68">
        <v>0.30303030303030304</v>
      </c>
      <c r="BR403" s="63">
        <v>106</v>
      </c>
      <c r="BS403" s="63">
        <v>64.333333333333329</v>
      </c>
      <c r="BT403" s="63">
        <v>106</v>
      </c>
      <c r="BU403" s="63">
        <v>443</v>
      </c>
      <c r="BV403" s="63">
        <v>268.66666666666669</v>
      </c>
      <c r="BW403" s="63">
        <v>350</v>
      </c>
      <c r="BX403" s="63">
        <v>8</v>
      </c>
      <c r="BY403" s="63">
        <v>4</v>
      </c>
      <c r="BZ403" s="63">
        <v>4</v>
      </c>
      <c r="CA403" s="63">
        <v>0.24593967517401391</v>
      </c>
      <c r="CB403" s="63">
        <v>0.14142210639998262</v>
      </c>
      <c r="CC403" s="63">
        <v>0.24593967517401391</v>
      </c>
      <c r="CD403" s="63">
        <v>19</v>
      </c>
      <c r="CE403" s="63">
        <v>6.333333333333333</v>
      </c>
      <c r="CF403" s="63">
        <v>19</v>
      </c>
      <c r="CG403" s="63">
        <v>114</v>
      </c>
      <c r="CH403" s="63">
        <v>38</v>
      </c>
      <c r="CI403" s="63">
        <v>114</v>
      </c>
      <c r="CJ403" s="63">
        <v>0</v>
      </c>
      <c r="CK403" s="63">
        <v>0</v>
      </c>
      <c r="CL403" s="63">
        <v>0</v>
      </c>
      <c r="CM403" s="63">
        <v>6.5292096219931275E-2</v>
      </c>
      <c r="CN403" s="63">
        <v>2.1764032073310426E-2</v>
      </c>
      <c r="CO403" s="63">
        <v>6.5292096219931275E-2</v>
      </c>
      <c r="CP403" s="63">
        <v>0</v>
      </c>
      <c r="CQ403" s="63">
        <v>0</v>
      </c>
      <c r="CR403" s="63">
        <v>0</v>
      </c>
      <c r="CS403" s="63">
        <v>0.37313432835820898</v>
      </c>
      <c r="CT403" s="63">
        <v>0.21115808007763603</v>
      </c>
      <c r="CU403" s="63">
        <v>0.37313432835820898</v>
      </c>
      <c r="CV403" s="63">
        <v>-0.15133917840678779</v>
      </c>
      <c r="CW403" s="63">
        <v>-0.34752125236134052</v>
      </c>
      <c r="CX403" s="63">
        <v>-0.24881888777216177</v>
      </c>
      <c r="CY403" s="63">
        <v>-0.21728728538279873</v>
      </c>
      <c r="CZ403" s="63">
        <v>-0.42060735548652523</v>
      </c>
      <c r="DA403" s="63">
        <v>-0.31351639128922382</v>
      </c>
      <c r="DB403" s="63">
        <v>0.68284260268993091</v>
      </c>
      <c r="DC403" s="63">
        <v>0.67702736195102609</v>
      </c>
      <c r="DD403" s="63">
        <v>0.68284260268993091</v>
      </c>
      <c r="DE403" s="63">
        <v>2.7149803133215133E-3</v>
      </c>
      <c r="DF403" s="63">
        <v>-1.3928309640208081E-2</v>
      </c>
      <c r="DG403" s="63">
        <v>2.7149803133215133E-3</v>
      </c>
      <c r="DH403" s="63">
        <v>-6.3918696813092118E-2</v>
      </c>
      <c r="DI403" s="63">
        <v>-0.11922707282705684</v>
      </c>
      <c r="DJ403" s="63">
        <v>-8.472501430903992E-2</v>
      </c>
      <c r="DK403" s="68" t="s">
        <v>5</v>
      </c>
      <c r="DL403" s="68" t="s">
        <v>5</v>
      </c>
      <c r="DM403" s="68" t="s">
        <v>5</v>
      </c>
      <c r="DN403" s="68" t="s">
        <v>5</v>
      </c>
      <c r="DO403" s="68" t="s">
        <v>5</v>
      </c>
      <c r="DP403" s="68" t="s">
        <v>5</v>
      </c>
      <c r="DQ403" s="68" t="s">
        <v>5</v>
      </c>
      <c r="DR403" s="68" t="s">
        <v>5</v>
      </c>
      <c r="DS403" s="68" t="s">
        <v>5</v>
      </c>
      <c r="DT403" s="68" t="s">
        <v>5</v>
      </c>
      <c r="DU403" s="68" t="s">
        <v>5</v>
      </c>
      <c r="DV403" s="68" t="s">
        <v>5</v>
      </c>
      <c r="DW403" s="80"/>
      <c r="DX403" s="80"/>
      <c r="DY403" s="80"/>
      <c r="DZ403" s="80"/>
      <c r="EA403" s="80"/>
      <c r="EB403" s="80"/>
      <c r="EC403" s="80"/>
      <c r="ED403" s="80"/>
      <c r="EE403" s="80"/>
      <c r="EF403" s="80"/>
      <c r="EG403" s="80"/>
      <c r="EH403" s="80"/>
    </row>
    <row r="404" spans="1:138" x14ac:dyDescent="0.2">
      <c r="A404" s="63" t="s">
        <v>2036</v>
      </c>
      <c r="B404" s="63" t="s">
        <v>5</v>
      </c>
      <c r="C404" t="s">
        <v>2036</v>
      </c>
      <c r="D404" s="63" t="s">
        <v>151</v>
      </c>
      <c r="E404" s="63" t="s">
        <v>31</v>
      </c>
      <c r="F404" s="63" t="s">
        <v>6</v>
      </c>
      <c r="G404" s="63">
        <v>2014</v>
      </c>
      <c r="H404" s="63" t="s">
        <v>5</v>
      </c>
      <c r="I404" s="63" t="s">
        <v>5</v>
      </c>
      <c r="J404" s="63" t="s">
        <v>5</v>
      </c>
      <c r="K404" s="63" t="s">
        <v>5</v>
      </c>
      <c r="L404" s="63" t="s">
        <v>5</v>
      </c>
      <c r="M404" s="63" t="s">
        <v>5</v>
      </c>
      <c r="N404" s="68">
        <f t="shared" si="12"/>
        <v>0</v>
      </c>
      <c r="O404" s="63">
        <f t="shared" si="13"/>
        <v>0</v>
      </c>
      <c r="P404" s="63" t="s">
        <v>5</v>
      </c>
      <c r="Q404" s="63">
        <v>8</v>
      </c>
      <c r="R404" s="63">
        <v>300</v>
      </c>
      <c r="S404" s="65">
        <v>23</v>
      </c>
      <c r="T404" s="65" t="s">
        <v>5</v>
      </c>
      <c r="U404" s="65" t="s">
        <v>5</v>
      </c>
      <c r="V404" s="66">
        <v>0</v>
      </c>
      <c r="W404" s="66">
        <v>103.14676113360322</v>
      </c>
      <c r="X404" s="66">
        <v>0</v>
      </c>
      <c r="Y404" s="66">
        <v>0</v>
      </c>
      <c r="Z404" s="66">
        <v>0</v>
      </c>
      <c r="AA404" s="66">
        <v>0</v>
      </c>
      <c r="AB404" s="67">
        <v>0</v>
      </c>
      <c r="AC404" s="67" t="s">
        <v>5</v>
      </c>
      <c r="AD404" s="66">
        <v>0</v>
      </c>
      <c r="AE404" s="66">
        <v>0</v>
      </c>
      <c r="AF404" s="66">
        <v>0</v>
      </c>
      <c r="AG404" s="66">
        <v>-0.14916286149162863</v>
      </c>
      <c r="AH404" s="66">
        <v>-0.32191649447139109</v>
      </c>
      <c r="AI404" s="66">
        <v>0</v>
      </c>
      <c r="AJ404" s="66">
        <v>0</v>
      </c>
      <c r="AK404" s="66">
        <v>0</v>
      </c>
      <c r="AL404" s="66" t="s">
        <v>5</v>
      </c>
      <c r="AM404" s="66">
        <v>-0.53354978354978355</v>
      </c>
      <c r="AN404" s="66">
        <v>-0.53354978354978355</v>
      </c>
      <c r="AO404" s="66">
        <v>-0.53354978354978355</v>
      </c>
      <c r="AP404" s="67">
        <v>0</v>
      </c>
      <c r="AQ404" s="67">
        <v>0</v>
      </c>
      <c r="AR404" s="67">
        <v>0</v>
      </c>
      <c r="AS404" s="67" t="s">
        <v>5</v>
      </c>
      <c r="AT404" s="67">
        <v>0</v>
      </c>
      <c r="AU404" s="67">
        <v>0</v>
      </c>
      <c r="AV404" s="67">
        <v>0</v>
      </c>
      <c r="AW404" s="67" t="s">
        <v>5</v>
      </c>
      <c r="AX404" s="68">
        <v>0</v>
      </c>
      <c r="AY404" s="68">
        <v>0</v>
      </c>
      <c r="AZ404" s="68">
        <v>0</v>
      </c>
      <c r="BA404" s="68" t="s">
        <v>5</v>
      </c>
      <c r="BB404" s="68">
        <v>-0.7550200803212852</v>
      </c>
      <c r="BC404" s="68">
        <v>-0.7550200803212852</v>
      </c>
      <c r="BD404" s="68">
        <v>-0.7550200803212852</v>
      </c>
      <c r="BE404" s="68" t="s">
        <v>5</v>
      </c>
      <c r="BF404" s="68">
        <v>0</v>
      </c>
      <c r="BG404" s="68">
        <v>0</v>
      </c>
      <c r="BH404" s="68">
        <v>0</v>
      </c>
      <c r="BI404" s="68" t="s">
        <v>5</v>
      </c>
      <c r="BJ404" s="68">
        <v>0</v>
      </c>
      <c r="BK404" s="68">
        <v>0</v>
      </c>
      <c r="BL404" s="68">
        <v>0</v>
      </c>
      <c r="BM404" s="68" t="s">
        <v>5</v>
      </c>
      <c r="BN404" s="68">
        <v>0</v>
      </c>
      <c r="BO404" s="68">
        <v>0</v>
      </c>
      <c r="BP404" s="68">
        <v>0</v>
      </c>
      <c r="BQ404" s="68" t="s">
        <v>5</v>
      </c>
      <c r="BR404" s="63">
        <v>0</v>
      </c>
      <c r="BS404" s="63">
        <v>0</v>
      </c>
      <c r="BT404" s="63">
        <v>0</v>
      </c>
      <c r="BU404" s="63">
        <v>0</v>
      </c>
      <c r="BV404" s="63">
        <v>0</v>
      </c>
      <c r="BW404" s="63">
        <v>0</v>
      </c>
      <c r="BX404" s="63">
        <v>0</v>
      </c>
      <c r="BY404" s="63">
        <v>0</v>
      </c>
      <c r="BZ404" s="63">
        <v>0</v>
      </c>
      <c r="CA404" s="63">
        <v>0</v>
      </c>
      <c r="CB404" s="63">
        <v>0</v>
      </c>
      <c r="CC404" s="63">
        <v>0</v>
      </c>
      <c r="CD404" s="63">
        <v>0</v>
      </c>
      <c r="CE404" s="63">
        <v>0</v>
      </c>
      <c r="CF404" s="63">
        <v>0</v>
      </c>
      <c r="CG404" s="63">
        <v>0</v>
      </c>
      <c r="CH404" s="63">
        <v>0</v>
      </c>
      <c r="CI404" s="63">
        <v>0</v>
      </c>
      <c r="CJ404" s="63">
        <v>0</v>
      </c>
      <c r="CK404" s="63">
        <v>0</v>
      </c>
      <c r="CL404" s="63">
        <v>0</v>
      </c>
      <c r="CM404" s="63">
        <v>0</v>
      </c>
      <c r="CN404" s="63">
        <v>0</v>
      </c>
      <c r="CO404" s="63">
        <v>0</v>
      </c>
      <c r="CP404" s="63">
        <v>0</v>
      </c>
      <c r="CQ404" s="63">
        <v>0</v>
      </c>
      <c r="CR404" s="63">
        <v>0</v>
      </c>
      <c r="CS404" s="63">
        <v>0</v>
      </c>
      <c r="CT404" s="63">
        <v>0</v>
      </c>
      <c r="CU404" s="63">
        <v>0</v>
      </c>
      <c r="CV404" s="63">
        <v>-0.53354978354978355</v>
      </c>
      <c r="CW404" s="63">
        <v>-0.53354978354978355</v>
      </c>
      <c r="CX404" s="63">
        <v>-0.53354978354978355</v>
      </c>
      <c r="CY404" s="63">
        <v>-0.60306406685236769</v>
      </c>
      <c r="CZ404" s="63">
        <v>-0.60306406685236769</v>
      </c>
      <c r="DA404" s="63">
        <v>-0.60306406685236769</v>
      </c>
      <c r="DB404" s="63">
        <v>0</v>
      </c>
      <c r="DC404" s="63">
        <v>0</v>
      </c>
      <c r="DD404" s="63">
        <v>0</v>
      </c>
      <c r="DE404" s="63">
        <v>-0.35998619023370454</v>
      </c>
      <c r="DF404" s="63">
        <v>-0.3695012849487555</v>
      </c>
      <c r="DG404" s="63">
        <v>-0.35998619023370454</v>
      </c>
      <c r="DH404" s="63">
        <v>0</v>
      </c>
      <c r="DI404" s="63" t="s">
        <v>5</v>
      </c>
      <c r="DJ404" s="63">
        <v>0</v>
      </c>
      <c r="DK404" s="68" t="s">
        <v>5</v>
      </c>
      <c r="DL404" s="68" t="s">
        <v>5</v>
      </c>
      <c r="DM404" s="68" t="s">
        <v>5</v>
      </c>
      <c r="DN404" s="68" t="s">
        <v>5</v>
      </c>
      <c r="DO404" s="68" t="s">
        <v>5</v>
      </c>
      <c r="DP404" s="68" t="s">
        <v>5</v>
      </c>
      <c r="DQ404" s="68" t="s">
        <v>5</v>
      </c>
      <c r="DR404" s="68" t="s">
        <v>5</v>
      </c>
      <c r="DS404" s="68" t="s">
        <v>5</v>
      </c>
      <c r="DT404" s="68" t="s">
        <v>5</v>
      </c>
      <c r="DU404" s="68" t="s">
        <v>5</v>
      </c>
      <c r="DV404" s="68" t="s">
        <v>5</v>
      </c>
      <c r="DW404" s="80"/>
      <c r="DX404" s="80"/>
      <c r="DY404" s="80"/>
      <c r="DZ404" s="80"/>
      <c r="EA404" s="80"/>
      <c r="EB404" s="80"/>
      <c r="EC404" s="80"/>
      <c r="ED404" s="80"/>
      <c r="EE404" s="80"/>
      <c r="EF404" s="80"/>
      <c r="EG404" s="80"/>
      <c r="EH404" s="80"/>
    </row>
    <row r="405" spans="1:138" x14ac:dyDescent="0.2">
      <c r="A405" s="63" t="s">
        <v>1886</v>
      </c>
      <c r="B405" s="63" t="s">
        <v>5</v>
      </c>
      <c r="C405" t="s">
        <v>1886</v>
      </c>
      <c r="D405" s="63" t="s">
        <v>149</v>
      </c>
      <c r="E405" s="63" t="s">
        <v>29</v>
      </c>
      <c r="F405" s="63" t="s">
        <v>6</v>
      </c>
      <c r="G405" s="63">
        <v>2017</v>
      </c>
      <c r="H405" s="63" t="s">
        <v>5</v>
      </c>
      <c r="I405" s="63" t="s">
        <v>5</v>
      </c>
      <c r="J405" s="63" t="s">
        <v>5</v>
      </c>
      <c r="K405" s="63" t="s">
        <v>5</v>
      </c>
      <c r="L405" s="63" t="s">
        <v>5</v>
      </c>
      <c r="M405" s="63" t="s">
        <v>5</v>
      </c>
      <c r="N405" s="68">
        <f t="shared" si="12"/>
        <v>0</v>
      </c>
      <c r="O405" s="63">
        <f t="shared" si="13"/>
        <v>0</v>
      </c>
      <c r="P405" s="63" t="s">
        <v>5</v>
      </c>
      <c r="Q405" s="63">
        <v>8</v>
      </c>
      <c r="R405" s="63">
        <v>300</v>
      </c>
      <c r="S405" s="65">
        <v>22</v>
      </c>
      <c r="T405" s="65" t="s">
        <v>5</v>
      </c>
      <c r="U405" s="65" t="s">
        <v>5</v>
      </c>
      <c r="V405" s="66">
        <v>23.529411764705884</v>
      </c>
      <c r="W405" s="66">
        <v>77.955100837303547</v>
      </c>
      <c r="X405" s="66">
        <v>16</v>
      </c>
      <c r="Y405" s="66">
        <v>1.4705882352941178</v>
      </c>
      <c r="Z405" s="66">
        <v>0.72115384615384626</v>
      </c>
      <c r="AA405" s="66">
        <v>1.4423076923076925</v>
      </c>
      <c r="AB405" s="67">
        <v>0.25316144244816363</v>
      </c>
      <c r="AC405" s="67">
        <v>0</v>
      </c>
      <c r="AD405" s="66">
        <v>1.4423076923076925</v>
      </c>
      <c r="AE405" s="66">
        <v>1.4423076923076925</v>
      </c>
      <c r="AF405" s="66">
        <v>1.4423076923076925</v>
      </c>
      <c r="AG405" s="66">
        <v>0.55063968036161115</v>
      </c>
      <c r="AH405" s="66">
        <v>0.55063968036161115</v>
      </c>
      <c r="AI405" s="66">
        <v>0.55063968036161115</v>
      </c>
      <c r="AJ405" s="66">
        <v>0.72115384615384626</v>
      </c>
      <c r="AK405" s="66">
        <v>0.72115384615384626</v>
      </c>
      <c r="AL405" s="66">
        <v>0.72115384615384626</v>
      </c>
      <c r="AM405" s="66">
        <v>0</v>
      </c>
      <c r="AN405" s="66">
        <v>0</v>
      </c>
      <c r="AO405" s="66">
        <v>0</v>
      </c>
      <c r="AP405" s="67">
        <v>0</v>
      </c>
      <c r="AQ405" s="67">
        <v>7.3647384473434663E-2</v>
      </c>
      <c r="AR405" s="67">
        <v>7.3647384473434663E-2</v>
      </c>
      <c r="AS405" s="67">
        <v>7.3647384473434663E-2</v>
      </c>
      <c r="AT405" s="67">
        <v>3.6363636363636369E-2</v>
      </c>
      <c r="AU405" s="67">
        <v>0.12658072122408182</v>
      </c>
      <c r="AV405" s="67">
        <v>0.12658072122408182</v>
      </c>
      <c r="AW405" s="67">
        <v>0.10839890304226364</v>
      </c>
      <c r="AX405" s="68">
        <v>0</v>
      </c>
      <c r="AY405" s="68">
        <v>0</v>
      </c>
      <c r="AZ405" s="68">
        <v>0</v>
      </c>
      <c r="BA405" s="68" t="s">
        <v>5</v>
      </c>
      <c r="BB405" s="68" t="s">
        <v>5</v>
      </c>
      <c r="BC405" s="68">
        <v>0</v>
      </c>
      <c r="BD405" s="68" t="s">
        <v>5</v>
      </c>
      <c r="BE405" s="68" t="s">
        <v>5</v>
      </c>
      <c r="BF405" s="68">
        <v>0</v>
      </c>
      <c r="BG405" s="68">
        <v>0.11277135607555681</v>
      </c>
      <c r="BH405" s="68">
        <v>0.11277135607555681</v>
      </c>
      <c r="BI405" s="68">
        <v>0.11277135607555681</v>
      </c>
      <c r="BJ405" s="68">
        <v>0</v>
      </c>
      <c r="BK405" s="68">
        <v>0</v>
      </c>
      <c r="BL405" s="68">
        <v>0</v>
      </c>
      <c r="BM405" s="68" t="s">
        <v>5</v>
      </c>
      <c r="BN405" s="68">
        <v>0</v>
      </c>
      <c r="BO405" s="68">
        <v>0</v>
      </c>
      <c r="BP405" s="68">
        <v>0</v>
      </c>
      <c r="BQ405" s="68" t="s">
        <v>5</v>
      </c>
      <c r="BR405" s="63">
        <v>0</v>
      </c>
      <c r="BS405" s="63">
        <v>0</v>
      </c>
      <c r="BT405" s="63">
        <v>0</v>
      </c>
      <c r="BU405" s="63">
        <v>0</v>
      </c>
      <c r="BV405" s="63">
        <v>0</v>
      </c>
      <c r="BW405" s="63">
        <v>0</v>
      </c>
      <c r="BX405" s="63">
        <v>0</v>
      </c>
      <c r="BY405" s="63">
        <v>0</v>
      </c>
      <c r="BZ405" s="63">
        <v>0</v>
      </c>
      <c r="CA405" s="63">
        <v>0</v>
      </c>
      <c r="CB405" s="63">
        <v>0</v>
      </c>
      <c r="CC405" s="63">
        <v>0</v>
      </c>
      <c r="CD405" s="63">
        <v>25</v>
      </c>
      <c r="CE405" s="63">
        <v>12.5</v>
      </c>
      <c r="CF405" s="63">
        <v>25</v>
      </c>
      <c r="CG405" s="63">
        <v>400</v>
      </c>
      <c r="CH405" s="63">
        <v>200</v>
      </c>
      <c r="CI405" s="63">
        <v>400</v>
      </c>
      <c r="CJ405" s="63">
        <v>4</v>
      </c>
      <c r="CK405" s="63">
        <v>2</v>
      </c>
      <c r="CL405" s="63">
        <v>4</v>
      </c>
      <c r="CM405" s="63">
        <v>5.0916496945010187E-2</v>
      </c>
      <c r="CN405" s="63">
        <v>2.5458248472505093E-2</v>
      </c>
      <c r="CO405" s="63">
        <v>5.0916496945010187E-2</v>
      </c>
      <c r="CP405" s="63">
        <v>0.18181818181818182</v>
      </c>
      <c r="CQ405" s="63">
        <v>9.0909090909090912E-2</v>
      </c>
      <c r="CR405" s="63">
        <v>0.18181818181818182</v>
      </c>
      <c r="CS405" s="63">
        <v>8.8967971530249115E-2</v>
      </c>
      <c r="CT405" s="63">
        <v>4.4483985765124558E-2</v>
      </c>
      <c r="CU405" s="63">
        <v>8.8967971530249115E-2</v>
      </c>
      <c r="CV405" s="63">
        <v>0</v>
      </c>
      <c r="CW405" s="63" t="s">
        <v>5</v>
      </c>
      <c r="CX405" s="63">
        <v>0</v>
      </c>
      <c r="CY405" s="63">
        <v>0</v>
      </c>
      <c r="CZ405" s="63" t="s">
        <v>5</v>
      </c>
      <c r="DA405" s="63">
        <v>0</v>
      </c>
      <c r="DB405" s="63">
        <v>1.4423076923076925</v>
      </c>
      <c r="DC405" s="63">
        <v>0.72115384615384626</v>
      </c>
      <c r="DD405" s="63">
        <v>1.4423076923076925</v>
      </c>
      <c r="DE405" s="63">
        <v>1.0016912118371173</v>
      </c>
      <c r="DF405" s="63">
        <v>0.28053736568327109</v>
      </c>
      <c r="DG405" s="63">
        <v>1.0016912118371173</v>
      </c>
      <c r="DH405" s="63">
        <v>-8.1194889760202449E-2</v>
      </c>
      <c r="DI405" s="63">
        <v>-8.1194889760202449E-2</v>
      </c>
      <c r="DJ405" s="63">
        <v>-8.1194889760202449E-2</v>
      </c>
      <c r="DK405" s="68" t="s">
        <v>5</v>
      </c>
      <c r="DL405" s="68" t="s">
        <v>5</v>
      </c>
      <c r="DM405" s="68" t="s">
        <v>5</v>
      </c>
      <c r="DN405" s="68" t="s">
        <v>5</v>
      </c>
      <c r="DO405" s="68" t="s">
        <v>5</v>
      </c>
      <c r="DP405" s="68" t="s">
        <v>5</v>
      </c>
      <c r="DQ405" s="68" t="s">
        <v>5</v>
      </c>
      <c r="DR405" s="68" t="s">
        <v>5</v>
      </c>
      <c r="DS405" s="68" t="s">
        <v>5</v>
      </c>
      <c r="DT405" s="68" t="s">
        <v>5</v>
      </c>
      <c r="DU405" s="68" t="s">
        <v>5</v>
      </c>
      <c r="DV405" s="68" t="s">
        <v>5</v>
      </c>
      <c r="DW405" s="80"/>
      <c r="DX405" s="80"/>
      <c r="DY405" s="80"/>
      <c r="DZ405" s="80"/>
      <c r="EA405" s="80"/>
      <c r="EB405" s="80"/>
      <c r="EC405" s="80"/>
      <c r="ED405" s="80"/>
      <c r="EE405" s="80"/>
      <c r="EF405" s="80"/>
      <c r="EG405" s="80"/>
      <c r="EH405" s="80"/>
    </row>
    <row r="406" spans="1:138" ht="16" x14ac:dyDescent="0.2">
      <c r="A406" s="63" t="s">
        <v>1765</v>
      </c>
      <c r="B406" s="63" t="s">
        <v>5</v>
      </c>
      <c r="C406" t="s">
        <v>1765</v>
      </c>
      <c r="D406" s="63" t="s">
        <v>394</v>
      </c>
      <c r="E406" s="63" t="s">
        <v>31</v>
      </c>
      <c r="F406" s="63" t="s">
        <v>6</v>
      </c>
      <c r="G406" s="63">
        <v>2020</v>
      </c>
      <c r="H406" s="63" t="s">
        <v>5</v>
      </c>
      <c r="I406" s="63" t="s">
        <v>5</v>
      </c>
      <c r="J406" s="63" t="s">
        <v>5</v>
      </c>
      <c r="K406" s="63" t="s">
        <v>5</v>
      </c>
      <c r="L406" s="63" t="s">
        <v>5</v>
      </c>
      <c r="M406" s="63" t="s">
        <v>5</v>
      </c>
      <c r="N406" s="68">
        <f t="shared" si="12"/>
        <v>0</v>
      </c>
      <c r="O406" s="63">
        <f t="shared" si="13"/>
        <v>0</v>
      </c>
      <c r="P406" s="63" t="s">
        <v>5</v>
      </c>
      <c r="Q406" s="63">
        <v>8</v>
      </c>
      <c r="R406" s="63">
        <v>300</v>
      </c>
      <c r="S406" s="65">
        <v>22</v>
      </c>
      <c r="T406" s="84">
        <v>21</v>
      </c>
      <c r="U406" s="84">
        <v>21</v>
      </c>
      <c r="V406" s="66">
        <v>64.583333333333329</v>
      </c>
      <c r="W406" s="66">
        <v>103.14676113360322</v>
      </c>
      <c r="X406" s="66">
        <v>5.7513914656771803</v>
      </c>
      <c r="Y406" s="66">
        <v>1.125</v>
      </c>
      <c r="Z406" s="66">
        <v>1.2088888888888889</v>
      </c>
      <c r="AA406" s="66">
        <v>1.4777777777777776</v>
      </c>
      <c r="AB406" s="67">
        <v>0.14411846207135434</v>
      </c>
      <c r="AC406" s="67">
        <v>0.82580645161290323</v>
      </c>
      <c r="AD406" s="66">
        <v>1.4777777777777776</v>
      </c>
      <c r="AE406" s="66">
        <v>1.4777777777777776</v>
      </c>
      <c r="AF406" s="66">
        <v>0.96484365873788192</v>
      </c>
      <c r="AG406" s="66">
        <v>0.83119729658861463</v>
      </c>
      <c r="AH406" s="66">
        <v>0.83119729658861463</v>
      </c>
      <c r="AI406" s="66">
        <v>0.48309457287992202</v>
      </c>
      <c r="AJ406" s="66">
        <v>1.2088888888888889</v>
      </c>
      <c r="AK406" s="66">
        <v>1.2088888888888889</v>
      </c>
      <c r="AL406" s="66">
        <v>0.81958673786415992</v>
      </c>
      <c r="AM406" s="66">
        <v>0.44971297630079354</v>
      </c>
      <c r="AN406" s="66">
        <v>0.44971297630079354</v>
      </c>
      <c r="AO406" s="66">
        <v>4.7890455812615959E-2</v>
      </c>
      <c r="AP406" s="67">
        <v>9.526948878093916E-2</v>
      </c>
      <c r="AQ406" s="67">
        <v>0.24502732206307429</v>
      </c>
      <c r="AR406" s="67">
        <v>0.24502732206307429</v>
      </c>
      <c r="AS406" s="67">
        <v>0.1436686847843939</v>
      </c>
      <c r="AT406" s="67">
        <v>0</v>
      </c>
      <c r="AU406" s="67">
        <v>7.7059231035677161E-2</v>
      </c>
      <c r="AV406" s="67">
        <v>6.7059231035677166E-2</v>
      </c>
      <c r="AW406" s="67">
        <v>4.7585939526661944E-2</v>
      </c>
      <c r="AX406" s="68">
        <v>0.8113636363636364</v>
      </c>
      <c r="AY406" s="68">
        <v>1.7195121951219512</v>
      </c>
      <c r="AZ406" s="68">
        <v>1.7195121951219512</v>
      </c>
      <c r="BA406" s="68">
        <v>1.319029122373006</v>
      </c>
      <c r="BB406" s="68">
        <v>-0.30384532943777776</v>
      </c>
      <c r="BC406" s="68">
        <v>0.49790640741301662</v>
      </c>
      <c r="BD406" s="68">
        <v>0.49790640741301662</v>
      </c>
      <c r="BE406" s="68">
        <v>0.30183768762362406</v>
      </c>
      <c r="BF406" s="68">
        <v>0</v>
      </c>
      <c r="BG406" s="68">
        <v>8.3824038794596462E-2</v>
      </c>
      <c r="BH406" s="68">
        <v>8.3824038794596462E-2</v>
      </c>
      <c r="BI406" s="68">
        <v>5.6357424408327424E-2</v>
      </c>
      <c r="BJ406" s="68">
        <v>0.24774462179042331</v>
      </c>
      <c r="BK406" s="68">
        <v>0.45878524945770066</v>
      </c>
      <c r="BL406" s="68">
        <v>0.45878524945770066</v>
      </c>
      <c r="BM406" s="68">
        <v>0.32580944860910782</v>
      </c>
      <c r="BN406" s="68">
        <v>0.13333333333333333</v>
      </c>
      <c r="BO406" s="68">
        <v>0.4375</v>
      </c>
      <c r="BP406" s="68">
        <v>0.4375</v>
      </c>
      <c r="BQ406" s="68">
        <v>0.19409722222222223</v>
      </c>
      <c r="BR406" s="63">
        <v>170</v>
      </c>
      <c r="BS406" s="63">
        <v>121.25</v>
      </c>
      <c r="BT406" s="63">
        <v>170</v>
      </c>
      <c r="BU406" s="63">
        <v>869</v>
      </c>
      <c r="BV406" s="63">
        <v>640</v>
      </c>
      <c r="BW406" s="63">
        <v>846</v>
      </c>
      <c r="BX406" s="63">
        <v>7</v>
      </c>
      <c r="BY406" s="63">
        <v>3.75</v>
      </c>
      <c r="BZ406" s="63">
        <v>7</v>
      </c>
      <c r="CA406" s="63">
        <v>0.34552845528455284</v>
      </c>
      <c r="CB406" s="63">
        <v>0.24576492205252448</v>
      </c>
      <c r="CC406" s="63">
        <v>0.34552845528455284</v>
      </c>
      <c r="CD406" s="63">
        <v>29</v>
      </c>
      <c r="CE406" s="63">
        <v>13.5</v>
      </c>
      <c r="CF406" s="63">
        <v>29</v>
      </c>
      <c r="CG406" s="63">
        <v>242</v>
      </c>
      <c r="CH406" s="63">
        <v>135</v>
      </c>
      <c r="CI406" s="63">
        <v>242</v>
      </c>
      <c r="CJ406" s="63">
        <v>1</v>
      </c>
      <c r="CK406" s="63">
        <v>0.25</v>
      </c>
      <c r="CL406" s="63">
        <v>0</v>
      </c>
      <c r="CM406" s="63">
        <v>7.1078431372549017E-2</v>
      </c>
      <c r="CN406" s="63">
        <v>3.0293951938011932E-2</v>
      </c>
      <c r="CO406" s="63">
        <v>7.1078431372549017E-2</v>
      </c>
      <c r="CP406" s="63">
        <v>0.05</v>
      </c>
      <c r="CQ406" s="63">
        <v>1.2500000000000001E-2</v>
      </c>
      <c r="CR406" s="63">
        <v>0</v>
      </c>
      <c r="CS406" s="63">
        <v>0.50507614213197971</v>
      </c>
      <c r="CT406" s="63">
        <v>0.39412931198576473</v>
      </c>
      <c r="CU406" s="63">
        <v>0.50507614213197971</v>
      </c>
      <c r="CV406" s="63">
        <v>0.41340742277803311</v>
      </c>
      <c r="CW406" s="63">
        <v>2.8342591537521264E-2</v>
      </c>
      <c r="CX406" s="63">
        <v>0.41340742277803311</v>
      </c>
      <c r="CY406" s="63">
        <v>0.46877900276771012</v>
      </c>
      <c r="CZ406" s="63">
        <v>0.10172967544840499</v>
      </c>
      <c r="DA406" s="63">
        <v>0.46877900276771012</v>
      </c>
      <c r="DB406" s="63">
        <v>1.4777777777777776</v>
      </c>
      <c r="DC406" s="63">
        <v>0.96484365873788192</v>
      </c>
      <c r="DD406" s="63">
        <v>1.4777777777777776</v>
      </c>
      <c r="DE406" s="63">
        <v>0.82182350635938473</v>
      </c>
      <c r="DF406" s="63">
        <v>0.30203049538822585</v>
      </c>
      <c r="DG406" s="63">
        <v>0.82182350635938473</v>
      </c>
      <c r="DH406" s="63">
        <v>-6.0702249560858595E-2</v>
      </c>
      <c r="DI406" s="63">
        <v>-9.2824114512155942E-2</v>
      </c>
      <c r="DJ406" s="63">
        <v>-6.0702249560858595E-2</v>
      </c>
      <c r="DK406" s="68" t="s">
        <v>5</v>
      </c>
      <c r="DL406" s="68" t="s">
        <v>5</v>
      </c>
      <c r="DM406" s="68" t="s">
        <v>5</v>
      </c>
      <c r="DN406" s="68" t="s">
        <v>5</v>
      </c>
      <c r="DO406" s="68" t="s">
        <v>5</v>
      </c>
      <c r="DP406" s="68" t="s">
        <v>5</v>
      </c>
      <c r="DQ406" s="68" t="s">
        <v>5</v>
      </c>
      <c r="DR406" s="68" t="s">
        <v>5</v>
      </c>
      <c r="DS406" s="68" t="s">
        <v>5</v>
      </c>
      <c r="DT406" s="68" t="s">
        <v>5</v>
      </c>
      <c r="DU406" s="68" t="s">
        <v>5</v>
      </c>
      <c r="DV406" s="68" t="s">
        <v>5</v>
      </c>
      <c r="DW406" s="80"/>
      <c r="DX406" s="80"/>
      <c r="DY406" s="80"/>
      <c r="DZ406" s="80"/>
      <c r="EA406" s="80"/>
      <c r="EB406" s="80"/>
      <c r="EC406" s="80"/>
      <c r="ED406" s="80"/>
      <c r="EE406" s="80"/>
      <c r="EF406" s="80"/>
      <c r="EG406" s="80"/>
      <c r="EH406" s="80"/>
    </row>
    <row r="407" spans="1:138" ht="16" x14ac:dyDescent="0.2">
      <c r="A407" s="63" t="s">
        <v>1814</v>
      </c>
      <c r="B407" s="63">
        <v>4.47</v>
      </c>
      <c r="C407" t="s">
        <v>1814</v>
      </c>
      <c r="D407" s="63" t="s">
        <v>34</v>
      </c>
      <c r="E407" s="63" t="s">
        <v>35</v>
      </c>
      <c r="F407" s="63" t="s">
        <v>6</v>
      </c>
      <c r="G407" s="63">
        <v>2019</v>
      </c>
      <c r="H407" s="63" t="s">
        <v>5</v>
      </c>
      <c r="I407" s="63" t="s">
        <v>5</v>
      </c>
      <c r="J407" s="63" t="s">
        <v>5</v>
      </c>
      <c r="K407" s="63" t="s">
        <v>5</v>
      </c>
      <c r="L407" s="63" t="s">
        <v>5</v>
      </c>
      <c r="M407" s="63" t="s">
        <v>5</v>
      </c>
      <c r="N407" s="68">
        <f t="shared" si="12"/>
        <v>0</v>
      </c>
      <c r="O407" s="63">
        <f t="shared" si="13"/>
        <v>0</v>
      </c>
      <c r="P407" s="63" t="s">
        <v>222</v>
      </c>
      <c r="Q407" s="63">
        <v>7</v>
      </c>
      <c r="R407" s="63">
        <v>218</v>
      </c>
      <c r="S407" s="65">
        <v>22</v>
      </c>
      <c r="T407" s="84">
        <v>19</v>
      </c>
      <c r="U407" s="65" t="s">
        <v>5</v>
      </c>
      <c r="V407" s="66">
        <v>78.236842105263165</v>
      </c>
      <c r="W407" s="66">
        <v>126.28643483709273</v>
      </c>
      <c r="X407" s="66">
        <v>5.8408644400785859</v>
      </c>
      <c r="Y407" s="66">
        <v>1.4210526315789473</v>
      </c>
      <c r="Z407" s="66">
        <v>1.1409589917599421</v>
      </c>
      <c r="AA407" s="66">
        <v>1.243510381232581</v>
      </c>
      <c r="AB407" s="67">
        <v>5.1589398650506588E-2</v>
      </c>
      <c r="AC407" s="67">
        <v>0.90010090817356203</v>
      </c>
      <c r="AD407" s="66">
        <v>1.3134635149023639</v>
      </c>
      <c r="AE407" s="66">
        <v>1.173557247562798</v>
      </c>
      <c r="AF407" s="66">
        <v>1.1430501306982639</v>
      </c>
      <c r="AG407" s="66">
        <v>0.77624217981020571</v>
      </c>
      <c r="AH407" s="66">
        <v>0.26368899881910035</v>
      </c>
      <c r="AI407" s="66">
        <v>0.42895260029180965</v>
      </c>
      <c r="AJ407" s="66">
        <v>1.2199383350462487</v>
      </c>
      <c r="AK407" s="66">
        <v>1.0619796484736357</v>
      </c>
      <c r="AL407" s="66">
        <v>1.0384171056177391</v>
      </c>
      <c r="AM407" s="66">
        <v>0.48423260336450491</v>
      </c>
      <c r="AN407" s="66">
        <v>5.614728687975945E-2</v>
      </c>
      <c r="AO407" s="66">
        <v>0.18689522961252483</v>
      </c>
      <c r="AP407" s="67">
        <v>0.16260721390125388</v>
      </c>
      <c r="AQ407" s="67">
        <v>0.17285079590748686</v>
      </c>
      <c r="AR407" s="67">
        <v>0.17285079590748686</v>
      </c>
      <c r="AS407" s="67">
        <v>0.15359666692791463</v>
      </c>
      <c r="AT407" s="67">
        <v>3.0099202572075216E-2</v>
      </c>
      <c r="AU407" s="67">
        <v>3.0099202572075216E-2</v>
      </c>
      <c r="AV407" s="67">
        <v>2.1490196078431372E-2</v>
      </c>
      <c r="AW407" s="67">
        <v>2.2702722357055501E-2</v>
      </c>
      <c r="AX407" s="68">
        <v>1.9363957597173147</v>
      </c>
      <c r="AY407" s="68">
        <v>1.9757396449704145</v>
      </c>
      <c r="AZ407" s="68">
        <v>1.9757396449704145</v>
      </c>
      <c r="BA407" s="68">
        <v>1.7318912586998545</v>
      </c>
      <c r="BB407" s="68">
        <v>0.67784547111372184</v>
      </c>
      <c r="BC407" s="68">
        <v>0.67784547111372184</v>
      </c>
      <c r="BD407" s="68">
        <v>0.4059026164071482</v>
      </c>
      <c r="BE407" s="68">
        <v>0.36559673286672761</v>
      </c>
      <c r="BF407" s="68">
        <v>3.2722042430780293E-2</v>
      </c>
      <c r="BG407" s="68">
        <v>3.2722042430780293E-2</v>
      </c>
      <c r="BH407" s="68">
        <v>2.1960784313725491E-2</v>
      </c>
      <c r="BI407" s="68">
        <v>2.6744416018214801E-2</v>
      </c>
      <c r="BJ407" s="68">
        <v>0.34497954044696255</v>
      </c>
      <c r="BK407" s="68">
        <v>0.41173931808372893</v>
      </c>
      <c r="BL407" s="68">
        <v>0.41173931808372893</v>
      </c>
      <c r="BM407" s="68">
        <v>0.31279291802058068</v>
      </c>
      <c r="BN407" s="68">
        <v>0.27272727272727271</v>
      </c>
      <c r="BO407" s="68">
        <v>0.29411764705882354</v>
      </c>
      <c r="BP407" s="68">
        <v>0.23809523809523808</v>
      </c>
      <c r="BQ407" s="68">
        <v>0.26831338596044479</v>
      </c>
      <c r="BR407" s="63">
        <v>182</v>
      </c>
      <c r="BS407" s="63">
        <v>151.66666666666666</v>
      </c>
      <c r="BT407" s="63">
        <v>172</v>
      </c>
      <c r="BU407" s="63">
        <v>1096</v>
      </c>
      <c r="BV407" s="63">
        <v>892</v>
      </c>
      <c r="BW407" s="63">
        <v>954</v>
      </c>
      <c r="BX407" s="63">
        <v>10</v>
      </c>
      <c r="BY407" s="63">
        <v>8</v>
      </c>
      <c r="BZ407" s="63">
        <v>5</v>
      </c>
      <c r="CA407" s="63">
        <v>0.33076923076923076</v>
      </c>
      <c r="CB407" s="63">
        <v>0.2766094649201209</v>
      </c>
      <c r="CC407" s="63">
        <v>0.33076923076923076</v>
      </c>
      <c r="CD407" s="63">
        <v>23</v>
      </c>
      <c r="CE407" s="63">
        <v>18</v>
      </c>
      <c r="CF407" s="63">
        <v>21</v>
      </c>
      <c r="CG407" s="63">
        <v>112</v>
      </c>
      <c r="CH407" s="63">
        <v>99</v>
      </c>
      <c r="CI407" s="63">
        <v>112</v>
      </c>
      <c r="CJ407" s="63">
        <v>1</v>
      </c>
      <c r="CK407" s="63">
        <v>0.33333333333333331</v>
      </c>
      <c r="CL407" s="63">
        <v>1</v>
      </c>
      <c r="CM407" s="63">
        <v>5.6511056511056514E-2</v>
      </c>
      <c r="CN407" s="63">
        <v>3.8907751623817551E-2</v>
      </c>
      <c r="CO407" s="63">
        <v>3.7433155080213901E-2</v>
      </c>
      <c r="CP407" s="63">
        <v>1.9607843137254902E-2</v>
      </c>
      <c r="CQ407" s="63">
        <v>6.5359477124183009E-3</v>
      </c>
      <c r="CR407" s="63">
        <v>1.9607843137254902E-2</v>
      </c>
      <c r="CS407" s="63">
        <v>0.79457364341085268</v>
      </c>
      <c r="CT407" s="63">
        <v>0.49587706863380571</v>
      </c>
      <c r="CU407" s="63">
        <v>0.41416309012875535</v>
      </c>
      <c r="CV407" s="63">
        <v>0.33930192498734135</v>
      </c>
      <c r="CW407" s="63">
        <v>0.18621138286330699</v>
      </c>
      <c r="CX407" s="63">
        <v>0.23942834885472675</v>
      </c>
      <c r="CY407" s="63">
        <v>3.6764325903631878E-2</v>
      </c>
      <c r="CZ407" s="63">
        <v>-0.15589214389842512</v>
      </c>
      <c r="DA407" s="63">
        <v>-8.6019401238776494E-2</v>
      </c>
      <c r="DB407" s="63">
        <v>1.3134635149023639</v>
      </c>
      <c r="DC407" s="63">
        <v>1.1430501306982639</v>
      </c>
      <c r="DD407" s="63">
        <v>1.173557247562798</v>
      </c>
      <c r="DE407" s="63">
        <v>0.56271680149547765</v>
      </c>
      <c r="DF407" s="63">
        <v>0.41527784092062586</v>
      </c>
      <c r="DG407" s="63">
        <v>0.47177352675693918</v>
      </c>
      <c r="DH407" s="63">
        <v>-5.0492326628549966E-2</v>
      </c>
      <c r="DI407" s="63">
        <v>-0.10623541063805442</v>
      </c>
      <c r="DJ407" s="63">
        <v>-0.13287877571644602</v>
      </c>
      <c r="DK407" s="68">
        <v>3.2757354369999998</v>
      </c>
      <c r="DL407" s="68">
        <v>211</v>
      </c>
      <c r="DM407" s="68">
        <v>7</v>
      </c>
      <c r="DN407" s="68">
        <v>22</v>
      </c>
      <c r="DO407" s="68">
        <v>4.47</v>
      </c>
      <c r="DP407" s="68" t="s">
        <v>5</v>
      </c>
      <c r="DQ407" s="68" t="s">
        <v>5</v>
      </c>
      <c r="DR407" s="68">
        <v>33.5</v>
      </c>
      <c r="DS407" s="68" t="s">
        <v>5</v>
      </c>
      <c r="DT407" s="68" t="s">
        <v>5</v>
      </c>
      <c r="DU407" s="68">
        <v>95.699383761609994</v>
      </c>
      <c r="DV407" s="68">
        <v>15.717942397</v>
      </c>
      <c r="DW407" s="80"/>
      <c r="DX407" s="80"/>
      <c r="DY407" s="80"/>
      <c r="DZ407" s="80"/>
      <c r="EA407" s="80"/>
      <c r="EB407" s="80"/>
      <c r="EC407" s="80"/>
      <c r="ED407" s="80"/>
      <c r="EE407" s="80"/>
      <c r="EF407" s="80"/>
      <c r="EG407" s="80"/>
      <c r="EH407" s="80"/>
    </row>
    <row r="408" spans="1:138" x14ac:dyDescent="0.2">
      <c r="A408" s="63" t="s">
        <v>2078</v>
      </c>
      <c r="B408" s="63" t="s">
        <v>5</v>
      </c>
      <c r="C408" t="s">
        <v>2078</v>
      </c>
      <c r="D408" s="63" t="s">
        <v>250</v>
      </c>
      <c r="E408" s="63" t="s">
        <v>403</v>
      </c>
      <c r="F408" s="63" t="s">
        <v>6</v>
      </c>
      <c r="G408" s="63">
        <v>2013</v>
      </c>
      <c r="H408" s="63" t="s">
        <v>5</v>
      </c>
      <c r="I408" s="63" t="s">
        <v>5</v>
      </c>
      <c r="J408" s="63" t="s">
        <v>5</v>
      </c>
      <c r="K408" s="63" t="s">
        <v>5</v>
      </c>
      <c r="L408" s="63" t="s">
        <v>5</v>
      </c>
      <c r="M408" s="63" t="s">
        <v>5</v>
      </c>
      <c r="N408" s="68">
        <f t="shared" si="12"/>
        <v>0</v>
      </c>
      <c r="O408" s="63">
        <f t="shared" si="13"/>
        <v>0</v>
      </c>
      <c r="P408" s="63" t="s">
        <v>5</v>
      </c>
      <c r="Q408" s="63">
        <v>8</v>
      </c>
      <c r="R408" s="63">
        <v>300</v>
      </c>
      <c r="S408" s="65">
        <v>23</v>
      </c>
      <c r="T408" s="65" t="s">
        <v>5</v>
      </c>
      <c r="U408" s="65" t="s">
        <v>5</v>
      </c>
      <c r="V408" s="66">
        <v>13.074999999999999</v>
      </c>
      <c r="W408" s="66">
        <v>95.11057692307692</v>
      </c>
      <c r="X408" s="66">
        <v>4.0859375</v>
      </c>
      <c r="Y408" s="66">
        <v>0.375</v>
      </c>
      <c r="Z408" s="66">
        <v>0.50727883538633811</v>
      </c>
      <c r="AA408" s="66">
        <v>0.67749160134378494</v>
      </c>
      <c r="AB408" s="67">
        <v>7.4078586658544013E-2</v>
      </c>
      <c r="AC408" s="67">
        <v>0.70936902485659659</v>
      </c>
      <c r="AD408" s="66">
        <v>0.67749160134378494</v>
      </c>
      <c r="AE408" s="66">
        <v>0.67749160134378494</v>
      </c>
      <c r="AF408" s="66">
        <v>0.25503318726137175</v>
      </c>
      <c r="AG408" s="66">
        <v>0.31601852794461976</v>
      </c>
      <c r="AH408" s="66">
        <v>0.31601852794461976</v>
      </c>
      <c r="AI408" s="66">
        <v>0.31601852794461976</v>
      </c>
      <c r="AJ408" s="66">
        <v>0.50727883538633811</v>
      </c>
      <c r="AK408" s="66">
        <v>0.50727883538633811</v>
      </c>
      <c r="AL408" s="66">
        <v>0.19829559860888948</v>
      </c>
      <c r="AM408" s="66">
        <v>0</v>
      </c>
      <c r="AN408" s="66">
        <v>0</v>
      </c>
      <c r="AO408" s="66">
        <v>-0.86451601563463798</v>
      </c>
      <c r="AP408" s="67">
        <v>0</v>
      </c>
      <c r="AQ408" s="67">
        <v>0.11329597889273219</v>
      </c>
      <c r="AR408" s="67">
        <v>0.11329597889273219</v>
      </c>
      <c r="AS408" s="67">
        <v>6.5626240508585246E-2</v>
      </c>
      <c r="AT408" s="67">
        <v>0</v>
      </c>
      <c r="AU408" s="67">
        <v>3.7039293329272006E-2</v>
      </c>
      <c r="AV408" s="67">
        <v>3.7039293329272006E-2</v>
      </c>
      <c r="AW408" s="67">
        <v>3.7039293329272006E-2</v>
      </c>
      <c r="AX408" s="68">
        <v>9.1743119266055051E-2</v>
      </c>
      <c r="AY408" s="68">
        <v>0.68721461187214594</v>
      </c>
      <c r="AZ408" s="68">
        <v>0.68721461187214594</v>
      </c>
      <c r="BA408" s="68">
        <v>0.28372219378370817</v>
      </c>
      <c r="BB408" s="68">
        <v>-1.2732620728419413</v>
      </c>
      <c r="BC408" s="68">
        <v>0</v>
      </c>
      <c r="BD408" s="68">
        <v>0</v>
      </c>
      <c r="BE408" s="68" t="s">
        <v>5</v>
      </c>
      <c r="BF408" s="68">
        <v>0</v>
      </c>
      <c r="BG408" s="68">
        <v>4.6299116661590006E-2</v>
      </c>
      <c r="BH408" s="68">
        <v>4.6299116661590006E-2</v>
      </c>
      <c r="BI408" s="68">
        <v>4.6299116661590006E-2</v>
      </c>
      <c r="BJ408" s="68">
        <v>0</v>
      </c>
      <c r="BK408" s="68">
        <v>0.18466257668711655</v>
      </c>
      <c r="BL408" s="68">
        <v>0.18466257668711655</v>
      </c>
      <c r="BM408" s="68">
        <v>7.3460812036033205E-2</v>
      </c>
      <c r="BN408" s="68">
        <v>0</v>
      </c>
      <c r="BO408" s="68">
        <v>0.22222222222222221</v>
      </c>
      <c r="BP408" s="68">
        <v>0.22222222222222221</v>
      </c>
      <c r="BQ408" s="68">
        <v>0.17361111111111108</v>
      </c>
      <c r="BR408" s="63">
        <v>80</v>
      </c>
      <c r="BS408" s="63">
        <v>28.25</v>
      </c>
      <c r="BT408" s="63">
        <v>80</v>
      </c>
      <c r="BU408" s="63">
        <v>301</v>
      </c>
      <c r="BV408" s="63">
        <v>92.75</v>
      </c>
      <c r="BW408" s="63">
        <v>301</v>
      </c>
      <c r="BX408" s="63">
        <v>4</v>
      </c>
      <c r="BY408" s="63">
        <v>2.25</v>
      </c>
      <c r="BZ408" s="63">
        <v>4</v>
      </c>
      <c r="CA408" s="63">
        <v>0.18264840182648401</v>
      </c>
      <c r="CB408" s="63">
        <v>6.3620675915803726E-2</v>
      </c>
      <c r="CC408" s="63">
        <v>0.18264840182648401</v>
      </c>
      <c r="CD408" s="63">
        <v>15</v>
      </c>
      <c r="CE408" s="63">
        <v>3.75</v>
      </c>
      <c r="CF408" s="63">
        <v>15</v>
      </c>
      <c r="CG408" s="63">
        <v>152</v>
      </c>
      <c r="CH408" s="63">
        <v>38</v>
      </c>
      <c r="CI408" s="63">
        <v>152</v>
      </c>
      <c r="CJ408" s="63">
        <v>0</v>
      </c>
      <c r="CK408" s="63">
        <v>0</v>
      </c>
      <c r="CL408" s="63">
        <v>0</v>
      </c>
      <c r="CM408" s="63">
        <v>3.2967032967032968E-2</v>
      </c>
      <c r="CN408" s="63">
        <v>8.241758241758242E-3</v>
      </c>
      <c r="CO408" s="63">
        <v>3.2967032967032968E-2</v>
      </c>
      <c r="CP408" s="63">
        <v>0</v>
      </c>
      <c r="CQ408" s="63">
        <v>0</v>
      </c>
      <c r="CR408" s="63">
        <v>0</v>
      </c>
      <c r="CS408" s="63">
        <v>1.021505376344086</v>
      </c>
      <c r="CT408" s="63">
        <v>0.27567648786747367</v>
      </c>
      <c r="CU408" s="63">
        <v>1.021505376344086</v>
      </c>
      <c r="CV408" s="63">
        <v>-0.58621451089913978</v>
      </c>
      <c r="CW408" s="63">
        <v>-0.79441581453678523</v>
      </c>
      <c r="CX408" s="63">
        <v>-0.58621451089913978</v>
      </c>
      <c r="CY408" s="63">
        <v>-0.58621451089913978</v>
      </c>
      <c r="CZ408" s="63">
        <v>-0.93251253248196542</v>
      </c>
      <c r="DA408" s="63">
        <v>-0.58621451089913978</v>
      </c>
      <c r="DB408" s="63">
        <v>0.67749160134378494</v>
      </c>
      <c r="DC408" s="63">
        <v>0.25503318726137175</v>
      </c>
      <c r="DD408" s="63">
        <v>0.67749160134378494</v>
      </c>
      <c r="DE408" s="63">
        <v>0.14841802028798712</v>
      </c>
      <c r="DF408" s="63">
        <v>-0.37041940927561345</v>
      </c>
      <c r="DG408" s="63">
        <v>0.14841802028798712</v>
      </c>
      <c r="DH408" s="63">
        <v>1.9133723943293816E-2</v>
      </c>
      <c r="DI408" s="63">
        <v>-5.2216319092103655E-2</v>
      </c>
      <c r="DJ408" s="63">
        <v>-0.12356636212750113</v>
      </c>
      <c r="DK408" s="68" t="s">
        <v>5</v>
      </c>
      <c r="DL408" s="68" t="s">
        <v>5</v>
      </c>
      <c r="DM408" s="68" t="s">
        <v>5</v>
      </c>
      <c r="DN408" s="68" t="s">
        <v>5</v>
      </c>
      <c r="DO408" s="68" t="s">
        <v>5</v>
      </c>
      <c r="DP408" s="68" t="s">
        <v>5</v>
      </c>
      <c r="DQ408" s="68" t="s">
        <v>5</v>
      </c>
      <c r="DR408" s="68" t="s">
        <v>5</v>
      </c>
      <c r="DS408" s="68" t="s">
        <v>5</v>
      </c>
      <c r="DT408" s="68" t="s">
        <v>5</v>
      </c>
      <c r="DU408" s="68" t="s">
        <v>5</v>
      </c>
      <c r="DV408" s="68" t="s">
        <v>5</v>
      </c>
      <c r="DW408" s="80"/>
      <c r="DX408" s="80"/>
      <c r="DY408" s="80"/>
      <c r="DZ408" s="80"/>
      <c r="EA408" s="80"/>
      <c r="EB408" s="80"/>
      <c r="EC408" s="80"/>
      <c r="ED408" s="80"/>
      <c r="EE408" s="80"/>
      <c r="EF408" s="80"/>
      <c r="EG408" s="80"/>
      <c r="EH408" s="80"/>
    </row>
    <row r="409" spans="1:138" ht="16" x14ac:dyDescent="0.2">
      <c r="A409" s="63" t="s">
        <v>1756</v>
      </c>
      <c r="B409" s="63">
        <v>4.58</v>
      </c>
      <c r="C409" t="s">
        <v>3324</v>
      </c>
      <c r="D409" s="63" t="s">
        <v>80</v>
      </c>
      <c r="E409" s="63" t="s">
        <v>72</v>
      </c>
      <c r="F409" s="63" t="s">
        <v>6</v>
      </c>
      <c r="G409" s="63">
        <v>2020</v>
      </c>
      <c r="H409" s="63" t="s">
        <v>5</v>
      </c>
      <c r="I409" s="63" t="s">
        <v>5</v>
      </c>
      <c r="J409" s="63" t="s">
        <v>5</v>
      </c>
      <c r="K409" s="63" t="s">
        <v>5</v>
      </c>
      <c r="L409" s="63" t="s">
        <v>5</v>
      </c>
      <c r="M409" s="63" t="s">
        <v>5</v>
      </c>
      <c r="N409" s="68">
        <f t="shared" si="12"/>
        <v>0</v>
      </c>
      <c r="O409" s="63">
        <f t="shared" si="13"/>
        <v>0</v>
      </c>
      <c r="P409" s="63" t="s">
        <v>5</v>
      </c>
      <c r="Q409" s="63">
        <v>8</v>
      </c>
      <c r="R409" s="63">
        <v>300</v>
      </c>
      <c r="S409" s="65">
        <v>21</v>
      </c>
      <c r="T409" s="84">
        <v>19</v>
      </c>
      <c r="U409" s="84">
        <v>19</v>
      </c>
      <c r="V409" s="66">
        <v>86.921052631578945</v>
      </c>
      <c r="W409" s="66">
        <v>63.015244744164946</v>
      </c>
      <c r="X409" s="66">
        <v>5.4595041322314053</v>
      </c>
      <c r="Y409" s="66">
        <v>1.2105263157894737</v>
      </c>
      <c r="Z409" s="66">
        <v>1.7352227719625857</v>
      </c>
      <c r="AA409" s="66">
        <v>1.962818767742351</v>
      </c>
      <c r="AB409" s="67">
        <v>0.15525907517802703</v>
      </c>
      <c r="AC409" s="67">
        <v>0.88343929760823492</v>
      </c>
      <c r="AD409" s="66">
        <v>2.2771590465025402</v>
      </c>
      <c r="AE409" s="66">
        <v>1.6484784889821615</v>
      </c>
      <c r="AF409" s="66">
        <v>1.4454279744391336</v>
      </c>
      <c r="AG409" s="66">
        <v>1.5778519255564554</v>
      </c>
      <c r="AH409" s="66">
        <v>0.87656528887269403</v>
      </c>
      <c r="AI409" s="66">
        <v>1.2272086072145747</v>
      </c>
      <c r="AJ409" s="66">
        <v>1.9825127002735445</v>
      </c>
      <c r="AK409" s="66">
        <v>1.4879328436516266</v>
      </c>
      <c r="AL409" s="66">
        <v>1.293697310585957</v>
      </c>
      <c r="AM409" s="66">
        <v>1.1770289121693784</v>
      </c>
      <c r="AN409" s="66">
        <v>0.71845471435134323</v>
      </c>
      <c r="AO409" s="66">
        <v>0.55972468617298077</v>
      </c>
      <c r="AP409" s="67">
        <v>7.1172248803827748E-2</v>
      </c>
      <c r="AQ409" s="67">
        <v>0.31638977088654796</v>
      </c>
      <c r="AR409" s="67">
        <v>0.28951496458018688</v>
      </c>
      <c r="AS409" s="67">
        <v>0.22569232809018755</v>
      </c>
      <c r="AT409" s="67">
        <v>2.1052631578947368E-2</v>
      </c>
      <c r="AU409" s="67">
        <v>8.6244061153938595E-2</v>
      </c>
      <c r="AV409" s="67">
        <v>6.9015014024088439E-2</v>
      </c>
      <c r="AW409" s="67">
        <v>6.6624752900018305E-2</v>
      </c>
      <c r="AX409" s="68">
        <v>0.91267605633802806</v>
      </c>
      <c r="AY409" s="68">
        <v>2.9808488612836439</v>
      </c>
      <c r="AZ409" s="68">
        <v>2.1923743500866557</v>
      </c>
      <c r="BA409" s="68">
        <v>2.0286330892361093</v>
      </c>
      <c r="BB409" s="68">
        <v>-0.17591234230552266</v>
      </c>
      <c r="BC409" s="68">
        <v>1.7687596120456723</v>
      </c>
      <c r="BD409" s="68">
        <v>0.95972615927298688</v>
      </c>
      <c r="BE409" s="68">
        <v>1.3642428856593296</v>
      </c>
      <c r="BF409" s="68">
        <v>0</v>
      </c>
      <c r="BG409" s="68">
        <v>8.1489286968739028E-2</v>
      </c>
      <c r="BH409" s="68">
        <v>5.9952978056426333E-2</v>
      </c>
      <c r="BI409" s="68">
        <v>7.0721132512582677E-2</v>
      </c>
      <c r="BJ409" s="68">
        <v>0.19377990430622011</v>
      </c>
      <c r="BK409" s="68">
        <v>0.52571202531645567</v>
      </c>
      <c r="BL409" s="68">
        <v>0.45438218390804597</v>
      </c>
      <c r="BM409" s="68">
        <v>0.39129137117690727</v>
      </c>
      <c r="BN409" s="68">
        <v>9.0909090909090912E-2</v>
      </c>
      <c r="BO409" s="68">
        <v>0.61290322580645162</v>
      </c>
      <c r="BP409" s="68">
        <v>0.53846153846153844</v>
      </c>
      <c r="BQ409" s="68">
        <v>0.41409128505902704</v>
      </c>
      <c r="BR409" s="63">
        <v>261</v>
      </c>
      <c r="BS409" s="63">
        <v>186.33333333333334</v>
      </c>
      <c r="BT409" s="63">
        <v>261</v>
      </c>
      <c r="BU409" s="63">
        <v>1329</v>
      </c>
      <c r="BV409" s="63">
        <v>972.66666666666663</v>
      </c>
      <c r="BW409" s="63">
        <v>1265</v>
      </c>
      <c r="BX409" s="63">
        <v>19</v>
      </c>
      <c r="BY409" s="63">
        <v>11.333333333333334</v>
      </c>
      <c r="BZ409" s="63">
        <v>14</v>
      </c>
      <c r="CA409" s="63">
        <v>0.50517598343685299</v>
      </c>
      <c r="CB409" s="63">
        <v>0.36987611584492847</v>
      </c>
      <c r="CC409" s="63">
        <v>0.45233968804159447</v>
      </c>
      <c r="CD409" s="63">
        <v>25</v>
      </c>
      <c r="CE409" s="63">
        <v>15.333333333333334</v>
      </c>
      <c r="CF409" s="63">
        <v>21</v>
      </c>
      <c r="CG409" s="63">
        <v>232</v>
      </c>
      <c r="CH409" s="63">
        <v>128.33333333333334</v>
      </c>
      <c r="CI409" s="63">
        <v>153</v>
      </c>
      <c r="CJ409" s="63">
        <v>2</v>
      </c>
      <c r="CK409" s="63">
        <v>1</v>
      </c>
      <c r="CL409" s="63">
        <v>2</v>
      </c>
      <c r="CM409" s="63">
        <v>6.7567567567567571E-2</v>
      </c>
      <c r="CN409" s="63">
        <v>4.1139543799118265E-2</v>
      </c>
      <c r="CO409" s="63">
        <v>5.5851063829787231E-2</v>
      </c>
      <c r="CP409" s="63">
        <v>0.10526315789473684</v>
      </c>
      <c r="CQ409" s="63">
        <v>5.0239234449760771E-2</v>
      </c>
      <c r="CR409" s="63">
        <v>0.10526315789473684</v>
      </c>
      <c r="CS409" s="63">
        <v>0.78885630498533721</v>
      </c>
      <c r="CT409" s="63">
        <v>0.54692540662357425</v>
      </c>
      <c r="CU409" s="63">
        <v>0.66824644549763035</v>
      </c>
      <c r="CV409" s="63">
        <v>1.2145101158571543</v>
      </c>
      <c r="CW409" s="63">
        <v>0.5205859904902127</v>
      </c>
      <c r="CX409" s="63">
        <v>0.71993025923523624</v>
      </c>
      <c r="CY409" s="63">
        <v>1.1296859047027155</v>
      </c>
      <c r="CZ409" s="63">
        <v>0.41804263370550765</v>
      </c>
      <c r="DA409" s="63">
        <v>0.61486546849897139</v>
      </c>
      <c r="DB409" s="63">
        <v>2.2771590465025402</v>
      </c>
      <c r="DC409" s="63">
        <v>1.4454279744391336</v>
      </c>
      <c r="DD409" s="63">
        <v>1.6484784889821615</v>
      </c>
      <c r="DE409" s="63">
        <v>1.5627990623980659</v>
      </c>
      <c r="DF409" s="63">
        <v>0.72783317278493909</v>
      </c>
      <c r="DG409" s="63">
        <v>0.93411850487768711</v>
      </c>
      <c r="DH409" s="63">
        <v>0.10329023035674412</v>
      </c>
      <c r="DI409" s="63">
        <v>1.2278452902765339E-2</v>
      </c>
      <c r="DJ409" s="63">
        <v>2.8847844036016479E-2</v>
      </c>
      <c r="DK409" s="68">
        <v>33.374634228600002</v>
      </c>
      <c r="DL409" s="68">
        <v>226</v>
      </c>
      <c r="DM409" s="68">
        <v>69</v>
      </c>
      <c r="DN409" s="68">
        <v>16</v>
      </c>
      <c r="DO409" s="68" t="s">
        <v>5</v>
      </c>
      <c r="DP409" s="68" t="s">
        <v>5</v>
      </c>
      <c r="DQ409" s="68" t="s">
        <v>5</v>
      </c>
      <c r="DR409" s="68" t="s">
        <v>5</v>
      </c>
      <c r="DS409" s="68" t="s">
        <v>5</v>
      </c>
      <c r="DT409" s="68" t="s">
        <v>5</v>
      </c>
      <c r="DU409" s="68" t="s">
        <v>5</v>
      </c>
      <c r="DV409" s="68" t="s">
        <v>5</v>
      </c>
      <c r="DW409" s="80"/>
      <c r="DX409" s="80"/>
      <c r="DY409" s="80"/>
      <c r="DZ409" s="80"/>
      <c r="EA409" s="80"/>
      <c r="EB409" s="80"/>
      <c r="EC409" s="80"/>
      <c r="ED409" s="80"/>
      <c r="EE409" s="80"/>
      <c r="EF409" s="80"/>
      <c r="EG409" s="80"/>
      <c r="EH409" s="80"/>
    </row>
    <row r="410" spans="1:138" ht="16" x14ac:dyDescent="0.2">
      <c r="A410" s="63" t="s">
        <v>2113</v>
      </c>
      <c r="B410" s="63">
        <v>4.3600000000000003</v>
      </c>
      <c r="C410" t="s">
        <v>2113</v>
      </c>
      <c r="D410" s="63" t="s">
        <v>194</v>
      </c>
      <c r="E410" s="63" t="s">
        <v>436</v>
      </c>
      <c r="F410" s="63" t="s">
        <v>6</v>
      </c>
      <c r="G410" s="63">
        <v>2012</v>
      </c>
      <c r="H410" s="63" t="s">
        <v>5</v>
      </c>
      <c r="I410" s="63" t="s">
        <v>5</v>
      </c>
      <c r="J410" s="63" t="s">
        <v>5</v>
      </c>
      <c r="K410" s="63" t="s">
        <v>5</v>
      </c>
      <c r="L410" s="63" t="s">
        <v>5</v>
      </c>
      <c r="M410" s="63" t="s">
        <v>5</v>
      </c>
      <c r="N410" s="68">
        <f t="shared" si="12"/>
        <v>0</v>
      </c>
      <c r="O410" s="63">
        <f t="shared" si="13"/>
        <v>0</v>
      </c>
      <c r="P410" s="63" t="s">
        <v>338</v>
      </c>
      <c r="Q410" s="63">
        <v>7</v>
      </c>
      <c r="R410" s="63">
        <v>212</v>
      </c>
      <c r="S410" s="65">
        <v>24</v>
      </c>
      <c r="T410" s="84">
        <v>23</v>
      </c>
      <c r="U410" s="65" t="s">
        <v>5</v>
      </c>
      <c r="V410" s="66">
        <v>63.481481481481481</v>
      </c>
      <c r="W410" s="66">
        <v>165.14090909090908</v>
      </c>
      <c r="X410" s="66">
        <v>7.8264840182648401</v>
      </c>
      <c r="Y410" s="66">
        <v>1.2962962962962963</v>
      </c>
      <c r="Z410" s="66">
        <v>1.1875706214689263</v>
      </c>
      <c r="AA410" s="66">
        <v>1.392090395480226</v>
      </c>
      <c r="AB410" s="67">
        <v>0.16602102843778666</v>
      </c>
      <c r="AC410" s="67">
        <v>0.76604434072345395</v>
      </c>
      <c r="AD410" s="66">
        <v>1.392090395480226</v>
      </c>
      <c r="AE410" s="66">
        <v>1.392090395480226</v>
      </c>
      <c r="AF410" s="66">
        <v>1.1655992286148984</v>
      </c>
      <c r="AG410" s="66">
        <v>0.51250363419734324</v>
      </c>
      <c r="AH410" s="66">
        <v>0.51250363419734324</v>
      </c>
      <c r="AI410" s="66">
        <v>0.31237107781638268</v>
      </c>
      <c r="AJ410" s="66">
        <v>1.1875706214689263</v>
      </c>
      <c r="AK410" s="66">
        <v>1.1875706214689263</v>
      </c>
      <c r="AL410" s="66">
        <v>0.86063288575741881</v>
      </c>
      <c r="AM410" s="66">
        <v>0.17313688741264621</v>
      </c>
      <c r="AN410" s="66">
        <v>0.17313688741264621</v>
      </c>
      <c r="AO410" s="66">
        <v>-0.14351290529575697</v>
      </c>
      <c r="AP410" s="67">
        <v>0.11608680870766167</v>
      </c>
      <c r="AQ410" s="67">
        <v>0.1639257983923757</v>
      </c>
      <c r="AR410" s="67">
        <v>0.1639257983923757</v>
      </c>
      <c r="AS410" s="67">
        <v>0.10647430651648215</v>
      </c>
      <c r="AT410" s="67">
        <v>7.6830682936140857E-2</v>
      </c>
      <c r="AU410" s="67">
        <v>8.4841177834453968E-2</v>
      </c>
      <c r="AV410" s="67">
        <v>8.1179850603332687E-2</v>
      </c>
      <c r="AW410" s="67">
        <v>7.4428607730835178E-2</v>
      </c>
      <c r="AX410" s="68">
        <v>0.66462948815889988</v>
      </c>
      <c r="AY410" s="68">
        <v>1.4597315436241607</v>
      </c>
      <c r="AZ410" s="68">
        <v>1.4597315436241607</v>
      </c>
      <c r="BA410" s="68">
        <v>1.0621805158915303</v>
      </c>
      <c r="BB410" s="68">
        <v>-0.92046646154229528</v>
      </c>
      <c r="BC410" s="68">
        <v>-0.15930400749213547</v>
      </c>
      <c r="BD410" s="68">
        <v>-0.15930400749213547</v>
      </c>
      <c r="BE410" s="68" t="s">
        <v>5</v>
      </c>
      <c r="BF410" s="68">
        <v>7.4299223235393452E-2</v>
      </c>
      <c r="BG410" s="68">
        <v>7.9735682819383258E-2</v>
      </c>
      <c r="BH410" s="68">
        <v>7.9735682819383258E-2</v>
      </c>
      <c r="BI410" s="68">
        <v>7.7017453027388355E-2</v>
      </c>
      <c r="BJ410" s="68">
        <v>0.12478485370051635</v>
      </c>
      <c r="BK410" s="68">
        <v>0.23901098901098902</v>
      </c>
      <c r="BL410" s="68">
        <v>0.23901098901098902</v>
      </c>
      <c r="BM410" s="68">
        <v>0.14603458639193614</v>
      </c>
      <c r="BN410" s="68">
        <v>0.16</v>
      </c>
      <c r="BO410" s="68">
        <v>0.25</v>
      </c>
      <c r="BP410" s="68">
        <v>0.25</v>
      </c>
      <c r="BQ410" s="68">
        <v>0.16444444444444445</v>
      </c>
      <c r="BR410" s="63">
        <v>114</v>
      </c>
      <c r="BS410" s="63">
        <v>61.333333333333336</v>
      </c>
      <c r="BT410" s="63">
        <v>114</v>
      </c>
      <c r="BU410" s="63">
        <v>870</v>
      </c>
      <c r="BV410" s="63">
        <v>437.66666666666669</v>
      </c>
      <c r="BW410" s="63">
        <v>870</v>
      </c>
      <c r="BX410" s="63">
        <v>9</v>
      </c>
      <c r="BY410" s="63">
        <v>5</v>
      </c>
      <c r="BZ410" s="63">
        <v>9</v>
      </c>
      <c r="CA410" s="63">
        <v>0.1912751677852349</v>
      </c>
      <c r="CB410" s="63">
        <v>0.11171930591186958</v>
      </c>
      <c r="CC410" s="63">
        <v>0.1912751677852349</v>
      </c>
      <c r="CD410" s="63">
        <v>19</v>
      </c>
      <c r="CE410" s="63">
        <v>11.666666666666666</v>
      </c>
      <c r="CF410" s="63">
        <v>16</v>
      </c>
      <c r="CG410" s="63">
        <v>220</v>
      </c>
      <c r="CH410" s="63">
        <v>133.66666666666666</v>
      </c>
      <c r="CI410" s="63">
        <v>181</v>
      </c>
      <c r="CJ410" s="63">
        <v>2</v>
      </c>
      <c r="CK410" s="63">
        <v>1.3333333333333333</v>
      </c>
      <c r="CL410" s="63">
        <v>2</v>
      </c>
      <c r="CM410" s="63">
        <v>5.536332179930796E-2</v>
      </c>
      <c r="CN410" s="63">
        <v>3.5479530205504088E-2</v>
      </c>
      <c r="CO410" s="63">
        <v>5.536332179930796E-2</v>
      </c>
      <c r="CP410" s="63">
        <v>0.10526315789473684</v>
      </c>
      <c r="CQ410" s="63">
        <v>6.4073226544622428E-2</v>
      </c>
      <c r="CR410" s="63">
        <v>8.6956521739130432E-2</v>
      </c>
      <c r="CS410" s="63">
        <v>0.26859504132231404</v>
      </c>
      <c r="CT410" s="63">
        <v>0.17326028375239658</v>
      </c>
      <c r="CU410" s="63">
        <v>0.26859504132231404</v>
      </c>
      <c r="CV410" s="63">
        <v>0.27251196965136415</v>
      </c>
      <c r="CW410" s="63">
        <v>-4.1053164106701491E-2</v>
      </c>
      <c r="CX410" s="63">
        <v>0.27251196965136415</v>
      </c>
      <c r="CY410" s="63">
        <v>0.24534783768855395</v>
      </c>
      <c r="CZ410" s="63">
        <v>-4.9734414011600392E-2</v>
      </c>
      <c r="DA410" s="63">
        <v>0.24534783768855395</v>
      </c>
      <c r="DB410" s="63">
        <v>1.392090395480226</v>
      </c>
      <c r="DC410" s="63">
        <v>1.1655992286148984</v>
      </c>
      <c r="DD410" s="63">
        <v>1.392090395480226</v>
      </c>
      <c r="DE410" s="63">
        <v>0.68017352420463151</v>
      </c>
      <c r="DF410" s="63">
        <v>0.46084988237762131</v>
      </c>
      <c r="DG410" s="63">
        <v>0.68017352420463151</v>
      </c>
      <c r="DH410" s="63">
        <v>-0.18964276291627122</v>
      </c>
      <c r="DI410" s="63">
        <v>-0.20465061640411089</v>
      </c>
      <c r="DJ410" s="63">
        <v>-0.21965846989195056</v>
      </c>
      <c r="DK410" s="68" t="s">
        <v>5</v>
      </c>
      <c r="DL410" s="68" t="s">
        <v>5</v>
      </c>
      <c r="DM410" s="68" t="s">
        <v>5</v>
      </c>
      <c r="DN410" s="68" t="s">
        <v>5</v>
      </c>
      <c r="DO410" s="68" t="s">
        <v>5</v>
      </c>
      <c r="DP410" s="68" t="s">
        <v>5</v>
      </c>
      <c r="DQ410" s="68" t="s">
        <v>5</v>
      </c>
      <c r="DR410" s="68" t="s">
        <v>5</v>
      </c>
      <c r="DS410" s="68" t="s">
        <v>5</v>
      </c>
      <c r="DT410" s="68" t="s">
        <v>5</v>
      </c>
      <c r="DU410" s="68" t="s">
        <v>5</v>
      </c>
      <c r="DV410" s="68" t="s">
        <v>5</v>
      </c>
      <c r="DW410" s="80"/>
      <c r="DX410" s="80"/>
      <c r="DY410" s="80"/>
      <c r="DZ410" s="80"/>
      <c r="EA410" s="80"/>
      <c r="EB410" s="80"/>
      <c r="EC410" s="80"/>
      <c r="ED410" s="80"/>
      <c r="EE410" s="80"/>
      <c r="EF410" s="80"/>
      <c r="EG410" s="80"/>
      <c r="EH410" s="80"/>
    </row>
    <row r="411" spans="1:138" ht="16" x14ac:dyDescent="0.2">
      <c r="A411" s="63" t="s">
        <v>2062</v>
      </c>
      <c r="B411" s="63" t="s">
        <v>5</v>
      </c>
      <c r="C411" t="s">
        <v>2062</v>
      </c>
      <c r="D411" s="63" t="s">
        <v>154</v>
      </c>
      <c r="E411" s="63" t="s">
        <v>41</v>
      </c>
      <c r="F411" s="63" t="s">
        <v>6</v>
      </c>
      <c r="G411" s="63">
        <v>2013</v>
      </c>
      <c r="H411" s="63" t="s">
        <v>5</v>
      </c>
      <c r="I411" s="63" t="s">
        <v>5</v>
      </c>
      <c r="J411" s="63" t="s">
        <v>5</v>
      </c>
      <c r="K411" s="63" t="s">
        <v>5</v>
      </c>
      <c r="L411" s="63" t="s">
        <v>5</v>
      </c>
      <c r="M411" s="63" t="s">
        <v>5</v>
      </c>
      <c r="N411" s="68">
        <f t="shared" si="12"/>
        <v>0</v>
      </c>
      <c r="O411" s="63">
        <f t="shared" si="13"/>
        <v>0</v>
      </c>
      <c r="P411" s="63" t="s">
        <v>5</v>
      </c>
      <c r="Q411" s="63">
        <v>8</v>
      </c>
      <c r="R411" s="63">
        <v>300</v>
      </c>
      <c r="S411" s="65">
        <v>23</v>
      </c>
      <c r="T411" s="84">
        <v>21</v>
      </c>
      <c r="U411" s="65" t="s">
        <v>5</v>
      </c>
      <c r="V411" s="66">
        <v>37.621621621621621</v>
      </c>
      <c r="W411" s="66">
        <v>94.275298260873726</v>
      </c>
      <c r="X411" s="66">
        <v>5.7283950617283947</v>
      </c>
      <c r="Y411" s="66">
        <v>0</v>
      </c>
      <c r="Z411" s="66">
        <v>0.73887431284357818</v>
      </c>
      <c r="AA411" s="66">
        <v>0.73887431284357818</v>
      </c>
      <c r="AB411" s="67">
        <v>0</v>
      </c>
      <c r="AC411" s="67">
        <v>1</v>
      </c>
      <c r="AD411" s="66">
        <v>1.0271739130434783</v>
      </c>
      <c r="AE411" s="66">
        <v>0.45057471264367815</v>
      </c>
      <c r="AF411" s="66">
        <v>0.62028013770892332</v>
      </c>
      <c r="AG411" s="66">
        <v>0.25755548821819152</v>
      </c>
      <c r="AH411" s="66">
        <v>-0.54477714015970169</v>
      </c>
      <c r="AI411" s="66">
        <v>0.25755548821819152</v>
      </c>
      <c r="AJ411" s="66">
        <v>1.0271739130434783</v>
      </c>
      <c r="AK411" s="66">
        <v>0.45057471264367815</v>
      </c>
      <c r="AL411" s="66">
        <v>0.62028013770892332</v>
      </c>
      <c r="AM411" s="66">
        <v>0.11034414625172217</v>
      </c>
      <c r="AN411" s="66">
        <v>-0.64594410098839994</v>
      </c>
      <c r="AO411" s="66">
        <v>-0.30500444989669129</v>
      </c>
      <c r="AP411" s="67">
        <v>5.1225894329342603E-2</v>
      </c>
      <c r="AQ411" s="67">
        <v>0.15537852175783209</v>
      </c>
      <c r="AR411" s="67">
        <v>6.9033875132918116E-2</v>
      </c>
      <c r="AS411" s="67">
        <v>9.1879430406697604E-2</v>
      </c>
      <c r="AT411" s="67">
        <v>0</v>
      </c>
      <c r="AU411" s="67">
        <v>0</v>
      </c>
      <c r="AV411" s="67">
        <v>0</v>
      </c>
      <c r="AW411" s="67" t="s">
        <v>5</v>
      </c>
      <c r="AX411" s="68">
        <v>0.59962192816635151</v>
      </c>
      <c r="AY411" s="68">
        <v>1.6506550218340614</v>
      </c>
      <c r="AZ411" s="68">
        <v>0.75675675675675691</v>
      </c>
      <c r="BA411" s="68">
        <v>1.0023445689190567</v>
      </c>
      <c r="BB411" s="68">
        <v>-0.6412168116208552</v>
      </c>
      <c r="BC411" s="68">
        <v>0.23842250101960372</v>
      </c>
      <c r="BD411" s="68">
        <v>-0.90411910431662312</v>
      </c>
      <c r="BE411" s="68">
        <v>0.23842250101960372</v>
      </c>
      <c r="BF411" s="68">
        <v>0</v>
      </c>
      <c r="BG411" s="68">
        <v>0</v>
      </c>
      <c r="BH411" s="68">
        <v>0</v>
      </c>
      <c r="BI411" s="68" t="s">
        <v>5</v>
      </c>
      <c r="BJ411" s="68">
        <v>0.10145530145530146</v>
      </c>
      <c r="BK411" s="68">
        <v>0.35228331780055916</v>
      </c>
      <c r="BL411" s="68">
        <v>0.17268722466960351</v>
      </c>
      <c r="BM411" s="68">
        <v>0.20880861464182141</v>
      </c>
      <c r="BN411" s="68">
        <v>0.10344827586206896</v>
      </c>
      <c r="BO411" s="68">
        <v>0.26923076923076922</v>
      </c>
      <c r="BP411" s="68">
        <v>0.10344827586206896</v>
      </c>
      <c r="BQ411" s="68">
        <v>0.15870910698496904</v>
      </c>
      <c r="BR411" s="63">
        <v>127</v>
      </c>
      <c r="BS411" s="63">
        <v>81</v>
      </c>
      <c r="BT411" s="63">
        <v>71</v>
      </c>
      <c r="BU411" s="63">
        <v>756</v>
      </c>
      <c r="BV411" s="63">
        <v>464</v>
      </c>
      <c r="BW411" s="63">
        <v>392</v>
      </c>
      <c r="BX411" s="63">
        <v>7</v>
      </c>
      <c r="BY411" s="63">
        <v>4.333333333333333</v>
      </c>
      <c r="BZ411" s="63">
        <v>3</v>
      </c>
      <c r="CA411" s="63">
        <v>0.27729257641921395</v>
      </c>
      <c r="CB411" s="63">
        <v>0.16647479201857981</v>
      </c>
      <c r="CC411" s="63">
        <v>0.13706563706563707</v>
      </c>
      <c r="CD411" s="63">
        <v>0</v>
      </c>
      <c r="CE411" s="63">
        <v>0</v>
      </c>
      <c r="CF411" s="63">
        <v>0</v>
      </c>
      <c r="CG411" s="63">
        <v>0</v>
      </c>
      <c r="CH411" s="63">
        <v>0</v>
      </c>
      <c r="CI411" s="63">
        <v>0</v>
      </c>
      <c r="CJ411" s="63">
        <v>0</v>
      </c>
      <c r="CK411" s="63">
        <v>0</v>
      </c>
      <c r="CL411" s="63">
        <v>0</v>
      </c>
      <c r="CM411" s="63">
        <v>0</v>
      </c>
      <c r="CN411" s="63">
        <v>0</v>
      </c>
      <c r="CO411" s="63">
        <v>0</v>
      </c>
      <c r="CP411" s="63">
        <v>0</v>
      </c>
      <c r="CQ411" s="63">
        <v>0</v>
      </c>
      <c r="CR411" s="63">
        <v>0</v>
      </c>
      <c r="CS411" s="63">
        <v>0.34699453551912568</v>
      </c>
      <c r="CT411" s="63">
        <v>0.20871736005737676</v>
      </c>
      <c r="CU411" s="63">
        <v>0.15883668903803133</v>
      </c>
      <c r="CV411" s="63">
        <v>0.10746657805036519</v>
      </c>
      <c r="CW411" s="63">
        <v>-0.29818261844511018</v>
      </c>
      <c r="CX411" s="63">
        <v>-0.47005538512104644</v>
      </c>
      <c r="CY411" s="63">
        <v>0.23009665402672352</v>
      </c>
      <c r="CZ411" s="63">
        <v>-0.19659159479856317</v>
      </c>
      <c r="DA411" s="63">
        <v>-0.41370551130174799</v>
      </c>
      <c r="DB411" s="63">
        <v>1.0271739130434783</v>
      </c>
      <c r="DC411" s="63">
        <v>0.62028013770892332</v>
      </c>
      <c r="DD411" s="63">
        <v>0.45057471264367815</v>
      </c>
      <c r="DE411" s="63">
        <v>0.27589744006259287</v>
      </c>
      <c r="DF411" s="63">
        <v>-0.13336291744217815</v>
      </c>
      <c r="DG411" s="63">
        <v>-0.32831447301769695</v>
      </c>
      <c r="DH411" s="63">
        <v>-0.15035104986610079</v>
      </c>
      <c r="DI411" s="63">
        <v>-0.18327572776312337</v>
      </c>
      <c r="DJ411" s="63">
        <v>-0.19003490720844154</v>
      </c>
      <c r="DK411" s="68">
        <v>31.11297481854</v>
      </c>
      <c r="DL411" s="68">
        <v>21</v>
      </c>
      <c r="DM411" s="68">
        <v>69</v>
      </c>
      <c r="DN411" s="68">
        <v>25</v>
      </c>
      <c r="DO411" s="68">
        <v>4.5</v>
      </c>
      <c r="DP411" s="68">
        <v>6.87</v>
      </c>
      <c r="DQ411" s="68">
        <v>4.25</v>
      </c>
      <c r="DR411" s="68">
        <v>38.5</v>
      </c>
      <c r="DS411" s="68">
        <v>13</v>
      </c>
      <c r="DT411" s="68">
        <v>13.45</v>
      </c>
      <c r="DU411" s="68">
        <v>9.9742968321959999</v>
      </c>
      <c r="DV411" s="68">
        <v>12.423411653860001</v>
      </c>
      <c r="DW411" s="80"/>
      <c r="DX411" s="80"/>
      <c r="DY411" s="80"/>
      <c r="DZ411" s="80"/>
      <c r="EA411" s="80"/>
      <c r="EB411" s="80"/>
      <c r="EC411" s="80"/>
      <c r="ED411" s="80"/>
      <c r="EE411" s="80"/>
      <c r="EF411" s="80"/>
      <c r="EG411" s="80"/>
      <c r="EH411" s="80"/>
    </row>
    <row r="412" spans="1:138" ht="16" x14ac:dyDescent="0.2">
      <c r="A412" s="63" t="s">
        <v>1975</v>
      </c>
      <c r="B412" s="63" t="s">
        <v>5</v>
      </c>
      <c r="C412" t="s">
        <v>1975</v>
      </c>
      <c r="D412" s="63" t="s">
        <v>48</v>
      </c>
      <c r="E412" s="63" t="s">
        <v>31</v>
      </c>
      <c r="F412" s="63" t="s">
        <v>6</v>
      </c>
      <c r="G412" s="63">
        <v>2015</v>
      </c>
      <c r="H412" s="63" t="s">
        <v>5</v>
      </c>
      <c r="I412" s="63" t="s">
        <v>5</v>
      </c>
      <c r="J412" s="63" t="s">
        <v>5</v>
      </c>
      <c r="K412" s="63" t="s">
        <v>5</v>
      </c>
      <c r="L412" s="63" t="s">
        <v>5</v>
      </c>
      <c r="M412" s="63" t="s">
        <v>5</v>
      </c>
      <c r="N412" s="68">
        <f t="shared" si="12"/>
        <v>0</v>
      </c>
      <c r="O412" s="63">
        <f t="shared" si="13"/>
        <v>0</v>
      </c>
      <c r="P412" s="63" t="s">
        <v>5</v>
      </c>
      <c r="Q412" s="63">
        <v>8</v>
      </c>
      <c r="R412" s="63">
        <v>300</v>
      </c>
      <c r="S412" s="65">
        <v>24</v>
      </c>
      <c r="T412" s="84">
        <v>20</v>
      </c>
      <c r="U412" s="84">
        <v>20</v>
      </c>
      <c r="V412" s="66">
        <v>74.121951219512198</v>
      </c>
      <c r="W412" s="66">
        <v>103.14676113360322</v>
      </c>
      <c r="X412" s="66">
        <v>5.257785467128028</v>
      </c>
      <c r="Y412" s="66">
        <v>0</v>
      </c>
      <c r="Z412" s="66">
        <v>1.2733439014331374</v>
      </c>
      <c r="AA412" s="66">
        <v>1.2733439014331374</v>
      </c>
      <c r="AB412" s="67">
        <v>0</v>
      </c>
      <c r="AC412" s="67">
        <v>1</v>
      </c>
      <c r="AD412" s="66">
        <v>1.6924528301886792</v>
      </c>
      <c r="AE412" s="66">
        <v>0.85423497267759563</v>
      </c>
      <c r="AF412" s="66">
        <v>1.0518742749458434</v>
      </c>
      <c r="AG412" s="66">
        <v>0.92283440536339245</v>
      </c>
      <c r="AH412" s="66">
        <v>9.9441546110491941E-2</v>
      </c>
      <c r="AI412" s="66">
        <v>0.53961917484734612</v>
      </c>
      <c r="AJ412" s="66">
        <v>1.6924528301886792</v>
      </c>
      <c r="AK412" s="66">
        <v>0.85423497267759563</v>
      </c>
      <c r="AL412" s="66">
        <v>1.0518742749458434</v>
      </c>
      <c r="AM412" s="66">
        <v>0.77562306339692311</v>
      </c>
      <c r="AN412" s="66">
        <v>2.1928937833033402E-3</v>
      </c>
      <c r="AO412" s="66">
        <v>0.22495348286011857</v>
      </c>
      <c r="AP412" s="67">
        <v>9.9577564675773181E-2</v>
      </c>
      <c r="AQ412" s="67">
        <v>0.2708790819579231</v>
      </c>
      <c r="AR412" s="67">
        <v>0.10981900890437477</v>
      </c>
      <c r="AS412" s="67">
        <v>0.13429903527616555</v>
      </c>
      <c r="AT412" s="67">
        <v>0</v>
      </c>
      <c r="AU412" s="67">
        <v>0</v>
      </c>
      <c r="AV412" s="67">
        <v>0</v>
      </c>
      <c r="AW412" s="67" t="s">
        <v>5</v>
      </c>
      <c r="AX412" s="68">
        <v>1.7488000000000001</v>
      </c>
      <c r="AY412" s="68">
        <v>2.6696428571428568</v>
      </c>
      <c r="AZ412" s="68">
        <v>1.6016905737704918</v>
      </c>
      <c r="BA412" s="68">
        <v>1.7419571890457612</v>
      </c>
      <c r="BB412" s="68">
        <v>0.50796126021279342</v>
      </c>
      <c r="BC412" s="68">
        <v>1.257410336328399</v>
      </c>
      <c r="BD412" s="68">
        <v>0.21179681803125794</v>
      </c>
      <c r="BE412" s="68">
        <v>0.65905613819081676</v>
      </c>
      <c r="BF412" s="68">
        <v>0</v>
      </c>
      <c r="BG412" s="68">
        <v>0</v>
      </c>
      <c r="BH412" s="68">
        <v>0</v>
      </c>
      <c r="BI412" s="68" t="s">
        <v>5</v>
      </c>
      <c r="BJ412" s="68">
        <v>0.2763590391908976</v>
      </c>
      <c r="BK412" s="68">
        <v>0.55720053835800809</v>
      </c>
      <c r="BL412" s="68">
        <v>0.26070460704607046</v>
      </c>
      <c r="BM412" s="68">
        <v>0.30270875393755747</v>
      </c>
      <c r="BN412" s="68">
        <v>0.12195121951219512</v>
      </c>
      <c r="BO412" s="68">
        <v>0.52631578947368418</v>
      </c>
      <c r="BP412" s="68">
        <v>0.17857142857142858</v>
      </c>
      <c r="BQ412" s="68">
        <v>0.23448738716710477</v>
      </c>
      <c r="BR412" s="63">
        <v>242</v>
      </c>
      <c r="BS412" s="63">
        <v>144.5</v>
      </c>
      <c r="BT412" s="63">
        <v>110</v>
      </c>
      <c r="BU412" s="63">
        <v>1242</v>
      </c>
      <c r="BV412" s="63">
        <v>759.75</v>
      </c>
      <c r="BW412" s="63">
        <v>481</v>
      </c>
      <c r="BX412" s="63">
        <v>10</v>
      </c>
      <c r="BY412" s="63">
        <v>5.5</v>
      </c>
      <c r="BZ412" s="63">
        <v>5</v>
      </c>
      <c r="CA412" s="63">
        <v>0.48015873015873017</v>
      </c>
      <c r="CB412" s="63">
        <v>0.27436376627003478</v>
      </c>
      <c r="CC412" s="63">
        <v>0.22540983606557377</v>
      </c>
      <c r="CD412" s="63">
        <v>0</v>
      </c>
      <c r="CE412" s="63">
        <v>0</v>
      </c>
      <c r="CF412" s="63">
        <v>0</v>
      </c>
      <c r="CG412" s="63">
        <v>0</v>
      </c>
      <c r="CH412" s="63">
        <v>0</v>
      </c>
      <c r="CI412" s="63">
        <v>0</v>
      </c>
      <c r="CJ412" s="63">
        <v>0</v>
      </c>
      <c r="CK412" s="63">
        <v>0</v>
      </c>
      <c r="CL412" s="63">
        <v>0</v>
      </c>
      <c r="CM412" s="63">
        <v>0</v>
      </c>
      <c r="CN412" s="63">
        <v>0</v>
      </c>
      <c r="CO412" s="63">
        <v>0</v>
      </c>
      <c r="CP412" s="63">
        <v>0</v>
      </c>
      <c r="CQ412" s="63">
        <v>0</v>
      </c>
      <c r="CR412" s="63">
        <v>0</v>
      </c>
      <c r="CS412" s="63">
        <v>0.62694300518134716</v>
      </c>
      <c r="CT412" s="63">
        <v>0.35654242715306089</v>
      </c>
      <c r="CU412" s="63">
        <v>0.18835616438356165</v>
      </c>
      <c r="CV412" s="63">
        <v>0.77274549519556612</v>
      </c>
      <c r="CW412" s="63">
        <v>0.2165121241721667</v>
      </c>
      <c r="CX412" s="63">
        <v>7.026807385019751E-2</v>
      </c>
      <c r="CY412" s="63">
        <v>0.62693056168042482</v>
      </c>
      <c r="CZ412" s="63">
        <v>7.0510876319728924E-2</v>
      </c>
      <c r="DA412" s="63">
        <v>-2.9820717039422018E-2</v>
      </c>
      <c r="DB412" s="63">
        <v>1.6924528301886792</v>
      </c>
      <c r="DC412" s="63">
        <v>1.0518742749458434</v>
      </c>
      <c r="DD412" s="63">
        <v>0.85423497267759563</v>
      </c>
      <c r="DE412" s="63">
        <v>0.9411763572077938</v>
      </c>
      <c r="DF412" s="63">
        <v>0.34623039023586732</v>
      </c>
      <c r="DG412" s="63">
        <v>0.19014182411544378</v>
      </c>
      <c r="DH412" s="63">
        <v>1.021196141375269E-2</v>
      </c>
      <c r="DI412" s="63">
        <v>-0.10181943707168216</v>
      </c>
      <c r="DJ412" s="63">
        <v>-0.2021482967747685</v>
      </c>
      <c r="DK412" s="68">
        <v>33.146485864440002</v>
      </c>
      <c r="DL412" s="68">
        <v>218</v>
      </c>
      <c r="DM412" s="68">
        <v>68</v>
      </c>
      <c r="DN412" s="68">
        <v>26</v>
      </c>
      <c r="DO412" s="68">
        <v>4.58</v>
      </c>
      <c r="DP412" s="68" t="s">
        <v>5</v>
      </c>
      <c r="DQ412" s="68" t="s">
        <v>5</v>
      </c>
      <c r="DR412" s="68">
        <v>34</v>
      </c>
      <c r="DS412" s="68">
        <v>12</v>
      </c>
      <c r="DT412" s="68">
        <v>117.8</v>
      </c>
      <c r="DU412" s="68">
        <v>84.659492715376004</v>
      </c>
      <c r="DV412" s="68">
        <v>99.888188646429995</v>
      </c>
      <c r="DW412" s="80"/>
      <c r="DX412" s="80"/>
      <c r="DY412" s="80"/>
      <c r="DZ412" s="80"/>
      <c r="EA412" s="80"/>
      <c r="EB412" s="80"/>
      <c r="EC412" s="80"/>
      <c r="ED412" s="80"/>
      <c r="EE412" s="80"/>
      <c r="EF412" s="80"/>
      <c r="EG412" s="80"/>
      <c r="EH412" s="80"/>
    </row>
    <row r="413" spans="1:138" ht="16" x14ac:dyDescent="0.2">
      <c r="A413" s="63" t="s">
        <v>1686</v>
      </c>
      <c r="B413" s="63">
        <v>4.5699999999999994</v>
      </c>
      <c r="C413" t="s">
        <v>1686</v>
      </c>
      <c r="D413" s="63" t="s">
        <v>183</v>
      </c>
      <c r="E413" s="63" t="s">
        <v>38</v>
      </c>
      <c r="F413" s="63" t="s">
        <v>6</v>
      </c>
      <c r="G413" s="63">
        <v>2022</v>
      </c>
      <c r="H413" s="63" t="s">
        <v>5</v>
      </c>
      <c r="I413" s="63" t="s">
        <v>5</v>
      </c>
      <c r="J413" s="63" t="s">
        <v>5</v>
      </c>
      <c r="K413" s="63" t="s">
        <v>5</v>
      </c>
      <c r="L413" s="63" t="s">
        <v>5</v>
      </c>
      <c r="M413" s="63" t="s">
        <v>5</v>
      </c>
      <c r="N413" s="68">
        <f t="shared" si="12"/>
        <v>0</v>
      </c>
      <c r="O413" s="63">
        <f t="shared" si="13"/>
        <v>0</v>
      </c>
      <c r="P413" s="63" t="s">
        <v>25</v>
      </c>
      <c r="Q413" s="63" t="s">
        <v>10</v>
      </c>
      <c r="R413" s="63" t="s">
        <v>10</v>
      </c>
      <c r="S413" s="65">
        <v>23</v>
      </c>
      <c r="T413" s="84">
        <v>19</v>
      </c>
      <c r="U413" s="84">
        <v>19</v>
      </c>
      <c r="V413" s="66">
        <v>84.410256410256409</v>
      </c>
      <c r="W413" s="66">
        <v>138.59459459459458</v>
      </c>
      <c r="X413" s="66">
        <v>6.2704761904761908</v>
      </c>
      <c r="Y413" s="66">
        <v>4</v>
      </c>
      <c r="Z413" s="66">
        <v>1.4533229212944514</v>
      </c>
      <c r="AA413" s="66">
        <v>1.8831376037959666</v>
      </c>
      <c r="AB413" s="67">
        <v>0.14175115179237338</v>
      </c>
      <c r="AC413" s="67">
        <v>0.65552855407047383</v>
      </c>
      <c r="AD413" s="66">
        <v>2.2344444444444442</v>
      </c>
      <c r="AE413" s="66">
        <v>1.5318307631474892</v>
      </c>
      <c r="AF413" s="66">
        <v>1.649203789593211</v>
      </c>
      <c r="AG413" s="66">
        <v>1.3924910617658561</v>
      </c>
      <c r="AH413" s="66">
        <v>0.67806725364126941</v>
      </c>
      <c r="AI413" s="66">
        <v>0.90627840988498198</v>
      </c>
      <c r="AJ413" s="66">
        <v>1.5752895752895753</v>
      </c>
      <c r="AK413" s="66">
        <v>1.3313562672993278</v>
      </c>
      <c r="AL413" s="66">
        <v>1.3156216350315784</v>
      </c>
      <c r="AM413" s="66">
        <v>0.63634657693063612</v>
      </c>
      <c r="AN413" s="66">
        <v>0.35690764921030926</v>
      </c>
      <c r="AO413" s="66">
        <v>0.38526780823148055</v>
      </c>
      <c r="AP413" s="67">
        <v>0.21193154861141958</v>
      </c>
      <c r="AQ413" s="67">
        <v>0.50537413797959396</v>
      </c>
      <c r="AR413" s="67">
        <v>0.30676184796850481</v>
      </c>
      <c r="AS413" s="67">
        <v>0.27548273369395609</v>
      </c>
      <c r="AT413" s="67">
        <v>6.1576456060917883E-2</v>
      </c>
      <c r="AU413" s="67">
        <v>0.10455294016793225</v>
      </c>
      <c r="AV413" s="67">
        <v>3.719821162444114E-2</v>
      </c>
      <c r="AW413" s="67">
        <v>5.7205797939770313E-2</v>
      </c>
      <c r="AX413" s="68">
        <v>1.3707865168539328</v>
      </c>
      <c r="AY413" s="68">
        <v>4.211340206185568</v>
      </c>
      <c r="AZ413" s="68">
        <v>2.4444444444444451</v>
      </c>
      <c r="BA413" s="68">
        <v>2.6755237224946486</v>
      </c>
      <c r="BB413" s="68">
        <v>0.1171395515236866</v>
      </c>
      <c r="BC413" s="68">
        <v>2.6579105462705668</v>
      </c>
      <c r="BD413" s="68">
        <v>0.7996000690296392</v>
      </c>
      <c r="BE413" s="68">
        <v>1.1915500556079641</v>
      </c>
      <c r="BF413" s="68">
        <v>7.6970570076147354E-2</v>
      </c>
      <c r="BG413" s="68">
        <v>0.10505014956888967</v>
      </c>
      <c r="BH413" s="68">
        <v>4.6497764530551419E-2</v>
      </c>
      <c r="BI413" s="68">
        <v>5.8846991014456479E-2</v>
      </c>
      <c r="BJ413" s="68">
        <v>0.33485818847209514</v>
      </c>
      <c r="BK413" s="68">
        <v>0.89977973568281944</v>
      </c>
      <c r="BL413" s="68">
        <v>0.54897067997504678</v>
      </c>
      <c r="BM413" s="68">
        <v>0.49079818127823704</v>
      </c>
      <c r="BN413" s="68">
        <v>0.33333333333333331</v>
      </c>
      <c r="BO413" s="68">
        <v>0.91666666666666663</v>
      </c>
      <c r="BP413" s="68">
        <v>0.63157894736842102</v>
      </c>
      <c r="BQ413" s="68">
        <v>0.50164473684210531</v>
      </c>
      <c r="BR413" s="63">
        <v>160</v>
      </c>
      <c r="BS413" s="63">
        <v>92.25</v>
      </c>
      <c r="BT413" s="63">
        <v>160</v>
      </c>
      <c r="BU413" s="63">
        <v>880</v>
      </c>
      <c r="BV413" s="63">
        <v>539.5</v>
      </c>
      <c r="BW413" s="63">
        <v>880</v>
      </c>
      <c r="BX413" s="63">
        <v>12</v>
      </c>
      <c r="BY413" s="63">
        <v>8</v>
      </c>
      <c r="BZ413" s="63">
        <v>12</v>
      </c>
      <c r="CA413" s="63">
        <v>0.65463917525773196</v>
      </c>
      <c r="CB413" s="63">
        <v>0.35700411269692256</v>
      </c>
      <c r="CC413" s="63">
        <v>0.41025641025641024</v>
      </c>
      <c r="CD413" s="63">
        <v>86</v>
      </c>
      <c r="CE413" s="63">
        <v>39</v>
      </c>
      <c r="CF413" s="63">
        <v>16</v>
      </c>
      <c r="CG413" s="63">
        <v>597</v>
      </c>
      <c r="CH413" s="63">
        <v>283.5</v>
      </c>
      <c r="CI413" s="63">
        <v>156</v>
      </c>
      <c r="CJ413" s="63">
        <v>5</v>
      </c>
      <c r="CK413" s="63">
        <v>2.25</v>
      </c>
      <c r="CL413" s="63">
        <v>0</v>
      </c>
      <c r="CM413" s="63">
        <v>0.12181303116147309</v>
      </c>
      <c r="CN413" s="63">
        <v>6.6847699592804261E-2</v>
      </c>
      <c r="CO413" s="63">
        <v>5.6537102473498232E-2</v>
      </c>
      <c r="CP413" s="63">
        <v>0.10256410256410256</v>
      </c>
      <c r="CQ413" s="63">
        <v>5.0641025641025642E-2</v>
      </c>
      <c r="CR413" s="63">
        <v>0</v>
      </c>
      <c r="CS413" s="63">
        <v>0.86585365853658536</v>
      </c>
      <c r="CT413" s="63">
        <v>0.47660263047574203</v>
      </c>
      <c r="CU413" s="63">
        <v>0.52225519287833833</v>
      </c>
      <c r="CV413" s="63">
        <v>0.64057845712472572</v>
      </c>
      <c r="CW413" s="63">
        <v>0.37316175696100784</v>
      </c>
      <c r="CX413" s="63">
        <v>0.37116246011728449</v>
      </c>
      <c r="CY413" s="63">
        <v>0.67602894925268564</v>
      </c>
      <c r="CZ413" s="63">
        <v>0.37228704857001294</v>
      </c>
      <c r="DA413" s="63">
        <v>0.29165336210105619</v>
      </c>
      <c r="DB413" s="63">
        <v>2.2344444444444442</v>
      </c>
      <c r="DC413" s="63">
        <v>1.649203789593211</v>
      </c>
      <c r="DD413" s="63">
        <v>1.5318307631474892</v>
      </c>
      <c r="DE413" s="63">
        <v>1.4329153006276436</v>
      </c>
      <c r="DF413" s="63">
        <v>0.85017446447280587</v>
      </c>
      <c r="DG413" s="63">
        <v>0.72696116354479579</v>
      </c>
      <c r="DH413" s="63">
        <v>0.25973872703133227</v>
      </c>
      <c r="DI413" s="63">
        <v>1.799131491432085E-2</v>
      </c>
      <c r="DJ413" s="63">
        <v>2.2920193700097735E-2</v>
      </c>
      <c r="DK413" s="68">
        <v>31.11297481854</v>
      </c>
      <c r="DL413" s="68">
        <v>21</v>
      </c>
      <c r="DM413" s="68">
        <v>69</v>
      </c>
      <c r="DN413" s="68">
        <v>2</v>
      </c>
      <c r="DO413" s="68" t="s">
        <v>5</v>
      </c>
      <c r="DP413" s="68" t="s">
        <v>5</v>
      </c>
      <c r="DQ413" s="68" t="s">
        <v>5</v>
      </c>
      <c r="DR413" s="68" t="s">
        <v>5</v>
      </c>
      <c r="DS413" s="68" t="s">
        <v>5</v>
      </c>
      <c r="DT413" s="68" t="s">
        <v>5</v>
      </c>
      <c r="DU413" s="68" t="s">
        <v>5</v>
      </c>
      <c r="DV413" s="68" t="s">
        <v>5</v>
      </c>
      <c r="DW413" s="80"/>
      <c r="DX413" s="80"/>
      <c r="DY413" s="80"/>
      <c r="DZ413" s="80"/>
      <c r="EA413" s="80"/>
      <c r="EB413" s="80"/>
      <c r="EC413" s="80"/>
      <c r="ED413" s="80"/>
      <c r="EE413" s="80"/>
      <c r="EF413" s="80"/>
      <c r="EG413" s="80"/>
      <c r="EH413" s="80"/>
    </row>
    <row r="414" spans="1:138" x14ac:dyDescent="0.2">
      <c r="A414" s="63" t="s">
        <v>1721</v>
      </c>
      <c r="B414" s="63" t="s">
        <v>5</v>
      </c>
      <c r="C414" t="s">
        <v>1721</v>
      </c>
      <c r="D414" s="63" t="s">
        <v>140</v>
      </c>
      <c r="E414" s="63" t="s">
        <v>51</v>
      </c>
      <c r="F414" s="63" t="s">
        <v>6</v>
      </c>
      <c r="G414" s="63">
        <v>2021</v>
      </c>
      <c r="H414" s="63" t="s">
        <v>5</v>
      </c>
      <c r="I414" s="63" t="s">
        <v>5</v>
      </c>
      <c r="J414" s="63" t="s">
        <v>5</v>
      </c>
      <c r="K414" s="63" t="s">
        <v>5</v>
      </c>
      <c r="L414" s="63" t="s">
        <v>5</v>
      </c>
      <c r="M414" s="63" t="s">
        <v>5</v>
      </c>
      <c r="N414" s="68">
        <f t="shared" si="12"/>
        <v>0</v>
      </c>
      <c r="O414" s="63">
        <f t="shared" si="13"/>
        <v>0</v>
      </c>
      <c r="P414" s="63" t="s">
        <v>25</v>
      </c>
      <c r="Q414" s="63">
        <v>8</v>
      </c>
      <c r="R414" s="63">
        <v>300</v>
      </c>
      <c r="S414" s="65">
        <v>21</v>
      </c>
      <c r="T414" s="65" t="s">
        <v>5</v>
      </c>
      <c r="U414" s="65" t="s">
        <v>5</v>
      </c>
      <c r="V414" s="66">
        <v>63.111111111111114</v>
      </c>
      <c r="W414" s="66">
        <v>137.31508791832104</v>
      </c>
      <c r="X414" s="66">
        <v>6.9693251533742329</v>
      </c>
      <c r="Y414" s="66">
        <v>2</v>
      </c>
      <c r="Z414" s="66">
        <v>0.92773109243697471</v>
      </c>
      <c r="AA414" s="66">
        <v>1.2544537815126051</v>
      </c>
      <c r="AB414" s="67">
        <v>0.17707917397211959</v>
      </c>
      <c r="AC414" s="67">
        <v>0.66285211267605637</v>
      </c>
      <c r="AD414" s="66">
        <v>1.2544537815126051</v>
      </c>
      <c r="AE414" s="66">
        <v>1.2544537815126051</v>
      </c>
      <c r="AF414" s="66">
        <v>1.1994756945840539</v>
      </c>
      <c r="AG414" s="66">
        <v>0.55246501374402091</v>
      </c>
      <c r="AH414" s="66">
        <v>0.47042739016503043</v>
      </c>
      <c r="AI414" s="66">
        <v>0.51144620195452561</v>
      </c>
      <c r="AJ414" s="66">
        <v>0.92773109243697471</v>
      </c>
      <c r="AK414" s="66">
        <v>0.92773109243697471</v>
      </c>
      <c r="AL414" s="66">
        <v>0.89512551432056076</v>
      </c>
      <c r="AM414" s="66">
        <v>0.14355165577892759</v>
      </c>
      <c r="AN414" s="66">
        <v>-1.10423181116166E-2</v>
      </c>
      <c r="AO414" s="66">
        <v>6.6254668833655495E-2</v>
      </c>
      <c r="AP414" s="67">
        <v>0.1071224638255469</v>
      </c>
      <c r="AQ414" s="67">
        <v>0.1071224638255469</v>
      </c>
      <c r="AR414" s="67">
        <v>9.7222632763443423E-2</v>
      </c>
      <c r="AS414" s="67">
        <v>0.10217254829449515</v>
      </c>
      <c r="AT414" s="67">
        <v>9.2942234209934804E-2</v>
      </c>
      <c r="AU414" s="67">
        <v>9.2942234209934804E-2</v>
      </c>
      <c r="AV414" s="67">
        <v>8.4136939762184768E-2</v>
      </c>
      <c r="AW414" s="67">
        <v>7.7136078214129961E-2</v>
      </c>
      <c r="AX414" s="68">
        <v>1.098149637972647</v>
      </c>
      <c r="AY414" s="68">
        <v>1.098149637972647</v>
      </c>
      <c r="AZ414" s="68">
        <v>0.96936839251829776</v>
      </c>
      <c r="BA414" s="68">
        <v>1.0337590152454723</v>
      </c>
      <c r="BB414" s="68">
        <v>-8.4370516652200855E-2</v>
      </c>
      <c r="BC414" s="68">
        <v>-8.4370516652200855E-2</v>
      </c>
      <c r="BD414" s="68">
        <v>-0.48226855724117768</v>
      </c>
      <c r="BE414" s="68" t="s">
        <v>5</v>
      </c>
      <c r="BF414" s="68">
        <v>7.4511126095751848E-2</v>
      </c>
      <c r="BG414" s="68">
        <v>7.4511126095751848E-2</v>
      </c>
      <c r="BH414" s="68">
        <v>6.3504508036064292E-2</v>
      </c>
      <c r="BI414" s="68">
        <v>6.900781706590807E-2</v>
      </c>
      <c r="BJ414" s="68">
        <v>0.18134715025906736</v>
      </c>
      <c r="BK414" s="68">
        <v>0.18134715025906736</v>
      </c>
      <c r="BL414" s="68">
        <v>0.12168231931400572</v>
      </c>
      <c r="BM414" s="68">
        <v>0.15151473478653654</v>
      </c>
      <c r="BN414" s="68">
        <v>0.12</v>
      </c>
      <c r="BO414" s="68">
        <v>0.12</v>
      </c>
      <c r="BP414" s="68">
        <v>3.7037037037037035E-2</v>
      </c>
      <c r="BQ414" s="68">
        <v>7.8518518518518515E-2</v>
      </c>
      <c r="BR414" s="63">
        <v>77</v>
      </c>
      <c r="BS414" s="63">
        <v>63.5</v>
      </c>
      <c r="BT414" s="63">
        <v>50</v>
      </c>
      <c r="BU414" s="63">
        <v>455</v>
      </c>
      <c r="BV414" s="63">
        <v>376.5</v>
      </c>
      <c r="BW414" s="63">
        <v>298</v>
      </c>
      <c r="BX414" s="63">
        <v>3</v>
      </c>
      <c r="BY414" s="63">
        <v>2</v>
      </c>
      <c r="BZ414" s="63">
        <v>1</v>
      </c>
      <c r="CA414" s="63">
        <v>0.17035398230088494</v>
      </c>
      <c r="CB414" s="63">
        <v>0.13261532132122045</v>
      </c>
      <c r="CC414" s="63">
        <v>9.4876660341555979E-2</v>
      </c>
      <c r="CD414" s="63">
        <v>24</v>
      </c>
      <c r="CE414" s="63">
        <v>18</v>
      </c>
      <c r="CF414" s="63">
        <v>12</v>
      </c>
      <c r="CG414" s="63">
        <v>221</v>
      </c>
      <c r="CH414" s="63">
        <v>191.5</v>
      </c>
      <c r="CI414" s="63">
        <v>162</v>
      </c>
      <c r="CJ414" s="63">
        <v>2</v>
      </c>
      <c r="CK414" s="63">
        <v>1.5</v>
      </c>
      <c r="CL414" s="63">
        <v>2</v>
      </c>
      <c r="CM414" s="63">
        <v>5.9553349875930521E-2</v>
      </c>
      <c r="CN414" s="63">
        <v>4.8352526331154111E-2</v>
      </c>
      <c r="CO414" s="63">
        <v>3.7151702786377708E-2</v>
      </c>
      <c r="CP414" s="63">
        <v>0.16666666666666666</v>
      </c>
      <c r="CQ414" s="63">
        <v>0.10964912280701754</v>
      </c>
      <c r="CR414" s="63">
        <v>0.16666666666666666</v>
      </c>
      <c r="CS414" s="63">
        <v>0.31076923076923074</v>
      </c>
      <c r="CT414" s="63">
        <v>0.27370522607163827</v>
      </c>
      <c r="CU414" s="63">
        <v>0.23664122137404581</v>
      </c>
      <c r="CV414" s="63">
        <v>-2.6264124927599664E-3</v>
      </c>
      <c r="CW414" s="63">
        <v>-3.523199060917398E-2</v>
      </c>
      <c r="CX414" s="63">
        <v>-2.6264124927599664E-3</v>
      </c>
      <c r="CY414" s="63">
        <v>0.17681595793622995</v>
      </c>
      <c r="CZ414" s="63">
        <v>0.13275146837441931</v>
      </c>
      <c r="DA414" s="63">
        <v>0.17681595793622995</v>
      </c>
      <c r="DB414" s="63">
        <v>1.2544537815126051</v>
      </c>
      <c r="DC414" s="63">
        <v>1.1994756945840539</v>
      </c>
      <c r="DD414" s="63">
        <v>1.2544537815126051</v>
      </c>
      <c r="DE414" s="63">
        <v>0.46465884645567368</v>
      </c>
      <c r="DF414" s="63">
        <v>0.40968075952712235</v>
      </c>
      <c r="DG414" s="63">
        <v>0.46465884645567368</v>
      </c>
      <c r="DH414" s="63">
        <v>-5.935250066274543E-2</v>
      </c>
      <c r="DI414" s="63">
        <v>-8.7614704214552919E-2</v>
      </c>
      <c r="DJ414" s="63">
        <v>-0.11587690776636042</v>
      </c>
      <c r="DK414" s="68" t="s">
        <v>5</v>
      </c>
      <c r="DL414" s="68" t="s">
        <v>5</v>
      </c>
      <c r="DM414" s="68" t="s">
        <v>5</v>
      </c>
      <c r="DN414" s="68" t="s">
        <v>5</v>
      </c>
      <c r="DO414" s="68" t="s">
        <v>5</v>
      </c>
      <c r="DP414" s="68" t="s">
        <v>5</v>
      </c>
      <c r="DQ414" s="68" t="s">
        <v>5</v>
      </c>
      <c r="DR414" s="68" t="s">
        <v>5</v>
      </c>
      <c r="DS414" s="68" t="s">
        <v>5</v>
      </c>
      <c r="DT414" s="68" t="s">
        <v>5</v>
      </c>
      <c r="DU414" s="68" t="s">
        <v>5</v>
      </c>
      <c r="DV414" s="68" t="s">
        <v>5</v>
      </c>
      <c r="DW414" s="80"/>
      <c r="DX414" s="80"/>
      <c r="DY414" s="80"/>
      <c r="DZ414" s="80"/>
      <c r="EA414" s="80"/>
      <c r="EB414" s="80"/>
      <c r="EC414" s="80"/>
      <c r="ED414" s="80"/>
      <c r="EE414" s="80"/>
      <c r="EF414" s="80"/>
      <c r="EG414" s="80"/>
      <c r="EH414" s="80"/>
    </row>
    <row r="415" spans="1:138" ht="16" x14ac:dyDescent="0.2">
      <c r="A415" s="63" t="s">
        <v>2070</v>
      </c>
      <c r="B415" s="63" t="s">
        <v>5</v>
      </c>
      <c r="C415" t="s">
        <v>2070</v>
      </c>
      <c r="D415" s="63" t="s">
        <v>85</v>
      </c>
      <c r="E415" s="63" t="s">
        <v>27</v>
      </c>
      <c r="F415" s="63" t="s">
        <v>6</v>
      </c>
      <c r="G415" s="63">
        <v>2013</v>
      </c>
      <c r="H415" s="63">
        <v>2</v>
      </c>
      <c r="I415" s="63">
        <v>0</v>
      </c>
      <c r="J415" s="63" t="s">
        <v>5</v>
      </c>
      <c r="K415" s="63" t="s">
        <v>5</v>
      </c>
      <c r="L415" s="63" t="s">
        <v>5</v>
      </c>
      <c r="M415" s="63" t="s">
        <v>5</v>
      </c>
      <c r="N415" s="68">
        <f t="shared" si="12"/>
        <v>0</v>
      </c>
      <c r="O415" s="63">
        <f t="shared" si="13"/>
        <v>0</v>
      </c>
      <c r="P415" s="63" t="s">
        <v>5</v>
      </c>
      <c r="Q415" s="63">
        <v>8</v>
      </c>
      <c r="R415" s="63">
        <v>300</v>
      </c>
      <c r="S415" s="65">
        <v>22</v>
      </c>
      <c r="T415" s="84">
        <v>20</v>
      </c>
      <c r="U415" s="65" t="s">
        <v>5</v>
      </c>
      <c r="V415" s="66">
        <v>54.431372549019606</v>
      </c>
      <c r="W415" s="66">
        <v>92.350785070785079</v>
      </c>
      <c r="X415" s="66">
        <v>5.443137254901961</v>
      </c>
      <c r="Y415" s="66">
        <v>0.31372549019607843</v>
      </c>
      <c r="Z415" s="66">
        <v>0.78959769878116903</v>
      </c>
      <c r="AA415" s="66">
        <v>0.83666371345109558</v>
      </c>
      <c r="AB415" s="67">
        <v>2.6014079785450891E-2</v>
      </c>
      <c r="AC415" s="67">
        <v>0.93731988472622474</v>
      </c>
      <c r="AD415" s="66">
        <v>1.0464547677261613</v>
      </c>
      <c r="AE415" s="66">
        <v>0.62687265917602986</v>
      </c>
      <c r="AF415" s="66">
        <v>0.87700239612890618</v>
      </c>
      <c r="AG415" s="66">
        <v>0.35796121940292236</v>
      </c>
      <c r="AH415" s="66">
        <v>-7.2107053859146619E-2</v>
      </c>
      <c r="AI415" s="66">
        <v>0.26583511971354606</v>
      </c>
      <c r="AJ415" s="66">
        <v>0.9523227383863081</v>
      </c>
      <c r="AK415" s="66">
        <v>0.62687265917602986</v>
      </c>
      <c r="AL415" s="66">
        <v>0.8255316007755098</v>
      </c>
      <c r="AM415" s="66">
        <v>6.9394140831788631E-2</v>
      </c>
      <c r="AN415" s="66">
        <v>-0.13559435185286006</v>
      </c>
      <c r="AO415" s="66">
        <v>-2.0176283035566928E-2</v>
      </c>
      <c r="AP415" s="67">
        <v>0.11928864569083447</v>
      </c>
      <c r="AQ415" s="67">
        <v>0.19877274930595337</v>
      </c>
      <c r="AR415" s="67">
        <v>0.19877274930595337</v>
      </c>
      <c r="AS415" s="67">
        <v>0.14866683842679035</v>
      </c>
      <c r="AT415" s="67">
        <v>0</v>
      </c>
      <c r="AU415" s="67">
        <v>2.6014079785450891E-2</v>
      </c>
      <c r="AV415" s="67">
        <v>0</v>
      </c>
      <c r="AW415" s="67">
        <v>2.3236199640317607E-2</v>
      </c>
      <c r="AX415" s="68">
        <v>1.2876190476190474</v>
      </c>
      <c r="AY415" s="68">
        <v>1.4968017057569298</v>
      </c>
      <c r="AZ415" s="68">
        <v>1.1339769647696474</v>
      </c>
      <c r="BA415" s="68">
        <v>1.3096739174321232</v>
      </c>
      <c r="BB415" s="68">
        <v>-4.7085819932950246E-2</v>
      </c>
      <c r="BC415" s="68">
        <v>4.6068037169027631E-2</v>
      </c>
      <c r="BD415" s="68">
        <v>-0.18355245627240957</v>
      </c>
      <c r="BE415" s="68">
        <v>4.6068037169027631E-2</v>
      </c>
      <c r="BF415" s="68">
        <v>0</v>
      </c>
      <c r="BG415" s="68">
        <v>3.2517599731813611E-2</v>
      </c>
      <c r="BH415" s="68">
        <v>0</v>
      </c>
      <c r="BI415" s="68">
        <v>2.9045249550397008E-2</v>
      </c>
      <c r="BJ415" s="68">
        <v>0.24186046511627907</v>
      </c>
      <c r="BK415" s="68">
        <v>0.27637795275590549</v>
      </c>
      <c r="BL415" s="68">
        <v>0.24963645176926805</v>
      </c>
      <c r="BM415" s="68">
        <v>0.25185047416711992</v>
      </c>
      <c r="BN415" s="68">
        <v>0.23529411764705882</v>
      </c>
      <c r="BO415" s="68">
        <v>0.54545454545454541</v>
      </c>
      <c r="BP415" s="68">
        <v>0.54545454545454541</v>
      </c>
      <c r="BQ415" s="68">
        <v>0.32829425476484297</v>
      </c>
      <c r="BR415" s="63">
        <v>148</v>
      </c>
      <c r="BS415" s="63">
        <v>123.5</v>
      </c>
      <c r="BT415" s="63">
        <v>118</v>
      </c>
      <c r="BU415" s="63">
        <v>709</v>
      </c>
      <c r="BV415" s="63">
        <v>650.5</v>
      </c>
      <c r="BW415" s="63">
        <v>515</v>
      </c>
      <c r="BX415" s="63">
        <v>12</v>
      </c>
      <c r="BY415" s="63">
        <v>8.25</v>
      </c>
      <c r="BZ415" s="63">
        <v>6</v>
      </c>
      <c r="CA415" s="63">
        <v>0.27560521415270017</v>
      </c>
      <c r="CB415" s="63">
        <v>0.24442568511461341</v>
      </c>
      <c r="CC415" s="63">
        <v>0.23983739837398374</v>
      </c>
      <c r="CD415" s="63">
        <v>8</v>
      </c>
      <c r="CE415" s="63">
        <v>4</v>
      </c>
      <c r="CF415" s="63">
        <v>0</v>
      </c>
      <c r="CG415" s="63">
        <v>97</v>
      </c>
      <c r="CH415" s="63">
        <v>43.5</v>
      </c>
      <c r="CI415" s="63">
        <v>0</v>
      </c>
      <c r="CJ415" s="63">
        <v>0</v>
      </c>
      <c r="CK415" s="63">
        <v>0</v>
      </c>
      <c r="CL415" s="63">
        <v>0</v>
      </c>
      <c r="CM415" s="63">
        <v>2.4169184290030211E-2</v>
      </c>
      <c r="CN415" s="63">
        <v>1.1772955098295519E-2</v>
      </c>
      <c r="CO415" s="63">
        <v>0</v>
      </c>
      <c r="CP415" s="63">
        <v>0</v>
      </c>
      <c r="CQ415" s="63">
        <v>0</v>
      </c>
      <c r="CR415" s="63">
        <v>0</v>
      </c>
      <c r="CS415" s="63">
        <v>0.36879432624113473</v>
      </c>
      <c r="CT415" s="63">
        <v>0.32448009858283205</v>
      </c>
      <c r="CU415" s="63">
        <v>0.34302325581395349</v>
      </c>
      <c r="CV415" s="63">
        <v>6.2076793882030246E-2</v>
      </c>
      <c r="CW415" s="63">
        <v>-5.1109296243188135E-2</v>
      </c>
      <c r="CX415" s="63">
        <v>-0.18422006903664634</v>
      </c>
      <c r="CY415" s="63">
        <v>0.14938383699631774</v>
      </c>
      <c r="CZ415" s="63">
        <v>-6.1768989947283692E-3</v>
      </c>
      <c r="DA415" s="63">
        <v>-0.17209993822529834</v>
      </c>
      <c r="DB415" s="63">
        <v>1.0464547677261613</v>
      </c>
      <c r="DC415" s="63">
        <v>0.87700239612890618</v>
      </c>
      <c r="DD415" s="63">
        <v>0.62687265917602986</v>
      </c>
      <c r="DE415" s="63">
        <v>0.31770119490721416</v>
      </c>
      <c r="DF415" s="63">
        <v>0.15087732901329565</v>
      </c>
      <c r="DG415" s="63">
        <v>-0.11020019704422557</v>
      </c>
      <c r="DH415" s="63">
        <v>-4.7186318797457855E-2</v>
      </c>
      <c r="DI415" s="63">
        <v>-8.7825960869759509E-2</v>
      </c>
      <c r="DJ415" s="63">
        <v>-0.10695682231797951</v>
      </c>
      <c r="DK415" s="68">
        <v>29.157175543821001</v>
      </c>
      <c r="DL415" s="68">
        <v>221</v>
      </c>
      <c r="DM415" s="68">
        <v>73</v>
      </c>
      <c r="DN415" s="68">
        <v>17</v>
      </c>
      <c r="DO415" s="68">
        <v>4.55</v>
      </c>
      <c r="DP415" s="68" t="s">
        <v>5</v>
      </c>
      <c r="DQ415" s="68" t="s">
        <v>5</v>
      </c>
      <c r="DR415" s="68">
        <v>35.5</v>
      </c>
      <c r="DS415" s="68">
        <v>118</v>
      </c>
      <c r="DT415" s="68">
        <v>119.35</v>
      </c>
      <c r="DU415" s="68">
        <v>11.559366311118</v>
      </c>
      <c r="DV415" s="68">
        <v>13.128273631500001</v>
      </c>
      <c r="DW415" s="80"/>
      <c r="DX415" s="80"/>
      <c r="DY415" s="80"/>
      <c r="DZ415" s="80"/>
      <c r="EA415" s="80"/>
      <c r="EB415" s="80"/>
      <c r="EC415" s="80"/>
      <c r="ED415" s="80"/>
      <c r="EE415" s="80"/>
      <c r="EF415" s="80"/>
      <c r="EG415" s="80"/>
      <c r="EH415" s="80"/>
    </row>
    <row r="416" spans="1:138" ht="16" x14ac:dyDescent="0.2">
      <c r="A416" s="63" t="s">
        <v>1812</v>
      </c>
      <c r="B416" s="63" t="s">
        <v>5</v>
      </c>
      <c r="C416" t="s">
        <v>1812</v>
      </c>
      <c r="D416" s="63" t="s">
        <v>151</v>
      </c>
      <c r="E416" s="63" t="s">
        <v>31</v>
      </c>
      <c r="F416" s="63" t="s">
        <v>6</v>
      </c>
      <c r="G416" s="63">
        <v>2019</v>
      </c>
      <c r="H416" s="63" t="s">
        <v>5</v>
      </c>
      <c r="I416" s="63" t="s">
        <v>5</v>
      </c>
      <c r="J416" s="63" t="s">
        <v>5</v>
      </c>
      <c r="K416" s="63" t="s">
        <v>5</v>
      </c>
      <c r="L416" s="63" t="s">
        <v>5</v>
      </c>
      <c r="M416" s="63" t="s">
        <v>5</v>
      </c>
      <c r="N416" s="68">
        <f t="shared" si="12"/>
        <v>0</v>
      </c>
      <c r="O416" s="63">
        <f t="shared" si="13"/>
        <v>0</v>
      </c>
      <c r="P416" s="63" t="s">
        <v>5</v>
      </c>
      <c r="Q416" s="63">
        <v>8</v>
      </c>
      <c r="R416" s="63">
        <v>300</v>
      </c>
      <c r="S416" s="65">
        <v>22</v>
      </c>
      <c r="T416" s="84">
        <v>20</v>
      </c>
      <c r="U416" s="65" t="s">
        <v>5</v>
      </c>
      <c r="V416" s="66">
        <v>54.127659574468083</v>
      </c>
      <c r="W416" s="66">
        <v>103.14676113360322</v>
      </c>
      <c r="X416" s="66">
        <v>5.0981963927855709</v>
      </c>
      <c r="Y416" s="66">
        <v>0.48936170212765956</v>
      </c>
      <c r="Z416" s="66">
        <v>0.97662584095221672</v>
      </c>
      <c r="AA416" s="66">
        <v>1.084267724685182</v>
      </c>
      <c r="AB416" s="67">
        <v>7.8134930035370337E-2</v>
      </c>
      <c r="AC416" s="67">
        <v>0.90605345911949686</v>
      </c>
      <c r="AD416" s="66">
        <v>1.084267724685182</v>
      </c>
      <c r="AE416" s="66">
        <v>1.084267724685182</v>
      </c>
      <c r="AF416" s="66">
        <v>1.0394743143182081</v>
      </c>
      <c r="AG416" s="66">
        <v>0.41668375794710011</v>
      </c>
      <c r="AH416" s="66">
        <v>0.41668375794710011</v>
      </c>
      <c r="AI416" s="66">
        <v>0.35267523130635309</v>
      </c>
      <c r="AJ416" s="66">
        <v>0.97662584095221672</v>
      </c>
      <c r="AK416" s="66">
        <v>0.97662584095221672</v>
      </c>
      <c r="AL416" s="66">
        <v>0.94711659320026864</v>
      </c>
      <c r="AM416" s="66">
        <v>0.20934464632160465</v>
      </c>
      <c r="AN416" s="66">
        <v>0.20934464632160465</v>
      </c>
      <c r="AO416" s="66">
        <v>-5.4204283531259223E-2</v>
      </c>
      <c r="AP416" s="67">
        <v>0</v>
      </c>
      <c r="AQ416" s="67">
        <v>0.16994545454545454</v>
      </c>
      <c r="AR416" s="67">
        <v>0.13668897142989089</v>
      </c>
      <c r="AS416" s="67">
        <v>0.14453515144432227</v>
      </c>
      <c r="AT416" s="67">
        <v>0</v>
      </c>
      <c r="AU416" s="67">
        <v>5.3110492107706603E-2</v>
      </c>
      <c r="AV416" s="67">
        <v>2.5024437927663734E-2</v>
      </c>
      <c r="AW416" s="67">
        <v>3.9067465017685168E-2</v>
      </c>
      <c r="AX416" s="68">
        <v>0</v>
      </c>
      <c r="AY416" s="68">
        <v>1.7318007662835249</v>
      </c>
      <c r="AZ416" s="68">
        <v>1.4965834818775994</v>
      </c>
      <c r="BA416" s="68">
        <v>1.5011111105547263</v>
      </c>
      <c r="BB416" s="68">
        <v>-1.0939669655195337</v>
      </c>
      <c r="BC416" s="68">
        <v>0.25754462354941521</v>
      </c>
      <c r="BD416" s="68">
        <v>0.25754462354941521</v>
      </c>
      <c r="BE416" s="68">
        <v>0.20033515921012257</v>
      </c>
      <c r="BF416" s="68">
        <v>0</v>
      </c>
      <c r="BG416" s="68">
        <v>6.6388115134633247E-2</v>
      </c>
      <c r="BH416" s="68">
        <v>3.1280547409579668E-2</v>
      </c>
      <c r="BI416" s="68">
        <v>4.8834331272106457E-2</v>
      </c>
      <c r="BJ416" s="68">
        <v>0</v>
      </c>
      <c r="BK416" s="68">
        <v>0.36159999999999998</v>
      </c>
      <c r="BL416" s="68">
        <v>0.27738010021474591</v>
      </c>
      <c r="BM416" s="68">
        <v>0.32094301322902291</v>
      </c>
      <c r="BN416" s="68">
        <v>0</v>
      </c>
      <c r="BO416" s="68">
        <v>0.31818181818181818</v>
      </c>
      <c r="BP416" s="68">
        <v>0.23809523809523808</v>
      </c>
      <c r="BQ416" s="68">
        <v>0.22464137170019524</v>
      </c>
      <c r="BR416" s="63">
        <v>166</v>
      </c>
      <c r="BS416" s="63">
        <v>119</v>
      </c>
      <c r="BT416" s="63">
        <v>159</v>
      </c>
      <c r="BU416" s="63">
        <v>904</v>
      </c>
      <c r="BV416" s="63">
        <v>576.25</v>
      </c>
      <c r="BW416" s="63">
        <v>775</v>
      </c>
      <c r="BX416" s="63">
        <v>7</v>
      </c>
      <c r="BY416" s="63">
        <v>3.5</v>
      </c>
      <c r="BZ416" s="63">
        <v>5</v>
      </c>
      <c r="CA416" s="63">
        <v>0.31800766283524906</v>
      </c>
      <c r="CB416" s="63">
        <v>0.22133680648793452</v>
      </c>
      <c r="CC416" s="63">
        <v>0.25980392156862747</v>
      </c>
      <c r="CD416" s="63">
        <v>13</v>
      </c>
      <c r="CE416" s="63">
        <v>5.75</v>
      </c>
      <c r="CF416" s="63">
        <v>10</v>
      </c>
      <c r="CG416" s="63">
        <v>143</v>
      </c>
      <c r="CH416" s="63">
        <v>59.75</v>
      </c>
      <c r="CI416" s="63">
        <v>96</v>
      </c>
      <c r="CJ416" s="63">
        <v>0</v>
      </c>
      <c r="CK416" s="63">
        <v>0</v>
      </c>
      <c r="CL416" s="63">
        <v>0</v>
      </c>
      <c r="CM416" s="63">
        <v>3.6827195467422094E-2</v>
      </c>
      <c r="CN416" s="63">
        <v>1.4862907464140592E-2</v>
      </c>
      <c r="CO416" s="63">
        <v>2.2624434389140271E-2</v>
      </c>
      <c r="CP416" s="63">
        <v>0</v>
      </c>
      <c r="CQ416" s="63">
        <v>0</v>
      </c>
      <c r="CR416" s="63">
        <v>0</v>
      </c>
      <c r="CS416" s="63">
        <v>0.50609756097560976</v>
      </c>
      <c r="CT416" s="63">
        <v>0.34675885195311446</v>
      </c>
      <c r="CU416" s="63">
        <v>0.39858490566037735</v>
      </c>
      <c r="CV416" s="63">
        <v>0.18553270156093826</v>
      </c>
      <c r="CW416" s="63">
        <v>-7.7015204563733258E-2</v>
      </c>
      <c r="CX416" s="63">
        <v>0.18553270156093826</v>
      </c>
      <c r="CY416" s="63">
        <v>0.35466472426056816</v>
      </c>
      <c r="CZ416" s="63">
        <v>6.8392278165962633E-2</v>
      </c>
      <c r="DA416" s="63">
        <v>0.35466472426056816</v>
      </c>
      <c r="DB416" s="63">
        <v>1.084267724685182</v>
      </c>
      <c r="DC416" s="63">
        <v>0.7796057357386561</v>
      </c>
      <c r="DD416" s="63">
        <v>1.084267724685182</v>
      </c>
      <c r="DE416" s="63">
        <v>0.42783087740714132</v>
      </c>
      <c r="DF416" s="63">
        <v>0.11598691069343386</v>
      </c>
      <c r="DG416" s="63">
        <v>0.42783087740714132</v>
      </c>
      <c r="DH416" s="63">
        <v>-8.6128512172182481E-2</v>
      </c>
      <c r="DI416" s="63">
        <v>-0.11529692612164677</v>
      </c>
      <c r="DJ416" s="63">
        <v>-0.16904060019404199</v>
      </c>
      <c r="DK416" s="68" t="s">
        <v>5</v>
      </c>
      <c r="DL416" s="68" t="s">
        <v>5</v>
      </c>
      <c r="DM416" s="68" t="s">
        <v>5</v>
      </c>
      <c r="DN416" s="68" t="s">
        <v>5</v>
      </c>
      <c r="DO416" s="68" t="s">
        <v>5</v>
      </c>
      <c r="DP416" s="68" t="s">
        <v>5</v>
      </c>
      <c r="DQ416" s="68" t="s">
        <v>5</v>
      </c>
      <c r="DR416" s="68" t="s">
        <v>5</v>
      </c>
      <c r="DS416" s="68" t="s">
        <v>5</v>
      </c>
      <c r="DT416" s="68" t="s">
        <v>5</v>
      </c>
      <c r="DU416" s="68" t="s">
        <v>5</v>
      </c>
      <c r="DV416" s="68" t="s">
        <v>5</v>
      </c>
      <c r="DW416" s="80"/>
      <c r="DX416" s="80"/>
      <c r="DY416" s="80"/>
      <c r="DZ416" s="80"/>
      <c r="EA416" s="80"/>
      <c r="EB416" s="80"/>
      <c r="EC416" s="80"/>
      <c r="ED416" s="80"/>
      <c r="EE416" s="80"/>
      <c r="EF416" s="80"/>
      <c r="EG416" s="80"/>
      <c r="EH416" s="80"/>
    </row>
    <row r="417" spans="1:138" ht="16" x14ac:dyDescent="0.2">
      <c r="A417" s="63" t="s">
        <v>1653</v>
      </c>
      <c r="B417" s="63">
        <v>4.49</v>
      </c>
      <c r="C417" t="s">
        <v>1653</v>
      </c>
      <c r="D417" s="63" t="s">
        <v>34</v>
      </c>
      <c r="E417" s="63" t="s">
        <v>35</v>
      </c>
      <c r="F417" s="63" t="s">
        <v>6</v>
      </c>
      <c r="G417" s="63">
        <v>2022</v>
      </c>
      <c r="H417" s="63" t="s">
        <v>5</v>
      </c>
      <c r="I417" s="63" t="s">
        <v>5</v>
      </c>
      <c r="J417" s="63" t="s">
        <v>5</v>
      </c>
      <c r="K417" s="63" t="s">
        <v>5</v>
      </c>
      <c r="L417" s="63" t="s">
        <v>5</v>
      </c>
      <c r="M417" s="63" t="s">
        <v>5</v>
      </c>
      <c r="N417" s="68">
        <f t="shared" si="12"/>
        <v>0</v>
      </c>
      <c r="O417" s="63">
        <f t="shared" si="13"/>
        <v>0</v>
      </c>
      <c r="P417" s="63" t="s">
        <v>25</v>
      </c>
      <c r="Q417" s="63">
        <v>8</v>
      </c>
      <c r="R417" s="63">
        <v>300</v>
      </c>
      <c r="S417" s="65">
        <v>22</v>
      </c>
      <c r="T417" s="84">
        <v>20</v>
      </c>
      <c r="U417" s="65" t="s">
        <v>5</v>
      </c>
      <c r="V417" s="66">
        <v>63.296296296296298</v>
      </c>
      <c r="W417" s="66">
        <v>126.28643483709273</v>
      </c>
      <c r="X417" s="66">
        <v>5.4775641025641022</v>
      </c>
      <c r="Y417" s="66">
        <v>0.25925925925925924</v>
      </c>
      <c r="Z417" s="66">
        <v>0.93795699605788796</v>
      </c>
      <c r="AA417" s="66">
        <v>0.99701412893783814</v>
      </c>
      <c r="AB417" s="67">
        <v>1.9462420186168169E-2</v>
      </c>
      <c r="AC417" s="67">
        <v>0.96606202457577528</v>
      </c>
      <c r="AD417" s="66">
        <v>1.2323335027961362</v>
      </c>
      <c r="AE417" s="66">
        <v>0.7616947550795401</v>
      </c>
      <c r="AF417" s="66">
        <v>0.93965741530882019</v>
      </c>
      <c r="AG417" s="66">
        <v>0.60673285138191002</v>
      </c>
      <c r="AH417" s="66">
        <v>-0.12776568200257987</v>
      </c>
      <c r="AI417" s="66">
        <v>0.44998125521146964</v>
      </c>
      <c r="AJ417" s="66">
        <v>1.1387900355871887</v>
      </c>
      <c r="AK417" s="66">
        <v>0.7371239565285872</v>
      </c>
      <c r="AL417" s="66">
        <v>0.90028599338885351</v>
      </c>
      <c r="AM417" s="66">
        <v>0.40134518154597243</v>
      </c>
      <c r="AN417" s="66">
        <v>-0.26131241153265716</v>
      </c>
      <c r="AO417" s="66">
        <v>9.5950861832232406E-2</v>
      </c>
      <c r="AP417" s="67">
        <v>8.0744597420704084E-2</v>
      </c>
      <c r="AQ417" s="67">
        <v>0.17198815675986917</v>
      </c>
      <c r="AR417" s="67">
        <v>7.9230851232723415E-2</v>
      </c>
      <c r="AS417" s="67">
        <v>0.11065453513776558</v>
      </c>
      <c r="AT417" s="67">
        <v>0</v>
      </c>
      <c r="AU417" s="67">
        <v>1.7523809523809525E-2</v>
      </c>
      <c r="AV417" s="67">
        <v>1.9386106623586431E-3</v>
      </c>
      <c r="AW417" s="67">
        <v>9.7312100930840844E-3</v>
      </c>
      <c r="AX417" s="68">
        <v>1.3573359547800445</v>
      </c>
      <c r="AY417" s="68">
        <v>1.7431114879186096</v>
      </c>
      <c r="AZ417" s="68">
        <v>1.5610766045548652</v>
      </c>
      <c r="BA417" s="68">
        <v>1.5538413490845064</v>
      </c>
      <c r="BB417" s="68">
        <v>0.20295308021749214</v>
      </c>
      <c r="BC417" s="68">
        <v>0.6038485242232392</v>
      </c>
      <c r="BD417" s="68">
        <v>1.748310421230137E-4</v>
      </c>
      <c r="BE417" s="68">
        <v>0.26899214516095143</v>
      </c>
      <c r="BF417" s="68">
        <v>0</v>
      </c>
      <c r="BG417" s="68">
        <v>2.1904761904761906E-2</v>
      </c>
      <c r="BH417" s="68">
        <v>2.4232633279483036E-3</v>
      </c>
      <c r="BI417" s="68">
        <v>1.2164012616355104E-2</v>
      </c>
      <c r="BJ417" s="68">
        <v>0.21771523178807947</v>
      </c>
      <c r="BK417" s="68">
        <v>0.24499523355576741</v>
      </c>
      <c r="BL417" s="68">
        <v>0.14783347493627869</v>
      </c>
      <c r="BM417" s="68">
        <v>0.20351464676004186</v>
      </c>
      <c r="BN417" s="68">
        <v>0.10526315789473684</v>
      </c>
      <c r="BO417" s="68">
        <v>0.42105263157894735</v>
      </c>
      <c r="BP417" s="68">
        <v>0.16666666666666666</v>
      </c>
      <c r="BQ417" s="68">
        <v>0.23099415204678361</v>
      </c>
      <c r="BR417" s="63">
        <v>135</v>
      </c>
      <c r="BS417" s="63">
        <v>101.66666666666667</v>
      </c>
      <c r="BT417" s="63">
        <v>66</v>
      </c>
      <c r="BU417" s="63">
        <v>789</v>
      </c>
      <c r="BV417" s="63">
        <v>550.33333333333337</v>
      </c>
      <c r="BW417" s="63">
        <v>348</v>
      </c>
      <c r="BX417" s="63">
        <v>8</v>
      </c>
      <c r="BY417" s="63">
        <v>5.333333333333333</v>
      </c>
      <c r="BZ417" s="63">
        <v>4</v>
      </c>
      <c r="CA417" s="63">
        <v>0.3086053412462908</v>
      </c>
      <c r="CB417" s="63">
        <v>0.22789352772601354</v>
      </c>
      <c r="CC417" s="63">
        <v>0.15942028985507245</v>
      </c>
      <c r="CD417" s="63">
        <v>5</v>
      </c>
      <c r="CE417" s="63">
        <v>2.3333333333333335</v>
      </c>
      <c r="CF417" s="63">
        <v>2</v>
      </c>
      <c r="CG417" s="63">
        <v>46</v>
      </c>
      <c r="CH417" s="63">
        <v>19.333333333333332</v>
      </c>
      <c r="CI417" s="63">
        <v>12</v>
      </c>
      <c r="CJ417" s="63">
        <v>0</v>
      </c>
      <c r="CK417" s="63">
        <v>0</v>
      </c>
      <c r="CL417" s="63">
        <v>0</v>
      </c>
      <c r="CM417" s="63">
        <v>3.1645569620253167E-2</v>
      </c>
      <c r="CN417" s="63">
        <v>1.2458742882013712E-2</v>
      </c>
      <c r="CO417" s="63">
        <v>5.7306590257879654E-3</v>
      </c>
      <c r="CP417" s="63">
        <v>0</v>
      </c>
      <c r="CQ417" s="63">
        <v>0</v>
      </c>
      <c r="CR417" s="63">
        <v>0</v>
      </c>
      <c r="CS417" s="63">
        <v>0.40520446096654272</v>
      </c>
      <c r="CT417" s="63">
        <v>0.28067666610776287</v>
      </c>
      <c r="CU417" s="63">
        <v>0.16790123456790124</v>
      </c>
      <c r="CV417" s="63">
        <v>0.32947992242819368</v>
      </c>
      <c r="CW417" s="63">
        <v>9.0671125242333186E-2</v>
      </c>
      <c r="CX417" s="63">
        <v>-5.9859235133069344E-2</v>
      </c>
      <c r="CY417" s="63">
        <v>1.4907000578949337E-2</v>
      </c>
      <c r="CZ417" s="63">
        <v>-0.20026406326438073</v>
      </c>
      <c r="DA417" s="63">
        <v>-0.31470612089067451</v>
      </c>
      <c r="DB417" s="63">
        <v>1.2323335027961362</v>
      </c>
      <c r="DC417" s="63">
        <v>0.93965741530882019</v>
      </c>
      <c r="DD417" s="63">
        <v>0.7616947550795401</v>
      </c>
      <c r="DE417" s="63">
        <v>0.54692126978053957</v>
      </c>
      <c r="DF417" s="63">
        <v>0.25054955657613187</v>
      </c>
      <c r="DG417" s="63">
        <v>8.15671327029307E-2</v>
      </c>
      <c r="DH417" s="63">
        <v>-7.3647254188392547E-2</v>
      </c>
      <c r="DI417" s="63">
        <v>-0.13805347181227909</v>
      </c>
      <c r="DJ417" s="63">
        <v>-0.21017493979343313</v>
      </c>
      <c r="DK417" s="68" t="s">
        <v>5</v>
      </c>
      <c r="DL417" s="68" t="s">
        <v>5</v>
      </c>
      <c r="DM417" s="68" t="s">
        <v>5</v>
      </c>
      <c r="DN417" s="68" t="s">
        <v>5</v>
      </c>
      <c r="DO417" s="68" t="s">
        <v>5</v>
      </c>
      <c r="DP417" s="68" t="s">
        <v>5</v>
      </c>
      <c r="DQ417" s="68" t="s">
        <v>5</v>
      </c>
      <c r="DR417" s="68" t="s">
        <v>5</v>
      </c>
      <c r="DS417" s="68" t="s">
        <v>5</v>
      </c>
      <c r="DT417" s="68" t="s">
        <v>5</v>
      </c>
      <c r="DU417" s="68" t="s">
        <v>5</v>
      </c>
      <c r="DV417" s="68" t="s">
        <v>5</v>
      </c>
      <c r="DW417" s="80"/>
      <c r="DX417" s="80"/>
      <c r="DY417" s="80"/>
      <c r="DZ417" s="80"/>
      <c r="EA417" s="80"/>
      <c r="EB417" s="80"/>
      <c r="EC417" s="80"/>
      <c r="ED417" s="80"/>
      <c r="EE417" s="80"/>
      <c r="EF417" s="80"/>
      <c r="EG417" s="80"/>
      <c r="EH417" s="80"/>
    </row>
    <row r="418" spans="1:138" ht="16" x14ac:dyDescent="0.2">
      <c r="A418" s="63" t="s">
        <v>1982</v>
      </c>
      <c r="B418" s="63" t="s">
        <v>5</v>
      </c>
      <c r="C418" t="s">
        <v>1982</v>
      </c>
      <c r="D418" s="63" t="s">
        <v>207</v>
      </c>
      <c r="E418" s="63" t="s">
        <v>51</v>
      </c>
      <c r="F418" s="63" t="s">
        <v>6</v>
      </c>
      <c r="G418" s="63">
        <v>2015</v>
      </c>
      <c r="H418" s="63" t="s">
        <v>5</v>
      </c>
      <c r="I418" s="63" t="s">
        <v>5</v>
      </c>
      <c r="J418" s="63" t="s">
        <v>5</v>
      </c>
      <c r="K418" s="63" t="s">
        <v>5</v>
      </c>
      <c r="L418" s="63" t="s">
        <v>5</v>
      </c>
      <c r="M418" s="63" t="s">
        <v>5</v>
      </c>
      <c r="N418" s="68">
        <f t="shared" si="12"/>
        <v>0</v>
      </c>
      <c r="O418" s="63">
        <f t="shared" si="13"/>
        <v>0</v>
      </c>
      <c r="P418" s="63" t="s">
        <v>5</v>
      </c>
      <c r="Q418" s="63">
        <v>8</v>
      </c>
      <c r="R418" s="63">
        <v>300</v>
      </c>
      <c r="S418" s="65">
        <v>23</v>
      </c>
      <c r="T418" s="84">
        <v>20</v>
      </c>
      <c r="U418" s="84">
        <v>20</v>
      </c>
      <c r="V418" s="66">
        <v>74.777777777777771</v>
      </c>
      <c r="W418" s="66">
        <v>137.31508791832104</v>
      </c>
      <c r="X418" s="66">
        <v>4.3843648208469057</v>
      </c>
      <c r="Y418" s="66">
        <v>0.41666666666666669</v>
      </c>
      <c r="Z418" s="66">
        <v>1.1383644096893766</v>
      </c>
      <c r="AA418" s="66">
        <v>1.207154218606574</v>
      </c>
      <c r="AB418" s="67">
        <v>6.0585657117449024E-2</v>
      </c>
      <c r="AC418" s="67">
        <v>0.96656760772659733</v>
      </c>
      <c r="AD418" s="66">
        <v>1.5210191082802547</v>
      </c>
      <c r="AE418" s="66">
        <v>0.89328932893289326</v>
      </c>
      <c r="AF418" s="66">
        <v>1.174087660889231</v>
      </c>
      <c r="AG418" s="66">
        <v>1.0197436331670229</v>
      </c>
      <c r="AH418" s="66">
        <v>0.39652934433516057</v>
      </c>
      <c r="AI418" s="66">
        <v>0.61349379526197811</v>
      </c>
      <c r="AJ418" s="66">
        <v>1.3834394904458598</v>
      </c>
      <c r="AK418" s="66">
        <v>0.89328932893289326</v>
      </c>
      <c r="AL418" s="66">
        <v>1.128227788277766</v>
      </c>
      <c r="AM418" s="66">
        <v>0</v>
      </c>
      <c r="AN418" s="66">
        <v>0</v>
      </c>
      <c r="AO418" s="66">
        <v>0</v>
      </c>
      <c r="AP418" s="67">
        <v>0.31662802765596149</v>
      </c>
      <c r="AQ418" s="67">
        <v>0.31662802765596149</v>
      </c>
      <c r="AR418" s="67">
        <v>0.29410048858747173</v>
      </c>
      <c r="AS418" s="67">
        <v>0.27719582955942412</v>
      </c>
      <c r="AT418" s="67">
        <v>3.201422854602045E-2</v>
      </c>
      <c r="AU418" s="67">
        <v>6.0585657117449024E-2</v>
      </c>
      <c r="AV418" s="67">
        <v>0</v>
      </c>
      <c r="AW418" s="67">
        <v>4.1538038069829974E-2</v>
      </c>
      <c r="AX418" s="68">
        <v>2.4696969696969693</v>
      </c>
      <c r="AY418" s="68">
        <v>2.4696969696969693</v>
      </c>
      <c r="AZ418" s="68">
        <v>1.7203389830508475</v>
      </c>
      <c r="BA418" s="68">
        <v>2.03770429194158</v>
      </c>
      <c r="BB418" s="68">
        <v>0</v>
      </c>
      <c r="BC418" s="68">
        <v>0</v>
      </c>
      <c r="BD418" s="68">
        <v>0</v>
      </c>
      <c r="BE418" s="68" t="s">
        <v>5</v>
      </c>
      <c r="BF418" s="68">
        <v>4.0017785682525564E-2</v>
      </c>
      <c r="BG418" s="68">
        <v>4.0017785682525564E-2</v>
      </c>
      <c r="BH418" s="68">
        <v>0</v>
      </c>
      <c r="BI418" s="68">
        <v>4.0017785682525564E-2</v>
      </c>
      <c r="BJ418" s="68">
        <v>0.55030384875084404</v>
      </c>
      <c r="BK418" s="68">
        <v>0.55030384875084404</v>
      </c>
      <c r="BL418" s="68">
        <v>0.41449719244512506</v>
      </c>
      <c r="BM418" s="68">
        <v>0.46793082883029374</v>
      </c>
      <c r="BN418" s="68">
        <v>0.53333333333333333</v>
      </c>
      <c r="BO418" s="68">
        <v>0.76190476190476186</v>
      </c>
      <c r="BP418" s="68">
        <v>0.76190476190476186</v>
      </c>
      <c r="BQ418" s="68">
        <v>0.57989417989417991</v>
      </c>
      <c r="BR418" s="63">
        <v>227</v>
      </c>
      <c r="BS418" s="63">
        <v>199.66666666666666</v>
      </c>
      <c r="BT418" s="63">
        <v>213</v>
      </c>
      <c r="BU418" s="63">
        <v>975</v>
      </c>
      <c r="BV418" s="63">
        <v>867.33333333333337</v>
      </c>
      <c r="BW418" s="63">
        <v>812</v>
      </c>
      <c r="BX418" s="63">
        <v>16</v>
      </c>
      <c r="BY418" s="63">
        <v>10.666666666666666</v>
      </c>
      <c r="BZ418" s="63">
        <v>16</v>
      </c>
      <c r="CA418" s="63">
        <v>0.45127118644067798</v>
      </c>
      <c r="CB418" s="63">
        <v>0.43350603112663083</v>
      </c>
      <c r="CC418" s="63">
        <v>0.45127118644067798</v>
      </c>
      <c r="CD418" s="63">
        <v>15</v>
      </c>
      <c r="CE418" s="63">
        <v>5</v>
      </c>
      <c r="CF418" s="63">
        <v>0</v>
      </c>
      <c r="CG418" s="63">
        <v>90</v>
      </c>
      <c r="CH418" s="63">
        <v>30</v>
      </c>
      <c r="CI418" s="63">
        <v>0</v>
      </c>
      <c r="CJ418" s="63">
        <v>1</v>
      </c>
      <c r="CK418" s="63">
        <v>0.33333333333333331</v>
      </c>
      <c r="CL418" s="63">
        <v>0</v>
      </c>
      <c r="CM418" s="63">
        <v>3.8560411311053984E-2</v>
      </c>
      <c r="CN418" s="63">
        <v>1.2853470437017995E-2</v>
      </c>
      <c r="CO418" s="63">
        <v>0</v>
      </c>
      <c r="CP418" s="63">
        <v>0.14285714285714285</v>
      </c>
      <c r="CQ418" s="63">
        <v>4.7619047619047616E-2</v>
      </c>
      <c r="CR418" s="63">
        <v>0</v>
      </c>
      <c r="CS418" s="63">
        <v>1.1513513513513514</v>
      </c>
      <c r="CT418" s="63">
        <v>1.0443669442434631</v>
      </c>
      <c r="CU418" s="63">
        <v>1.1513513513513514</v>
      </c>
      <c r="CV418" s="63">
        <v>0.1377424724956573</v>
      </c>
      <c r="CW418" s="63">
        <v>7.4014868308343765E-17</v>
      </c>
      <c r="CX418" s="63">
        <v>0</v>
      </c>
      <c r="CY418" s="63">
        <v>0.25521170216809375</v>
      </c>
      <c r="CZ418" s="63">
        <v>1.1102230246251565E-16</v>
      </c>
      <c r="DA418" s="63">
        <v>-0.23493845934487279</v>
      </c>
      <c r="DB418" s="63">
        <v>1.5210191082802547</v>
      </c>
      <c r="DC418" s="63">
        <v>1.174087660889231</v>
      </c>
      <c r="DD418" s="63">
        <v>0.89328932893289326</v>
      </c>
      <c r="DE418" s="63">
        <v>0.97382588744356446</v>
      </c>
      <c r="DF418" s="63">
        <v>0.69452979129791581</v>
      </c>
      <c r="DG418" s="63">
        <v>0.54900216183232786</v>
      </c>
      <c r="DH418" s="63">
        <v>0.28345492107236775</v>
      </c>
      <c r="DI418" s="63">
        <v>0.17473580963678489</v>
      </c>
      <c r="DJ418" s="63">
        <v>6.601669820120204E-2</v>
      </c>
      <c r="DK418" s="68" t="s">
        <v>5</v>
      </c>
      <c r="DL418" s="68" t="s">
        <v>5</v>
      </c>
      <c r="DM418" s="68" t="s">
        <v>5</v>
      </c>
      <c r="DN418" s="68" t="s">
        <v>5</v>
      </c>
      <c r="DO418" s="68" t="s">
        <v>5</v>
      </c>
      <c r="DP418" s="68" t="s">
        <v>5</v>
      </c>
      <c r="DQ418" s="68" t="s">
        <v>5</v>
      </c>
      <c r="DR418" s="68" t="s">
        <v>5</v>
      </c>
      <c r="DS418" s="68" t="s">
        <v>5</v>
      </c>
      <c r="DT418" s="68" t="s">
        <v>5</v>
      </c>
      <c r="DU418" s="68" t="s">
        <v>5</v>
      </c>
      <c r="DV418" s="68" t="s">
        <v>5</v>
      </c>
      <c r="DW418" s="80"/>
      <c r="DX418" s="80"/>
      <c r="DY418" s="80"/>
      <c r="DZ418" s="80"/>
      <c r="EA418" s="80"/>
      <c r="EB418" s="80"/>
      <c r="EC418" s="80"/>
      <c r="ED418" s="80"/>
      <c r="EE418" s="80"/>
      <c r="EF418" s="80"/>
      <c r="EG418" s="80"/>
      <c r="EH418" s="80"/>
    </row>
    <row r="419" spans="1:138" ht="16" x14ac:dyDescent="0.2">
      <c r="A419" s="63" t="s">
        <v>2136</v>
      </c>
      <c r="B419" s="63" t="s">
        <v>5</v>
      </c>
      <c r="C419" t="s">
        <v>2136</v>
      </c>
      <c r="D419" s="63" t="s">
        <v>93</v>
      </c>
      <c r="E419" s="63" t="s">
        <v>41</v>
      </c>
      <c r="F419" s="63" t="s">
        <v>6</v>
      </c>
      <c r="G419" s="63">
        <v>2011</v>
      </c>
      <c r="H419" s="63" t="s">
        <v>5</v>
      </c>
      <c r="I419" s="63" t="s">
        <v>5</v>
      </c>
      <c r="J419" s="63" t="s">
        <v>5</v>
      </c>
      <c r="K419" s="63" t="s">
        <v>5</v>
      </c>
      <c r="L419" s="63" t="s">
        <v>5</v>
      </c>
      <c r="M419" s="63" t="s">
        <v>5</v>
      </c>
      <c r="N419" s="68">
        <f t="shared" si="12"/>
        <v>0</v>
      </c>
      <c r="O419" s="63">
        <f t="shared" si="13"/>
        <v>0</v>
      </c>
      <c r="P419" s="63" t="s">
        <v>5</v>
      </c>
      <c r="Q419" s="63">
        <v>8</v>
      </c>
      <c r="R419" s="63">
        <v>300</v>
      </c>
      <c r="S419" s="65">
        <v>23</v>
      </c>
      <c r="T419" s="84">
        <v>19</v>
      </c>
      <c r="U419" s="65" t="s">
        <v>5</v>
      </c>
      <c r="V419" s="66">
        <v>47.02</v>
      </c>
      <c r="W419" s="66">
        <v>94.275298260873726</v>
      </c>
      <c r="X419" s="66">
        <v>7.124242424242424</v>
      </c>
      <c r="Y419" s="66">
        <v>1.94</v>
      </c>
      <c r="Z419" s="66">
        <v>0.72065059281773514</v>
      </c>
      <c r="AA419" s="66">
        <v>1.0516044397156261</v>
      </c>
      <c r="AB419" s="67">
        <v>0.23179446350624469</v>
      </c>
      <c r="AC419" s="67">
        <v>0.58102934921310079</v>
      </c>
      <c r="AD419" s="66">
        <v>1.2358175750834259</v>
      </c>
      <c r="AE419" s="66">
        <v>0.86739130434782619</v>
      </c>
      <c r="AF419" s="66">
        <v>0.9851696914788356</v>
      </c>
      <c r="AG419" s="66">
        <v>0.40109898368116537</v>
      </c>
      <c r="AH419" s="66">
        <v>0.22818529697837753</v>
      </c>
      <c r="AI419" s="66">
        <v>0.31734058784283597</v>
      </c>
      <c r="AJ419" s="66">
        <v>0.77641824249165736</v>
      </c>
      <c r="AK419" s="66">
        <v>0.6648829431438128</v>
      </c>
      <c r="AL419" s="66">
        <v>0.693753708149766</v>
      </c>
      <c r="AM419" s="66">
        <v>-7.8267555374142983E-3</v>
      </c>
      <c r="AN419" s="66">
        <v>-0.22100762733676815</v>
      </c>
      <c r="AO419" s="66">
        <v>-0.17270226494023128</v>
      </c>
      <c r="AP419" s="67">
        <v>0.16961207465678441</v>
      </c>
      <c r="AQ419" s="67">
        <v>0.16961207465678441</v>
      </c>
      <c r="AR419" s="67">
        <v>8.5992293532228481E-2</v>
      </c>
      <c r="AS419" s="67">
        <v>0.12603084658497721</v>
      </c>
      <c r="AT419" s="67">
        <v>7.3671460592813293E-2</v>
      </c>
      <c r="AU419" s="67">
        <v>0.17278863943197162</v>
      </c>
      <c r="AV419" s="67">
        <v>5.9005824074273065E-2</v>
      </c>
      <c r="AW419" s="67">
        <v>0.10994252176038921</v>
      </c>
      <c r="AX419" s="68">
        <v>0.83895131086142316</v>
      </c>
      <c r="AY419" s="68">
        <v>0.83895131086142316</v>
      </c>
      <c r="AZ419" s="68">
        <v>0.68061538461538462</v>
      </c>
      <c r="BA419" s="68">
        <v>0.65547812100415648</v>
      </c>
      <c r="BB419" s="68">
        <v>-0.31334735411113568</v>
      </c>
      <c r="BC419" s="68">
        <v>-0.31334735411113568</v>
      </c>
      <c r="BD419" s="68">
        <v>-0.68806539658169852</v>
      </c>
      <c r="BE419" s="68" t="s">
        <v>5</v>
      </c>
      <c r="BF419" s="68">
        <v>7.5960293482952093E-2</v>
      </c>
      <c r="BG419" s="68">
        <v>0.14455722786139308</v>
      </c>
      <c r="BH419" s="68">
        <v>5.7628247834776818E-2</v>
      </c>
      <c r="BI419" s="68">
        <v>9.7622084612160848E-2</v>
      </c>
      <c r="BJ419" s="68">
        <v>0.21843003412969283</v>
      </c>
      <c r="BK419" s="68">
        <v>0.21843003412969283</v>
      </c>
      <c r="BL419" s="68">
        <v>9.9873577749683945E-2</v>
      </c>
      <c r="BM419" s="68">
        <v>0.14160806707610668</v>
      </c>
      <c r="BN419" s="68">
        <v>0.21739130434782608</v>
      </c>
      <c r="BO419" s="68">
        <v>0.21739130434782608</v>
      </c>
      <c r="BP419" s="68">
        <v>0.12195121951219512</v>
      </c>
      <c r="BQ419" s="68">
        <v>0.14089195239778485</v>
      </c>
      <c r="BR419" s="63">
        <v>84</v>
      </c>
      <c r="BS419" s="63">
        <v>58.25</v>
      </c>
      <c r="BT419" s="63">
        <v>61</v>
      </c>
      <c r="BU419" s="63">
        <v>448</v>
      </c>
      <c r="BV419" s="63">
        <v>341.5</v>
      </c>
      <c r="BW419" s="63">
        <v>395</v>
      </c>
      <c r="BX419" s="63">
        <v>5</v>
      </c>
      <c r="BY419" s="63">
        <v>2.75</v>
      </c>
      <c r="BZ419" s="63">
        <v>5</v>
      </c>
      <c r="CA419" s="63">
        <v>0.15730337078651685</v>
      </c>
      <c r="CB419" s="63">
        <v>0.10925438132218276</v>
      </c>
      <c r="CC419" s="63">
        <v>9.7600000000000006E-2</v>
      </c>
      <c r="CD419" s="63">
        <v>42</v>
      </c>
      <c r="CE419" s="63">
        <v>24.25</v>
      </c>
      <c r="CF419" s="63">
        <v>17</v>
      </c>
      <c r="CG419" s="63">
        <v>413</v>
      </c>
      <c r="CH419" s="63">
        <v>246.25</v>
      </c>
      <c r="CI419" s="63">
        <v>173</v>
      </c>
      <c r="CJ419" s="63">
        <v>3</v>
      </c>
      <c r="CK419" s="63">
        <v>2.25</v>
      </c>
      <c r="CL419" s="63">
        <v>2</v>
      </c>
      <c r="CM419" s="63">
        <v>0.11570247933884298</v>
      </c>
      <c r="CN419" s="63">
        <v>7.0678731286871119E-2</v>
      </c>
      <c r="CO419" s="63">
        <v>5.7627118644067797E-2</v>
      </c>
      <c r="CP419" s="63">
        <v>0.2857142857142857</v>
      </c>
      <c r="CQ419" s="63">
        <v>0.15922427035330261</v>
      </c>
      <c r="CR419" s="63">
        <v>6.4516129032258063E-2</v>
      </c>
      <c r="CS419" s="63">
        <v>0.21546961325966851</v>
      </c>
      <c r="CT419" s="63">
        <v>0.19568397644772659</v>
      </c>
      <c r="CU419" s="63">
        <v>0.21546961325966851</v>
      </c>
      <c r="CV419" s="63">
        <v>-0.12565019436084413</v>
      </c>
      <c r="CW419" s="63">
        <v>-0.2002046893480616</v>
      </c>
      <c r="CX419" s="63">
        <v>-0.25016789256044991</v>
      </c>
      <c r="CY419" s="63">
        <v>-0.25494520454773195</v>
      </c>
      <c r="CZ419" s="63">
        <v>-0.32578824854920596</v>
      </c>
      <c r="DA419" s="63">
        <v>-0.38597949236607976</v>
      </c>
      <c r="DB419" s="63">
        <v>1.2358175750834259</v>
      </c>
      <c r="DC419" s="63">
        <v>0.9851696914788356</v>
      </c>
      <c r="DD419" s="63">
        <v>0.86739130434782619</v>
      </c>
      <c r="DE419" s="63">
        <v>0.53008763825340366</v>
      </c>
      <c r="DF419" s="63">
        <v>0.28861416662424388</v>
      </c>
      <c r="DG419" s="63">
        <v>0.13662779753678234</v>
      </c>
      <c r="DH419" s="63">
        <v>-4.3487465873019437E-2</v>
      </c>
      <c r="DI419" s="63">
        <v>-0.13361040717483952</v>
      </c>
      <c r="DJ419" s="63">
        <v>-0.17307648880913118</v>
      </c>
      <c r="DK419" s="68">
        <v>33.144748171829157</v>
      </c>
      <c r="DL419" s="68">
        <v>231</v>
      </c>
      <c r="DM419" s="68">
        <v>7</v>
      </c>
      <c r="DN419" s="68">
        <v>21</v>
      </c>
      <c r="DO419" s="68">
        <v>4.37</v>
      </c>
      <c r="DP419" s="68">
        <v>6.99</v>
      </c>
      <c r="DQ419" s="68">
        <v>4.21</v>
      </c>
      <c r="DR419" s="68">
        <v>37.5</v>
      </c>
      <c r="DS419" s="68">
        <v>115</v>
      </c>
      <c r="DT419" s="68">
        <v>121.25</v>
      </c>
      <c r="DU419" s="68">
        <v>114.71271369186181</v>
      </c>
      <c r="DV419" s="68">
        <v>126.6823849475</v>
      </c>
      <c r="DW419" s="80"/>
      <c r="DX419" s="80"/>
      <c r="DY419" s="80"/>
      <c r="DZ419" s="80"/>
      <c r="EA419" s="80"/>
      <c r="EB419" s="80"/>
      <c r="EC419" s="80"/>
      <c r="ED419" s="80"/>
      <c r="EE419" s="80"/>
      <c r="EF419" s="80"/>
      <c r="EG419" s="80"/>
      <c r="EH419" s="80"/>
    </row>
    <row r="420" spans="1:138" ht="16" x14ac:dyDescent="0.2">
      <c r="A420" s="63" t="s">
        <v>2042</v>
      </c>
      <c r="B420" s="63">
        <v>4.6500000000000004</v>
      </c>
      <c r="C420" t="s">
        <v>2042</v>
      </c>
      <c r="D420" s="63" t="s">
        <v>376</v>
      </c>
      <c r="E420" s="63" t="s">
        <v>45</v>
      </c>
      <c r="F420" s="63" t="s">
        <v>6</v>
      </c>
      <c r="G420" s="63">
        <v>2013</v>
      </c>
      <c r="H420" s="63" t="s">
        <v>5</v>
      </c>
      <c r="I420" s="63" t="s">
        <v>5</v>
      </c>
      <c r="J420" s="63" t="s">
        <v>5</v>
      </c>
      <c r="K420" s="63" t="s">
        <v>5</v>
      </c>
      <c r="L420" s="63" t="s">
        <v>5</v>
      </c>
      <c r="M420" s="63" t="s">
        <v>5</v>
      </c>
      <c r="N420" s="68">
        <f t="shared" si="12"/>
        <v>0</v>
      </c>
      <c r="O420" s="63">
        <f t="shared" si="13"/>
        <v>0</v>
      </c>
      <c r="P420" s="63" t="s">
        <v>300</v>
      </c>
      <c r="Q420" s="63">
        <v>4</v>
      </c>
      <c r="R420" s="63">
        <v>131</v>
      </c>
      <c r="S420" s="65">
        <v>21</v>
      </c>
      <c r="T420" s="84">
        <v>18</v>
      </c>
      <c r="U420" s="84">
        <v>18</v>
      </c>
      <c r="V420" s="66">
        <v>118.75862068965517</v>
      </c>
      <c r="W420" s="66">
        <v>101.70304990110607</v>
      </c>
      <c r="X420" s="66">
        <v>5.4753577106518279</v>
      </c>
      <c r="Y420" s="66">
        <v>2.5517241379310347</v>
      </c>
      <c r="Z420" s="66">
        <v>1.8172727405276108</v>
      </c>
      <c r="AA420" s="66">
        <v>2.1660762286892883</v>
      </c>
      <c r="AB420" s="67">
        <v>0.16082077957112581</v>
      </c>
      <c r="AC420" s="67">
        <v>0.7772938443670151</v>
      </c>
      <c r="AD420" s="66">
        <v>2.6008801624915372</v>
      </c>
      <c r="AE420" s="66">
        <v>1.7312722948870392</v>
      </c>
      <c r="AF420" s="66">
        <v>2.2546510196705265</v>
      </c>
      <c r="AG420" s="66">
        <v>1.9707093327426835</v>
      </c>
      <c r="AH420" s="66">
        <v>0.95566195393036735</v>
      </c>
      <c r="AI420" s="66">
        <v>1.5775715745622663</v>
      </c>
      <c r="AJ420" s="66">
        <v>2.2004062288422479</v>
      </c>
      <c r="AK420" s="66">
        <v>1.4341392522129739</v>
      </c>
      <c r="AL420" s="66">
        <v>1.8568668291670967</v>
      </c>
      <c r="AM420" s="66">
        <v>1.4079145512155697</v>
      </c>
      <c r="AN420" s="66">
        <v>0.4487164145550171</v>
      </c>
      <c r="AO420" s="66">
        <v>0.9869997718466802</v>
      </c>
      <c r="AP420" s="67">
        <v>0.35163952845356039</v>
      </c>
      <c r="AQ420" s="67">
        <v>0.35163952845356039</v>
      </c>
      <c r="AR420" s="67">
        <v>0.25034997513696328</v>
      </c>
      <c r="AS420" s="67">
        <v>0.27051065232641885</v>
      </c>
      <c r="AT420" s="67">
        <v>9.8712189278227017E-2</v>
      </c>
      <c r="AU420" s="67">
        <v>0.1161034936260531</v>
      </c>
      <c r="AV420" s="67">
        <v>4.4717285945072703E-2</v>
      </c>
      <c r="AW420" s="67">
        <v>7.7689387869952553E-2</v>
      </c>
      <c r="AX420" s="68">
        <v>2.5425580336822939</v>
      </c>
      <c r="AY420" s="68">
        <v>2.8663072776280325</v>
      </c>
      <c r="AZ420" s="68">
        <v>2.0046587467971118</v>
      </c>
      <c r="BA420" s="68">
        <v>2.4711746860358126</v>
      </c>
      <c r="BB420" s="68">
        <v>1.1937121888814612</v>
      </c>
      <c r="BC420" s="68">
        <v>1.612647478056624</v>
      </c>
      <c r="BD420" s="68">
        <v>0.47916871096267633</v>
      </c>
      <c r="BE420" s="68">
        <v>1.0951761259669206</v>
      </c>
      <c r="BF420" s="68">
        <v>0.12339023659778377</v>
      </c>
      <c r="BG420" s="68">
        <v>0.12339023659778377</v>
      </c>
      <c r="BH420" s="68">
        <v>5.5896607431340874E-2</v>
      </c>
      <c r="BI420" s="68">
        <v>8.5479393113565783E-2</v>
      </c>
      <c r="BJ420" s="68">
        <v>0.54236520163117352</v>
      </c>
      <c r="BK420" s="68">
        <v>0.54236520163117352</v>
      </c>
      <c r="BL420" s="68">
        <v>0.36655592469545956</v>
      </c>
      <c r="BM420" s="68">
        <v>0.41564588508408429</v>
      </c>
      <c r="BN420" s="68">
        <v>0.65384615384615385</v>
      </c>
      <c r="BO420" s="68">
        <v>0.65384615384615385</v>
      </c>
      <c r="BP420" s="68">
        <v>0.57894736842105265</v>
      </c>
      <c r="BQ420" s="68">
        <v>0.53438796421252566</v>
      </c>
      <c r="BR420" s="63">
        <v>249</v>
      </c>
      <c r="BS420" s="63">
        <v>185</v>
      </c>
      <c r="BT420" s="63">
        <v>143</v>
      </c>
      <c r="BU420" s="63">
        <v>1197</v>
      </c>
      <c r="BV420" s="63">
        <v>892.33333333333337</v>
      </c>
      <c r="BW420" s="63">
        <v>662</v>
      </c>
      <c r="BX420" s="63">
        <v>17</v>
      </c>
      <c r="BY420" s="63">
        <v>12.666666666666666</v>
      </c>
      <c r="BZ420" s="63">
        <v>11</v>
      </c>
      <c r="CA420" s="63">
        <v>0.4911242603550296</v>
      </c>
      <c r="CB420" s="63">
        <v>0.3661539288534934</v>
      </c>
      <c r="CC420" s="63">
        <v>0.29979035639412999</v>
      </c>
      <c r="CD420" s="63">
        <v>29</v>
      </c>
      <c r="CE420" s="63">
        <v>24.666666666666668</v>
      </c>
      <c r="CF420" s="63">
        <v>26</v>
      </c>
      <c r="CG420" s="63">
        <v>412</v>
      </c>
      <c r="CH420" s="63">
        <v>255.66666666666666</v>
      </c>
      <c r="CI420" s="63">
        <v>173</v>
      </c>
      <c r="CJ420" s="63">
        <v>2</v>
      </c>
      <c r="CK420" s="63">
        <v>1</v>
      </c>
      <c r="CL420" s="63">
        <v>0</v>
      </c>
      <c r="CM420" s="63">
        <v>7.4742268041237112E-2</v>
      </c>
      <c r="CN420" s="63">
        <v>6.8893464536645313E-2</v>
      </c>
      <c r="CO420" s="63">
        <v>7.1428571428571425E-2</v>
      </c>
      <c r="CP420" s="63">
        <v>8.6956521739130432E-2</v>
      </c>
      <c r="CQ420" s="63">
        <v>4.6529366895499615E-2</v>
      </c>
      <c r="CR420" s="63">
        <v>0</v>
      </c>
      <c r="CS420" s="63">
        <v>0.68472906403940892</v>
      </c>
      <c r="CT420" s="63">
        <v>0.56098800825711115</v>
      </c>
      <c r="CU420" s="63">
        <v>0.48985507246376814</v>
      </c>
      <c r="CV420" s="63">
        <v>1.2733887573157925</v>
      </c>
      <c r="CW420" s="63">
        <v>0.93684428135982722</v>
      </c>
      <c r="CX420" s="63">
        <v>0.50179597037903356</v>
      </c>
      <c r="CY420" s="63">
        <v>1.2597178403494831</v>
      </c>
      <c r="CZ420" s="63">
        <v>0.94311140618956191</v>
      </c>
      <c r="DA420" s="63">
        <v>0.53347876610081812</v>
      </c>
      <c r="DB420" s="63">
        <v>2.6008801624915372</v>
      </c>
      <c r="DC420" s="63">
        <v>2.2546510196705265</v>
      </c>
      <c r="DD420" s="63">
        <v>1.7312722948870392</v>
      </c>
      <c r="DE420" s="63">
        <v>1.872058677986302</v>
      </c>
      <c r="DF420" s="63">
        <v>1.5339917211995235</v>
      </c>
      <c r="DG420" s="63">
        <v>1.0006957457419181</v>
      </c>
      <c r="DH420" s="63">
        <v>0.18516456396526806</v>
      </c>
      <c r="DI420" s="63">
        <v>5.7096777138996642E-2</v>
      </c>
      <c r="DJ420" s="63">
        <v>-1.0317145407207129E-2</v>
      </c>
      <c r="DK420" s="68">
        <v>3.8229647147430001</v>
      </c>
      <c r="DL420" s="68">
        <v>221</v>
      </c>
      <c r="DM420" s="68">
        <v>71</v>
      </c>
      <c r="DN420" s="68" t="s">
        <v>5</v>
      </c>
      <c r="DO420" s="68">
        <v>4.6500000000000004</v>
      </c>
      <c r="DP420" s="68" t="s">
        <v>5</v>
      </c>
      <c r="DQ420" s="68" t="s">
        <v>5</v>
      </c>
      <c r="DR420" s="68" t="s">
        <v>5</v>
      </c>
      <c r="DS420" s="68" t="s">
        <v>5</v>
      </c>
      <c r="DT420" s="68" t="s">
        <v>5</v>
      </c>
      <c r="DU420" s="68">
        <v>88.651779912690003</v>
      </c>
      <c r="DV420" s="68">
        <v>94.538881598878007</v>
      </c>
      <c r="DW420" s="80"/>
      <c r="DX420" s="80"/>
      <c r="DY420" s="80"/>
      <c r="DZ420" s="80"/>
      <c r="EA420" s="80"/>
      <c r="EB420" s="80"/>
      <c r="EC420" s="80"/>
      <c r="ED420" s="80"/>
      <c r="EE420" s="80"/>
      <c r="EF420" s="80"/>
      <c r="EG420" s="80"/>
      <c r="EH420" s="80"/>
    </row>
    <row r="421" spans="1:138" ht="16" x14ac:dyDescent="0.2">
      <c r="A421" s="63" t="s">
        <v>1874</v>
      </c>
      <c r="B421" s="63" t="s">
        <v>5</v>
      </c>
      <c r="C421" t="s">
        <v>1874</v>
      </c>
      <c r="D421" s="63" t="s">
        <v>568</v>
      </c>
      <c r="E421" s="63" t="s">
        <v>359</v>
      </c>
      <c r="F421" s="63" t="s">
        <v>6</v>
      </c>
      <c r="G421" s="63">
        <v>2017</v>
      </c>
      <c r="H421" s="63" t="s">
        <v>5</v>
      </c>
      <c r="I421" s="63" t="s">
        <v>5</v>
      </c>
      <c r="J421" s="63" t="s">
        <v>5</v>
      </c>
      <c r="K421" s="63" t="s">
        <v>5</v>
      </c>
      <c r="L421" s="63" t="s">
        <v>5</v>
      </c>
      <c r="M421" s="63" t="s">
        <v>5</v>
      </c>
      <c r="N421" s="68">
        <f t="shared" si="12"/>
        <v>0</v>
      </c>
      <c r="O421" s="63">
        <f t="shared" si="13"/>
        <v>0</v>
      </c>
      <c r="P421" s="63" t="s">
        <v>5</v>
      </c>
      <c r="Q421" s="63">
        <v>8</v>
      </c>
      <c r="R421" s="63">
        <v>300</v>
      </c>
      <c r="S421" s="65">
        <v>22</v>
      </c>
      <c r="T421" s="84">
        <v>19</v>
      </c>
      <c r="U421" s="84">
        <v>19</v>
      </c>
      <c r="V421" s="66">
        <v>130.60606060606059</v>
      </c>
      <c r="W421" s="66">
        <v>104.41666666666667</v>
      </c>
      <c r="X421" s="66">
        <v>6.1221590909090908</v>
      </c>
      <c r="Y421" s="66">
        <v>1.4545454545454546</v>
      </c>
      <c r="Z421" s="66">
        <v>2.0092195439420446</v>
      </c>
      <c r="AA421" s="66">
        <v>2.2103964102652149</v>
      </c>
      <c r="AB421" s="67">
        <v>0.11811202077995223</v>
      </c>
      <c r="AC421" s="67">
        <v>0.8951276102088167</v>
      </c>
      <c r="AD421" s="66">
        <v>2.4031302876480543</v>
      </c>
      <c r="AE421" s="66">
        <v>2.0176625328823752</v>
      </c>
      <c r="AF421" s="66">
        <v>2.083814878570649</v>
      </c>
      <c r="AG421" s="66">
        <v>1.5027765234107402</v>
      </c>
      <c r="AH421" s="66">
        <v>1.1577285205075518</v>
      </c>
      <c r="AI421" s="66">
        <v>1.2672214257562702</v>
      </c>
      <c r="AJ421" s="66">
        <v>2.1831641285956009</v>
      </c>
      <c r="AK421" s="66">
        <v>1.8352749592884883</v>
      </c>
      <c r="AL421" s="66">
        <v>1.8878157795697241</v>
      </c>
      <c r="AM421" s="66">
        <v>1.2426811791885952</v>
      </c>
      <c r="AN421" s="66">
        <v>0.90247966855028661</v>
      </c>
      <c r="AO421" s="66">
        <v>0.96347763895293914</v>
      </c>
      <c r="AP421" s="67">
        <v>0.3140692891185905</v>
      </c>
      <c r="AQ421" s="67">
        <v>0.3140692891185905</v>
      </c>
      <c r="AR421" s="67">
        <v>0.18206796627756788</v>
      </c>
      <c r="AS421" s="67">
        <v>0.25563854657165691</v>
      </c>
      <c r="AT421" s="67">
        <v>6.7107508532423213E-2</v>
      </c>
      <c r="AU421" s="67">
        <v>6.7107508532423213E-2</v>
      </c>
      <c r="AV421" s="67">
        <v>5.1004512247529013E-2</v>
      </c>
      <c r="AW421" s="67">
        <v>5.6155495654596058E-2</v>
      </c>
      <c r="AX421" s="68">
        <v>2.5195868945868947</v>
      </c>
      <c r="AY421" s="68">
        <v>3.1315789473684212</v>
      </c>
      <c r="AZ421" s="68">
        <v>2.6416416416416419</v>
      </c>
      <c r="BA421" s="68">
        <v>2.7642691611989858</v>
      </c>
      <c r="BB421" s="68">
        <v>1.1191862539125734</v>
      </c>
      <c r="BC421" s="68">
        <v>1.673860221268592</v>
      </c>
      <c r="BD421" s="68">
        <v>1.1546322560761995</v>
      </c>
      <c r="BE421" s="68">
        <v>1.3158929104191215</v>
      </c>
      <c r="BF421" s="68">
        <v>6.8259385665529013E-2</v>
      </c>
      <c r="BG421" s="68">
        <v>6.8259385665529013E-2</v>
      </c>
      <c r="BH421" s="68">
        <v>4.8130640309411256E-2</v>
      </c>
      <c r="BI421" s="68">
        <v>5.9935531184406692E-2</v>
      </c>
      <c r="BJ421" s="68">
        <v>0.55468443747549978</v>
      </c>
      <c r="BK421" s="68">
        <v>0.55468443747549978</v>
      </c>
      <c r="BL421" s="68">
        <v>0.30729639721465335</v>
      </c>
      <c r="BM421" s="68">
        <v>0.45702391459368741</v>
      </c>
      <c r="BN421" s="68">
        <v>0.6333333333333333</v>
      </c>
      <c r="BO421" s="68">
        <v>0.6333333333333333</v>
      </c>
      <c r="BP421" s="68">
        <v>0.31034482758620691</v>
      </c>
      <c r="BQ421" s="68">
        <v>0.46455938697318006</v>
      </c>
      <c r="BR421" s="63">
        <v>255</v>
      </c>
      <c r="BS421" s="63">
        <v>218.66666666666666</v>
      </c>
      <c r="BT421" s="63">
        <v>158</v>
      </c>
      <c r="BU421" s="63">
        <v>1428</v>
      </c>
      <c r="BV421" s="63">
        <v>1286</v>
      </c>
      <c r="BW421" s="63">
        <v>1015</v>
      </c>
      <c r="BX421" s="63">
        <v>19</v>
      </c>
      <c r="BY421" s="63">
        <v>12.333333333333334</v>
      </c>
      <c r="BZ421" s="63">
        <v>9</v>
      </c>
      <c r="CA421" s="63">
        <v>0.54487179487179482</v>
      </c>
      <c r="CB421" s="63">
        <v>0.44048643785485891</v>
      </c>
      <c r="CC421" s="63">
        <v>0.28468468468468466</v>
      </c>
      <c r="CD421" s="63">
        <v>18</v>
      </c>
      <c r="CE421" s="63">
        <v>16</v>
      </c>
      <c r="CF421" s="63">
        <v>14</v>
      </c>
      <c r="CG421" s="63">
        <v>180</v>
      </c>
      <c r="CH421" s="63">
        <v>150.66666666666666</v>
      </c>
      <c r="CI421" s="63">
        <v>112</v>
      </c>
      <c r="CJ421" s="63">
        <v>2</v>
      </c>
      <c r="CK421" s="63">
        <v>1</v>
      </c>
      <c r="CL421" s="63">
        <v>1</v>
      </c>
      <c r="CM421" s="63">
        <v>6.1224489795918366E-2</v>
      </c>
      <c r="CN421" s="63">
        <v>5.0150662674708434E-2</v>
      </c>
      <c r="CO421" s="63">
        <v>4.2168674698795178E-2</v>
      </c>
      <c r="CP421" s="63">
        <v>6.25E-2</v>
      </c>
      <c r="CQ421" s="63">
        <v>4.1035353535353536E-2</v>
      </c>
      <c r="CR421" s="63">
        <v>6.25E-2</v>
      </c>
      <c r="CS421" s="63">
        <v>0.70757180156657962</v>
      </c>
      <c r="CT421" s="63">
        <v>0.58212532155652663</v>
      </c>
      <c r="CU421" s="63">
        <v>0.37636761487964987</v>
      </c>
      <c r="CV421" s="63">
        <v>1.3254783948166335</v>
      </c>
      <c r="CW421" s="63">
        <v>1.0268402993680015</v>
      </c>
      <c r="CX421" s="63">
        <v>0.96704268017036632</v>
      </c>
      <c r="CY421" s="63">
        <v>1.0561259647358681</v>
      </c>
      <c r="CZ421" s="63">
        <v>0.78910737321239655</v>
      </c>
      <c r="DA421" s="63">
        <v>0.76115748390090543</v>
      </c>
      <c r="DB421" s="63">
        <v>2.4031302876480543</v>
      </c>
      <c r="DC421" s="63">
        <v>2.083814878570649</v>
      </c>
      <c r="DD421" s="63">
        <v>2.0176625328823752</v>
      </c>
      <c r="DE421" s="63">
        <v>1.6987220724408281</v>
      </c>
      <c r="DF421" s="63">
        <v>1.3806354357616897</v>
      </c>
      <c r="DG421" s="63">
        <v>1.3048106894841425</v>
      </c>
      <c r="DH421" s="63">
        <v>0.10096974858878666</v>
      </c>
      <c r="DI421" s="63">
        <v>-4.1935309943121335E-3</v>
      </c>
      <c r="DJ421" s="63">
        <v>-0.123661605346365</v>
      </c>
      <c r="DK421" s="68" t="s">
        <v>5</v>
      </c>
      <c r="DL421" s="68" t="s">
        <v>5</v>
      </c>
      <c r="DM421" s="68" t="s">
        <v>5</v>
      </c>
      <c r="DN421" s="68" t="s">
        <v>5</v>
      </c>
      <c r="DO421" s="68" t="s">
        <v>5</v>
      </c>
      <c r="DP421" s="68" t="s">
        <v>5</v>
      </c>
      <c r="DQ421" s="68" t="s">
        <v>5</v>
      </c>
      <c r="DR421" s="68" t="s">
        <v>5</v>
      </c>
      <c r="DS421" s="68" t="s">
        <v>5</v>
      </c>
      <c r="DT421" s="68" t="s">
        <v>5</v>
      </c>
      <c r="DU421" s="68" t="s">
        <v>5</v>
      </c>
      <c r="DV421" s="68" t="s">
        <v>5</v>
      </c>
      <c r="DW421" s="80"/>
      <c r="DX421" s="80"/>
      <c r="DY421" s="80"/>
      <c r="DZ421" s="80"/>
      <c r="EA421" s="80"/>
      <c r="EB421" s="80"/>
      <c r="EC421" s="80"/>
      <c r="ED421" s="80"/>
      <c r="EE421" s="80"/>
      <c r="EF421" s="80"/>
      <c r="EG421" s="80"/>
      <c r="EH421" s="80"/>
    </row>
    <row r="422" spans="1:138" x14ac:dyDescent="0.2">
      <c r="A422" s="63" t="s">
        <v>672</v>
      </c>
      <c r="B422" s="63" t="s">
        <v>5</v>
      </c>
      <c r="C422" t="s">
        <v>672</v>
      </c>
      <c r="D422" s="63" t="s">
        <v>48</v>
      </c>
      <c r="E422" s="63" t="s">
        <v>31</v>
      </c>
      <c r="F422" s="63" t="s">
        <v>6</v>
      </c>
      <c r="G422" s="63">
        <v>2018</v>
      </c>
      <c r="H422" s="63" t="s">
        <v>5</v>
      </c>
      <c r="I422" s="63" t="s">
        <v>5</v>
      </c>
      <c r="J422" s="63" t="s">
        <v>5</v>
      </c>
      <c r="K422" s="63" t="s">
        <v>5</v>
      </c>
      <c r="L422" s="63" t="s">
        <v>5</v>
      </c>
      <c r="M422" s="63" t="s">
        <v>5</v>
      </c>
      <c r="N422" s="68">
        <f t="shared" si="12"/>
        <v>0</v>
      </c>
      <c r="O422" s="63">
        <f t="shared" si="13"/>
        <v>0</v>
      </c>
      <c r="P422" s="63" t="s">
        <v>5</v>
      </c>
      <c r="Q422" s="63">
        <v>8</v>
      </c>
      <c r="R422" s="63">
        <v>300</v>
      </c>
      <c r="S422" s="65">
        <v>22</v>
      </c>
      <c r="T422" s="65" t="s">
        <v>5</v>
      </c>
      <c r="U422" s="65" t="s">
        <v>5</v>
      </c>
      <c r="V422" s="66">
        <v>36.909090909090907</v>
      </c>
      <c r="W422" s="66">
        <v>103.14676113360322</v>
      </c>
      <c r="X422" s="66">
        <v>8.1199999999999992</v>
      </c>
      <c r="Y422" s="66">
        <v>0.63636363636363635</v>
      </c>
      <c r="Z422" s="66">
        <v>0.84037604186857906</v>
      </c>
      <c r="AA422" s="66">
        <v>1.011727078891258</v>
      </c>
      <c r="AB422" s="67">
        <v>5.5823499230374551E-2</v>
      </c>
      <c r="AC422" s="67">
        <v>0.83251231527093594</v>
      </c>
      <c r="AD422" s="66">
        <v>1.011727078891258</v>
      </c>
      <c r="AE422" s="66">
        <v>1.011727078891258</v>
      </c>
      <c r="AF422" s="66">
        <v>0.59662817735009743</v>
      </c>
      <c r="AG422" s="66">
        <v>0.24237813371544559</v>
      </c>
      <c r="AH422" s="66">
        <v>0.24237813371544559</v>
      </c>
      <c r="AI422" s="66">
        <v>0.24237813371544559</v>
      </c>
      <c r="AJ422" s="66">
        <v>0.84037604186857906</v>
      </c>
      <c r="AK422" s="66">
        <v>0.84037604186857906</v>
      </c>
      <c r="AL422" s="66">
        <v>0.51095265883875796</v>
      </c>
      <c r="AM422" s="66">
        <v>2.05926365252731E-2</v>
      </c>
      <c r="AN422" s="66">
        <v>2.05926365252731E-2</v>
      </c>
      <c r="AO422" s="66">
        <v>-0.38370760800199744</v>
      </c>
      <c r="AP422" s="67">
        <v>1.8338226405319055E-2</v>
      </c>
      <c r="AQ422" s="67">
        <v>8.1478282246455563E-2</v>
      </c>
      <c r="AR422" s="67">
        <v>8.1478282246455563E-2</v>
      </c>
      <c r="AS422" s="67">
        <v>4.9908254325887309E-2</v>
      </c>
      <c r="AT422" s="67">
        <v>0</v>
      </c>
      <c r="AU422" s="67">
        <v>2.7911749615187276E-2</v>
      </c>
      <c r="AV422" s="67">
        <v>2.7911749615187276E-2</v>
      </c>
      <c r="AW422" s="67">
        <v>2.7911749615187276E-2</v>
      </c>
      <c r="AX422" s="68">
        <v>0.33732999284180387</v>
      </c>
      <c r="AY422" s="68">
        <v>1.3239355581127732</v>
      </c>
      <c r="AZ422" s="68">
        <v>1.3239355581127732</v>
      </c>
      <c r="BA422" s="68">
        <v>0.83063277547728853</v>
      </c>
      <c r="BB422" s="68">
        <v>-1.2554835581813593</v>
      </c>
      <c r="BC422" s="68">
        <v>-3.0484021940773154E-3</v>
      </c>
      <c r="BD422" s="68">
        <v>-3.0484021940773154E-3</v>
      </c>
      <c r="BE422" s="68" t="s">
        <v>5</v>
      </c>
      <c r="BF422" s="68">
        <v>0</v>
      </c>
      <c r="BG422" s="68">
        <v>3.4889687018984095E-2</v>
      </c>
      <c r="BH422" s="68">
        <v>3.4889687018984095E-2</v>
      </c>
      <c r="BI422" s="68">
        <v>3.4889687018984095E-2</v>
      </c>
      <c r="BJ422" s="68">
        <v>4.6325878594249199E-2</v>
      </c>
      <c r="BK422" s="68">
        <v>0.16981132075471697</v>
      </c>
      <c r="BL422" s="68">
        <v>0.16981132075471697</v>
      </c>
      <c r="BM422" s="68">
        <v>0.10806859967448308</v>
      </c>
      <c r="BN422" s="68">
        <v>2.7027027027027029E-2</v>
      </c>
      <c r="BO422" s="68">
        <v>0.12121212121212122</v>
      </c>
      <c r="BP422" s="68">
        <v>0.12121212121212122</v>
      </c>
      <c r="BQ422" s="68">
        <v>7.4119574119574122E-2</v>
      </c>
      <c r="BR422" s="63">
        <v>67</v>
      </c>
      <c r="BS422" s="63">
        <v>43</v>
      </c>
      <c r="BT422" s="63">
        <v>67</v>
      </c>
      <c r="BU422" s="63">
        <v>531</v>
      </c>
      <c r="BV422" s="63">
        <v>338</v>
      </c>
      <c r="BW422" s="63">
        <v>531</v>
      </c>
      <c r="BX422" s="63">
        <v>4</v>
      </c>
      <c r="BY422" s="63">
        <v>2.5</v>
      </c>
      <c r="BZ422" s="63">
        <v>4</v>
      </c>
      <c r="CA422" s="63">
        <v>0.14135021097046413</v>
      </c>
      <c r="CB422" s="63">
        <v>8.9375892886806863E-2</v>
      </c>
      <c r="CC422" s="63">
        <v>0.14135021097046413</v>
      </c>
      <c r="CD422" s="63">
        <v>14</v>
      </c>
      <c r="CE422" s="63">
        <v>7</v>
      </c>
      <c r="CF422" s="63">
        <v>14</v>
      </c>
      <c r="CG422" s="63">
        <v>136</v>
      </c>
      <c r="CH422" s="63">
        <v>68</v>
      </c>
      <c r="CI422" s="63">
        <v>136</v>
      </c>
      <c r="CJ422" s="63">
        <v>0</v>
      </c>
      <c r="CK422" s="63">
        <v>0</v>
      </c>
      <c r="CL422" s="63">
        <v>0</v>
      </c>
      <c r="CM422" s="63">
        <v>3.017241379310345E-2</v>
      </c>
      <c r="CN422" s="63">
        <v>1.5086206896551725E-2</v>
      </c>
      <c r="CO422" s="63">
        <v>3.017241379310345E-2</v>
      </c>
      <c r="CP422" s="63">
        <v>0</v>
      </c>
      <c r="CQ422" s="63">
        <v>0</v>
      </c>
      <c r="CR422" s="63">
        <v>0</v>
      </c>
      <c r="CS422" s="63">
        <v>0.31034482758620691</v>
      </c>
      <c r="CT422" s="63">
        <v>0.2022021167634005</v>
      </c>
      <c r="CU422" s="63">
        <v>0.31034482758620691</v>
      </c>
      <c r="CV422" s="63">
        <v>4.6648940536201611E-2</v>
      </c>
      <c r="CW422" s="63">
        <v>-0.27824833106345237</v>
      </c>
      <c r="CX422" s="63">
        <v>4.6648940536201611E-2</v>
      </c>
      <c r="CY422" s="63">
        <v>-2.2061632607433879E-2</v>
      </c>
      <c r="CZ422" s="63">
        <v>-0.33912669498790832</v>
      </c>
      <c r="DA422" s="63">
        <v>-2.2061632607433879E-2</v>
      </c>
      <c r="DB422" s="63">
        <v>1.011727078891258</v>
      </c>
      <c r="DC422" s="63">
        <v>0.59662817735009743</v>
      </c>
      <c r="DD422" s="63">
        <v>1.011727078891258</v>
      </c>
      <c r="DE422" s="63">
        <v>0.34403382926799264</v>
      </c>
      <c r="DF422" s="63">
        <v>-7.280259000099798E-2</v>
      </c>
      <c r="DG422" s="63">
        <v>0.34403382926799264</v>
      </c>
      <c r="DH422" s="63">
        <v>-0.22425128937747732</v>
      </c>
      <c r="DI422" s="63">
        <v>-0.23329009175816434</v>
      </c>
      <c r="DJ422" s="63">
        <v>-0.22425128937747732</v>
      </c>
      <c r="DK422" s="68" t="s">
        <v>5</v>
      </c>
      <c r="DL422" s="68" t="s">
        <v>5</v>
      </c>
      <c r="DM422" s="68" t="s">
        <v>5</v>
      </c>
      <c r="DN422" s="68" t="s">
        <v>5</v>
      </c>
      <c r="DO422" s="68" t="s">
        <v>5</v>
      </c>
      <c r="DP422" s="68" t="s">
        <v>5</v>
      </c>
      <c r="DQ422" s="68" t="s">
        <v>5</v>
      </c>
      <c r="DR422" s="68" t="s">
        <v>5</v>
      </c>
      <c r="DS422" s="68" t="s">
        <v>5</v>
      </c>
      <c r="DT422" s="68" t="s">
        <v>5</v>
      </c>
      <c r="DU422" s="68" t="s">
        <v>5</v>
      </c>
      <c r="DV422" s="68" t="s">
        <v>5</v>
      </c>
      <c r="DW422" s="80"/>
      <c r="DX422" s="80"/>
      <c r="DY422" s="80"/>
      <c r="DZ422" s="80"/>
      <c r="EA422" s="80"/>
      <c r="EB422" s="80"/>
      <c r="EC422" s="80"/>
      <c r="ED422" s="80"/>
      <c r="EE422" s="80"/>
      <c r="EF422" s="80"/>
      <c r="EG422" s="80"/>
      <c r="EH422" s="80"/>
    </row>
    <row r="423" spans="1:138" ht="16" x14ac:dyDescent="0.2">
      <c r="A423" s="63" t="s">
        <v>1741</v>
      </c>
      <c r="B423" s="63" t="s">
        <v>5</v>
      </c>
      <c r="C423" t="s">
        <v>2664</v>
      </c>
      <c r="D423" s="63" t="s">
        <v>168</v>
      </c>
      <c r="E423" s="63" t="s">
        <v>45</v>
      </c>
      <c r="F423" s="63" t="s">
        <v>6</v>
      </c>
      <c r="G423" s="63">
        <v>2020</v>
      </c>
      <c r="H423" s="63" t="s">
        <v>5</v>
      </c>
      <c r="I423" s="63" t="s">
        <v>5</v>
      </c>
      <c r="J423" s="63" t="s">
        <v>5</v>
      </c>
      <c r="K423" s="63" t="s">
        <v>5</v>
      </c>
      <c r="L423" s="63" t="s">
        <v>5</v>
      </c>
      <c r="M423" s="63" t="s">
        <v>5</v>
      </c>
      <c r="N423" s="68">
        <f t="shared" si="12"/>
        <v>0</v>
      </c>
      <c r="O423" s="63">
        <f t="shared" si="13"/>
        <v>0</v>
      </c>
      <c r="P423" s="63" t="s">
        <v>677</v>
      </c>
      <c r="Q423" s="63">
        <v>3</v>
      </c>
      <c r="R423" s="63">
        <v>80</v>
      </c>
      <c r="S423" s="65">
        <v>22</v>
      </c>
      <c r="T423" s="84">
        <v>20</v>
      </c>
      <c r="U423" s="84">
        <v>21</v>
      </c>
      <c r="V423" s="66">
        <v>74.55263157894737</v>
      </c>
      <c r="W423" s="66">
        <v>101.70304990110607</v>
      </c>
      <c r="X423" s="66">
        <v>8.8531250000000004</v>
      </c>
      <c r="Y423" s="66">
        <v>3</v>
      </c>
      <c r="Z423" s="66">
        <v>2.7428924598269466</v>
      </c>
      <c r="AA423" s="66">
        <v>2.6749072929542641</v>
      </c>
      <c r="AB423" s="67">
        <v>0.56595818147191612</v>
      </c>
      <c r="AC423" s="67">
        <v>0.54006353688669251</v>
      </c>
      <c r="AD423" s="66">
        <v>2.6749072929542641</v>
      </c>
      <c r="AE423" s="66">
        <v>2.6749072929542641</v>
      </c>
      <c r="AF423" s="66">
        <v>1.7276348682607405</v>
      </c>
      <c r="AG423" s="66">
        <v>1.7100921354898109</v>
      </c>
      <c r="AH423" s="66">
        <v>1.7100921354898109</v>
      </c>
      <c r="AI423" s="66">
        <v>0.92155944544862745</v>
      </c>
      <c r="AJ423" s="66">
        <v>2.7428924598269466</v>
      </c>
      <c r="AK423" s="66">
        <v>2.7428924598269466</v>
      </c>
      <c r="AL423" s="66">
        <v>1.3870125403724229</v>
      </c>
      <c r="AM423" s="66">
        <v>1.6837859543345175</v>
      </c>
      <c r="AN423" s="66">
        <v>1.6837859543345175</v>
      </c>
      <c r="AO423" s="66">
        <v>0.48790954300573874</v>
      </c>
      <c r="AP423" s="67">
        <v>2.5773958891363802E-2</v>
      </c>
      <c r="AQ423" s="67">
        <v>0.28986339800773409</v>
      </c>
      <c r="AR423" s="67">
        <v>0.28986339800773409</v>
      </c>
      <c r="AS423" s="67">
        <v>0.16539778562746923</v>
      </c>
      <c r="AT423" s="67">
        <v>9.0905787226310542E-2</v>
      </c>
      <c r="AU423" s="67">
        <v>0.35537330701694692</v>
      </c>
      <c r="AV423" s="67">
        <v>0.21058487445496918</v>
      </c>
      <c r="AW423" s="67">
        <v>0.21154724882533479</v>
      </c>
      <c r="AX423" s="68">
        <v>8.3681280445372305E-2</v>
      </c>
      <c r="AY423" s="68">
        <v>2.6594202898550718</v>
      </c>
      <c r="AZ423" s="68">
        <v>2.6594202898550718</v>
      </c>
      <c r="BA423" s="68">
        <v>0.93090158163453962</v>
      </c>
      <c r="BB423" s="68">
        <v>-1.1256379282901039</v>
      </c>
      <c r="BC423" s="68">
        <v>1.0616970928419289</v>
      </c>
      <c r="BD423" s="68">
        <v>1.0616970928419289</v>
      </c>
      <c r="BE423" s="68">
        <v>1.0616970928419289</v>
      </c>
      <c r="BF423" s="68">
        <v>8.5854456255110387E-2</v>
      </c>
      <c r="BG423" s="68">
        <v>0.35493091948546929</v>
      </c>
      <c r="BH423" s="68">
        <v>0.23545331529093369</v>
      </c>
      <c r="BI423" s="68">
        <v>0.22541289701050446</v>
      </c>
      <c r="BJ423" s="68">
        <v>1.7241379310344827E-2</v>
      </c>
      <c r="BK423" s="68">
        <v>0.41894977168949771</v>
      </c>
      <c r="BL423" s="68">
        <v>0.41894977168949771</v>
      </c>
      <c r="BM423" s="68">
        <v>0.14878045810158508</v>
      </c>
      <c r="BN423" s="68">
        <v>0</v>
      </c>
      <c r="BO423" s="68">
        <v>0.39393939393939392</v>
      </c>
      <c r="BP423" s="68">
        <v>0.39393939393939392</v>
      </c>
      <c r="BQ423" s="68">
        <v>0.39393939393939392</v>
      </c>
      <c r="BR423" s="63">
        <v>185</v>
      </c>
      <c r="BS423" s="63">
        <v>68.666666666666671</v>
      </c>
      <c r="BT423" s="63">
        <v>185</v>
      </c>
      <c r="BU423" s="63">
        <v>1468</v>
      </c>
      <c r="BV423" s="63">
        <v>510</v>
      </c>
      <c r="BW423" s="63">
        <v>1468</v>
      </c>
      <c r="BX423" s="63">
        <v>13</v>
      </c>
      <c r="BY423" s="63">
        <v>4.333333333333333</v>
      </c>
      <c r="BZ423" s="63">
        <v>13</v>
      </c>
      <c r="CA423" s="63">
        <v>0.33514492753623187</v>
      </c>
      <c r="CB423" s="63">
        <v>0.12601808748672685</v>
      </c>
      <c r="CC423" s="63">
        <v>0.33514492753623187</v>
      </c>
      <c r="CD423" s="63">
        <v>67</v>
      </c>
      <c r="CE423" s="63">
        <v>38</v>
      </c>
      <c r="CF423" s="63">
        <v>30</v>
      </c>
      <c r="CG423" s="63">
        <v>745</v>
      </c>
      <c r="CH423" s="63">
        <v>434.33333333333331</v>
      </c>
      <c r="CI423" s="63">
        <v>348</v>
      </c>
      <c r="CJ423" s="63">
        <v>5</v>
      </c>
      <c r="CK423" s="63">
        <v>2</v>
      </c>
      <c r="CL423" s="63">
        <v>1</v>
      </c>
      <c r="CM423" s="63">
        <v>0.22635135135135134</v>
      </c>
      <c r="CN423" s="63">
        <v>0.13169021214839227</v>
      </c>
      <c r="CO423" s="63">
        <v>0.11673151750972763</v>
      </c>
      <c r="CP423" s="63">
        <v>0.35714285714285715</v>
      </c>
      <c r="CQ423" s="63">
        <v>0.15608465608465608</v>
      </c>
      <c r="CR423" s="63">
        <v>0.1111111111111111</v>
      </c>
      <c r="CS423" s="63">
        <v>0.47299509001636664</v>
      </c>
      <c r="CT423" s="63">
        <v>0.24032831793252041</v>
      </c>
      <c r="CU423" s="63">
        <v>0.47299509001636664</v>
      </c>
      <c r="CV423" s="63">
        <v>1.8357861516491816</v>
      </c>
      <c r="CW423" s="63">
        <v>0.47394001247590806</v>
      </c>
      <c r="CX423" s="63">
        <v>1.8357861516491816</v>
      </c>
      <c r="CY423" s="63">
        <v>1.7070187200384721</v>
      </c>
      <c r="CZ423" s="63">
        <v>0.37433254322462767</v>
      </c>
      <c r="DA423" s="63">
        <v>1.7070187200384721</v>
      </c>
      <c r="DB423" s="63">
        <v>2.6749072929542641</v>
      </c>
      <c r="DC423" s="63">
        <v>1.7276348682607405</v>
      </c>
      <c r="DD423" s="63">
        <v>2.6749072929542641</v>
      </c>
      <c r="DE423" s="63">
        <v>1.8627631464038723</v>
      </c>
      <c r="DF423" s="63">
        <v>0.91079401007488359</v>
      </c>
      <c r="DG423" s="63">
        <v>1.8627631464038723</v>
      </c>
      <c r="DH423" s="63">
        <v>-1.5866173616198798E-2</v>
      </c>
      <c r="DI423" s="63">
        <v>-9.4434291938499823E-2</v>
      </c>
      <c r="DJ423" s="63">
        <v>-1.5866173616198798E-2</v>
      </c>
      <c r="DK423" s="68">
        <v>28.451966835271001</v>
      </c>
      <c r="DL423" s="68">
        <v>24</v>
      </c>
      <c r="DM423" s="68">
        <v>71</v>
      </c>
      <c r="DN423" s="68">
        <v>13</v>
      </c>
      <c r="DO423" s="68" t="s">
        <v>5</v>
      </c>
      <c r="DP423" s="68" t="s">
        <v>5</v>
      </c>
      <c r="DQ423" s="68" t="s">
        <v>5</v>
      </c>
      <c r="DR423" s="68" t="s">
        <v>5</v>
      </c>
      <c r="DS423" s="68" t="s">
        <v>5</v>
      </c>
      <c r="DT423" s="68" t="s">
        <v>5</v>
      </c>
      <c r="DU423" s="68" t="s">
        <v>5</v>
      </c>
      <c r="DV423" s="68" t="s">
        <v>5</v>
      </c>
      <c r="DW423" s="80"/>
      <c r="DX423" s="80"/>
      <c r="DY423" s="80"/>
      <c r="DZ423" s="80"/>
      <c r="EA423" s="80"/>
      <c r="EB423" s="80"/>
      <c r="EC423" s="80"/>
      <c r="ED423" s="80"/>
      <c r="EE423" s="80"/>
      <c r="EF423" s="80"/>
      <c r="EG423" s="80"/>
      <c r="EH423" s="80"/>
    </row>
    <row r="424" spans="1:138" x14ac:dyDescent="0.2">
      <c r="A424" s="63" t="s">
        <v>1662</v>
      </c>
      <c r="B424" s="63" t="s">
        <v>5</v>
      </c>
      <c r="C424" t="s">
        <v>3309</v>
      </c>
      <c r="D424" s="63" t="s">
        <v>52</v>
      </c>
      <c r="E424" s="63" t="s">
        <v>31</v>
      </c>
      <c r="F424" s="63" t="s">
        <v>6</v>
      </c>
      <c r="G424" s="63">
        <v>2022</v>
      </c>
      <c r="H424" s="63" t="s">
        <v>5</v>
      </c>
      <c r="I424" s="63" t="s">
        <v>5</v>
      </c>
      <c r="J424" s="63" t="s">
        <v>5</v>
      </c>
      <c r="K424" s="63" t="s">
        <v>5</v>
      </c>
      <c r="L424" s="63" t="s">
        <v>5</v>
      </c>
      <c r="M424" s="63" t="s">
        <v>5</v>
      </c>
      <c r="N424" s="68">
        <f t="shared" si="12"/>
        <v>0</v>
      </c>
      <c r="O424" s="63">
        <f t="shared" si="13"/>
        <v>0</v>
      </c>
      <c r="P424" s="63" t="s">
        <v>25</v>
      </c>
      <c r="Q424" s="63" t="s">
        <v>10</v>
      </c>
      <c r="R424" s="63" t="s">
        <v>10</v>
      </c>
      <c r="S424" s="65">
        <v>23</v>
      </c>
      <c r="T424" s="65" t="s">
        <v>5</v>
      </c>
      <c r="U424" s="65" t="s">
        <v>5</v>
      </c>
      <c r="V424" s="66">
        <v>38.268292682926827</v>
      </c>
      <c r="W424" s="66">
        <v>103.14676113360322</v>
      </c>
      <c r="X424" s="66">
        <v>6.6202531645569618</v>
      </c>
      <c r="Y424" s="66">
        <v>0.46341463414634149</v>
      </c>
      <c r="Z424" s="66">
        <v>0.51906595688450929</v>
      </c>
      <c r="AA424" s="66">
        <v>0.60339735880607948</v>
      </c>
      <c r="AB424" s="67">
        <v>5.7968357350267306E-2</v>
      </c>
      <c r="AC424" s="67">
        <v>0.90503505417463348</v>
      </c>
      <c r="AD424" s="66">
        <v>0.89398572884811411</v>
      </c>
      <c r="AE424" s="66">
        <v>0.31280898876404489</v>
      </c>
      <c r="AF424" s="66">
        <v>0.60475250489344867</v>
      </c>
      <c r="AG424" s="66">
        <v>0.1658070410470589</v>
      </c>
      <c r="AH424" s="66">
        <v>-0.36764001172553179</v>
      </c>
      <c r="AI424" s="66">
        <v>0.10078759744487686</v>
      </c>
      <c r="AJ424" s="66">
        <v>0.77064220183486232</v>
      </c>
      <c r="AK424" s="66">
        <v>0.26748971193415638</v>
      </c>
      <c r="AL424" s="66">
        <v>0.48252227321491936</v>
      </c>
      <c r="AM424" s="66">
        <v>-2.1551520167567451E-2</v>
      </c>
      <c r="AN424" s="66">
        <v>-0.53589051861557213</v>
      </c>
      <c r="AO424" s="66">
        <v>-0.32695460961321521</v>
      </c>
      <c r="AP424" s="67">
        <v>6.5377447835517674E-2</v>
      </c>
      <c r="AQ424" s="67">
        <v>9.4941418962597959E-2</v>
      </c>
      <c r="AR424" s="67">
        <v>2.6964967097929046E-2</v>
      </c>
      <c r="AS424" s="67">
        <v>5.7289974537306235E-2</v>
      </c>
      <c r="AT424" s="67">
        <v>1.6666666666666666E-2</v>
      </c>
      <c r="AU424" s="67">
        <v>3.9048169556840082E-2</v>
      </c>
      <c r="AV424" s="67">
        <v>1.8920187793427232E-2</v>
      </c>
      <c r="AW424" s="67">
        <v>1.3717413553229547E-2</v>
      </c>
      <c r="AX424" s="68">
        <v>1.1819360414866034</v>
      </c>
      <c r="AY424" s="68">
        <v>1.3368421052631578</v>
      </c>
      <c r="AZ424" s="68">
        <v>0.56157635467980294</v>
      </c>
      <c r="BA424" s="68">
        <v>1.0267848338098546</v>
      </c>
      <c r="BB424" s="68">
        <v>1.5184771822402521E-2</v>
      </c>
      <c r="BC424" s="68">
        <v>8.4088706600497831E-2</v>
      </c>
      <c r="BD424" s="68">
        <v>-0.92493181513556211</v>
      </c>
      <c r="BE424" s="68">
        <v>4.9636739211450176E-2</v>
      </c>
      <c r="BF424" s="68">
        <v>0</v>
      </c>
      <c r="BG424" s="68">
        <v>2.7976878612716763E-2</v>
      </c>
      <c r="BH424" s="68">
        <v>2.8169014084507044E-3</v>
      </c>
      <c r="BI424" s="68">
        <v>1.1938433608203599E-2</v>
      </c>
      <c r="BJ424" s="68">
        <v>0.15039868023095959</v>
      </c>
      <c r="BK424" s="68">
        <v>0.19794264339152121</v>
      </c>
      <c r="BL424" s="68">
        <v>2.1709633649932156E-2</v>
      </c>
      <c r="BM424" s="68">
        <v>0.11798190821890754</v>
      </c>
      <c r="BN424" s="68">
        <v>0.1111111111111111</v>
      </c>
      <c r="BO424" s="68">
        <v>0.15384615384615385</v>
      </c>
      <c r="BP424" s="68">
        <v>0</v>
      </c>
      <c r="BQ424" s="68">
        <v>0.10852110852110852</v>
      </c>
      <c r="BR424" s="63">
        <v>104</v>
      </c>
      <c r="BS424" s="63">
        <v>54.5</v>
      </c>
      <c r="BT424" s="63">
        <v>10</v>
      </c>
      <c r="BU424" s="63">
        <v>635</v>
      </c>
      <c r="BV424" s="63">
        <v>355</v>
      </c>
      <c r="BW424" s="63">
        <v>48</v>
      </c>
      <c r="BX424" s="63">
        <v>6</v>
      </c>
      <c r="BY424" s="63">
        <v>3.25</v>
      </c>
      <c r="BZ424" s="63">
        <v>0</v>
      </c>
      <c r="CA424" s="63">
        <v>0.21894736842105264</v>
      </c>
      <c r="CB424" s="63">
        <v>0.11484433497982936</v>
      </c>
      <c r="CC424" s="63">
        <v>2.0876826722338204E-2</v>
      </c>
      <c r="CD424" s="63">
        <v>14</v>
      </c>
      <c r="CE424" s="63">
        <v>4.75</v>
      </c>
      <c r="CF424" s="63">
        <v>2</v>
      </c>
      <c r="CG424" s="63">
        <v>121</v>
      </c>
      <c r="CH424" s="63">
        <v>37.25</v>
      </c>
      <c r="CI424" s="63">
        <v>7</v>
      </c>
      <c r="CJ424" s="63">
        <v>1</v>
      </c>
      <c r="CK424" s="63">
        <v>0.25</v>
      </c>
      <c r="CL424" s="63">
        <v>1</v>
      </c>
      <c r="CM424" s="63">
        <v>2.766798418972332E-2</v>
      </c>
      <c r="CN424" s="63">
        <v>1.1410592000503697E-2</v>
      </c>
      <c r="CO424" s="63">
        <v>8.771929824561403E-3</v>
      </c>
      <c r="CP424" s="63">
        <v>8.3333333333333329E-2</v>
      </c>
      <c r="CQ424" s="63">
        <v>2.0833333333333332E-2</v>
      </c>
      <c r="CR424" s="63">
        <v>8.3333333333333329E-2</v>
      </c>
      <c r="CS424" s="63">
        <v>0.30334190231362468</v>
      </c>
      <c r="CT424" s="63">
        <v>0.15045799989781269</v>
      </c>
      <c r="CU424" s="63">
        <v>3.0303030303030304E-2</v>
      </c>
      <c r="CV424" s="63">
        <v>-2.4839264275993478E-2</v>
      </c>
      <c r="CW424" s="63">
        <v>-0.31653433911586448</v>
      </c>
      <c r="CX424" s="63">
        <v>-0.53727087473941548</v>
      </c>
      <c r="CY424" s="63">
        <v>4.803838004869565E-2</v>
      </c>
      <c r="CZ424" s="63">
        <v>-0.24009032880210321</v>
      </c>
      <c r="DA424" s="63">
        <v>-0.44212134974923112</v>
      </c>
      <c r="DB424" s="63">
        <v>0.89398572884811411</v>
      </c>
      <c r="DC424" s="63">
        <v>0.60475250489344867</v>
      </c>
      <c r="DD424" s="63">
        <v>0.31280898876404489</v>
      </c>
      <c r="DE424" s="63">
        <v>0.2380314574297212</v>
      </c>
      <c r="DF424" s="63">
        <v>-5.1715783751599374E-2</v>
      </c>
      <c r="DG424" s="63">
        <v>-0.34420475847466564</v>
      </c>
      <c r="DH424" s="63">
        <v>-0.14570537104019804</v>
      </c>
      <c r="DI424" s="63">
        <v>-0.200201444242329</v>
      </c>
      <c r="DJ424" s="63">
        <v>-0.25687668717047801</v>
      </c>
      <c r="DK424" s="68" t="s">
        <v>5</v>
      </c>
      <c r="DL424" s="68" t="s">
        <v>5</v>
      </c>
      <c r="DM424" s="68" t="s">
        <v>5</v>
      </c>
      <c r="DN424" s="68" t="s">
        <v>5</v>
      </c>
      <c r="DO424" s="68" t="s">
        <v>5</v>
      </c>
      <c r="DP424" s="68" t="s">
        <v>5</v>
      </c>
      <c r="DQ424" s="68" t="s">
        <v>5</v>
      </c>
      <c r="DR424" s="68" t="s">
        <v>5</v>
      </c>
      <c r="DS424" s="68" t="s">
        <v>5</v>
      </c>
      <c r="DT424" s="68" t="s">
        <v>5</v>
      </c>
      <c r="DU424" s="68" t="s">
        <v>5</v>
      </c>
      <c r="DV424" s="68" t="s">
        <v>5</v>
      </c>
      <c r="DW424" s="80"/>
      <c r="DX424" s="80"/>
      <c r="DY424" s="80"/>
      <c r="DZ424" s="80"/>
      <c r="EA424" s="80"/>
      <c r="EB424" s="80"/>
      <c r="EC424" s="80"/>
      <c r="ED424" s="80"/>
      <c r="EE424" s="80"/>
      <c r="EF424" s="80"/>
      <c r="EG424" s="80"/>
      <c r="EH424" s="80"/>
    </row>
    <row r="425" spans="1:138" x14ac:dyDescent="0.2">
      <c r="A425" s="63" t="s">
        <v>1733</v>
      </c>
      <c r="B425" s="63" t="s">
        <v>5</v>
      </c>
      <c r="C425" t="s">
        <v>1733</v>
      </c>
      <c r="D425" s="63" t="s">
        <v>56</v>
      </c>
      <c r="E425" s="63" t="s">
        <v>45</v>
      </c>
      <c r="F425" s="63" t="s">
        <v>6</v>
      </c>
      <c r="G425" s="63">
        <v>2021</v>
      </c>
      <c r="H425" s="63" t="s">
        <v>5</v>
      </c>
      <c r="I425" s="63" t="s">
        <v>5</v>
      </c>
      <c r="J425" s="63" t="s">
        <v>5</v>
      </c>
      <c r="K425" s="63" t="s">
        <v>5</v>
      </c>
      <c r="L425" s="63" t="s">
        <v>5</v>
      </c>
      <c r="M425" s="63" t="s">
        <v>5</v>
      </c>
      <c r="N425" s="68">
        <f t="shared" si="12"/>
        <v>0</v>
      </c>
      <c r="O425" s="63">
        <f t="shared" si="13"/>
        <v>0</v>
      </c>
      <c r="P425" s="63" t="s">
        <v>25</v>
      </c>
      <c r="Q425" s="63">
        <v>8</v>
      </c>
      <c r="R425" s="63">
        <v>300</v>
      </c>
      <c r="S425" s="65">
        <v>22</v>
      </c>
      <c r="T425" s="65" t="s">
        <v>5</v>
      </c>
      <c r="U425" s="65" t="s">
        <v>5</v>
      </c>
      <c r="V425" s="66">
        <v>6.4615384615384617</v>
      </c>
      <c r="W425" s="66">
        <v>101.70304990110607</v>
      </c>
      <c r="X425" s="66">
        <v>4.9411764705882355</v>
      </c>
      <c r="Y425" s="66">
        <v>7.6923076923076927E-2</v>
      </c>
      <c r="Z425" s="66">
        <v>0.14922737306843267</v>
      </c>
      <c r="AA425" s="66">
        <v>0</v>
      </c>
      <c r="AB425" s="67">
        <v>4.359673024523161E-3</v>
      </c>
      <c r="AC425" s="67">
        <v>0.8928571428571429</v>
      </c>
      <c r="AD425" s="66">
        <v>0</v>
      </c>
      <c r="AE425" s="66">
        <v>0</v>
      </c>
      <c r="AF425" s="66">
        <v>0</v>
      </c>
      <c r="AG425" s="66">
        <v>0</v>
      </c>
      <c r="AH425" s="66">
        <v>0</v>
      </c>
      <c r="AI425" s="66">
        <v>0</v>
      </c>
      <c r="AJ425" s="66">
        <v>0.14922737306843267</v>
      </c>
      <c r="AK425" s="66">
        <v>0.14922737306843267</v>
      </c>
      <c r="AL425" s="66">
        <v>0.1321676433687487</v>
      </c>
      <c r="AM425" s="66">
        <v>-0.70052992220434829</v>
      </c>
      <c r="AN425" s="66">
        <v>-0.87443022094968581</v>
      </c>
      <c r="AO425" s="66">
        <v>-0.78736368808584833</v>
      </c>
      <c r="AP425" s="67">
        <v>0</v>
      </c>
      <c r="AQ425" s="67">
        <v>5.0156739811912229E-3</v>
      </c>
      <c r="AR425" s="67">
        <v>4.6189278478106811E-3</v>
      </c>
      <c r="AS425" s="67">
        <v>4.8173009145009524E-3</v>
      </c>
      <c r="AT425" s="67">
        <v>0</v>
      </c>
      <c r="AU425" s="67">
        <v>2.1798365122615805E-3</v>
      </c>
      <c r="AV425" s="67">
        <v>2.1798365122615805E-3</v>
      </c>
      <c r="AW425" s="67">
        <v>2.1798365122615805E-3</v>
      </c>
      <c r="AX425" s="68" t="s">
        <v>5</v>
      </c>
      <c r="AY425" s="68">
        <v>0</v>
      </c>
      <c r="AZ425" s="68" t="s">
        <v>5</v>
      </c>
      <c r="BA425" s="68" t="s">
        <v>5</v>
      </c>
      <c r="BB425" s="68" t="s">
        <v>5</v>
      </c>
      <c r="BC425" s="68">
        <v>0</v>
      </c>
      <c r="BD425" s="68" t="s">
        <v>5</v>
      </c>
      <c r="BE425" s="68" t="s">
        <v>5</v>
      </c>
      <c r="BF425" s="68">
        <v>0</v>
      </c>
      <c r="BG425" s="68">
        <v>2.7247956403269754E-3</v>
      </c>
      <c r="BH425" s="68">
        <v>2.7247956403269754E-3</v>
      </c>
      <c r="BI425" s="68">
        <v>2.7247956403269754E-3</v>
      </c>
      <c r="BJ425" s="68">
        <v>0</v>
      </c>
      <c r="BK425" s="68">
        <v>2.0062695924764892E-2</v>
      </c>
      <c r="BL425" s="68">
        <v>1.575091575091575E-2</v>
      </c>
      <c r="BM425" s="68">
        <v>1.7906805837840323E-2</v>
      </c>
      <c r="BN425" s="68">
        <v>0</v>
      </c>
      <c r="BO425" s="68">
        <v>0</v>
      </c>
      <c r="BP425" s="68">
        <v>0</v>
      </c>
      <c r="BQ425" s="68" t="s">
        <v>5</v>
      </c>
      <c r="BR425" s="63">
        <v>11</v>
      </c>
      <c r="BS425" s="63">
        <v>5.333333333333333</v>
      </c>
      <c r="BT425" s="63">
        <v>11</v>
      </c>
      <c r="BU425" s="63">
        <v>43</v>
      </c>
      <c r="BV425" s="63">
        <v>25</v>
      </c>
      <c r="BW425" s="63">
        <v>43</v>
      </c>
      <c r="BX425" s="63">
        <v>0</v>
      </c>
      <c r="BY425" s="63">
        <v>0</v>
      </c>
      <c r="BZ425" s="63">
        <v>0</v>
      </c>
      <c r="CA425" s="63">
        <v>2.2357723577235773E-2</v>
      </c>
      <c r="CB425" s="63">
        <v>1.206937969656705E-2</v>
      </c>
      <c r="CC425" s="63">
        <v>2.2357723577235773E-2</v>
      </c>
      <c r="CD425" s="63">
        <v>1</v>
      </c>
      <c r="CE425" s="63">
        <v>0.33333333333333331</v>
      </c>
      <c r="CF425" s="63">
        <v>1</v>
      </c>
      <c r="CG425" s="63">
        <v>9</v>
      </c>
      <c r="CH425" s="63">
        <v>3</v>
      </c>
      <c r="CI425" s="63">
        <v>9</v>
      </c>
      <c r="CJ425" s="63">
        <v>0</v>
      </c>
      <c r="CK425" s="63">
        <v>0</v>
      </c>
      <c r="CL425" s="63">
        <v>0</v>
      </c>
      <c r="CM425" s="63">
        <v>3.787878787878788E-3</v>
      </c>
      <c r="CN425" s="63">
        <v>1.2626262626262627E-3</v>
      </c>
      <c r="CO425" s="63">
        <v>3.787878787878788E-3</v>
      </c>
      <c r="CP425" s="63">
        <v>0</v>
      </c>
      <c r="CQ425" s="63">
        <v>0</v>
      </c>
      <c r="CR425" s="63">
        <v>0</v>
      </c>
      <c r="CS425" s="63">
        <v>3.4188034188034191E-2</v>
      </c>
      <c r="CT425" s="63">
        <v>1.6896561451016898E-2</v>
      </c>
      <c r="CU425" s="63">
        <v>3.4188034188034191E-2</v>
      </c>
      <c r="CV425" s="63">
        <v>-0.73029919969769586</v>
      </c>
      <c r="CW425" s="63">
        <v>-0.77661101690802825</v>
      </c>
      <c r="CX425" s="63">
        <v>-0.73029919969769586</v>
      </c>
      <c r="CY425" s="63">
        <v>-0.58738947298347155</v>
      </c>
      <c r="CZ425" s="63">
        <v>-0.73219547148973685</v>
      </c>
      <c r="DA425" s="63">
        <v>-0.58738947298347155</v>
      </c>
      <c r="DB425" s="63">
        <v>0</v>
      </c>
      <c r="DC425" s="63" t="s">
        <v>5</v>
      </c>
      <c r="DD425" s="63">
        <v>0</v>
      </c>
      <c r="DE425" s="63">
        <v>0</v>
      </c>
      <c r="DF425" s="63" t="s">
        <v>5</v>
      </c>
      <c r="DG425" s="63">
        <v>0</v>
      </c>
      <c r="DH425" s="63">
        <v>-0.27922272642059637</v>
      </c>
      <c r="DI425" s="63">
        <v>-0.28180642173278081</v>
      </c>
      <c r="DJ425" s="63">
        <v>-0.27922272642059637</v>
      </c>
      <c r="DK425" s="68" t="s">
        <v>5</v>
      </c>
      <c r="DL425" s="68" t="s">
        <v>5</v>
      </c>
      <c r="DM425" s="68" t="s">
        <v>5</v>
      </c>
      <c r="DN425" s="68" t="s">
        <v>5</v>
      </c>
      <c r="DO425" s="68" t="s">
        <v>5</v>
      </c>
      <c r="DP425" s="68" t="s">
        <v>5</v>
      </c>
      <c r="DQ425" s="68" t="s">
        <v>5</v>
      </c>
      <c r="DR425" s="68" t="s">
        <v>5</v>
      </c>
      <c r="DS425" s="68" t="s">
        <v>5</v>
      </c>
      <c r="DT425" s="68" t="s">
        <v>5</v>
      </c>
      <c r="DU425" s="68" t="s">
        <v>5</v>
      </c>
      <c r="DV425" s="68" t="s">
        <v>5</v>
      </c>
      <c r="DW425" s="80"/>
      <c r="DX425" s="80"/>
      <c r="DY425" s="80"/>
      <c r="DZ425" s="80"/>
      <c r="EA425" s="80"/>
      <c r="EB425" s="80"/>
      <c r="EC425" s="80"/>
      <c r="ED425" s="80"/>
      <c r="EE425" s="80"/>
      <c r="EF425" s="80"/>
      <c r="EG425" s="80"/>
      <c r="EH425" s="80"/>
    </row>
    <row r="426" spans="1:138" ht="16" x14ac:dyDescent="0.2">
      <c r="A426" s="63" t="s">
        <v>2181</v>
      </c>
      <c r="B426" s="63" t="s">
        <v>5</v>
      </c>
      <c r="C426" t="s">
        <v>2181</v>
      </c>
      <c r="D426" s="63" t="s">
        <v>366</v>
      </c>
      <c r="E426" s="63" t="s">
        <v>436</v>
      </c>
      <c r="F426" s="63" t="s">
        <v>6</v>
      </c>
      <c r="G426" s="63">
        <v>2010</v>
      </c>
      <c r="H426" s="63" t="s">
        <v>5</v>
      </c>
      <c r="I426" s="63" t="s">
        <v>5</v>
      </c>
      <c r="J426" s="63" t="s">
        <v>5</v>
      </c>
      <c r="K426" s="63" t="s">
        <v>5</v>
      </c>
      <c r="L426" s="63" t="s">
        <v>5</v>
      </c>
      <c r="M426" s="63" t="s">
        <v>5</v>
      </c>
      <c r="N426" s="68">
        <f t="shared" si="12"/>
        <v>0</v>
      </c>
      <c r="O426" s="63">
        <f t="shared" si="13"/>
        <v>0</v>
      </c>
      <c r="P426" s="63" t="s">
        <v>5</v>
      </c>
      <c r="Q426" s="63">
        <v>8</v>
      </c>
      <c r="R426" s="63">
        <v>300</v>
      </c>
      <c r="S426" s="65">
        <v>22</v>
      </c>
      <c r="T426" s="84">
        <v>19</v>
      </c>
      <c r="U426" s="65" t="s">
        <v>5</v>
      </c>
      <c r="V426" s="66">
        <v>45.822222222222223</v>
      </c>
      <c r="W426" s="66">
        <v>165.14090909090908</v>
      </c>
      <c r="X426" s="66">
        <v>5.5133689839572195</v>
      </c>
      <c r="Y426" s="66">
        <v>0</v>
      </c>
      <c r="Z426" s="66">
        <v>0.77798238929811203</v>
      </c>
      <c r="AA426" s="66">
        <v>0.77798238929811203</v>
      </c>
      <c r="AB426" s="67">
        <v>0</v>
      </c>
      <c r="AC426" s="67">
        <v>1</v>
      </c>
      <c r="AD426" s="66">
        <v>1.0913978494623657</v>
      </c>
      <c r="AE426" s="66">
        <v>0.46456692913385828</v>
      </c>
      <c r="AF426" s="66">
        <v>0.76920646317990382</v>
      </c>
      <c r="AG426" s="66">
        <v>0.45755168729731543</v>
      </c>
      <c r="AH426" s="66">
        <v>-0.42146668910657831</v>
      </c>
      <c r="AI426" s="66">
        <v>0.24059437399720565</v>
      </c>
      <c r="AJ426" s="66">
        <v>1.0913978494623657</v>
      </c>
      <c r="AK426" s="66">
        <v>0.46456692913385828</v>
      </c>
      <c r="AL426" s="66">
        <v>0.76920646317990382</v>
      </c>
      <c r="AM426" s="66">
        <v>0.25711597633578331</v>
      </c>
      <c r="AN426" s="66">
        <v>-0.52683614528006828</v>
      </c>
      <c r="AO426" s="66">
        <v>-7.4435002619121809E-2</v>
      </c>
      <c r="AP426" s="67">
        <v>6.6720955483170474E-2</v>
      </c>
      <c r="AQ426" s="67">
        <v>0.16818362480127186</v>
      </c>
      <c r="AR426" s="67">
        <v>7.4147022332506196E-2</v>
      </c>
      <c r="AS426" s="67">
        <v>0.11893077990069155</v>
      </c>
      <c r="AT426" s="67">
        <v>0</v>
      </c>
      <c r="AU426" s="67">
        <v>0</v>
      </c>
      <c r="AV426" s="67">
        <v>0</v>
      </c>
      <c r="AW426" s="67" t="s">
        <v>5</v>
      </c>
      <c r="AX426" s="68">
        <v>0.82788461538461522</v>
      </c>
      <c r="AY426" s="68">
        <v>2.0222222222222226</v>
      </c>
      <c r="AZ426" s="68">
        <v>0.79550561797752817</v>
      </c>
      <c r="BA426" s="68">
        <v>1.3953273192750646</v>
      </c>
      <c r="BB426" s="68">
        <v>-0.18030320166890335</v>
      </c>
      <c r="BC426" s="68">
        <v>0.6266446746392258</v>
      </c>
      <c r="BD426" s="68">
        <v>-0.81827509621887917</v>
      </c>
      <c r="BE426" s="68">
        <v>0.53187616105292201</v>
      </c>
      <c r="BF426" s="68">
        <v>0</v>
      </c>
      <c r="BG426" s="68">
        <v>0</v>
      </c>
      <c r="BH426" s="68">
        <v>0</v>
      </c>
      <c r="BI426" s="68" t="s">
        <v>5</v>
      </c>
      <c r="BJ426" s="68">
        <v>0.13355048859934854</v>
      </c>
      <c r="BK426" s="68">
        <v>0.36233824185631414</v>
      </c>
      <c r="BL426" s="68">
        <v>0.14274193548387096</v>
      </c>
      <c r="BM426" s="68">
        <v>0.24034129128615525</v>
      </c>
      <c r="BN426" s="68">
        <v>0.13333333333333333</v>
      </c>
      <c r="BO426" s="68">
        <v>0.35</v>
      </c>
      <c r="BP426" s="68">
        <v>0.15384615384615385</v>
      </c>
      <c r="BQ426" s="68">
        <v>0.23538182831661092</v>
      </c>
      <c r="BR426" s="63">
        <v>132</v>
      </c>
      <c r="BS426" s="63">
        <v>93.5</v>
      </c>
      <c r="BT426" s="63">
        <v>68</v>
      </c>
      <c r="BU426" s="63">
        <v>812</v>
      </c>
      <c r="BV426" s="63">
        <v>515.5</v>
      </c>
      <c r="BW426" s="63">
        <v>354</v>
      </c>
      <c r="BX426" s="63">
        <v>7</v>
      </c>
      <c r="BY426" s="63">
        <v>5</v>
      </c>
      <c r="BZ426" s="63">
        <v>4</v>
      </c>
      <c r="CA426" s="63">
        <v>0.32273838630806845</v>
      </c>
      <c r="CB426" s="63">
        <v>0.22030428408633074</v>
      </c>
      <c r="CC426" s="63">
        <v>0.15280898876404495</v>
      </c>
      <c r="CD426" s="63">
        <v>0</v>
      </c>
      <c r="CE426" s="63">
        <v>0</v>
      </c>
      <c r="CF426" s="63">
        <v>0</v>
      </c>
      <c r="CG426" s="63">
        <v>0</v>
      </c>
      <c r="CH426" s="63">
        <v>0</v>
      </c>
      <c r="CI426" s="63">
        <v>0</v>
      </c>
      <c r="CJ426" s="63">
        <v>0</v>
      </c>
      <c r="CK426" s="63">
        <v>0</v>
      </c>
      <c r="CL426" s="63">
        <v>0</v>
      </c>
      <c r="CM426" s="63">
        <v>0</v>
      </c>
      <c r="CN426" s="63">
        <v>0</v>
      </c>
      <c r="CO426" s="63">
        <v>0</v>
      </c>
      <c r="CP426" s="63">
        <v>0</v>
      </c>
      <c r="CQ426" s="63">
        <v>0</v>
      </c>
      <c r="CR426" s="63">
        <v>0</v>
      </c>
      <c r="CS426" s="63">
        <v>0.39759036144578314</v>
      </c>
      <c r="CT426" s="63">
        <v>0.25278894293389775</v>
      </c>
      <c r="CU426" s="63">
        <v>0.18378378378378379</v>
      </c>
      <c r="CV426" s="63">
        <v>0.21016896031160281</v>
      </c>
      <c r="CW426" s="63">
        <v>-0.10444169746657296</v>
      </c>
      <c r="CX426" s="63">
        <v>-0.42777628072120583</v>
      </c>
      <c r="CY426" s="63">
        <v>-7.3928264897100027E-2</v>
      </c>
      <c r="CZ426" s="63">
        <v>-0.40841699894721339</v>
      </c>
      <c r="DA426" s="63">
        <v>-0.82496413788857992</v>
      </c>
      <c r="DB426" s="63">
        <v>1.0913978494623657</v>
      </c>
      <c r="DC426" s="63">
        <v>0.76920646317990382</v>
      </c>
      <c r="DD426" s="63">
        <v>0.46456692913385828</v>
      </c>
      <c r="DE426" s="63">
        <v>0.38478727767202181</v>
      </c>
      <c r="DF426" s="63">
        <v>6.581621200008865E-2</v>
      </c>
      <c r="DG426" s="63">
        <v>-0.23301489206510168</v>
      </c>
      <c r="DH426" s="63">
        <v>-4.4915915728531985E-2</v>
      </c>
      <c r="DI426" s="63">
        <v>-0.11756201939585831</v>
      </c>
      <c r="DJ426" s="63">
        <v>-0.23158254929142669</v>
      </c>
      <c r="DK426" s="68">
        <v>3.8229647147430001</v>
      </c>
      <c r="DL426" s="68">
        <v>221</v>
      </c>
      <c r="DM426" s="68">
        <v>71</v>
      </c>
      <c r="DN426" s="68">
        <v>26</v>
      </c>
      <c r="DO426" s="68">
        <v>4.43</v>
      </c>
      <c r="DP426" s="68">
        <v>7.2</v>
      </c>
      <c r="DQ426" s="68">
        <v>4.54</v>
      </c>
      <c r="DR426" s="68">
        <v>36.5</v>
      </c>
      <c r="DS426" s="68">
        <v>12</v>
      </c>
      <c r="DT426" s="68">
        <v>122.5</v>
      </c>
      <c r="DU426" s="68">
        <v>16.957645727900001</v>
      </c>
      <c r="DV426" s="68">
        <v>114.76444597165727</v>
      </c>
      <c r="DW426" s="80"/>
      <c r="DX426" s="80"/>
      <c r="DY426" s="80"/>
      <c r="DZ426" s="80"/>
      <c r="EA426" s="80"/>
      <c r="EB426" s="80"/>
      <c r="EC426" s="80"/>
      <c r="ED426" s="80"/>
      <c r="EE426" s="80"/>
      <c r="EF426" s="80"/>
      <c r="EG426" s="80"/>
      <c r="EH426" s="80"/>
    </row>
    <row r="427" spans="1:138" x14ac:dyDescent="0.2">
      <c r="A427" s="63" t="s">
        <v>2071</v>
      </c>
      <c r="B427" s="63" t="s">
        <v>5</v>
      </c>
      <c r="C427" t="s">
        <v>2071</v>
      </c>
      <c r="D427" s="63" t="s">
        <v>180</v>
      </c>
      <c r="E427" s="63" t="s">
        <v>31</v>
      </c>
      <c r="F427" s="63" t="s">
        <v>6</v>
      </c>
      <c r="G427" s="63">
        <v>2013</v>
      </c>
      <c r="H427" s="63" t="s">
        <v>5</v>
      </c>
      <c r="I427" s="63" t="s">
        <v>5</v>
      </c>
      <c r="J427" s="63" t="s">
        <v>5</v>
      </c>
      <c r="K427" s="63" t="s">
        <v>5</v>
      </c>
      <c r="L427" s="63" t="s">
        <v>5</v>
      </c>
      <c r="M427" s="63" t="s">
        <v>5</v>
      </c>
      <c r="N427" s="68">
        <f t="shared" si="12"/>
        <v>0</v>
      </c>
      <c r="O427" s="63">
        <f t="shared" si="13"/>
        <v>0</v>
      </c>
      <c r="P427" s="63" t="s">
        <v>5</v>
      </c>
      <c r="Q427" s="63">
        <v>8</v>
      </c>
      <c r="R427" s="63">
        <v>300</v>
      </c>
      <c r="S427" s="65">
        <v>23</v>
      </c>
      <c r="T427" s="65" t="s">
        <v>5</v>
      </c>
      <c r="U427" s="65" t="s">
        <v>5</v>
      </c>
      <c r="V427" s="66">
        <v>19.836734693877553</v>
      </c>
      <c r="W427" s="66">
        <v>103.14676113360322</v>
      </c>
      <c r="X427" s="66">
        <v>6.6575342465753424</v>
      </c>
      <c r="Y427" s="66">
        <v>0.46938775510204084</v>
      </c>
      <c r="Z427" s="66">
        <v>0.53354978354978355</v>
      </c>
      <c r="AA427" s="66">
        <v>0.66017316017316019</v>
      </c>
      <c r="AB427" s="67">
        <v>6.7583093109813461E-2</v>
      </c>
      <c r="AC427" s="67">
        <v>0.74382716049382713</v>
      </c>
      <c r="AD427" s="66">
        <v>0.66017316017316019</v>
      </c>
      <c r="AE427" s="66">
        <v>0.66017316017316019</v>
      </c>
      <c r="AF427" s="66">
        <v>0.35844919915546042</v>
      </c>
      <c r="AG427" s="66">
        <v>0.29258201457371585</v>
      </c>
      <c r="AH427" s="66">
        <v>0.29258201457371585</v>
      </c>
      <c r="AI427" s="66">
        <v>0.29258201457371585</v>
      </c>
      <c r="AJ427" s="66">
        <v>0.53354978354978355</v>
      </c>
      <c r="AK427" s="66">
        <v>0.53354978354978355</v>
      </c>
      <c r="AL427" s="66">
        <v>0.28774010056174648</v>
      </c>
      <c r="AM427" s="66">
        <v>0</v>
      </c>
      <c r="AN427" s="66">
        <v>0</v>
      </c>
      <c r="AO427" s="66">
        <v>0</v>
      </c>
      <c r="AP427" s="67">
        <v>8.2483091095332667E-2</v>
      </c>
      <c r="AQ427" s="67">
        <v>9.0390306611404458E-2</v>
      </c>
      <c r="AR427" s="67">
        <v>9.0390306611404458E-2</v>
      </c>
      <c r="AS427" s="67">
        <v>6.5303188370657447E-2</v>
      </c>
      <c r="AT427" s="67">
        <v>2.9881154499151102E-2</v>
      </c>
      <c r="AU427" s="67">
        <v>4.23811544991511E-2</v>
      </c>
      <c r="AV427" s="67">
        <v>2.5201938610662361E-2</v>
      </c>
      <c r="AW427" s="67">
        <v>3.0666546554906731E-2</v>
      </c>
      <c r="AX427" s="68">
        <v>0.38141809290953549</v>
      </c>
      <c r="AY427" s="68">
        <v>0.7550200803212852</v>
      </c>
      <c r="AZ427" s="68">
        <v>0.7550200803212852</v>
      </c>
      <c r="BA427" s="68">
        <v>0.41243979307643786</v>
      </c>
      <c r="BB427" s="68">
        <v>0</v>
      </c>
      <c r="BC427" s="68">
        <v>0</v>
      </c>
      <c r="BD427" s="68">
        <v>0</v>
      </c>
      <c r="BE427" s="68" t="s">
        <v>5</v>
      </c>
      <c r="BF427" s="68">
        <v>3.7351443123938878E-2</v>
      </c>
      <c r="BG427" s="68">
        <v>3.7351443123938878E-2</v>
      </c>
      <c r="BH427" s="68">
        <v>3.1502423263327951E-2</v>
      </c>
      <c r="BI427" s="68">
        <v>3.4426933193633415E-2</v>
      </c>
      <c r="BJ427" s="68">
        <v>8.1932773109243698E-2</v>
      </c>
      <c r="BK427" s="68">
        <v>0.13005880318228988</v>
      </c>
      <c r="BL427" s="68">
        <v>0.13005880318228988</v>
      </c>
      <c r="BM427" s="68">
        <v>7.7984423338054804E-2</v>
      </c>
      <c r="BN427" s="68">
        <v>0.14814814814814814</v>
      </c>
      <c r="BO427" s="68">
        <v>0.2</v>
      </c>
      <c r="BP427" s="68">
        <v>0.2</v>
      </c>
      <c r="BQ427" s="68">
        <v>0.1503898635477583</v>
      </c>
      <c r="BR427" s="63">
        <v>47</v>
      </c>
      <c r="BS427" s="63">
        <v>30.75</v>
      </c>
      <c r="BT427" s="63">
        <v>47</v>
      </c>
      <c r="BU427" s="63">
        <v>376</v>
      </c>
      <c r="BV427" s="63">
        <v>180.75</v>
      </c>
      <c r="BW427" s="63">
        <v>376</v>
      </c>
      <c r="BX427" s="63">
        <v>8</v>
      </c>
      <c r="BY427" s="63">
        <v>4.5</v>
      </c>
      <c r="BZ427" s="63">
        <v>8</v>
      </c>
      <c r="CA427" s="63">
        <v>9.4377510040160636E-2</v>
      </c>
      <c r="CB427" s="63">
        <v>6.7369237156511941E-2</v>
      </c>
      <c r="CC427" s="63">
        <v>9.4377510040160636E-2</v>
      </c>
      <c r="CD427" s="63">
        <v>13</v>
      </c>
      <c r="CE427" s="63">
        <v>5.75</v>
      </c>
      <c r="CF427" s="63">
        <v>13</v>
      </c>
      <c r="CG427" s="63">
        <v>132</v>
      </c>
      <c r="CH427" s="63">
        <v>62.25</v>
      </c>
      <c r="CI427" s="63">
        <v>117</v>
      </c>
      <c r="CJ427" s="63">
        <v>1</v>
      </c>
      <c r="CK427" s="63">
        <v>0.25</v>
      </c>
      <c r="CL427" s="63">
        <v>0</v>
      </c>
      <c r="CM427" s="63">
        <v>3.0516431924882629E-2</v>
      </c>
      <c r="CN427" s="63">
        <v>1.3363052935349097E-2</v>
      </c>
      <c r="CO427" s="63">
        <v>3.0516431924882629E-2</v>
      </c>
      <c r="CP427" s="63">
        <v>6.25E-2</v>
      </c>
      <c r="CQ427" s="63">
        <v>1.5625E-2</v>
      </c>
      <c r="CR427" s="63">
        <v>0</v>
      </c>
      <c r="CS427" s="63">
        <v>0.15345268542199489</v>
      </c>
      <c r="CT427" s="63">
        <v>0.11399757564731186</v>
      </c>
      <c r="CU427" s="63">
        <v>0.15345268542199489</v>
      </c>
      <c r="CV427" s="63">
        <v>0</v>
      </c>
      <c r="CW427" s="63">
        <v>-0.24580968298803713</v>
      </c>
      <c r="CX427" s="63">
        <v>0</v>
      </c>
      <c r="CY427" s="63">
        <v>0</v>
      </c>
      <c r="CZ427" s="63">
        <v>-0.24580968298803713</v>
      </c>
      <c r="DA427" s="63">
        <v>0</v>
      </c>
      <c r="DB427" s="63">
        <v>0.66017316017316019</v>
      </c>
      <c r="DC427" s="63">
        <v>0.35844919915546042</v>
      </c>
      <c r="DD427" s="63">
        <v>0.66017316017316019</v>
      </c>
      <c r="DE427" s="63">
        <v>0.28267760502480832</v>
      </c>
      <c r="DF427" s="63">
        <v>-1.0667838023734069E-2</v>
      </c>
      <c r="DG427" s="63">
        <v>0.28267760502480832</v>
      </c>
      <c r="DH427" s="63">
        <v>1.5415085568954844E-2</v>
      </c>
      <c r="DI427" s="63">
        <v>-7.9954295330773736E-2</v>
      </c>
      <c r="DJ427" s="63">
        <v>-0.11509111061029303</v>
      </c>
      <c r="DK427" s="68">
        <v>31.65978662545103</v>
      </c>
      <c r="DL427" s="68">
        <v>227</v>
      </c>
      <c r="DM427" s="68">
        <v>71</v>
      </c>
      <c r="DN427" s="68">
        <v>17</v>
      </c>
      <c r="DO427" s="68">
        <v>4.7</v>
      </c>
      <c r="DP427" s="68">
        <v>7.28</v>
      </c>
      <c r="DQ427" s="68">
        <v>4.55</v>
      </c>
      <c r="DR427" s="68">
        <v>3</v>
      </c>
      <c r="DS427" s="68">
        <v>114</v>
      </c>
      <c r="DT427" s="68">
        <v>18</v>
      </c>
      <c r="DU427" s="68">
        <v>86.671831697554239</v>
      </c>
      <c r="DV427" s="68">
        <v>93.388687293288001</v>
      </c>
      <c r="DW427" s="80"/>
      <c r="DX427" s="80"/>
      <c r="DY427" s="80"/>
      <c r="DZ427" s="80"/>
      <c r="EA427" s="80"/>
      <c r="EB427" s="80"/>
      <c r="EC427" s="80"/>
      <c r="ED427" s="80"/>
      <c r="EE427" s="80"/>
      <c r="EF427" s="80"/>
      <c r="EG427" s="80"/>
      <c r="EH427" s="80"/>
    </row>
    <row r="428" spans="1:138" ht="16" x14ac:dyDescent="0.2">
      <c r="A428" s="63" t="s">
        <v>1802</v>
      </c>
      <c r="B428" s="63">
        <v>4.75</v>
      </c>
      <c r="C428" t="s">
        <v>1802</v>
      </c>
      <c r="D428" s="63" t="s">
        <v>203</v>
      </c>
      <c r="E428" s="63" t="s">
        <v>35</v>
      </c>
      <c r="F428" s="63" t="s">
        <v>6</v>
      </c>
      <c r="G428" s="63">
        <v>2019</v>
      </c>
      <c r="H428" s="63" t="s">
        <v>5</v>
      </c>
      <c r="I428" s="63" t="s">
        <v>5</v>
      </c>
      <c r="J428" s="63" t="s">
        <v>5</v>
      </c>
      <c r="K428" s="63" t="s">
        <v>5</v>
      </c>
      <c r="L428" s="63" t="s">
        <v>5</v>
      </c>
      <c r="M428" s="63" t="s">
        <v>5</v>
      </c>
      <c r="N428" s="68">
        <f t="shared" si="12"/>
        <v>0</v>
      </c>
      <c r="O428" s="63">
        <f t="shared" si="13"/>
        <v>0</v>
      </c>
      <c r="P428" s="63" t="s">
        <v>5</v>
      </c>
      <c r="Q428" s="63">
        <v>8</v>
      </c>
      <c r="R428" s="63">
        <v>300</v>
      </c>
      <c r="S428" s="65">
        <v>22</v>
      </c>
      <c r="T428" s="84">
        <v>18</v>
      </c>
      <c r="U428" s="84">
        <v>18</v>
      </c>
      <c r="V428" s="66">
        <v>75.418604651162795</v>
      </c>
      <c r="W428" s="66">
        <v>126.28643483709273</v>
      </c>
      <c r="X428" s="66">
        <v>4.9892307692307689</v>
      </c>
      <c r="Y428" s="66">
        <v>0.93023255813953487</v>
      </c>
      <c r="Z428" s="66">
        <v>1.2040935742491325</v>
      </c>
      <c r="AA428" s="66">
        <v>1.4655537532666485</v>
      </c>
      <c r="AB428" s="67">
        <v>8.1516458112080095E-2</v>
      </c>
      <c r="AC428" s="67">
        <v>0.88035769349367865</v>
      </c>
      <c r="AD428" s="66">
        <v>1.5669099756690996</v>
      </c>
      <c r="AE428" s="66">
        <v>1.3641975308641976</v>
      </c>
      <c r="AF428" s="66">
        <v>1.2187370803243771</v>
      </c>
      <c r="AG428" s="66">
        <v>0.80840318813041678</v>
      </c>
      <c r="AH428" s="66">
        <v>0.35559144277092858</v>
      </c>
      <c r="AI428" s="66">
        <v>0.45583420288774995</v>
      </c>
      <c r="AJ428" s="66">
        <v>1.3880778588807785</v>
      </c>
      <c r="AK428" s="66">
        <v>1.0201092896174864</v>
      </c>
      <c r="AL428" s="66">
        <v>1.0825290699408738</v>
      </c>
      <c r="AM428" s="66">
        <v>0.50569322603548617</v>
      </c>
      <c r="AN428" s="66">
        <v>0.14598868269059284</v>
      </c>
      <c r="AO428" s="66">
        <v>0.18040371910204073</v>
      </c>
      <c r="AP428" s="67">
        <v>0.20073103253296715</v>
      </c>
      <c r="AQ428" s="67">
        <v>0.25394969260470579</v>
      </c>
      <c r="AR428" s="67">
        <v>5.007672332389046E-2</v>
      </c>
      <c r="AS428" s="67">
        <v>0.18507806753815104</v>
      </c>
      <c r="AT428" s="67">
        <v>0</v>
      </c>
      <c r="AU428" s="67">
        <v>5.4604276808963938E-2</v>
      </c>
      <c r="AV428" s="67">
        <v>2.6912181303116147E-2</v>
      </c>
      <c r="AW428" s="67">
        <v>4.2709660698458815E-2</v>
      </c>
      <c r="AX428" s="68">
        <v>1.3314285714285714</v>
      </c>
      <c r="AY428" s="68">
        <v>2.1942604856512138</v>
      </c>
      <c r="AZ428" s="68">
        <v>1.8494930291508238</v>
      </c>
      <c r="BA428" s="68">
        <v>1.7917273620768697</v>
      </c>
      <c r="BB428" s="68">
        <v>-3.3165086913744979E-2</v>
      </c>
      <c r="BC428" s="68">
        <v>0.79659012206542945</v>
      </c>
      <c r="BD428" s="68">
        <v>0.23231006570658885</v>
      </c>
      <c r="BE428" s="68">
        <v>0.51445009388600915</v>
      </c>
      <c r="BF428" s="68">
        <v>0</v>
      </c>
      <c r="BG428" s="68">
        <v>5.5097451274362816E-2</v>
      </c>
      <c r="BH428" s="68">
        <v>3.3640226628895181E-2</v>
      </c>
      <c r="BI428" s="68">
        <v>4.6972602188862983E-2</v>
      </c>
      <c r="BJ428" s="68">
        <v>0.32466326056665118</v>
      </c>
      <c r="BK428" s="68">
        <v>0.47949831162566331</v>
      </c>
      <c r="BL428" s="68">
        <v>0.16666666666666666</v>
      </c>
      <c r="BM428" s="68">
        <v>0.34160573812884226</v>
      </c>
      <c r="BN428" s="68">
        <v>0.47826086956521741</v>
      </c>
      <c r="BO428" s="68">
        <v>0.47826086956521741</v>
      </c>
      <c r="BP428" s="68">
        <v>0</v>
      </c>
      <c r="BQ428" s="68">
        <v>0.45042558086036344</v>
      </c>
      <c r="BR428" s="63">
        <v>201</v>
      </c>
      <c r="BS428" s="63">
        <v>152.5</v>
      </c>
      <c r="BT428" s="63">
        <v>79</v>
      </c>
      <c r="BU428" s="63">
        <v>994</v>
      </c>
      <c r="BV428" s="63">
        <v>713.75</v>
      </c>
      <c r="BW428" s="63">
        <v>264</v>
      </c>
      <c r="BX428" s="63">
        <v>11</v>
      </c>
      <c r="BY428" s="63">
        <v>6.25</v>
      </c>
      <c r="BZ428" s="63">
        <v>0</v>
      </c>
      <c r="CA428" s="63">
        <v>0.40618101545253865</v>
      </c>
      <c r="CB428" s="63">
        <v>0.31373742096473667</v>
      </c>
      <c r="CC428" s="63">
        <v>0.18854415274463007</v>
      </c>
      <c r="CD428" s="63">
        <v>20</v>
      </c>
      <c r="CE428" s="63">
        <v>10</v>
      </c>
      <c r="CF428" s="63">
        <v>10</v>
      </c>
      <c r="CG428" s="63">
        <v>147</v>
      </c>
      <c r="CH428" s="63">
        <v>97</v>
      </c>
      <c r="CI428" s="63">
        <v>95</v>
      </c>
      <c r="CJ428" s="63">
        <v>1</v>
      </c>
      <c r="CK428" s="63">
        <v>0.5</v>
      </c>
      <c r="CL428" s="63">
        <v>0</v>
      </c>
      <c r="CM428" s="63">
        <v>4.77326968973747E-2</v>
      </c>
      <c r="CN428" s="63">
        <v>2.3748564555666343E-2</v>
      </c>
      <c r="CO428" s="63">
        <v>2.0161290322580645E-2</v>
      </c>
      <c r="CP428" s="63">
        <v>5.2631578947368418E-2</v>
      </c>
      <c r="CQ428" s="63">
        <v>2.5657894736842105E-2</v>
      </c>
      <c r="CR428" s="63">
        <v>0</v>
      </c>
      <c r="CS428" s="63">
        <v>0.60624999999999996</v>
      </c>
      <c r="CT428" s="63">
        <v>0.45021225706871632</v>
      </c>
      <c r="CU428" s="63">
        <v>0.27987421383647798</v>
      </c>
      <c r="CV428" s="63">
        <v>0.50744144882187114</v>
      </c>
      <c r="CW428" s="63">
        <v>0.2206793677561526</v>
      </c>
      <c r="CX428" s="63">
        <v>0.19755798999857743</v>
      </c>
      <c r="CY428" s="63">
        <v>0.58308190968857598</v>
      </c>
      <c r="CZ428" s="63">
        <v>0.29380206460343017</v>
      </c>
      <c r="DA428" s="63">
        <v>0.28604686534563495</v>
      </c>
      <c r="DB428" s="63">
        <v>1.5669099756690996</v>
      </c>
      <c r="DC428" s="63">
        <v>1.2187370803243771</v>
      </c>
      <c r="DD428" s="63">
        <v>1.3641975308641976</v>
      </c>
      <c r="DE428" s="63">
        <v>0.81616326226221336</v>
      </c>
      <c r="DF428" s="63">
        <v>0.47471364108816089</v>
      </c>
      <c r="DG428" s="63">
        <v>0.63341109574402887</v>
      </c>
      <c r="DH428" s="63">
        <v>4.0850152074901946E-2</v>
      </c>
      <c r="DI428" s="63">
        <v>-5.1414731758398828E-2</v>
      </c>
      <c r="DJ428" s="63">
        <v>-0.25565284830004242</v>
      </c>
      <c r="DK428" s="68">
        <v>29.948767944998806</v>
      </c>
      <c r="DL428" s="68">
        <v>227</v>
      </c>
      <c r="DM428" s="68">
        <v>73</v>
      </c>
      <c r="DN428" s="68">
        <v>21</v>
      </c>
      <c r="DO428" s="68" t="s">
        <v>5</v>
      </c>
      <c r="DP428" s="68">
        <v>7.27</v>
      </c>
      <c r="DQ428" s="68">
        <v>4.34</v>
      </c>
      <c r="DR428" s="68">
        <v>33</v>
      </c>
      <c r="DS428" s="68">
        <v>12</v>
      </c>
      <c r="DT428" s="68">
        <v>116.1</v>
      </c>
      <c r="DU428" s="68" t="s">
        <v>5</v>
      </c>
      <c r="DV428" s="68" t="s">
        <v>5</v>
      </c>
      <c r="DW428" s="80"/>
      <c r="DX428" s="80"/>
      <c r="DY428" s="80"/>
      <c r="DZ428" s="80"/>
      <c r="EA428" s="80"/>
      <c r="EB428" s="80"/>
      <c r="EC428" s="80"/>
      <c r="ED428" s="80"/>
      <c r="EE428" s="80"/>
      <c r="EF428" s="80"/>
      <c r="EG428" s="80"/>
      <c r="EH428" s="80"/>
    </row>
    <row r="429" spans="1:138" ht="16" x14ac:dyDescent="0.2">
      <c r="A429" s="63" t="s">
        <v>1762</v>
      </c>
      <c r="B429" s="63">
        <v>4.5</v>
      </c>
      <c r="C429" t="s">
        <v>1762</v>
      </c>
      <c r="D429" s="63" t="s">
        <v>280</v>
      </c>
      <c r="E429" s="63" t="s">
        <v>133</v>
      </c>
      <c r="F429" s="63" t="s">
        <v>6</v>
      </c>
      <c r="G429" s="63">
        <v>2020</v>
      </c>
      <c r="H429" s="63" t="s">
        <v>5</v>
      </c>
      <c r="I429" s="63" t="s">
        <v>5</v>
      </c>
      <c r="J429" s="63" t="s">
        <v>5</v>
      </c>
      <c r="K429" s="63" t="s">
        <v>5</v>
      </c>
      <c r="L429" s="63" t="s">
        <v>5</v>
      </c>
      <c r="M429" s="63" t="s">
        <v>5</v>
      </c>
      <c r="N429" s="68">
        <f t="shared" si="12"/>
        <v>0</v>
      </c>
      <c r="O429" s="63">
        <f t="shared" si="13"/>
        <v>0</v>
      </c>
      <c r="P429" s="63" t="s">
        <v>5</v>
      </c>
      <c r="Q429" s="63">
        <v>8</v>
      </c>
      <c r="R429" s="63">
        <v>300</v>
      </c>
      <c r="S429" s="65">
        <v>23</v>
      </c>
      <c r="T429" s="84">
        <v>21</v>
      </c>
      <c r="U429" s="84">
        <v>22</v>
      </c>
      <c r="V429" s="66">
        <v>81.354166666666671</v>
      </c>
      <c r="W429" s="66">
        <v>129.683164983165</v>
      </c>
      <c r="X429" s="66">
        <v>6.035548686244204</v>
      </c>
      <c r="Y429" s="66">
        <v>0.625</v>
      </c>
      <c r="Z429" s="66">
        <v>1.6557930258717659</v>
      </c>
      <c r="AA429" s="66">
        <v>1.7030334242173726</v>
      </c>
      <c r="AB429" s="67">
        <v>5.795852235904083E-2</v>
      </c>
      <c r="AC429" s="67">
        <v>0.95262483994878366</v>
      </c>
      <c r="AD429" s="66">
        <v>1.7502738225629793</v>
      </c>
      <c r="AE429" s="66">
        <v>1.6557930258717659</v>
      </c>
      <c r="AF429" s="66">
        <v>1.3153483142099025</v>
      </c>
      <c r="AG429" s="66">
        <v>0.91986827232713675</v>
      </c>
      <c r="AH429" s="66">
        <v>0.69416424680117494</v>
      </c>
      <c r="AI429" s="66">
        <v>0.8070162595641559</v>
      </c>
      <c r="AJ429" s="66">
        <v>1.6557930258717659</v>
      </c>
      <c r="AK429" s="66">
        <v>1.6557930258717659</v>
      </c>
      <c r="AL429" s="66">
        <v>1.0748518035832944</v>
      </c>
      <c r="AM429" s="66">
        <v>0.66097932921658553</v>
      </c>
      <c r="AN429" s="66">
        <v>0.62709057975959048</v>
      </c>
      <c r="AO429" s="66">
        <v>0.21929238437556986</v>
      </c>
      <c r="AP429" s="67">
        <v>6.3336847654190828E-2</v>
      </c>
      <c r="AQ429" s="67">
        <v>0.3108741955950331</v>
      </c>
      <c r="AR429" s="67">
        <v>0.3108741955950331</v>
      </c>
      <c r="AS429" s="67">
        <v>0.13303339753579882</v>
      </c>
      <c r="AT429" s="67">
        <v>0</v>
      </c>
      <c r="AU429" s="67">
        <v>5.795852235904083E-2</v>
      </c>
      <c r="AV429" s="67">
        <v>0</v>
      </c>
      <c r="AW429" s="67">
        <v>4.995852235904083E-2</v>
      </c>
      <c r="AX429" s="68">
        <v>0.96856581532416508</v>
      </c>
      <c r="AY429" s="68">
        <v>3.0924369747899161</v>
      </c>
      <c r="AZ429" s="68">
        <v>3.0924369747899161</v>
      </c>
      <c r="BA429" s="68">
        <v>2.1393361827571571</v>
      </c>
      <c r="BB429" s="68">
        <v>-0.21196164773438786</v>
      </c>
      <c r="BC429" s="68">
        <v>1.3951246952710468</v>
      </c>
      <c r="BD429" s="68">
        <v>1.3951246952710468</v>
      </c>
      <c r="BE429" s="68">
        <v>1.1529898745238887</v>
      </c>
      <c r="BF429" s="68">
        <v>0</v>
      </c>
      <c r="BG429" s="68">
        <v>5.9948152948801035E-2</v>
      </c>
      <c r="BH429" s="68">
        <v>0</v>
      </c>
      <c r="BI429" s="68">
        <v>5.9948152948801035E-2</v>
      </c>
      <c r="BJ429" s="68">
        <v>0.18191881918819189</v>
      </c>
      <c r="BK429" s="68">
        <v>0.56702619414483824</v>
      </c>
      <c r="BL429" s="68">
        <v>0.56702619414483824</v>
      </c>
      <c r="BM429" s="68">
        <v>0.28951749367956792</v>
      </c>
      <c r="BN429" s="68">
        <v>7.1428571428571425E-2</v>
      </c>
      <c r="BO429" s="68">
        <v>0.67647058823529416</v>
      </c>
      <c r="BP429" s="68">
        <v>0.67647058823529416</v>
      </c>
      <c r="BQ429" s="68">
        <v>0.22062646587386708</v>
      </c>
      <c r="BR429" s="63">
        <v>266</v>
      </c>
      <c r="BS429" s="63">
        <v>123.4</v>
      </c>
      <c r="BT429" s="63">
        <v>266</v>
      </c>
      <c r="BU429" s="63">
        <v>1472</v>
      </c>
      <c r="BV429" s="63">
        <v>744</v>
      </c>
      <c r="BW429" s="63">
        <v>1472</v>
      </c>
      <c r="BX429" s="63">
        <v>23</v>
      </c>
      <c r="BY429" s="63">
        <v>7</v>
      </c>
      <c r="BZ429" s="63">
        <v>23</v>
      </c>
      <c r="CA429" s="63">
        <v>0.55882352941176472</v>
      </c>
      <c r="CB429" s="63">
        <v>0.24686164959795684</v>
      </c>
      <c r="CC429" s="63">
        <v>0.55882352941176472</v>
      </c>
      <c r="CD429" s="63">
        <v>30</v>
      </c>
      <c r="CE429" s="63">
        <v>6</v>
      </c>
      <c r="CF429" s="63">
        <v>0</v>
      </c>
      <c r="CG429" s="63">
        <v>185</v>
      </c>
      <c r="CH429" s="63">
        <v>37</v>
      </c>
      <c r="CI429" s="63">
        <v>0</v>
      </c>
      <c r="CJ429" s="63">
        <v>1</v>
      </c>
      <c r="CK429" s="63">
        <v>0.2</v>
      </c>
      <c r="CL429" s="63">
        <v>0</v>
      </c>
      <c r="CM429" s="63">
        <v>7.6530612244897961E-2</v>
      </c>
      <c r="CN429" s="63">
        <v>1.5306122448979591E-2</v>
      </c>
      <c r="CO429" s="63">
        <v>0</v>
      </c>
      <c r="CP429" s="63">
        <v>0.05</v>
      </c>
      <c r="CQ429" s="63">
        <v>0.01</v>
      </c>
      <c r="CR429" s="63">
        <v>0</v>
      </c>
      <c r="CS429" s="63">
        <v>0.66004962779156329</v>
      </c>
      <c r="CT429" s="63">
        <v>0.3003748011027188</v>
      </c>
      <c r="CU429" s="63">
        <v>0.66004962779156329</v>
      </c>
      <c r="CV429" s="63">
        <v>0.77486037521737039</v>
      </c>
      <c r="CW429" s="63">
        <v>0.19550910035614349</v>
      </c>
      <c r="CX429" s="63">
        <v>0.77486037521737039</v>
      </c>
      <c r="CY429" s="63">
        <v>0.67012895134135975</v>
      </c>
      <c r="CZ429" s="63">
        <v>0.12760600102260367</v>
      </c>
      <c r="DA429" s="63">
        <v>0.67012895134135975</v>
      </c>
      <c r="DB429" s="63">
        <v>1.7502738225629793</v>
      </c>
      <c r="DC429" s="63">
        <v>1.3153483142099025</v>
      </c>
      <c r="DD429" s="63">
        <v>1.6557930258717659</v>
      </c>
      <c r="DE429" s="63">
        <v>0.96229775284977004</v>
      </c>
      <c r="DF429" s="63">
        <v>0.54076906835808469</v>
      </c>
      <c r="DG429" s="63">
        <v>0.87628191560660695</v>
      </c>
      <c r="DH429" s="63">
        <v>5.1805413253673438E-2</v>
      </c>
      <c r="DI429" s="63">
        <v>-0.10797459836971304</v>
      </c>
      <c r="DJ429" s="63">
        <v>5.1805413253673438E-2</v>
      </c>
      <c r="DK429" s="68">
        <v>28.353186269792001</v>
      </c>
      <c r="DL429" s="68">
        <v>192</v>
      </c>
      <c r="DM429" s="68">
        <v>69</v>
      </c>
      <c r="DN429" s="68">
        <v>16</v>
      </c>
      <c r="DO429" s="68">
        <v>4.5</v>
      </c>
      <c r="DP429" s="68" t="s">
        <v>5</v>
      </c>
      <c r="DQ429" s="68" t="s">
        <v>5</v>
      </c>
      <c r="DR429" s="68">
        <v>39.5</v>
      </c>
      <c r="DS429" s="68">
        <v>125</v>
      </c>
      <c r="DT429" s="68">
        <v>129.64999999999998</v>
      </c>
      <c r="DU429" s="68">
        <v>82.363699647323998</v>
      </c>
      <c r="DV429" s="68">
        <v>93.644261545496107</v>
      </c>
      <c r="DW429" s="80"/>
      <c r="DX429" s="80"/>
      <c r="DY429" s="80"/>
      <c r="DZ429" s="80"/>
      <c r="EA429" s="80"/>
      <c r="EB429" s="80"/>
      <c r="EC429" s="80"/>
      <c r="ED429" s="80"/>
      <c r="EE429" s="80"/>
      <c r="EF429" s="80"/>
      <c r="EG429" s="80"/>
      <c r="EH429" s="80"/>
    </row>
    <row r="430" spans="1:138" ht="16" x14ac:dyDescent="0.2">
      <c r="A430" s="63" t="s">
        <v>1916</v>
      </c>
      <c r="B430" s="63" t="s">
        <v>5</v>
      </c>
      <c r="C430" t="s">
        <v>1916</v>
      </c>
      <c r="D430" s="63" t="s">
        <v>61</v>
      </c>
      <c r="E430" s="63" t="s">
        <v>62</v>
      </c>
      <c r="F430" s="63" t="s">
        <v>6</v>
      </c>
      <c r="G430" s="63">
        <v>2016</v>
      </c>
      <c r="H430" s="63" t="s">
        <v>5</v>
      </c>
      <c r="I430" s="63" t="s">
        <v>5</v>
      </c>
      <c r="J430" s="63" t="s">
        <v>5</v>
      </c>
      <c r="K430" s="63" t="s">
        <v>5</v>
      </c>
      <c r="L430" s="63" t="s">
        <v>5</v>
      </c>
      <c r="M430" s="63" t="s">
        <v>5</v>
      </c>
      <c r="N430" s="68">
        <f t="shared" si="12"/>
        <v>0</v>
      </c>
      <c r="O430" s="63">
        <f t="shared" si="13"/>
        <v>0</v>
      </c>
      <c r="P430" s="63" t="s">
        <v>5</v>
      </c>
      <c r="Q430" s="63">
        <v>8</v>
      </c>
      <c r="R430" s="63">
        <v>300</v>
      </c>
      <c r="S430" s="65">
        <v>23</v>
      </c>
      <c r="T430" s="84">
        <v>21</v>
      </c>
      <c r="U430" s="84">
        <v>21</v>
      </c>
      <c r="V430" s="66">
        <v>104.38461538461539</v>
      </c>
      <c r="W430" s="66">
        <v>105.9273970710141</v>
      </c>
      <c r="X430" s="66">
        <v>6.1126126126126126</v>
      </c>
      <c r="Y430" s="66">
        <v>2.8076923076923075</v>
      </c>
      <c r="Z430" s="66">
        <v>1.5276233264107675</v>
      </c>
      <c r="AA430" s="66">
        <v>2.5871369294605806</v>
      </c>
      <c r="AB430" s="67">
        <v>9.1590628853267575E-2</v>
      </c>
      <c r="AC430" s="67">
        <v>0.75018422991893885</v>
      </c>
      <c r="AD430" s="66">
        <v>2.5871369294605806</v>
      </c>
      <c r="AE430" s="66">
        <v>2.5871369294605806</v>
      </c>
      <c r="AF430" s="66">
        <v>1.8092093455885625</v>
      </c>
      <c r="AG430" s="66">
        <v>1.8481120500079484</v>
      </c>
      <c r="AH430" s="66">
        <v>1.8481120500079484</v>
      </c>
      <c r="AI430" s="66">
        <v>1.0741508963530626</v>
      </c>
      <c r="AJ430" s="66">
        <v>2.0933609958506221</v>
      </c>
      <c r="AK430" s="66">
        <v>0.96188565697091277</v>
      </c>
      <c r="AL430" s="66">
        <v>1.2709282556271295</v>
      </c>
      <c r="AM430" s="66">
        <v>1.1869971989913328</v>
      </c>
      <c r="AN430" s="66">
        <v>9.3232745958208296E-2</v>
      </c>
      <c r="AO430" s="66">
        <v>0.36232533950107038</v>
      </c>
      <c r="AP430" s="67">
        <v>0.13220979150084661</v>
      </c>
      <c r="AQ430" s="67">
        <v>0.38715361362989431</v>
      </c>
      <c r="AR430" s="67">
        <v>3.3442893028414841E-2</v>
      </c>
      <c r="AS430" s="67">
        <v>0.18426876605305195</v>
      </c>
      <c r="AT430" s="67">
        <v>5.1464968152866247E-2</v>
      </c>
      <c r="AU430" s="67">
        <v>9.1590628853267575E-2</v>
      </c>
      <c r="AV430" s="67">
        <v>0</v>
      </c>
      <c r="AW430" s="67">
        <v>7.3387208933905893E-2</v>
      </c>
      <c r="AX430" s="68">
        <v>0.97852900867976245</v>
      </c>
      <c r="AY430" s="68">
        <v>3.7886977886977879</v>
      </c>
      <c r="AZ430" s="68">
        <v>3.7886977886977879</v>
      </c>
      <c r="BA430" s="68">
        <v>2.3836133986887753</v>
      </c>
      <c r="BB430" s="68">
        <v>-0.50753354866510048</v>
      </c>
      <c r="BC430" s="68">
        <v>2.2773340235889412</v>
      </c>
      <c r="BD430" s="68">
        <v>2.2773340235889412</v>
      </c>
      <c r="BE430" s="68">
        <v>2.2773340235889412</v>
      </c>
      <c r="BF430" s="68">
        <v>6.4331210191082802E-2</v>
      </c>
      <c r="BG430" s="68">
        <v>9.7821619399917792E-2</v>
      </c>
      <c r="BH430" s="68">
        <v>0</v>
      </c>
      <c r="BI430" s="68">
        <v>8.107641479550029E-2</v>
      </c>
      <c r="BJ430" s="68">
        <v>0.1705685618729097</v>
      </c>
      <c r="BK430" s="68">
        <v>0.73956834532374105</v>
      </c>
      <c r="BL430" s="68">
        <v>6.4806054872280042E-2</v>
      </c>
      <c r="BM430" s="68">
        <v>0.32498098735631026</v>
      </c>
      <c r="BN430" s="68">
        <v>0.22727272727272727</v>
      </c>
      <c r="BO430" s="68">
        <v>0.65</v>
      </c>
      <c r="BP430" s="68">
        <v>6.8965517241379309E-2</v>
      </c>
      <c r="BQ430" s="68">
        <v>0.31541274817136888</v>
      </c>
      <c r="BR430" s="63">
        <v>272</v>
      </c>
      <c r="BS430" s="63">
        <v>123.66666666666667</v>
      </c>
      <c r="BT430" s="63">
        <v>27</v>
      </c>
      <c r="BU430" s="63">
        <v>1542</v>
      </c>
      <c r="BV430" s="63">
        <v>678.66666666666663</v>
      </c>
      <c r="BW430" s="63">
        <v>137</v>
      </c>
      <c r="BX430" s="63">
        <v>13</v>
      </c>
      <c r="BY430" s="63">
        <v>6.666666666666667</v>
      </c>
      <c r="BZ430" s="63">
        <v>2</v>
      </c>
      <c r="CA430" s="63">
        <v>0.66830466830466828</v>
      </c>
      <c r="CB430" s="63">
        <v>0.30329444940703482</v>
      </c>
      <c r="CC430" s="63">
        <v>6.0674157303370786E-2</v>
      </c>
      <c r="CD430" s="63">
        <v>51</v>
      </c>
      <c r="CE430" s="63">
        <v>24.333333333333332</v>
      </c>
      <c r="CF430" s="63">
        <v>0</v>
      </c>
      <c r="CG430" s="63">
        <v>476</v>
      </c>
      <c r="CH430" s="63">
        <v>226</v>
      </c>
      <c r="CI430" s="63">
        <v>0</v>
      </c>
      <c r="CJ430" s="63">
        <v>3</v>
      </c>
      <c r="CK430" s="63">
        <v>1.3333333333333333</v>
      </c>
      <c r="CL430" s="63">
        <v>0</v>
      </c>
      <c r="CM430" s="63">
        <v>9.1561938958707359E-2</v>
      </c>
      <c r="CN430" s="63">
        <v>4.8538664337587134E-2</v>
      </c>
      <c r="CO430" s="63">
        <v>0</v>
      </c>
      <c r="CP430" s="63">
        <v>6.6666666666666666E-2</v>
      </c>
      <c r="CQ430" s="63">
        <v>4.2630385487528344E-2</v>
      </c>
      <c r="CR430" s="63">
        <v>0</v>
      </c>
      <c r="CS430" s="63">
        <v>0.76904761904761909</v>
      </c>
      <c r="CT430" s="63">
        <v>0.35474029545811731</v>
      </c>
      <c r="CU430" s="63">
        <v>6.25E-2</v>
      </c>
      <c r="CV430" s="63">
        <v>1.2323273041356411</v>
      </c>
      <c r="CW430" s="63">
        <v>0.40709293210108716</v>
      </c>
      <c r="CX430" s="63">
        <v>0.10273773305871237</v>
      </c>
      <c r="CY430" s="63">
        <v>0.92425424428865299</v>
      </c>
      <c r="CZ430" s="63">
        <v>9.8543237818876861E-2</v>
      </c>
      <c r="DA430" s="63">
        <v>-0.17679588631703969</v>
      </c>
      <c r="DB430" s="63">
        <v>2.5871369294605806</v>
      </c>
      <c r="DC430" s="63">
        <v>1.8092093455885625</v>
      </c>
      <c r="DD430" s="63">
        <v>2.5871369294605806</v>
      </c>
      <c r="DE430" s="63">
        <v>1.8462476033967707</v>
      </c>
      <c r="DF430" s="63">
        <v>1.0963369751850929</v>
      </c>
      <c r="DG430" s="63">
        <v>1.8462476033967707</v>
      </c>
      <c r="DH430" s="63">
        <v>8.1424042005961428E-2</v>
      </c>
      <c r="DI430" s="63">
        <v>-9.0886392116769063E-2</v>
      </c>
      <c r="DJ430" s="63">
        <v>-0.22562588931294481</v>
      </c>
      <c r="DK430" s="68" t="s">
        <v>5</v>
      </c>
      <c r="DL430" s="68" t="s">
        <v>5</v>
      </c>
      <c r="DM430" s="68" t="s">
        <v>5</v>
      </c>
      <c r="DN430" s="68" t="s">
        <v>5</v>
      </c>
      <c r="DO430" s="68" t="s">
        <v>5</v>
      </c>
      <c r="DP430" s="68" t="s">
        <v>5</v>
      </c>
      <c r="DQ430" s="68" t="s">
        <v>5</v>
      </c>
      <c r="DR430" s="68" t="s">
        <v>5</v>
      </c>
      <c r="DS430" s="68" t="s">
        <v>5</v>
      </c>
      <c r="DT430" s="68" t="s">
        <v>5</v>
      </c>
      <c r="DU430" s="68" t="s">
        <v>5</v>
      </c>
      <c r="DV430" s="68" t="s">
        <v>5</v>
      </c>
      <c r="DW430" s="80"/>
      <c r="DX430" s="80"/>
      <c r="DY430" s="80"/>
      <c r="DZ430" s="80"/>
      <c r="EA430" s="80"/>
      <c r="EB430" s="80"/>
      <c r="EC430" s="80"/>
      <c r="ED430" s="80"/>
      <c r="EE430" s="80"/>
      <c r="EF430" s="80"/>
      <c r="EG430" s="80"/>
      <c r="EH430" s="80"/>
    </row>
    <row r="431" spans="1:138" ht="16" x14ac:dyDescent="0.2">
      <c r="A431" s="63" t="s">
        <v>1684</v>
      </c>
      <c r="B431" s="63">
        <v>4.6399999999999997</v>
      </c>
      <c r="C431" t="s">
        <v>1684</v>
      </c>
      <c r="D431" s="63" t="s">
        <v>236</v>
      </c>
      <c r="E431" s="63" t="s">
        <v>27</v>
      </c>
      <c r="F431" s="63" t="s">
        <v>6</v>
      </c>
      <c r="G431" s="63">
        <v>2022</v>
      </c>
      <c r="H431" s="63" t="s">
        <v>5</v>
      </c>
      <c r="I431" s="63" t="s">
        <v>5</v>
      </c>
      <c r="J431" s="63" t="s">
        <v>5</v>
      </c>
      <c r="K431" s="63" t="s">
        <v>5</v>
      </c>
      <c r="L431" s="63" t="s">
        <v>5</v>
      </c>
      <c r="M431" s="63" t="s">
        <v>5</v>
      </c>
      <c r="N431" s="68">
        <f t="shared" si="12"/>
        <v>0</v>
      </c>
      <c r="O431" s="63">
        <f t="shared" si="13"/>
        <v>0</v>
      </c>
      <c r="P431" s="63" t="s">
        <v>25</v>
      </c>
      <c r="Q431" s="63" t="s">
        <v>10</v>
      </c>
      <c r="R431" s="63" t="s">
        <v>10</v>
      </c>
      <c r="S431" s="65">
        <v>23</v>
      </c>
      <c r="T431" s="84">
        <v>20</v>
      </c>
      <c r="U431" s="84">
        <v>21</v>
      </c>
      <c r="V431" s="66">
        <v>80.279069767441854</v>
      </c>
      <c r="W431" s="66">
        <v>92.350785070785079</v>
      </c>
      <c r="X431" s="66">
        <v>4.9034090909090908</v>
      </c>
      <c r="Y431" s="66">
        <v>1.9534883720930232</v>
      </c>
      <c r="Z431" s="66">
        <v>1.5846497573732674</v>
      </c>
      <c r="AA431" s="66">
        <v>1.8507913335520951</v>
      </c>
      <c r="AB431" s="67">
        <v>0.14762341071250717</v>
      </c>
      <c r="AC431" s="67">
        <v>0.8366164542294322</v>
      </c>
      <c r="AD431" s="66">
        <v>1.8728476821192053</v>
      </c>
      <c r="AE431" s="66">
        <v>1.828734984984985</v>
      </c>
      <c r="AF431" s="66">
        <v>1.3200146407938509</v>
      </c>
      <c r="AG431" s="66">
        <v>1.0804757280344091</v>
      </c>
      <c r="AH431" s="66">
        <v>1.0804757280344091</v>
      </c>
      <c r="AI431" s="66">
        <v>0.7557175145899766</v>
      </c>
      <c r="AJ431" s="66">
        <v>1.6052980132450332</v>
      </c>
      <c r="AK431" s="66">
        <v>1.5640015015015014</v>
      </c>
      <c r="AL431" s="66">
        <v>1.1311030311383266</v>
      </c>
      <c r="AM431" s="66">
        <v>0.69853628448883331</v>
      </c>
      <c r="AN431" s="66">
        <v>0.69853628448883331</v>
      </c>
      <c r="AO431" s="66">
        <v>0.25996142372453918</v>
      </c>
      <c r="AP431" s="67">
        <v>0.10319664799209077</v>
      </c>
      <c r="AQ431" s="67">
        <v>0.38456550025098407</v>
      </c>
      <c r="AR431" s="67">
        <v>0.36580133364737588</v>
      </c>
      <c r="AS431" s="67">
        <v>0.25302319065734358</v>
      </c>
      <c r="AT431" s="67">
        <v>1.0526315789473684E-2</v>
      </c>
      <c r="AU431" s="67">
        <v>8.3234234234234233E-2</v>
      </c>
      <c r="AV431" s="67">
        <v>6.4389176478272941E-2</v>
      </c>
      <c r="AW431" s="67">
        <v>6.1586227848688536E-2</v>
      </c>
      <c r="AX431" s="68">
        <v>1.166775670372793</v>
      </c>
      <c r="AY431" s="68">
        <v>2.8531073446327686</v>
      </c>
      <c r="AZ431" s="68">
        <v>2.6044018058690748</v>
      </c>
      <c r="BA431" s="68">
        <v>1.99484043598789</v>
      </c>
      <c r="BB431" s="68">
        <v>-4.2965530767094418E-2</v>
      </c>
      <c r="BC431" s="68">
        <v>1.3628002308185128</v>
      </c>
      <c r="BD431" s="68">
        <v>1.2426239453083381</v>
      </c>
      <c r="BE431" s="68">
        <v>1.3027120880634255</v>
      </c>
      <c r="BF431" s="68">
        <v>0</v>
      </c>
      <c r="BG431" s="68">
        <v>7.2792792792792799E-2</v>
      </c>
      <c r="BH431" s="68">
        <v>6.7328575860999065E-2</v>
      </c>
      <c r="BI431" s="68">
        <v>6.2904620650459667E-2</v>
      </c>
      <c r="BJ431" s="68">
        <v>0.23096841015018124</v>
      </c>
      <c r="BK431" s="68">
        <v>0.7404692082111437</v>
      </c>
      <c r="BL431" s="68">
        <v>0.65903465346534651</v>
      </c>
      <c r="BM431" s="68">
        <v>0.50638017775214683</v>
      </c>
      <c r="BN431" s="68">
        <v>0.18181818181818182</v>
      </c>
      <c r="BO431" s="68">
        <v>0.68421052631578949</v>
      </c>
      <c r="BP431" s="68">
        <v>0.68421052631578949</v>
      </c>
      <c r="BQ431" s="68">
        <v>0.40222146274777854</v>
      </c>
      <c r="BR431" s="63">
        <v>223</v>
      </c>
      <c r="BS431" s="63">
        <v>155</v>
      </c>
      <c r="BT431" s="63">
        <v>223</v>
      </c>
      <c r="BU431" s="63">
        <v>1065</v>
      </c>
      <c r="BV431" s="63">
        <v>722</v>
      </c>
      <c r="BW431" s="63">
        <v>1065</v>
      </c>
      <c r="BX431" s="63">
        <v>13</v>
      </c>
      <c r="BY431" s="63">
        <v>6.75</v>
      </c>
      <c r="BZ431" s="63">
        <v>13</v>
      </c>
      <c r="CA431" s="63">
        <v>0.56214689265536721</v>
      </c>
      <c r="CB431" s="63">
        <v>0.40324727151626938</v>
      </c>
      <c r="CC431" s="63">
        <v>0.50338600451467264</v>
      </c>
      <c r="CD431" s="63">
        <v>36</v>
      </c>
      <c r="CE431" s="63">
        <v>21</v>
      </c>
      <c r="CF431" s="63">
        <v>36</v>
      </c>
      <c r="CG431" s="63">
        <v>217</v>
      </c>
      <c r="CH431" s="63">
        <v>141</v>
      </c>
      <c r="CI431" s="63">
        <v>217</v>
      </c>
      <c r="CJ431" s="63">
        <v>2</v>
      </c>
      <c r="CK431" s="63">
        <v>1</v>
      </c>
      <c r="CL431" s="63">
        <v>1</v>
      </c>
      <c r="CM431" s="63">
        <v>0.12413793103448276</v>
      </c>
      <c r="CN431" s="63">
        <v>7.1028127305990577E-2</v>
      </c>
      <c r="CO431" s="63">
        <v>0.12413793103448276</v>
      </c>
      <c r="CP431" s="63">
        <v>0.125</v>
      </c>
      <c r="CQ431" s="63">
        <v>5.6312656641604009E-2</v>
      </c>
      <c r="CR431" s="63">
        <v>5.2631578947368418E-2</v>
      </c>
      <c r="CS431" s="63">
        <v>0.70189701897018975</v>
      </c>
      <c r="CT431" s="63">
        <v>0.50672773893720813</v>
      </c>
      <c r="CU431" s="63">
        <v>0.70189701897018975</v>
      </c>
      <c r="CV431" s="63">
        <v>0.72713159964513929</v>
      </c>
      <c r="CW431" s="63">
        <v>0.26157539539353913</v>
      </c>
      <c r="CX431" s="63">
        <v>0.685409091135321</v>
      </c>
      <c r="CY431" s="63">
        <v>0.75592985799268186</v>
      </c>
      <c r="CZ431" s="63">
        <v>0.30509839856840398</v>
      </c>
      <c r="DA431" s="63">
        <v>0.75199032343611927</v>
      </c>
      <c r="DB431" s="63">
        <v>1.8728476821192053</v>
      </c>
      <c r="DC431" s="63">
        <v>1.3200146407938509</v>
      </c>
      <c r="DD431" s="63">
        <v>1.828734984984985</v>
      </c>
      <c r="DE431" s="63">
        <v>1.092011031269412</v>
      </c>
      <c r="DF431" s="63">
        <v>0.54079769158574509</v>
      </c>
      <c r="DG431" s="63">
        <v>1.0461460409380356</v>
      </c>
      <c r="DH431" s="63">
        <v>9.5159709224827527E-2</v>
      </c>
      <c r="DI431" s="63">
        <v>-4.46822812229173E-3</v>
      </c>
      <c r="DJ431" s="63">
        <v>8.1959679378968808E-2</v>
      </c>
      <c r="DK431" s="68">
        <v>28.887731233514</v>
      </c>
      <c r="DL431" s="68">
        <v>213</v>
      </c>
      <c r="DM431" s="68">
        <v>72</v>
      </c>
      <c r="DN431" s="68" t="s">
        <v>5</v>
      </c>
      <c r="DO431" s="68">
        <v>4.6399999999999997</v>
      </c>
      <c r="DP431" s="68" t="s">
        <v>5</v>
      </c>
      <c r="DQ431" s="68" t="s">
        <v>5</v>
      </c>
      <c r="DR431" s="68">
        <v>3</v>
      </c>
      <c r="DS431" s="68">
        <v>118</v>
      </c>
      <c r="DT431" s="68">
        <v>11</v>
      </c>
      <c r="DU431" s="68">
        <v>88.364244499931004</v>
      </c>
      <c r="DV431" s="68">
        <v>91.946956672799999</v>
      </c>
      <c r="DW431" s="80"/>
      <c r="DX431" s="80"/>
      <c r="DY431" s="80"/>
      <c r="DZ431" s="80"/>
      <c r="EA431" s="80"/>
      <c r="EB431" s="80"/>
      <c r="EC431" s="80"/>
      <c r="ED431" s="80"/>
      <c r="EE431" s="80"/>
      <c r="EF431" s="80"/>
      <c r="EG431" s="80"/>
      <c r="EH431" s="80"/>
    </row>
    <row r="432" spans="1:138" x14ac:dyDescent="0.2">
      <c r="A432" s="63" t="s">
        <v>1852</v>
      </c>
      <c r="B432" s="63" t="s">
        <v>5</v>
      </c>
      <c r="C432" t="s">
        <v>1852</v>
      </c>
      <c r="D432" s="63" t="s">
        <v>39</v>
      </c>
      <c r="E432" s="63" t="s">
        <v>38</v>
      </c>
      <c r="F432" s="63" t="s">
        <v>6</v>
      </c>
      <c r="G432" s="63">
        <v>2018</v>
      </c>
      <c r="H432" s="63" t="s">
        <v>5</v>
      </c>
      <c r="I432" s="63" t="s">
        <v>5</v>
      </c>
      <c r="J432" s="63" t="s">
        <v>5</v>
      </c>
      <c r="K432" s="63" t="s">
        <v>5</v>
      </c>
      <c r="L432" s="63" t="s">
        <v>5</v>
      </c>
      <c r="M432" s="63" t="s">
        <v>5</v>
      </c>
      <c r="N432" s="68">
        <f t="shared" si="12"/>
        <v>0</v>
      </c>
      <c r="O432" s="63">
        <f t="shared" si="13"/>
        <v>0</v>
      </c>
      <c r="P432" s="63" t="s">
        <v>5</v>
      </c>
      <c r="Q432" s="63">
        <v>8</v>
      </c>
      <c r="R432" s="63">
        <v>300</v>
      </c>
      <c r="S432" s="65">
        <v>23</v>
      </c>
      <c r="T432" s="65" t="s">
        <v>5</v>
      </c>
      <c r="U432" s="65" t="s">
        <v>5</v>
      </c>
      <c r="V432" s="66">
        <v>46.847826086956523</v>
      </c>
      <c r="W432" s="66">
        <v>138.59459459459458</v>
      </c>
      <c r="X432" s="66">
        <v>5.5684754521963828</v>
      </c>
      <c r="Y432" s="66">
        <v>0.28260869565217389</v>
      </c>
      <c r="Z432" s="66">
        <v>0.8509113232344192</v>
      </c>
      <c r="AA432" s="66">
        <v>0.98322784810126584</v>
      </c>
      <c r="AB432" s="67">
        <v>0.1490007469348345</v>
      </c>
      <c r="AC432" s="67">
        <v>0.92807424593967514</v>
      </c>
      <c r="AD432" s="66">
        <v>0.98322784810126584</v>
      </c>
      <c r="AE432" s="66">
        <v>0.98322784810126584</v>
      </c>
      <c r="AF432" s="66">
        <v>0.73995976936184971</v>
      </c>
      <c r="AG432" s="66">
        <v>0.18875613300966576</v>
      </c>
      <c r="AH432" s="66">
        <v>0.18875613300966576</v>
      </c>
      <c r="AI432" s="66">
        <v>0.15596915064924888</v>
      </c>
      <c r="AJ432" s="66">
        <v>0.93114754098360641</v>
      </c>
      <c r="AK432" s="66">
        <v>0.7706751054852321</v>
      </c>
      <c r="AL432" s="66">
        <v>0.6868215837078413</v>
      </c>
      <c r="AM432" s="66">
        <v>-3.3881911434080259E-2</v>
      </c>
      <c r="AN432" s="66">
        <v>-0.17330972269545419</v>
      </c>
      <c r="AO432" s="66">
        <v>-0.245907487519885</v>
      </c>
      <c r="AP432" s="67">
        <v>6.6281987841085827E-2</v>
      </c>
      <c r="AQ432" s="67">
        <v>0.14934293146752781</v>
      </c>
      <c r="AR432" s="67">
        <v>0.1258516011953083</v>
      </c>
      <c r="AS432" s="67">
        <v>9.0506916207250918E-2</v>
      </c>
      <c r="AT432" s="67">
        <v>3.1578947368421054E-2</v>
      </c>
      <c r="AU432" s="67">
        <v>7.4500373467417252E-2</v>
      </c>
      <c r="AV432" s="67">
        <v>7.4500373467417252E-2</v>
      </c>
      <c r="AW432" s="67">
        <v>5.0816162941101459E-2</v>
      </c>
      <c r="AX432" s="68">
        <v>1.2593536061136765</v>
      </c>
      <c r="AY432" s="68">
        <v>1.6804733727810646</v>
      </c>
      <c r="AZ432" s="68">
        <v>0.99754901960784303</v>
      </c>
      <c r="BA432" s="68">
        <v>1.1278102649880739</v>
      </c>
      <c r="BB432" s="68">
        <v>-6.1515797762368374E-2</v>
      </c>
      <c r="BC432" s="68">
        <v>-6.1515797762368374E-2</v>
      </c>
      <c r="BD432" s="68">
        <v>-0.56112725577075062</v>
      </c>
      <c r="BE432" s="68" t="s">
        <v>5</v>
      </c>
      <c r="BF432" s="68">
        <v>0</v>
      </c>
      <c r="BG432" s="68">
        <v>5.3651782623745238E-2</v>
      </c>
      <c r="BH432" s="68">
        <v>5.3651782623745238E-2</v>
      </c>
      <c r="BI432" s="68">
        <v>5.3651782623745238E-2</v>
      </c>
      <c r="BJ432" s="68">
        <v>0.21967340590979784</v>
      </c>
      <c r="BK432" s="68">
        <v>0.30570505920344454</v>
      </c>
      <c r="BL432" s="68">
        <v>0.17757417102966841</v>
      </c>
      <c r="BM432" s="68">
        <v>0.19628930336080944</v>
      </c>
      <c r="BN432" s="68">
        <v>4.5454545454545456E-2</v>
      </c>
      <c r="BO432" s="68">
        <v>0.29166666666666669</v>
      </c>
      <c r="BP432" s="68">
        <v>0.11428571428571428</v>
      </c>
      <c r="BQ432" s="68">
        <v>0.15046897546897547</v>
      </c>
      <c r="BR432" s="63">
        <v>138</v>
      </c>
      <c r="BS432" s="63">
        <v>93.5</v>
      </c>
      <c r="BT432" s="63">
        <v>89</v>
      </c>
      <c r="BU432" s="63">
        <v>852</v>
      </c>
      <c r="BV432" s="63">
        <v>500</v>
      </c>
      <c r="BW432" s="63">
        <v>407</v>
      </c>
      <c r="BX432" s="63">
        <v>7</v>
      </c>
      <c r="BY432" s="63">
        <v>3</v>
      </c>
      <c r="BZ432" s="63">
        <v>4</v>
      </c>
      <c r="CA432" s="63">
        <v>0.24168126094570927</v>
      </c>
      <c r="CB432" s="63">
        <v>0.18559572433444349</v>
      </c>
      <c r="CC432" s="63">
        <v>0.20135746606334842</v>
      </c>
      <c r="CD432" s="63">
        <v>13</v>
      </c>
      <c r="CE432" s="63">
        <v>3.25</v>
      </c>
      <c r="CF432" s="63">
        <v>13</v>
      </c>
      <c r="CG432" s="63">
        <v>155</v>
      </c>
      <c r="CH432" s="63">
        <v>38.75</v>
      </c>
      <c r="CI432" s="63">
        <v>155</v>
      </c>
      <c r="CJ432" s="63">
        <v>3</v>
      </c>
      <c r="CK432" s="63">
        <v>0.75</v>
      </c>
      <c r="CL432" s="63">
        <v>3</v>
      </c>
      <c r="CM432" s="63">
        <v>3.7356321839080463E-2</v>
      </c>
      <c r="CN432" s="63">
        <v>9.3390804597701157E-3</v>
      </c>
      <c r="CO432" s="63">
        <v>3.7356321839080463E-2</v>
      </c>
      <c r="CP432" s="63">
        <v>0.15789473684210525</v>
      </c>
      <c r="CQ432" s="63">
        <v>3.9473684210526314E-2</v>
      </c>
      <c r="CR432" s="63">
        <v>0.15789473684210525</v>
      </c>
      <c r="CS432" s="63">
        <v>0.37808219178082192</v>
      </c>
      <c r="CT432" s="63">
        <v>0.25561308373796804</v>
      </c>
      <c r="CU432" s="63">
        <v>0.24170616113744076</v>
      </c>
      <c r="CV432" s="63">
        <v>-2.1631990966435088E-2</v>
      </c>
      <c r="CW432" s="63">
        <v>-0.27126986269196091</v>
      </c>
      <c r="CX432" s="63">
        <v>-0.17560511573594006</v>
      </c>
      <c r="CY432" s="63">
        <v>-0.19626418894921283</v>
      </c>
      <c r="CZ432" s="63">
        <v>-0.48518431556927299</v>
      </c>
      <c r="DA432" s="63">
        <v>-0.25457287144396057</v>
      </c>
      <c r="DB432" s="63">
        <v>0.98322784810126584</v>
      </c>
      <c r="DC432" s="63">
        <v>0.73995976936184971</v>
      </c>
      <c r="DD432" s="63">
        <v>0.98322784810126584</v>
      </c>
      <c r="DE432" s="63">
        <v>0.17973437954574467</v>
      </c>
      <c r="DF432" s="63">
        <v>-6.8187895378615693E-2</v>
      </c>
      <c r="DG432" s="63">
        <v>0.17973437954574467</v>
      </c>
      <c r="DH432" s="63">
        <v>-0.13321718114605136</v>
      </c>
      <c r="DI432" s="63">
        <v>-0.16913433755256579</v>
      </c>
      <c r="DJ432" s="63">
        <v>-0.13321718114605136</v>
      </c>
      <c r="DK432" s="68">
        <v>29.986141517497668</v>
      </c>
      <c r="DL432" s="68">
        <v>215</v>
      </c>
      <c r="DM432" s="68">
        <v>71</v>
      </c>
      <c r="DN432" s="68">
        <v>23</v>
      </c>
      <c r="DO432" s="68">
        <v>4.6500000000000004</v>
      </c>
      <c r="DP432" s="68" t="s">
        <v>5</v>
      </c>
      <c r="DQ432" s="68" t="s">
        <v>5</v>
      </c>
      <c r="DR432" s="68">
        <v>33</v>
      </c>
      <c r="DS432" s="68">
        <v>12</v>
      </c>
      <c r="DT432" s="68">
        <v>116.1</v>
      </c>
      <c r="DU432" s="68">
        <v>85.671452557991998</v>
      </c>
      <c r="DV432" s="68">
        <v>91.972214657731996</v>
      </c>
      <c r="DW432" s="80"/>
      <c r="DX432" s="80"/>
      <c r="DY432" s="80"/>
      <c r="DZ432" s="80"/>
      <c r="EA432" s="80"/>
      <c r="EB432" s="80"/>
      <c r="EC432" s="80"/>
      <c r="ED432" s="80"/>
      <c r="EE432" s="80"/>
      <c r="EF432" s="80"/>
      <c r="EG432" s="80"/>
      <c r="EH432" s="80"/>
    </row>
    <row r="433" spans="1:138" ht="16" x14ac:dyDescent="0.2">
      <c r="A433" s="63" t="s">
        <v>2012</v>
      </c>
      <c r="B433" s="63" t="s">
        <v>5</v>
      </c>
      <c r="C433" t="s">
        <v>2012</v>
      </c>
      <c r="D433" s="63" t="s">
        <v>135</v>
      </c>
      <c r="E433" s="63" t="s">
        <v>41</v>
      </c>
      <c r="F433" s="63" t="s">
        <v>6</v>
      </c>
      <c r="G433" s="63">
        <v>2014</v>
      </c>
      <c r="H433" s="63" t="s">
        <v>5</v>
      </c>
      <c r="I433" s="63" t="s">
        <v>5</v>
      </c>
      <c r="J433" s="63" t="s">
        <v>5</v>
      </c>
      <c r="K433" s="63" t="s">
        <v>5</v>
      </c>
      <c r="L433" s="63" t="s">
        <v>5</v>
      </c>
      <c r="M433" s="63" t="s">
        <v>5</v>
      </c>
      <c r="N433" s="68">
        <f t="shared" si="12"/>
        <v>0</v>
      </c>
      <c r="O433" s="63">
        <f t="shared" si="13"/>
        <v>0</v>
      </c>
      <c r="P433" s="63" t="s">
        <v>5</v>
      </c>
      <c r="Q433" s="63">
        <v>8</v>
      </c>
      <c r="R433" s="63">
        <v>300</v>
      </c>
      <c r="S433" s="65">
        <v>23</v>
      </c>
      <c r="T433" s="84">
        <v>21</v>
      </c>
      <c r="U433" s="84">
        <v>21</v>
      </c>
      <c r="V433" s="66">
        <v>64.180000000000007</v>
      </c>
      <c r="W433" s="66">
        <v>94.275298260873726</v>
      </c>
      <c r="X433" s="66">
        <v>5.4854700854700855</v>
      </c>
      <c r="Y433" s="66">
        <v>1.1000000000000001</v>
      </c>
      <c r="Z433" s="66">
        <v>1.2255431858195527</v>
      </c>
      <c r="AA433" s="66">
        <v>1.4722883671310423</v>
      </c>
      <c r="AB433" s="67">
        <v>0.21061401923704015</v>
      </c>
      <c r="AC433" s="67">
        <v>0.7958865690246183</v>
      </c>
      <c r="AD433" s="66">
        <v>1.7521058965102287</v>
      </c>
      <c r="AE433" s="66">
        <v>1.1924708377518558</v>
      </c>
      <c r="AF433" s="66">
        <v>1.1628185780338529</v>
      </c>
      <c r="AG433" s="66">
        <v>0.75675404370684884</v>
      </c>
      <c r="AH433" s="66">
        <v>0.44776087844857138</v>
      </c>
      <c r="AI433" s="66">
        <v>0.60678077027078769</v>
      </c>
      <c r="AJ433" s="66">
        <v>1.5435218612113921</v>
      </c>
      <c r="AK433" s="66">
        <v>0.90756451042771302</v>
      </c>
      <c r="AL433" s="66">
        <v>0.96911569125054542</v>
      </c>
      <c r="AM433" s="66">
        <v>0.44700304757931408</v>
      </c>
      <c r="AN433" s="66">
        <v>4.9749340384638074E-2</v>
      </c>
      <c r="AO433" s="66">
        <v>6.0698458035565742E-2</v>
      </c>
      <c r="AP433" s="67">
        <v>0.14589148936507484</v>
      </c>
      <c r="AQ433" s="67">
        <v>0.27678786963752594</v>
      </c>
      <c r="AR433" s="67">
        <v>0.13375829824930618</v>
      </c>
      <c r="AS433" s="67">
        <v>0.15704710414479142</v>
      </c>
      <c r="AT433" s="67">
        <v>0.11485148514851484</v>
      </c>
      <c r="AU433" s="67">
        <v>0.11485148514851484</v>
      </c>
      <c r="AV433" s="67">
        <v>9.5762534088525281E-2</v>
      </c>
      <c r="AW433" s="67">
        <v>8.2024061677761412E-2</v>
      </c>
      <c r="AX433" s="68">
        <v>0.95769881556683611</v>
      </c>
      <c r="AY433" s="68">
        <v>2.7256347256347255</v>
      </c>
      <c r="AZ433" s="68">
        <v>1.13571889103804</v>
      </c>
      <c r="BA433" s="68">
        <v>1.4157631080599002</v>
      </c>
      <c r="BB433" s="68">
        <v>-0.2831399242203706</v>
      </c>
      <c r="BC433" s="68">
        <v>1.0647588645613455</v>
      </c>
      <c r="BD433" s="68">
        <v>-0.18289054239279601</v>
      </c>
      <c r="BE433" s="68">
        <v>1.0647588645613455</v>
      </c>
      <c r="BF433" s="68">
        <v>0.1018976897689769</v>
      </c>
      <c r="BG433" s="68">
        <v>0.1018976897689769</v>
      </c>
      <c r="BH433" s="68">
        <v>7.8036500943989937E-2</v>
      </c>
      <c r="BI433" s="68">
        <v>7.7232458049582717E-2</v>
      </c>
      <c r="BJ433" s="68">
        <v>0.20389048991354466</v>
      </c>
      <c r="BK433" s="68">
        <v>0.5395152792413066</v>
      </c>
      <c r="BL433" s="68">
        <v>0.21890145395799676</v>
      </c>
      <c r="BM433" s="68">
        <v>0.28601177563178648</v>
      </c>
      <c r="BN433" s="68">
        <v>0.1111111111111111</v>
      </c>
      <c r="BO433" s="68">
        <v>0.44444444444444442</v>
      </c>
      <c r="BP433" s="68">
        <v>7.1428571428571425E-2</v>
      </c>
      <c r="BQ433" s="68">
        <v>0.18306182121971593</v>
      </c>
      <c r="BR433" s="63">
        <v>205</v>
      </c>
      <c r="BS433" s="63">
        <v>132.5</v>
      </c>
      <c r="BT433" s="63">
        <v>137</v>
      </c>
      <c r="BU433" s="63">
        <v>1024</v>
      </c>
      <c r="BV433" s="63">
        <v>638.5</v>
      </c>
      <c r="BW433" s="63">
        <v>542</v>
      </c>
      <c r="BX433" s="63">
        <v>8</v>
      </c>
      <c r="BY433" s="63">
        <v>3.75</v>
      </c>
      <c r="BZ433" s="63">
        <v>2</v>
      </c>
      <c r="CA433" s="63">
        <v>0.50368550368550369</v>
      </c>
      <c r="CB433" s="63">
        <v>0.27839315440390072</v>
      </c>
      <c r="CC433" s="63">
        <v>0.26499032882011603</v>
      </c>
      <c r="CD433" s="63">
        <v>27</v>
      </c>
      <c r="CE433" s="63">
        <v>13.75</v>
      </c>
      <c r="CF433" s="63">
        <v>27</v>
      </c>
      <c r="CG433" s="63">
        <v>248</v>
      </c>
      <c r="CH433" s="63">
        <v>163.75</v>
      </c>
      <c r="CI433" s="63">
        <v>248</v>
      </c>
      <c r="CJ433" s="63">
        <v>3</v>
      </c>
      <c r="CK433" s="63">
        <v>2</v>
      </c>
      <c r="CL433" s="63">
        <v>3</v>
      </c>
      <c r="CM433" s="63">
        <v>6.3380281690140844E-2</v>
      </c>
      <c r="CN433" s="63">
        <v>3.4887621865569859E-2</v>
      </c>
      <c r="CO433" s="63">
        <v>6.3380281690140844E-2</v>
      </c>
      <c r="CP433" s="63">
        <v>0.16666666666666666</v>
      </c>
      <c r="CQ433" s="63">
        <v>0.10119047619047619</v>
      </c>
      <c r="CR433" s="63">
        <v>0.16666666666666666</v>
      </c>
      <c r="CS433" s="63">
        <v>0.65306122448979587</v>
      </c>
      <c r="CT433" s="63">
        <v>0.42476741456516021</v>
      </c>
      <c r="CU433" s="63">
        <v>0.48664688427299702</v>
      </c>
      <c r="CV433" s="63">
        <v>0.62289176344666752</v>
      </c>
      <c r="CW433" s="63">
        <v>5.0732094778359674E-2</v>
      </c>
      <c r="CX433" s="63">
        <v>-1.0581606998929516E-2</v>
      </c>
      <c r="CY433" s="63">
        <v>0.74722528482259831</v>
      </c>
      <c r="CZ433" s="63">
        <v>0.18411432453113671</v>
      </c>
      <c r="DA433" s="63">
        <v>0.15367276698398691</v>
      </c>
      <c r="DB433" s="63">
        <v>1.7521058965102287</v>
      </c>
      <c r="DC433" s="63">
        <v>1.1628185780338529</v>
      </c>
      <c r="DD433" s="63">
        <v>1.1924708377518558</v>
      </c>
      <c r="DE433" s="63">
        <v>0.97321671084885364</v>
      </c>
      <c r="DF433" s="63">
        <v>0.39669660261801498</v>
      </c>
      <c r="DG433" s="63">
        <v>0.38891210154180844</v>
      </c>
      <c r="DH433" s="63">
        <v>-2.8941701986406942E-2</v>
      </c>
      <c r="DI433" s="63">
        <v>-0.10259414961502528</v>
      </c>
      <c r="DJ433" s="63">
        <v>-0.12531048409205348</v>
      </c>
      <c r="DK433" s="68">
        <v>3.5414561212</v>
      </c>
      <c r="DL433" s="68">
        <v>195</v>
      </c>
      <c r="DM433" s="68">
        <v>67</v>
      </c>
      <c r="DN433" s="68">
        <v>23</v>
      </c>
      <c r="DO433" s="68">
        <v>4.46</v>
      </c>
      <c r="DP433" s="68">
        <v>7.8</v>
      </c>
      <c r="DQ433" s="68">
        <v>4.3</v>
      </c>
      <c r="DR433" s="68">
        <v>35.5</v>
      </c>
      <c r="DS433" s="68">
        <v>124</v>
      </c>
      <c r="DT433" s="68">
        <v>122.35</v>
      </c>
      <c r="DU433" s="68">
        <v>81.733724687464004</v>
      </c>
      <c r="DV433" s="68">
        <v>98.565555116287229</v>
      </c>
      <c r="DW433" s="80"/>
      <c r="DX433" s="80"/>
      <c r="DY433" s="80"/>
      <c r="DZ433" s="80"/>
      <c r="EA433" s="80"/>
      <c r="EB433" s="80"/>
      <c r="EC433" s="80"/>
      <c r="ED433" s="80"/>
      <c r="EE433" s="80"/>
      <c r="EF433" s="80"/>
      <c r="EG433" s="80"/>
      <c r="EH433" s="80"/>
    </row>
    <row r="434" spans="1:138" x14ac:dyDescent="0.2">
      <c r="A434" s="63" t="s">
        <v>2024</v>
      </c>
      <c r="B434" s="63">
        <v>4.51</v>
      </c>
      <c r="C434" t="s">
        <v>2024</v>
      </c>
      <c r="D434" s="63" t="s">
        <v>309</v>
      </c>
      <c r="E434" s="63" t="s">
        <v>27</v>
      </c>
      <c r="F434" s="63" t="s">
        <v>6</v>
      </c>
      <c r="G434" s="63">
        <v>2014</v>
      </c>
      <c r="H434" s="63" t="s">
        <v>5</v>
      </c>
      <c r="I434" s="63" t="s">
        <v>5</v>
      </c>
      <c r="J434" s="63" t="s">
        <v>5</v>
      </c>
      <c r="K434" s="63" t="s">
        <v>5</v>
      </c>
      <c r="L434" s="63" t="s">
        <v>5</v>
      </c>
      <c r="M434" s="63" t="s">
        <v>5</v>
      </c>
      <c r="N434" s="68">
        <f t="shared" si="12"/>
        <v>0</v>
      </c>
      <c r="O434" s="63">
        <f t="shared" si="13"/>
        <v>0</v>
      </c>
      <c r="P434" s="63" t="s">
        <v>78</v>
      </c>
      <c r="Q434" s="63">
        <v>6</v>
      </c>
      <c r="R434" s="63">
        <v>186</v>
      </c>
      <c r="S434" s="65">
        <v>23</v>
      </c>
      <c r="T434" s="65" t="s">
        <v>5</v>
      </c>
      <c r="U434" s="65" t="s">
        <v>5</v>
      </c>
      <c r="V434" s="66">
        <v>86.07692307692308</v>
      </c>
      <c r="W434" s="66">
        <v>92.350785070785079</v>
      </c>
      <c r="X434" s="66">
        <v>7.9928571428571429</v>
      </c>
      <c r="Y434" s="66">
        <v>0.69230769230769229</v>
      </c>
      <c r="Z434" s="66">
        <v>1.0526810912511759</v>
      </c>
      <c r="AA434" s="66">
        <v>1.1533396048918156</v>
      </c>
      <c r="AB434" s="67">
        <v>5.0436492645397894E-2</v>
      </c>
      <c r="AC434" s="67">
        <v>0.90437890974084001</v>
      </c>
      <c r="AD434" s="66">
        <v>1.1533396048918156</v>
      </c>
      <c r="AE434" s="66">
        <v>1.1533396048918156</v>
      </c>
      <c r="AF434" s="66">
        <v>1.1533396048918156</v>
      </c>
      <c r="AG434" s="66">
        <v>0.33192523720499101</v>
      </c>
      <c r="AH434" s="66">
        <v>0.33192523720499101</v>
      </c>
      <c r="AI434" s="66">
        <v>0.33192523720499101</v>
      </c>
      <c r="AJ434" s="66">
        <v>1.0526810912511759</v>
      </c>
      <c r="AK434" s="66">
        <v>1.0526810912511759</v>
      </c>
      <c r="AL434" s="66">
        <v>1.0526810912511759</v>
      </c>
      <c r="AM434" s="66">
        <v>0.22730748120295841</v>
      </c>
      <c r="AN434" s="66">
        <v>0.22730748120295841</v>
      </c>
      <c r="AO434" s="66">
        <v>0.22730748120295841</v>
      </c>
      <c r="AP434" s="67">
        <v>0.14427380855820263</v>
      </c>
      <c r="AQ434" s="67">
        <v>0.14427380855820263</v>
      </c>
      <c r="AR434" s="67">
        <v>0.14427380855820263</v>
      </c>
      <c r="AS434" s="67">
        <v>0.14427380855820263</v>
      </c>
      <c r="AT434" s="67">
        <v>2.5218246322698947E-2</v>
      </c>
      <c r="AU434" s="67">
        <v>2.5218246322698947E-2</v>
      </c>
      <c r="AV434" s="67">
        <v>2.5218246322698947E-2</v>
      </c>
      <c r="AW434" s="67">
        <v>2.5218246322698947E-2</v>
      </c>
      <c r="AX434" s="68">
        <v>1.7210884353741494</v>
      </c>
      <c r="AY434" s="68">
        <v>1.7210884353741494</v>
      </c>
      <c r="AZ434" s="68">
        <v>1.7210884353741494</v>
      </c>
      <c r="BA434" s="68">
        <v>1.7210884353741494</v>
      </c>
      <c r="BB434" s="68">
        <v>0.29699896268254555</v>
      </c>
      <c r="BC434" s="68">
        <v>0.29699896268254555</v>
      </c>
      <c r="BD434" s="68">
        <v>0.29699896268254555</v>
      </c>
      <c r="BE434" s="68">
        <v>0.29699896268254555</v>
      </c>
      <c r="BF434" s="68">
        <v>2.4169866726903095E-2</v>
      </c>
      <c r="BG434" s="68">
        <v>2.4169866726903095E-2</v>
      </c>
      <c r="BH434" s="68">
        <v>2.4169866726903095E-2</v>
      </c>
      <c r="BI434" s="68">
        <v>2.4169866726903095E-2</v>
      </c>
      <c r="BJ434" s="68">
        <v>0.33432441361083581</v>
      </c>
      <c r="BK434" s="68">
        <v>0.33432441361083581</v>
      </c>
      <c r="BL434" s="68">
        <v>0.33432441361083581</v>
      </c>
      <c r="BM434" s="68">
        <v>0.33432441361083581</v>
      </c>
      <c r="BN434" s="68">
        <v>0.1891891891891892</v>
      </c>
      <c r="BO434" s="68">
        <v>0.1891891891891892</v>
      </c>
      <c r="BP434" s="68">
        <v>0.1891891891891892</v>
      </c>
      <c r="BQ434" s="68">
        <v>0.1891891891891892</v>
      </c>
      <c r="BR434" s="63">
        <v>131</v>
      </c>
      <c r="BS434" s="63">
        <v>131</v>
      </c>
      <c r="BT434" s="63">
        <v>131</v>
      </c>
      <c r="BU434" s="63">
        <v>1012</v>
      </c>
      <c r="BV434" s="63">
        <v>1012</v>
      </c>
      <c r="BW434" s="63">
        <v>1012</v>
      </c>
      <c r="BX434" s="63">
        <v>7</v>
      </c>
      <c r="BY434" s="63">
        <v>7</v>
      </c>
      <c r="BZ434" s="63">
        <v>7</v>
      </c>
      <c r="CA434" s="63">
        <v>0.2227891156462585</v>
      </c>
      <c r="CB434" s="63">
        <v>0.2227891156462585</v>
      </c>
      <c r="CC434" s="63">
        <v>0.2227891156462585</v>
      </c>
      <c r="CD434" s="63">
        <v>9</v>
      </c>
      <c r="CE434" s="63">
        <v>9</v>
      </c>
      <c r="CF434" s="63">
        <v>9</v>
      </c>
      <c r="CG434" s="63">
        <v>107</v>
      </c>
      <c r="CH434" s="63">
        <v>107</v>
      </c>
      <c r="CI434" s="63">
        <v>107</v>
      </c>
      <c r="CJ434" s="63">
        <v>1</v>
      </c>
      <c r="CK434" s="63">
        <v>1</v>
      </c>
      <c r="CL434" s="63">
        <v>1</v>
      </c>
      <c r="CM434" s="63">
        <v>1.8947368421052633E-2</v>
      </c>
      <c r="CN434" s="63">
        <v>1.8947368421052633E-2</v>
      </c>
      <c r="CO434" s="63">
        <v>1.8947368421052633E-2</v>
      </c>
      <c r="CP434" s="63">
        <v>2.9411764705882353E-2</v>
      </c>
      <c r="CQ434" s="63">
        <v>2.9411764705882353E-2</v>
      </c>
      <c r="CR434" s="63">
        <v>2.9411764705882353E-2</v>
      </c>
      <c r="CS434" s="63">
        <v>0.32183908045977011</v>
      </c>
      <c r="CT434" s="63">
        <v>0.32183908045977011</v>
      </c>
      <c r="CU434" s="63">
        <v>0.32183908045977011</v>
      </c>
      <c r="CV434" s="63">
        <v>0.24158836303849973</v>
      </c>
      <c r="CW434" s="63">
        <v>0.24158836303849973</v>
      </c>
      <c r="CX434" s="63">
        <v>0.24158836303849973</v>
      </c>
      <c r="CY434" s="63">
        <v>0.21275618944486785</v>
      </c>
      <c r="CZ434" s="63">
        <v>0.21275618944486785</v>
      </c>
      <c r="DA434" s="63">
        <v>0.21275618944486785</v>
      </c>
      <c r="DB434" s="63">
        <v>1.1533396048918156</v>
      </c>
      <c r="DC434" s="63">
        <v>1.1533396048918156</v>
      </c>
      <c r="DD434" s="63">
        <v>1.1533396048918156</v>
      </c>
      <c r="DE434" s="63">
        <v>0.41626674867156022</v>
      </c>
      <c r="DF434" s="63">
        <v>0.41626674867156022</v>
      </c>
      <c r="DG434" s="63">
        <v>0.41626674867156022</v>
      </c>
      <c r="DH434" s="63">
        <v>-0.16145576306573026</v>
      </c>
      <c r="DI434" s="63">
        <v>-0.16145576306573026</v>
      </c>
      <c r="DJ434" s="63">
        <v>-0.16145576306573026</v>
      </c>
      <c r="DK434" s="68">
        <v>29.68224187544228</v>
      </c>
      <c r="DL434" s="68">
        <v>21</v>
      </c>
      <c r="DM434" s="68">
        <v>69</v>
      </c>
      <c r="DN434" s="68">
        <v>15</v>
      </c>
      <c r="DO434" s="68">
        <v>4.51</v>
      </c>
      <c r="DP434" s="68" t="s">
        <v>5</v>
      </c>
      <c r="DQ434" s="68" t="s">
        <v>5</v>
      </c>
      <c r="DR434" s="68">
        <v>41.5</v>
      </c>
      <c r="DS434" s="68">
        <v>134</v>
      </c>
      <c r="DT434" s="68">
        <v>137.55000000000001</v>
      </c>
      <c r="DU434" s="68">
        <v>85.466667963269998</v>
      </c>
      <c r="DV434" s="68">
        <v>97.167244171375998</v>
      </c>
      <c r="DW434" s="80"/>
      <c r="DX434" s="80"/>
      <c r="DY434" s="80"/>
      <c r="DZ434" s="80"/>
      <c r="EA434" s="80"/>
      <c r="EB434" s="80"/>
      <c r="EC434" s="80"/>
      <c r="ED434" s="80"/>
      <c r="EE434" s="80"/>
      <c r="EF434" s="80"/>
      <c r="EG434" s="80"/>
      <c r="EH434" s="80"/>
    </row>
    <row r="435" spans="1:138" ht="16" x14ac:dyDescent="0.2">
      <c r="A435" s="63" t="s">
        <v>2067</v>
      </c>
      <c r="B435" s="63" t="s">
        <v>5</v>
      </c>
      <c r="C435" t="s">
        <v>2067</v>
      </c>
      <c r="D435" s="63" t="s">
        <v>140</v>
      </c>
      <c r="E435" s="63" t="s">
        <v>410</v>
      </c>
      <c r="F435" s="63" t="s">
        <v>6</v>
      </c>
      <c r="G435" s="63">
        <v>2013</v>
      </c>
      <c r="H435" s="63" t="s">
        <v>5</v>
      </c>
      <c r="I435" s="63" t="s">
        <v>5</v>
      </c>
      <c r="J435" s="63" t="s">
        <v>5</v>
      </c>
      <c r="K435" s="63" t="s">
        <v>5</v>
      </c>
      <c r="L435" s="63" t="s">
        <v>5</v>
      </c>
      <c r="M435" s="63" t="s">
        <v>5</v>
      </c>
      <c r="N435" s="68">
        <f t="shared" si="12"/>
        <v>0</v>
      </c>
      <c r="O435" s="63">
        <f t="shared" si="13"/>
        <v>0</v>
      </c>
      <c r="P435" s="63" t="s">
        <v>5</v>
      </c>
      <c r="Q435" s="63">
        <v>8</v>
      </c>
      <c r="R435" s="63">
        <v>300</v>
      </c>
      <c r="S435" s="65">
        <v>23</v>
      </c>
      <c r="T435" s="84">
        <v>20</v>
      </c>
      <c r="U435" s="65" t="s">
        <v>5</v>
      </c>
      <c r="V435" s="66">
        <v>32.70967741935484</v>
      </c>
      <c r="W435" s="66">
        <v>96.924999999999997</v>
      </c>
      <c r="X435" s="66">
        <v>16.35483870967742</v>
      </c>
      <c r="Y435" s="66">
        <v>1.967741935483871</v>
      </c>
      <c r="Z435" s="66">
        <v>0.53006411617591542</v>
      </c>
      <c r="AA435" s="66">
        <v>1.0601282323518308</v>
      </c>
      <c r="AB435" s="67">
        <v>0.36491889744434169</v>
      </c>
      <c r="AC435" s="67">
        <v>4.9309664694280079E-3</v>
      </c>
      <c r="AD435" s="66">
        <v>1.2525481313703284</v>
      </c>
      <c r="AE435" s="66">
        <v>0.8677083333333333</v>
      </c>
      <c r="AF435" s="66">
        <v>0.9920134435871667</v>
      </c>
      <c r="AG435" s="66">
        <v>0.23836544486215538</v>
      </c>
      <c r="AH435" s="66">
        <v>0.23836544486215538</v>
      </c>
      <c r="AI435" s="66">
        <v>0.20520158687459972</v>
      </c>
      <c r="AJ435" s="66">
        <v>0.62627406568516419</v>
      </c>
      <c r="AK435" s="66">
        <v>0.43385416666666665</v>
      </c>
      <c r="AL435" s="66">
        <v>0.49738081277954654</v>
      </c>
      <c r="AM435" s="66">
        <v>0.31797913480958812</v>
      </c>
      <c r="AN435" s="66">
        <v>-0.67594033946773668</v>
      </c>
      <c r="AO435" s="66">
        <v>-0.17898060232907428</v>
      </c>
      <c r="AP435" s="67">
        <v>0.17184535104364326</v>
      </c>
      <c r="AQ435" s="67">
        <v>0.17184535104364326</v>
      </c>
      <c r="AR435" s="67">
        <v>5.1566804407713496E-2</v>
      </c>
      <c r="AS435" s="67">
        <v>9.115372039786436E-2</v>
      </c>
      <c r="AT435" s="67">
        <v>0.1665717900063251</v>
      </c>
      <c r="AU435" s="67">
        <v>0.24990512333965845</v>
      </c>
      <c r="AV435" s="67">
        <v>0.11501377410468321</v>
      </c>
      <c r="AW435" s="67">
        <v>0.15917130490673667</v>
      </c>
      <c r="AX435" s="68">
        <v>0</v>
      </c>
      <c r="AY435" s="68">
        <v>1.2366818873668188E-2</v>
      </c>
      <c r="AZ435" s="68">
        <v>0</v>
      </c>
      <c r="BA435" s="68">
        <v>1.2366818873668188E-2</v>
      </c>
      <c r="BB435" s="68">
        <v>-0.28846153846153849</v>
      </c>
      <c r="BC435" s="68">
        <v>-0.28846153846153849</v>
      </c>
      <c r="BD435" s="68">
        <v>-1.910710104203255</v>
      </c>
      <c r="BE435" s="68" t="s">
        <v>5</v>
      </c>
      <c r="BF435" s="68">
        <v>0.18738140417457305</v>
      </c>
      <c r="BG435" s="68">
        <v>0.18738140417457305</v>
      </c>
      <c r="BH435" s="68">
        <v>0.12293388429752067</v>
      </c>
      <c r="BI435" s="68">
        <v>0.1439427636120533</v>
      </c>
      <c r="BJ435" s="68">
        <v>0</v>
      </c>
      <c r="BK435" s="68">
        <v>1.7599436818021823E-3</v>
      </c>
      <c r="BL435" s="68">
        <v>0</v>
      </c>
      <c r="BM435" s="68">
        <v>1.7599436818021823E-3</v>
      </c>
      <c r="BN435" s="68">
        <v>0</v>
      </c>
      <c r="BO435" s="68">
        <v>0</v>
      </c>
      <c r="BP435" s="68">
        <v>0</v>
      </c>
      <c r="BQ435" s="68" t="s">
        <v>5</v>
      </c>
      <c r="BR435" s="63">
        <v>1</v>
      </c>
      <c r="BS435" s="63">
        <v>0.33333333333333331</v>
      </c>
      <c r="BT435" s="63">
        <v>0</v>
      </c>
      <c r="BU435" s="63">
        <v>5</v>
      </c>
      <c r="BV435" s="63">
        <v>1.6666666666666667</v>
      </c>
      <c r="BW435" s="63">
        <v>0</v>
      </c>
      <c r="BX435" s="63">
        <v>0</v>
      </c>
      <c r="BY435" s="63">
        <v>0</v>
      </c>
      <c r="BZ435" s="63">
        <v>0</v>
      </c>
      <c r="CA435" s="63">
        <v>1.7123287671232876E-3</v>
      </c>
      <c r="CB435" s="63">
        <v>5.7077625570776253E-4</v>
      </c>
      <c r="CC435" s="63">
        <v>0</v>
      </c>
      <c r="CD435" s="63">
        <v>24</v>
      </c>
      <c r="CE435" s="63">
        <v>20.333333333333332</v>
      </c>
      <c r="CF435" s="63">
        <v>24</v>
      </c>
      <c r="CG435" s="63">
        <v>395</v>
      </c>
      <c r="CH435" s="63">
        <v>336.33333333333331</v>
      </c>
      <c r="CI435" s="63">
        <v>357</v>
      </c>
      <c r="CJ435" s="63">
        <v>8</v>
      </c>
      <c r="CK435" s="63">
        <v>3.6666666666666665</v>
      </c>
      <c r="CL435" s="63">
        <v>2</v>
      </c>
      <c r="CM435" s="63">
        <v>7.857142857142857E-2</v>
      </c>
      <c r="CN435" s="63">
        <v>6.4477785025730219E-2</v>
      </c>
      <c r="CO435" s="63">
        <v>6.3492063492063489E-2</v>
      </c>
      <c r="CP435" s="63">
        <v>0.5</v>
      </c>
      <c r="CQ435" s="63">
        <v>0.22008547008547008</v>
      </c>
      <c r="CR435" s="63">
        <v>8.3333333333333329E-2</v>
      </c>
      <c r="CS435" s="63">
        <v>5.8252427184466021E-2</v>
      </c>
      <c r="CT435" s="63">
        <v>5.078305691452506E-2</v>
      </c>
      <c r="CU435" s="63">
        <v>5.8252427184466021E-2</v>
      </c>
      <c r="CV435" s="63">
        <v>-2.2938669397539524E-2</v>
      </c>
      <c r="CW435" s="63">
        <v>-0.54948811088148963</v>
      </c>
      <c r="CX435" s="63">
        <v>-0.81184285128353584</v>
      </c>
      <c r="CY435" s="63">
        <v>0</v>
      </c>
      <c r="CZ435" s="63" t="s">
        <v>5</v>
      </c>
      <c r="DA435" s="63">
        <v>0</v>
      </c>
      <c r="DB435" s="63">
        <v>1.2525481313703284</v>
      </c>
      <c r="DC435" s="63">
        <v>0.9920134435871667</v>
      </c>
      <c r="DD435" s="63">
        <v>0.8677083333333333</v>
      </c>
      <c r="DE435" s="63">
        <v>0.32051511249664311</v>
      </c>
      <c r="DF435" s="63">
        <v>0.30965622846157459</v>
      </c>
      <c r="DG435" s="63">
        <v>0.32051511249664311</v>
      </c>
      <c r="DH435" s="63">
        <v>0.13867224446004953</v>
      </c>
      <c r="DI435" s="63">
        <v>1.6939487984324375E-2</v>
      </c>
      <c r="DJ435" s="63">
        <v>-0.10479326849140078</v>
      </c>
      <c r="DK435" s="68" t="s">
        <v>5</v>
      </c>
      <c r="DL435" s="68" t="s">
        <v>5</v>
      </c>
      <c r="DM435" s="68" t="s">
        <v>5</v>
      </c>
      <c r="DN435" s="68" t="s">
        <v>5</v>
      </c>
      <c r="DO435" s="68" t="s">
        <v>5</v>
      </c>
      <c r="DP435" s="68" t="s">
        <v>5</v>
      </c>
      <c r="DQ435" s="68" t="s">
        <v>5</v>
      </c>
      <c r="DR435" s="68" t="s">
        <v>5</v>
      </c>
      <c r="DS435" s="68" t="s">
        <v>5</v>
      </c>
      <c r="DT435" s="68" t="s">
        <v>5</v>
      </c>
      <c r="DU435" s="68" t="s">
        <v>5</v>
      </c>
      <c r="DV435" s="68" t="s">
        <v>5</v>
      </c>
      <c r="DW435" s="80"/>
      <c r="DX435" s="80"/>
      <c r="DY435" s="80"/>
      <c r="DZ435" s="80"/>
      <c r="EA435" s="80"/>
      <c r="EB435" s="80"/>
      <c r="EC435" s="80"/>
      <c r="ED435" s="80"/>
      <c r="EE435" s="80"/>
      <c r="EF435" s="80"/>
      <c r="EG435" s="80"/>
      <c r="EH435" s="80"/>
    </row>
    <row r="436" spans="1:138" x14ac:dyDescent="0.2">
      <c r="A436" s="63" t="s">
        <v>1901</v>
      </c>
      <c r="B436" s="63" t="s">
        <v>5</v>
      </c>
      <c r="C436" t="s">
        <v>1901</v>
      </c>
      <c r="D436" s="63" t="s">
        <v>318</v>
      </c>
      <c r="E436" s="63" t="s">
        <v>41</v>
      </c>
      <c r="F436" s="63" t="s">
        <v>6</v>
      </c>
      <c r="G436" s="63">
        <v>2017</v>
      </c>
      <c r="H436" s="63" t="s">
        <v>5</v>
      </c>
      <c r="I436" s="63" t="s">
        <v>5</v>
      </c>
      <c r="J436" s="63" t="s">
        <v>5</v>
      </c>
      <c r="K436" s="63" t="s">
        <v>5</v>
      </c>
      <c r="L436" s="63" t="s">
        <v>5</v>
      </c>
      <c r="M436" s="63" t="s">
        <v>5</v>
      </c>
      <c r="N436" s="68">
        <f t="shared" si="12"/>
        <v>0</v>
      </c>
      <c r="O436" s="63">
        <f t="shared" si="13"/>
        <v>0</v>
      </c>
      <c r="P436" s="63" t="s">
        <v>5</v>
      </c>
      <c r="Q436" s="63">
        <v>8</v>
      </c>
      <c r="R436" s="63">
        <v>300</v>
      </c>
      <c r="S436" s="65">
        <v>25</v>
      </c>
      <c r="T436" s="65" t="s">
        <v>5</v>
      </c>
      <c r="U436" s="65" t="s">
        <v>5</v>
      </c>
      <c r="V436" s="66">
        <v>30.166666666666668</v>
      </c>
      <c r="W436" s="66">
        <v>94.275298260873726</v>
      </c>
      <c r="X436" s="66">
        <v>4.4876033057851243</v>
      </c>
      <c r="Y436" s="66">
        <v>0</v>
      </c>
      <c r="Z436" s="66">
        <v>0.65717218373107522</v>
      </c>
      <c r="AA436" s="66">
        <v>0.65717218373107522</v>
      </c>
      <c r="AB436" s="67">
        <v>0</v>
      </c>
      <c r="AC436" s="67">
        <v>1</v>
      </c>
      <c r="AD436" s="66">
        <v>0.65717218373107522</v>
      </c>
      <c r="AE436" s="66">
        <v>0.65717218373107522</v>
      </c>
      <c r="AF436" s="66">
        <v>0.44922635095871155</v>
      </c>
      <c r="AG436" s="66">
        <v>-0.34977246834960496</v>
      </c>
      <c r="AH436" s="66">
        <v>-0.34977246834960496</v>
      </c>
      <c r="AI436" s="66">
        <v>0</v>
      </c>
      <c r="AJ436" s="66">
        <v>0.65717218373107522</v>
      </c>
      <c r="AK436" s="66">
        <v>0.65717218373107522</v>
      </c>
      <c r="AL436" s="66">
        <v>0.44922635095871155</v>
      </c>
      <c r="AM436" s="66">
        <v>-0.45130539870187858</v>
      </c>
      <c r="AN436" s="66">
        <v>-0.45130539870187858</v>
      </c>
      <c r="AO436" s="66">
        <v>-0.64200843365531868</v>
      </c>
      <c r="AP436" s="67">
        <v>2.1854204476709015E-2</v>
      </c>
      <c r="AQ436" s="67">
        <v>8.7412453351055672E-2</v>
      </c>
      <c r="AR436" s="67">
        <v>8.7412453351055672E-2</v>
      </c>
      <c r="AS436" s="67">
        <v>5.463332891388234E-2</v>
      </c>
      <c r="AT436" s="67">
        <v>0</v>
      </c>
      <c r="AU436" s="67">
        <v>0</v>
      </c>
      <c r="AV436" s="67">
        <v>0</v>
      </c>
      <c r="AW436" s="67" t="s">
        <v>5</v>
      </c>
      <c r="AX436" s="68">
        <v>0.40153399668325052</v>
      </c>
      <c r="AY436" s="68">
        <v>1.1567299006323399</v>
      </c>
      <c r="AZ436" s="68">
        <v>1.1567299006323399</v>
      </c>
      <c r="BA436" s="68">
        <v>0.77913194865779523</v>
      </c>
      <c r="BB436" s="68">
        <v>-1.2195497062837619</v>
      </c>
      <c r="BC436" s="68">
        <v>-0.5457694265761015</v>
      </c>
      <c r="BD436" s="68">
        <v>-0.5457694265761015</v>
      </c>
      <c r="BE436" s="68" t="s">
        <v>5</v>
      </c>
      <c r="BF436" s="68">
        <v>0</v>
      </c>
      <c r="BG436" s="68">
        <v>0</v>
      </c>
      <c r="BH436" s="68">
        <v>0</v>
      </c>
      <c r="BI436" s="68" t="s">
        <v>5</v>
      </c>
      <c r="BJ436" s="68">
        <v>5.4083484573502726E-2</v>
      </c>
      <c r="BK436" s="68">
        <v>0.1561014263074485</v>
      </c>
      <c r="BL436" s="68">
        <v>0.1561014263074485</v>
      </c>
      <c r="BM436" s="68">
        <v>0.10509245544047562</v>
      </c>
      <c r="BN436" s="68">
        <v>3.3333333333333333E-2</v>
      </c>
      <c r="BO436" s="68">
        <v>0.19354838709677419</v>
      </c>
      <c r="BP436" s="68">
        <v>0.19354838709677419</v>
      </c>
      <c r="BQ436" s="68">
        <v>0.11344086021505376</v>
      </c>
      <c r="BR436" s="63">
        <v>90</v>
      </c>
      <c r="BS436" s="63">
        <v>60.5</v>
      </c>
      <c r="BT436" s="63">
        <v>90</v>
      </c>
      <c r="BU436" s="63">
        <v>394</v>
      </c>
      <c r="BV436" s="63">
        <v>271.5</v>
      </c>
      <c r="BW436" s="63">
        <v>394</v>
      </c>
      <c r="BX436" s="63">
        <v>6</v>
      </c>
      <c r="BY436" s="63">
        <v>3.5</v>
      </c>
      <c r="BZ436" s="63">
        <v>6</v>
      </c>
      <c r="CA436" s="63">
        <v>0.18292682926829268</v>
      </c>
      <c r="CB436" s="63">
        <v>0.12038132508190753</v>
      </c>
      <c r="CC436" s="63">
        <v>0.18292682926829268</v>
      </c>
      <c r="CD436" s="63">
        <v>0</v>
      </c>
      <c r="CE436" s="63">
        <v>0</v>
      </c>
      <c r="CF436" s="63">
        <v>0</v>
      </c>
      <c r="CG436" s="63">
        <v>0</v>
      </c>
      <c r="CH436" s="63">
        <v>0</v>
      </c>
      <c r="CI436" s="63">
        <v>0</v>
      </c>
      <c r="CJ436" s="63">
        <v>0</v>
      </c>
      <c r="CK436" s="63">
        <v>0</v>
      </c>
      <c r="CL436" s="63">
        <v>0</v>
      </c>
      <c r="CM436" s="63">
        <v>0</v>
      </c>
      <c r="CN436" s="63">
        <v>0</v>
      </c>
      <c r="CO436" s="63">
        <v>0</v>
      </c>
      <c r="CP436" s="63">
        <v>0</v>
      </c>
      <c r="CQ436" s="63">
        <v>0</v>
      </c>
      <c r="CR436" s="63">
        <v>0</v>
      </c>
      <c r="CS436" s="63">
        <v>0.20930232558139536</v>
      </c>
      <c r="CT436" s="63">
        <v>0.13755986767392486</v>
      </c>
      <c r="CU436" s="63">
        <v>0.20930232558139536</v>
      </c>
      <c r="CV436" s="63">
        <v>-0.28010813472241247</v>
      </c>
      <c r="CW436" s="63">
        <v>-0.48052451808393198</v>
      </c>
      <c r="CX436" s="63">
        <v>-0.28010813472241247</v>
      </c>
      <c r="CY436" s="63">
        <v>-0.25720471242189935</v>
      </c>
      <c r="CZ436" s="63">
        <v>-0.45460877594490273</v>
      </c>
      <c r="DA436" s="63">
        <v>-0.25720471242189935</v>
      </c>
      <c r="DB436" s="63">
        <v>0.65717218373107522</v>
      </c>
      <c r="DC436" s="63">
        <v>0.44922635095871155</v>
      </c>
      <c r="DD436" s="63">
        <v>0.65717218373107522</v>
      </c>
      <c r="DE436" s="63">
        <v>-0.1563112437649754</v>
      </c>
      <c r="DF436" s="63">
        <v>-0.36380075379425547</v>
      </c>
      <c r="DG436" s="63">
        <v>-0.1563112437649754</v>
      </c>
      <c r="DH436" s="63">
        <v>-0.23721457786465064</v>
      </c>
      <c r="DI436" s="63">
        <v>-0.23721457786465064</v>
      </c>
      <c r="DJ436" s="63">
        <v>-0.23721457786465064</v>
      </c>
      <c r="DK436" s="68" t="s">
        <v>5</v>
      </c>
      <c r="DL436" s="68" t="s">
        <v>5</v>
      </c>
      <c r="DM436" s="68" t="s">
        <v>5</v>
      </c>
      <c r="DN436" s="68" t="s">
        <v>5</v>
      </c>
      <c r="DO436" s="68" t="s">
        <v>5</v>
      </c>
      <c r="DP436" s="68" t="s">
        <v>5</v>
      </c>
      <c r="DQ436" s="68" t="s">
        <v>5</v>
      </c>
      <c r="DR436" s="68" t="s">
        <v>5</v>
      </c>
      <c r="DS436" s="68" t="s">
        <v>5</v>
      </c>
      <c r="DT436" s="68" t="s">
        <v>5</v>
      </c>
      <c r="DU436" s="68" t="s">
        <v>5</v>
      </c>
      <c r="DV436" s="68" t="s">
        <v>5</v>
      </c>
      <c r="DW436" s="80"/>
      <c r="DX436" s="80"/>
      <c r="DY436" s="80"/>
      <c r="DZ436" s="80"/>
      <c r="EA436" s="80"/>
      <c r="EB436" s="80"/>
      <c r="EC436" s="80"/>
      <c r="ED436" s="80"/>
      <c r="EE436" s="80"/>
      <c r="EF436" s="80"/>
      <c r="EG436" s="80"/>
      <c r="EH436" s="80"/>
    </row>
    <row r="437" spans="1:138" ht="16" x14ac:dyDescent="0.2">
      <c r="A437" s="63" t="s">
        <v>1669</v>
      </c>
      <c r="B437" s="63" t="s">
        <v>5</v>
      </c>
      <c r="C437" t="s">
        <v>1669</v>
      </c>
      <c r="D437" s="63" t="s">
        <v>229</v>
      </c>
      <c r="E437" s="63" t="s">
        <v>51</v>
      </c>
      <c r="F437" s="63" t="s">
        <v>6</v>
      </c>
      <c r="G437" s="63">
        <v>2022</v>
      </c>
      <c r="H437" s="63" t="s">
        <v>5</v>
      </c>
      <c r="I437" s="63" t="s">
        <v>5</v>
      </c>
      <c r="J437" s="63" t="s">
        <v>5</v>
      </c>
      <c r="K437" s="63" t="s">
        <v>5</v>
      </c>
      <c r="L437" s="63" t="s">
        <v>5</v>
      </c>
      <c r="M437" s="63" t="s">
        <v>5</v>
      </c>
      <c r="N437" s="68">
        <f t="shared" si="12"/>
        <v>0</v>
      </c>
      <c r="O437" s="63">
        <f t="shared" si="13"/>
        <v>0</v>
      </c>
      <c r="P437" s="63" t="s">
        <v>25</v>
      </c>
      <c r="Q437" s="63" t="s">
        <v>10</v>
      </c>
      <c r="R437" s="63" t="s">
        <v>10</v>
      </c>
      <c r="S437" s="65">
        <v>21</v>
      </c>
      <c r="T437" s="84">
        <v>18</v>
      </c>
      <c r="U437" s="84">
        <v>18</v>
      </c>
      <c r="V437" s="66">
        <v>49</v>
      </c>
      <c r="W437" s="66">
        <v>137.31508791832104</v>
      </c>
      <c r="X437" s="66">
        <v>4.2476780185758516</v>
      </c>
      <c r="Y437" s="66">
        <v>1.4642857142857142</v>
      </c>
      <c r="Z437" s="66">
        <v>0.77832811956899539</v>
      </c>
      <c r="AA437" s="66">
        <v>0.95455335418839071</v>
      </c>
      <c r="AB437" s="67">
        <v>7.2642605653518849E-2</v>
      </c>
      <c r="AC437" s="67">
        <v>0.76384839650145775</v>
      </c>
      <c r="AD437" s="66">
        <v>0.95455335418839071</v>
      </c>
      <c r="AE437" s="66">
        <v>0.95455335418839071</v>
      </c>
      <c r="AF437" s="66">
        <v>0.92458206631575224</v>
      </c>
      <c r="AG437" s="66">
        <v>0.30257818453163232</v>
      </c>
      <c r="AH437" s="66">
        <v>0.11788161299075994</v>
      </c>
      <c r="AI437" s="66">
        <v>0.21022989876119613</v>
      </c>
      <c r="AJ437" s="66">
        <v>0.77832811956899539</v>
      </c>
      <c r="AK437" s="66">
        <v>0.77832811956899539</v>
      </c>
      <c r="AL437" s="66">
        <v>0.60252485904962827</v>
      </c>
      <c r="AM437" s="66">
        <v>-1.6030109641412826E-3</v>
      </c>
      <c r="AN437" s="66">
        <v>-0.21588159210456692</v>
      </c>
      <c r="AO437" s="66">
        <v>-0.2836706399995067</v>
      </c>
      <c r="AP437" s="67">
        <v>0.28243624834026054</v>
      </c>
      <c r="AQ437" s="67">
        <v>0.28243624834026054</v>
      </c>
      <c r="AR437" s="67">
        <v>0.20024050024050025</v>
      </c>
      <c r="AS437" s="67">
        <v>0.17807781527668676</v>
      </c>
      <c r="AT437" s="67">
        <v>3.1836515192255985E-2</v>
      </c>
      <c r="AU437" s="67">
        <v>4.5629618640531847E-2</v>
      </c>
      <c r="AV437" s="67">
        <v>2.7012987012987013E-2</v>
      </c>
      <c r="AW437" s="67">
        <v>3.1535309399788561E-2</v>
      </c>
      <c r="AX437" s="68">
        <v>1.4227129337539435</v>
      </c>
      <c r="AY437" s="68">
        <v>1.5076153176675366</v>
      </c>
      <c r="AZ437" s="68">
        <v>1.5076153176675366</v>
      </c>
      <c r="BA437" s="68">
        <v>1.4651641257107402</v>
      </c>
      <c r="BB437" s="68">
        <v>0.24019277912909565</v>
      </c>
      <c r="BC437" s="68">
        <v>0.24019277912909565</v>
      </c>
      <c r="BD437" s="68">
        <v>-5.7995504401662679E-2</v>
      </c>
      <c r="BE437" s="68">
        <v>0.24019277912909565</v>
      </c>
      <c r="BF437" s="68">
        <v>3.9795643990319977E-2</v>
      </c>
      <c r="BG437" s="68">
        <v>3.9795643990319977E-2</v>
      </c>
      <c r="BH437" s="68">
        <v>3.3766233766233764E-2</v>
      </c>
      <c r="BI437" s="68">
        <v>2.8116454757398532E-2</v>
      </c>
      <c r="BJ437" s="68">
        <v>0.46542827657378744</v>
      </c>
      <c r="BK437" s="68">
        <v>0.48148148148148145</v>
      </c>
      <c r="BL437" s="68">
        <v>0.48148148148148145</v>
      </c>
      <c r="BM437" s="68">
        <v>0.35856079795671941</v>
      </c>
      <c r="BN437" s="68">
        <v>0.55555555555555558</v>
      </c>
      <c r="BO437" s="68">
        <v>0.55555555555555558</v>
      </c>
      <c r="BP437" s="68">
        <v>0.2857142857142857</v>
      </c>
      <c r="BQ437" s="68">
        <v>0.42063492063492064</v>
      </c>
      <c r="BR437" s="63">
        <v>135</v>
      </c>
      <c r="BS437" s="63">
        <v>94</v>
      </c>
      <c r="BT437" s="63">
        <v>135</v>
      </c>
      <c r="BU437" s="63">
        <v>533</v>
      </c>
      <c r="BV437" s="63">
        <v>349.33333333333331</v>
      </c>
      <c r="BW437" s="63">
        <v>533</v>
      </c>
      <c r="BX437" s="63">
        <v>5</v>
      </c>
      <c r="BY437" s="63">
        <v>2.3333333333333335</v>
      </c>
      <c r="BZ437" s="63">
        <v>2</v>
      </c>
      <c r="CA437" s="63">
        <v>0.41009463722397477</v>
      </c>
      <c r="CB437" s="63">
        <v>0.29354353684469986</v>
      </c>
      <c r="CC437" s="63">
        <v>0.35248041775456918</v>
      </c>
      <c r="CD437" s="63">
        <v>20</v>
      </c>
      <c r="CE437" s="63">
        <v>13.666666666666666</v>
      </c>
      <c r="CF437" s="63">
        <v>20</v>
      </c>
      <c r="CG437" s="63">
        <v>156</v>
      </c>
      <c r="CH437" s="63">
        <v>108</v>
      </c>
      <c r="CI437" s="63">
        <v>156</v>
      </c>
      <c r="CJ437" s="63">
        <v>2</v>
      </c>
      <c r="CK437" s="63">
        <v>1</v>
      </c>
      <c r="CL437" s="63">
        <v>0</v>
      </c>
      <c r="CM437" s="63">
        <v>4.9140049140049137E-2</v>
      </c>
      <c r="CN437" s="63">
        <v>3.114396864396864E-2</v>
      </c>
      <c r="CO437" s="63">
        <v>4.9140049140049137E-2</v>
      </c>
      <c r="CP437" s="63">
        <v>6.8965517241379309E-2</v>
      </c>
      <c r="CQ437" s="63">
        <v>4.5210727969348663E-2</v>
      </c>
      <c r="CR437" s="63">
        <v>0</v>
      </c>
      <c r="CS437" s="63">
        <v>0.6097560975609756</v>
      </c>
      <c r="CT437" s="63">
        <v>0.40314030149805985</v>
      </c>
      <c r="CU437" s="63">
        <v>0.46827794561933533</v>
      </c>
      <c r="CV437" s="63">
        <v>-0.11795612609929262</v>
      </c>
      <c r="CW437" s="63">
        <v>-0.30609791126854369</v>
      </c>
      <c r="CX437" s="63">
        <v>-0.11795612609929262</v>
      </c>
      <c r="CY437" s="63">
        <v>8.0452190412978686E-2</v>
      </c>
      <c r="CZ437" s="63">
        <v>-0.12964987821457383</v>
      </c>
      <c r="DA437" s="63">
        <v>8.0452190412978686E-2</v>
      </c>
      <c r="DB437" s="63">
        <v>0.95455335418839071</v>
      </c>
      <c r="DC437" s="63">
        <v>0.92458206631575224</v>
      </c>
      <c r="DD437" s="63">
        <v>0.95455335418839071</v>
      </c>
      <c r="DE437" s="63">
        <v>0.19994409324867546</v>
      </c>
      <c r="DF437" s="63">
        <v>0.15237996831742895</v>
      </c>
      <c r="DG437" s="63">
        <v>0.19994409324867546</v>
      </c>
      <c r="DH437" s="63">
        <v>0.11359376383027148</v>
      </c>
      <c r="DI437" s="63">
        <v>-3.0442422834635403E-2</v>
      </c>
      <c r="DJ437" s="63">
        <v>-4.5394910707761471E-2</v>
      </c>
      <c r="DK437" s="68" t="s">
        <v>5</v>
      </c>
      <c r="DL437" s="68" t="s">
        <v>5</v>
      </c>
      <c r="DM437" s="68" t="s">
        <v>5</v>
      </c>
      <c r="DN437" s="68" t="s">
        <v>5</v>
      </c>
      <c r="DO437" s="68" t="s">
        <v>5</v>
      </c>
      <c r="DP437" s="68" t="s">
        <v>5</v>
      </c>
      <c r="DQ437" s="68" t="s">
        <v>5</v>
      </c>
      <c r="DR437" s="68" t="s">
        <v>5</v>
      </c>
      <c r="DS437" s="68" t="s">
        <v>5</v>
      </c>
      <c r="DT437" s="68" t="s">
        <v>5</v>
      </c>
      <c r="DU437" s="68" t="s">
        <v>5</v>
      </c>
      <c r="DV437" s="68" t="s">
        <v>5</v>
      </c>
      <c r="DW437" s="80"/>
      <c r="DX437" s="80"/>
      <c r="DY437" s="80"/>
      <c r="DZ437" s="80"/>
      <c r="EA437" s="80"/>
      <c r="EB437" s="80"/>
      <c r="EC437" s="80"/>
      <c r="ED437" s="80"/>
      <c r="EE437" s="80"/>
      <c r="EF437" s="80"/>
      <c r="EG437" s="80"/>
      <c r="EH437" s="80"/>
    </row>
    <row r="438" spans="1:138" x14ac:dyDescent="0.2">
      <c r="A438" s="63" t="s">
        <v>2038</v>
      </c>
      <c r="B438" s="63" t="s">
        <v>5</v>
      </c>
      <c r="C438" t="s">
        <v>2038</v>
      </c>
      <c r="D438" s="63" t="s">
        <v>318</v>
      </c>
      <c r="E438" s="63" t="s">
        <v>41</v>
      </c>
      <c r="F438" s="63" t="s">
        <v>6</v>
      </c>
      <c r="G438" s="63">
        <v>2014</v>
      </c>
      <c r="H438" s="63">
        <v>3</v>
      </c>
      <c r="I438" s="63">
        <v>0</v>
      </c>
      <c r="J438" s="63" t="s">
        <v>5</v>
      </c>
      <c r="K438" s="63" t="s">
        <v>5</v>
      </c>
      <c r="L438" s="63" t="s">
        <v>5</v>
      </c>
      <c r="M438" s="63" t="s">
        <v>5</v>
      </c>
      <c r="N438" s="68">
        <f t="shared" si="12"/>
        <v>0</v>
      </c>
      <c r="O438" s="63">
        <f t="shared" si="13"/>
        <v>0</v>
      </c>
      <c r="P438" s="63" t="s">
        <v>262</v>
      </c>
      <c r="Q438" s="63">
        <v>7</v>
      </c>
      <c r="R438" s="63">
        <v>227</v>
      </c>
      <c r="S438" s="65">
        <v>25</v>
      </c>
      <c r="T438" s="65" t="s">
        <v>5</v>
      </c>
      <c r="U438" s="65" t="s">
        <v>5</v>
      </c>
      <c r="V438" s="66">
        <v>0</v>
      </c>
      <c r="W438" s="66">
        <v>94.275298260873726</v>
      </c>
      <c r="X438" s="66">
        <v>0</v>
      </c>
      <c r="Y438" s="66">
        <v>0</v>
      </c>
      <c r="Z438" s="66">
        <v>0</v>
      </c>
      <c r="AA438" s="66">
        <v>0</v>
      </c>
      <c r="AB438" s="67">
        <v>0</v>
      </c>
      <c r="AC438" s="67" t="s">
        <v>5</v>
      </c>
      <c r="AD438" s="66">
        <v>0</v>
      </c>
      <c r="AE438" s="66">
        <v>0</v>
      </c>
      <c r="AF438" s="66">
        <v>0</v>
      </c>
      <c r="AG438" s="66">
        <v>0</v>
      </c>
      <c r="AH438" s="66">
        <v>0</v>
      </c>
      <c r="AI438" s="66">
        <v>0</v>
      </c>
      <c r="AJ438" s="66">
        <v>0</v>
      </c>
      <c r="AK438" s="66">
        <v>0</v>
      </c>
      <c r="AL438" s="66" t="s">
        <v>5</v>
      </c>
      <c r="AM438" s="66">
        <v>-1.0777860496056864</v>
      </c>
      <c r="AN438" s="66">
        <v>-1.0777860496056864</v>
      </c>
      <c r="AO438" s="66">
        <v>-1.0777860496056864</v>
      </c>
      <c r="AP438" s="67">
        <v>0</v>
      </c>
      <c r="AQ438" s="67">
        <v>0</v>
      </c>
      <c r="AR438" s="67">
        <v>0</v>
      </c>
      <c r="AS438" s="67" t="s">
        <v>5</v>
      </c>
      <c r="AT438" s="67">
        <v>0</v>
      </c>
      <c r="AU438" s="67">
        <v>0</v>
      </c>
      <c r="AV438" s="67">
        <v>0</v>
      </c>
      <c r="AW438" s="67" t="s">
        <v>5</v>
      </c>
      <c r="AX438" s="68" t="s">
        <v>5</v>
      </c>
      <c r="AY438" s="68">
        <v>0</v>
      </c>
      <c r="AZ438" s="68" t="s">
        <v>5</v>
      </c>
      <c r="BA438" s="68" t="s">
        <v>5</v>
      </c>
      <c r="BB438" s="68" t="s">
        <v>5</v>
      </c>
      <c r="BC438" s="68">
        <v>0</v>
      </c>
      <c r="BD438" s="68" t="s">
        <v>5</v>
      </c>
      <c r="BE438" s="68" t="s">
        <v>5</v>
      </c>
      <c r="BF438" s="68">
        <v>0</v>
      </c>
      <c r="BG438" s="68">
        <v>0</v>
      </c>
      <c r="BH438" s="68">
        <v>0</v>
      </c>
      <c r="BI438" s="68" t="s">
        <v>5</v>
      </c>
      <c r="BJ438" s="68">
        <v>0</v>
      </c>
      <c r="BK438" s="68">
        <v>0</v>
      </c>
      <c r="BL438" s="68">
        <v>0</v>
      </c>
      <c r="BM438" s="68" t="s">
        <v>5</v>
      </c>
      <c r="BN438" s="68">
        <v>0</v>
      </c>
      <c r="BO438" s="68">
        <v>0</v>
      </c>
      <c r="BP438" s="68">
        <v>0</v>
      </c>
      <c r="BQ438" s="68" t="s">
        <v>5</v>
      </c>
      <c r="BR438" s="63">
        <v>0</v>
      </c>
      <c r="BS438" s="63">
        <v>0</v>
      </c>
      <c r="BT438" s="63">
        <v>0</v>
      </c>
      <c r="BU438" s="63">
        <v>0</v>
      </c>
      <c r="BV438" s="63">
        <v>0</v>
      </c>
      <c r="BW438" s="63">
        <v>0</v>
      </c>
      <c r="BX438" s="63">
        <v>0</v>
      </c>
      <c r="BY438" s="63">
        <v>0</v>
      </c>
      <c r="BZ438" s="63">
        <v>0</v>
      </c>
      <c r="CA438" s="63">
        <v>0</v>
      </c>
      <c r="CB438" s="63">
        <v>0</v>
      </c>
      <c r="CC438" s="63">
        <v>0</v>
      </c>
      <c r="CD438" s="63">
        <v>0</v>
      </c>
      <c r="CE438" s="63">
        <v>0</v>
      </c>
      <c r="CF438" s="63">
        <v>0</v>
      </c>
      <c r="CG438" s="63">
        <v>0</v>
      </c>
      <c r="CH438" s="63">
        <v>0</v>
      </c>
      <c r="CI438" s="63">
        <v>0</v>
      </c>
      <c r="CJ438" s="63">
        <v>0</v>
      </c>
      <c r="CK438" s="63">
        <v>0</v>
      </c>
      <c r="CL438" s="63">
        <v>0</v>
      </c>
      <c r="CM438" s="63">
        <v>0</v>
      </c>
      <c r="CN438" s="63">
        <v>0</v>
      </c>
      <c r="CO438" s="63">
        <v>0</v>
      </c>
      <c r="CP438" s="63">
        <v>0</v>
      </c>
      <c r="CQ438" s="63">
        <v>0</v>
      </c>
      <c r="CR438" s="63">
        <v>0</v>
      </c>
      <c r="CS438" s="63">
        <v>0</v>
      </c>
      <c r="CT438" s="63">
        <v>0</v>
      </c>
      <c r="CU438" s="63">
        <v>0</v>
      </c>
      <c r="CV438" s="63">
        <v>-0.91970733499311308</v>
      </c>
      <c r="CW438" s="63">
        <v>-0.91970733499311308</v>
      </c>
      <c r="CX438" s="63">
        <v>-0.91970733499311308</v>
      </c>
      <c r="CY438" s="63">
        <v>-1.0520735724483901</v>
      </c>
      <c r="CZ438" s="63">
        <v>-1.0520735724483901</v>
      </c>
      <c r="DA438" s="63">
        <v>-1.0520735724483901</v>
      </c>
      <c r="DB438" s="63">
        <v>0</v>
      </c>
      <c r="DC438" s="63" t="s">
        <v>5</v>
      </c>
      <c r="DD438" s="63">
        <v>0</v>
      </c>
      <c r="DE438" s="63">
        <v>0</v>
      </c>
      <c r="DF438" s="63" t="s">
        <v>5</v>
      </c>
      <c r="DG438" s="63">
        <v>0</v>
      </c>
      <c r="DH438" s="63">
        <v>0</v>
      </c>
      <c r="DI438" s="63" t="s">
        <v>5</v>
      </c>
      <c r="DJ438" s="63">
        <v>0</v>
      </c>
      <c r="DK438" s="68" t="s">
        <v>5</v>
      </c>
      <c r="DL438" s="68" t="s">
        <v>5</v>
      </c>
      <c r="DM438" s="68" t="s">
        <v>5</v>
      </c>
      <c r="DN438" s="68" t="s">
        <v>5</v>
      </c>
      <c r="DO438" s="68" t="s">
        <v>5</v>
      </c>
      <c r="DP438" s="68" t="s">
        <v>5</v>
      </c>
      <c r="DQ438" s="68" t="s">
        <v>5</v>
      </c>
      <c r="DR438" s="68" t="s">
        <v>5</v>
      </c>
      <c r="DS438" s="68" t="s">
        <v>5</v>
      </c>
      <c r="DT438" s="68" t="s">
        <v>5</v>
      </c>
      <c r="DU438" s="68" t="s">
        <v>5</v>
      </c>
      <c r="DV438" s="68" t="s">
        <v>5</v>
      </c>
      <c r="DW438" s="80"/>
      <c r="DX438" s="80"/>
      <c r="DY438" s="80"/>
      <c r="DZ438" s="80"/>
      <c r="EA438" s="80"/>
      <c r="EB438" s="80"/>
      <c r="EC438" s="80"/>
      <c r="ED438" s="80"/>
      <c r="EE438" s="80"/>
      <c r="EF438" s="80"/>
      <c r="EG438" s="80"/>
      <c r="EH438" s="80"/>
    </row>
    <row r="439" spans="1:138" ht="16" x14ac:dyDescent="0.2">
      <c r="A439" s="63" t="s">
        <v>1904</v>
      </c>
      <c r="B439" s="63" t="s">
        <v>5</v>
      </c>
      <c r="C439" t="s">
        <v>1904</v>
      </c>
      <c r="D439" s="63" t="s">
        <v>304</v>
      </c>
      <c r="E439" s="63" t="s">
        <v>38</v>
      </c>
      <c r="F439" s="63" t="s">
        <v>6</v>
      </c>
      <c r="G439" s="63">
        <v>2017</v>
      </c>
      <c r="H439" s="63" t="s">
        <v>5</v>
      </c>
      <c r="I439" s="63" t="s">
        <v>5</v>
      </c>
      <c r="J439" s="63" t="s">
        <v>5</v>
      </c>
      <c r="K439" s="63" t="s">
        <v>5</v>
      </c>
      <c r="L439" s="63" t="s">
        <v>5</v>
      </c>
      <c r="M439" s="63" t="s">
        <v>5</v>
      </c>
      <c r="N439" s="68">
        <f t="shared" si="12"/>
        <v>0</v>
      </c>
      <c r="O439" s="63">
        <f t="shared" si="13"/>
        <v>0</v>
      </c>
      <c r="P439" s="63" t="s">
        <v>76</v>
      </c>
      <c r="Q439" s="63">
        <v>7</v>
      </c>
      <c r="R439" s="63">
        <v>241</v>
      </c>
      <c r="S439" s="65">
        <v>22</v>
      </c>
      <c r="T439" s="84">
        <v>18</v>
      </c>
      <c r="U439" s="84">
        <v>18</v>
      </c>
      <c r="V439" s="66">
        <v>58.659090909090907</v>
      </c>
      <c r="W439" s="66">
        <v>138.59459459459458</v>
      </c>
      <c r="X439" s="66">
        <v>6.3415233415233416</v>
      </c>
      <c r="Y439" s="66">
        <v>1.0909090909090908</v>
      </c>
      <c r="Z439" s="66">
        <v>1.0246638767696556</v>
      </c>
      <c r="AA439" s="66">
        <v>1.1657020746149054</v>
      </c>
      <c r="AB439" s="67">
        <v>7.1749342538507704E-2</v>
      </c>
      <c r="AC439" s="67">
        <v>0.80317706315381632</v>
      </c>
      <c r="AD439" s="66">
        <v>1.1657020746149054</v>
      </c>
      <c r="AE439" s="66">
        <v>1.1657020746149054</v>
      </c>
      <c r="AF439" s="66">
        <v>0.84521092481914317</v>
      </c>
      <c r="AG439" s="66">
        <v>0.39767807787773646</v>
      </c>
      <c r="AH439" s="66">
        <v>0.39767807787773646</v>
      </c>
      <c r="AI439" s="66">
        <v>0.20083431654930872</v>
      </c>
      <c r="AJ439" s="66">
        <v>1.0246638767696556</v>
      </c>
      <c r="AK439" s="66">
        <v>1.0246638767696556</v>
      </c>
      <c r="AL439" s="66">
        <v>0.70743596588677615</v>
      </c>
      <c r="AM439" s="66">
        <v>0.10410366058903697</v>
      </c>
      <c r="AN439" s="66">
        <v>0.10410366058903697</v>
      </c>
      <c r="AO439" s="66">
        <v>-0.2470938939383425</v>
      </c>
      <c r="AP439" s="67">
        <v>0.20105091093006588</v>
      </c>
      <c r="AQ439" s="67">
        <v>0.20105091093006588</v>
      </c>
      <c r="AR439" s="67">
        <v>0.15490890409819599</v>
      </c>
      <c r="AS439" s="67">
        <v>0.13540100347074605</v>
      </c>
      <c r="AT439" s="67">
        <v>3.7701612903225809E-2</v>
      </c>
      <c r="AU439" s="67">
        <v>4.7225422427035334E-2</v>
      </c>
      <c r="AV439" s="67">
        <v>2.4523920111472364E-2</v>
      </c>
      <c r="AW439" s="67">
        <v>3.570859949835805E-2</v>
      </c>
      <c r="AX439" s="68">
        <v>1.1986531986531985</v>
      </c>
      <c r="AY439" s="68">
        <v>2.2554545454545458</v>
      </c>
      <c r="AZ439" s="68">
        <v>2.2554545454545458</v>
      </c>
      <c r="BA439" s="68">
        <v>1.3874910151029476</v>
      </c>
      <c r="BB439" s="68">
        <v>-0.14147887259577674</v>
      </c>
      <c r="BC439" s="68">
        <v>0.73308981403683027</v>
      </c>
      <c r="BD439" s="68">
        <v>0.73308981403683027</v>
      </c>
      <c r="BE439" s="68">
        <v>0.73308981403683027</v>
      </c>
      <c r="BF439" s="68">
        <v>4.7127016129032258E-2</v>
      </c>
      <c r="BG439" s="68">
        <v>4.7127016129032258E-2</v>
      </c>
      <c r="BH439" s="68">
        <v>3.0654900139340455E-2</v>
      </c>
      <c r="BI439" s="68">
        <v>3.8818649805847996E-2</v>
      </c>
      <c r="BJ439" s="68">
        <v>0.30945757997218359</v>
      </c>
      <c r="BK439" s="68">
        <v>0.4556473829201102</v>
      </c>
      <c r="BL439" s="68">
        <v>0.4556473829201102</v>
      </c>
      <c r="BM439" s="68">
        <v>0.29480874947232111</v>
      </c>
      <c r="BN439" s="68">
        <v>0.4</v>
      </c>
      <c r="BO439" s="68">
        <v>0.4</v>
      </c>
      <c r="BP439" s="68">
        <v>0.13333333333333333</v>
      </c>
      <c r="BQ439" s="68">
        <v>0.19441287878787877</v>
      </c>
      <c r="BR439" s="63">
        <v>152</v>
      </c>
      <c r="BS439" s="63">
        <v>89.75</v>
      </c>
      <c r="BT439" s="63">
        <v>152</v>
      </c>
      <c r="BU439" s="63">
        <v>827</v>
      </c>
      <c r="BV439" s="63">
        <v>518.25</v>
      </c>
      <c r="BW439" s="63">
        <v>827</v>
      </c>
      <c r="BX439" s="63">
        <v>4</v>
      </c>
      <c r="BY439" s="63">
        <v>2.75</v>
      </c>
      <c r="BZ439" s="63">
        <v>2</v>
      </c>
      <c r="CA439" s="63">
        <v>0.38</v>
      </c>
      <c r="CB439" s="63">
        <v>0.21865831672776542</v>
      </c>
      <c r="CC439" s="63">
        <v>0.38</v>
      </c>
      <c r="CD439" s="63">
        <v>17</v>
      </c>
      <c r="CE439" s="63">
        <v>12</v>
      </c>
      <c r="CF439" s="63">
        <v>17</v>
      </c>
      <c r="CG439" s="63">
        <v>189</v>
      </c>
      <c r="CH439" s="63">
        <v>127</v>
      </c>
      <c r="CI439" s="63">
        <v>132</v>
      </c>
      <c r="CJ439" s="63">
        <v>2</v>
      </c>
      <c r="CK439" s="63">
        <v>0.75</v>
      </c>
      <c r="CL439" s="63">
        <v>0</v>
      </c>
      <c r="CM439" s="63">
        <v>3.1021897810218978E-2</v>
      </c>
      <c r="CN439" s="63">
        <v>2.0262705195327909E-2</v>
      </c>
      <c r="CO439" s="63">
        <v>2.7375201288244767E-2</v>
      </c>
      <c r="CP439" s="63">
        <v>4.7619047619047616E-2</v>
      </c>
      <c r="CQ439" s="63">
        <v>2.3268398268398268E-2</v>
      </c>
      <c r="CR439" s="63">
        <v>0</v>
      </c>
      <c r="CS439" s="63">
        <v>0.42249999999999999</v>
      </c>
      <c r="CT439" s="63">
        <v>0.26357602313195005</v>
      </c>
      <c r="CU439" s="63">
        <v>0.42249999999999999</v>
      </c>
      <c r="CV439" s="63">
        <v>7.1884344819614143E-2</v>
      </c>
      <c r="CW439" s="63">
        <v>-0.25300749492434504</v>
      </c>
      <c r="CX439" s="63">
        <v>7.1884344819614143E-2</v>
      </c>
      <c r="CY439" s="63">
        <v>0.25115778813389289</v>
      </c>
      <c r="CZ439" s="63">
        <v>-0.11934396158133873</v>
      </c>
      <c r="DA439" s="63">
        <v>0.25115778813389289</v>
      </c>
      <c r="DB439" s="63">
        <v>1.1657020746149054</v>
      </c>
      <c r="DC439" s="63">
        <v>0.84521092481914317</v>
      </c>
      <c r="DD439" s="63">
        <v>1.1657020746149054</v>
      </c>
      <c r="DE439" s="63">
        <v>0.35480781591855082</v>
      </c>
      <c r="DF439" s="63">
        <v>3.3165692693375187E-2</v>
      </c>
      <c r="DG439" s="63">
        <v>0.35480781591855082</v>
      </c>
      <c r="DH439" s="63">
        <v>3.4575946441773558E-2</v>
      </c>
      <c r="DI439" s="63">
        <v>-0.10109179582580383</v>
      </c>
      <c r="DJ439" s="63">
        <v>-0.15082066752573689</v>
      </c>
      <c r="DK439" s="68" t="s">
        <v>5</v>
      </c>
      <c r="DL439" s="68" t="s">
        <v>5</v>
      </c>
      <c r="DM439" s="68" t="s">
        <v>5</v>
      </c>
      <c r="DN439" s="68" t="s">
        <v>5</v>
      </c>
      <c r="DO439" s="68" t="s">
        <v>5</v>
      </c>
      <c r="DP439" s="68" t="s">
        <v>5</v>
      </c>
      <c r="DQ439" s="68" t="s">
        <v>5</v>
      </c>
      <c r="DR439" s="68" t="s">
        <v>5</v>
      </c>
      <c r="DS439" s="68" t="s">
        <v>5</v>
      </c>
      <c r="DT439" s="68" t="s">
        <v>5</v>
      </c>
      <c r="DU439" s="68" t="s">
        <v>5</v>
      </c>
      <c r="DV439" s="68" t="s">
        <v>5</v>
      </c>
      <c r="DW439" s="80"/>
      <c r="DX439" s="80"/>
      <c r="DY439" s="80"/>
      <c r="DZ439" s="80"/>
      <c r="EA439" s="80"/>
      <c r="EB439" s="80"/>
      <c r="EC439" s="80"/>
      <c r="ED439" s="80"/>
      <c r="EE439" s="80"/>
      <c r="EF439" s="80"/>
      <c r="EG439" s="80"/>
      <c r="EH439" s="80"/>
    </row>
    <row r="440" spans="1:138" x14ac:dyDescent="0.2">
      <c r="A440" s="63" t="s">
        <v>1731</v>
      </c>
      <c r="B440" s="63" t="s">
        <v>5</v>
      </c>
      <c r="C440" t="s">
        <v>1731</v>
      </c>
      <c r="D440" s="63" t="s">
        <v>180</v>
      </c>
      <c r="E440" s="63" t="s">
        <v>31</v>
      </c>
      <c r="F440" s="63" t="s">
        <v>6</v>
      </c>
      <c r="G440" s="63">
        <v>2021</v>
      </c>
      <c r="H440" s="63" t="s">
        <v>5</v>
      </c>
      <c r="I440" s="63" t="s">
        <v>5</v>
      </c>
      <c r="J440" s="63" t="s">
        <v>5</v>
      </c>
      <c r="K440" s="63" t="s">
        <v>5</v>
      </c>
      <c r="L440" s="63" t="s">
        <v>5</v>
      </c>
      <c r="M440" s="63" t="s">
        <v>5</v>
      </c>
      <c r="N440" s="68">
        <f t="shared" si="12"/>
        <v>0</v>
      </c>
      <c r="O440" s="63">
        <f t="shared" si="13"/>
        <v>0</v>
      </c>
      <c r="P440" s="63" t="s">
        <v>25</v>
      </c>
      <c r="Q440" s="63">
        <v>8</v>
      </c>
      <c r="R440" s="63">
        <v>300</v>
      </c>
      <c r="S440" s="65">
        <v>22</v>
      </c>
      <c r="T440" s="65" t="s">
        <v>5</v>
      </c>
      <c r="U440" s="65" t="s">
        <v>5</v>
      </c>
      <c r="V440" s="66">
        <v>24.75</v>
      </c>
      <c r="W440" s="66">
        <v>103.14676113360322</v>
      </c>
      <c r="X440" s="66">
        <v>4.7142857142857144</v>
      </c>
      <c r="Y440" s="66">
        <v>0</v>
      </c>
      <c r="Z440" s="66">
        <v>0.43382022471910109</v>
      </c>
      <c r="AA440" s="66">
        <v>0.43382022471910109</v>
      </c>
      <c r="AB440" s="67">
        <v>0</v>
      </c>
      <c r="AC440" s="67">
        <v>1</v>
      </c>
      <c r="AD440" s="66">
        <v>0.43382022471910109</v>
      </c>
      <c r="AE440" s="66">
        <v>0.43382022471910109</v>
      </c>
      <c r="AF440" s="66">
        <v>0.43382022471910109</v>
      </c>
      <c r="AG440" s="66">
        <v>-0.29435846308195412</v>
      </c>
      <c r="AH440" s="66">
        <v>-0.29435846308195412</v>
      </c>
      <c r="AI440" s="66">
        <v>0</v>
      </c>
      <c r="AJ440" s="66">
        <v>0.43382022471910109</v>
      </c>
      <c r="AK440" s="66">
        <v>0.43382022471910109</v>
      </c>
      <c r="AL440" s="66">
        <v>0.43382022471910109</v>
      </c>
      <c r="AM440" s="66">
        <v>-0.35837349728332868</v>
      </c>
      <c r="AN440" s="66">
        <v>-0.35837349728332868</v>
      </c>
      <c r="AO440" s="66">
        <v>-0.54272442415698663</v>
      </c>
      <c r="AP440" s="67">
        <v>0</v>
      </c>
      <c r="AQ440" s="67">
        <v>8.1715210355987056E-2</v>
      </c>
      <c r="AR440" s="67">
        <v>8.1715210355987056E-2</v>
      </c>
      <c r="AS440" s="67">
        <v>8.1715210355987056E-2</v>
      </c>
      <c r="AT440" s="67">
        <v>0</v>
      </c>
      <c r="AU440" s="67">
        <v>0</v>
      </c>
      <c r="AV440" s="67">
        <v>0</v>
      </c>
      <c r="AW440" s="67" t="s">
        <v>5</v>
      </c>
      <c r="AX440" s="68">
        <v>0.8430131004366811</v>
      </c>
      <c r="AY440" s="68">
        <v>0.8430131004366811</v>
      </c>
      <c r="AZ440" s="68">
        <v>0.8430131004366811</v>
      </c>
      <c r="BA440" s="68">
        <v>0.8430131004366811</v>
      </c>
      <c r="BB440" s="68">
        <v>-0.40974029822597891</v>
      </c>
      <c r="BC440" s="68">
        <v>-0.40974029822597891</v>
      </c>
      <c r="BD440" s="68">
        <v>-0.40974029822597891</v>
      </c>
      <c r="BE440" s="68" t="s">
        <v>5</v>
      </c>
      <c r="BF440" s="68">
        <v>0</v>
      </c>
      <c r="BG440" s="68">
        <v>0</v>
      </c>
      <c r="BH440" s="68">
        <v>0</v>
      </c>
      <c r="BI440" s="68" t="s">
        <v>5</v>
      </c>
      <c r="BJ440" s="68">
        <v>0</v>
      </c>
      <c r="BK440" s="68">
        <v>0.16019417475728157</v>
      </c>
      <c r="BL440" s="68">
        <v>0.16019417475728157</v>
      </c>
      <c r="BM440" s="68">
        <v>0.16019417475728157</v>
      </c>
      <c r="BN440" s="68">
        <v>0</v>
      </c>
      <c r="BO440" s="68">
        <v>0.16666666666666666</v>
      </c>
      <c r="BP440" s="68">
        <v>0.16666666666666666</v>
      </c>
      <c r="BQ440" s="68">
        <v>0.16666666666666666</v>
      </c>
      <c r="BR440" s="63">
        <v>63</v>
      </c>
      <c r="BS440" s="63">
        <v>31.5</v>
      </c>
      <c r="BT440" s="63">
        <v>63</v>
      </c>
      <c r="BU440" s="63">
        <v>297</v>
      </c>
      <c r="BV440" s="63">
        <v>148.5</v>
      </c>
      <c r="BW440" s="63">
        <v>297</v>
      </c>
      <c r="BX440" s="63">
        <v>4</v>
      </c>
      <c r="BY440" s="63">
        <v>2</v>
      </c>
      <c r="BZ440" s="63">
        <v>4</v>
      </c>
      <c r="CA440" s="63">
        <v>0.13755458515283842</v>
      </c>
      <c r="CB440" s="63">
        <v>6.8777292576419208E-2</v>
      </c>
      <c r="CC440" s="63">
        <v>0.13755458515283842</v>
      </c>
      <c r="CD440" s="63">
        <v>0</v>
      </c>
      <c r="CE440" s="63">
        <v>0</v>
      </c>
      <c r="CF440" s="63">
        <v>0</v>
      </c>
      <c r="CG440" s="63">
        <v>0</v>
      </c>
      <c r="CH440" s="63">
        <v>0</v>
      </c>
      <c r="CI440" s="63">
        <v>0</v>
      </c>
      <c r="CJ440" s="63">
        <v>0</v>
      </c>
      <c r="CK440" s="63">
        <v>0</v>
      </c>
      <c r="CL440" s="63">
        <v>0</v>
      </c>
      <c r="CM440" s="63">
        <v>0</v>
      </c>
      <c r="CN440" s="63">
        <v>0</v>
      </c>
      <c r="CO440" s="63">
        <v>0</v>
      </c>
      <c r="CP440" s="63">
        <v>0</v>
      </c>
      <c r="CQ440" s="63">
        <v>0</v>
      </c>
      <c r="CR440" s="63">
        <v>0</v>
      </c>
      <c r="CS440" s="63">
        <v>0.17647058823529413</v>
      </c>
      <c r="CT440" s="63">
        <v>8.8235294117647065E-2</v>
      </c>
      <c r="CU440" s="63">
        <v>0.17647058823529413</v>
      </c>
      <c r="CV440" s="63">
        <v>-0.36166124139175471</v>
      </c>
      <c r="CW440" s="63">
        <v>-0.57637719039151658</v>
      </c>
      <c r="CX440" s="63">
        <v>-0.36166124139175471</v>
      </c>
      <c r="CY440" s="63">
        <v>-0.62476975718395134</v>
      </c>
      <c r="CZ440" s="63">
        <v>-0.83466946938995656</v>
      </c>
      <c r="DA440" s="63">
        <v>-0.62476975718395134</v>
      </c>
      <c r="DB440" s="63">
        <v>0.43382022471910109</v>
      </c>
      <c r="DC440" s="63">
        <v>0.43382022471910109</v>
      </c>
      <c r="DD440" s="63">
        <v>0.43382022471910109</v>
      </c>
      <c r="DE440" s="63">
        <v>-0.22213404669929182</v>
      </c>
      <c r="DF440" s="63">
        <v>-0.22213404669929182</v>
      </c>
      <c r="DG440" s="63">
        <v>-0.22213404669929182</v>
      </c>
      <c r="DH440" s="63">
        <v>-0.17895191018818335</v>
      </c>
      <c r="DI440" s="63">
        <v>-0.17895191018818335</v>
      </c>
      <c r="DJ440" s="63">
        <v>-0.17895191018818335</v>
      </c>
      <c r="DK440" s="68" t="s">
        <v>5</v>
      </c>
      <c r="DL440" s="68" t="s">
        <v>5</v>
      </c>
      <c r="DM440" s="68" t="s">
        <v>5</v>
      </c>
      <c r="DN440" s="68" t="s">
        <v>5</v>
      </c>
      <c r="DO440" s="68" t="s">
        <v>5</v>
      </c>
      <c r="DP440" s="68" t="s">
        <v>5</v>
      </c>
      <c r="DQ440" s="68" t="s">
        <v>5</v>
      </c>
      <c r="DR440" s="68" t="s">
        <v>5</v>
      </c>
      <c r="DS440" s="68" t="s">
        <v>5</v>
      </c>
      <c r="DT440" s="68" t="s">
        <v>5</v>
      </c>
      <c r="DU440" s="68" t="s">
        <v>5</v>
      </c>
      <c r="DV440" s="68" t="s">
        <v>5</v>
      </c>
      <c r="DW440" s="80"/>
      <c r="DX440" s="80"/>
      <c r="DY440" s="80"/>
      <c r="DZ440" s="80"/>
      <c r="EA440" s="80"/>
      <c r="EB440" s="80"/>
      <c r="EC440" s="80"/>
      <c r="ED440" s="80"/>
      <c r="EE440" s="80"/>
      <c r="EF440" s="80"/>
      <c r="EG440" s="80"/>
      <c r="EH440" s="80"/>
    </row>
    <row r="441" spans="1:138" ht="16" x14ac:dyDescent="0.2">
      <c r="A441" s="63" t="s">
        <v>1655</v>
      </c>
      <c r="B441" s="63">
        <v>4.6100000000000003</v>
      </c>
      <c r="C441" t="s">
        <v>1655</v>
      </c>
      <c r="D441" s="63" t="s">
        <v>376</v>
      </c>
      <c r="E441" s="63" t="s">
        <v>45</v>
      </c>
      <c r="F441" s="63" t="s">
        <v>6</v>
      </c>
      <c r="G441" s="63">
        <v>2022</v>
      </c>
      <c r="H441" s="63" t="s">
        <v>5</v>
      </c>
      <c r="I441" s="63" t="s">
        <v>5</v>
      </c>
      <c r="J441" s="63" t="s">
        <v>5</v>
      </c>
      <c r="K441" s="63" t="s">
        <v>5</v>
      </c>
      <c r="L441" s="63" t="s">
        <v>5</v>
      </c>
      <c r="M441" s="63" t="s">
        <v>5</v>
      </c>
      <c r="N441" s="68">
        <f t="shared" si="12"/>
        <v>0</v>
      </c>
      <c r="O441" s="63">
        <f t="shared" si="13"/>
        <v>0</v>
      </c>
      <c r="P441" s="63" t="s">
        <v>63</v>
      </c>
      <c r="Q441" s="63">
        <v>6</v>
      </c>
      <c r="R441" s="63">
        <v>183</v>
      </c>
      <c r="S441" s="65">
        <v>21</v>
      </c>
      <c r="T441" s="84">
        <v>19</v>
      </c>
      <c r="U441" s="84">
        <v>19</v>
      </c>
      <c r="V441" s="66">
        <v>82.555555555555557</v>
      </c>
      <c r="W441" s="66">
        <v>101.70304990110607</v>
      </c>
      <c r="X441" s="66">
        <v>5.7007672634271103</v>
      </c>
      <c r="Y441" s="66">
        <v>1.2222222222222223</v>
      </c>
      <c r="Z441" s="66">
        <v>1.2035159987243542</v>
      </c>
      <c r="AA441" s="66">
        <v>1.3528365401651254</v>
      </c>
      <c r="AB441" s="67">
        <v>0.12213458584426326</v>
      </c>
      <c r="AC441" s="67">
        <v>0.88604755495737997</v>
      </c>
      <c r="AD441" s="66">
        <v>1.5826086956521739</v>
      </c>
      <c r="AE441" s="66">
        <v>1.1230643846780768</v>
      </c>
      <c r="AF441" s="66">
        <v>1.3528365401651254</v>
      </c>
      <c r="AG441" s="66">
        <v>0.72993284223227684</v>
      </c>
      <c r="AH441" s="66">
        <v>0.16548887300052173</v>
      </c>
      <c r="AI441" s="66">
        <v>0.44771085761639928</v>
      </c>
      <c r="AJ441" s="66">
        <v>1.409782608695652</v>
      </c>
      <c r="AK441" s="66">
        <v>0.99724938875305624</v>
      </c>
      <c r="AL441" s="66">
        <v>0.98383956315463905</v>
      </c>
      <c r="AM441" s="66">
        <v>0.50754377392307626</v>
      </c>
      <c r="AN441" s="66">
        <v>-2.6408205265062268E-2</v>
      </c>
      <c r="AO441" s="66">
        <v>0.10589107640789279</v>
      </c>
      <c r="AP441" s="67">
        <v>9.7938504542278121E-2</v>
      </c>
      <c r="AQ441" s="67">
        <v>0.3782097309988755</v>
      </c>
      <c r="AR441" s="67">
        <v>0.21002427124768297</v>
      </c>
      <c r="AS441" s="67">
        <v>0.2287241689296122</v>
      </c>
      <c r="AT441" s="67">
        <v>0</v>
      </c>
      <c r="AU441" s="67">
        <v>9.2948717948717952E-2</v>
      </c>
      <c r="AV441" s="67">
        <v>2.9185867895545316E-2</v>
      </c>
      <c r="AW441" s="67">
        <v>5.6900626255464964E-2</v>
      </c>
      <c r="AX441" s="68">
        <v>2.7756097560975608</v>
      </c>
      <c r="AY441" s="68">
        <v>2.7756097560975608</v>
      </c>
      <c r="AZ441" s="68">
        <v>1.5598103574033557</v>
      </c>
      <c r="BA441" s="68">
        <v>2.1677100567504581</v>
      </c>
      <c r="BB441" s="68">
        <v>1.3908599176700394</v>
      </c>
      <c r="BC441" s="68">
        <v>1.3908599176700394</v>
      </c>
      <c r="BD441" s="68">
        <v>1.0031561742607442E-2</v>
      </c>
      <c r="BE441" s="68">
        <v>0.7004457397063234</v>
      </c>
      <c r="BF441" s="68">
        <v>0</v>
      </c>
      <c r="BG441" s="68">
        <v>8.4935897435897439E-2</v>
      </c>
      <c r="BH441" s="68">
        <v>3.6482334869431643E-2</v>
      </c>
      <c r="BI441" s="68">
        <v>6.0709116152664541E-2</v>
      </c>
      <c r="BJ441" s="68">
        <v>0.12508735150244585</v>
      </c>
      <c r="BK441" s="68">
        <v>0.70290302655960468</v>
      </c>
      <c r="BL441" s="68">
        <v>0.35917030567685587</v>
      </c>
      <c r="BM441" s="68">
        <v>0.39572022791296879</v>
      </c>
      <c r="BN441" s="68">
        <v>0.26666666666666666</v>
      </c>
      <c r="BO441" s="68">
        <v>0.6</v>
      </c>
      <c r="BP441" s="68">
        <v>0.44444444444444442</v>
      </c>
      <c r="BQ441" s="68">
        <v>0.43703703703703706</v>
      </c>
      <c r="BR441" s="63">
        <v>185</v>
      </c>
      <c r="BS441" s="63">
        <v>119.33333333333333</v>
      </c>
      <c r="BT441" s="63">
        <v>152</v>
      </c>
      <c r="BU441" s="63">
        <v>1138</v>
      </c>
      <c r="BV441" s="63">
        <v>658.33333333333337</v>
      </c>
      <c r="BW441" s="63">
        <v>658</v>
      </c>
      <c r="BX441" s="63">
        <v>15</v>
      </c>
      <c r="BY441" s="63">
        <v>7.666666666666667</v>
      </c>
      <c r="BZ441" s="63">
        <v>4</v>
      </c>
      <c r="CA441" s="63">
        <v>0.45121951219512196</v>
      </c>
      <c r="CB441" s="63">
        <v>0.2828129451804533</v>
      </c>
      <c r="CC441" s="63">
        <v>0.33260393873085337</v>
      </c>
      <c r="CD441" s="63">
        <v>21</v>
      </c>
      <c r="CE441" s="63">
        <v>11</v>
      </c>
      <c r="CF441" s="63">
        <v>12</v>
      </c>
      <c r="CG441" s="63">
        <v>159</v>
      </c>
      <c r="CH441" s="63">
        <v>84.666666666666671</v>
      </c>
      <c r="CI441" s="63">
        <v>95</v>
      </c>
      <c r="CJ441" s="63">
        <v>1</v>
      </c>
      <c r="CK441" s="63">
        <v>0.33333333333333331</v>
      </c>
      <c r="CL441" s="63">
        <v>0</v>
      </c>
      <c r="CM441" s="63">
        <v>0.12</v>
      </c>
      <c r="CN441" s="63">
        <v>5.8957345971563983E-2</v>
      </c>
      <c r="CO441" s="63">
        <v>5.6872037914691941E-2</v>
      </c>
      <c r="CP441" s="63">
        <v>0.125</v>
      </c>
      <c r="CQ441" s="63">
        <v>4.1666666666666664E-2</v>
      </c>
      <c r="CR441" s="63">
        <v>0</v>
      </c>
      <c r="CS441" s="63">
        <v>0.65814696485623003</v>
      </c>
      <c r="CT441" s="63">
        <v>0.37984610468980134</v>
      </c>
      <c r="CU441" s="63">
        <v>0.40897755610972569</v>
      </c>
      <c r="CV441" s="63">
        <v>0.52342587113021755</v>
      </c>
      <c r="CW441" s="63">
        <v>9.2843023651529744E-2</v>
      </c>
      <c r="CX441" s="63">
        <v>0.11772281598692769</v>
      </c>
      <c r="CY441" s="63">
        <v>0.62741654637577771</v>
      </c>
      <c r="CZ441" s="63">
        <v>0.1929952782438181</v>
      </c>
      <c r="DA441" s="63">
        <v>0.20910093566020516</v>
      </c>
      <c r="DB441" s="63">
        <v>1.5826086956521739</v>
      </c>
      <c r="DC441" s="63">
        <v>1.3528365401651254</v>
      </c>
      <c r="DD441" s="63">
        <v>1.1230643846780768</v>
      </c>
      <c r="DE441" s="63">
        <v>0.78849888391984546</v>
      </c>
      <c r="DF441" s="63">
        <v>0.55583554110081712</v>
      </c>
      <c r="DG441" s="63">
        <v>0.32317219828178878</v>
      </c>
      <c r="DH441" s="63">
        <v>0.1671269121231598</v>
      </c>
      <c r="DI441" s="63">
        <v>2.0203930818290038E-2</v>
      </c>
      <c r="DJ441" s="63">
        <v>-3.5611139700578748E-2</v>
      </c>
      <c r="DK441" s="68">
        <v>31.799158863310002</v>
      </c>
      <c r="DL441" s="68">
        <v>221</v>
      </c>
      <c r="DM441" s="68">
        <v>7</v>
      </c>
      <c r="DN441" s="68">
        <v>21</v>
      </c>
      <c r="DO441" s="68" t="s">
        <v>5</v>
      </c>
      <c r="DP441" s="68" t="s">
        <v>5</v>
      </c>
      <c r="DQ441" s="68" t="s">
        <v>5</v>
      </c>
      <c r="DR441" s="68">
        <v>38.5</v>
      </c>
      <c r="DS441" s="68">
        <v>126</v>
      </c>
      <c r="DT441" s="68">
        <v>128.44999999999999</v>
      </c>
      <c r="DU441" s="68" t="s">
        <v>5</v>
      </c>
      <c r="DV441" s="68" t="s">
        <v>5</v>
      </c>
      <c r="DW441" s="80"/>
      <c r="DX441" s="80"/>
      <c r="DY441" s="80"/>
      <c r="DZ441" s="80"/>
      <c r="EA441" s="80"/>
      <c r="EB441" s="80"/>
      <c r="EC441" s="80"/>
      <c r="ED441" s="80"/>
      <c r="EE441" s="80"/>
      <c r="EF441" s="80"/>
      <c r="EG441" s="80"/>
      <c r="EH441" s="80"/>
    </row>
    <row r="442" spans="1:138" x14ac:dyDescent="0.2">
      <c r="A442" s="63" t="s">
        <v>1985</v>
      </c>
      <c r="B442" s="63" t="s">
        <v>5</v>
      </c>
      <c r="C442" t="s">
        <v>1985</v>
      </c>
      <c r="D442" s="63" t="s">
        <v>154</v>
      </c>
      <c r="E442" s="63" t="s">
        <v>41</v>
      </c>
      <c r="F442" s="63" t="s">
        <v>6</v>
      </c>
      <c r="G442" s="63">
        <v>2015</v>
      </c>
      <c r="H442" s="63" t="s">
        <v>5</v>
      </c>
      <c r="I442" s="63" t="s">
        <v>5</v>
      </c>
      <c r="J442" s="63" t="s">
        <v>5</v>
      </c>
      <c r="K442" s="63" t="s">
        <v>5</v>
      </c>
      <c r="L442" s="63" t="s">
        <v>5</v>
      </c>
      <c r="M442" s="63" t="s">
        <v>5</v>
      </c>
      <c r="N442" s="68">
        <f t="shared" si="12"/>
        <v>0</v>
      </c>
      <c r="O442" s="63">
        <f t="shared" si="13"/>
        <v>0</v>
      </c>
      <c r="P442" s="63" t="s">
        <v>145</v>
      </c>
      <c r="Q442" s="63">
        <v>7</v>
      </c>
      <c r="R442" s="63">
        <v>235</v>
      </c>
      <c r="S442" s="65">
        <v>23</v>
      </c>
      <c r="T442" s="65" t="s">
        <v>5</v>
      </c>
      <c r="U442" s="65" t="s">
        <v>5</v>
      </c>
      <c r="V442" s="66">
        <v>35.628571428571426</v>
      </c>
      <c r="W442" s="66">
        <v>94.275298260873726</v>
      </c>
      <c r="X442" s="66">
        <v>5.3290598290598288</v>
      </c>
      <c r="Y442" s="66">
        <v>0</v>
      </c>
      <c r="Z442" s="66">
        <v>0.60374025974025969</v>
      </c>
      <c r="AA442" s="66">
        <v>0.60374025974025969</v>
      </c>
      <c r="AB442" s="67">
        <v>0</v>
      </c>
      <c r="AC442" s="67">
        <v>1</v>
      </c>
      <c r="AD442" s="66">
        <v>0.60374025974025969</v>
      </c>
      <c r="AE442" s="66">
        <v>0.60374025974025969</v>
      </c>
      <c r="AF442" s="66">
        <v>0.57137557772340386</v>
      </c>
      <c r="AG442" s="66">
        <v>-2.3467424227116229E-2</v>
      </c>
      <c r="AH442" s="66">
        <v>-0.2743774231945928</v>
      </c>
      <c r="AI442" s="66">
        <v>0</v>
      </c>
      <c r="AJ442" s="66">
        <v>0.60374025974025969</v>
      </c>
      <c r="AK442" s="66">
        <v>0.60374025974025969</v>
      </c>
      <c r="AL442" s="66">
        <v>0.57137557772340386</v>
      </c>
      <c r="AM442" s="66">
        <v>-0.18410045857431545</v>
      </c>
      <c r="AN442" s="66">
        <v>-0.30105536798455701</v>
      </c>
      <c r="AO442" s="66">
        <v>-0.27071693863241214</v>
      </c>
      <c r="AP442" s="67">
        <v>0.11606566778980573</v>
      </c>
      <c r="AQ442" s="67">
        <v>0.11606566778980573</v>
      </c>
      <c r="AR442" s="67">
        <v>9.806198910081744E-2</v>
      </c>
      <c r="AS442" s="67">
        <v>0.10565103880252025</v>
      </c>
      <c r="AT442" s="67">
        <v>0</v>
      </c>
      <c r="AU442" s="67">
        <v>0</v>
      </c>
      <c r="AV442" s="67">
        <v>0</v>
      </c>
      <c r="AW442" s="67" t="s">
        <v>5</v>
      </c>
      <c r="AX442" s="68">
        <v>0.85589519650655033</v>
      </c>
      <c r="AY442" s="68">
        <v>0.9703989703989705</v>
      </c>
      <c r="AZ442" s="68">
        <v>0.87898956284979579</v>
      </c>
      <c r="BA442" s="68">
        <v>0.9017612432517722</v>
      </c>
      <c r="BB442" s="68">
        <v>-0.28248655645802467</v>
      </c>
      <c r="BC442" s="68">
        <v>-0.28248655645802467</v>
      </c>
      <c r="BD442" s="68">
        <v>-0.50283099748161375</v>
      </c>
      <c r="BE442" s="68" t="s">
        <v>5</v>
      </c>
      <c r="BF442" s="68">
        <v>0</v>
      </c>
      <c r="BG442" s="68">
        <v>0</v>
      </c>
      <c r="BH442" s="68">
        <v>0</v>
      </c>
      <c r="BI442" s="68" t="s">
        <v>5</v>
      </c>
      <c r="BJ442" s="68">
        <v>0.15657036346691519</v>
      </c>
      <c r="BK442" s="68">
        <v>0.20440528634361232</v>
      </c>
      <c r="BL442" s="68">
        <v>0.15224795640326977</v>
      </c>
      <c r="BM442" s="68">
        <v>0.17107453540459913</v>
      </c>
      <c r="BN442" s="68">
        <v>0.30769230769230771</v>
      </c>
      <c r="BO442" s="68">
        <v>0.30769230769230771</v>
      </c>
      <c r="BP442" s="68">
        <v>0.24</v>
      </c>
      <c r="BQ442" s="68">
        <v>0.25152961980548189</v>
      </c>
      <c r="BR442" s="63">
        <v>90</v>
      </c>
      <c r="BS442" s="63">
        <v>78</v>
      </c>
      <c r="BT442" s="63">
        <v>90</v>
      </c>
      <c r="BU442" s="63">
        <v>464</v>
      </c>
      <c r="BV442" s="63">
        <v>415.66666666666669</v>
      </c>
      <c r="BW442" s="63">
        <v>447</v>
      </c>
      <c r="BX442" s="63">
        <v>8</v>
      </c>
      <c r="BY442" s="63">
        <v>6.666666666666667</v>
      </c>
      <c r="BZ442" s="63">
        <v>6</v>
      </c>
      <c r="CA442" s="63">
        <v>0.15830115830115829</v>
      </c>
      <c r="CB442" s="63">
        <v>0.14780758443794575</v>
      </c>
      <c r="CC442" s="63">
        <v>0.14975041597337771</v>
      </c>
      <c r="CD442" s="63">
        <v>0</v>
      </c>
      <c r="CE442" s="63">
        <v>0</v>
      </c>
      <c r="CF442" s="63">
        <v>0</v>
      </c>
      <c r="CG442" s="63">
        <v>0</v>
      </c>
      <c r="CH442" s="63">
        <v>0</v>
      </c>
      <c r="CI442" s="63">
        <v>0</v>
      </c>
      <c r="CJ442" s="63">
        <v>0</v>
      </c>
      <c r="CK442" s="63">
        <v>0</v>
      </c>
      <c r="CL442" s="63">
        <v>0</v>
      </c>
      <c r="CM442" s="63">
        <v>0</v>
      </c>
      <c r="CN442" s="63">
        <v>0</v>
      </c>
      <c r="CO442" s="63">
        <v>0</v>
      </c>
      <c r="CP442" s="63">
        <v>0</v>
      </c>
      <c r="CQ442" s="63">
        <v>0</v>
      </c>
      <c r="CR442" s="63">
        <v>0</v>
      </c>
      <c r="CS442" s="63">
        <v>0.18828451882845187</v>
      </c>
      <c r="CT442" s="63">
        <v>0.18037620536295884</v>
      </c>
      <c r="CU442" s="63">
        <v>0.18828451882845187</v>
      </c>
      <c r="CV442" s="63">
        <v>-0.31848115989153958</v>
      </c>
      <c r="CW442" s="63">
        <v>-0.34947737307314181</v>
      </c>
      <c r="CX442" s="63">
        <v>-0.31848115989153958</v>
      </c>
      <c r="CY442" s="63">
        <v>-0.2644685633645808</v>
      </c>
      <c r="CZ442" s="63">
        <v>-0.32394504768630267</v>
      </c>
      <c r="DA442" s="63">
        <v>-0.42086413352667873</v>
      </c>
      <c r="DB442" s="63">
        <v>0.60374025974025969</v>
      </c>
      <c r="DC442" s="63">
        <v>0.57137557772340386</v>
      </c>
      <c r="DD442" s="63">
        <v>0.60374025974025969</v>
      </c>
      <c r="DE442" s="63">
        <v>-0.20111140788359738</v>
      </c>
      <c r="DF442" s="63">
        <v>-0.20953656916064414</v>
      </c>
      <c r="DG442" s="63">
        <v>-0.20883052226962362</v>
      </c>
      <c r="DH442" s="63">
        <v>-9.7033872739998112E-2</v>
      </c>
      <c r="DI442" s="63">
        <v>-0.13862744233592439</v>
      </c>
      <c r="DJ442" s="63">
        <v>-0.16100679324054223</v>
      </c>
      <c r="DK442" s="68">
        <v>29.816835465627001</v>
      </c>
      <c r="DL442" s="68">
        <v>226</v>
      </c>
      <c r="DM442" s="68">
        <v>73</v>
      </c>
      <c r="DN442" s="68" t="s">
        <v>5</v>
      </c>
      <c r="DO442" s="68">
        <v>4.83</v>
      </c>
      <c r="DP442" s="68">
        <v>7.17</v>
      </c>
      <c r="DQ442" s="68">
        <v>4.4000000000000004</v>
      </c>
      <c r="DR442" s="68">
        <v>27</v>
      </c>
      <c r="DS442" s="68">
        <v>111</v>
      </c>
      <c r="DT442" s="68">
        <v>11.4</v>
      </c>
      <c r="DU442" s="68">
        <v>81.791717423540007</v>
      </c>
      <c r="DV442" s="68">
        <v>83.519649117558004</v>
      </c>
      <c r="DW442" s="80"/>
      <c r="DX442" s="80"/>
      <c r="DY442" s="80"/>
      <c r="DZ442" s="80"/>
      <c r="EA442" s="80"/>
      <c r="EB442" s="80"/>
      <c r="EC442" s="80"/>
      <c r="ED442" s="80"/>
      <c r="EE442" s="80"/>
      <c r="EF442" s="80"/>
      <c r="EG442" s="80"/>
      <c r="EH442" s="80"/>
    </row>
    <row r="443" spans="1:138" ht="16" x14ac:dyDescent="0.2">
      <c r="A443" s="63" t="s">
        <v>1706</v>
      </c>
      <c r="B443" s="63">
        <v>4.5199999999999996</v>
      </c>
      <c r="C443" t="s">
        <v>1706</v>
      </c>
      <c r="D443" s="63" t="s">
        <v>259</v>
      </c>
      <c r="E443" s="63" t="s">
        <v>125</v>
      </c>
      <c r="F443" s="63" t="s">
        <v>6</v>
      </c>
      <c r="G443" s="63">
        <v>2021</v>
      </c>
      <c r="H443" s="63" t="s">
        <v>5</v>
      </c>
      <c r="I443" s="63" t="s">
        <v>5</v>
      </c>
      <c r="J443" s="63" t="s">
        <v>5</v>
      </c>
      <c r="K443" s="63" t="s">
        <v>5</v>
      </c>
      <c r="L443" s="63" t="s">
        <v>5</v>
      </c>
      <c r="M443" s="63" t="s">
        <v>5</v>
      </c>
      <c r="N443" s="68">
        <f t="shared" si="12"/>
        <v>0</v>
      </c>
      <c r="O443" s="63">
        <f t="shared" si="13"/>
        <v>0</v>
      </c>
      <c r="P443" s="63" t="s">
        <v>152</v>
      </c>
      <c r="Q443" s="63">
        <v>5</v>
      </c>
      <c r="R443" s="63">
        <v>150</v>
      </c>
      <c r="S443" s="65">
        <v>22</v>
      </c>
      <c r="T443" s="84">
        <v>20</v>
      </c>
      <c r="U443" s="84">
        <v>20</v>
      </c>
      <c r="V443" s="66">
        <v>120</v>
      </c>
      <c r="W443" s="66">
        <v>63.315789473684212</v>
      </c>
      <c r="X443" s="66">
        <v>7.5524475524475525</v>
      </c>
      <c r="Y443" s="66">
        <v>2.8333333333333335</v>
      </c>
      <c r="Z443" s="66">
        <v>2.2057569296375266</v>
      </c>
      <c r="AA443" s="66">
        <v>2.8560767590618337</v>
      </c>
      <c r="AB443" s="67">
        <v>0.27002415826931031</v>
      </c>
      <c r="AC443" s="67">
        <v>0.71759259259259256</v>
      </c>
      <c r="AD443" s="66">
        <v>2.8560767590618337</v>
      </c>
      <c r="AE443" s="66">
        <v>2.8560767590618337</v>
      </c>
      <c r="AF443" s="66">
        <v>2.8560767590618337</v>
      </c>
      <c r="AG443" s="66">
        <v>2.2635987399977342</v>
      </c>
      <c r="AH443" s="66">
        <v>2.2635987399977342</v>
      </c>
      <c r="AI443" s="66">
        <v>2.2635987399977342</v>
      </c>
      <c r="AJ443" s="66">
        <v>2.2057569296375266</v>
      </c>
      <c r="AK443" s="66">
        <v>2.2057569296375266</v>
      </c>
      <c r="AL443" s="66">
        <v>1.2653784648187634</v>
      </c>
      <c r="AM443" s="66">
        <v>1.3347860045587643</v>
      </c>
      <c r="AN443" s="66">
        <v>1.3347860045587643</v>
      </c>
      <c r="AO443" s="66">
        <v>0.39440753974000098</v>
      </c>
      <c r="AP443" s="67">
        <v>1.1174763965381588E-2</v>
      </c>
      <c r="AQ443" s="67">
        <v>0.30550622607924693</v>
      </c>
      <c r="AR443" s="67">
        <v>0.30550622607924693</v>
      </c>
      <c r="AS443" s="67">
        <v>0.15834049502231426</v>
      </c>
      <c r="AT443" s="67">
        <v>1.8181818181818184E-2</v>
      </c>
      <c r="AU443" s="67">
        <v>0.13501207913465516</v>
      </c>
      <c r="AV443" s="67">
        <v>0.13501207913465516</v>
      </c>
      <c r="AW443" s="67">
        <v>0.12592117004374606</v>
      </c>
      <c r="AX443" s="68">
        <v>2.9238476953907817</v>
      </c>
      <c r="AY443" s="68">
        <v>2.9238476953907817</v>
      </c>
      <c r="AZ443" s="68">
        <v>2.9238476953907817</v>
      </c>
      <c r="BA443" s="68">
        <v>2.9238476953907817</v>
      </c>
      <c r="BB443" s="68">
        <v>1.5955754700667901</v>
      </c>
      <c r="BC443" s="68">
        <v>1.5955754700667901</v>
      </c>
      <c r="BD443" s="68">
        <v>1.5955754700667901</v>
      </c>
      <c r="BE443" s="68">
        <v>1.5955754700667901</v>
      </c>
      <c r="BF443" s="68">
        <v>0</v>
      </c>
      <c r="BG443" s="68">
        <v>0.14603782619104622</v>
      </c>
      <c r="BH443" s="68">
        <v>0.14603782619104622</v>
      </c>
      <c r="BI443" s="68">
        <v>0.14603782619104622</v>
      </c>
      <c r="BJ443" s="68">
        <v>2.3865722528193023E-2</v>
      </c>
      <c r="BK443" s="68">
        <v>0.56572314850717331</v>
      </c>
      <c r="BL443" s="68">
        <v>0.56572314850717331</v>
      </c>
      <c r="BM443" s="68">
        <v>0.29479443551768314</v>
      </c>
      <c r="BN443" s="68">
        <v>2.0833333333333332E-2</v>
      </c>
      <c r="BO443" s="68">
        <v>0.41935483870967744</v>
      </c>
      <c r="BP443" s="68">
        <v>0.41935483870967744</v>
      </c>
      <c r="BQ443" s="68">
        <v>0.22009408602150538</v>
      </c>
      <c r="BR443" s="63">
        <v>231</v>
      </c>
      <c r="BS443" s="63">
        <v>117.5</v>
      </c>
      <c r="BT443" s="63">
        <v>231</v>
      </c>
      <c r="BU443" s="63">
        <v>1459</v>
      </c>
      <c r="BV443" s="63">
        <v>775</v>
      </c>
      <c r="BW443" s="63">
        <v>1459</v>
      </c>
      <c r="BX443" s="63">
        <v>13</v>
      </c>
      <c r="BY443" s="63">
        <v>7</v>
      </c>
      <c r="BZ443" s="63">
        <v>13</v>
      </c>
      <c r="CA443" s="63">
        <v>0.46292585170340683</v>
      </c>
      <c r="CB443" s="63">
        <v>0.23497169778152799</v>
      </c>
      <c r="CC443" s="63">
        <v>0.46292585170340683</v>
      </c>
      <c r="CD443" s="63">
        <v>51</v>
      </c>
      <c r="CE443" s="63">
        <v>25.5</v>
      </c>
      <c r="CF443" s="63">
        <v>51</v>
      </c>
      <c r="CG443" s="63">
        <v>610</v>
      </c>
      <c r="CH443" s="63">
        <v>305</v>
      </c>
      <c r="CI443" s="63">
        <v>610</v>
      </c>
      <c r="CJ443" s="63">
        <v>3</v>
      </c>
      <c r="CK443" s="63">
        <v>1.5</v>
      </c>
      <c r="CL443" s="63">
        <v>3</v>
      </c>
      <c r="CM443" s="63">
        <v>0.11617312072892938</v>
      </c>
      <c r="CN443" s="63">
        <v>5.808656036446469E-2</v>
      </c>
      <c r="CO443" s="63">
        <v>0.11617312072892938</v>
      </c>
      <c r="CP443" s="63">
        <v>9.0909090909090912E-2</v>
      </c>
      <c r="CQ443" s="63">
        <v>4.5454545454545456E-2</v>
      </c>
      <c r="CR443" s="63">
        <v>9.0909090909090912E-2</v>
      </c>
      <c r="CS443" s="63">
        <v>0.55952380952380953</v>
      </c>
      <c r="CT443" s="63">
        <v>0.28316326530612246</v>
      </c>
      <c r="CU443" s="63">
        <v>0.55952380952380953</v>
      </c>
      <c r="CV443" s="63">
        <v>1.3140192865415141</v>
      </c>
      <c r="CW443" s="63">
        <v>0.37364082172275093</v>
      </c>
      <c r="CX443" s="63">
        <v>1.3140192865415141</v>
      </c>
      <c r="CY443" s="63">
        <v>1.3762823718852295</v>
      </c>
      <c r="CZ443" s="63">
        <v>0.43847086480996589</v>
      </c>
      <c r="DA443" s="63">
        <v>1.3762823718852295</v>
      </c>
      <c r="DB443" s="63">
        <v>2.8560767590618337</v>
      </c>
      <c r="DC443" s="63">
        <v>2.8560767590618337</v>
      </c>
      <c r="DD443" s="63">
        <v>2.8560767590618337</v>
      </c>
      <c r="DE443" s="63">
        <v>2.1020718827328428</v>
      </c>
      <c r="DF443" s="63">
        <v>2.1020718827328428</v>
      </c>
      <c r="DG443" s="63">
        <v>2.1020718827328428</v>
      </c>
      <c r="DH443" s="63">
        <v>4.4839105535076529E-2</v>
      </c>
      <c r="DI443" s="63">
        <v>-7.8542835514672865E-2</v>
      </c>
      <c r="DJ443" s="63">
        <v>4.4839105535076529E-2</v>
      </c>
      <c r="DK443" s="68" t="s">
        <v>5</v>
      </c>
      <c r="DL443" s="68" t="s">
        <v>5</v>
      </c>
      <c r="DM443" s="68" t="s">
        <v>5</v>
      </c>
      <c r="DN443" s="68" t="s">
        <v>5</v>
      </c>
      <c r="DO443" s="68" t="s">
        <v>5</v>
      </c>
      <c r="DP443" s="68" t="s">
        <v>5</v>
      </c>
      <c r="DQ443" s="68" t="s">
        <v>5</v>
      </c>
      <c r="DR443" s="68" t="s">
        <v>5</v>
      </c>
      <c r="DS443" s="68" t="s">
        <v>5</v>
      </c>
      <c r="DT443" s="68" t="s">
        <v>5</v>
      </c>
      <c r="DU443" s="68" t="s">
        <v>5</v>
      </c>
      <c r="DV443" s="68" t="s">
        <v>5</v>
      </c>
      <c r="DW443" s="80"/>
      <c r="DX443" s="80"/>
      <c r="DY443" s="80"/>
      <c r="DZ443" s="80"/>
      <c r="EA443" s="80"/>
      <c r="EB443" s="80"/>
      <c r="EC443" s="80"/>
      <c r="ED443" s="80"/>
      <c r="EE443" s="80"/>
      <c r="EF443" s="80"/>
      <c r="EG443" s="80"/>
      <c r="EH443" s="80"/>
    </row>
    <row r="444" spans="1:138" ht="16" x14ac:dyDescent="0.2">
      <c r="A444" s="63" t="s">
        <v>1644</v>
      </c>
      <c r="B444" s="63">
        <v>4.59</v>
      </c>
      <c r="C444" t="s">
        <v>1644</v>
      </c>
      <c r="D444" s="63" t="s">
        <v>26</v>
      </c>
      <c r="E444" s="63" t="s">
        <v>27</v>
      </c>
      <c r="F444" s="63" t="s">
        <v>6</v>
      </c>
      <c r="G444" s="63">
        <v>2022</v>
      </c>
      <c r="H444" s="63" t="s">
        <v>5</v>
      </c>
      <c r="I444" s="63" t="s">
        <v>5</v>
      </c>
      <c r="J444" s="63" t="s">
        <v>5</v>
      </c>
      <c r="K444" s="63" t="s">
        <v>5</v>
      </c>
      <c r="L444" s="63" t="s">
        <v>5</v>
      </c>
      <c r="M444" s="63" t="s">
        <v>5</v>
      </c>
      <c r="N444" s="68">
        <f t="shared" si="12"/>
        <v>0</v>
      </c>
      <c r="O444" s="63">
        <f t="shared" si="13"/>
        <v>0</v>
      </c>
      <c r="P444" s="63" t="s">
        <v>152</v>
      </c>
      <c r="Q444" s="63">
        <v>8</v>
      </c>
      <c r="R444" s="63">
        <v>300</v>
      </c>
      <c r="S444" s="65">
        <v>23</v>
      </c>
      <c r="T444" s="84">
        <v>19</v>
      </c>
      <c r="U444" s="84">
        <v>22</v>
      </c>
      <c r="V444" s="66">
        <v>93.837837837837839</v>
      </c>
      <c r="W444" s="66">
        <v>92.350785070785079</v>
      </c>
      <c r="X444" s="66">
        <v>7.0712830957230146</v>
      </c>
      <c r="Y444" s="66">
        <v>0.54054054054054057</v>
      </c>
      <c r="Z444" s="66">
        <v>1.5804529201430275</v>
      </c>
      <c r="AA444" s="66">
        <v>1.6722288438617403</v>
      </c>
      <c r="AB444" s="67">
        <v>3.5928842228054828E-2</v>
      </c>
      <c r="AC444" s="67">
        <v>0.95506912442396308</v>
      </c>
      <c r="AD444" s="66">
        <v>1.6722288438617403</v>
      </c>
      <c r="AE444" s="66">
        <v>1.6722288438617403</v>
      </c>
      <c r="AF444" s="66">
        <v>1.5207406391980429</v>
      </c>
      <c r="AG444" s="66">
        <v>0.84861936153703732</v>
      </c>
      <c r="AH444" s="66">
        <v>0.81075878674249069</v>
      </c>
      <c r="AI444" s="66">
        <v>0.72544598269622129</v>
      </c>
      <c r="AJ444" s="66">
        <v>1.5804529201430275</v>
      </c>
      <c r="AK444" s="66">
        <v>1.5804529201430275</v>
      </c>
      <c r="AL444" s="66">
        <v>1.4589506730311073</v>
      </c>
      <c r="AM444" s="66">
        <v>0.76650156083039911</v>
      </c>
      <c r="AN444" s="66">
        <v>0.63568367517033575</v>
      </c>
      <c r="AO444" s="66">
        <v>0.58078314853065249</v>
      </c>
      <c r="AP444" s="67">
        <v>0.15509897268854922</v>
      </c>
      <c r="AQ444" s="67">
        <v>0.24476872420125204</v>
      </c>
      <c r="AR444" s="67">
        <v>0.24476872420125204</v>
      </c>
      <c r="AS444" s="67">
        <v>0.17388315233081986</v>
      </c>
      <c r="AT444" s="67">
        <v>0</v>
      </c>
      <c r="AU444" s="67">
        <v>1.7964421114027414E-2</v>
      </c>
      <c r="AV444" s="67">
        <v>1.7964421114027414E-2</v>
      </c>
      <c r="AW444" s="67">
        <v>1.657106742540948E-2</v>
      </c>
      <c r="AX444" s="68">
        <v>2.7261663286004061</v>
      </c>
      <c r="AY444" s="68">
        <v>2.8581235697940506</v>
      </c>
      <c r="AZ444" s="68">
        <v>2.8581235697940506</v>
      </c>
      <c r="BA444" s="68">
        <v>2.5474849319596085</v>
      </c>
      <c r="BB444" s="68">
        <v>1.5164251274605187</v>
      </c>
      <c r="BC444" s="68">
        <v>1.5164251274605187</v>
      </c>
      <c r="BD444" s="68">
        <v>1.3421355565840893</v>
      </c>
      <c r="BE444" s="68">
        <v>1.1220817612055056</v>
      </c>
      <c r="BF444" s="68">
        <v>0</v>
      </c>
      <c r="BG444" s="68">
        <v>2.2455526392534265E-2</v>
      </c>
      <c r="BH444" s="68">
        <v>2.2455526392534265E-2</v>
      </c>
      <c r="BI444" s="68">
        <v>2.071383428176185E-2</v>
      </c>
      <c r="BJ444" s="68">
        <v>0.31270358306188922</v>
      </c>
      <c r="BK444" s="68">
        <v>0.50834350834350839</v>
      </c>
      <c r="BL444" s="68">
        <v>0.50834350834350839</v>
      </c>
      <c r="BM444" s="68">
        <v>0.37567994249429315</v>
      </c>
      <c r="BN444" s="68">
        <v>0.30769230769230771</v>
      </c>
      <c r="BO444" s="68">
        <v>0.44827586206896552</v>
      </c>
      <c r="BP444" s="68">
        <v>0.44827586206896552</v>
      </c>
      <c r="BQ444" s="68">
        <v>0.30604344397447847</v>
      </c>
      <c r="BR444" s="63">
        <v>197</v>
      </c>
      <c r="BS444" s="63">
        <v>157</v>
      </c>
      <c r="BT444" s="63">
        <v>197</v>
      </c>
      <c r="BU444" s="63">
        <v>1249</v>
      </c>
      <c r="BV444" s="63">
        <v>1105.3333333333333</v>
      </c>
      <c r="BW444" s="63">
        <v>1249</v>
      </c>
      <c r="BX444" s="63">
        <v>13</v>
      </c>
      <c r="BY444" s="63">
        <v>10.333333333333334</v>
      </c>
      <c r="BZ444" s="63">
        <v>13</v>
      </c>
      <c r="CA444" s="63">
        <v>0.45080091533180777</v>
      </c>
      <c r="CB444" s="63">
        <v>0.3283952989180467</v>
      </c>
      <c r="CC444" s="63">
        <v>0.45080091533180777</v>
      </c>
      <c r="CD444" s="63">
        <v>10</v>
      </c>
      <c r="CE444" s="63">
        <v>6.666666666666667</v>
      </c>
      <c r="CF444" s="63">
        <v>10</v>
      </c>
      <c r="CG444" s="63">
        <v>79</v>
      </c>
      <c r="CH444" s="63">
        <v>52</v>
      </c>
      <c r="CI444" s="63">
        <v>77</v>
      </c>
      <c r="CJ444" s="63">
        <v>0</v>
      </c>
      <c r="CK444" s="63">
        <v>0</v>
      </c>
      <c r="CL444" s="63">
        <v>0</v>
      </c>
      <c r="CM444" s="63">
        <v>3.5714285714285712E-2</v>
      </c>
      <c r="CN444" s="63">
        <v>2.0676691729323307E-2</v>
      </c>
      <c r="CO444" s="63">
        <v>3.5714285714285712E-2</v>
      </c>
      <c r="CP444" s="63">
        <v>0</v>
      </c>
      <c r="CQ444" s="63">
        <v>0</v>
      </c>
      <c r="CR444" s="63">
        <v>0</v>
      </c>
      <c r="CS444" s="63">
        <v>0.61061946902654862</v>
      </c>
      <c r="CT444" s="63">
        <v>0.50330586428585278</v>
      </c>
      <c r="CU444" s="63">
        <v>0.61061946902654862</v>
      </c>
      <c r="CV444" s="63">
        <v>0.70186050977684711</v>
      </c>
      <c r="CW444" s="63">
        <v>0.59230262990468874</v>
      </c>
      <c r="CX444" s="63">
        <v>0.70186050977684711</v>
      </c>
      <c r="CY444" s="63">
        <v>0.550593803538167</v>
      </c>
      <c r="CZ444" s="63">
        <v>0.41093646961155139</v>
      </c>
      <c r="DA444" s="63">
        <v>0.550593803538167</v>
      </c>
      <c r="DB444" s="63">
        <v>1.6722288438617403</v>
      </c>
      <c r="DC444" s="63">
        <v>1.5207406391980429</v>
      </c>
      <c r="DD444" s="63">
        <v>1.6722288438617403</v>
      </c>
      <c r="DE444" s="63">
        <v>0.88963989981479097</v>
      </c>
      <c r="DF444" s="63">
        <v>0.74206359053716608</v>
      </c>
      <c r="DG444" s="63">
        <v>0.88963989981479097</v>
      </c>
      <c r="DH444" s="63">
        <v>-3.9072930067155037E-2</v>
      </c>
      <c r="DI444" s="63">
        <v>-7.2970142366641635E-2</v>
      </c>
      <c r="DJ444" s="63">
        <v>-3.9072930067155037E-2</v>
      </c>
      <c r="DK444" s="68">
        <v>29.149318963520987</v>
      </c>
      <c r="DL444" s="68">
        <v>29</v>
      </c>
      <c r="DM444" s="68">
        <v>71</v>
      </c>
      <c r="DN444" s="68" t="s">
        <v>5</v>
      </c>
      <c r="DO444" s="68">
        <v>4.59</v>
      </c>
      <c r="DP444" s="68" t="s">
        <v>5</v>
      </c>
      <c r="DQ444" s="68" t="s">
        <v>5</v>
      </c>
      <c r="DR444" s="68">
        <v>31</v>
      </c>
      <c r="DS444" s="68">
        <v>12</v>
      </c>
      <c r="DT444" s="68">
        <v>112.69999999999999</v>
      </c>
      <c r="DU444" s="68">
        <v>87.715497663342006</v>
      </c>
      <c r="DV444" s="68">
        <v>94.172812212548834</v>
      </c>
      <c r="DW444" s="80"/>
      <c r="DX444" s="80"/>
      <c r="DY444" s="80"/>
      <c r="DZ444" s="80"/>
      <c r="EA444" s="80"/>
      <c r="EB444" s="80"/>
      <c r="EC444" s="80"/>
      <c r="ED444" s="80"/>
      <c r="EE444" s="80"/>
      <c r="EF444" s="80"/>
      <c r="EG444" s="80"/>
      <c r="EH444" s="80"/>
    </row>
    <row r="445" spans="1:138" ht="16" x14ac:dyDescent="0.2">
      <c r="A445" s="63" t="s">
        <v>1924</v>
      </c>
      <c r="B445" s="63" t="s">
        <v>5</v>
      </c>
      <c r="C445" t="s">
        <v>1924</v>
      </c>
      <c r="D445" s="63" t="s">
        <v>56</v>
      </c>
      <c r="E445" s="63" t="s">
        <v>45</v>
      </c>
      <c r="F445" s="63" t="s">
        <v>6</v>
      </c>
      <c r="G445" s="63">
        <v>2016</v>
      </c>
      <c r="H445" s="63" t="s">
        <v>5</v>
      </c>
      <c r="I445" s="63" t="s">
        <v>5</v>
      </c>
      <c r="J445" s="63" t="s">
        <v>5</v>
      </c>
      <c r="K445" s="63" t="s">
        <v>5</v>
      </c>
      <c r="L445" s="63" t="s">
        <v>5</v>
      </c>
      <c r="M445" s="63" t="s">
        <v>5</v>
      </c>
      <c r="N445" s="68">
        <f t="shared" si="12"/>
        <v>0</v>
      </c>
      <c r="O445" s="63">
        <f t="shared" si="13"/>
        <v>0</v>
      </c>
      <c r="P445" s="63" t="s">
        <v>300</v>
      </c>
      <c r="Q445" s="63">
        <v>6</v>
      </c>
      <c r="R445" s="63">
        <v>211</v>
      </c>
      <c r="S445" s="65">
        <v>22</v>
      </c>
      <c r="T445" s="84">
        <v>21</v>
      </c>
      <c r="U445" s="84">
        <v>21</v>
      </c>
      <c r="V445" s="66">
        <v>73.608695652173907</v>
      </c>
      <c r="W445" s="66">
        <v>101.70304990110607</v>
      </c>
      <c r="X445" s="66">
        <v>4.3746770025839794</v>
      </c>
      <c r="Y445" s="66">
        <v>0.73913043478260865</v>
      </c>
      <c r="Z445" s="66">
        <v>1.3195991091314032</v>
      </c>
      <c r="AA445" s="66">
        <v>1.4866369710467708</v>
      </c>
      <c r="AB445" s="67">
        <v>8.2644628099173556E-2</v>
      </c>
      <c r="AC445" s="67">
        <v>0.91139988186650911</v>
      </c>
      <c r="AD445" s="66">
        <v>1.4866369710467708</v>
      </c>
      <c r="AE445" s="66">
        <v>1.4866369710467708</v>
      </c>
      <c r="AF445" s="66">
        <v>1.176950581127312</v>
      </c>
      <c r="AG445" s="66">
        <v>0.56749030917061793</v>
      </c>
      <c r="AH445" s="66">
        <v>0.56749030917061793</v>
      </c>
      <c r="AI445" s="66">
        <v>0.37433780725056953</v>
      </c>
      <c r="AJ445" s="66">
        <v>1.3195991091314032</v>
      </c>
      <c r="AK445" s="66">
        <v>1.3195991091314032</v>
      </c>
      <c r="AL445" s="66">
        <v>1.0934316501696282</v>
      </c>
      <c r="AM445" s="66">
        <v>0.26643387985336475</v>
      </c>
      <c r="AN445" s="66">
        <v>0.26643387985336475</v>
      </c>
      <c r="AO445" s="66">
        <v>0.1462171423030828</v>
      </c>
      <c r="AP445" s="67">
        <v>0.14404149309809688</v>
      </c>
      <c r="AQ445" s="67">
        <v>0.32668510458155026</v>
      </c>
      <c r="AR445" s="67">
        <v>0.32668510458155026</v>
      </c>
      <c r="AS445" s="67">
        <v>0.23536329883982357</v>
      </c>
      <c r="AT445" s="67">
        <v>0</v>
      </c>
      <c r="AU445" s="67">
        <v>4.1322314049586778E-2</v>
      </c>
      <c r="AV445" s="67">
        <v>4.1322314049586778E-2</v>
      </c>
      <c r="AW445" s="67">
        <v>4.1322314049586778E-2</v>
      </c>
      <c r="AX445" s="68">
        <v>1.4411347517730499</v>
      </c>
      <c r="AY445" s="68">
        <v>2.0909090909090913</v>
      </c>
      <c r="AZ445" s="68">
        <v>2.0909090909090913</v>
      </c>
      <c r="BA445" s="68">
        <v>1.7660219213410706</v>
      </c>
      <c r="BB445" s="68">
        <v>8.7163288916669801E-2</v>
      </c>
      <c r="BC445" s="68">
        <v>0.44239140844325342</v>
      </c>
      <c r="BD445" s="68">
        <v>0.44239140844325342</v>
      </c>
      <c r="BE445" s="68">
        <v>0.26477734867996161</v>
      </c>
      <c r="BF445" s="68">
        <v>0</v>
      </c>
      <c r="BG445" s="68">
        <v>5.1652892561983473E-2</v>
      </c>
      <c r="BH445" s="68">
        <v>5.1652892561983473E-2</v>
      </c>
      <c r="BI445" s="68">
        <v>5.1652892561983473E-2</v>
      </c>
      <c r="BJ445" s="68">
        <v>0.29045168667810178</v>
      </c>
      <c r="BK445" s="68">
        <v>0.57087699944842807</v>
      </c>
      <c r="BL445" s="68">
        <v>0.57087699944842807</v>
      </c>
      <c r="BM445" s="68">
        <v>0.43066434306326495</v>
      </c>
      <c r="BN445" s="68">
        <v>0.2857142857142857</v>
      </c>
      <c r="BO445" s="68">
        <v>0.68421052631578949</v>
      </c>
      <c r="BP445" s="68">
        <v>0.68421052631578949</v>
      </c>
      <c r="BQ445" s="68">
        <v>0.48496240601503759</v>
      </c>
      <c r="BR445" s="63">
        <v>259</v>
      </c>
      <c r="BS445" s="63">
        <v>185</v>
      </c>
      <c r="BT445" s="63">
        <v>259</v>
      </c>
      <c r="BU445" s="63">
        <v>1035</v>
      </c>
      <c r="BV445" s="63">
        <v>771.5</v>
      </c>
      <c r="BW445" s="63">
        <v>1035</v>
      </c>
      <c r="BX445" s="63">
        <v>13</v>
      </c>
      <c r="BY445" s="63">
        <v>8.5</v>
      </c>
      <c r="BZ445" s="63">
        <v>13</v>
      </c>
      <c r="CA445" s="63">
        <v>0.52323232323232327</v>
      </c>
      <c r="CB445" s="63">
        <v>0.37970126799914039</v>
      </c>
      <c r="CC445" s="63">
        <v>0.52323232323232327</v>
      </c>
      <c r="CD445" s="63">
        <v>17</v>
      </c>
      <c r="CE445" s="63">
        <v>8.5</v>
      </c>
      <c r="CF445" s="63">
        <v>17</v>
      </c>
      <c r="CG445" s="63">
        <v>150</v>
      </c>
      <c r="CH445" s="63">
        <v>75</v>
      </c>
      <c r="CI445" s="63">
        <v>150</v>
      </c>
      <c r="CJ445" s="63">
        <v>0</v>
      </c>
      <c r="CK445" s="63">
        <v>0</v>
      </c>
      <c r="CL445" s="63">
        <v>0</v>
      </c>
      <c r="CM445" s="63">
        <v>4.2183622828784122E-2</v>
      </c>
      <c r="CN445" s="63">
        <v>2.1091811414392061E-2</v>
      </c>
      <c r="CO445" s="63">
        <v>4.2183622828784122E-2</v>
      </c>
      <c r="CP445" s="63">
        <v>0</v>
      </c>
      <c r="CQ445" s="63">
        <v>0</v>
      </c>
      <c r="CR445" s="63">
        <v>0</v>
      </c>
      <c r="CS445" s="63">
        <v>0.75824175824175821</v>
      </c>
      <c r="CT445" s="63">
        <v>0.54140158087526502</v>
      </c>
      <c r="CU445" s="63">
        <v>0.75824175824175821</v>
      </c>
      <c r="CV445" s="63">
        <v>0.38907745778438996</v>
      </c>
      <c r="CW445" s="63">
        <v>0.16554530074640367</v>
      </c>
      <c r="CX445" s="63">
        <v>0.38907745778438996</v>
      </c>
      <c r="CY445" s="63">
        <v>0.39246112698699209</v>
      </c>
      <c r="CZ445" s="63">
        <v>0.16571003343426571</v>
      </c>
      <c r="DA445" s="63">
        <v>0.39246112698699209</v>
      </c>
      <c r="DB445" s="63">
        <v>1.4866369710467708</v>
      </c>
      <c r="DC445" s="63">
        <v>1.176950581127312</v>
      </c>
      <c r="DD445" s="63">
        <v>1.4866369710467708</v>
      </c>
      <c r="DE445" s="63">
        <v>0.68083536856517191</v>
      </c>
      <c r="DF445" s="63">
        <v>0.40358385033825123</v>
      </c>
      <c r="DG445" s="63">
        <v>0.68083536856517191</v>
      </c>
      <c r="DH445" s="63">
        <v>2.0955532957617373E-2</v>
      </c>
      <c r="DI445" s="63">
        <v>-2.4051257237044793E-2</v>
      </c>
      <c r="DJ445" s="63">
        <v>2.0955532957617373E-2</v>
      </c>
      <c r="DK445" s="68">
        <v>29.711379721585999</v>
      </c>
      <c r="DL445" s="68">
        <v>27</v>
      </c>
      <c r="DM445" s="68">
        <v>7</v>
      </c>
      <c r="DN445" s="68">
        <v>15</v>
      </c>
      <c r="DO445" s="68">
        <v>4.5999999999999996</v>
      </c>
      <c r="DP445" s="68" t="s">
        <v>5</v>
      </c>
      <c r="DQ445" s="68" t="s">
        <v>5</v>
      </c>
      <c r="DR445" s="68">
        <v>32</v>
      </c>
      <c r="DS445" s="68">
        <v>113</v>
      </c>
      <c r="DT445" s="68">
        <v>11.9</v>
      </c>
      <c r="DU445" s="68">
        <v>83.715276353929994</v>
      </c>
      <c r="DV445" s="68">
        <v>92.463221857484001</v>
      </c>
      <c r="DW445" s="80"/>
      <c r="DX445" s="80"/>
      <c r="DY445" s="80"/>
      <c r="DZ445" s="80"/>
      <c r="EA445" s="80"/>
      <c r="EB445" s="80"/>
      <c r="EC445" s="80"/>
      <c r="ED445" s="80"/>
      <c r="EE445" s="80"/>
      <c r="EF445" s="80"/>
      <c r="EG445" s="80"/>
      <c r="EH445" s="80"/>
    </row>
    <row r="446" spans="1:138" ht="16" x14ac:dyDescent="0.2">
      <c r="A446" s="63" t="s">
        <v>1941</v>
      </c>
      <c r="B446" s="63">
        <v>4.3099999999999996</v>
      </c>
      <c r="C446" t="s">
        <v>1941</v>
      </c>
      <c r="D446" s="63" t="s">
        <v>44</v>
      </c>
      <c r="E446" s="63" t="s">
        <v>45</v>
      </c>
      <c r="F446" s="63" t="s">
        <v>6</v>
      </c>
      <c r="G446" s="63">
        <v>2016</v>
      </c>
      <c r="H446" s="63" t="s">
        <v>5</v>
      </c>
      <c r="I446" s="63" t="s">
        <v>5</v>
      </c>
      <c r="J446" s="63" t="s">
        <v>5</v>
      </c>
      <c r="K446" s="63" t="s">
        <v>5</v>
      </c>
      <c r="L446" s="63" t="s">
        <v>5</v>
      </c>
      <c r="M446" s="63" t="s">
        <v>5</v>
      </c>
      <c r="N446" s="68">
        <f t="shared" si="12"/>
        <v>0</v>
      </c>
      <c r="O446" s="63">
        <f t="shared" si="13"/>
        <v>0</v>
      </c>
      <c r="P446" s="63" t="s">
        <v>78</v>
      </c>
      <c r="Q446" s="63">
        <v>7</v>
      </c>
      <c r="R446" s="63">
        <v>242</v>
      </c>
      <c r="S446" s="65">
        <v>22</v>
      </c>
      <c r="T446" s="84">
        <v>18</v>
      </c>
      <c r="U446" s="65" t="s">
        <v>5</v>
      </c>
      <c r="V446" s="66">
        <v>51.9</v>
      </c>
      <c r="W446" s="66">
        <v>101.70304990110607</v>
      </c>
      <c r="X446" s="66">
        <v>5.9884615384615385</v>
      </c>
      <c r="Y446" s="66">
        <v>0.6333333333333333</v>
      </c>
      <c r="Z446" s="66">
        <v>0.77748322500555034</v>
      </c>
      <c r="AA446" s="66">
        <v>0.83290344425037377</v>
      </c>
      <c r="AB446" s="67">
        <v>2.8189678998697044E-2</v>
      </c>
      <c r="AC446" s="67">
        <v>0.87026332691072572</v>
      </c>
      <c r="AD446" s="66">
        <v>1.1461632155907429</v>
      </c>
      <c r="AE446" s="66">
        <v>0.51964367291000457</v>
      </c>
      <c r="AF446" s="66">
        <v>0.83290344425037377</v>
      </c>
      <c r="AG446" s="66">
        <v>0.50742700873591307</v>
      </c>
      <c r="AH446" s="66">
        <v>-0.32900373859442333</v>
      </c>
      <c r="AI446" s="66">
        <v>0.50742700873591307</v>
      </c>
      <c r="AJ446" s="66">
        <v>1.0353227771010962</v>
      </c>
      <c r="AK446" s="66">
        <v>0.51964367291000457</v>
      </c>
      <c r="AL446" s="66">
        <v>0.83011254301680071</v>
      </c>
      <c r="AM446" s="66">
        <v>0.19003297088996984</v>
      </c>
      <c r="AN446" s="66">
        <v>-0.46998866292476027</v>
      </c>
      <c r="AO446" s="66">
        <v>-7.8178658914768828E-2</v>
      </c>
      <c r="AP446" s="67">
        <v>0.16490584680550868</v>
      </c>
      <c r="AQ446" s="67">
        <v>0.16490584680550868</v>
      </c>
      <c r="AR446" s="67">
        <v>6.9316351925047565E-2</v>
      </c>
      <c r="AS446" s="67">
        <v>9.5445231522670038E-2</v>
      </c>
      <c r="AT446" s="67">
        <v>1.8241042345276872E-2</v>
      </c>
      <c r="AU446" s="67">
        <v>2.8189678998697044E-2</v>
      </c>
      <c r="AV446" s="67">
        <v>0</v>
      </c>
      <c r="AW446" s="67">
        <v>2.3941893656584463E-2</v>
      </c>
      <c r="AX446" s="68">
        <v>1.7816901408450703</v>
      </c>
      <c r="AY446" s="68">
        <v>1.7816901408450703</v>
      </c>
      <c r="AZ446" s="68">
        <v>0.87820883999227939</v>
      </c>
      <c r="BA446" s="68">
        <v>1.3299494904186748</v>
      </c>
      <c r="BB446" s="68">
        <v>0.4376974875199684</v>
      </c>
      <c r="BC446" s="68">
        <v>0.4376974875199684</v>
      </c>
      <c r="BD446" s="68">
        <v>-0.65092179738676359</v>
      </c>
      <c r="BE446" s="68">
        <v>0.4376974875199684</v>
      </c>
      <c r="BF446" s="68">
        <v>2.2801302931596091E-2</v>
      </c>
      <c r="BG446" s="68">
        <v>2.7172582619339046E-2</v>
      </c>
      <c r="BH446" s="68">
        <v>0</v>
      </c>
      <c r="BI446" s="68">
        <v>2.498694277546757E-2</v>
      </c>
      <c r="BJ446" s="68">
        <v>0.34312839059674505</v>
      </c>
      <c r="BK446" s="68">
        <v>0.34312839059674505</v>
      </c>
      <c r="BL446" s="68">
        <v>0.14090177133655393</v>
      </c>
      <c r="BM446" s="68">
        <v>0.19819731989536934</v>
      </c>
      <c r="BN446" s="68">
        <v>0.26666666666666666</v>
      </c>
      <c r="BO446" s="68">
        <v>0.26666666666666666</v>
      </c>
      <c r="BP446" s="68">
        <v>0.13636363636363635</v>
      </c>
      <c r="BQ446" s="68">
        <v>0.14716394716394718</v>
      </c>
      <c r="BR446" s="63">
        <v>117</v>
      </c>
      <c r="BS446" s="63">
        <v>80.333333333333329</v>
      </c>
      <c r="BT446" s="63">
        <v>68</v>
      </c>
      <c r="BU446" s="63">
        <v>759</v>
      </c>
      <c r="BV446" s="63">
        <v>451.66666666666669</v>
      </c>
      <c r="BW446" s="63">
        <v>350</v>
      </c>
      <c r="BX446" s="63">
        <v>8</v>
      </c>
      <c r="BY446" s="63">
        <v>4</v>
      </c>
      <c r="BZ446" s="63">
        <v>3</v>
      </c>
      <c r="CA446" s="63">
        <v>0.27464788732394368</v>
      </c>
      <c r="CB446" s="63">
        <v>0.18043076757270524</v>
      </c>
      <c r="CC446" s="63">
        <v>0.14437367303609341</v>
      </c>
      <c r="CD446" s="63">
        <v>11</v>
      </c>
      <c r="CE446" s="63">
        <v>6.333333333333333</v>
      </c>
      <c r="CF446" s="63">
        <v>0</v>
      </c>
      <c r="CG446" s="63">
        <v>111</v>
      </c>
      <c r="CH446" s="63">
        <v>67.333333333333329</v>
      </c>
      <c r="CI446" s="63">
        <v>0</v>
      </c>
      <c r="CJ446" s="63">
        <v>1</v>
      </c>
      <c r="CK446" s="63">
        <v>0.66666666666666663</v>
      </c>
      <c r="CL446" s="63">
        <v>0</v>
      </c>
      <c r="CM446" s="63">
        <v>2.7848101265822784E-2</v>
      </c>
      <c r="CN446" s="63">
        <v>1.5105116724706574E-2</v>
      </c>
      <c r="CO446" s="63">
        <v>0</v>
      </c>
      <c r="CP446" s="63">
        <v>3.2258064516129031E-2</v>
      </c>
      <c r="CQ446" s="63">
        <v>1.9761697181052019E-2</v>
      </c>
      <c r="CR446" s="63">
        <v>0</v>
      </c>
      <c r="CS446" s="63">
        <v>0.34501347708894881</v>
      </c>
      <c r="CT446" s="63">
        <v>0.21467615253125708</v>
      </c>
      <c r="CU446" s="63">
        <v>0.15454545454545454</v>
      </c>
      <c r="CV446" s="63">
        <v>0.10297949526715588</v>
      </c>
      <c r="CW446" s="63">
        <v>-9.9259450543329075E-2</v>
      </c>
      <c r="CX446" s="63">
        <v>-0.41087797843700868</v>
      </c>
      <c r="CY446" s="63">
        <v>-0.13765656254327863</v>
      </c>
      <c r="CZ446" s="63">
        <v>-0.29740553806727316</v>
      </c>
      <c r="DA446" s="63">
        <v>-0.56409583786387796</v>
      </c>
      <c r="DB446" s="63">
        <v>1.1461632155907429</v>
      </c>
      <c r="DC446" s="63">
        <v>0.83290344425037377</v>
      </c>
      <c r="DD446" s="63">
        <v>0.51964367291000457</v>
      </c>
      <c r="DE446" s="63">
        <v>0.41558666644562181</v>
      </c>
      <c r="DF446" s="63">
        <v>6.4714368437013725E-2</v>
      </c>
      <c r="DG446" s="63">
        <v>-0.28615792957159436</v>
      </c>
      <c r="DH446" s="63">
        <v>-1.5691176827836439E-3</v>
      </c>
      <c r="DI446" s="63">
        <v>-0.13298946069133963</v>
      </c>
      <c r="DJ446" s="63">
        <v>-0.23641321969888532</v>
      </c>
      <c r="DK446" s="68">
        <v>3.5442322148800001</v>
      </c>
      <c r="DL446" s="68">
        <v>219</v>
      </c>
      <c r="DM446" s="68">
        <v>71</v>
      </c>
      <c r="DN446" s="68">
        <v>25</v>
      </c>
      <c r="DO446" s="68">
        <v>4.3099999999999996</v>
      </c>
      <c r="DP446" s="68" t="s">
        <v>5</v>
      </c>
      <c r="DQ446" s="68" t="s">
        <v>5</v>
      </c>
      <c r="DR446" s="68">
        <v>3.5</v>
      </c>
      <c r="DS446" s="68" t="s">
        <v>5</v>
      </c>
      <c r="DT446" s="68" t="s">
        <v>5</v>
      </c>
      <c r="DU446" s="68">
        <v>118.2366468373</v>
      </c>
      <c r="DV446" s="68">
        <v>126.93219145659999</v>
      </c>
      <c r="DW446" s="80"/>
      <c r="DX446" s="80"/>
      <c r="DY446" s="80"/>
      <c r="DZ446" s="80"/>
      <c r="EA446" s="80"/>
      <c r="EB446" s="80"/>
      <c r="EC446" s="80"/>
      <c r="ED446" s="80"/>
      <c r="EE446" s="80"/>
      <c r="EF446" s="80"/>
      <c r="EG446" s="80"/>
      <c r="EH446" s="80"/>
    </row>
    <row r="447" spans="1:138" ht="16" x14ac:dyDescent="0.2">
      <c r="A447" s="63" t="s">
        <v>1918</v>
      </c>
      <c r="B447" s="63" t="s">
        <v>5</v>
      </c>
      <c r="C447" t="s">
        <v>1918</v>
      </c>
      <c r="D447" s="63" t="s">
        <v>1747</v>
      </c>
      <c r="E447" s="63" t="s">
        <v>125</v>
      </c>
      <c r="F447" s="63" t="s">
        <v>6</v>
      </c>
      <c r="G447" s="63">
        <v>2016</v>
      </c>
      <c r="H447" s="63" t="s">
        <v>5</v>
      </c>
      <c r="I447" s="63" t="s">
        <v>5</v>
      </c>
      <c r="J447" s="63" t="s">
        <v>5</v>
      </c>
      <c r="K447" s="63" t="s">
        <v>5</v>
      </c>
      <c r="L447" s="63" t="s">
        <v>5</v>
      </c>
      <c r="M447" s="63" t="s">
        <v>5</v>
      </c>
      <c r="N447" s="68">
        <f t="shared" si="12"/>
        <v>0</v>
      </c>
      <c r="O447" s="63">
        <f t="shared" si="13"/>
        <v>0</v>
      </c>
      <c r="P447" s="63" t="s">
        <v>251</v>
      </c>
      <c r="Q447" s="63">
        <v>6</v>
      </c>
      <c r="R447" s="63">
        <v>182</v>
      </c>
      <c r="S447" s="65">
        <v>22</v>
      </c>
      <c r="T447" s="84">
        <v>18</v>
      </c>
      <c r="U447" s="84">
        <v>19</v>
      </c>
      <c r="V447" s="66">
        <v>93.040816326530617</v>
      </c>
      <c r="W447" s="66">
        <v>63.315789473684212</v>
      </c>
      <c r="X447" s="66">
        <v>4.6663254861821901</v>
      </c>
      <c r="Y447" s="66">
        <v>0</v>
      </c>
      <c r="Z447" s="66">
        <v>3.2941176470588238</v>
      </c>
      <c r="AA447" s="66">
        <v>1.7557544757033248</v>
      </c>
      <c r="AB447" s="67">
        <v>0</v>
      </c>
      <c r="AC447" s="67">
        <v>1</v>
      </c>
      <c r="AD447" s="66">
        <v>1.7557544757033248</v>
      </c>
      <c r="AE447" s="66">
        <v>1.7557544757033248</v>
      </c>
      <c r="AF447" s="66">
        <v>1.5325973242100663</v>
      </c>
      <c r="AG447" s="66">
        <v>1.1069291038636573</v>
      </c>
      <c r="AH447" s="66">
        <v>0.92828691607776836</v>
      </c>
      <c r="AI447" s="66">
        <v>0.89147365042119309</v>
      </c>
      <c r="AJ447" s="66">
        <v>3.2941176470588238</v>
      </c>
      <c r="AK447" s="66">
        <v>3.2941176470588238</v>
      </c>
      <c r="AL447" s="66">
        <v>2.8772995930437841</v>
      </c>
      <c r="AM447" s="66">
        <v>2.2435956481664245</v>
      </c>
      <c r="AN447" s="66">
        <v>2.2435956481664245</v>
      </c>
      <c r="AO447" s="66">
        <v>1.9428555116274915</v>
      </c>
      <c r="AP447" s="67">
        <v>0.16066554326936466</v>
      </c>
      <c r="AQ447" s="67">
        <v>0.26676388854883337</v>
      </c>
      <c r="AR447" s="67">
        <v>0.2186738571588242</v>
      </c>
      <c r="AS447" s="67">
        <v>0.21224173133516466</v>
      </c>
      <c r="AT447" s="67">
        <v>0</v>
      </c>
      <c r="AU447" s="67">
        <v>0</v>
      </c>
      <c r="AV447" s="67">
        <v>0</v>
      </c>
      <c r="AW447" s="67" t="s">
        <v>5</v>
      </c>
      <c r="AX447" s="68">
        <v>1.1582921471718837</v>
      </c>
      <c r="AY447" s="68">
        <v>2.1196850393700788</v>
      </c>
      <c r="AZ447" s="68">
        <v>2.0708898944193059</v>
      </c>
      <c r="BA447" s="68">
        <v>1.8531791802643105</v>
      </c>
      <c r="BB447" s="68">
        <v>5.6910469308876444E-2</v>
      </c>
      <c r="BC447" s="68">
        <v>0.95774921275941338</v>
      </c>
      <c r="BD447" s="68">
        <v>0.64415785711312323</v>
      </c>
      <c r="BE447" s="68">
        <v>0.59442412418486512</v>
      </c>
      <c r="BF447" s="68">
        <v>0</v>
      </c>
      <c r="BG447" s="68">
        <v>0</v>
      </c>
      <c r="BH447" s="68">
        <v>0</v>
      </c>
      <c r="BI447" s="68" t="s">
        <v>5</v>
      </c>
      <c r="BJ447" s="68">
        <v>0.20787956438180655</v>
      </c>
      <c r="BK447" s="68">
        <v>0.36251009964987879</v>
      </c>
      <c r="BL447" s="68">
        <v>0.35295629820051416</v>
      </c>
      <c r="BM447" s="68">
        <v>0.30301830873986807</v>
      </c>
      <c r="BN447" s="68">
        <v>0.43478260869565216</v>
      </c>
      <c r="BO447" s="68">
        <v>0.70454545454545459</v>
      </c>
      <c r="BP447" s="68">
        <v>0.52173913043478259</v>
      </c>
      <c r="BQ447" s="68">
        <v>0.54594861660079053</v>
      </c>
      <c r="BR447" s="63">
        <v>300</v>
      </c>
      <c r="BS447" s="63">
        <v>244.25</v>
      </c>
      <c r="BT447" s="63">
        <v>265</v>
      </c>
      <c r="BU447" s="63">
        <v>1373</v>
      </c>
      <c r="BV447" s="63">
        <v>1139.75</v>
      </c>
      <c r="BW447" s="63">
        <v>1373</v>
      </c>
      <c r="BX447" s="63">
        <v>31</v>
      </c>
      <c r="BY447" s="63">
        <v>22</v>
      </c>
      <c r="BZ447" s="63">
        <v>24</v>
      </c>
      <c r="CA447" s="63">
        <v>0.47244094488188976</v>
      </c>
      <c r="CB447" s="63">
        <v>0.3763986317267779</v>
      </c>
      <c r="CC447" s="63">
        <v>0.39969834087481149</v>
      </c>
      <c r="CD447" s="63">
        <v>0</v>
      </c>
      <c r="CE447" s="63">
        <v>0</v>
      </c>
      <c r="CF447" s="63">
        <v>0</v>
      </c>
      <c r="CG447" s="63">
        <v>0</v>
      </c>
      <c r="CH447" s="63">
        <v>0</v>
      </c>
      <c r="CI447" s="63">
        <v>0</v>
      </c>
      <c r="CJ447" s="63">
        <v>0</v>
      </c>
      <c r="CK447" s="63">
        <v>0</v>
      </c>
      <c r="CL447" s="63">
        <v>0</v>
      </c>
      <c r="CM447" s="63">
        <v>0</v>
      </c>
      <c r="CN447" s="63">
        <v>0</v>
      </c>
      <c r="CO447" s="63">
        <v>0</v>
      </c>
      <c r="CP447" s="63">
        <v>0</v>
      </c>
      <c r="CQ447" s="63">
        <v>0</v>
      </c>
      <c r="CR447" s="63">
        <v>0</v>
      </c>
      <c r="CS447" s="63">
        <v>1</v>
      </c>
      <c r="CT447" s="63">
        <v>0.85269955742060499</v>
      </c>
      <c r="CU447" s="63">
        <v>0.85585585585585588</v>
      </c>
      <c r="CV447" s="63">
        <v>2.3367918701475401</v>
      </c>
      <c r="CW447" s="63">
        <v>1.9569986005855231</v>
      </c>
      <c r="CX447" s="63">
        <v>2.3367918701475401</v>
      </c>
      <c r="CY447" s="63">
        <v>1.6625919478130602</v>
      </c>
      <c r="CZ447" s="63">
        <v>1.3974636286396569</v>
      </c>
      <c r="DA447" s="63">
        <v>1.6625919478130602</v>
      </c>
      <c r="DB447" s="63">
        <v>1.7557544757033248</v>
      </c>
      <c r="DC447" s="63">
        <v>1.5325973242100663</v>
      </c>
      <c r="DD447" s="63">
        <v>1.7557544757033248</v>
      </c>
      <c r="DE447" s="63">
        <v>1.0920556556308667</v>
      </c>
      <c r="DF447" s="63">
        <v>0.84445295146242105</v>
      </c>
      <c r="DG447" s="63">
        <v>0.93654369621319222</v>
      </c>
      <c r="DH447" s="63">
        <v>5.3664348019029529E-2</v>
      </c>
      <c r="DI447" s="63">
        <v>-2.4251067961385216E-2</v>
      </c>
      <c r="DJ447" s="63">
        <v>-8.705571446510868E-2</v>
      </c>
      <c r="DK447" s="68" t="s">
        <v>5</v>
      </c>
      <c r="DL447" s="68" t="s">
        <v>5</v>
      </c>
      <c r="DM447" s="68" t="s">
        <v>5</v>
      </c>
      <c r="DN447" s="68" t="s">
        <v>5</v>
      </c>
      <c r="DO447" s="68" t="s">
        <v>5</v>
      </c>
      <c r="DP447" s="68" t="s">
        <v>5</v>
      </c>
      <c r="DQ447" s="68" t="s">
        <v>5</v>
      </c>
      <c r="DR447" s="68" t="s">
        <v>5</v>
      </c>
      <c r="DS447" s="68" t="s">
        <v>5</v>
      </c>
      <c r="DT447" s="68" t="s">
        <v>5</v>
      </c>
      <c r="DU447" s="68" t="s">
        <v>5</v>
      </c>
      <c r="DV447" s="68" t="s">
        <v>5</v>
      </c>
      <c r="DW447" s="80"/>
      <c r="DX447" s="80"/>
      <c r="DY447" s="80"/>
      <c r="DZ447" s="80"/>
      <c r="EA447" s="80"/>
      <c r="EB447" s="80"/>
      <c r="EC447" s="80"/>
      <c r="ED447" s="80"/>
      <c r="EE447" s="80"/>
      <c r="EF447" s="80"/>
      <c r="EG447" s="80"/>
      <c r="EH447" s="80"/>
    </row>
    <row r="448" spans="1:138" x14ac:dyDescent="0.2">
      <c r="A448" s="63" t="s">
        <v>1665</v>
      </c>
      <c r="B448" s="63" t="s">
        <v>5</v>
      </c>
      <c r="C448" t="s">
        <v>1665</v>
      </c>
      <c r="D448" s="63" t="s">
        <v>358</v>
      </c>
      <c r="E448" s="63" t="s">
        <v>551</v>
      </c>
      <c r="F448" s="63" t="s">
        <v>6</v>
      </c>
      <c r="G448" s="63">
        <v>2022</v>
      </c>
      <c r="H448" s="63" t="s">
        <v>5</v>
      </c>
      <c r="I448" s="63" t="s">
        <v>5</v>
      </c>
      <c r="J448" s="63" t="s">
        <v>5</v>
      </c>
      <c r="K448" s="63" t="s">
        <v>5</v>
      </c>
      <c r="L448" s="63" t="s">
        <v>5</v>
      </c>
      <c r="M448" s="63" t="s">
        <v>5</v>
      </c>
      <c r="N448" s="68">
        <f t="shared" si="12"/>
        <v>0</v>
      </c>
      <c r="O448" s="63">
        <f t="shared" si="13"/>
        <v>0</v>
      </c>
      <c r="P448" s="63" t="s">
        <v>5</v>
      </c>
      <c r="Q448" s="63" t="s">
        <v>10</v>
      </c>
      <c r="R448" s="63" t="s">
        <v>10</v>
      </c>
      <c r="S448" s="65">
        <v>24</v>
      </c>
      <c r="T448" s="65" t="s">
        <v>5</v>
      </c>
      <c r="U448" s="65" t="s">
        <v>5</v>
      </c>
      <c r="V448" s="66">
        <v>42.25</v>
      </c>
      <c r="W448" s="66">
        <v>64.33835034013606</v>
      </c>
      <c r="X448" s="66">
        <v>3.4489795918367347</v>
      </c>
      <c r="Y448" s="66">
        <v>1.5</v>
      </c>
      <c r="Z448" s="66">
        <v>0.6042908224076281</v>
      </c>
      <c r="AA448" s="66">
        <v>0.68116805721096541</v>
      </c>
      <c r="AB448" s="67">
        <v>4.0555801921655588E-2</v>
      </c>
      <c r="AC448" s="67">
        <v>0.87278106508875741</v>
      </c>
      <c r="AD448" s="66">
        <v>0.68116805721096541</v>
      </c>
      <c r="AE448" s="66">
        <v>0.68116805721096541</v>
      </c>
      <c r="AF448" s="66">
        <v>0.68116805721096541</v>
      </c>
      <c r="AG448" s="66">
        <v>-0.161912819884381</v>
      </c>
      <c r="AH448" s="66">
        <v>-0.161912819884381</v>
      </c>
      <c r="AI448" s="66">
        <v>0</v>
      </c>
      <c r="AJ448" s="66">
        <v>0.6042908224076281</v>
      </c>
      <c r="AK448" s="66">
        <v>0.6042908224076281</v>
      </c>
      <c r="AL448" s="66">
        <v>0.6042908224076281</v>
      </c>
      <c r="AM448" s="66">
        <v>-0.23566778317971426</v>
      </c>
      <c r="AN448" s="66">
        <v>-0.23566778317971426</v>
      </c>
      <c r="AO448" s="66">
        <v>-0.23566778317971426</v>
      </c>
      <c r="AP448" s="67">
        <v>0.13504583160358585</v>
      </c>
      <c r="AQ448" s="67">
        <v>0.13504583160358585</v>
      </c>
      <c r="AR448" s="67">
        <v>0.13504583160358585</v>
      </c>
      <c r="AS448" s="67">
        <v>0.13504583160358585</v>
      </c>
      <c r="AT448" s="67">
        <v>2.0277900960827794E-2</v>
      </c>
      <c r="AU448" s="67">
        <v>2.0277900960827794E-2</v>
      </c>
      <c r="AV448" s="67">
        <v>2.0277900960827794E-2</v>
      </c>
      <c r="AW448" s="67">
        <v>2.0277900960827794E-2</v>
      </c>
      <c r="AX448" s="68">
        <v>1.0219399538106235</v>
      </c>
      <c r="AY448" s="68">
        <v>1.0219399538106235</v>
      </c>
      <c r="AZ448" s="68">
        <v>1.0219399538106235</v>
      </c>
      <c r="BA448" s="68">
        <v>1.0219399538106235</v>
      </c>
      <c r="BB448" s="68">
        <v>-0.3823242914987719</v>
      </c>
      <c r="BC448" s="68">
        <v>-0.3823242914987719</v>
      </c>
      <c r="BD448" s="68">
        <v>-0.3823242914987719</v>
      </c>
      <c r="BE448" s="68" t="s">
        <v>5</v>
      </c>
      <c r="BF448" s="68">
        <v>1.3983739837398375E-2</v>
      </c>
      <c r="BG448" s="68">
        <v>1.3983739837398375E-2</v>
      </c>
      <c r="BH448" s="68">
        <v>1.3983739837398375E-2</v>
      </c>
      <c r="BI448" s="68">
        <v>1.3983739837398375E-2</v>
      </c>
      <c r="BJ448" s="68">
        <v>0.21407837445573294</v>
      </c>
      <c r="BK448" s="68">
        <v>0.21407837445573294</v>
      </c>
      <c r="BL448" s="68">
        <v>0.21407837445573294</v>
      </c>
      <c r="BM448" s="68">
        <v>0.21407837445573294</v>
      </c>
      <c r="BN448" s="68">
        <v>0.26666666666666666</v>
      </c>
      <c r="BO448" s="68">
        <v>0.26666666666666666</v>
      </c>
      <c r="BP448" s="68">
        <v>0.26666666666666666</v>
      </c>
      <c r="BQ448" s="68">
        <v>0.26666666666666666</v>
      </c>
      <c r="BR448" s="63">
        <v>86</v>
      </c>
      <c r="BS448" s="63">
        <v>86</v>
      </c>
      <c r="BT448" s="63">
        <v>86</v>
      </c>
      <c r="BU448" s="63">
        <v>295</v>
      </c>
      <c r="BV448" s="63">
        <v>295</v>
      </c>
      <c r="BW448" s="63">
        <v>295</v>
      </c>
      <c r="BX448" s="63">
        <v>4</v>
      </c>
      <c r="BY448" s="63">
        <v>4</v>
      </c>
      <c r="BZ448" s="63">
        <v>4</v>
      </c>
      <c r="CA448" s="63">
        <v>0.19861431870669746</v>
      </c>
      <c r="CB448" s="63">
        <v>0.19861431870669746</v>
      </c>
      <c r="CC448" s="63">
        <v>0.19861431870669746</v>
      </c>
      <c r="CD448" s="63">
        <v>12</v>
      </c>
      <c r="CE448" s="63">
        <v>12</v>
      </c>
      <c r="CF448" s="63">
        <v>12</v>
      </c>
      <c r="CG448" s="63">
        <v>43</v>
      </c>
      <c r="CH448" s="63">
        <v>43</v>
      </c>
      <c r="CI448" s="63">
        <v>43</v>
      </c>
      <c r="CJ448" s="63">
        <v>1</v>
      </c>
      <c r="CK448" s="63">
        <v>1</v>
      </c>
      <c r="CL448" s="63">
        <v>1</v>
      </c>
      <c r="CM448" s="63">
        <v>4.3956043956043959E-2</v>
      </c>
      <c r="CN448" s="63">
        <v>4.3956043956043959E-2</v>
      </c>
      <c r="CO448" s="63">
        <v>4.3956043956043959E-2</v>
      </c>
      <c r="CP448" s="63">
        <v>4.5454545454545456E-2</v>
      </c>
      <c r="CQ448" s="63">
        <v>4.5454545454545456E-2</v>
      </c>
      <c r="CR448" s="63">
        <v>4.5454545454545456E-2</v>
      </c>
      <c r="CS448" s="63">
        <v>0.25925925925925924</v>
      </c>
      <c r="CT448" s="63">
        <v>0.25925925925925924</v>
      </c>
      <c r="CU448" s="63">
        <v>0.25925925925925924</v>
      </c>
      <c r="CV448" s="63">
        <v>-0.11630244758873609</v>
      </c>
      <c r="CW448" s="63">
        <v>-0.11630244758873609</v>
      </c>
      <c r="CX448" s="63">
        <v>-0.11630244758873609</v>
      </c>
      <c r="CY448" s="63">
        <v>-6.3481516578674624E-2</v>
      </c>
      <c r="CZ448" s="63">
        <v>-6.3481516578674624E-2</v>
      </c>
      <c r="DA448" s="63">
        <v>-6.3481516578674624E-2</v>
      </c>
      <c r="DB448" s="63">
        <v>0.68116805721096541</v>
      </c>
      <c r="DC448" s="63">
        <v>0.68116805721096541</v>
      </c>
      <c r="DD448" s="63">
        <v>0.68116805721096541</v>
      </c>
      <c r="DE448" s="63">
        <v>9.0091468533965324E-2</v>
      </c>
      <c r="DF448" s="63">
        <v>9.0091468533965324E-2</v>
      </c>
      <c r="DG448" s="63">
        <v>9.0091468533965324E-2</v>
      </c>
      <c r="DH448" s="63">
        <v>-0.21223047847508147</v>
      </c>
      <c r="DI448" s="63">
        <v>-0.21223047847508147</v>
      </c>
      <c r="DJ448" s="63">
        <v>-0.21223047847508147</v>
      </c>
      <c r="DK448" s="68" t="s">
        <v>5</v>
      </c>
      <c r="DL448" s="68" t="s">
        <v>5</v>
      </c>
      <c r="DM448" s="68" t="s">
        <v>5</v>
      </c>
      <c r="DN448" s="68" t="s">
        <v>5</v>
      </c>
      <c r="DO448" s="68" t="s">
        <v>5</v>
      </c>
      <c r="DP448" s="68" t="s">
        <v>5</v>
      </c>
      <c r="DQ448" s="68" t="s">
        <v>5</v>
      </c>
      <c r="DR448" s="68" t="s">
        <v>5</v>
      </c>
      <c r="DS448" s="68" t="s">
        <v>5</v>
      </c>
      <c r="DT448" s="68" t="s">
        <v>5</v>
      </c>
      <c r="DU448" s="68" t="s">
        <v>5</v>
      </c>
      <c r="DV448" s="68" t="s">
        <v>5</v>
      </c>
      <c r="DW448" s="80"/>
      <c r="DX448" s="80"/>
      <c r="DY448" s="80"/>
      <c r="DZ448" s="80"/>
      <c r="EA448" s="80"/>
      <c r="EB448" s="80"/>
      <c r="EC448" s="80"/>
      <c r="ED448" s="80"/>
      <c r="EE448" s="80"/>
      <c r="EF448" s="80"/>
      <c r="EG448" s="80"/>
      <c r="EH448" s="80"/>
    </row>
    <row r="449" spans="1:138" ht="16" x14ac:dyDescent="0.2">
      <c r="A449" s="63" t="s">
        <v>1806</v>
      </c>
      <c r="B449" s="63">
        <v>4.49</v>
      </c>
      <c r="C449" t="s">
        <v>1806</v>
      </c>
      <c r="D449" s="63" t="s">
        <v>36</v>
      </c>
      <c r="E449" s="63" t="s">
        <v>35</v>
      </c>
      <c r="F449" s="63" t="s">
        <v>6</v>
      </c>
      <c r="G449" s="63">
        <v>2019</v>
      </c>
      <c r="H449" s="63" t="s">
        <v>5</v>
      </c>
      <c r="I449" s="63" t="s">
        <v>5</v>
      </c>
      <c r="J449" s="63" t="s">
        <v>5</v>
      </c>
      <c r="K449" s="63" t="s">
        <v>5</v>
      </c>
      <c r="L449" s="63" t="s">
        <v>5</v>
      </c>
      <c r="M449" s="63" t="s">
        <v>5</v>
      </c>
      <c r="N449" s="68">
        <f t="shared" si="12"/>
        <v>0</v>
      </c>
      <c r="O449" s="63">
        <f t="shared" si="13"/>
        <v>0</v>
      </c>
      <c r="P449" s="63" t="s">
        <v>5</v>
      </c>
      <c r="Q449" s="63">
        <v>8</v>
      </c>
      <c r="R449" s="63">
        <v>300</v>
      </c>
      <c r="S449" s="65">
        <v>22</v>
      </c>
      <c r="T449" s="84">
        <v>20</v>
      </c>
      <c r="U449" s="84">
        <v>20</v>
      </c>
      <c r="V449" s="66">
        <v>86</v>
      </c>
      <c r="W449" s="66">
        <v>126.28643483709273</v>
      </c>
      <c r="X449" s="66">
        <v>5.7051597051597049</v>
      </c>
      <c r="Y449" s="66">
        <v>0.29629629629629628</v>
      </c>
      <c r="Z449" s="66">
        <v>1.6038961038961039</v>
      </c>
      <c r="AA449" s="66">
        <v>1.6038961038961039</v>
      </c>
      <c r="AB449" s="67">
        <v>4.7079964061096137E-2</v>
      </c>
      <c r="AC449" s="67">
        <v>0.94358311800172268</v>
      </c>
      <c r="AD449" s="66">
        <v>1.6038961038961039</v>
      </c>
      <c r="AE449" s="66">
        <v>1.6038961038961039</v>
      </c>
      <c r="AF449" s="66">
        <v>1.5522467377306088</v>
      </c>
      <c r="AG449" s="66">
        <v>0.81880502768771513</v>
      </c>
      <c r="AH449" s="66">
        <v>0.81880502768771513</v>
      </c>
      <c r="AI449" s="66">
        <v>0.65539815557977987</v>
      </c>
      <c r="AJ449" s="66">
        <v>1.6038961038961039</v>
      </c>
      <c r="AK449" s="66">
        <v>1.6038961038961039</v>
      </c>
      <c r="AL449" s="66">
        <v>1.0138830570956521</v>
      </c>
      <c r="AM449" s="66">
        <v>0.7297754969692104</v>
      </c>
      <c r="AN449" s="66">
        <v>0.7297754969692104</v>
      </c>
      <c r="AO449" s="66">
        <v>0.10517746692563856</v>
      </c>
      <c r="AP449" s="67">
        <v>2.3216031280547411E-3</v>
      </c>
      <c r="AQ449" s="67">
        <v>0.2511474663475679</v>
      </c>
      <c r="AR449" s="67">
        <v>0.20916228821063818</v>
      </c>
      <c r="AS449" s="67">
        <v>0.15421045256208696</v>
      </c>
      <c r="AT449" s="67">
        <v>0</v>
      </c>
      <c r="AU449" s="67">
        <v>4.7079964061096137E-2</v>
      </c>
      <c r="AV449" s="67">
        <v>0</v>
      </c>
      <c r="AW449" s="67">
        <v>4.7079964061096137E-2</v>
      </c>
      <c r="AX449" s="68">
        <v>2.0244399185336048</v>
      </c>
      <c r="AY449" s="68">
        <v>2.6721340080265223</v>
      </c>
      <c r="AZ449" s="68">
        <v>2.6721340080265223</v>
      </c>
      <c r="BA449" s="68">
        <v>2.3482869632800636</v>
      </c>
      <c r="BB449" s="68">
        <v>0.40725695508936988</v>
      </c>
      <c r="BC449" s="68">
        <v>1.2783993072279816</v>
      </c>
      <c r="BD449" s="68">
        <v>1.2783993072279816</v>
      </c>
      <c r="BE449" s="68">
        <v>0.84282813115867572</v>
      </c>
      <c r="BF449" s="68">
        <v>0</v>
      </c>
      <c r="BG449" s="68">
        <v>5.884995507637017E-2</v>
      </c>
      <c r="BH449" s="68">
        <v>0</v>
      </c>
      <c r="BI449" s="68">
        <v>5.884995507637017E-2</v>
      </c>
      <c r="BJ449" s="68">
        <v>9.2864125122189643E-3</v>
      </c>
      <c r="BK449" s="68">
        <v>0.45203376822716806</v>
      </c>
      <c r="BL449" s="68">
        <v>0.45203376822716806</v>
      </c>
      <c r="BM449" s="68">
        <v>0.3023533636844295</v>
      </c>
      <c r="BN449" s="68">
        <v>0</v>
      </c>
      <c r="BO449" s="68">
        <v>0.5</v>
      </c>
      <c r="BP449" s="68">
        <v>0.38461538461538464</v>
      </c>
      <c r="BQ449" s="68">
        <v>0.44230769230769229</v>
      </c>
      <c r="BR449" s="63">
        <v>224</v>
      </c>
      <c r="BS449" s="63">
        <v>133</v>
      </c>
      <c r="BT449" s="63">
        <v>224</v>
      </c>
      <c r="BU449" s="63">
        <v>1178</v>
      </c>
      <c r="BV449" s="63">
        <v>730.33333333333337</v>
      </c>
      <c r="BW449" s="63">
        <v>1178</v>
      </c>
      <c r="BX449" s="63">
        <v>11</v>
      </c>
      <c r="BY449" s="63">
        <v>7</v>
      </c>
      <c r="BZ449" s="63">
        <v>10</v>
      </c>
      <c r="CA449" s="63">
        <v>0.42994241842610365</v>
      </c>
      <c r="CB449" s="63">
        <v>0.26253685078795502</v>
      </c>
      <c r="CC449" s="63">
        <v>0.42994241842610365</v>
      </c>
      <c r="CD449" s="63">
        <v>8</v>
      </c>
      <c r="CE449" s="63">
        <v>2.6666666666666665</v>
      </c>
      <c r="CF449" s="63">
        <v>0</v>
      </c>
      <c r="CG449" s="63">
        <v>131</v>
      </c>
      <c r="CH449" s="63">
        <v>43.666666666666664</v>
      </c>
      <c r="CI449" s="63">
        <v>0</v>
      </c>
      <c r="CJ449" s="63">
        <v>0</v>
      </c>
      <c r="CK449" s="63">
        <v>0</v>
      </c>
      <c r="CL449" s="63">
        <v>0</v>
      </c>
      <c r="CM449" s="63">
        <v>2.3121387283236993E-2</v>
      </c>
      <c r="CN449" s="63">
        <v>7.7071290944123313E-3</v>
      </c>
      <c r="CO449" s="63">
        <v>0</v>
      </c>
      <c r="CP449" s="63">
        <v>0</v>
      </c>
      <c r="CQ449" s="63">
        <v>0</v>
      </c>
      <c r="CR449" s="63">
        <v>0</v>
      </c>
      <c r="CS449" s="63">
        <v>0.5490196078431373</v>
      </c>
      <c r="CT449" s="63">
        <v>0.33307046007083008</v>
      </c>
      <c r="CU449" s="63">
        <v>0.5490196078431373</v>
      </c>
      <c r="CV449" s="63">
        <v>0.78134480427719499</v>
      </c>
      <c r="CW449" s="63">
        <v>0.15829559086899272</v>
      </c>
      <c r="CX449" s="63">
        <v>0.78134480427719499</v>
      </c>
      <c r="CY449" s="63">
        <v>0.7984372706787296</v>
      </c>
      <c r="CZ449" s="63">
        <v>0.21640008021716703</v>
      </c>
      <c r="DA449" s="63">
        <v>0.7984372706787296</v>
      </c>
      <c r="DB449" s="63">
        <v>1.6038961038961039</v>
      </c>
      <c r="DC449" s="63">
        <v>1.5522467377306088</v>
      </c>
      <c r="DD449" s="63">
        <v>1.6038961038961039</v>
      </c>
      <c r="DE449" s="63">
        <v>0.90211238309024511</v>
      </c>
      <c r="DF449" s="63">
        <v>0.83596165976759496</v>
      </c>
      <c r="DG449" s="63">
        <v>0.90211238309024511</v>
      </c>
      <c r="DH449" s="63">
        <v>-9.5196541966025006E-3</v>
      </c>
      <c r="DI449" s="63">
        <v>-9.0080099656711599E-2</v>
      </c>
      <c r="DJ449" s="63">
        <v>-9.6567283413294708E-2</v>
      </c>
      <c r="DK449" s="68">
        <v>3.4266111995999999</v>
      </c>
      <c r="DL449" s="68">
        <v>26</v>
      </c>
      <c r="DM449" s="68">
        <v>69</v>
      </c>
      <c r="DN449" s="68">
        <v>21</v>
      </c>
      <c r="DO449" s="68">
        <v>4.49</v>
      </c>
      <c r="DP449" s="68" t="s">
        <v>5</v>
      </c>
      <c r="DQ449" s="68" t="s">
        <v>5</v>
      </c>
      <c r="DR449" s="68">
        <v>34</v>
      </c>
      <c r="DS449" s="68">
        <v>123</v>
      </c>
      <c r="DT449" s="68">
        <v>119.3</v>
      </c>
      <c r="DU449" s="68">
        <v>89.168498624860007</v>
      </c>
      <c r="DV449" s="68">
        <v>11.3756148255</v>
      </c>
      <c r="DW449" s="80"/>
      <c r="DX449" s="80"/>
      <c r="DY449" s="80"/>
      <c r="DZ449" s="80"/>
      <c r="EA449" s="80"/>
      <c r="EB449" s="80"/>
      <c r="EC449" s="80"/>
      <c r="ED449" s="80"/>
      <c r="EE449" s="80"/>
      <c r="EF449" s="80"/>
      <c r="EG449" s="80"/>
      <c r="EH449" s="80"/>
    </row>
    <row r="450" spans="1:138" ht="16" x14ac:dyDescent="0.2">
      <c r="A450" s="63" t="s">
        <v>1883</v>
      </c>
      <c r="B450" s="63" t="s">
        <v>5</v>
      </c>
      <c r="C450" t="s">
        <v>1883</v>
      </c>
      <c r="D450" s="63" t="s">
        <v>660</v>
      </c>
      <c r="E450" s="63" t="s">
        <v>62</v>
      </c>
      <c r="F450" s="63" t="s">
        <v>6</v>
      </c>
      <c r="G450" s="63">
        <v>2017</v>
      </c>
      <c r="H450" s="63" t="s">
        <v>5</v>
      </c>
      <c r="I450" s="63" t="s">
        <v>5</v>
      </c>
      <c r="J450" s="63" t="s">
        <v>5</v>
      </c>
      <c r="K450" s="63" t="s">
        <v>5</v>
      </c>
      <c r="L450" s="63" t="s">
        <v>5</v>
      </c>
      <c r="M450" s="63" t="s">
        <v>5</v>
      </c>
      <c r="N450" s="68">
        <f t="shared" ref="N450:N513" si="14">IF(ISNUMBER(SUM(I450,K450,M450)/SUM(H450,J450,L450)),SUM(I450,K450,M450)/SUM(H450,J450,L450),0)</f>
        <v>0</v>
      </c>
      <c r="O450" s="63">
        <f t="shared" ref="O450:O513" si="15">SUM(M450,K450,I450)</f>
        <v>0</v>
      </c>
      <c r="P450" s="63" t="s">
        <v>5</v>
      </c>
      <c r="Q450" s="63">
        <v>8</v>
      </c>
      <c r="R450" s="63">
        <v>300</v>
      </c>
      <c r="S450" s="65">
        <v>23</v>
      </c>
      <c r="T450" s="84">
        <v>21</v>
      </c>
      <c r="U450" s="84">
        <v>21</v>
      </c>
      <c r="V450" s="66">
        <v>95.434782608695656</v>
      </c>
      <c r="W450" s="66">
        <v>105.9273970710141</v>
      </c>
      <c r="X450" s="66">
        <v>5.3799019607843137</v>
      </c>
      <c r="Y450" s="66">
        <v>1.2608695652173914</v>
      </c>
      <c r="Z450" s="66">
        <v>1.4115479115479115</v>
      </c>
      <c r="AA450" s="66">
        <v>1.7088452088452089</v>
      </c>
      <c r="AB450" s="67">
        <v>0.19093105465273011</v>
      </c>
      <c r="AC450" s="67">
        <v>0.85375854214123004</v>
      </c>
      <c r="AD450" s="66">
        <v>1.7088452088452089</v>
      </c>
      <c r="AE450" s="66">
        <v>1.7088452088452089</v>
      </c>
      <c r="AF450" s="66">
        <v>1.4766571176969407</v>
      </c>
      <c r="AG450" s="66">
        <v>0.93665579172171298</v>
      </c>
      <c r="AH450" s="66">
        <v>0.93665579172171298</v>
      </c>
      <c r="AI450" s="66">
        <v>0.67653116401838764</v>
      </c>
      <c r="AJ450" s="66">
        <v>1.4115479115479115</v>
      </c>
      <c r="AK450" s="66">
        <v>1.4115479115479115</v>
      </c>
      <c r="AL450" s="66">
        <v>1.2843137787828054</v>
      </c>
      <c r="AM450" s="66">
        <v>0.48254874718474872</v>
      </c>
      <c r="AN450" s="66">
        <v>0.48254874718474872</v>
      </c>
      <c r="AO450" s="66">
        <v>0.33179955950919676</v>
      </c>
      <c r="AP450" s="67">
        <v>0.27343962629616325</v>
      </c>
      <c r="AQ450" s="67">
        <v>0.27343962629616325</v>
      </c>
      <c r="AR450" s="67">
        <v>0.20247500728514808</v>
      </c>
      <c r="AS450" s="67">
        <v>0.23795731679065568</v>
      </c>
      <c r="AT450" s="67">
        <v>4.2120133355936035E-2</v>
      </c>
      <c r="AU450" s="67">
        <v>9.5465527326365054E-2</v>
      </c>
      <c r="AV450" s="67">
        <v>9.5465527326365054E-2</v>
      </c>
      <c r="AW450" s="67">
        <v>6.2910477399974074E-2</v>
      </c>
      <c r="AX450" s="68">
        <v>1.8279773156899812</v>
      </c>
      <c r="AY450" s="68">
        <v>2.0830622009569377</v>
      </c>
      <c r="AZ450" s="68">
        <v>2.0830622009569377</v>
      </c>
      <c r="BA450" s="68">
        <v>1.9555197583234594</v>
      </c>
      <c r="BB450" s="68">
        <v>0.22751346605302669</v>
      </c>
      <c r="BC450" s="68">
        <v>0.50609595217287962</v>
      </c>
      <c r="BD450" s="68">
        <v>0.50609595217287962</v>
      </c>
      <c r="BE450" s="68">
        <v>0.36680470911295315</v>
      </c>
      <c r="BF450" s="68">
        <v>3.7944284341978864E-2</v>
      </c>
      <c r="BG450" s="68">
        <v>0.10462602680501513</v>
      </c>
      <c r="BH450" s="68">
        <v>0.10462602680501513</v>
      </c>
      <c r="BI450" s="68">
        <v>7.1285155573497003E-2</v>
      </c>
      <c r="BJ450" s="68">
        <v>0.50025866528711849</v>
      </c>
      <c r="BK450" s="68">
        <v>0.50025866528711849</v>
      </c>
      <c r="BL450" s="68">
        <v>0.42422825070159026</v>
      </c>
      <c r="BM450" s="68">
        <v>0.4622434579943544</v>
      </c>
      <c r="BN450" s="68">
        <v>0.55555555555555558</v>
      </c>
      <c r="BO450" s="68">
        <v>0.55555555555555558</v>
      </c>
      <c r="BP450" s="68">
        <v>0.22222222222222221</v>
      </c>
      <c r="BQ450" s="68">
        <v>0.3888888888888889</v>
      </c>
      <c r="BR450" s="63">
        <v>190</v>
      </c>
      <c r="BS450" s="63">
        <v>189.5</v>
      </c>
      <c r="BT450" s="63">
        <v>189</v>
      </c>
      <c r="BU450" s="63">
        <v>967</v>
      </c>
      <c r="BV450" s="63">
        <v>937</v>
      </c>
      <c r="BW450" s="63">
        <v>907</v>
      </c>
      <c r="BX450" s="63">
        <v>5</v>
      </c>
      <c r="BY450" s="63">
        <v>4.5</v>
      </c>
      <c r="BZ450" s="63">
        <v>4</v>
      </c>
      <c r="CA450" s="63">
        <v>0.39789473684210525</v>
      </c>
      <c r="CB450" s="63">
        <v>0.37853148940403936</v>
      </c>
      <c r="CC450" s="63">
        <v>0.39789473684210525</v>
      </c>
      <c r="CD450" s="63">
        <v>20</v>
      </c>
      <c r="CE450" s="63">
        <v>14.5</v>
      </c>
      <c r="CF450" s="63">
        <v>20</v>
      </c>
      <c r="CG450" s="63">
        <v>242</v>
      </c>
      <c r="CH450" s="63">
        <v>160.5</v>
      </c>
      <c r="CI450" s="63">
        <v>242</v>
      </c>
      <c r="CJ450" s="63">
        <v>1</v>
      </c>
      <c r="CK450" s="63">
        <v>0.5</v>
      </c>
      <c r="CL450" s="63">
        <v>1</v>
      </c>
      <c r="CM450" s="63">
        <v>4.8426150121065374E-2</v>
      </c>
      <c r="CN450" s="63">
        <v>3.6213075060532687E-2</v>
      </c>
      <c r="CO450" s="63">
        <v>4.8426150121065374E-2</v>
      </c>
      <c r="CP450" s="63">
        <v>5.8823529411764705E-2</v>
      </c>
      <c r="CQ450" s="63">
        <v>2.9411764705882353E-2</v>
      </c>
      <c r="CR450" s="63">
        <v>5.8823529411764705E-2</v>
      </c>
      <c r="CS450" s="63">
        <v>0.54285714285714282</v>
      </c>
      <c r="CT450" s="63">
        <v>0.45637280934678703</v>
      </c>
      <c r="CU450" s="63">
        <v>0.54285714285714282</v>
      </c>
      <c r="CV450" s="63">
        <v>0.54978318263618631</v>
      </c>
      <c r="CW450" s="63">
        <v>0.4238574523708426</v>
      </c>
      <c r="CX450" s="63">
        <v>0.54978318263618631</v>
      </c>
      <c r="CY450" s="63">
        <v>0.57129467813185508</v>
      </c>
      <c r="CZ450" s="63">
        <v>0.45693388797953949</v>
      </c>
      <c r="DA450" s="63">
        <v>0.57129467813185508</v>
      </c>
      <c r="DB450" s="63">
        <v>1.7088452088452089</v>
      </c>
      <c r="DC450" s="63">
        <v>1.4766571176969407</v>
      </c>
      <c r="DD450" s="63">
        <v>1.7088452088452089</v>
      </c>
      <c r="DE450" s="63">
        <v>0.94946545378303637</v>
      </c>
      <c r="DF450" s="63">
        <v>0.71284072186759717</v>
      </c>
      <c r="DG450" s="63">
        <v>0.94946545378303637</v>
      </c>
      <c r="DH450" s="63">
        <v>-3.2289945327769631E-2</v>
      </c>
      <c r="DI450" s="63">
        <v>-4.4441860191990604E-2</v>
      </c>
      <c r="DJ450" s="63">
        <v>-5.6593775056211576E-2</v>
      </c>
      <c r="DK450" s="68" t="s">
        <v>5</v>
      </c>
      <c r="DL450" s="68" t="s">
        <v>5</v>
      </c>
      <c r="DM450" s="68" t="s">
        <v>5</v>
      </c>
      <c r="DN450" s="68" t="s">
        <v>5</v>
      </c>
      <c r="DO450" s="68" t="s">
        <v>5</v>
      </c>
      <c r="DP450" s="68" t="s">
        <v>5</v>
      </c>
      <c r="DQ450" s="68" t="s">
        <v>5</v>
      </c>
      <c r="DR450" s="68" t="s">
        <v>5</v>
      </c>
      <c r="DS450" s="68" t="s">
        <v>5</v>
      </c>
      <c r="DT450" s="68" t="s">
        <v>5</v>
      </c>
      <c r="DU450" s="68" t="s">
        <v>5</v>
      </c>
      <c r="DV450" s="68" t="s">
        <v>5</v>
      </c>
      <c r="DW450" s="80"/>
      <c r="DX450" s="80"/>
      <c r="DY450" s="80"/>
      <c r="DZ450" s="80"/>
      <c r="EA450" s="80"/>
      <c r="EB450" s="80"/>
      <c r="EC450" s="80"/>
      <c r="ED450" s="80"/>
      <c r="EE450" s="80"/>
      <c r="EF450" s="80"/>
      <c r="EG450" s="80"/>
      <c r="EH450" s="80"/>
    </row>
    <row r="451" spans="1:138" ht="16" x14ac:dyDescent="0.2">
      <c r="A451" s="63" t="s">
        <v>1725</v>
      </c>
      <c r="B451" s="63" t="s">
        <v>5</v>
      </c>
      <c r="C451" t="s">
        <v>1725</v>
      </c>
      <c r="D451" s="63" t="s">
        <v>250</v>
      </c>
      <c r="E451" s="63" t="s">
        <v>35</v>
      </c>
      <c r="F451" s="63" t="s">
        <v>6</v>
      </c>
      <c r="G451" s="63">
        <v>2021</v>
      </c>
      <c r="H451" s="63" t="s">
        <v>5</v>
      </c>
      <c r="I451" s="63" t="s">
        <v>5</v>
      </c>
      <c r="J451" s="63" t="s">
        <v>5</v>
      </c>
      <c r="K451" s="63" t="s">
        <v>5</v>
      </c>
      <c r="L451" s="63" t="s">
        <v>5</v>
      </c>
      <c r="M451" s="63" t="s">
        <v>5</v>
      </c>
      <c r="N451" s="68">
        <f t="shared" si="14"/>
        <v>0</v>
      </c>
      <c r="O451" s="63">
        <f t="shared" si="15"/>
        <v>0</v>
      </c>
      <c r="P451" s="63" t="s">
        <v>25</v>
      </c>
      <c r="Q451" s="63">
        <v>8</v>
      </c>
      <c r="R451" s="63">
        <v>300</v>
      </c>
      <c r="S451" s="65">
        <v>22</v>
      </c>
      <c r="T451" s="84">
        <v>20</v>
      </c>
      <c r="U451" s="84">
        <v>20</v>
      </c>
      <c r="V451" s="66">
        <v>59.333333333333336</v>
      </c>
      <c r="W451" s="66">
        <v>126.28643483709273</v>
      </c>
      <c r="X451" s="66">
        <v>7.0263157894736841</v>
      </c>
      <c r="Y451" s="66">
        <v>0.83333333333333337</v>
      </c>
      <c r="Z451" s="66">
        <v>1.1934731934731935</v>
      </c>
      <c r="AA451" s="66">
        <v>1.3496503496503498</v>
      </c>
      <c r="AB451" s="67">
        <v>9.0522071602363571E-2</v>
      </c>
      <c r="AC451" s="67">
        <v>0.87453183520599254</v>
      </c>
      <c r="AD451" s="66">
        <v>1.3496503496503498</v>
      </c>
      <c r="AE451" s="66">
        <v>1.3496503496503498</v>
      </c>
      <c r="AF451" s="66">
        <v>1.3496503496503498</v>
      </c>
      <c r="AG451" s="66">
        <v>0.43978210090665215</v>
      </c>
      <c r="AH451" s="66">
        <v>0.43978210090665215</v>
      </c>
      <c r="AI451" s="66">
        <v>0.43978210090665215</v>
      </c>
      <c r="AJ451" s="66">
        <v>1.1934731934731935</v>
      </c>
      <c r="AK451" s="66">
        <v>1.1934731934731935</v>
      </c>
      <c r="AL451" s="66">
        <v>0.6614424790895379</v>
      </c>
      <c r="AM451" s="66">
        <v>0.18764083187931724</v>
      </c>
      <c r="AN451" s="66">
        <v>0.18764083187931724</v>
      </c>
      <c r="AO451" s="66">
        <v>-0.18003578799110131</v>
      </c>
      <c r="AP451" s="67">
        <v>1.1742424242424242E-2</v>
      </c>
      <c r="AQ451" s="67">
        <v>0.20158877884265849</v>
      </c>
      <c r="AR451" s="67">
        <v>0.20158877884265849</v>
      </c>
      <c r="AS451" s="67">
        <v>0.10666560154254137</v>
      </c>
      <c r="AT451" s="67">
        <v>8.0000000000000002E-3</v>
      </c>
      <c r="AU451" s="67">
        <v>4.5261035801181786E-2</v>
      </c>
      <c r="AV451" s="67">
        <v>4.5261035801181786E-2</v>
      </c>
      <c r="AW451" s="67">
        <v>4.1261035801181789E-2</v>
      </c>
      <c r="AX451" s="68">
        <v>1.8089430894308944</v>
      </c>
      <c r="AY451" s="68">
        <v>1.8089430894308944</v>
      </c>
      <c r="AZ451" s="68">
        <v>1.8089430894308944</v>
      </c>
      <c r="BA451" s="68">
        <v>1.8089430894308944</v>
      </c>
      <c r="BB451" s="68">
        <v>0.23910606086762809</v>
      </c>
      <c r="BC451" s="68">
        <v>0.23910606086762809</v>
      </c>
      <c r="BD451" s="68">
        <v>0.23910606086762809</v>
      </c>
      <c r="BE451" s="68">
        <v>0.23910606086762809</v>
      </c>
      <c r="BF451" s="68">
        <v>0</v>
      </c>
      <c r="BG451" s="68">
        <v>4.6576294751477232E-2</v>
      </c>
      <c r="BH451" s="68">
        <v>4.6576294751477232E-2</v>
      </c>
      <c r="BI451" s="68">
        <v>4.6576294751477232E-2</v>
      </c>
      <c r="BJ451" s="68">
        <v>1.6666666666666666E-2</v>
      </c>
      <c r="BK451" s="68">
        <v>0.35614245698279312</v>
      </c>
      <c r="BL451" s="68">
        <v>0.35614245698279312</v>
      </c>
      <c r="BM451" s="68">
        <v>0.18640456182472989</v>
      </c>
      <c r="BN451" s="68">
        <v>3.0303030303030304E-2</v>
      </c>
      <c r="BO451" s="68">
        <v>0.36363636363636365</v>
      </c>
      <c r="BP451" s="68">
        <v>0.36363636363636365</v>
      </c>
      <c r="BQ451" s="68">
        <v>0.19696969696969696</v>
      </c>
      <c r="BR451" s="63">
        <v>129</v>
      </c>
      <c r="BS451" s="63">
        <v>68.5</v>
      </c>
      <c r="BT451" s="63">
        <v>129</v>
      </c>
      <c r="BU451" s="63">
        <v>890</v>
      </c>
      <c r="BV451" s="63">
        <v>467</v>
      </c>
      <c r="BW451" s="63">
        <v>890</v>
      </c>
      <c r="BX451" s="63">
        <v>12</v>
      </c>
      <c r="BY451" s="63">
        <v>6.5</v>
      </c>
      <c r="BZ451" s="63">
        <v>12</v>
      </c>
      <c r="CA451" s="63">
        <v>0.26219512195121952</v>
      </c>
      <c r="CB451" s="63">
        <v>0.13901835305481769</v>
      </c>
      <c r="CC451" s="63">
        <v>0.26219512195121952</v>
      </c>
      <c r="CD451" s="63">
        <v>15</v>
      </c>
      <c r="CE451" s="63">
        <v>7.5</v>
      </c>
      <c r="CF451" s="63">
        <v>15</v>
      </c>
      <c r="CG451" s="63">
        <v>134</v>
      </c>
      <c r="CH451" s="63">
        <v>67</v>
      </c>
      <c r="CI451" s="63">
        <v>134</v>
      </c>
      <c r="CJ451" s="63">
        <v>1</v>
      </c>
      <c r="CK451" s="63">
        <v>0.5</v>
      </c>
      <c r="CL451" s="63">
        <v>1</v>
      </c>
      <c r="CM451" s="63">
        <v>4.0983606557377046E-2</v>
      </c>
      <c r="CN451" s="63">
        <v>2.0491803278688523E-2</v>
      </c>
      <c r="CO451" s="63">
        <v>4.0983606557377046E-2</v>
      </c>
      <c r="CP451" s="63">
        <v>0.04</v>
      </c>
      <c r="CQ451" s="63">
        <v>0.02</v>
      </c>
      <c r="CR451" s="63">
        <v>0.04</v>
      </c>
      <c r="CS451" s="63">
        <v>0.4247787610619469</v>
      </c>
      <c r="CT451" s="63">
        <v>0.2248504397210046</v>
      </c>
      <c r="CU451" s="63">
        <v>0.4247787610619469</v>
      </c>
      <c r="CV451" s="63">
        <v>0.37092189385428453</v>
      </c>
      <c r="CW451" s="63">
        <v>-0.16110882052937103</v>
      </c>
      <c r="CX451" s="63">
        <v>0.37092189385428453</v>
      </c>
      <c r="CY451" s="63">
        <v>0.30497378687827359</v>
      </c>
      <c r="CZ451" s="63">
        <v>-0.23642166030326922</v>
      </c>
      <c r="DA451" s="63">
        <v>0.30497378687827359</v>
      </c>
      <c r="DB451" s="63">
        <v>1.3496503496503498</v>
      </c>
      <c r="DC451" s="63">
        <v>1.3496503496503498</v>
      </c>
      <c r="DD451" s="63">
        <v>1.3496503496503498</v>
      </c>
      <c r="DE451" s="63">
        <v>0.64786662884449098</v>
      </c>
      <c r="DF451" s="63">
        <v>0.64786662884449098</v>
      </c>
      <c r="DG451" s="63">
        <v>0.64786662884449098</v>
      </c>
      <c r="DH451" s="63">
        <v>-5.9078341701511911E-2</v>
      </c>
      <c r="DI451" s="63">
        <v>-0.13021772899444575</v>
      </c>
      <c r="DJ451" s="63">
        <v>-5.9078341701511911E-2</v>
      </c>
      <c r="DK451" s="68" t="s">
        <v>5</v>
      </c>
      <c r="DL451" s="68" t="s">
        <v>5</v>
      </c>
      <c r="DM451" s="68" t="s">
        <v>5</v>
      </c>
      <c r="DN451" s="68" t="s">
        <v>5</v>
      </c>
      <c r="DO451" s="68" t="s">
        <v>5</v>
      </c>
      <c r="DP451" s="68" t="s">
        <v>5</v>
      </c>
      <c r="DQ451" s="68" t="s">
        <v>5</v>
      </c>
      <c r="DR451" s="68" t="s">
        <v>5</v>
      </c>
      <c r="DS451" s="68" t="s">
        <v>5</v>
      </c>
      <c r="DT451" s="68" t="s">
        <v>5</v>
      </c>
      <c r="DU451" s="68" t="s">
        <v>5</v>
      </c>
      <c r="DV451" s="68" t="s">
        <v>5</v>
      </c>
      <c r="DW451" s="80"/>
      <c r="DX451" s="80"/>
      <c r="DY451" s="80"/>
      <c r="DZ451" s="80"/>
      <c r="EA451" s="80"/>
      <c r="EB451" s="80"/>
      <c r="EC451" s="80"/>
      <c r="ED451" s="80"/>
      <c r="EE451" s="80"/>
      <c r="EF451" s="80"/>
      <c r="EG451" s="80"/>
      <c r="EH451" s="80"/>
    </row>
    <row r="452" spans="1:138" ht="16" x14ac:dyDescent="0.2">
      <c r="A452" s="63" t="s">
        <v>1782</v>
      </c>
      <c r="B452" s="63" t="s">
        <v>5</v>
      </c>
      <c r="C452" t="s">
        <v>1782</v>
      </c>
      <c r="D452" s="63" t="s">
        <v>40</v>
      </c>
      <c r="E452" s="63" t="s">
        <v>41</v>
      </c>
      <c r="F452" s="63" t="s">
        <v>6</v>
      </c>
      <c r="G452" s="63">
        <v>2019</v>
      </c>
      <c r="H452" s="63" t="s">
        <v>5</v>
      </c>
      <c r="I452" s="63" t="s">
        <v>5</v>
      </c>
      <c r="J452" s="63" t="s">
        <v>5</v>
      </c>
      <c r="K452" s="63" t="s">
        <v>5</v>
      </c>
      <c r="L452" s="63" t="s">
        <v>5</v>
      </c>
      <c r="M452" s="63" t="s">
        <v>5</v>
      </c>
      <c r="N452" s="68">
        <f t="shared" si="14"/>
        <v>0</v>
      </c>
      <c r="O452" s="63">
        <f t="shared" si="15"/>
        <v>0</v>
      </c>
      <c r="P452" s="63" t="s">
        <v>331</v>
      </c>
      <c r="Q452" s="63">
        <v>1</v>
      </c>
      <c r="R452" s="63">
        <v>24</v>
      </c>
      <c r="S452" s="65">
        <v>21</v>
      </c>
      <c r="T452" s="84">
        <v>20</v>
      </c>
      <c r="U452" s="65" t="s">
        <v>5</v>
      </c>
      <c r="V452" s="66">
        <v>51.55</v>
      </c>
      <c r="W452" s="66">
        <v>94.275298260873726</v>
      </c>
      <c r="X452" s="66">
        <v>6.896321070234114</v>
      </c>
      <c r="Y452" s="66">
        <v>1.2</v>
      </c>
      <c r="Z452" s="66">
        <v>0.96308360477741584</v>
      </c>
      <c r="AA452" s="66">
        <v>1.2312703583061888</v>
      </c>
      <c r="AB452" s="67">
        <v>0.11599919283544291</v>
      </c>
      <c r="AC452" s="67">
        <v>0.72308438409311349</v>
      </c>
      <c r="AD452" s="66">
        <v>1.2312703583061888</v>
      </c>
      <c r="AE452" s="66">
        <v>1.2312703583061888</v>
      </c>
      <c r="AF452" s="66">
        <v>1.0158145645199197</v>
      </c>
      <c r="AG452" s="66">
        <v>0.41291640937926133</v>
      </c>
      <c r="AH452" s="66">
        <v>0.22046351179520385</v>
      </c>
      <c r="AI452" s="66">
        <v>0.22422680895957917</v>
      </c>
      <c r="AJ452" s="66">
        <v>0.96308360477741584</v>
      </c>
      <c r="AK452" s="66">
        <v>0.96308360477741584</v>
      </c>
      <c r="AL452" s="66">
        <v>0.79109594253464932</v>
      </c>
      <c r="AM452" s="66">
        <v>0.12576397018911845</v>
      </c>
      <c r="AN452" s="66">
        <v>-0.1880715491939946</v>
      </c>
      <c r="AO452" s="66">
        <v>-0.11818184712100326</v>
      </c>
      <c r="AP452" s="67">
        <v>8.2946549032745287E-2</v>
      </c>
      <c r="AQ452" s="67">
        <v>0.17627718189898647</v>
      </c>
      <c r="AR452" s="67">
        <v>0.17627718189898647</v>
      </c>
      <c r="AS452" s="67">
        <v>0.10728244454236828</v>
      </c>
      <c r="AT452" s="67">
        <v>5.1107263060338526E-2</v>
      </c>
      <c r="AU452" s="67">
        <v>6.3752037436247966E-2</v>
      </c>
      <c r="AV452" s="67">
        <v>5.2247155399194958E-2</v>
      </c>
      <c r="AW452" s="67">
        <v>5.1855998119106628E-2</v>
      </c>
      <c r="AX452" s="68">
        <v>1.0041322314049586</v>
      </c>
      <c r="AY452" s="68">
        <v>1.3250517598343683</v>
      </c>
      <c r="AZ452" s="68">
        <v>1.3250517598343683</v>
      </c>
      <c r="BA452" s="68">
        <v>0.99545802462798483</v>
      </c>
      <c r="BB452" s="68">
        <v>-3.1166495081297985E-2</v>
      </c>
      <c r="BC452" s="68">
        <v>-3.1166495081297985E-2</v>
      </c>
      <c r="BD452" s="68">
        <v>-0.48553141695882429</v>
      </c>
      <c r="BE452" s="68" t="s">
        <v>5</v>
      </c>
      <c r="BF452" s="68">
        <v>4.946100190234623E-2</v>
      </c>
      <c r="BG452" s="68">
        <v>6.1832903938167094E-2</v>
      </c>
      <c r="BH452" s="68">
        <v>5.0885867325916767E-2</v>
      </c>
      <c r="BI452" s="68">
        <v>5.4059924388810028E-2</v>
      </c>
      <c r="BJ452" s="68">
        <v>0.15732519422863486</v>
      </c>
      <c r="BK452" s="68">
        <v>0.24169184290030213</v>
      </c>
      <c r="BL452" s="68">
        <v>0.24169184290030213</v>
      </c>
      <c r="BM452" s="68">
        <v>0.1619823140802201</v>
      </c>
      <c r="BN452" s="68">
        <v>0.125</v>
      </c>
      <c r="BO452" s="68">
        <v>0.35483870967741937</v>
      </c>
      <c r="BP452" s="68">
        <v>0.35483870967741937</v>
      </c>
      <c r="BQ452" s="68">
        <v>0.17004724666014989</v>
      </c>
      <c r="BR452" s="63">
        <v>120</v>
      </c>
      <c r="BS452" s="63">
        <v>83.666666666666671</v>
      </c>
      <c r="BT452" s="63">
        <v>120</v>
      </c>
      <c r="BU452" s="63">
        <v>640</v>
      </c>
      <c r="BV452" s="63">
        <v>497</v>
      </c>
      <c r="BW452" s="63">
        <v>640</v>
      </c>
      <c r="BX452" s="63">
        <v>11</v>
      </c>
      <c r="BY452" s="63">
        <v>5.333333333333333</v>
      </c>
      <c r="BZ452" s="63">
        <v>11</v>
      </c>
      <c r="CA452" s="63">
        <v>0.2484472049689441</v>
      </c>
      <c r="CB452" s="63">
        <v>0.15752647879130091</v>
      </c>
      <c r="CC452" s="63">
        <v>0.2484472049689441</v>
      </c>
      <c r="CD452" s="63">
        <v>20</v>
      </c>
      <c r="CE452" s="63">
        <v>16</v>
      </c>
      <c r="CF452" s="63">
        <v>20</v>
      </c>
      <c r="CG452" s="63">
        <v>247</v>
      </c>
      <c r="CH452" s="63">
        <v>190.33333333333334</v>
      </c>
      <c r="CI452" s="63">
        <v>247</v>
      </c>
      <c r="CJ452" s="63">
        <v>3</v>
      </c>
      <c r="CK452" s="63">
        <v>1.6666666666666667</v>
      </c>
      <c r="CL452" s="63">
        <v>3</v>
      </c>
      <c r="CM452" s="63">
        <v>4.5662100456621002E-2</v>
      </c>
      <c r="CN452" s="63">
        <v>4.0467972214075575E-2</v>
      </c>
      <c r="CO452" s="63">
        <v>4.5662100456621002E-2</v>
      </c>
      <c r="CP452" s="63">
        <v>7.1428571428571425E-2</v>
      </c>
      <c r="CQ452" s="63">
        <v>4.3040293040293033E-2</v>
      </c>
      <c r="CR452" s="63">
        <v>5.7692307692307696E-2</v>
      </c>
      <c r="CS452" s="63">
        <v>0.32634032634032634</v>
      </c>
      <c r="CT452" s="63">
        <v>0.23643881416199952</v>
      </c>
      <c r="CU452" s="63">
        <v>0.32634032634032634</v>
      </c>
      <c r="CV452" s="63">
        <v>7.5345044646804915E-2</v>
      </c>
      <c r="CW452" s="63">
        <v>-0.12161785784500918</v>
      </c>
      <c r="CX452" s="63">
        <v>7.5345044646804915E-2</v>
      </c>
      <c r="CY452" s="63">
        <v>-4.9106332387942597E-3</v>
      </c>
      <c r="CZ452" s="63">
        <v>-0.23272878120170229</v>
      </c>
      <c r="DA452" s="63">
        <v>-4.9106332387942597E-3</v>
      </c>
      <c r="DB452" s="63">
        <v>1.2312703583061888</v>
      </c>
      <c r="DC452" s="63">
        <v>1.0158145645199197</v>
      </c>
      <c r="DD452" s="63">
        <v>1.2312703583061888</v>
      </c>
      <c r="DE452" s="63">
        <v>0.44380889672777868</v>
      </c>
      <c r="DF452" s="63">
        <v>0.20925167280359305</v>
      </c>
      <c r="DG452" s="63">
        <v>0.44380889672777868</v>
      </c>
      <c r="DH452" s="63">
        <v>-8.3528415455547039E-2</v>
      </c>
      <c r="DI452" s="63">
        <v>-0.10613143064505393</v>
      </c>
      <c r="DJ452" s="63">
        <v>-8.4389938645183932E-2</v>
      </c>
      <c r="DK452" s="68">
        <v>31.566426833135001</v>
      </c>
      <c r="DL452" s="68">
        <v>22</v>
      </c>
      <c r="DM452" s="68">
        <v>7</v>
      </c>
      <c r="DN452" s="68" t="s">
        <v>5</v>
      </c>
      <c r="DO452" s="68" t="s">
        <v>5</v>
      </c>
      <c r="DP452" s="68" t="s">
        <v>5</v>
      </c>
      <c r="DQ452" s="68" t="s">
        <v>5</v>
      </c>
      <c r="DR452" s="68" t="s">
        <v>5</v>
      </c>
      <c r="DS452" s="68" t="s">
        <v>5</v>
      </c>
      <c r="DT452" s="68" t="s">
        <v>5</v>
      </c>
      <c r="DU452" s="68" t="s">
        <v>5</v>
      </c>
      <c r="DV452" s="68" t="s">
        <v>5</v>
      </c>
      <c r="DW452" s="80"/>
      <c r="DX452" s="80"/>
      <c r="DY452" s="80"/>
      <c r="DZ452" s="80"/>
      <c r="EA452" s="80"/>
      <c r="EB452" s="80"/>
      <c r="EC452" s="80"/>
      <c r="ED452" s="80"/>
      <c r="EE452" s="80"/>
      <c r="EF452" s="80"/>
      <c r="EG452" s="80"/>
      <c r="EH452" s="80"/>
    </row>
    <row r="453" spans="1:138" ht="16" x14ac:dyDescent="0.2">
      <c r="A453" s="63" t="s">
        <v>1718</v>
      </c>
      <c r="B453" s="63">
        <v>4.66</v>
      </c>
      <c r="C453" t="s">
        <v>1718</v>
      </c>
      <c r="D453" s="63" t="s">
        <v>780</v>
      </c>
      <c r="E453" s="63" t="s">
        <v>551</v>
      </c>
      <c r="F453" s="63" t="s">
        <v>6</v>
      </c>
      <c r="G453" s="63">
        <v>2021</v>
      </c>
      <c r="H453" s="63" t="s">
        <v>5</v>
      </c>
      <c r="I453" s="63" t="s">
        <v>5</v>
      </c>
      <c r="J453" s="63" t="s">
        <v>5</v>
      </c>
      <c r="K453" s="63" t="s">
        <v>5</v>
      </c>
      <c r="L453" s="63" t="s">
        <v>5</v>
      </c>
      <c r="M453" s="63" t="s">
        <v>5</v>
      </c>
      <c r="N453" s="68">
        <f t="shared" si="14"/>
        <v>0</v>
      </c>
      <c r="O453" s="63">
        <f t="shared" si="15"/>
        <v>0</v>
      </c>
      <c r="P453" s="63" t="s">
        <v>25</v>
      </c>
      <c r="Q453" s="63">
        <v>8</v>
      </c>
      <c r="R453" s="63">
        <v>300</v>
      </c>
      <c r="S453" s="65">
        <v>23</v>
      </c>
      <c r="T453" s="84">
        <v>21</v>
      </c>
      <c r="U453" s="84">
        <v>21</v>
      </c>
      <c r="V453" s="66">
        <v>90.1</v>
      </c>
      <c r="W453" s="66">
        <v>64.33835034013606</v>
      </c>
      <c r="X453" s="66">
        <v>5.6312499999999996</v>
      </c>
      <c r="Y453" s="66">
        <v>1.55</v>
      </c>
      <c r="Z453" s="66">
        <v>1.2175388976805683</v>
      </c>
      <c r="AA453" s="66">
        <v>1.3504151003540352</v>
      </c>
      <c r="AB453" s="67">
        <v>8.1976177928468952E-2</v>
      </c>
      <c r="AC453" s="67">
        <v>0.89844617092119872</v>
      </c>
      <c r="AD453" s="66">
        <v>1.8119858989424205</v>
      </c>
      <c r="AE453" s="66">
        <v>0.8888443017656501</v>
      </c>
      <c r="AF453" s="66">
        <v>1.3504151003540352</v>
      </c>
      <c r="AG453" s="66">
        <v>1.3423720791708105</v>
      </c>
      <c r="AH453" s="66">
        <v>4.5763424670303698E-2</v>
      </c>
      <c r="AI453" s="66">
        <v>0.69406775192055714</v>
      </c>
      <c r="AJ453" s="66">
        <v>1.6686251468860163</v>
      </c>
      <c r="AK453" s="66">
        <v>0.7664526484751204</v>
      </c>
      <c r="AL453" s="66">
        <v>1.2175388976805683</v>
      </c>
      <c r="AM453" s="66">
        <v>1.0002970501151562</v>
      </c>
      <c r="AN453" s="66">
        <v>-7.3505957112221965E-2</v>
      </c>
      <c r="AO453" s="66">
        <v>0.46339554650146714</v>
      </c>
      <c r="AP453" s="67">
        <v>0.23444983349187196</v>
      </c>
      <c r="AQ453" s="67">
        <v>0.25253321956504854</v>
      </c>
      <c r="AR453" s="67">
        <v>0.25253321956504854</v>
      </c>
      <c r="AS453" s="67">
        <v>0.24349152652846023</v>
      </c>
      <c r="AT453" s="67">
        <v>4.6380419974632402E-2</v>
      </c>
      <c r="AU453" s="67">
        <v>4.6380419974632402E-2</v>
      </c>
      <c r="AV453" s="67">
        <v>3.5595757953836557E-2</v>
      </c>
      <c r="AW453" s="67">
        <v>3.3845231821377338E-2</v>
      </c>
      <c r="AX453" s="68">
        <v>2.9433106575963714</v>
      </c>
      <c r="AY453" s="68">
        <v>2.9433106575963714</v>
      </c>
      <c r="AZ453" s="68">
        <v>1.6377551020408163</v>
      </c>
      <c r="BA453" s="68">
        <v>2.2905328798185938</v>
      </c>
      <c r="BB453" s="68">
        <v>1.7505798052778681</v>
      </c>
      <c r="BC453" s="68">
        <v>1.7505798052778681</v>
      </c>
      <c r="BD453" s="68">
        <v>0.23349085673142089</v>
      </c>
      <c r="BE453" s="68">
        <v>0.99203533100464447</v>
      </c>
      <c r="BF453" s="68">
        <v>4.0118382111147648E-2</v>
      </c>
      <c r="BG453" s="68">
        <v>4.0118382111147648E-2</v>
      </c>
      <c r="BH453" s="68">
        <v>2.6637554585152837E-2</v>
      </c>
      <c r="BI453" s="68">
        <v>3.3377968348150239E-2</v>
      </c>
      <c r="BJ453" s="68">
        <v>0.51837060702875404</v>
      </c>
      <c r="BK453" s="68">
        <v>0.51837060702875404</v>
      </c>
      <c r="BL453" s="68">
        <v>0.41206675224646983</v>
      </c>
      <c r="BM453" s="68">
        <v>0.46521867963761193</v>
      </c>
      <c r="BN453" s="68">
        <v>0.37931034482758619</v>
      </c>
      <c r="BO453" s="68">
        <v>0.5</v>
      </c>
      <c r="BP453" s="68">
        <v>0.5</v>
      </c>
      <c r="BQ453" s="68">
        <v>0.43965517241379309</v>
      </c>
      <c r="BR453" s="63">
        <v>201</v>
      </c>
      <c r="BS453" s="63">
        <v>144.5</v>
      </c>
      <c r="BT453" s="63">
        <v>88</v>
      </c>
      <c r="BU453" s="63">
        <v>1298</v>
      </c>
      <c r="BV453" s="63">
        <v>809.5</v>
      </c>
      <c r="BW453" s="63">
        <v>321</v>
      </c>
      <c r="BX453" s="63">
        <v>11</v>
      </c>
      <c r="BY453" s="63">
        <v>7.5</v>
      </c>
      <c r="BZ453" s="63">
        <v>4</v>
      </c>
      <c r="CA453" s="63">
        <v>0.45578231292517007</v>
      </c>
      <c r="CB453" s="63">
        <v>0.40896111531032164</v>
      </c>
      <c r="CC453" s="63">
        <v>0.36213991769547327</v>
      </c>
      <c r="CD453" s="63">
        <v>18</v>
      </c>
      <c r="CE453" s="63">
        <v>15.5</v>
      </c>
      <c r="CF453" s="63">
        <v>18</v>
      </c>
      <c r="CG453" s="63">
        <v>122</v>
      </c>
      <c r="CH453" s="63">
        <v>91.5</v>
      </c>
      <c r="CI453" s="63">
        <v>61</v>
      </c>
      <c r="CJ453" s="63">
        <v>1</v>
      </c>
      <c r="CK453" s="63">
        <v>0.5</v>
      </c>
      <c r="CL453" s="63">
        <v>1</v>
      </c>
      <c r="CM453" s="63">
        <v>4.736842105263158E-2</v>
      </c>
      <c r="CN453" s="63">
        <v>3.953786906290116E-2</v>
      </c>
      <c r="CO453" s="63">
        <v>4.736842105263158E-2</v>
      </c>
      <c r="CP453" s="63">
        <v>7.1428571428571425E-2</v>
      </c>
      <c r="CQ453" s="63">
        <v>3.5714285714285712E-2</v>
      </c>
      <c r="CR453" s="63">
        <v>7.1428571428571425E-2</v>
      </c>
      <c r="CS453" s="63">
        <v>0.71812080536912748</v>
      </c>
      <c r="CT453" s="63">
        <v>0.61886432425319127</v>
      </c>
      <c r="CU453" s="63">
        <v>0.51960784313725494</v>
      </c>
      <c r="CV453" s="63">
        <v>0.94803187688965207</v>
      </c>
      <c r="CW453" s="63">
        <v>0.49694562768420414</v>
      </c>
      <c r="CX453" s="63">
        <v>4.5859378478756208E-2</v>
      </c>
      <c r="CY453" s="63">
        <v>1.101153048921323</v>
      </c>
      <c r="CZ453" s="63">
        <v>0.66010706454384882</v>
      </c>
      <c r="DA453" s="63">
        <v>0.2190610801663746</v>
      </c>
      <c r="DB453" s="63">
        <v>1.8119858989424205</v>
      </c>
      <c r="DC453" s="63">
        <v>1.3504151003540352</v>
      </c>
      <c r="DD453" s="63">
        <v>0.8888443017656501</v>
      </c>
      <c r="DE453" s="63">
        <v>1.2209093102654203</v>
      </c>
      <c r="DF453" s="63">
        <v>0.75933851167703514</v>
      </c>
      <c r="DG453" s="63">
        <v>0.29776771308865002</v>
      </c>
      <c r="DH453" s="63">
        <v>-6.5355627763111213E-3</v>
      </c>
      <c r="DI453" s="63">
        <v>-3.8907650454186024E-2</v>
      </c>
      <c r="DJ453" s="63">
        <v>-6.5355627763111213E-3</v>
      </c>
      <c r="DK453" s="68">
        <v>3.8636246366539</v>
      </c>
      <c r="DL453" s="68">
        <v>29</v>
      </c>
      <c r="DM453" s="68">
        <v>69</v>
      </c>
      <c r="DN453" s="68">
        <v>22</v>
      </c>
      <c r="DO453" s="68">
        <v>4.6100000000000003</v>
      </c>
      <c r="DP453" s="68">
        <v>7.16</v>
      </c>
      <c r="DQ453" s="68">
        <v>4.4000000000000004</v>
      </c>
      <c r="DR453" s="68">
        <v>35.5</v>
      </c>
      <c r="DS453" s="68">
        <v>115</v>
      </c>
      <c r="DT453" s="68">
        <v>117.85</v>
      </c>
      <c r="DU453" s="68">
        <v>81.417759646489998</v>
      </c>
      <c r="DV453" s="68">
        <v>92.549181711640003</v>
      </c>
      <c r="DW453" s="80"/>
      <c r="DX453" s="80"/>
      <c r="DY453" s="80"/>
      <c r="DZ453" s="80"/>
      <c r="EA453" s="80"/>
      <c r="EB453" s="80"/>
      <c r="EC453" s="80"/>
      <c r="ED453" s="80"/>
      <c r="EE453" s="80"/>
      <c r="EF453" s="80"/>
      <c r="EG453" s="80"/>
      <c r="EH453" s="80"/>
    </row>
    <row r="454" spans="1:138" ht="16" x14ac:dyDescent="0.2">
      <c r="A454" s="63" t="s">
        <v>1804</v>
      </c>
      <c r="B454" s="63">
        <v>4.47</v>
      </c>
      <c r="C454" t="s">
        <v>1804</v>
      </c>
      <c r="D454" s="63" t="s">
        <v>56</v>
      </c>
      <c r="E454" s="63" t="s">
        <v>45</v>
      </c>
      <c r="F454" s="63" t="s">
        <v>6</v>
      </c>
      <c r="G454" s="63">
        <v>2019</v>
      </c>
      <c r="H454" s="63" t="s">
        <v>5</v>
      </c>
      <c r="I454" s="63" t="s">
        <v>5</v>
      </c>
      <c r="J454" s="63" t="s">
        <v>5</v>
      </c>
      <c r="K454" s="63" t="s">
        <v>5</v>
      </c>
      <c r="L454" s="63" t="s">
        <v>5</v>
      </c>
      <c r="M454" s="63" t="s">
        <v>5</v>
      </c>
      <c r="N454" s="68">
        <f t="shared" si="14"/>
        <v>0</v>
      </c>
      <c r="O454" s="63">
        <f t="shared" si="15"/>
        <v>0</v>
      </c>
      <c r="P454" s="63" t="s">
        <v>69</v>
      </c>
      <c r="Q454" s="63">
        <v>5</v>
      </c>
      <c r="R454" s="63">
        <v>154</v>
      </c>
      <c r="S454" s="65">
        <v>23</v>
      </c>
      <c r="T454" s="84">
        <v>20</v>
      </c>
      <c r="U454" s="84">
        <v>20</v>
      </c>
      <c r="V454" s="66">
        <v>55.142857142857146</v>
      </c>
      <c r="W454" s="66">
        <v>101.70304990110607</v>
      </c>
      <c r="X454" s="66">
        <v>5.4519774011299438</v>
      </c>
      <c r="Y454" s="66">
        <v>0.2857142857142857</v>
      </c>
      <c r="Z454" s="66">
        <v>1.0385285952875329</v>
      </c>
      <c r="AA454" s="66">
        <v>1.1291866028708133</v>
      </c>
      <c r="AB454" s="67">
        <v>5.0261780104712044E-2</v>
      </c>
      <c r="AC454" s="67">
        <v>0.95647668393782381</v>
      </c>
      <c r="AD454" s="66">
        <v>1.1291866028708133</v>
      </c>
      <c r="AE454" s="66">
        <v>1.1291866028708133</v>
      </c>
      <c r="AF454" s="66">
        <v>0.8303573042924034</v>
      </c>
      <c r="AG454" s="66">
        <v>0.22038001291580855</v>
      </c>
      <c r="AH454" s="66">
        <v>0.18956079341543763</v>
      </c>
      <c r="AI454" s="66">
        <v>0.20497040316562309</v>
      </c>
      <c r="AJ454" s="66">
        <v>1.0483490566037736</v>
      </c>
      <c r="AK454" s="66">
        <v>1.028708133971292</v>
      </c>
      <c r="AL454" s="66">
        <v>0.79686448132589627</v>
      </c>
      <c r="AM454" s="66">
        <v>0.14069667951196352</v>
      </c>
      <c r="AN454" s="66">
        <v>-1.975447094881444E-2</v>
      </c>
      <c r="AO454" s="66">
        <v>-0.12754779687987725</v>
      </c>
      <c r="AP454" s="67">
        <v>3.8116526838331347E-2</v>
      </c>
      <c r="AQ454" s="67">
        <v>0.26679204011950486</v>
      </c>
      <c r="AR454" s="67">
        <v>0.13610015638811451</v>
      </c>
      <c r="AS454" s="67">
        <v>0.14700290778198358</v>
      </c>
      <c r="AT454" s="67">
        <v>0</v>
      </c>
      <c r="AU454" s="67">
        <v>2.5130890052356022E-2</v>
      </c>
      <c r="AV454" s="67">
        <v>2.5130890052356022E-2</v>
      </c>
      <c r="AW454" s="67">
        <v>2.5130890052356022E-2</v>
      </c>
      <c r="AX454" s="68">
        <v>0.56879910213243545</v>
      </c>
      <c r="AY454" s="68">
        <v>2.0296803652968043</v>
      </c>
      <c r="AZ454" s="68">
        <v>1.5676767676767676</v>
      </c>
      <c r="BA454" s="68">
        <v>1.3887187450353355</v>
      </c>
      <c r="BB454" s="68">
        <v>-0.7328794675402599</v>
      </c>
      <c r="BC454" s="68">
        <v>0.63643006760945409</v>
      </c>
      <c r="BD454" s="68">
        <v>-2.6879791395627128E-2</v>
      </c>
      <c r="BE454" s="68">
        <v>0.63643006760945409</v>
      </c>
      <c r="BF454" s="68">
        <v>0</v>
      </c>
      <c r="BG454" s="68">
        <v>3.1413612565445025E-2</v>
      </c>
      <c r="BH454" s="68">
        <v>3.1413612565445025E-2</v>
      </c>
      <c r="BI454" s="68">
        <v>3.1413612565445025E-2</v>
      </c>
      <c r="BJ454" s="68">
        <v>9.9834528405956982E-2</v>
      </c>
      <c r="BK454" s="68">
        <v>0.52171361502347413</v>
      </c>
      <c r="BL454" s="68">
        <v>0.2857142857142857</v>
      </c>
      <c r="BM454" s="68">
        <v>0.30242080971457225</v>
      </c>
      <c r="BN454" s="68">
        <v>5.2631578947368418E-2</v>
      </c>
      <c r="BO454" s="68">
        <v>0.54545454545454541</v>
      </c>
      <c r="BP454" s="68">
        <v>0.22727272727272727</v>
      </c>
      <c r="BQ454" s="68">
        <v>0.27511961722488038</v>
      </c>
      <c r="BR454" s="63">
        <v>179</v>
      </c>
      <c r="BS454" s="63">
        <v>114.66666666666667</v>
      </c>
      <c r="BT454" s="63">
        <v>131</v>
      </c>
      <c r="BU454" s="63">
        <v>889</v>
      </c>
      <c r="BV454" s="63">
        <v>615.33333333333337</v>
      </c>
      <c r="BW454" s="63">
        <v>776</v>
      </c>
      <c r="BX454" s="63">
        <v>6</v>
      </c>
      <c r="BY454" s="63">
        <v>4</v>
      </c>
      <c r="BZ454" s="63">
        <v>5</v>
      </c>
      <c r="CA454" s="63">
        <v>0.408675799086758</v>
      </c>
      <c r="CB454" s="63">
        <v>0.24733637747336376</v>
      </c>
      <c r="CC454" s="63">
        <v>0.26464646464646463</v>
      </c>
      <c r="CD454" s="63">
        <v>10</v>
      </c>
      <c r="CE454" s="63">
        <v>3.3333333333333335</v>
      </c>
      <c r="CF454" s="63">
        <v>10</v>
      </c>
      <c r="CG454" s="63">
        <v>84</v>
      </c>
      <c r="CH454" s="63">
        <v>28</v>
      </c>
      <c r="CI454" s="63">
        <v>84</v>
      </c>
      <c r="CJ454" s="63">
        <v>0</v>
      </c>
      <c r="CK454" s="63">
        <v>0</v>
      </c>
      <c r="CL454" s="63">
        <v>0</v>
      </c>
      <c r="CM454" s="63">
        <v>2.932551319648094E-2</v>
      </c>
      <c r="CN454" s="63">
        <v>9.7751710654936461E-3</v>
      </c>
      <c r="CO454" s="63">
        <v>2.932551319648094E-2</v>
      </c>
      <c r="CP454" s="63">
        <v>0</v>
      </c>
      <c r="CQ454" s="63">
        <v>0</v>
      </c>
      <c r="CR454" s="63">
        <v>0</v>
      </c>
      <c r="CS454" s="63">
        <v>0.44527363184079605</v>
      </c>
      <c r="CT454" s="63">
        <v>0.30658710210949019</v>
      </c>
      <c r="CU454" s="63">
        <v>0.38108108108108107</v>
      </c>
      <c r="CV454" s="63">
        <v>0.12266878489672206</v>
      </c>
      <c r="CW454" s="63">
        <v>-0.12808882277671704</v>
      </c>
      <c r="CX454" s="63">
        <v>0.12266878489672206</v>
      </c>
      <c r="CY454" s="63">
        <v>0.21731984142200733</v>
      </c>
      <c r="CZ454" s="63">
        <v>-8.6334495446991497E-2</v>
      </c>
      <c r="DA454" s="63">
        <v>0.21731984142200733</v>
      </c>
      <c r="DB454" s="63">
        <v>1.1291866028708133</v>
      </c>
      <c r="DC454" s="63">
        <v>0.8303573042924034</v>
      </c>
      <c r="DD454" s="63">
        <v>1.1291866028708133</v>
      </c>
      <c r="DE454" s="63">
        <v>0.31422013307931862</v>
      </c>
      <c r="DF454" s="63">
        <v>1.3697278708158881E-2</v>
      </c>
      <c r="DG454" s="63">
        <v>0.31422013307931862</v>
      </c>
      <c r="DH454" s="63">
        <v>6.1249195753344532E-3</v>
      </c>
      <c r="DI454" s="63">
        <v>-9.7275573356461073E-2</v>
      </c>
      <c r="DJ454" s="63">
        <v>-0.12296862595324515</v>
      </c>
      <c r="DK454" s="68">
        <v>29.98485378582</v>
      </c>
      <c r="DL454" s="68">
        <v>28</v>
      </c>
      <c r="DM454" s="68">
        <v>71</v>
      </c>
      <c r="DN454" s="68">
        <v>21</v>
      </c>
      <c r="DO454" s="68">
        <v>4.47</v>
      </c>
      <c r="DP454" s="68">
        <v>7.37</v>
      </c>
      <c r="DQ454" s="68">
        <v>4.63</v>
      </c>
      <c r="DR454" s="68">
        <v>3</v>
      </c>
      <c r="DS454" s="68">
        <v>116</v>
      </c>
      <c r="DT454" s="68">
        <v>19</v>
      </c>
      <c r="DU454" s="68">
        <v>97.532735424197</v>
      </c>
      <c r="DV454" s="68">
        <v>14.198924914561999</v>
      </c>
      <c r="DW454" s="80"/>
      <c r="DX454" s="80"/>
      <c r="DY454" s="80"/>
      <c r="DZ454" s="80"/>
      <c r="EA454" s="80"/>
      <c r="EB454" s="80"/>
      <c r="EC454" s="80"/>
      <c r="ED454" s="80"/>
      <c r="EE454" s="80"/>
      <c r="EF454" s="80"/>
      <c r="EG454" s="80"/>
      <c r="EH454" s="80"/>
    </row>
    <row r="455" spans="1:138" ht="16" x14ac:dyDescent="0.2">
      <c r="A455" s="63" t="s">
        <v>1932</v>
      </c>
      <c r="B455" s="63" t="s">
        <v>5</v>
      </c>
      <c r="C455" t="s">
        <v>1932</v>
      </c>
      <c r="D455" s="63" t="s">
        <v>207</v>
      </c>
      <c r="E455" s="63" t="s">
        <v>51</v>
      </c>
      <c r="F455" s="63" t="s">
        <v>6</v>
      </c>
      <c r="G455" s="63">
        <v>2016</v>
      </c>
      <c r="H455" s="63" t="s">
        <v>5</v>
      </c>
      <c r="I455" s="63" t="s">
        <v>5</v>
      </c>
      <c r="J455" s="63" t="s">
        <v>5</v>
      </c>
      <c r="K455" s="63" t="s">
        <v>5</v>
      </c>
      <c r="L455" s="63" t="s">
        <v>5</v>
      </c>
      <c r="M455" s="63" t="s">
        <v>5</v>
      </c>
      <c r="N455" s="68">
        <f t="shared" si="14"/>
        <v>0</v>
      </c>
      <c r="O455" s="63">
        <f t="shared" si="15"/>
        <v>0</v>
      </c>
      <c r="P455" s="63" t="s">
        <v>5</v>
      </c>
      <c r="Q455" s="63">
        <v>8</v>
      </c>
      <c r="R455" s="63">
        <v>300</v>
      </c>
      <c r="S455" s="65">
        <v>23</v>
      </c>
      <c r="T455" s="84">
        <v>22</v>
      </c>
      <c r="U455" s="84">
        <v>22</v>
      </c>
      <c r="V455" s="66">
        <v>61.641025641025642</v>
      </c>
      <c r="W455" s="66">
        <v>137.31508791832104</v>
      </c>
      <c r="X455" s="66">
        <v>5.7374701670644388</v>
      </c>
      <c r="Y455" s="66">
        <v>0.74358974358974361</v>
      </c>
      <c r="Z455" s="66">
        <v>1.5282051282051281</v>
      </c>
      <c r="AA455" s="66">
        <v>1.7948717948717949</v>
      </c>
      <c r="AB455" s="67">
        <v>0.13981173182061085</v>
      </c>
      <c r="AC455" s="67">
        <v>0.86231281198003329</v>
      </c>
      <c r="AD455" s="66">
        <v>1.7948717948717949</v>
      </c>
      <c r="AE455" s="66">
        <v>1.7948717948717949</v>
      </c>
      <c r="AF455" s="66">
        <v>1.1343130262909742</v>
      </c>
      <c r="AG455" s="66">
        <v>0.62409474310502278</v>
      </c>
      <c r="AH455" s="66">
        <v>0.62409474310502278</v>
      </c>
      <c r="AI455" s="66">
        <v>0.35681856245030902</v>
      </c>
      <c r="AJ455" s="66">
        <v>1.5282051282051281</v>
      </c>
      <c r="AK455" s="66">
        <v>1.5282051282051281</v>
      </c>
      <c r="AL455" s="66">
        <v>0.83456529562796433</v>
      </c>
      <c r="AM455" s="66">
        <v>0.30305658010852476</v>
      </c>
      <c r="AN455" s="66">
        <v>0.30305658010852476</v>
      </c>
      <c r="AO455" s="66">
        <v>-8.791679258250748E-2</v>
      </c>
      <c r="AP455" s="67">
        <v>1.7325227963525838E-2</v>
      </c>
      <c r="AQ455" s="67">
        <v>0.21498426490198086</v>
      </c>
      <c r="AR455" s="67">
        <v>0.21498426490198086</v>
      </c>
      <c r="AS455" s="67">
        <v>9.9789301289945398E-2</v>
      </c>
      <c r="AT455" s="67">
        <v>1.1764705882352941E-2</v>
      </c>
      <c r="AU455" s="67">
        <v>6.9905865910305426E-2</v>
      </c>
      <c r="AV455" s="67">
        <v>6.9905865910305426E-2</v>
      </c>
      <c r="AW455" s="67">
        <v>5.0361550150813839E-2</v>
      </c>
      <c r="AX455" s="68">
        <v>1.1212121212121211</v>
      </c>
      <c r="AY455" s="68">
        <v>2.1141804788213627</v>
      </c>
      <c r="AZ455" s="68">
        <v>2.1141804788213627</v>
      </c>
      <c r="BA455" s="68">
        <v>1.4907651758714593</v>
      </c>
      <c r="BB455" s="68">
        <v>-0.4848024704558147</v>
      </c>
      <c r="BC455" s="68">
        <v>0.21716286724843159</v>
      </c>
      <c r="BD455" s="68">
        <v>0.21716286724843159</v>
      </c>
      <c r="BE455" s="68">
        <v>0.21716286724843159</v>
      </c>
      <c r="BF455" s="68">
        <v>0</v>
      </c>
      <c r="BG455" s="68">
        <v>7.2676450034940596E-2</v>
      </c>
      <c r="BH455" s="68">
        <v>7.2676450034940596E-2</v>
      </c>
      <c r="BI455" s="68">
        <v>5.6299276624091524E-2</v>
      </c>
      <c r="BJ455" s="68">
        <v>6.930091185410335E-2</v>
      </c>
      <c r="BK455" s="68">
        <v>0.38557993730407525</v>
      </c>
      <c r="BL455" s="68">
        <v>0.38557993730407525</v>
      </c>
      <c r="BM455" s="68">
        <v>0.23090485909796923</v>
      </c>
      <c r="BN455" s="68">
        <v>0</v>
      </c>
      <c r="BO455" s="68">
        <v>0.34285714285714286</v>
      </c>
      <c r="BP455" s="68">
        <v>0.34285714285714286</v>
      </c>
      <c r="BQ455" s="68">
        <v>0.22698412698412698</v>
      </c>
      <c r="BR455" s="63">
        <v>183</v>
      </c>
      <c r="BS455" s="63">
        <v>97.5</v>
      </c>
      <c r="BT455" s="63">
        <v>183</v>
      </c>
      <c r="BU455" s="63">
        <v>984</v>
      </c>
      <c r="BV455" s="63">
        <v>518.25</v>
      </c>
      <c r="BW455" s="63">
        <v>984</v>
      </c>
      <c r="BX455" s="63">
        <v>12</v>
      </c>
      <c r="BY455" s="63">
        <v>3.5</v>
      </c>
      <c r="BZ455" s="63">
        <v>12</v>
      </c>
      <c r="CA455" s="63">
        <v>0.33701657458563539</v>
      </c>
      <c r="CB455" s="63">
        <v>0.19371737450571339</v>
      </c>
      <c r="CC455" s="63">
        <v>0.33701657458563539</v>
      </c>
      <c r="CD455" s="63">
        <v>20</v>
      </c>
      <c r="CE455" s="63">
        <v>7.25</v>
      </c>
      <c r="CF455" s="63">
        <v>20</v>
      </c>
      <c r="CG455" s="63">
        <v>208</v>
      </c>
      <c r="CH455" s="63">
        <v>82.75</v>
      </c>
      <c r="CI455" s="63">
        <v>208</v>
      </c>
      <c r="CJ455" s="63">
        <v>1</v>
      </c>
      <c r="CK455" s="63">
        <v>0.5</v>
      </c>
      <c r="CL455" s="63">
        <v>1</v>
      </c>
      <c r="CM455" s="63">
        <v>5.4495912806539509E-2</v>
      </c>
      <c r="CN455" s="63">
        <v>1.877271962039918E-2</v>
      </c>
      <c r="CO455" s="63">
        <v>5.4495912806539509E-2</v>
      </c>
      <c r="CP455" s="63">
        <v>5.8823529411764705E-2</v>
      </c>
      <c r="CQ455" s="63">
        <v>2.661064425770308E-2</v>
      </c>
      <c r="CR455" s="63">
        <v>5.8823529411764705E-2</v>
      </c>
      <c r="CS455" s="63">
        <v>0.6</v>
      </c>
      <c r="CT455" s="63">
        <v>0.36605712485306768</v>
      </c>
      <c r="CU455" s="63">
        <v>0.42557651991614254</v>
      </c>
      <c r="CV455" s="63">
        <v>0.508904236276015</v>
      </c>
      <c r="CW455" s="63">
        <v>-0.11553869126130828</v>
      </c>
      <c r="CX455" s="63">
        <v>0.508904236276015</v>
      </c>
      <c r="CY455" s="63">
        <v>0.47578693853577536</v>
      </c>
      <c r="CZ455" s="63">
        <v>-0.27630946484636465</v>
      </c>
      <c r="DA455" s="63">
        <v>0.47578693853577536</v>
      </c>
      <c r="DB455" s="63">
        <v>1.7948717948717949</v>
      </c>
      <c r="DC455" s="63">
        <v>1.1343130262909742</v>
      </c>
      <c r="DD455" s="63">
        <v>1.7948717948717949</v>
      </c>
      <c r="DE455" s="63">
        <v>0.91926195794664278</v>
      </c>
      <c r="DF455" s="63">
        <v>0.32340443858931961</v>
      </c>
      <c r="DG455" s="63">
        <v>0.91926195794664278</v>
      </c>
      <c r="DH455" s="63">
        <v>-4.4084517439378801E-2</v>
      </c>
      <c r="DI455" s="63">
        <v>-0.1481958084594934</v>
      </c>
      <c r="DJ455" s="63">
        <v>-4.4084517439378801E-2</v>
      </c>
      <c r="DK455" s="68" t="s">
        <v>5</v>
      </c>
      <c r="DL455" s="68" t="s">
        <v>5</v>
      </c>
      <c r="DM455" s="68" t="s">
        <v>5</v>
      </c>
      <c r="DN455" s="68" t="s">
        <v>5</v>
      </c>
      <c r="DO455" s="68" t="s">
        <v>5</v>
      </c>
      <c r="DP455" s="68" t="s">
        <v>5</v>
      </c>
      <c r="DQ455" s="68" t="s">
        <v>5</v>
      </c>
      <c r="DR455" s="68" t="s">
        <v>5</v>
      </c>
      <c r="DS455" s="68" t="s">
        <v>5</v>
      </c>
      <c r="DT455" s="68" t="s">
        <v>5</v>
      </c>
      <c r="DU455" s="68" t="s">
        <v>5</v>
      </c>
      <c r="DV455" s="68" t="s">
        <v>5</v>
      </c>
      <c r="DW455" s="80"/>
      <c r="DX455" s="80"/>
      <c r="DY455" s="80"/>
      <c r="DZ455" s="80"/>
      <c r="EA455" s="80"/>
      <c r="EB455" s="80"/>
      <c r="EC455" s="80"/>
      <c r="ED455" s="80"/>
      <c r="EE455" s="80"/>
      <c r="EF455" s="80"/>
      <c r="EG455" s="80"/>
      <c r="EH455" s="80"/>
    </row>
    <row r="456" spans="1:138" ht="16" x14ac:dyDescent="0.2">
      <c r="A456" s="63" t="s">
        <v>1675</v>
      </c>
      <c r="B456" s="63" t="s">
        <v>5</v>
      </c>
      <c r="C456" t="s">
        <v>3311</v>
      </c>
      <c r="D456" s="63" t="s">
        <v>154</v>
      </c>
      <c r="E456" s="63" t="s">
        <v>41</v>
      </c>
      <c r="F456" s="63" t="s">
        <v>6</v>
      </c>
      <c r="G456" s="63">
        <v>2022</v>
      </c>
      <c r="H456" s="63" t="s">
        <v>5</v>
      </c>
      <c r="I456" s="63" t="s">
        <v>5</v>
      </c>
      <c r="J456" s="63" t="s">
        <v>5</v>
      </c>
      <c r="K456" s="63" t="s">
        <v>5</v>
      </c>
      <c r="L456" s="63" t="s">
        <v>5</v>
      </c>
      <c r="M456" s="63" t="s">
        <v>5</v>
      </c>
      <c r="N456" s="68">
        <f t="shared" si="14"/>
        <v>0</v>
      </c>
      <c r="O456" s="63">
        <f t="shared" si="15"/>
        <v>0</v>
      </c>
      <c r="P456" s="63" t="s">
        <v>5</v>
      </c>
      <c r="Q456" s="63" t="s">
        <v>10</v>
      </c>
      <c r="R456" s="63" t="s">
        <v>10</v>
      </c>
      <c r="S456" s="65">
        <v>22</v>
      </c>
      <c r="T456" s="84">
        <v>20</v>
      </c>
      <c r="U456" s="65" t="s">
        <v>5</v>
      </c>
      <c r="V456" s="66">
        <v>33.631578947368418</v>
      </c>
      <c r="W456" s="66">
        <v>94.275298260873726</v>
      </c>
      <c r="X456" s="66">
        <v>4.9921875</v>
      </c>
      <c r="Y456" s="66">
        <v>0.73684210526315785</v>
      </c>
      <c r="Z456" s="66">
        <v>0.644930644930645</v>
      </c>
      <c r="AA456" s="66">
        <v>0.74932074932074932</v>
      </c>
      <c r="AB456" s="67">
        <v>3.7411915438821268E-2</v>
      </c>
      <c r="AC456" s="67">
        <v>0.88575899843505479</v>
      </c>
      <c r="AD456" s="66">
        <v>0.74932074932074932</v>
      </c>
      <c r="AE456" s="66">
        <v>0.74932074932074932</v>
      </c>
      <c r="AF456" s="66">
        <v>0.50755387136159991</v>
      </c>
      <c r="AG456" s="66">
        <v>-8.8351795815798551E-2</v>
      </c>
      <c r="AH456" s="66">
        <v>-8.8351795815798551E-2</v>
      </c>
      <c r="AI456" s="66">
        <v>0</v>
      </c>
      <c r="AJ456" s="66">
        <v>0.644930644930645</v>
      </c>
      <c r="AK456" s="66">
        <v>0.644930644930645</v>
      </c>
      <c r="AL456" s="66">
        <v>0.45535881916654775</v>
      </c>
      <c r="AM456" s="66">
        <v>-0.28196864808351274</v>
      </c>
      <c r="AN456" s="66">
        <v>-0.28196864808351274</v>
      </c>
      <c r="AO456" s="66">
        <v>-0.30032822955022964</v>
      </c>
      <c r="AP456" s="67">
        <v>4.9783123028391163E-2</v>
      </c>
      <c r="AQ456" s="67">
        <v>0.16588349057519461</v>
      </c>
      <c r="AR456" s="67">
        <v>0.16588349057519461</v>
      </c>
      <c r="AS456" s="67">
        <v>0.10783330680179289</v>
      </c>
      <c r="AT456" s="67">
        <v>0</v>
      </c>
      <c r="AU456" s="67">
        <v>1.8705957719410634E-2</v>
      </c>
      <c r="AV456" s="67">
        <v>1.8705957719410634E-2</v>
      </c>
      <c r="AW456" s="67">
        <v>1.8705957719410634E-2</v>
      </c>
      <c r="AX456" s="68">
        <v>0.57085020242914974</v>
      </c>
      <c r="AY456" s="68">
        <v>1.1797752808988764</v>
      </c>
      <c r="AZ456" s="68">
        <v>1.1797752808988764</v>
      </c>
      <c r="BA456" s="68">
        <v>0.87531274166401307</v>
      </c>
      <c r="BB456" s="68">
        <v>-0.41713309375690388</v>
      </c>
      <c r="BC456" s="68">
        <v>-0.24973552518838926</v>
      </c>
      <c r="BD456" s="68">
        <v>-0.24973552518838926</v>
      </c>
      <c r="BE456" s="68" t="s">
        <v>5</v>
      </c>
      <c r="BF456" s="68">
        <v>0</v>
      </c>
      <c r="BG456" s="68">
        <v>2.3382447149263293E-2</v>
      </c>
      <c r="BH456" s="68">
        <v>2.3382447149263293E-2</v>
      </c>
      <c r="BI456" s="68">
        <v>2.3382447149263293E-2</v>
      </c>
      <c r="BJ456" s="68">
        <v>7.4132492113564666E-2</v>
      </c>
      <c r="BK456" s="68">
        <v>0.30681818181818182</v>
      </c>
      <c r="BL456" s="68">
        <v>0.30681818181818182</v>
      </c>
      <c r="BM456" s="68">
        <v>0.19047533696587324</v>
      </c>
      <c r="BN456" s="68">
        <v>0.125</v>
      </c>
      <c r="BO456" s="68">
        <v>0.33333333333333331</v>
      </c>
      <c r="BP456" s="68">
        <v>0.33333333333333331</v>
      </c>
      <c r="BQ456" s="68">
        <v>0.22916666666666666</v>
      </c>
      <c r="BR456" s="63">
        <v>75</v>
      </c>
      <c r="BS456" s="63">
        <v>57</v>
      </c>
      <c r="BT456" s="63">
        <v>75</v>
      </c>
      <c r="BU456" s="63">
        <v>378</v>
      </c>
      <c r="BV456" s="63">
        <v>283</v>
      </c>
      <c r="BW456" s="63">
        <v>378</v>
      </c>
      <c r="BX456" s="63">
        <v>4</v>
      </c>
      <c r="BY456" s="63">
        <v>3.5</v>
      </c>
      <c r="BZ456" s="63">
        <v>3</v>
      </c>
      <c r="CA456" s="63">
        <v>0.21067415730337077</v>
      </c>
      <c r="CB456" s="63">
        <v>0.1448107628622117</v>
      </c>
      <c r="CC456" s="63">
        <v>0.21067415730337077</v>
      </c>
      <c r="CD456" s="63">
        <v>14</v>
      </c>
      <c r="CE456" s="63">
        <v>7</v>
      </c>
      <c r="CF456" s="63">
        <v>14</v>
      </c>
      <c r="CG456" s="63">
        <v>73</v>
      </c>
      <c r="CH456" s="63">
        <v>36.5</v>
      </c>
      <c r="CI456" s="63">
        <v>73</v>
      </c>
      <c r="CJ456" s="63">
        <v>0</v>
      </c>
      <c r="CK456" s="63">
        <v>0</v>
      </c>
      <c r="CL456" s="63">
        <v>0</v>
      </c>
      <c r="CM456" s="63">
        <v>5.6680161943319839E-2</v>
      </c>
      <c r="CN456" s="63">
        <v>2.8340080971659919E-2</v>
      </c>
      <c r="CO456" s="63">
        <v>5.6680161943319839E-2</v>
      </c>
      <c r="CP456" s="63">
        <v>0</v>
      </c>
      <c r="CQ456" s="63">
        <v>0</v>
      </c>
      <c r="CR456" s="63">
        <v>0</v>
      </c>
      <c r="CS456" s="63">
        <v>0.31560283687943264</v>
      </c>
      <c r="CT456" s="63">
        <v>0.20379198447745217</v>
      </c>
      <c r="CU456" s="63">
        <v>0.31560283687943264</v>
      </c>
      <c r="CV456" s="63">
        <v>-0.24748507389096341</v>
      </c>
      <c r="CW456" s="63">
        <v>-0.43397782806375623</v>
      </c>
      <c r="CX456" s="63">
        <v>-0.24748507389096341</v>
      </c>
      <c r="CY456" s="63">
        <v>-0.37876654447310709</v>
      </c>
      <c r="CZ456" s="63">
        <v>-0.55046317155312541</v>
      </c>
      <c r="DA456" s="63">
        <v>-0.37876654447310709</v>
      </c>
      <c r="DB456" s="63">
        <v>0.74932074932074932</v>
      </c>
      <c r="DC456" s="63">
        <v>0.50755387136159991</v>
      </c>
      <c r="DD456" s="63">
        <v>0.74932074932074932</v>
      </c>
      <c r="DE456" s="63">
        <v>-2.7310125918387329E-2</v>
      </c>
      <c r="DF456" s="63">
        <v>-0.27067961039965965</v>
      </c>
      <c r="DG456" s="63">
        <v>-2.7310125918387329E-2</v>
      </c>
      <c r="DH456" s="63">
        <v>-7.9751920373067109E-2</v>
      </c>
      <c r="DI456" s="63">
        <v>-0.12052580811019582</v>
      </c>
      <c r="DJ456" s="63">
        <v>-7.9751920373067109E-2</v>
      </c>
      <c r="DK456" s="68" t="s">
        <v>5</v>
      </c>
      <c r="DL456" s="68" t="s">
        <v>5</v>
      </c>
      <c r="DM456" s="68" t="s">
        <v>5</v>
      </c>
      <c r="DN456" s="68" t="s">
        <v>5</v>
      </c>
      <c r="DO456" s="68" t="s">
        <v>5</v>
      </c>
      <c r="DP456" s="68" t="s">
        <v>5</v>
      </c>
      <c r="DQ456" s="68" t="s">
        <v>5</v>
      </c>
      <c r="DR456" s="68" t="s">
        <v>5</v>
      </c>
      <c r="DS456" s="68" t="s">
        <v>5</v>
      </c>
      <c r="DT456" s="68" t="s">
        <v>5</v>
      </c>
      <c r="DU456" s="68" t="s">
        <v>5</v>
      </c>
      <c r="DV456" s="68" t="s">
        <v>5</v>
      </c>
      <c r="DW456" s="80"/>
      <c r="DX456" s="80"/>
      <c r="DY456" s="80"/>
      <c r="DZ456" s="80"/>
      <c r="EA456" s="80"/>
      <c r="EB456" s="80"/>
      <c r="EC456" s="80"/>
      <c r="ED456" s="80"/>
      <c r="EE456" s="80"/>
      <c r="EF456" s="80"/>
      <c r="EG456" s="80"/>
      <c r="EH456" s="80"/>
    </row>
    <row r="457" spans="1:138" ht="16" x14ac:dyDescent="0.2">
      <c r="A457" s="63" t="s">
        <v>1889</v>
      </c>
      <c r="B457" s="63" t="s">
        <v>5</v>
      </c>
      <c r="C457" t="s">
        <v>1889</v>
      </c>
      <c r="D457" s="63" t="s">
        <v>382</v>
      </c>
      <c r="E457" s="63" t="s">
        <v>133</v>
      </c>
      <c r="F457" s="63" t="s">
        <v>6</v>
      </c>
      <c r="G457" s="63">
        <v>2017</v>
      </c>
      <c r="H457" s="63" t="s">
        <v>5</v>
      </c>
      <c r="I457" s="63" t="s">
        <v>5</v>
      </c>
      <c r="J457" s="63" t="s">
        <v>5</v>
      </c>
      <c r="K457" s="63" t="s">
        <v>5</v>
      </c>
      <c r="L457" s="63" t="s">
        <v>5</v>
      </c>
      <c r="M457" s="63" t="s">
        <v>5</v>
      </c>
      <c r="N457" s="68">
        <f t="shared" si="14"/>
        <v>0</v>
      </c>
      <c r="O457" s="63">
        <f t="shared" si="15"/>
        <v>0</v>
      </c>
      <c r="P457" s="63" t="s">
        <v>5</v>
      </c>
      <c r="Q457" s="63">
        <v>8</v>
      </c>
      <c r="R457" s="63">
        <v>300</v>
      </c>
      <c r="S457" s="65">
        <v>22</v>
      </c>
      <c r="T457" s="84">
        <v>20</v>
      </c>
      <c r="U457" s="84">
        <v>20</v>
      </c>
      <c r="V457" s="66">
        <v>74.418604651162795</v>
      </c>
      <c r="W457" s="66">
        <v>129.683164983165</v>
      </c>
      <c r="X457" s="66">
        <v>5.0793650793650791</v>
      </c>
      <c r="Y457" s="66">
        <v>0.69767441860465118</v>
      </c>
      <c r="Z457" s="66">
        <v>1.2580105470836838</v>
      </c>
      <c r="AA457" s="66">
        <v>1.406755105603072</v>
      </c>
      <c r="AB457" s="67">
        <v>0.11345238095238096</v>
      </c>
      <c r="AC457" s="67">
        <v>0.91</v>
      </c>
      <c r="AD457" s="66">
        <v>1.5311572700296736</v>
      </c>
      <c r="AE457" s="66">
        <v>1.2823529411764705</v>
      </c>
      <c r="AF457" s="66">
        <v>1.1471687920383535</v>
      </c>
      <c r="AG457" s="66">
        <v>0.77839346958066957</v>
      </c>
      <c r="AH457" s="66">
        <v>0.33042008993211269</v>
      </c>
      <c r="AI457" s="66">
        <v>0.55440677975639119</v>
      </c>
      <c r="AJ457" s="66">
        <v>1.4015825914935707</v>
      </c>
      <c r="AK457" s="66">
        <v>1.1144385026737966</v>
      </c>
      <c r="AL457" s="66">
        <v>0.88092705207591426</v>
      </c>
      <c r="AM457" s="66">
        <v>0.52971255555806207</v>
      </c>
      <c r="AN457" s="66">
        <v>6.577820102339782E-2</v>
      </c>
      <c r="AO457" s="66">
        <v>2.2906012424910221E-2</v>
      </c>
      <c r="AP457" s="67">
        <v>5.2058111380145281E-3</v>
      </c>
      <c r="AQ457" s="67">
        <v>0.2926227881533488</v>
      </c>
      <c r="AR457" s="67">
        <v>0.17723307288114246</v>
      </c>
      <c r="AS457" s="67">
        <v>0.13933057275765581</v>
      </c>
      <c r="AT457" s="67">
        <v>1.0000000000000002E-2</v>
      </c>
      <c r="AU457" s="67">
        <v>5.6726190476190479E-2</v>
      </c>
      <c r="AV457" s="67">
        <v>5.6726190476190479E-2</v>
      </c>
      <c r="AW457" s="67">
        <v>4.3820600378602442E-2</v>
      </c>
      <c r="AX457" s="68">
        <v>0.99242424242424254</v>
      </c>
      <c r="AY457" s="68">
        <v>2.1186161449752889</v>
      </c>
      <c r="AZ457" s="68">
        <v>1.6542056074766354</v>
      </c>
      <c r="BA457" s="68">
        <v>1.5884153316253891</v>
      </c>
      <c r="BB457" s="68">
        <v>-0.40632138451946254</v>
      </c>
      <c r="BC457" s="68">
        <v>0.67282464600518099</v>
      </c>
      <c r="BD457" s="68">
        <v>-6.8366829091007997E-2</v>
      </c>
      <c r="BE457" s="68">
        <v>0.67282464600518099</v>
      </c>
      <c r="BF457" s="68">
        <v>0</v>
      </c>
      <c r="BG457" s="68">
        <v>5.8407738095238096E-2</v>
      </c>
      <c r="BH457" s="68">
        <v>5.8407738095238096E-2</v>
      </c>
      <c r="BI457" s="68">
        <v>5.1650750473253043E-2</v>
      </c>
      <c r="BJ457" s="68">
        <v>2.0823244552058112E-2</v>
      </c>
      <c r="BK457" s="68">
        <v>0.50490773458971339</v>
      </c>
      <c r="BL457" s="68">
        <v>0.30422825713303542</v>
      </c>
      <c r="BM457" s="68">
        <v>0.25403614221253346</v>
      </c>
      <c r="BN457" s="68">
        <v>0</v>
      </c>
      <c r="BO457" s="68">
        <v>0.62068965517241381</v>
      </c>
      <c r="BP457" s="68">
        <v>0.29629629629629628</v>
      </c>
      <c r="BQ457" s="68">
        <v>0.353281031441951</v>
      </c>
      <c r="BR457" s="63">
        <v>283</v>
      </c>
      <c r="BS457" s="63">
        <v>150</v>
      </c>
      <c r="BT457" s="63">
        <v>182</v>
      </c>
      <c r="BU457" s="63">
        <v>1286</v>
      </c>
      <c r="BV457" s="63">
        <v>728</v>
      </c>
      <c r="BW457" s="63">
        <v>885</v>
      </c>
      <c r="BX457" s="63">
        <v>18</v>
      </c>
      <c r="BY457" s="63">
        <v>7.75</v>
      </c>
      <c r="BZ457" s="63">
        <v>8</v>
      </c>
      <c r="CA457" s="63">
        <v>0.46622734761120266</v>
      </c>
      <c r="CB457" s="63">
        <v>0.25298693939152217</v>
      </c>
      <c r="CC457" s="63">
        <v>0.34018691588785049</v>
      </c>
      <c r="CD457" s="63">
        <v>17</v>
      </c>
      <c r="CE457" s="63">
        <v>7.5</v>
      </c>
      <c r="CF457" s="63">
        <v>17</v>
      </c>
      <c r="CG457" s="63">
        <v>157</v>
      </c>
      <c r="CH457" s="63">
        <v>72</v>
      </c>
      <c r="CI457" s="63">
        <v>157</v>
      </c>
      <c r="CJ457" s="63">
        <v>1</v>
      </c>
      <c r="CK457" s="63">
        <v>0.25</v>
      </c>
      <c r="CL457" s="63">
        <v>1</v>
      </c>
      <c r="CM457" s="63">
        <v>4.2500000000000003E-2</v>
      </c>
      <c r="CN457" s="63">
        <v>1.8669554455445547E-2</v>
      </c>
      <c r="CO457" s="63">
        <v>4.2500000000000003E-2</v>
      </c>
      <c r="CP457" s="63">
        <v>0.05</v>
      </c>
      <c r="CQ457" s="63">
        <v>1.2500000000000001E-2</v>
      </c>
      <c r="CR457" s="63">
        <v>0.05</v>
      </c>
      <c r="CS457" s="63">
        <v>0.77486910994764402</v>
      </c>
      <c r="CT457" s="63">
        <v>0.435197599382742</v>
      </c>
      <c r="CU457" s="63">
        <v>0.62382445141065834</v>
      </c>
      <c r="CV457" s="63">
        <v>0.54026506088336013</v>
      </c>
      <c r="CW457" s="63">
        <v>-9.6591224705772083E-4</v>
      </c>
      <c r="CX457" s="63">
        <v>0.22986312730918945</v>
      </c>
      <c r="CY457" s="63">
        <v>0.62717736494634624</v>
      </c>
      <c r="CZ457" s="63">
        <v>7.77700101863808E-2</v>
      </c>
      <c r="DA457" s="63">
        <v>0.36622362801947761</v>
      </c>
      <c r="DB457" s="63">
        <v>1.5311572700296736</v>
      </c>
      <c r="DC457" s="63">
        <v>1.1471687920383535</v>
      </c>
      <c r="DD457" s="63">
        <v>1.2823529411764705</v>
      </c>
      <c r="DE457" s="63">
        <v>0.77490671245258902</v>
      </c>
      <c r="DF457" s="63">
        <v>0.38019688609870661</v>
      </c>
      <c r="DG457" s="63">
        <v>0.506314487781091</v>
      </c>
      <c r="DH457" s="63">
        <v>3.1955667609178395E-2</v>
      </c>
      <c r="DI457" s="63">
        <v>-9.7162226538894059E-2</v>
      </c>
      <c r="DJ457" s="63">
        <v>-0.12849649874279043</v>
      </c>
      <c r="DK457" s="68" t="s">
        <v>5</v>
      </c>
      <c r="DL457" s="68" t="s">
        <v>5</v>
      </c>
      <c r="DM457" s="68" t="s">
        <v>5</v>
      </c>
      <c r="DN457" s="68" t="s">
        <v>5</v>
      </c>
      <c r="DO457" s="68" t="s">
        <v>5</v>
      </c>
      <c r="DP457" s="68" t="s">
        <v>5</v>
      </c>
      <c r="DQ457" s="68" t="s">
        <v>5</v>
      </c>
      <c r="DR457" s="68" t="s">
        <v>5</v>
      </c>
      <c r="DS457" s="68" t="s">
        <v>5</v>
      </c>
      <c r="DT457" s="68" t="s">
        <v>5</v>
      </c>
      <c r="DU457" s="68" t="s">
        <v>5</v>
      </c>
      <c r="DV457" s="68" t="s">
        <v>5</v>
      </c>
      <c r="DW457" s="80"/>
      <c r="DX457" s="80"/>
      <c r="DY457" s="80"/>
      <c r="DZ457" s="80"/>
      <c r="EA457" s="80"/>
      <c r="EB457" s="80"/>
      <c r="EC457" s="80"/>
      <c r="ED457" s="80"/>
      <c r="EE457" s="80"/>
      <c r="EF457" s="80"/>
      <c r="EG457" s="80"/>
      <c r="EH457" s="80"/>
    </row>
    <row r="458" spans="1:138" ht="16" x14ac:dyDescent="0.2">
      <c r="A458" s="63" t="s">
        <v>1872</v>
      </c>
      <c r="B458" s="63">
        <v>4.41</v>
      </c>
      <c r="C458" t="s">
        <v>1872</v>
      </c>
      <c r="D458" s="63" t="s">
        <v>53</v>
      </c>
      <c r="E458" s="63" t="s">
        <v>29</v>
      </c>
      <c r="F458" s="63" t="s">
        <v>6</v>
      </c>
      <c r="G458" s="63">
        <v>2017</v>
      </c>
      <c r="H458" s="63" t="s">
        <v>5</v>
      </c>
      <c r="I458" s="63" t="s">
        <v>5</v>
      </c>
      <c r="J458" s="63" t="s">
        <v>5</v>
      </c>
      <c r="K458" s="63" t="s">
        <v>5</v>
      </c>
      <c r="L458" s="63" t="s">
        <v>5</v>
      </c>
      <c r="M458" s="63" t="s">
        <v>5</v>
      </c>
      <c r="N458" s="68">
        <f t="shared" si="14"/>
        <v>0</v>
      </c>
      <c r="O458" s="63">
        <f t="shared" si="15"/>
        <v>0</v>
      </c>
      <c r="P458" s="63" t="s">
        <v>300</v>
      </c>
      <c r="Q458" s="63">
        <v>4</v>
      </c>
      <c r="R458" s="63">
        <v>121</v>
      </c>
      <c r="S458" s="65">
        <v>24</v>
      </c>
      <c r="T458" s="84">
        <v>22</v>
      </c>
      <c r="U458" s="84">
        <v>22</v>
      </c>
      <c r="V458" s="66">
        <v>109.21052631578948</v>
      </c>
      <c r="W458" s="66">
        <v>77.955100837303547</v>
      </c>
      <c r="X458" s="66">
        <v>6.2125748502994016</v>
      </c>
      <c r="Y458" s="66">
        <v>1.0526315789473684</v>
      </c>
      <c r="Z458" s="66">
        <v>2.2995677065077693</v>
      </c>
      <c r="AA458" s="66">
        <v>2.4620866923706037</v>
      </c>
      <c r="AB458" s="67">
        <v>6.0773872914447996E-2</v>
      </c>
      <c r="AC458" s="67">
        <v>0.90795180722891566</v>
      </c>
      <c r="AD458" s="66">
        <v>2.4620866923706037</v>
      </c>
      <c r="AE458" s="66">
        <v>2.4620866923706037</v>
      </c>
      <c r="AF458" s="66">
        <v>1.6943030146935891</v>
      </c>
      <c r="AG458" s="66">
        <v>1.5411728805415716</v>
      </c>
      <c r="AH458" s="66">
        <v>1.5411728805415716</v>
      </c>
      <c r="AI458" s="66">
        <v>0.79258079729098463</v>
      </c>
      <c r="AJ458" s="66">
        <v>2.2995677065077693</v>
      </c>
      <c r="AK458" s="66">
        <v>2.2995677065077693</v>
      </c>
      <c r="AL458" s="66">
        <v>1.5527120300494648</v>
      </c>
      <c r="AM458" s="66">
        <v>1.2538299387748986</v>
      </c>
      <c r="AN458" s="66">
        <v>1.2538299387748986</v>
      </c>
      <c r="AO458" s="66">
        <v>0.48465418520889425</v>
      </c>
      <c r="AP458" s="67">
        <v>9.0998319453047927E-2</v>
      </c>
      <c r="AQ458" s="67">
        <v>0.23597919703878326</v>
      </c>
      <c r="AR458" s="67">
        <v>0.23597919703878326</v>
      </c>
      <c r="AS458" s="67">
        <v>0.16348875824591558</v>
      </c>
      <c r="AT458" s="67">
        <v>2.874251497005988E-2</v>
      </c>
      <c r="AU458" s="67">
        <v>3.0386936457223998E-2</v>
      </c>
      <c r="AV458" s="67">
        <v>3.0386936457223998E-2</v>
      </c>
      <c r="AW458" s="67">
        <v>2.9564725713641937E-2</v>
      </c>
      <c r="AX458" s="68">
        <v>1.121338155515371</v>
      </c>
      <c r="AY458" s="68">
        <v>3.6684717208182911</v>
      </c>
      <c r="AZ458" s="68">
        <v>3.6684717208182911</v>
      </c>
      <c r="BA458" s="68">
        <v>2.3949049381668308</v>
      </c>
      <c r="BB458" s="68">
        <v>-0.68286088883125906</v>
      </c>
      <c r="BC458" s="68">
        <v>1.9773625968148576</v>
      </c>
      <c r="BD458" s="68">
        <v>1.9773625968148576</v>
      </c>
      <c r="BE458" s="68">
        <v>1.9773625968148576</v>
      </c>
      <c r="BF458" s="68">
        <v>3.5928143712574849E-2</v>
      </c>
      <c r="BG458" s="68">
        <v>3.7983670571529994E-2</v>
      </c>
      <c r="BH458" s="68">
        <v>3.7983670571529994E-2</v>
      </c>
      <c r="BI458" s="68">
        <v>3.6955907142052422E-2</v>
      </c>
      <c r="BJ458" s="68">
        <v>0.20306513409961685</v>
      </c>
      <c r="BK458" s="68">
        <v>0.50593311758360304</v>
      </c>
      <c r="BL458" s="68">
        <v>0.50593311758360304</v>
      </c>
      <c r="BM458" s="68">
        <v>0.35449912584160992</v>
      </c>
      <c r="BN458" s="68">
        <v>0.125</v>
      </c>
      <c r="BO458" s="68">
        <v>0.4</v>
      </c>
      <c r="BP458" s="68">
        <v>0.4</v>
      </c>
      <c r="BQ458" s="68">
        <v>0.26250000000000001</v>
      </c>
      <c r="BR458" s="63">
        <v>210</v>
      </c>
      <c r="BS458" s="63">
        <v>157</v>
      </c>
      <c r="BT458" s="63">
        <v>210</v>
      </c>
      <c r="BU458" s="63">
        <v>1407</v>
      </c>
      <c r="BV458" s="63">
        <v>942</v>
      </c>
      <c r="BW458" s="63">
        <v>1407</v>
      </c>
      <c r="BX458" s="63">
        <v>10</v>
      </c>
      <c r="BY458" s="63">
        <v>6.5</v>
      </c>
      <c r="BZ458" s="63">
        <v>10</v>
      </c>
      <c r="CA458" s="63">
        <v>0.37906137184115524</v>
      </c>
      <c r="CB458" s="63">
        <v>0.28356323564932989</v>
      </c>
      <c r="CC458" s="63">
        <v>0.37906137184115524</v>
      </c>
      <c r="CD458" s="63">
        <v>11</v>
      </c>
      <c r="CE458" s="63">
        <v>10</v>
      </c>
      <c r="CF458" s="63">
        <v>9</v>
      </c>
      <c r="CG458" s="63">
        <v>107</v>
      </c>
      <c r="CH458" s="63">
        <v>95.5</v>
      </c>
      <c r="CI458" s="63">
        <v>107</v>
      </c>
      <c r="CJ458" s="63">
        <v>0</v>
      </c>
      <c r="CK458" s="63">
        <v>0</v>
      </c>
      <c r="CL458" s="63">
        <v>0</v>
      </c>
      <c r="CM458" s="63">
        <v>3.125E-2</v>
      </c>
      <c r="CN458" s="63">
        <v>2.6960012594458439E-2</v>
      </c>
      <c r="CO458" s="63">
        <v>2.2670025188916875E-2</v>
      </c>
      <c r="CP458" s="63">
        <v>0</v>
      </c>
      <c r="CQ458" s="63">
        <v>0</v>
      </c>
      <c r="CR458" s="63">
        <v>0</v>
      </c>
      <c r="CS458" s="63">
        <v>0.51048951048951052</v>
      </c>
      <c r="CT458" s="63">
        <v>0.39117856139132734</v>
      </c>
      <c r="CU458" s="63">
        <v>0.51048951048951052</v>
      </c>
      <c r="CV458" s="63">
        <v>1.376521969648135</v>
      </c>
      <c r="CW458" s="63">
        <v>0.6285092445334548</v>
      </c>
      <c r="CX458" s="63">
        <v>1.376521969648135</v>
      </c>
      <c r="CY458" s="63">
        <v>1.1406704820295597</v>
      </c>
      <c r="CZ458" s="63">
        <v>0.39078944299133933</v>
      </c>
      <c r="DA458" s="63">
        <v>1.1406704820295597</v>
      </c>
      <c r="DB458" s="63">
        <v>2.4620866923706037</v>
      </c>
      <c r="DC458" s="63">
        <v>1.6943030146935891</v>
      </c>
      <c r="DD458" s="63">
        <v>2.4620866923706037</v>
      </c>
      <c r="DE458" s="63">
        <v>1.6875041953323366</v>
      </c>
      <c r="DF458" s="63">
        <v>0.9233800140424433</v>
      </c>
      <c r="DG458" s="63">
        <v>1.6875041953323366</v>
      </c>
      <c r="DH458" s="63">
        <v>-2.3089585302576404E-2</v>
      </c>
      <c r="DI458" s="63">
        <v>-0.11891041873673068</v>
      </c>
      <c r="DJ458" s="63">
        <v>-2.3089585302576404E-2</v>
      </c>
      <c r="DK458" s="68">
        <v>29.288789389183769</v>
      </c>
      <c r="DL458" s="68">
        <v>21</v>
      </c>
      <c r="DM458" s="68">
        <v>71</v>
      </c>
      <c r="DN458" s="68">
        <v>14</v>
      </c>
      <c r="DO458" s="68">
        <v>4.41</v>
      </c>
      <c r="DP458" s="68">
        <v>7.19</v>
      </c>
      <c r="DQ458" s="68">
        <v>4.1900000000000004</v>
      </c>
      <c r="DR458" s="68">
        <v>35</v>
      </c>
      <c r="DS458" s="68">
        <v>125</v>
      </c>
      <c r="DT458" s="68">
        <v>122</v>
      </c>
      <c r="DU458" s="68">
        <v>13.43699499447</v>
      </c>
      <c r="DV458" s="68">
        <v>111.43957832831001</v>
      </c>
      <c r="DW458" s="80"/>
      <c r="DX458" s="80"/>
      <c r="DY458" s="80"/>
      <c r="DZ458" s="80"/>
      <c r="EA458" s="80"/>
      <c r="EB458" s="80"/>
      <c r="EC458" s="80"/>
      <c r="ED458" s="80"/>
      <c r="EE458" s="80"/>
      <c r="EF458" s="80"/>
      <c r="EG458" s="80"/>
      <c r="EH458" s="80"/>
    </row>
    <row r="459" spans="1:138" ht="16" x14ac:dyDescent="0.2">
      <c r="A459" s="63" t="s">
        <v>1691</v>
      </c>
      <c r="B459" s="63">
        <v>4.5199999999999996</v>
      </c>
      <c r="C459" t="s">
        <v>1691</v>
      </c>
      <c r="D459" s="63" t="s">
        <v>68</v>
      </c>
      <c r="E459" s="63" t="s">
        <v>41</v>
      </c>
      <c r="F459" s="63" t="s">
        <v>6</v>
      </c>
      <c r="G459" s="63">
        <v>2022</v>
      </c>
      <c r="H459" s="63" t="s">
        <v>5</v>
      </c>
      <c r="I459" s="63" t="s">
        <v>5</v>
      </c>
      <c r="J459" s="63" t="s">
        <v>5</v>
      </c>
      <c r="K459" s="63" t="s">
        <v>5</v>
      </c>
      <c r="L459" s="63" t="s">
        <v>5</v>
      </c>
      <c r="M459" s="63" t="s">
        <v>5</v>
      </c>
      <c r="N459" s="68">
        <f t="shared" si="14"/>
        <v>0</v>
      </c>
      <c r="O459" s="63">
        <f t="shared" si="15"/>
        <v>0</v>
      </c>
      <c r="P459" s="63" t="s">
        <v>25</v>
      </c>
      <c r="Q459" s="63" t="s">
        <v>10</v>
      </c>
      <c r="R459" s="63" t="s">
        <v>10</v>
      </c>
      <c r="S459" s="65">
        <v>22</v>
      </c>
      <c r="T459" s="84">
        <v>19</v>
      </c>
      <c r="U459" s="84">
        <v>20</v>
      </c>
      <c r="V459" s="66">
        <v>84.303030303030297</v>
      </c>
      <c r="W459" s="66">
        <v>94.275298260873726</v>
      </c>
      <c r="X459" s="66">
        <v>6.1685144124168518</v>
      </c>
      <c r="Y459" s="66">
        <v>2.0303030303030303</v>
      </c>
      <c r="Z459" s="66">
        <v>1.1596119138073728</v>
      </c>
      <c r="AA459" s="66">
        <v>1.3849060141837373</v>
      </c>
      <c r="AB459" s="67">
        <v>0.14609439416216316</v>
      </c>
      <c r="AC459" s="67">
        <v>0.80409777138749106</v>
      </c>
      <c r="AD459" s="66">
        <v>1.4800785634118967</v>
      </c>
      <c r="AE459" s="66">
        <v>1.2897334649555776</v>
      </c>
      <c r="AF459" s="66">
        <v>1.3354903203606971</v>
      </c>
      <c r="AG459" s="66">
        <v>0.75398005165138171</v>
      </c>
      <c r="AH459" s="66">
        <v>0.312198284767915</v>
      </c>
      <c r="AI459" s="66">
        <v>0.56952811823154847</v>
      </c>
      <c r="AJ459" s="66">
        <v>1.2626262626262625</v>
      </c>
      <c r="AK459" s="66">
        <v>1.0565975649884831</v>
      </c>
      <c r="AL459" s="66">
        <v>1.1187822658174442</v>
      </c>
      <c r="AM459" s="66">
        <v>0.45264816541818997</v>
      </c>
      <c r="AN459" s="66">
        <v>-0.19354399645657172</v>
      </c>
      <c r="AO459" s="66">
        <v>0.19827704619124101</v>
      </c>
      <c r="AP459" s="67">
        <v>0.15320944218527868</v>
      </c>
      <c r="AQ459" s="67">
        <v>0.20376187727054237</v>
      </c>
      <c r="AR459" s="67">
        <v>0.14448742594319716</v>
      </c>
      <c r="AS459" s="67">
        <v>0.16715291513300609</v>
      </c>
      <c r="AT459" s="67">
        <v>7.8154148257241041E-2</v>
      </c>
      <c r="AU459" s="67">
        <v>7.8154148257241041E-2</v>
      </c>
      <c r="AV459" s="67">
        <v>6.7940245904922106E-2</v>
      </c>
      <c r="AW459" s="67">
        <v>6.2595091478269665E-2</v>
      </c>
      <c r="AX459" s="68">
        <v>1.3571428571428572</v>
      </c>
      <c r="AY459" s="68">
        <v>1.8113299294918548</v>
      </c>
      <c r="AZ459" s="68">
        <v>1.4234926052332197</v>
      </c>
      <c r="BA459" s="68">
        <v>1.5306551306226439</v>
      </c>
      <c r="BB459" s="68">
        <v>0.36915956095680358</v>
      </c>
      <c r="BC459" s="68">
        <v>0.38181912340458912</v>
      </c>
      <c r="BD459" s="68">
        <v>-0.54323101766326043</v>
      </c>
      <c r="BE459" s="68">
        <v>0.37548934218069635</v>
      </c>
      <c r="BF459" s="68">
        <v>7.3883161512027493E-2</v>
      </c>
      <c r="BG459" s="68">
        <v>7.3883161512027493E-2</v>
      </c>
      <c r="BH459" s="68">
        <v>6.1115783571628821E-2</v>
      </c>
      <c r="BI459" s="68">
        <v>5.9953821057793788E-2</v>
      </c>
      <c r="BJ459" s="68">
        <v>0.24114896459585838</v>
      </c>
      <c r="BK459" s="68">
        <v>0.34554730983302412</v>
      </c>
      <c r="BL459" s="68">
        <v>0.27008067344791303</v>
      </c>
      <c r="BM459" s="68">
        <v>0.28559231595893181</v>
      </c>
      <c r="BN459" s="68">
        <v>0.20689655172413793</v>
      </c>
      <c r="BO459" s="68">
        <v>0.39130434782608697</v>
      </c>
      <c r="BP459" s="68">
        <v>0.15151515151515152</v>
      </c>
      <c r="BQ459" s="68">
        <v>0.24990535035512548</v>
      </c>
      <c r="BR459" s="63">
        <v>147</v>
      </c>
      <c r="BS459" s="63">
        <v>128</v>
      </c>
      <c r="BT459" s="63">
        <v>133</v>
      </c>
      <c r="BU459" s="63">
        <v>770</v>
      </c>
      <c r="BV459" s="63">
        <v>745.66666666666663</v>
      </c>
      <c r="BW459" s="63">
        <v>770</v>
      </c>
      <c r="BX459" s="63">
        <v>9</v>
      </c>
      <c r="BY459" s="63">
        <v>6.666666666666667</v>
      </c>
      <c r="BZ459" s="63">
        <v>5</v>
      </c>
      <c r="CA459" s="63">
        <v>0.32166301969365424</v>
      </c>
      <c r="CB459" s="63">
        <v>0.24803806627868311</v>
      </c>
      <c r="CC459" s="63">
        <v>0.22696245733788395</v>
      </c>
      <c r="CD459" s="63">
        <v>32</v>
      </c>
      <c r="CE459" s="63">
        <v>22.333333333333332</v>
      </c>
      <c r="CF459" s="63">
        <v>32</v>
      </c>
      <c r="CG459" s="63">
        <v>218</v>
      </c>
      <c r="CH459" s="63">
        <v>181.66666666666666</v>
      </c>
      <c r="CI459" s="63">
        <v>218</v>
      </c>
      <c r="CJ459" s="63">
        <v>2</v>
      </c>
      <c r="CK459" s="63">
        <v>1.3333333333333333</v>
      </c>
      <c r="CL459" s="63">
        <v>2</v>
      </c>
      <c r="CM459" s="63">
        <v>0.11267605633802817</v>
      </c>
      <c r="CN459" s="63">
        <v>7.8681207740079806E-2</v>
      </c>
      <c r="CO459" s="63">
        <v>0.11267605633802817</v>
      </c>
      <c r="CP459" s="63">
        <v>9.5238095238095233E-2</v>
      </c>
      <c r="CQ459" s="63">
        <v>7.3160173160173161E-2</v>
      </c>
      <c r="CR459" s="63">
        <v>9.5238095238095233E-2</v>
      </c>
      <c r="CS459" s="63">
        <v>0.48795180722891568</v>
      </c>
      <c r="CT459" s="63">
        <v>0.40333648657378363</v>
      </c>
      <c r="CU459" s="63">
        <v>0.36263736263736263</v>
      </c>
      <c r="CV459" s="63">
        <v>0.37021054380465412</v>
      </c>
      <c r="CW459" s="63">
        <v>0.22979385386490617</v>
      </c>
      <c r="CX459" s="63">
        <v>0.16830562359147694</v>
      </c>
      <c r="CY459" s="63">
        <v>0.49555180097045537</v>
      </c>
      <c r="CZ459" s="63">
        <v>0.36015947963386524</v>
      </c>
      <c r="DA459" s="63">
        <v>0.27245294980136381</v>
      </c>
      <c r="DB459" s="63">
        <v>1.4800785634118967</v>
      </c>
      <c r="DC459" s="63">
        <v>1.3354903203606971</v>
      </c>
      <c r="DD459" s="63">
        <v>1.2897334649555776</v>
      </c>
      <c r="DE459" s="63">
        <v>0.70344768817276004</v>
      </c>
      <c r="DF459" s="63">
        <v>0.56155011580883185</v>
      </c>
      <c r="DG459" s="63">
        <v>0.52437981482250073</v>
      </c>
      <c r="DH459" s="63">
        <v>-4.1873533677719343E-2</v>
      </c>
      <c r="DI459" s="63">
        <v>-8.1555091817038586E-2</v>
      </c>
      <c r="DJ459" s="63">
        <v>-0.14491836508295938</v>
      </c>
      <c r="DK459" s="68">
        <v>28.737995583650001</v>
      </c>
      <c r="DL459" s="68">
        <v>189</v>
      </c>
      <c r="DM459" s="68">
        <v>68</v>
      </c>
      <c r="DN459" s="68" t="s">
        <v>5</v>
      </c>
      <c r="DO459" s="68">
        <v>4.5199999999999996</v>
      </c>
      <c r="DP459" s="68" t="s">
        <v>5</v>
      </c>
      <c r="DQ459" s="68" t="s">
        <v>5</v>
      </c>
      <c r="DR459" s="68">
        <v>34.5</v>
      </c>
      <c r="DS459" s="68">
        <v>128</v>
      </c>
      <c r="DT459" s="68">
        <v>122.65</v>
      </c>
      <c r="DU459" s="68">
        <v>77.351276265149636</v>
      </c>
      <c r="DV459" s="68">
        <v>9.5634338398000001</v>
      </c>
      <c r="DW459" s="80"/>
      <c r="DX459" s="80"/>
      <c r="DY459" s="80"/>
      <c r="DZ459" s="80"/>
      <c r="EA459" s="80"/>
      <c r="EB459" s="80"/>
      <c r="EC459" s="80"/>
      <c r="ED459" s="80"/>
      <c r="EE459" s="80"/>
      <c r="EF459" s="80"/>
      <c r="EG459" s="80"/>
      <c r="EH459" s="80"/>
    </row>
    <row r="460" spans="1:138" ht="16" x14ac:dyDescent="0.2">
      <c r="A460" s="63" t="s">
        <v>2027</v>
      </c>
      <c r="B460" s="63" t="s">
        <v>5</v>
      </c>
      <c r="C460" t="s">
        <v>2027</v>
      </c>
      <c r="D460" s="63" t="s">
        <v>394</v>
      </c>
      <c r="E460" s="63" t="s">
        <v>31</v>
      </c>
      <c r="F460" s="63" t="s">
        <v>6</v>
      </c>
      <c r="G460" s="63">
        <v>2014</v>
      </c>
      <c r="H460" s="63">
        <v>1</v>
      </c>
      <c r="I460" s="63">
        <v>0</v>
      </c>
      <c r="J460" s="63" t="s">
        <v>5</v>
      </c>
      <c r="K460" s="63" t="s">
        <v>5</v>
      </c>
      <c r="L460" s="63" t="s">
        <v>5</v>
      </c>
      <c r="M460" s="63" t="s">
        <v>5</v>
      </c>
      <c r="N460" s="68">
        <f t="shared" si="14"/>
        <v>0</v>
      </c>
      <c r="O460" s="63">
        <f t="shared" si="15"/>
        <v>0</v>
      </c>
      <c r="P460" s="63" t="s">
        <v>5</v>
      </c>
      <c r="Q460" s="63">
        <v>8</v>
      </c>
      <c r="R460" s="63">
        <v>300</v>
      </c>
      <c r="S460" s="65">
        <v>23</v>
      </c>
      <c r="T460" s="84">
        <v>21</v>
      </c>
      <c r="U460" s="84">
        <v>22</v>
      </c>
      <c r="V460" s="66">
        <v>67.705882352941174</v>
      </c>
      <c r="W460" s="66">
        <v>103.14676113360322</v>
      </c>
      <c r="X460" s="66">
        <v>4.8771186440677967</v>
      </c>
      <c r="Y460" s="66">
        <v>0.23529411764705882</v>
      </c>
      <c r="Z460" s="66">
        <v>1.1209300174854127</v>
      </c>
      <c r="AA460" s="66">
        <v>1.1631477184009773</v>
      </c>
      <c r="AB460" s="67">
        <v>1.7673675805163696E-2</v>
      </c>
      <c r="AC460" s="67">
        <v>0.96394439617723715</v>
      </c>
      <c r="AD460" s="66">
        <v>1.3601220752797558</v>
      </c>
      <c r="AE460" s="66">
        <v>0.96617336152219868</v>
      </c>
      <c r="AF460" s="66">
        <v>0.85981468380384207</v>
      </c>
      <c r="AG460" s="66">
        <v>0.52322557055386754</v>
      </c>
      <c r="AH460" s="66">
        <v>0.23319539662447264</v>
      </c>
      <c r="AI460" s="66">
        <v>0.37821048358917009</v>
      </c>
      <c r="AJ460" s="66">
        <v>1.2756866734486267</v>
      </c>
      <c r="AK460" s="66">
        <v>0.96617336152219868</v>
      </c>
      <c r="AL460" s="66">
        <v>0.83166954986013242</v>
      </c>
      <c r="AM460" s="66">
        <v>0.23451338723608739</v>
      </c>
      <c r="AN460" s="66">
        <v>-2.5497331713946303E-2</v>
      </c>
      <c r="AO460" s="66">
        <v>-0.20874590729878506</v>
      </c>
      <c r="AP460" s="67">
        <v>4.8541813070976811E-2</v>
      </c>
      <c r="AQ460" s="67">
        <v>0.21060269627279937</v>
      </c>
      <c r="AR460" s="67">
        <v>0.21060269627279937</v>
      </c>
      <c r="AS460" s="67">
        <v>0.14560332330592832</v>
      </c>
      <c r="AT460" s="67">
        <v>0</v>
      </c>
      <c r="AU460" s="67">
        <v>1.7673675805163696E-2</v>
      </c>
      <c r="AV460" s="67">
        <v>0</v>
      </c>
      <c r="AW460" s="67">
        <v>1.7673675805163696E-2</v>
      </c>
      <c r="AX460" s="68">
        <v>0.53457446808510634</v>
      </c>
      <c r="AY460" s="68">
        <v>2.2915851272015657</v>
      </c>
      <c r="AZ460" s="68">
        <v>1.6894639556377078</v>
      </c>
      <c r="BA460" s="68">
        <v>1.5052078503081265</v>
      </c>
      <c r="BB460" s="68">
        <v>-1.1666518090289879</v>
      </c>
      <c r="BC460" s="68">
        <v>0.66145148029569456</v>
      </c>
      <c r="BD460" s="68">
        <v>0.10422733241203108</v>
      </c>
      <c r="BE460" s="68">
        <v>0.38283940635386282</v>
      </c>
      <c r="BF460" s="68">
        <v>0</v>
      </c>
      <c r="BG460" s="68">
        <v>2.2092094756454617E-2</v>
      </c>
      <c r="BH460" s="68">
        <v>0</v>
      </c>
      <c r="BI460" s="68">
        <v>2.2092094756454617E-2</v>
      </c>
      <c r="BJ460" s="68">
        <v>9.4167252283907238E-2</v>
      </c>
      <c r="BK460" s="68">
        <v>0.50106974753958067</v>
      </c>
      <c r="BL460" s="68">
        <v>0.36241078509119745</v>
      </c>
      <c r="BM460" s="68">
        <v>0.31921592830489515</v>
      </c>
      <c r="BN460" s="68">
        <v>0.1</v>
      </c>
      <c r="BO460" s="68">
        <v>0.48</v>
      </c>
      <c r="BP460" s="68">
        <v>0.48</v>
      </c>
      <c r="BQ460" s="68">
        <v>0.2558333333333333</v>
      </c>
      <c r="BR460" s="63">
        <v>227</v>
      </c>
      <c r="BS460" s="63">
        <v>154.66666666666666</v>
      </c>
      <c r="BT460" s="63">
        <v>200</v>
      </c>
      <c r="BU460" s="63">
        <v>1171</v>
      </c>
      <c r="BV460" s="63">
        <v>739.66666666666663</v>
      </c>
      <c r="BW460" s="63">
        <v>914</v>
      </c>
      <c r="BX460" s="63">
        <v>12</v>
      </c>
      <c r="BY460" s="63">
        <v>5.333333333333333</v>
      </c>
      <c r="BZ460" s="63">
        <v>12</v>
      </c>
      <c r="CA460" s="63">
        <v>0.44422700587084146</v>
      </c>
      <c r="CB460" s="63">
        <v>0.30410567609598571</v>
      </c>
      <c r="CC460" s="63">
        <v>0.36968576709796674</v>
      </c>
      <c r="CD460" s="63">
        <v>8</v>
      </c>
      <c r="CE460" s="63">
        <v>2.6666666666666665</v>
      </c>
      <c r="CF460" s="63">
        <v>0</v>
      </c>
      <c r="CG460" s="63">
        <v>83</v>
      </c>
      <c r="CH460" s="63">
        <v>27.666666666666668</v>
      </c>
      <c r="CI460" s="63">
        <v>0</v>
      </c>
      <c r="CJ460" s="63">
        <v>0</v>
      </c>
      <c r="CK460" s="63">
        <v>0</v>
      </c>
      <c r="CL460" s="63">
        <v>0</v>
      </c>
      <c r="CM460" s="63">
        <v>1.6949152542372881E-2</v>
      </c>
      <c r="CN460" s="63">
        <v>5.6497175141242938E-3</v>
      </c>
      <c r="CO460" s="63">
        <v>0</v>
      </c>
      <c r="CP460" s="63">
        <v>0</v>
      </c>
      <c r="CQ460" s="63">
        <v>0</v>
      </c>
      <c r="CR460" s="63">
        <v>0</v>
      </c>
      <c r="CS460" s="63">
        <v>0.55164319248826288</v>
      </c>
      <c r="CT460" s="63">
        <v>0.38385642755275184</v>
      </c>
      <c r="CU460" s="63">
        <v>0.48780487804878048</v>
      </c>
      <c r="CV460" s="63">
        <v>0.24868552965652535</v>
      </c>
      <c r="CW460" s="63">
        <v>-0.1184399577511086</v>
      </c>
      <c r="CX460" s="63">
        <v>0.16623292043251592</v>
      </c>
      <c r="CY460" s="63">
        <v>0.34098449595416225</v>
      </c>
      <c r="CZ460" s="63">
        <v>-9.1079774823029092E-2</v>
      </c>
      <c r="DA460" s="63">
        <v>0.10067324460954996</v>
      </c>
      <c r="DB460" s="63">
        <v>1.3601220752797558</v>
      </c>
      <c r="DC460" s="63">
        <v>0.85981468380384207</v>
      </c>
      <c r="DD460" s="63">
        <v>0.96617336152219868</v>
      </c>
      <c r="DE460" s="63">
        <v>0.61419790299131172</v>
      </c>
      <c r="DF460" s="63">
        <v>0.13266404942882373</v>
      </c>
      <c r="DG460" s="63">
        <v>0.29428807673474344</v>
      </c>
      <c r="DH460" s="63">
        <v>-4.8466086068560288E-2</v>
      </c>
      <c r="DI460" s="63">
        <v>-0.12955183486389266</v>
      </c>
      <c r="DJ460" s="63">
        <v>-4.8466086068560288E-2</v>
      </c>
      <c r="DK460" s="68">
        <v>3.6834936458116001</v>
      </c>
      <c r="DL460" s="68">
        <v>22</v>
      </c>
      <c r="DM460" s="68">
        <v>71</v>
      </c>
      <c r="DN460" s="68">
        <v>14</v>
      </c>
      <c r="DO460" s="68">
        <v>4.84</v>
      </c>
      <c r="DP460" s="68">
        <v>7.53</v>
      </c>
      <c r="DQ460" s="68">
        <v>4.5999999999999996</v>
      </c>
      <c r="DR460" s="68">
        <v>36</v>
      </c>
      <c r="DS460" s="68">
        <v>118</v>
      </c>
      <c r="DT460" s="68">
        <v>12.2</v>
      </c>
      <c r="DU460" s="68">
        <v>74.689849647364312</v>
      </c>
      <c r="DV460" s="68">
        <v>8.1895597354789995</v>
      </c>
      <c r="DW460" s="80"/>
      <c r="DX460" s="80"/>
      <c r="DY460" s="80"/>
      <c r="DZ460" s="80"/>
      <c r="EA460" s="80"/>
      <c r="EB460" s="80"/>
      <c r="EC460" s="80"/>
      <c r="ED460" s="80"/>
      <c r="EE460" s="80"/>
      <c r="EF460" s="80"/>
      <c r="EG460" s="80"/>
      <c r="EH460" s="80"/>
    </row>
    <row r="461" spans="1:138" ht="16" x14ac:dyDescent="0.2">
      <c r="A461" s="63" t="s">
        <v>1642</v>
      </c>
      <c r="B461" s="63">
        <v>4.46</v>
      </c>
      <c r="C461" t="s">
        <v>1642</v>
      </c>
      <c r="D461" s="63" t="s">
        <v>80</v>
      </c>
      <c r="E461" s="63" t="s">
        <v>72</v>
      </c>
      <c r="F461" s="63" t="s">
        <v>6</v>
      </c>
      <c r="G461" s="63">
        <v>2022</v>
      </c>
      <c r="H461" s="63" t="s">
        <v>5</v>
      </c>
      <c r="I461" s="63" t="s">
        <v>5</v>
      </c>
      <c r="J461" s="63" t="s">
        <v>5</v>
      </c>
      <c r="K461" s="63" t="s">
        <v>5</v>
      </c>
      <c r="L461" s="63" t="s">
        <v>5</v>
      </c>
      <c r="M461" s="63" t="s">
        <v>5</v>
      </c>
      <c r="N461" s="68">
        <f t="shared" si="14"/>
        <v>0</v>
      </c>
      <c r="O461" s="63">
        <f t="shared" si="15"/>
        <v>0</v>
      </c>
      <c r="P461" s="63" t="s">
        <v>256</v>
      </c>
      <c r="Q461" s="63">
        <v>5</v>
      </c>
      <c r="R461" s="63">
        <v>156</v>
      </c>
      <c r="S461" s="65">
        <v>22</v>
      </c>
      <c r="T461" s="84">
        <v>21</v>
      </c>
      <c r="U461" s="84">
        <v>21</v>
      </c>
      <c r="V461" s="66">
        <v>80.851851851851848</v>
      </c>
      <c r="W461" s="66">
        <v>63.015244744164946</v>
      </c>
      <c r="X461" s="66">
        <v>6.4017595307917885</v>
      </c>
      <c r="Y461" s="66">
        <v>1.0740740740740742</v>
      </c>
      <c r="Z461" s="66">
        <v>1.9447963800904977</v>
      </c>
      <c r="AA461" s="66">
        <v>2.223529411764706</v>
      </c>
      <c r="AB461" s="67">
        <v>0.11635573980850855</v>
      </c>
      <c r="AC461" s="67">
        <v>0.87585890975721481</v>
      </c>
      <c r="AD461" s="66">
        <v>2.223529411764706</v>
      </c>
      <c r="AE461" s="66">
        <v>2.223529411764706</v>
      </c>
      <c r="AF461" s="66">
        <v>1.5502954405150366</v>
      </c>
      <c r="AG461" s="66">
        <v>1.4411550729426656</v>
      </c>
      <c r="AH461" s="66">
        <v>1.4411550729426656</v>
      </c>
      <c r="AI461" s="66">
        <v>0.88322307999199579</v>
      </c>
      <c r="AJ461" s="66">
        <v>1.9447963800904977</v>
      </c>
      <c r="AK461" s="66">
        <v>1.9447963800904977</v>
      </c>
      <c r="AL461" s="66">
        <v>1.0728587189562584</v>
      </c>
      <c r="AM461" s="66">
        <v>1.1680592507814054</v>
      </c>
      <c r="AN461" s="66">
        <v>1.1680592507814054</v>
      </c>
      <c r="AO461" s="66">
        <v>0.40305481466542598</v>
      </c>
      <c r="AP461" s="67">
        <v>4.4736297828335055E-2</v>
      </c>
      <c r="AQ461" s="67">
        <v>0.29819154450309848</v>
      </c>
      <c r="AR461" s="67">
        <v>0.29819154450309848</v>
      </c>
      <c r="AS461" s="67">
        <v>0.15778254192831623</v>
      </c>
      <c r="AT461" s="67">
        <v>6.0606060606060615E-3</v>
      </c>
      <c r="AU461" s="67">
        <v>5.8177869904254276E-2</v>
      </c>
      <c r="AV461" s="67">
        <v>5.8177869904254276E-2</v>
      </c>
      <c r="AW461" s="67">
        <v>3.662870820858103E-2</v>
      </c>
      <c r="AX461" s="68">
        <v>1.2983870967741933</v>
      </c>
      <c r="AY461" s="68">
        <v>3.1400307010063107</v>
      </c>
      <c r="AZ461" s="68">
        <v>3.1400307010063107</v>
      </c>
      <c r="BA461" s="68">
        <v>2.2192088988902521</v>
      </c>
      <c r="BB461" s="68">
        <v>0.19432487304207413</v>
      </c>
      <c r="BC461" s="68">
        <v>1.8947864188149046</v>
      </c>
      <c r="BD461" s="68">
        <v>1.8947864188149046</v>
      </c>
      <c r="BE461" s="68">
        <v>1.0445556459284893</v>
      </c>
      <c r="BF461" s="68">
        <v>0</v>
      </c>
      <c r="BG461" s="68">
        <v>6.5146579804560262E-2</v>
      </c>
      <c r="BH461" s="68">
        <v>6.5146579804560262E-2</v>
      </c>
      <c r="BI461" s="68">
        <v>4.3260632735473759E-2</v>
      </c>
      <c r="BJ461" s="68">
        <v>5.894519131334023E-2</v>
      </c>
      <c r="BK461" s="68">
        <v>0.53849303849303853</v>
      </c>
      <c r="BL461" s="68">
        <v>0.53849303849303853</v>
      </c>
      <c r="BM461" s="68">
        <v>0.27396020299617829</v>
      </c>
      <c r="BN461" s="68">
        <v>0.12</v>
      </c>
      <c r="BO461" s="68">
        <v>0.55882352941176472</v>
      </c>
      <c r="BP461" s="68">
        <v>0.55882352941176472</v>
      </c>
      <c r="BQ461" s="68">
        <v>0.3182285327924273</v>
      </c>
      <c r="BR461" s="63">
        <v>215</v>
      </c>
      <c r="BS461" s="63">
        <v>104</v>
      </c>
      <c r="BT461" s="63">
        <v>215</v>
      </c>
      <c r="BU461" s="63">
        <v>1315</v>
      </c>
      <c r="BV461" s="63">
        <v>637.33333333333337</v>
      </c>
      <c r="BW461" s="63">
        <v>1315</v>
      </c>
      <c r="BX461" s="63">
        <v>19</v>
      </c>
      <c r="BY461" s="63">
        <v>10</v>
      </c>
      <c r="BZ461" s="63">
        <v>19</v>
      </c>
      <c r="CA461" s="63">
        <v>0.47671840354767187</v>
      </c>
      <c r="CB461" s="63">
        <v>0.24553848004701254</v>
      </c>
      <c r="CC461" s="63">
        <v>0.47671840354767187</v>
      </c>
      <c r="CD461" s="63">
        <v>21</v>
      </c>
      <c r="CE461" s="63">
        <v>9.6666666666666661</v>
      </c>
      <c r="CF461" s="63">
        <v>21</v>
      </c>
      <c r="CG461" s="63">
        <v>220</v>
      </c>
      <c r="CH461" s="63">
        <v>90.333333333333329</v>
      </c>
      <c r="CI461" s="63">
        <v>220</v>
      </c>
      <c r="CJ461" s="63">
        <v>1</v>
      </c>
      <c r="CK461" s="63">
        <v>0.33333333333333331</v>
      </c>
      <c r="CL461" s="63">
        <v>1</v>
      </c>
      <c r="CM461" s="63">
        <v>8.171206225680934E-2</v>
      </c>
      <c r="CN461" s="63">
        <v>4.0773733104215636E-2</v>
      </c>
      <c r="CO461" s="63">
        <v>8.171206225680934E-2</v>
      </c>
      <c r="CP461" s="63">
        <v>3.0303030303030304E-2</v>
      </c>
      <c r="CQ461" s="63">
        <v>1.0101010101010102E-2</v>
      </c>
      <c r="CR461" s="63">
        <v>3.0303030303030304E-2</v>
      </c>
      <c r="CS461" s="63">
        <v>0.65373961218836563</v>
      </c>
      <c r="CT461" s="63">
        <v>0.33444841129066755</v>
      </c>
      <c r="CU461" s="63">
        <v>0.65373961218836563</v>
      </c>
      <c r="CV461" s="63">
        <v>1.1713476629712873</v>
      </c>
      <c r="CW461" s="63">
        <v>0.26362242656472495</v>
      </c>
      <c r="CX461" s="63">
        <v>1.1713476629712873</v>
      </c>
      <c r="CY461" s="63">
        <v>0.98795529393289816</v>
      </c>
      <c r="CZ461" s="63">
        <v>0.14402217049723406</v>
      </c>
      <c r="DA461" s="63">
        <v>0.98795529393289816</v>
      </c>
      <c r="DB461" s="63">
        <v>2.223529411764706</v>
      </c>
      <c r="DC461" s="63">
        <v>1.5502954405150366</v>
      </c>
      <c r="DD461" s="63">
        <v>2.223529411764706</v>
      </c>
      <c r="DE461" s="63">
        <v>1.5067419397904271</v>
      </c>
      <c r="DF461" s="63">
        <v>0.83472171247566007</v>
      </c>
      <c r="DG461" s="63">
        <v>1.5067419397904271</v>
      </c>
      <c r="DH461" s="63">
        <v>8.7857534769419376E-3</v>
      </c>
      <c r="DI461" s="63">
        <v>-9.0925465021728435E-2</v>
      </c>
      <c r="DJ461" s="63">
        <v>8.7857534769419376E-3</v>
      </c>
      <c r="DK461" s="68">
        <v>29.757641534640001</v>
      </c>
      <c r="DL461" s="68">
        <v>21</v>
      </c>
      <c r="DM461" s="68">
        <v>7.5</v>
      </c>
      <c r="DN461" s="68" t="s">
        <v>5</v>
      </c>
      <c r="DO461" s="68">
        <v>4.46</v>
      </c>
      <c r="DP461" s="68" t="s">
        <v>5</v>
      </c>
      <c r="DQ461" s="68" t="s">
        <v>5</v>
      </c>
      <c r="DR461" s="68">
        <v>31</v>
      </c>
      <c r="DS461" s="68">
        <v>118</v>
      </c>
      <c r="DT461" s="68">
        <v>111.69999999999999</v>
      </c>
      <c r="DU461" s="68">
        <v>97.481798415840004</v>
      </c>
      <c r="DV461" s="68">
        <v>16.14752894463</v>
      </c>
      <c r="DW461" s="80"/>
      <c r="DX461" s="80"/>
      <c r="DY461" s="80"/>
      <c r="DZ461" s="80"/>
      <c r="EA461" s="80"/>
      <c r="EB461" s="80"/>
      <c r="EC461" s="80"/>
      <c r="ED461" s="80"/>
      <c r="EE461" s="80"/>
      <c r="EF461" s="80"/>
      <c r="EG461" s="80"/>
      <c r="EH461" s="80"/>
    </row>
    <row r="462" spans="1:138" ht="16" x14ac:dyDescent="0.2">
      <c r="A462" s="63" t="s">
        <v>1869</v>
      </c>
      <c r="B462" s="63">
        <v>4.49</v>
      </c>
      <c r="C462" t="s">
        <v>1869</v>
      </c>
      <c r="D462" s="63" t="s">
        <v>83</v>
      </c>
      <c r="E462" s="63" t="s">
        <v>84</v>
      </c>
      <c r="F462" s="63" t="s">
        <v>6</v>
      </c>
      <c r="G462" s="63">
        <v>2017</v>
      </c>
      <c r="H462" s="63" t="s">
        <v>5</v>
      </c>
      <c r="I462" s="63" t="s">
        <v>5</v>
      </c>
      <c r="J462" s="63" t="s">
        <v>5</v>
      </c>
      <c r="K462" s="63" t="s">
        <v>5</v>
      </c>
      <c r="L462" s="63" t="s">
        <v>5</v>
      </c>
      <c r="M462" s="63" t="s">
        <v>5</v>
      </c>
      <c r="N462" s="68">
        <f t="shared" si="14"/>
        <v>0</v>
      </c>
      <c r="O462" s="63">
        <f t="shared" si="15"/>
        <v>0</v>
      </c>
      <c r="P462" s="63" t="s">
        <v>338</v>
      </c>
      <c r="Q462" s="63">
        <v>5</v>
      </c>
      <c r="R462" s="63">
        <v>162</v>
      </c>
      <c r="S462" s="65">
        <v>21</v>
      </c>
      <c r="T462" s="84">
        <v>19</v>
      </c>
      <c r="U462" s="84">
        <v>19</v>
      </c>
      <c r="V462" s="66">
        <v>126.29411764705883</v>
      </c>
      <c r="W462" s="66">
        <v>119.81578947368421</v>
      </c>
      <c r="X462" s="66">
        <v>6.370919881305638</v>
      </c>
      <c r="Y462" s="66">
        <v>3.0294117647058822</v>
      </c>
      <c r="Z462" s="66">
        <v>2.5178777393310265</v>
      </c>
      <c r="AA462" s="66">
        <v>3.0645905420991926</v>
      </c>
      <c r="AB462" s="67">
        <v>0.27413615265600827</v>
      </c>
      <c r="AC462" s="67">
        <v>0.74639031206334416</v>
      </c>
      <c r="AD462" s="66">
        <v>3.0645905420991926</v>
      </c>
      <c r="AE462" s="66">
        <v>3.0645905420991926</v>
      </c>
      <c r="AF462" s="66">
        <v>2.0720647926926765</v>
      </c>
      <c r="AG462" s="66">
        <v>2.0947572657692399</v>
      </c>
      <c r="AH462" s="66">
        <v>2.0947572657692399</v>
      </c>
      <c r="AI462" s="66">
        <v>1.3295015240044443</v>
      </c>
      <c r="AJ462" s="66">
        <v>2.5178777393310265</v>
      </c>
      <c r="AK462" s="66">
        <v>2.5178777393310265</v>
      </c>
      <c r="AL462" s="66">
        <v>1.6450639050290554</v>
      </c>
      <c r="AM462" s="66">
        <v>1.4200943166884912</v>
      </c>
      <c r="AN462" s="66">
        <v>1.4200943166884912</v>
      </c>
      <c r="AO462" s="66">
        <v>0.71583045759462927</v>
      </c>
      <c r="AP462" s="67">
        <v>3.9951930216409068E-2</v>
      </c>
      <c r="AQ462" s="67">
        <v>0.46116471530480785</v>
      </c>
      <c r="AR462" s="67">
        <v>0.46116471530480785</v>
      </c>
      <c r="AS462" s="67">
        <v>0.29369034628551655</v>
      </c>
      <c r="AT462" s="67">
        <v>6.015573830143367E-2</v>
      </c>
      <c r="AU462" s="67">
        <v>0.14778236204228984</v>
      </c>
      <c r="AV462" s="67">
        <v>0.12635379061371843</v>
      </c>
      <c r="AW462" s="67">
        <v>0.10222776956476433</v>
      </c>
      <c r="AX462" s="68">
        <v>0.44645006016847172</v>
      </c>
      <c r="AY462" s="68">
        <v>3.6991341991341988</v>
      </c>
      <c r="AZ462" s="68">
        <v>3.6991341991341988</v>
      </c>
      <c r="BA462" s="68">
        <v>2.3752884888119099</v>
      </c>
      <c r="BB462" s="68">
        <v>-0.68077298817680476</v>
      </c>
      <c r="BC462" s="68">
        <v>2.0745835132753427</v>
      </c>
      <c r="BD462" s="68">
        <v>2.0745835132753427</v>
      </c>
      <c r="BE462" s="68">
        <v>1.7936277143206807</v>
      </c>
      <c r="BF462" s="68">
        <v>3.9480387162506368E-2</v>
      </c>
      <c r="BG462" s="68">
        <v>0.1222279525528623</v>
      </c>
      <c r="BH462" s="68">
        <v>0.1222279525528623</v>
      </c>
      <c r="BI462" s="68">
        <v>9.1960196964773755E-2</v>
      </c>
      <c r="BJ462" s="68">
        <v>5.6263269639065819E-2</v>
      </c>
      <c r="BK462" s="68">
        <v>0.78647031753336405</v>
      </c>
      <c r="BL462" s="68">
        <v>0.78647031753336405</v>
      </c>
      <c r="BM462" s="68">
        <v>0.48094111792641736</v>
      </c>
      <c r="BN462" s="68">
        <v>2.7027027027027029E-2</v>
      </c>
      <c r="BO462" s="68">
        <v>0.7931034482758621</v>
      </c>
      <c r="BP462" s="68">
        <v>0.7931034482758621</v>
      </c>
      <c r="BQ462" s="68">
        <v>0.45856201028614824</v>
      </c>
      <c r="BR462" s="63">
        <v>314</v>
      </c>
      <c r="BS462" s="63">
        <v>190.33333333333334</v>
      </c>
      <c r="BT462" s="63">
        <v>314</v>
      </c>
      <c r="BU462" s="63">
        <v>1709</v>
      </c>
      <c r="BV462" s="63">
        <v>1068.3333333333333</v>
      </c>
      <c r="BW462" s="63">
        <v>1709</v>
      </c>
      <c r="BX462" s="63">
        <v>23</v>
      </c>
      <c r="BY462" s="63">
        <v>14.666666666666666</v>
      </c>
      <c r="BZ462" s="63">
        <v>23</v>
      </c>
      <c r="CA462" s="63">
        <v>0.67965367965367962</v>
      </c>
      <c r="CB462" s="63">
        <v>0.40138892024170802</v>
      </c>
      <c r="CC462" s="63">
        <v>0.67965367965367962</v>
      </c>
      <c r="CD462" s="63">
        <v>51</v>
      </c>
      <c r="CE462" s="63">
        <v>34.333333333333336</v>
      </c>
      <c r="CF462" s="63">
        <v>37</v>
      </c>
      <c r="CG462" s="63">
        <v>474</v>
      </c>
      <c r="CH462" s="63">
        <v>363</v>
      </c>
      <c r="CI462" s="63">
        <v>474</v>
      </c>
      <c r="CJ462" s="63">
        <v>6</v>
      </c>
      <c r="CK462" s="63">
        <v>3.6666666666666665</v>
      </c>
      <c r="CL462" s="63">
        <v>4</v>
      </c>
      <c r="CM462" s="63">
        <v>9.7701149425287362E-2</v>
      </c>
      <c r="CN462" s="63">
        <v>7.4106199206657106E-2</v>
      </c>
      <c r="CO462" s="63">
        <v>9.1358024691358022E-2</v>
      </c>
      <c r="CP462" s="63">
        <v>0.25</v>
      </c>
      <c r="CQ462" s="63">
        <v>0.14329805996472664</v>
      </c>
      <c r="CR462" s="63">
        <v>0.14285714285714285</v>
      </c>
      <c r="CS462" s="63">
        <v>0.81062355658198615</v>
      </c>
      <c r="CT462" s="63">
        <v>0.52485407691147901</v>
      </c>
      <c r="CU462" s="63">
        <v>0.81062355658198615</v>
      </c>
      <c r="CV462" s="63">
        <v>1.5398930044241579</v>
      </c>
      <c r="CW462" s="63">
        <v>0.66505422986453688</v>
      </c>
      <c r="CX462" s="63">
        <v>1.5398930044241579</v>
      </c>
      <c r="CY462" s="63">
        <v>1.3889081949778701</v>
      </c>
      <c r="CZ462" s="63">
        <v>0.4991685753785699</v>
      </c>
      <c r="DA462" s="63">
        <v>1.3889081949778701</v>
      </c>
      <c r="DB462" s="63">
        <v>3.0645905420991926</v>
      </c>
      <c r="DC462" s="63">
        <v>2.0720647926926765</v>
      </c>
      <c r="DD462" s="63">
        <v>3.0645905420991926</v>
      </c>
      <c r="DE462" s="63">
        <v>2.2713515258141692</v>
      </c>
      <c r="DF462" s="63">
        <v>1.276710543779499</v>
      </c>
      <c r="DG462" s="63">
        <v>2.2713515258141692</v>
      </c>
      <c r="DH462" s="63">
        <v>0.20049759476063744</v>
      </c>
      <c r="DI462" s="63">
        <v>8.0276471098094326E-2</v>
      </c>
      <c r="DJ462" s="63">
        <v>0.20049759476063744</v>
      </c>
      <c r="DK462" s="68">
        <v>31.619888624112001</v>
      </c>
      <c r="DL462" s="68">
        <v>214</v>
      </c>
      <c r="DM462" s="68">
        <v>69</v>
      </c>
      <c r="DN462" s="68" t="s">
        <v>5</v>
      </c>
      <c r="DO462" s="68">
        <v>4.49</v>
      </c>
      <c r="DP462" s="68">
        <v>6.93</v>
      </c>
      <c r="DQ462" s="68">
        <v>4.28</v>
      </c>
      <c r="DR462" s="68">
        <v>35.5</v>
      </c>
      <c r="DS462" s="68">
        <v>121</v>
      </c>
      <c r="DT462" s="68">
        <v>12.85</v>
      </c>
      <c r="DU462" s="68">
        <v>92.637479821517999</v>
      </c>
      <c r="DV462" s="68">
        <v>15.37282316824</v>
      </c>
      <c r="DW462" s="80"/>
      <c r="DX462" s="80"/>
      <c r="DY462" s="80"/>
      <c r="DZ462" s="80"/>
      <c r="EA462" s="80"/>
      <c r="EB462" s="80"/>
      <c r="EC462" s="80"/>
      <c r="ED462" s="80"/>
      <c r="EE462" s="80"/>
      <c r="EF462" s="80"/>
      <c r="EG462" s="80"/>
      <c r="EH462" s="80"/>
    </row>
    <row r="463" spans="1:138" x14ac:dyDescent="0.2">
      <c r="A463" s="63" t="s">
        <v>1899</v>
      </c>
      <c r="B463" s="63" t="s">
        <v>5</v>
      </c>
      <c r="C463" t="s">
        <v>1899</v>
      </c>
      <c r="D463" s="63" t="s">
        <v>242</v>
      </c>
      <c r="E463" s="63" t="s">
        <v>43</v>
      </c>
      <c r="F463" s="63" t="s">
        <v>6</v>
      </c>
      <c r="G463" s="63">
        <v>2017</v>
      </c>
      <c r="H463" s="63" t="s">
        <v>5</v>
      </c>
      <c r="I463" s="63" t="s">
        <v>5</v>
      </c>
      <c r="J463" s="63" t="s">
        <v>5</v>
      </c>
      <c r="K463" s="63" t="s">
        <v>5</v>
      </c>
      <c r="L463" s="63" t="s">
        <v>5</v>
      </c>
      <c r="M463" s="63" t="s">
        <v>5</v>
      </c>
      <c r="N463" s="68">
        <f t="shared" si="14"/>
        <v>0</v>
      </c>
      <c r="O463" s="63">
        <f t="shared" si="15"/>
        <v>0</v>
      </c>
      <c r="P463" s="63" t="s">
        <v>5</v>
      </c>
      <c r="Q463" s="63">
        <v>8</v>
      </c>
      <c r="R463" s="63">
        <v>300</v>
      </c>
      <c r="S463" s="65">
        <v>24</v>
      </c>
      <c r="T463" s="65" t="s">
        <v>5</v>
      </c>
      <c r="U463" s="65" t="s">
        <v>5</v>
      </c>
      <c r="V463" s="66">
        <v>54.069767441860463</v>
      </c>
      <c r="W463" s="66">
        <v>107.71555015033276</v>
      </c>
      <c r="X463" s="66">
        <v>5.5225653206650831</v>
      </c>
      <c r="Y463" s="66">
        <v>1</v>
      </c>
      <c r="Z463" s="66">
        <v>0.87463556851311963</v>
      </c>
      <c r="AA463" s="66">
        <v>0.87634596092348516</v>
      </c>
      <c r="AB463" s="67">
        <v>3.6017005447057257E-2</v>
      </c>
      <c r="AC463" s="67">
        <v>0.8705376344086021</v>
      </c>
      <c r="AD463" s="66">
        <v>0.87805635333385068</v>
      </c>
      <c r="AE463" s="66">
        <v>0.87463556851311963</v>
      </c>
      <c r="AF463" s="66">
        <v>0.83175343676736313</v>
      </c>
      <c r="AG463" s="66">
        <v>0.15097744246442379</v>
      </c>
      <c r="AH463" s="66">
        <v>0.15097744246442379</v>
      </c>
      <c r="AI463" s="66">
        <v>0.12153941196938328</v>
      </c>
      <c r="AJ463" s="66">
        <v>0.87463556851311963</v>
      </c>
      <c r="AK463" s="66">
        <v>0.87463556851311963</v>
      </c>
      <c r="AL463" s="66">
        <v>0.74673216562727163</v>
      </c>
      <c r="AM463" s="66">
        <v>8.127271092259758E-2</v>
      </c>
      <c r="AN463" s="66">
        <v>8.127271092259758E-2</v>
      </c>
      <c r="AO463" s="66">
        <v>-0.11478874970750821</v>
      </c>
      <c r="AP463" s="67">
        <v>0.1461920553348659</v>
      </c>
      <c r="AQ463" s="67">
        <v>0.1461920553348659</v>
      </c>
      <c r="AR463" s="67">
        <v>0.14200790653764456</v>
      </c>
      <c r="AS463" s="67">
        <v>0.12135341919259952</v>
      </c>
      <c r="AT463" s="67">
        <v>1.9290165266865347E-2</v>
      </c>
      <c r="AU463" s="67">
        <v>3.6017005447057257E-2</v>
      </c>
      <c r="AV463" s="67">
        <v>0</v>
      </c>
      <c r="AW463" s="67">
        <v>2.520441798439783E-2</v>
      </c>
      <c r="AX463" s="68">
        <v>1.3166666666666667</v>
      </c>
      <c r="AY463" s="68">
        <v>1.7532467532467535</v>
      </c>
      <c r="AZ463" s="68">
        <v>1.7532467532467535</v>
      </c>
      <c r="BA463" s="68">
        <v>1.3538783333588995</v>
      </c>
      <c r="BB463" s="68">
        <v>4.640795157709432E-3</v>
      </c>
      <c r="BC463" s="68">
        <v>0.61458906858320317</v>
      </c>
      <c r="BD463" s="68">
        <v>0.61458906858320317</v>
      </c>
      <c r="BE463" s="68">
        <v>0.3096149318704563</v>
      </c>
      <c r="BF463" s="68">
        <v>2.4112706583581684E-2</v>
      </c>
      <c r="BG463" s="68">
        <v>3.5405872193436959E-2</v>
      </c>
      <c r="BH463" s="68">
        <v>0</v>
      </c>
      <c r="BI463" s="68">
        <v>2.9101676326651133E-2</v>
      </c>
      <c r="BJ463" s="68">
        <v>0.33843329253365972</v>
      </c>
      <c r="BK463" s="68">
        <v>0.33843329253365972</v>
      </c>
      <c r="BL463" s="68">
        <v>0.25224215246636772</v>
      </c>
      <c r="BM463" s="68">
        <v>0.24920513577813747</v>
      </c>
      <c r="BN463" s="68">
        <v>0.22222222222222221</v>
      </c>
      <c r="BO463" s="68">
        <v>0.31578947368421051</v>
      </c>
      <c r="BP463" s="68">
        <v>0.31578947368421051</v>
      </c>
      <c r="BQ463" s="68">
        <v>0.2047668991318877</v>
      </c>
      <c r="BR463" s="63">
        <v>113</v>
      </c>
      <c r="BS463" s="63">
        <v>94.5</v>
      </c>
      <c r="BT463" s="63">
        <v>88</v>
      </c>
      <c r="BU463" s="63">
        <v>562</v>
      </c>
      <c r="BV463" s="63">
        <v>506</v>
      </c>
      <c r="BW463" s="63">
        <v>450</v>
      </c>
      <c r="BX463" s="63">
        <v>6</v>
      </c>
      <c r="BY463" s="63">
        <v>4.25</v>
      </c>
      <c r="BZ463" s="63">
        <v>6</v>
      </c>
      <c r="CA463" s="63">
        <v>0.25952380952380955</v>
      </c>
      <c r="CB463" s="63">
        <v>0.20283375986351032</v>
      </c>
      <c r="CC463" s="63">
        <v>0.2</v>
      </c>
      <c r="CD463" s="63">
        <v>19</v>
      </c>
      <c r="CE463" s="63">
        <v>10.75</v>
      </c>
      <c r="CF463" s="63">
        <v>0</v>
      </c>
      <c r="CG463" s="63">
        <v>123</v>
      </c>
      <c r="CH463" s="63">
        <v>75.25</v>
      </c>
      <c r="CI463" s="63">
        <v>0</v>
      </c>
      <c r="CJ463" s="63">
        <v>1</v>
      </c>
      <c r="CK463" s="63">
        <v>0.25</v>
      </c>
      <c r="CL463" s="63">
        <v>0</v>
      </c>
      <c r="CM463" s="63">
        <v>3.4545454545454546E-2</v>
      </c>
      <c r="CN463" s="63">
        <v>2.099680180784036E-2</v>
      </c>
      <c r="CO463" s="63">
        <v>0</v>
      </c>
      <c r="CP463" s="63">
        <v>3.8461538461538464E-2</v>
      </c>
      <c r="CQ463" s="63">
        <v>9.6153846153846159E-3</v>
      </c>
      <c r="CR463" s="63">
        <v>0</v>
      </c>
      <c r="CS463" s="63">
        <v>0.3615819209039548</v>
      </c>
      <c r="CT463" s="63">
        <v>0.307212221481448</v>
      </c>
      <c r="CU463" s="63">
        <v>0.30449826989619377</v>
      </c>
      <c r="CV463" s="63">
        <v>3.4122849962326507E-2</v>
      </c>
      <c r="CW463" s="63">
        <v>-0.11334376549799546</v>
      </c>
      <c r="CX463" s="63">
        <v>3.4122849962326507E-2</v>
      </c>
      <c r="CY463" s="63">
        <v>0.22474585154898996</v>
      </c>
      <c r="CZ463" s="63">
        <v>0.14216257443725838</v>
      </c>
      <c r="DA463" s="63">
        <v>0.22474585154898996</v>
      </c>
      <c r="DB463" s="63">
        <v>0.87805635333385068</v>
      </c>
      <c r="DC463" s="63">
        <v>0.83175343676736313</v>
      </c>
      <c r="DD463" s="63">
        <v>0.87463556851311963</v>
      </c>
      <c r="DE463" s="63">
        <v>0.16574783630797274</v>
      </c>
      <c r="DF463" s="63">
        <v>0.11352303912533007</v>
      </c>
      <c r="DG463" s="63">
        <v>0.14681120622685495</v>
      </c>
      <c r="DH463" s="63">
        <v>-6.6907485194937943E-2</v>
      </c>
      <c r="DI463" s="63">
        <v>-0.12980989106086013</v>
      </c>
      <c r="DJ463" s="63">
        <v>-0.16270715952154113</v>
      </c>
      <c r="DK463" s="68" t="s">
        <v>5</v>
      </c>
      <c r="DL463" s="68" t="s">
        <v>5</v>
      </c>
      <c r="DM463" s="68" t="s">
        <v>5</v>
      </c>
      <c r="DN463" s="68" t="s">
        <v>5</v>
      </c>
      <c r="DO463" s="68" t="s">
        <v>5</v>
      </c>
      <c r="DP463" s="68" t="s">
        <v>5</v>
      </c>
      <c r="DQ463" s="68" t="s">
        <v>5</v>
      </c>
      <c r="DR463" s="68" t="s">
        <v>5</v>
      </c>
      <c r="DS463" s="68" t="s">
        <v>5</v>
      </c>
      <c r="DT463" s="68" t="s">
        <v>5</v>
      </c>
      <c r="DU463" s="68" t="s">
        <v>5</v>
      </c>
      <c r="DV463" s="68" t="s">
        <v>5</v>
      </c>
      <c r="DW463" s="80"/>
      <c r="DX463" s="80"/>
      <c r="DY463" s="80"/>
      <c r="DZ463" s="80"/>
      <c r="EA463" s="80"/>
      <c r="EB463" s="80"/>
      <c r="EC463" s="80"/>
      <c r="ED463" s="80"/>
      <c r="EE463" s="80"/>
      <c r="EF463" s="80"/>
      <c r="EG463" s="80"/>
      <c r="EH463" s="80"/>
    </row>
    <row r="464" spans="1:138" ht="16" x14ac:dyDescent="0.2">
      <c r="A464" s="63" t="s">
        <v>2142</v>
      </c>
      <c r="B464" s="63" t="s">
        <v>5</v>
      </c>
      <c r="C464" t="s">
        <v>2142</v>
      </c>
      <c r="D464" s="63" t="s">
        <v>309</v>
      </c>
      <c r="E464" s="63" t="s">
        <v>450</v>
      </c>
      <c r="F464" s="63" t="s">
        <v>6</v>
      </c>
      <c r="G464" s="63">
        <v>2011</v>
      </c>
      <c r="H464" s="63" t="s">
        <v>5</v>
      </c>
      <c r="I464" s="63" t="s">
        <v>5</v>
      </c>
      <c r="J464" s="63" t="s">
        <v>5</v>
      </c>
      <c r="K464" s="63" t="s">
        <v>5</v>
      </c>
      <c r="L464" s="63" t="s">
        <v>5</v>
      </c>
      <c r="M464" s="63" t="s">
        <v>5</v>
      </c>
      <c r="N464" s="68">
        <f t="shared" si="14"/>
        <v>0</v>
      </c>
      <c r="O464" s="63">
        <f t="shared" si="15"/>
        <v>0</v>
      </c>
      <c r="P464" s="63" t="s">
        <v>175</v>
      </c>
      <c r="Q464" s="63">
        <v>7</v>
      </c>
      <c r="R464" s="63">
        <v>246</v>
      </c>
      <c r="S464" s="65">
        <v>23</v>
      </c>
      <c r="T464" s="84">
        <v>19</v>
      </c>
      <c r="U464" s="84">
        <v>20</v>
      </c>
      <c r="V464" s="66">
        <v>68.909090909090907</v>
      </c>
      <c r="W464" s="66">
        <v>113.51804187889077</v>
      </c>
      <c r="X464" s="66">
        <v>5.9334637964774952</v>
      </c>
      <c r="Y464" s="66">
        <v>0.77272727272727271</v>
      </c>
      <c r="Z464" s="66">
        <v>1.4653760397907556</v>
      </c>
      <c r="AA464" s="66">
        <v>1.6120294142869394</v>
      </c>
      <c r="AB464" s="67">
        <v>9.3691619500464673E-2</v>
      </c>
      <c r="AC464" s="67">
        <v>0.87829815303430081</v>
      </c>
      <c r="AD464" s="66">
        <v>1.6967455621301775</v>
      </c>
      <c r="AE464" s="66">
        <v>1.5273132664437012</v>
      </c>
      <c r="AF464" s="66">
        <v>1.1540677997617796</v>
      </c>
      <c r="AG464" s="66">
        <v>0.93432930116242963</v>
      </c>
      <c r="AH464" s="66">
        <v>0.50387534314705595</v>
      </c>
      <c r="AI464" s="66">
        <v>0.48097589595846352</v>
      </c>
      <c r="AJ464" s="66">
        <v>1.4881656804733727</v>
      </c>
      <c r="AK464" s="66">
        <v>1.4425863991081382</v>
      </c>
      <c r="AL464" s="66">
        <v>1.0320283681487694</v>
      </c>
      <c r="AM464" s="66">
        <v>0.59321677331667733</v>
      </c>
      <c r="AN464" s="66">
        <v>0.33036810326111943</v>
      </c>
      <c r="AO464" s="66">
        <v>6.9670008770470471E-2</v>
      </c>
      <c r="AP464" s="67">
        <v>0.17525752247283233</v>
      </c>
      <c r="AQ464" s="67">
        <v>0.25520690600164431</v>
      </c>
      <c r="AR464" s="67">
        <v>0.25520690600164431</v>
      </c>
      <c r="AS464" s="67">
        <v>0.18967055342743055</v>
      </c>
      <c r="AT464" s="67">
        <v>3.7061871380676625E-2</v>
      </c>
      <c r="AU464" s="67">
        <v>7.702952029520295E-2</v>
      </c>
      <c r="AV464" s="67">
        <v>1.6662099205261717E-2</v>
      </c>
      <c r="AW464" s="67">
        <v>4.3675076670525358E-2</v>
      </c>
      <c r="AX464" s="68">
        <v>0.7786833855799371</v>
      </c>
      <c r="AY464" s="68">
        <v>2.8457943925233646</v>
      </c>
      <c r="AZ464" s="68">
        <v>2.8457943925233646</v>
      </c>
      <c r="BA464" s="68">
        <v>1.8833422818907091</v>
      </c>
      <c r="BB464" s="68">
        <v>-0.55856355247845002</v>
      </c>
      <c r="BC464" s="68">
        <v>0.94769658766255738</v>
      </c>
      <c r="BD464" s="68">
        <v>0.94769658766255738</v>
      </c>
      <c r="BE464" s="68">
        <v>0.84116019789425389</v>
      </c>
      <c r="BF464" s="68">
        <v>4.6327339225845782E-2</v>
      </c>
      <c r="BG464" s="68">
        <v>6.5036900369003683E-2</v>
      </c>
      <c r="BH464" s="68">
        <v>2.0827624006577145E-2</v>
      </c>
      <c r="BI464" s="68">
        <v>4.4063954533808868E-2</v>
      </c>
      <c r="BJ464" s="68">
        <v>0.21122448979591837</v>
      </c>
      <c r="BK464" s="68">
        <v>0.5</v>
      </c>
      <c r="BL464" s="68">
        <v>0.5</v>
      </c>
      <c r="BM464" s="68">
        <v>0.36334422804651978</v>
      </c>
      <c r="BN464" s="68">
        <v>0.4</v>
      </c>
      <c r="BO464" s="68">
        <v>0.5</v>
      </c>
      <c r="BP464" s="68">
        <v>0.5</v>
      </c>
      <c r="BQ464" s="68">
        <v>0.32017045454545456</v>
      </c>
      <c r="BR464" s="63">
        <v>195</v>
      </c>
      <c r="BS464" s="63">
        <v>119.25</v>
      </c>
      <c r="BT464" s="63">
        <v>195</v>
      </c>
      <c r="BU464" s="63">
        <v>1218</v>
      </c>
      <c r="BV464" s="63">
        <v>665.75</v>
      </c>
      <c r="BW464" s="63">
        <v>1218</v>
      </c>
      <c r="BX464" s="63">
        <v>12</v>
      </c>
      <c r="BY464" s="63">
        <v>5.5</v>
      </c>
      <c r="BZ464" s="63">
        <v>12</v>
      </c>
      <c r="CA464" s="63">
        <v>0.45560747663551404</v>
      </c>
      <c r="CB464" s="63">
        <v>0.31580895677714699</v>
      </c>
      <c r="CC464" s="63">
        <v>0.45560747663551404</v>
      </c>
      <c r="CD464" s="63">
        <v>18</v>
      </c>
      <c r="CE464" s="63">
        <v>8.5</v>
      </c>
      <c r="CF464" s="63">
        <v>9</v>
      </c>
      <c r="CG464" s="63">
        <v>152</v>
      </c>
      <c r="CH464" s="63">
        <v>92.25</v>
      </c>
      <c r="CI464" s="63">
        <v>76</v>
      </c>
      <c r="CJ464" s="63">
        <v>2</v>
      </c>
      <c r="CK464" s="63">
        <v>0.75</v>
      </c>
      <c r="CL464" s="63">
        <v>0</v>
      </c>
      <c r="CM464" s="63">
        <v>3.2085561497326207E-2</v>
      </c>
      <c r="CN464" s="63">
        <v>1.8916392714546853E-2</v>
      </c>
      <c r="CO464" s="63">
        <v>1.9189765458422176E-2</v>
      </c>
      <c r="CP464" s="63">
        <v>0.125</v>
      </c>
      <c r="CQ464" s="63">
        <v>4.2119565217391304E-2</v>
      </c>
      <c r="CR464" s="63">
        <v>0</v>
      </c>
      <c r="CS464" s="63">
        <v>0.83422459893048129</v>
      </c>
      <c r="CT464" s="63">
        <v>0.5487527449036147</v>
      </c>
      <c r="CU464" s="63">
        <v>0.73913043478260865</v>
      </c>
      <c r="CV464" s="63">
        <v>0.54202833604044254</v>
      </c>
      <c r="CW464" s="63">
        <v>9.0314521385824659E-2</v>
      </c>
      <c r="CX464" s="63">
        <v>0.51528243426896403</v>
      </c>
      <c r="CY464" s="63">
        <v>0.7208421126838721</v>
      </c>
      <c r="CZ464" s="63">
        <v>0.24917633668621839</v>
      </c>
      <c r="DA464" s="63">
        <v>0.6160834718467405</v>
      </c>
      <c r="DB464" s="63">
        <v>1.6967455621301775</v>
      </c>
      <c r="DC464" s="63">
        <v>1.1540677997617796</v>
      </c>
      <c r="DD464" s="63">
        <v>1.5273132664437012</v>
      </c>
      <c r="DE464" s="63">
        <v>0.89568862107753155</v>
      </c>
      <c r="DF464" s="63">
        <v>0.35656453558137713</v>
      </c>
      <c r="DG464" s="63">
        <v>0.72822511544574986</v>
      </c>
      <c r="DH464" s="63">
        <v>-3.8618763397153533E-3</v>
      </c>
      <c r="DI464" s="63">
        <v>-6.9970700332386143E-2</v>
      </c>
      <c r="DJ464" s="63">
        <v>-3.8618763397153533E-3</v>
      </c>
      <c r="DK464" s="68" t="s">
        <v>5</v>
      </c>
      <c r="DL464" s="68" t="s">
        <v>5</v>
      </c>
      <c r="DM464" s="68" t="s">
        <v>5</v>
      </c>
      <c r="DN464" s="68" t="s">
        <v>5</v>
      </c>
      <c r="DO464" s="68" t="s">
        <v>5</v>
      </c>
      <c r="DP464" s="68" t="s">
        <v>5</v>
      </c>
      <c r="DQ464" s="68" t="s">
        <v>5</v>
      </c>
      <c r="DR464" s="68" t="s">
        <v>5</v>
      </c>
      <c r="DS464" s="68" t="s">
        <v>5</v>
      </c>
      <c r="DT464" s="68" t="s">
        <v>5</v>
      </c>
      <c r="DU464" s="68" t="s">
        <v>5</v>
      </c>
      <c r="DV464" s="68" t="s">
        <v>5</v>
      </c>
      <c r="DW464" s="80"/>
      <c r="DX464" s="80"/>
      <c r="DY464" s="80"/>
      <c r="DZ464" s="80"/>
      <c r="EA464" s="80"/>
      <c r="EB464" s="80"/>
      <c r="EC464" s="80"/>
      <c r="ED464" s="80"/>
      <c r="EE464" s="80"/>
      <c r="EF464" s="80"/>
      <c r="EG464" s="80"/>
      <c r="EH464" s="80"/>
    </row>
    <row r="465" spans="1:138" ht="16" x14ac:dyDescent="0.2">
      <c r="A465" s="63" t="s">
        <v>2060</v>
      </c>
      <c r="B465" s="63">
        <v>4.68</v>
      </c>
      <c r="C465" t="s">
        <v>2060</v>
      </c>
      <c r="D465" s="63" t="s">
        <v>351</v>
      </c>
      <c r="E465" s="63" t="s">
        <v>395</v>
      </c>
      <c r="F465" s="63" t="s">
        <v>6</v>
      </c>
      <c r="G465" s="63">
        <v>2013</v>
      </c>
      <c r="H465" s="63" t="s">
        <v>5</v>
      </c>
      <c r="I465" s="63" t="s">
        <v>5</v>
      </c>
      <c r="J465" s="63" t="s">
        <v>5</v>
      </c>
      <c r="K465" s="63" t="s">
        <v>5</v>
      </c>
      <c r="L465" s="63" t="s">
        <v>5</v>
      </c>
      <c r="M465" s="63" t="s">
        <v>5</v>
      </c>
      <c r="N465" s="68">
        <f t="shared" si="14"/>
        <v>0</v>
      </c>
      <c r="O465" s="63">
        <f t="shared" si="15"/>
        <v>0</v>
      </c>
      <c r="P465" s="63" t="s">
        <v>78</v>
      </c>
      <c r="Q465" s="63">
        <v>7</v>
      </c>
      <c r="R465" s="63">
        <v>228</v>
      </c>
      <c r="S465" s="65">
        <v>21</v>
      </c>
      <c r="T465" s="84">
        <v>19</v>
      </c>
      <c r="U465" s="84">
        <v>19</v>
      </c>
      <c r="V465" s="66">
        <v>91.8</v>
      </c>
      <c r="W465" s="66">
        <v>115.72309941520469</v>
      </c>
      <c r="X465" s="66">
        <v>4.4649805447470818</v>
      </c>
      <c r="Y465" s="66">
        <v>1.1200000000000001</v>
      </c>
      <c r="Z465" s="66">
        <v>1.7786163522012579</v>
      </c>
      <c r="AA465" s="66">
        <v>2.1647798742138367</v>
      </c>
      <c r="AB465" s="67">
        <v>0.22541337225153563</v>
      </c>
      <c r="AC465" s="67">
        <v>0.85925925925925928</v>
      </c>
      <c r="AD465" s="66">
        <v>2.1647798742138367</v>
      </c>
      <c r="AE465" s="66">
        <v>2.1647798742138367</v>
      </c>
      <c r="AF465" s="66">
        <v>1.6240566037735849</v>
      </c>
      <c r="AG465" s="66">
        <v>1.4412010775494979</v>
      </c>
      <c r="AH465" s="66">
        <v>1.4412010775494979</v>
      </c>
      <c r="AI465" s="66">
        <v>0.85971261306206059</v>
      </c>
      <c r="AJ465" s="66">
        <v>1.7786163522012579</v>
      </c>
      <c r="AK465" s="66">
        <v>1.7786163522012579</v>
      </c>
      <c r="AL465" s="66">
        <v>1.4309748427672955</v>
      </c>
      <c r="AM465" s="66">
        <v>0.73497500683578454</v>
      </c>
      <c r="AN465" s="66">
        <v>0.73497500683578454</v>
      </c>
      <c r="AO465" s="66">
        <v>0.36495297407052485</v>
      </c>
      <c r="AP465" s="67">
        <v>0.3482142857142857</v>
      </c>
      <c r="AQ465" s="67">
        <v>0.39361613589139027</v>
      </c>
      <c r="AR465" s="67">
        <v>0.39361613589139027</v>
      </c>
      <c r="AS465" s="67">
        <v>0.37091521080283796</v>
      </c>
      <c r="AT465" s="67">
        <v>1.7391304347826087E-2</v>
      </c>
      <c r="AU465" s="67">
        <v>0.11270668612576781</v>
      </c>
      <c r="AV465" s="67">
        <v>0.11270668612576781</v>
      </c>
      <c r="AW465" s="67">
        <v>0.10401103395185478</v>
      </c>
      <c r="AX465" s="68">
        <v>2.3027251184834125</v>
      </c>
      <c r="AY465" s="68">
        <v>2.6543209876543212</v>
      </c>
      <c r="AZ465" s="68">
        <v>2.6543209876543212</v>
      </c>
      <c r="BA465" s="68">
        <v>2.4785230530688667</v>
      </c>
      <c r="BB465" s="68">
        <v>0.6014988413693183</v>
      </c>
      <c r="BC465" s="68">
        <v>0.96808333543199709</v>
      </c>
      <c r="BD465" s="68">
        <v>0.96808333543199709</v>
      </c>
      <c r="BE465" s="68">
        <v>0.7847910884006577</v>
      </c>
      <c r="BF465" s="68">
        <v>0</v>
      </c>
      <c r="BG465" s="68">
        <v>0.11914422722242715</v>
      </c>
      <c r="BH465" s="68">
        <v>0.11914422722242715</v>
      </c>
      <c r="BI465" s="68">
        <v>0.11914422722242715</v>
      </c>
      <c r="BJ465" s="68">
        <v>0.75</v>
      </c>
      <c r="BK465" s="68">
        <v>0.75</v>
      </c>
      <c r="BL465" s="68">
        <v>0.70169712793733685</v>
      </c>
      <c r="BM465" s="68">
        <v>0.72584856396866848</v>
      </c>
      <c r="BN465" s="68">
        <v>0.6428571428571429</v>
      </c>
      <c r="BO465" s="68">
        <v>0.66666666666666663</v>
      </c>
      <c r="BP465" s="68">
        <v>0.66666666666666663</v>
      </c>
      <c r="BQ465" s="68">
        <v>0.65476190476190477</v>
      </c>
      <c r="BR465" s="63">
        <v>255</v>
      </c>
      <c r="BS465" s="63">
        <v>243</v>
      </c>
      <c r="BT465" s="63">
        <v>255</v>
      </c>
      <c r="BU465" s="63">
        <v>1075</v>
      </c>
      <c r="BV465" s="63">
        <v>986</v>
      </c>
      <c r="BW465" s="63">
        <v>1075</v>
      </c>
      <c r="BX465" s="63">
        <v>9</v>
      </c>
      <c r="BY465" s="63">
        <v>6.5</v>
      </c>
      <c r="BZ465" s="63">
        <v>4</v>
      </c>
      <c r="CA465" s="63">
        <v>0.62962962962962965</v>
      </c>
      <c r="CB465" s="63">
        <v>0.58851149727926977</v>
      </c>
      <c r="CC465" s="63">
        <v>0.62962962962962965</v>
      </c>
      <c r="CD465" s="63">
        <v>28</v>
      </c>
      <c r="CE465" s="63">
        <v>14</v>
      </c>
      <c r="CF465" s="63">
        <v>28</v>
      </c>
      <c r="CG465" s="63">
        <v>323</v>
      </c>
      <c r="CH465" s="63">
        <v>161.5</v>
      </c>
      <c r="CI465" s="63">
        <v>323</v>
      </c>
      <c r="CJ465" s="63">
        <v>2</v>
      </c>
      <c r="CK465" s="63">
        <v>1</v>
      </c>
      <c r="CL465" s="63">
        <v>2</v>
      </c>
      <c r="CM465" s="63">
        <v>7.179487179487179E-2</v>
      </c>
      <c r="CN465" s="63">
        <v>3.5897435897435895E-2</v>
      </c>
      <c r="CO465" s="63">
        <v>7.179487179487179E-2</v>
      </c>
      <c r="CP465" s="63">
        <v>8.6956521739130432E-2</v>
      </c>
      <c r="CQ465" s="63">
        <v>4.3478260869565216E-2</v>
      </c>
      <c r="CR465" s="63">
        <v>8.6956521739130432E-2</v>
      </c>
      <c r="CS465" s="63">
        <v>0.70471464019851116</v>
      </c>
      <c r="CT465" s="63">
        <v>0.69407329643061655</v>
      </c>
      <c r="CU465" s="63">
        <v>0.70471464019851116</v>
      </c>
      <c r="CV465" s="63">
        <v>0.75161520840915652</v>
      </c>
      <c r="CW465" s="63">
        <v>0.40578080189527543</v>
      </c>
      <c r="CX465" s="63">
        <v>0.75161520840915652</v>
      </c>
      <c r="CY465" s="63">
        <v>0.72002022173553848</v>
      </c>
      <c r="CZ465" s="63">
        <v>0.32876230935636774</v>
      </c>
      <c r="DA465" s="63">
        <v>0.72002022173553848</v>
      </c>
      <c r="DB465" s="63">
        <v>2.1647798742138367</v>
      </c>
      <c r="DC465" s="63">
        <v>1.6240566037735849</v>
      </c>
      <c r="DD465" s="63">
        <v>2.1647798742138367</v>
      </c>
      <c r="DE465" s="63">
        <v>1.4188557019253927</v>
      </c>
      <c r="DF465" s="63">
        <v>0.8692732946047852</v>
      </c>
      <c r="DG465" s="63">
        <v>1.4188557019253927</v>
      </c>
      <c r="DH465" s="63">
        <v>0.13511474518448185</v>
      </c>
      <c r="DI465" s="63">
        <v>0.13403188026585086</v>
      </c>
      <c r="DJ465" s="63">
        <v>0.13294901534721987</v>
      </c>
      <c r="DK465" s="68">
        <v>31.7946326693</v>
      </c>
      <c r="DL465" s="68">
        <v>23</v>
      </c>
      <c r="DM465" s="68">
        <v>67</v>
      </c>
      <c r="DN465" s="68">
        <v>2</v>
      </c>
      <c r="DO465" s="68">
        <v>4.68</v>
      </c>
      <c r="DP465" s="68" t="s">
        <v>5</v>
      </c>
      <c r="DQ465" s="68" t="s">
        <v>5</v>
      </c>
      <c r="DR465" s="68">
        <v>29</v>
      </c>
      <c r="DS465" s="68">
        <v>11</v>
      </c>
      <c r="DT465" s="68">
        <v>14.3</v>
      </c>
      <c r="DU465" s="68">
        <v>7.1865987944</v>
      </c>
      <c r="DV465" s="68">
        <v>84.633562336977604</v>
      </c>
      <c r="DW465" s="80"/>
      <c r="DX465" s="80"/>
      <c r="DY465" s="80"/>
      <c r="DZ465" s="80"/>
      <c r="EA465" s="80"/>
      <c r="EB465" s="80"/>
      <c r="EC465" s="80"/>
      <c r="ED465" s="80"/>
      <c r="EE465" s="80"/>
      <c r="EF465" s="80"/>
      <c r="EG465" s="80"/>
      <c r="EH465" s="80"/>
    </row>
    <row r="466" spans="1:138" ht="16" x14ac:dyDescent="0.2">
      <c r="A466" s="63" t="s">
        <v>1777</v>
      </c>
      <c r="B466" s="63">
        <v>4.6500000000000004</v>
      </c>
      <c r="C466" t="s">
        <v>1777</v>
      </c>
      <c r="D466" s="63" t="s">
        <v>170</v>
      </c>
      <c r="E466" s="63" t="s">
        <v>35</v>
      </c>
      <c r="F466" s="63" t="s">
        <v>6</v>
      </c>
      <c r="G466" s="63">
        <v>2020</v>
      </c>
      <c r="H466" s="63" t="s">
        <v>5</v>
      </c>
      <c r="I466" s="63" t="s">
        <v>5</v>
      </c>
      <c r="J466" s="63" t="s">
        <v>5</v>
      </c>
      <c r="K466" s="63" t="s">
        <v>5</v>
      </c>
      <c r="L466" s="63" t="s">
        <v>5</v>
      </c>
      <c r="M466" s="63" t="s">
        <v>5</v>
      </c>
      <c r="N466" s="68">
        <f t="shared" si="14"/>
        <v>0</v>
      </c>
      <c r="O466" s="63">
        <f t="shared" si="15"/>
        <v>0</v>
      </c>
      <c r="P466" s="63" t="s">
        <v>5</v>
      </c>
      <c r="Q466" s="63">
        <v>8</v>
      </c>
      <c r="R466" s="63">
        <v>300</v>
      </c>
      <c r="S466" s="65">
        <v>22</v>
      </c>
      <c r="T466" s="84">
        <v>21</v>
      </c>
      <c r="U466" s="65" t="s">
        <v>5</v>
      </c>
      <c r="V466" s="66">
        <v>34.833333333333336</v>
      </c>
      <c r="W466" s="66">
        <v>126.28643483709273</v>
      </c>
      <c r="X466" s="66">
        <v>7.6838235294117645</v>
      </c>
      <c r="Y466" s="66">
        <v>0</v>
      </c>
      <c r="Z466" s="66">
        <v>0.97612732095490717</v>
      </c>
      <c r="AA466" s="66">
        <v>0.97612732095490717</v>
      </c>
      <c r="AB466" s="67">
        <v>0</v>
      </c>
      <c r="AC466" s="67">
        <v>1</v>
      </c>
      <c r="AD466" s="66">
        <v>0.97612732095490717</v>
      </c>
      <c r="AE466" s="66">
        <v>0.97612732095490717</v>
      </c>
      <c r="AF466" s="66">
        <v>0.7298792337133998</v>
      </c>
      <c r="AG466" s="66">
        <v>6.6259072211209524E-2</v>
      </c>
      <c r="AH466" s="66">
        <v>6.6259072211209524E-2</v>
      </c>
      <c r="AI466" s="66">
        <v>6.6259072211209524E-2</v>
      </c>
      <c r="AJ466" s="66">
        <v>0.97612732095490717</v>
      </c>
      <c r="AK466" s="66">
        <v>0.97612732095490717</v>
      </c>
      <c r="AL466" s="66">
        <v>0.7298792337133998</v>
      </c>
      <c r="AM466" s="66">
        <v>-2.970504063896906E-2</v>
      </c>
      <c r="AN466" s="66">
        <v>-2.970504063896906E-2</v>
      </c>
      <c r="AO466" s="66">
        <v>-0.33939781121853763</v>
      </c>
      <c r="AP466" s="67">
        <v>0</v>
      </c>
      <c r="AQ466" s="67">
        <v>0.17997977755308392</v>
      </c>
      <c r="AR466" s="67">
        <v>0.17997977755308392</v>
      </c>
      <c r="AS466" s="67">
        <v>0.14100721193271737</v>
      </c>
      <c r="AT466" s="67">
        <v>0</v>
      </c>
      <c r="AU466" s="67">
        <v>0</v>
      </c>
      <c r="AV466" s="67">
        <v>0</v>
      </c>
      <c r="AW466" s="67" t="s">
        <v>5</v>
      </c>
      <c r="AX466" s="68">
        <v>0</v>
      </c>
      <c r="AY466" s="68">
        <v>1.7864077669902911</v>
      </c>
      <c r="AZ466" s="68">
        <v>1.7864077669902911</v>
      </c>
      <c r="BA466" s="68">
        <v>1.2628211083755283</v>
      </c>
      <c r="BB466" s="68">
        <v>-1.1923527748230736</v>
      </c>
      <c r="BC466" s="68">
        <v>0.21657073842702479</v>
      </c>
      <c r="BD466" s="68">
        <v>0.21657073842702479</v>
      </c>
      <c r="BE466" s="68">
        <v>0.21657073842702479</v>
      </c>
      <c r="BF466" s="68">
        <v>0</v>
      </c>
      <c r="BG466" s="68">
        <v>0</v>
      </c>
      <c r="BH466" s="68">
        <v>0</v>
      </c>
      <c r="BI466" s="68" t="s">
        <v>5</v>
      </c>
      <c r="BJ466" s="68">
        <v>0</v>
      </c>
      <c r="BK466" s="68">
        <v>0.37209302325581395</v>
      </c>
      <c r="BL466" s="68">
        <v>0.37209302325581395</v>
      </c>
      <c r="BM466" s="68">
        <v>0.24428247091927524</v>
      </c>
      <c r="BN466" s="68">
        <v>0</v>
      </c>
      <c r="BO466" s="68">
        <v>0.34782608695652173</v>
      </c>
      <c r="BP466" s="68">
        <v>0.34782608695652173</v>
      </c>
      <c r="BQ466" s="68">
        <v>0.31974637681159424</v>
      </c>
      <c r="BR466" s="63">
        <v>102</v>
      </c>
      <c r="BS466" s="63">
        <v>45.333333333333336</v>
      </c>
      <c r="BT466" s="63">
        <v>102</v>
      </c>
      <c r="BU466" s="63">
        <v>736</v>
      </c>
      <c r="BV466" s="63">
        <v>348.33333333333331</v>
      </c>
      <c r="BW466" s="63">
        <v>736</v>
      </c>
      <c r="BX466" s="63">
        <v>8</v>
      </c>
      <c r="BY466" s="63">
        <v>5</v>
      </c>
      <c r="BZ466" s="63">
        <v>8</v>
      </c>
      <c r="CA466" s="63">
        <v>0.24757281553398058</v>
      </c>
      <c r="CB466" s="63">
        <v>0.10737807301425084</v>
      </c>
      <c r="CC466" s="63">
        <v>0.24757281553398058</v>
      </c>
      <c r="CD466" s="63">
        <v>0</v>
      </c>
      <c r="CE466" s="63">
        <v>0</v>
      </c>
      <c r="CF466" s="63">
        <v>0</v>
      </c>
      <c r="CG466" s="63">
        <v>0</v>
      </c>
      <c r="CH466" s="63">
        <v>0</v>
      </c>
      <c r="CI466" s="63">
        <v>0</v>
      </c>
      <c r="CJ466" s="63">
        <v>0</v>
      </c>
      <c r="CK466" s="63">
        <v>0</v>
      </c>
      <c r="CL466" s="63">
        <v>0</v>
      </c>
      <c r="CM466" s="63">
        <v>0</v>
      </c>
      <c r="CN466" s="63">
        <v>0</v>
      </c>
      <c r="CO466" s="63">
        <v>0</v>
      </c>
      <c r="CP466" s="63">
        <v>0</v>
      </c>
      <c r="CQ466" s="63">
        <v>0</v>
      </c>
      <c r="CR466" s="63">
        <v>0</v>
      </c>
      <c r="CS466" s="63">
        <v>0.31097560975609756</v>
      </c>
      <c r="CT466" s="63">
        <v>0.1406955736224029</v>
      </c>
      <c r="CU466" s="63">
        <v>0.31097560975609756</v>
      </c>
      <c r="CV466" s="63">
        <v>0.15357602133599824</v>
      </c>
      <c r="CW466" s="63">
        <v>-0.34625786346549958</v>
      </c>
      <c r="CX466" s="63">
        <v>0.15357602133599824</v>
      </c>
      <c r="CY466" s="63">
        <v>0.17538926940202193</v>
      </c>
      <c r="CZ466" s="63">
        <v>-0.33141131150330033</v>
      </c>
      <c r="DA466" s="63">
        <v>0.17538926940202193</v>
      </c>
      <c r="DB466" s="63">
        <v>0.97612732095490717</v>
      </c>
      <c r="DC466" s="63">
        <v>0.48658615580893322</v>
      </c>
      <c r="DD466" s="63">
        <v>0.97612732095490717</v>
      </c>
      <c r="DE466" s="63">
        <v>0.27434360014904835</v>
      </c>
      <c r="DF466" s="63">
        <v>-0.2248651364350289</v>
      </c>
      <c r="DG466" s="63">
        <v>0.27434360014904835</v>
      </c>
      <c r="DH466" s="63">
        <v>-0.12574979407084896</v>
      </c>
      <c r="DI466" s="63">
        <v>-0.14219113415133428</v>
      </c>
      <c r="DJ466" s="63">
        <v>-0.12574979407084896</v>
      </c>
      <c r="DK466" s="68">
        <v>28.365573163765387</v>
      </c>
      <c r="DL466" s="68">
        <v>215</v>
      </c>
      <c r="DM466" s="68">
        <v>73</v>
      </c>
      <c r="DN466" s="68" t="s">
        <v>5</v>
      </c>
      <c r="DO466" s="68">
        <v>4.6500000000000004</v>
      </c>
      <c r="DP466" s="68" t="s">
        <v>5</v>
      </c>
      <c r="DQ466" s="68" t="s">
        <v>5</v>
      </c>
      <c r="DR466" s="68">
        <v>34</v>
      </c>
      <c r="DS466" s="68">
        <v>125</v>
      </c>
      <c r="DT466" s="68">
        <v>12.3</v>
      </c>
      <c r="DU466" s="68">
        <v>9.5699281598900008</v>
      </c>
      <c r="DV466" s="68">
        <v>91.972214657731996</v>
      </c>
      <c r="DW466" s="80"/>
      <c r="DX466" s="80"/>
      <c r="DY466" s="80"/>
      <c r="DZ466" s="80"/>
      <c r="EA466" s="80"/>
      <c r="EB466" s="80"/>
      <c r="EC466" s="80"/>
      <c r="ED466" s="80"/>
      <c r="EE466" s="80"/>
      <c r="EF466" s="80"/>
      <c r="EG466" s="80"/>
      <c r="EH466" s="80"/>
    </row>
    <row r="467" spans="1:138" ht="16" x14ac:dyDescent="0.2">
      <c r="A467" s="63" t="s">
        <v>1709</v>
      </c>
      <c r="B467" s="63">
        <v>4.51</v>
      </c>
      <c r="C467" t="s">
        <v>1709</v>
      </c>
      <c r="D467" s="63" t="s">
        <v>48</v>
      </c>
      <c r="E467" s="63" t="s">
        <v>31</v>
      </c>
      <c r="F467" s="63" t="s">
        <v>6</v>
      </c>
      <c r="G467" s="63">
        <v>2021</v>
      </c>
      <c r="H467" s="63" t="s">
        <v>5</v>
      </c>
      <c r="I467" s="63" t="s">
        <v>5</v>
      </c>
      <c r="J467" s="63" t="s">
        <v>5</v>
      </c>
      <c r="K467" s="63" t="s">
        <v>5</v>
      </c>
      <c r="L467" s="63" t="s">
        <v>5</v>
      </c>
      <c r="M467" s="63" t="s">
        <v>5</v>
      </c>
      <c r="N467" s="68">
        <f t="shared" si="14"/>
        <v>0</v>
      </c>
      <c r="O467" s="63">
        <f t="shared" si="15"/>
        <v>0</v>
      </c>
      <c r="P467" s="63" t="s">
        <v>81</v>
      </c>
      <c r="Q467" s="63">
        <v>8</v>
      </c>
      <c r="R467" s="63">
        <v>300</v>
      </c>
      <c r="S467" s="65">
        <v>21</v>
      </c>
      <c r="T467" s="84">
        <v>19</v>
      </c>
      <c r="U467" s="84">
        <v>19</v>
      </c>
      <c r="V467" s="66">
        <v>110.60869565217391</v>
      </c>
      <c r="W467" s="66">
        <v>103.14676113360322</v>
      </c>
      <c r="X467" s="66">
        <v>6.0571428571428569</v>
      </c>
      <c r="Y467" s="66">
        <v>0.91304347826086951</v>
      </c>
      <c r="Z467" s="66">
        <v>1.8073060941828254</v>
      </c>
      <c r="AA467" s="66">
        <v>2.0491689750692519</v>
      </c>
      <c r="AB467" s="67">
        <v>9.5707898658718343E-2</v>
      </c>
      <c r="AC467" s="67">
        <v>0.94883158742949236</v>
      </c>
      <c r="AD467" s="66">
        <v>2.0491689750692519</v>
      </c>
      <c r="AE467" s="66">
        <v>2.0491689750692519</v>
      </c>
      <c r="AF467" s="66">
        <v>1.9184883562333364</v>
      </c>
      <c r="AG467" s="66">
        <v>1.3236877742909048</v>
      </c>
      <c r="AH467" s="66">
        <v>1.3236877742909048</v>
      </c>
      <c r="AI467" s="66">
        <v>1.2610951229513045</v>
      </c>
      <c r="AJ467" s="66">
        <v>1.8073060941828254</v>
      </c>
      <c r="AK467" s="66">
        <v>1.8073060941828254</v>
      </c>
      <c r="AL467" s="66">
        <v>1.2192046105267487</v>
      </c>
      <c r="AM467" s="66">
        <v>1.0568928087330911</v>
      </c>
      <c r="AN467" s="66">
        <v>1.0016680299158347</v>
      </c>
      <c r="AO467" s="66">
        <v>0.46466182920609372</v>
      </c>
      <c r="AP467" s="67">
        <v>1.2172854534388314E-3</v>
      </c>
      <c r="AQ467" s="67">
        <v>0.23732480631254077</v>
      </c>
      <c r="AR467" s="67">
        <v>0.20575074856213404</v>
      </c>
      <c r="AS467" s="67">
        <v>0.14809761344270456</v>
      </c>
      <c r="AT467" s="67">
        <v>1.0000000000000002E-2</v>
      </c>
      <c r="AU467" s="67">
        <v>4.7853949329359172E-2</v>
      </c>
      <c r="AV467" s="67">
        <v>4.7853949329359172E-2</v>
      </c>
      <c r="AW467" s="67">
        <v>4.1187282662692504E-2</v>
      </c>
      <c r="AX467" s="68">
        <v>2.7576853526220617</v>
      </c>
      <c r="AY467" s="68">
        <v>2.7576853526220617</v>
      </c>
      <c r="AZ467" s="68">
        <v>2.7104316546762592</v>
      </c>
      <c r="BA467" s="68">
        <v>2.7340585036491607</v>
      </c>
      <c r="BB467" s="68">
        <v>1.6082920658738833</v>
      </c>
      <c r="BC467" s="68">
        <v>1.6082920658738833</v>
      </c>
      <c r="BD467" s="68">
        <v>1.4299058932692748</v>
      </c>
      <c r="BE467" s="68">
        <v>1.519098979571579</v>
      </c>
      <c r="BF467" s="68">
        <v>0</v>
      </c>
      <c r="BG467" s="68">
        <v>4.7317436661698957E-2</v>
      </c>
      <c r="BH467" s="68">
        <v>4.7317436661698957E-2</v>
      </c>
      <c r="BI467" s="68">
        <v>4.7317436661698957E-2</v>
      </c>
      <c r="BJ467" s="68">
        <v>4.8691418137553257E-3</v>
      </c>
      <c r="BK467" s="68">
        <v>0.55799487742407605</v>
      </c>
      <c r="BL467" s="68">
        <v>0.3756855575868373</v>
      </c>
      <c r="BM467" s="68">
        <v>0.3128498589415562</v>
      </c>
      <c r="BN467" s="68">
        <v>0</v>
      </c>
      <c r="BO467" s="68">
        <v>0.39130434782608697</v>
      </c>
      <c r="BP467" s="68">
        <v>0.35</v>
      </c>
      <c r="BQ467" s="68">
        <v>0.3706521739130435</v>
      </c>
      <c r="BR467" s="63">
        <v>264</v>
      </c>
      <c r="BS467" s="63">
        <v>133</v>
      </c>
      <c r="BT467" s="63">
        <v>133</v>
      </c>
      <c r="BU467" s="63">
        <v>1525</v>
      </c>
      <c r="BV467" s="63">
        <v>785</v>
      </c>
      <c r="BW467" s="63">
        <v>822</v>
      </c>
      <c r="BX467" s="63">
        <v>9</v>
      </c>
      <c r="BY467" s="63">
        <v>5.333333333333333</v>
      </c>
      <c r="BZ467" s="63">
        <v>7</v>
      </c>
      <c r="CA467" s="63">
        <v>0.47739602169981915</v>
      </c>
      <c r="CB467" s="63">
        <v>0.26930899645527884</v>
      </c>
      <c r="CC467" s="63">
        <v>0.32518337408312958</v>
      </c>
      <c r="CD467" s="63">
        <v>16</v>
      </c>
      <c r="CE467" s="63">
        <v>7</v>
      </c>
      <c r="CF467" s="63">
        <v>16</v>
      </c>
      <c r="CG467" s="63">
        <v>127</v>
      </c>
      <c r="CH467" s="63">
        <v>63</v>
      </c>
      <c r="CI467" s="63">
        <v>127</v>
      </c>
      <c r="CJ467" s="63">
        <v>1</v>
      </c>
      <c r="CK467" s="63">
        <v>0.33333333333333331</v>
      </c>
      <c r="CL467" s="63">
        <v>1</v>
      </c>
      <c r="CM467" s="63">
        <v>5.1118210862619806E-2</v>
      </c>
      <c r="CN467" s="63">
        <v>1.7039403620873268E-2</v>
      </c>
      <c r="CO467" s="63">
        <v>5.1118210862619806E-2</v>
      </c>
      <c r="CP467" s="63">
        <v>0.05</v>
      </c>
      <c r="CQ467" s="63">
        <v>1.6666666666666666E-2</v>
      </c>
      <c r="CR467" s="63">
        <v>0.05</v>
      </c>
      <c r="CS467" s="63">
        <v>0.70967741935483875</v>
      </c>
      <c r="CT467" s="63">
        <v>0.40707937099881902</v>
      </c>
      <c r="CU467" s="63">
        <v>0.5</v>
      </c>
      <c r="CV467" s="63">
        <v>1.002414837035396</v>
      </c>
      <c r="CW467" s="63">
        <v>0.42204932297689418</v>
      </c>
      <c r="CX467" s="63">
        <v>1.002414837035396</v>
      </c>
      <c r="CY467" s="63">
        <v>1.0409481505682381</v>
      </c>
      <c r="CZ467" s="63">
        <v>0.41880559542433904</v>
      </c>
      <c r="DA467" s="63">
        <v>1.0409481505682381</v>
      </c>
      <c r="DB467" s="63">
        <v>2.0491689750692519</v>
      </c>
      <c r="DC467" s="63">
        <v>1.9184883562333364</v>
      </c>
      <c r="DD467" s="63">
        <v>2.0491689750692519</v>
      </c>
      <c r="DE467" s="63">
        <v>1.3921552278305414</v>
      </c>
      <c r="DF467" s="63">
        <v>1.2620043469047846</v>
      </c>
      <c r="DG467" s="63">
        <v>1.3921552278305414</v>
      </c>
      <c r="DH467" s="63">
        <v>2.4225265782736927E-2</v>
      </c>
      <c r="DI467" s="63">
        <v>-6.5316261744717649E-2</v>
      </c>
      <c r="DJ467" s="63">
        <v>-5.491637198203636E-2</v>
      </c>
      <c r="DK467" s="68">
        <v>27.82482354639</v>
      </c>
      <c r="DL467" s="68">
        <v>183</v>
      </c>
      <c r="DM467" s="68">
        <v>68</v>
      </c>
      <c r="DN467" s="68" t="s">
        <v>5</v>
      </c>
      <c r="DO467" s="68">
        <v>4.46</v>
      </c>
      <c r="DP467" s="68">
        <v>6.95</v>
      </c>
      <c r="DQ467" s="68">
        <v>4.25</v>
      </c>
      <c r="DR467" s="68">
        <v>36</v>
      </c>
      <c r="DS467" s="68">
        <v>116</v>
      </c>
      <c r="DT467" s="68">
        <v>119.19999999999999</v>
      </c>
      <c r="DU467" s="68">
        <v>79.25451912778</v>
      </c>
      <c r="DV467" s="68">
        <v>92.499982493746472</v>
      </c>
      <c r="DW467" s="80"/>
      <c r="DX467" s="80"/>
      <c r="DY467" s="80"/>
      <c r="DZ467" s="80"/>
      <c r="EA467" s="80"/>
      <c r="EB467" s="80"/>
      <c r="EC467" s="80"/>
      <c r="ED467" s="80"/>
      <c r="EE467" s="80"/>
      <c r="EF467" s="80"/>
      <c r="EG467" s="80"/>
      <c r="EH467" s="80"/>
    </row>
    <row r="468" spans="1:138" ht="16" x14ac:dyDescent="0.2">
      <c r="A468" s="63" t="s">
        <v>1690</v>
      </c>
      <c r="B468" s="63" t="s">
        <v>5</v>
      </c>
      <c r="C468" t="s">
        <v>1690</v>
      </c>
      <c r="D468" s="63" t="s">
        <v>93</v>
      </c>
      <c r="E468" s="63" t="s">
        <v>41</v>
      </c>
      <c r="F468" s="63" t="s">
        <v>6</v>
      </c>
      <c r="G468" s="63">
        <v>2022</v>
      </c>
      <c r="H468" s="63" t="s">
        <v>5</v>
      </c>
      <c r="I468" s="63" t="s">
        <v>5</v>
      </c>
      <c r="J468" s="63" t="s">
        <v>5</v>
      </c>
      <c r="K468" s="63" t="s">
        <v>5</v>
      </c>
      <c r="L468" s="63" t="s">
        <v>5</v>
      </c>
      <c r="M468" s="63" t="s">
        <v>5</v>
      </c>
      <c r="N468" s="68">
        <f t="shared" si="14"/>
        <v>0</v>
      </c>
      <c r="O468" s="63">
        <f t="shared" si="15"/>
        <v>0</v>
      </c>
      <c r="P468" s="63" t="s">
        <v>25</v>
      </c>
      <c r="Q468" s="63" t="s">
        <v>10</v>
      </c>
      <c r="R468" s="63" t="s">
        <v>10</v>
      </c>
      <c r="S468" s="65">
        <v>23</v>
      </c>
      <c r="T468" s="84">
        <v>19</v>
      </c>
      <c r="U468" s="84">
        <v>19</v>
      </c>
      <c r="V468" s="66">
        <v>76.208333333333329</v>
      </c>
      <c r="W468" s="66">
        <v>94.275298260873726</v>
      </c>
      <c r="X468" s="66">
        <v>5.5932721712538225</v>
      </c>
      <c r="Y468" s="66">
        <v>0.875</v>
      </c>
      <c r="Z468" s="66">
        <v>1.1686040782136669</v>
      </c>
      <c r="AA468" s="66">
        <v>1.3401749636731446</v>
      </c>
      <c r="AB468" s="67">
        <v>9.8346117302172673E-2</v>
      </c>
      <c r="AC468" s="67">
        <v>0.84745762711864403</v>
      </c>
      <c r="AD468" s="66">
        <v>1.4359949302915083</v>
      </c>
      <c r="AE468" s="66">
        <v>1.2443549970547811</v>
      </c>
      <c r="AF468" s="66">
        <v>1.3401749636731446</v>
      </c>
      <c r="AG468" s="66">
        <v>0.95088051589070144</v>
      </c>
      <c r="AH468" s="66">
        <v>0.41630028736152591</v>
      </c>
      <c r="AI468" s="66">
        <v>0.68359040162611362</v>
      </c>
      <c r="AJ468" s="66">
        <v>1.2281368821292775</v>
      </c>
      <c r="AK468" s="66">
        <v>1.1090712742980562</v>
      </c>
      <c r="AL468" s="66">
        <v>1.1686040782136669</v>
      </c>
      <c r="AM468" s="66">
        <v>0.63941445080213299</v>
      </c>
      <c r="AN468" s="66">
        <v>0.19486483294383328</v>
      </c>
      <c r="AO468" s="66">
        <v>0.41713964187298314</v>
      </c>
      <c r="AP468" s="67">
        <v>0.22275035188548678</v>
      </c>
      <c r="AQ468" s="67">
        <v>0.22275035188548678</v>
      </c>
      <c r="AR468" s="67">
        <v>0.16389275655698188</v>
      </c>
      <c r="AS468" s="67">
        <v>0.19332155422123432</v>
      </c>
      <c r="AT468" s="67">
        <v>4.7856154910096822E-2</v>
      </c>
      <c r="AU468" s="67">
        <v>6.6903773957715879E-2</v>
      </c>
      <c r="AV468" s="67">
        <v>3.1442343344456801E-2</v>
      </c>
      <c r="AW468" s="67">
        <v>4.9173058651086336E-2</v>
      </c>
      <c r="AX468" s="68">
        <v>1.9289215686274508</v>
      </c>
      <c r="AY468" s="68">
        <v>1.9289215686274508</v>
      </c>
      <c r="AZ468" s="68">
        <v>1.6917960088691795</v>
      </c>
      <c r="BA468" s="68">
        <v>1.810358788748315</v>
      </c>
      <c r="BB468" s="68">
        <v>0.93147048506239694</v>
      </c>
      <c r="BC468" s="68">
        <v>0.93147048506239694</v>
      </c>
      <c r="BD468" s="68">
        <v>0.27325921581189427</v>
      </c>
      <c r="BE468" s="68">
        <v>0.6023648504371456</v>
      </c>
      <c r="BF468" s="68">
        <v>5.9820193637621026E-2</v>
      </c>
      <c r="BG468" s="68">
        <v>5.9820193637621026E-2</v>
      </c>
      <c r="BH468" s="68">
        <v>3.9302929180571003E-2</v>
      </c>
      <c r="BI468" s="68">
        <v>4.9561561409096011E-2</v>
      </c>
      <c r="BJ468" s="68">
        <v>0.4502288329519451</v>
      </c>
      <c r="BK468" s="68">
        <v>0.4502288329519451</v>
      </c>
      <c r="BL468" s="68">
        <v>0.29368745188606621</v>
      </c>
      <c r="BM468" s="68">
        <v>0.37195814241900566</v>
      </c>
      <c r="BN468" s="68">
        <v>0.2857142857142857</v>
      </c>
      <c r="BO468" s="68">
        <v>0.32258064516129031</v>
      </c>
      <c r="BP468" s="68">
        <v>0.32258064516129031</v>
      </c>
      <c r="BQ468" s="68">
        <v>0.30414746543778803</v>
      </c>
      <c r="BR468" s="63">
        <v>156</v>
      </c>
      <c r="BS468" s="63">
        <v>153</v>
      </c>
      <c r="BT468" s="63">
        <v>156</v>
      </c>
      <c r="BU468" s="63">
        <v>787</v>
      </c>
      <c r="BV468" s="63">
        <v>775</v>
      </c>
      <c r="BW468" s="63">
        <v>763</v>
      </c>
      <c r="BX468" s="63">
        <v>10</v>
      </c>
      <c r="BY468" s="63">
        <v>8</v>
      </c>
      <c r="BZ468" s="63">
        <v>10</v>
      </c>
      <c r="CA468" s="63">
        <v>0.36764705882352944</v>
      </c>
      <c r="CB468" s="63">
        <v>0.33016499282639888</v>
      </c>
      <c r="CC468" s="63">
        <v>0.29268292682926828</v>
      </c>
      <c r="CD468" s="63">
        <v>15</v>
      </c>
      <c r="CE468" s="63">
        <v>10.5</v>
      </c>
      <c r="CF468" s="63">
        <v>6</v>
      </c>
      <c r="CG468" s="63">
        <v>173</v>
      </c>
      <c r="CH468" s="63">
        <v>139.5</v>
      </c>
      <c r="CI468" s="63">
        <v>106</v>
      </c>
      <c r="CJ468" s="63">
        <v>2</v>
      </c>
      <c r="CK468" s="63">
        <v>1</v>
      </c>
      <c r="CL468" s="63">
        <v>0</v>
      </c>
      <c r="CM468" s="63">
        <v>3.937007874015748E-2</v>
      </c>
      <c r="CN468" s="63">
        <v>2.7318627156338281E-2</v>
      </c>
      <c r="CO468" s="63">
        <v>1.5267175572519083E-2</v>
      </c>
      <c r="CP468" s="63">
        <v>9.5238095238095233E-2</v>
      </c>
      <c r="CQ468" s="63">
        <v>4.7619047619047616E-2</v>
      </c>
      <c r="CR468" s="63">
        <v>0</v>
      </c>
      <c r="CS468" s="63">
        <v>0.50609756097560976</v>
      </c>
      <c r="CT468" s="63">
        <v>0.45968143354902935</v>
      </c>
      <c r="CU468" s="63">
        <v>0.41326530612244899</v>
      </c>
      <c r="CV468" s="63">
        <v>0.3403983219986666</v>
      </c>
      <c r="CW468" s="63">
        <v>0.28160601032886162</v>
      </c>
      <c r="CX468" s="63">
        <v>0.22281369865905665</v>
      </c>
      <c r="CY468" s="63">
        <v>0.35862736890126901</v>
      </c>
      <c r="CZ468" s="63">
        <v>0.31265367027126661</v>
      </c>
      <c r="DA468" s="63">
        <v>0.26667997164126422</v>
      </c>
      <c r="DB468" s="63">
        <v>1.4359949302915083</v>
      </c>
      <c r="DC468" s="63">
        <v>1.3401749636731446</v>
      </c>
      <c r="DD468" s="63">
        <v>1.2443549970547811</v>
      </c>
      <c r="DE468" s="63">
        <v>0.64853346871309814</v>
      </c>
      <c r="DF468" s="63">
        <v>0.55652618874224835</v>
      </c>
      <c r="DG468" s="63">
        <v>0.46451890877139868</v>
      </c>
      <c r="DH468" s="63">
        <v>1.1667533009771081E-2</v>
      </c>
      <c r="DI468" s="63">
        <v>-3.503756069075438E-2</v>
      </c>
      <c r="DJ468" s="63">
        <v>-8.174265439127984E-2</v>
      </c>
      <c r="DK468" s="68" t="s">
        <v>5</v>
      </c>
      <c r="DL468" s="68" t="s">
        <v>5</v>
      </c>
      <c r="DM468" s="68" t="s">
        <v>5</v>
      </c>
      <c r="DN468" s="68" t="s">
        <v>5</v>
      </c>
      <c r="DO468" s="68" t="s">
        <v>5</v>
      </c>
      <c r="DP468" s="68" t="s">
        <v>5</v>
      </c>
      <c r="DQ468" s="68" t="s">
        <v>5</v>
      </c>
      <c r="DR468" s="68" t="s">
        <v>5</v>
      </c>
      <c r="DS468" s="68" t="s">
        <v>5</v>
      </c>
      <c r="DT468" s="68" t="s">
        <v>5</v>
      </c>
      <c r="DU468" s="68" t="s">
        <v>5</v>
      </c>
      <c r="DV468" s="68" t="s">
        <v>5</v>
      </c>
      <c r="DW468" s="80"/>
      <c r="DX468" s="80"/>
      <c r="DY468" s="80"/>
      <c r="DZ468" s="80"/>
      <c r="EA468" s="80"/>
      <c r="EB468" s="80"/>
      <c r="EC468" s="80"/>
      <c r="ED468" s="80"/>
      <c r="EE468" s="80"/>
      <c r="EF468" s="80"/>
      <c r="EG468" s="80"/>
      <c r="EH468" s="80"/>
    </row>
    <row r="469" spans="1:138" ht="16" x14ac:dyDescent="0.2">
      <c r="A469" s="63" t="s">
        <v>1651</v>
      </c>
      <c r="B469" s="63">
        <v>4.6499999999999995</v>
      </c>
      <c r="C469" t="s">
        <v>1651</v>
      </c>
      <c r="D469" s="63" t="s">
        <v>180</v>
      </c>
      <c r="E469" s="63" t="s">
        <v>31</v>
      </c>
      <c r="F469" s="63" t="s">
        <v>6</v>
      </c>
      <c r="G469" s="63">
        <v>2022</v>
      </c>
      <c r="H469" s="63" t="s">
        <v>5</v>
      </c>
      <c r="I469" s="63" t="s">
        <v>5</v>
      </c>
      <c r="J469" s="63" t="s">
        <v>5</v>
      </c>
      <c r="K469" s="63" t="s">
        <v>5</v>
      </c>
      <c r="L469" s="63" t="s">
        <v>5</v>
      </c>
      <c r="M469" s="63" t="s">
        <v>5</v>
      </c>
      <c r="N469" s="68">
        <f t="shared" si="14"/>
        <v>0</v>
      </c>
      <c r="O469" s="63">
        <f t="shared" si="15"/>
        <v>0</v>
      </c>
      <c r="P469" s="63" t="s">
        <v>243</v>
      </c>
      <c r="Q469" s="63">
        <v>8</v>
      </c>
      <c r="R469" s="63">
        <v>300</v>
      </c>
      <c r="S469" s="65">
        <v>22</v>
      </c>
      <c r="T469" s="84">
        <v>21</v>
      </c>
      <c r="U469" s="84">
        <v>21</v>
      </c>
      <c r="V469" s="66">
        <v>60.428571428571431</v>
      </c>
      <c r="W469" s="66">
        <v>103.14676113360322</v>
      </c>
      <c r="X469" s="66">
        <v>5.6550802139037435</v>
      </c>
      <c r="Y469" s="66">
        <v>1.5428571428571429</v>
      </c>
      <c r="Z469" s="66">
        <v>1.3217948717948718</v>
      </c>
      <c r="AA469" s="66">
        <v>1.5064102564102564</v>
      </c>
      <c r="AB469" s="67">
        <v>0.11957103665247527</v>
      </c>
      <c r="AC469" s="67">
        <v>0.83735224586288415</v>
      </c>
      <c r="AD469" s="66">
        <v>1.5064102564102564</v>
      </c>
      <c r="AE469" s="66">
        <v>1.5064102564102564</v>
      </c>
      <c r="AF469" s="66">
        <v>1.0290986392538037</v>
      </c>
      <c r="AG469" s="66">
        <v>0.79310406075012996</v>
      </c>
      <c r="AH469" s="66">
        <v>0.79310406075012996</v>
      </c>
      <c r="AI469" s="66">
        <v>0.38779803564071025</v>
      </c>
      <c r="AJ469" s="66">
        <v>1.3217948717948718</v>
      </c>
      <c r="AK469" s="66">
        <v>1.3217948717948718</v>
      </c>
      <c r="AL469" s="66">
        <v>0.91358293731280971</v>
      </c>
      <c r="AM469" s="66">
        <v>0.52760227123521775</v>
      </c>
      <c r="AN469" s="66">
        <v>0.52760227123521775</v>
      </c>
      <c r="AO469" s="66">
        <v>0.13789305293580661</v>
      </c>
      <c r="AP469" s="67">
        <v>4.659299186875656E-2</v>
      </c>
      <c r="AQ469" s="67">
        <v>0.21375919635086341</v>
      </c>
      <c r="AR469" s="67">
        <v>0.21375919635086341</v>
      </c>
      <c r="AS469" s="67">
        <v>0.10612820433496324</v>
      </c>
      <c r="AT469" s="67">
        <v>3.0706455542021928E-2</v>
      </c>
      <c r="AU469" s="67">
        <v>6.1948051948051946E-2</v>
      </c>
      <c r="AV469" s="67">
        <v>5.762298470442332E-2</v>
      </c>
      <c r="AW469" s="67">
        <v>4.2592497398165736E-2</v>
      </c>
      <c r="AX469" s="68">
        <v>0.72924773022049294</v>
      </c>
      <c r="AY469" s="68">
        <v>2.0159090909090907</v>
      </c>
      <c r="AZ469" s="68">
        <v>2.0159090909090907</v>
      </c>
      <c r="BA469" s="68">
        <v>1.3013721195672794</v>
      </c>
      <c r="BB469" s="68">
        <v>-0.26820335334456091</v>
      </c>
      <c r="BC469" s="68">
        <v>0.74759115712369018</v>
      </c>
      <c r="BD469" s="68">
        <v>0.74759115712369018</v>
      </c>
      <c r="BE469" s="68">
        <v>0.74759115712369018</v>
      </c>
      <c r="BF469" s="68">
        <v>2.5883069427527404E-2</v>
      </c>
      <c r="BG469" s="68">
        <v>6.4935064935064929E-2</v>
      </c>
      <c r="BH469" s="68">
        <v>5.9528730880529145E-2</v>
      </c>
      <c r="BI469" s="68">
        <v>5.0115621747707166E-2</v>
      </c>
      <c r="BJ469" s="68">
        <v>0.12477461233321313</v>
      </c>
      <c r="BK469" s="68">
        <v>0.41217472118959109</v>
      </c>
      <c r="BL469" s="68">
        <v>0.41217472118959109</v>
      </c>
      <c r="BM469" s="68">
        <v>0.20595805591629063</v>
      </c>
      <c r="BN469" s="68">
        <v>3.5714285714285712E-2</v>
      </c>
      <c r="BO469" s="68">
        <v>0.33333333333333331</v>
      </c>
      <c r="BP469" s="68">
        <v>0.33333333333333331</v>
      </c>
      <c r="BQ469" s="68">
        <v>0.16846804511278196</v>
      </c>
      <c r="BR469" s="63">
        <v>143</v>
      </c>
      <c r="BS469" s="63">
        <v>80</v>
      </c>
      <c r="BT469" s="63">
        <v>143</v>
      </c>
      <c r="BU469" s="63">
        <v>887</v>
      </c>
      <c r="BV469" s="63">
        <v>442.75</v>
      </c>
      <c r="BW469" s="63">
        <v>887</v>
      </c>
      <c r="BX469" s="63">
        <v>7</v>
      </c>
      <c r="BY469" s="63">
        <v>3.5</v>
      </c>
      <c r="BZ469" s="63">
        <v>7</v>
      </c>
      <c r="CA469" s="63">
        <v>0.32500000000000001</v>
      </c>
      <c r="CB469" s="63">
        <v>0.19063171293904885</v>
      </c>
      <c r="CC469" s="63">
        <v>0.32500000000000001</v>
      </c>
      <c r="CD469" s="63">
        <v>25</v>
      </c>
      <c r="CE469" s="63">
        <v>13.5</v>
      </c>
      <c r="CF469" s="63">
        <v>25</v>
      </c>
      <c r="CG469" s="63">
        <v>144</v>
      </c>
      <c r="CH469" s="63">
        <v>86</v>
      </c>
      <c r="CI469" s="63">
        <v>144</v>
      </c>
      <c r="CJ469" s="63">
        <v>1</v>
      </c>
      <c r="CK469" s="63">
        <v>0.25</v>
      </c>
      <c r="CL469" s="63">
        <v>1</v>
      </c>
      <c r="CM469" s="63">
        <v>0.11961722488038277</v>
      </c>
      <c r="CN469" s="63">
        <v>6.5486282613651303E-2</v>
      </c>
      <c r="CO469" s="63">
        <v>0.11961722488038277</v>
      </c>
      <c r="CP469" s="63">
        <v>0.05</v>
      </c>
      <c r="CQ469" s="63">
        <v>1.2500000000000001E-2</v>
      </c>
      <c r="CR469" s="63">
        <v>0.05</v>
      </c>
      <c r="CS469" s="63">
        <v>0.52012383900928794</v>
      </c>
      <c r="CT469" s="63">
        <v>0.30463052084881814</v>
      </c>
      <c r="CU469" s="63">
        <v>0.52012383900928794</v>
      </c>
      <c r="CV469" s="63">
        <v>0.5170342851212999</v>
      </c>
      <c r="CW469" s="63">
        <v>6.7670942415156768E-2</v>
      </c>
      <c r="CX469" s="63">
        <v>0.5170342851212999</v>
      </c>
      <c r="CY469" s="63">
        <v>0.29473597593142431</v>
      </c>
      <c r="CZ469" s="63">
        <v>-8.88599203081476E-2</v>
      </c>
      <c r="DA469" s="63">
        <v>0.29473597593142431</v>
      </c>
      <c r="DB469" s="63">
        <v>1.5064102564102564</v>
      </c>
      <c r="DC469" s="63">
        <v>1.0290986392538037</v>
      </c>
      <c r="DD469" s="63">
        <v>1.5064102564102564</v>
      </c>
      <c r="DE469" s="63">
        <v>0.84505984490477681</v>
      </c>
      <c r="DF469" s="63">
        <v>0.32715676581293696</v>
      </c>
      <c r="DG469" s="63">
        <v>0.84505984490477681</v>
      </c>
      <c r="DH469" s="63">
        <v>-7.5646594675293138E-2</v>
      </c>
      <c r="DI469" s="63">
        <v>-0.1226134220050675</v>
      </c>
      <c r="DJ469" s="63">
        <v>-7.5646594675293138E-2</v>
      </c>
      <c r="DK469" s="68">
        <v>28.173259838815</v>
      </c>
      <c r="DL469" s="68">
        <v>22</v>
      </c>
      <c r="DM469" s="68">
        <v>71</v>
      </c>
      <c r="DN469" s="68" t="s">
        <v>5</v>
      </c>
      <c r="DO469" s="68" t="s">
        <v>5</v>
      </c>
      <c r="DP469" s="68" t="s">
        <v>5</v>
      </c>
      <c r="DQ469" s="68" t="s">
        <v>5</v>
      </c>
      <c r="DR469" s="68" t="s">
        <v>5</v>
      </c>
      <c r="DS469" s="68" t="s">
        <v>5</v>
      </c>
      <c r="DT469" s="68" t="s">
        <v>5</v>
      </c>
      <c r="DU469" s="68" t="s">
        <v>5</v>
      </c>
      <c r="DV469" s="68" t="s">
        <v>5</v>
      </c>
      <c r="DW469" s="80"/>
      <c r="DX469" s="80"/>
      <c r="DY469" s="80"/>
      <c r="DZ469" s="80"/>
      <c r="EA469" s="80"/>
      <c r="EB469" s="80"/>
      <c r="EC469" s="80"/>
      <c r="ED469" s="80"/>
      <c r="EE469" s="80"/>
      <c r="EF469" s="80"/>
      <c r="EG469" s="80"/>
      <c r="EH469" s="80"/>
    </row>
    <row r="470" spans="1:138" ht="16" x14ac:dyDescent="0.2">
      <c r="A470" s="63" t="s">
        <v>1800</v>
      </c>
      <c r="B470" s="63">
        <v>4.58</v>
      </c>
      <c r="C470" t="s">
        <v>1800</v>
      </c>
      <c r="D470" s="63" t="s">
        <v>183</v>
      </c>
      <c r="E470" s="63" t="s">
        <v>38</v>
      </c>
      <c r="F470" s="63" t="s">
        <v>6</v>
      </c>
      <c r="G470" s="63">
        <v>2019</v>
      </c>
      <c r="H470" s="63" t="s">
        <v>5</v>
      </c>
      <c r="I470" s="63" t="s">
        <v>5</v>
      </c>
      <c r="J470" s="63" t="s">
        <v>5</v>
      </c>
      <c r="K470" s="63" t="s">
        <v>5</v>
      </c>
      <c r="L470" s="63" t="s">
        <v>5</v>
      </c>
      <c r="M470" s="63" t="s">
        <v>5</v>
      </c>
      <c r="N470" s="68">
        <f t="shared" si="14"/>
        <v>0</v>
      </c>
      <c r="O470" s="63">
        <f t="shared" si="15"/>
        <v>0</v>
      </c>
      <c r="P470" s="63" t="s">
        <v>5</v>
      </c>
      <c r="Q470" s="63">
        <v>8</v>
      </c>
      <c r="R470" s="63">
        <v>300</v>
      </c>
      <c r="S470" s="65">
        <v>23</v>
      </c>
      <c r="T470" s="84">
        <v>20</v>
      </c>
      <c r="U470" s="84">
        <v>22</v>
      </c>
      <c r="V470" s="66">
        <v>76.333333333333329</v>
      </c>
      <c r="W470" s="66">
        <v>138.59459459459458</v>
      </c>
      <c r="X470" s="66">
        <v>5.7471042471042475</v>
      </c>
      <c r="Y470" s="66">
        <v>5.1794871794871797</v>
      </c>
      <c r="Z470" s="66">
        <v>1.2439024390243902</v>
      </c>
      <c r="AA470" s="66">
        <v>1.8939554612937435</v>
      </c>
      <c r="AB470" s="67">
        <v>0.24287787399538791</v>
      </c>
      <c r="AC470" s="67">
        <v>0.51729929459187096</v>
      </c>
      <c r="AD470" s="66">
        <v>1.8939554612937435</v>
      </c>
      <c r="AE470" s="66">
        <v>1.8939554612937435</v>
      </c>
      <c r="AF470" s="66">
        <v>1.4961067089095479</v>
      </c>
      <c r="AG470" s="66">
        <v>0.86458155977032303</v>
      </c>
      <c r="AH470" s="66">
        <v>0.86458155977032303</v>
      </c>
      <c r="AI470" s="66">
        <v>0.6491943222723412</v>
      </c>
      <c r="AJ470" s="66">
        <v>1.2439024390243902</v>
      </c>
      <c r="AK470" s="66">
        <v>1.2439024390243902</v>
      </c>
      <c r="AL470" s="66">
        <v>1.0082348043233924</v>
      </c>
      <c r="AM470" s="66">
        <v>0.17500321628457782</v>
      </c>
      <c r="AN470" s="66">
        <v>0.17500321628457782</v>
      </c>
      <c r="AO470" s="66">
        <v>7.150747403727957E-2</v>
      </c>
      <c r="AP470" s="67">
        <v>0.18490267490307274</v>
      </c>
      <c r="AQ470" s="67">
        <v>0.31026826869854129</v>
      </c>
      <c r="AR470" s="67">
        <v>0.31026826869854129</v>
      </c>
      <c r="AS470" s="67">
        <v>0.2275963643383753</v>
      </c>
      <c r="AT470" s="67">
        <v>7.8565016566289642E-2</v>
      </c>
      <c r="AU470" s="67">
        <v>0.12143893699769395</v>
      </c>
      <c r="AV470" s="67">
        <v>0.12143893699769395</v>
      </c>
      <c r="AW470" s="67">
        <v>9.3854291511576982E-2</v>
      </c>
      <c r="AX470" s="68">
        <v>1.6666666666666667</v>
      </c>
      <c r="AY470" s="68">
        <v>2.0973782771535587</v>
      </c>
      <c r="AZ470" s="68">
        <v>2.0973782771535587</v>
      </c>
      <c r="BA470" s="68">
        <v>1.695038392644646</v>
      </c>
      <c r="BB470" s="68">
        <v>0.31680252681647225</v>
      </c>
      <c r="BC470" s="68">
        <v>0.37510585076039216</v>
      </c>
      <c r="BD470" s="68">
        <v>0.37510585076039216</v>
      </c>
      <c r="BE470" s="68">
        <v>0.3459541887884322</v>
      </c>
      <c r="BF470" s="68">
        <v>7.2565245066836412E-2</v>
      </c>
      <c r="BG470" s="68">
        <v>0.1261576456060918</v>
      </c>
      <c r="BH470" s="68">
        <v>0.1261576456060918</v>
      </c>
      <c r="BI470" s="68">
        <v>9.9930765752372586E-2</v>
      </c>
      <c r="BJ470" s="68">
        <v>0.36931818181818182</v>
      </c>
      <c r="BK470" s="68">
        <v>0.51235132662397076</v>
      </c>
      <c r="BL470" s="68">
        <v>0.51235132662397076</v>
      </c>
      <c r="BM470" s="68">
        <v>0.44166387281030972</v>
      </c>
      <c r="BN470" s="68">
        <v>0.27272727272727271</v>
      </c>
      <c r="BO470" s="68">
        <v>0.5</v>
      </c>
      <c r="BP470" s="68">
        <v>0.5</v>
      </c>
      <c r="BQ470" s="68">
        <v>0.29924242424242425</v>
      </c>
      <c r="BR470" s="63">
        <v>122</v>
      </c>
      <c r="BS470" s="63">
        <v>105.33333333333333</v>
      </c>
      <c r="BT470" s="63">
        <v>122</v>
      </c>
      <c r="BU470" s="63">
        <v>585</v>
      </c>
      <c r="BV470" s="63">
        <v>513.33333333333337</v>
      </c>
      <c r="BW470" s="63">
        <v>560</v>
      </c>
      <c r="BX470" s="63">
        <v>12</v>
      </c>
      <c r="BY470" s="63">
        <v>6.333333333333333</v>
      </c>
      <c r="BZ470" s="63">
        <v>12</v>
      </c>
      <c r="CA470" s="63">
        <v>0.45692883895131087</v>
      </c>
      <c r="CB470" s="63">
        <v>0.35173981241396973</v>
      </c>
      <c r="CC470" s="63">
        <v>0.45692883895131087</v>
      </c>
      <c r="CD470" s="63">
        <v>83</v>
      </c>
      <c r="CE470" s="63">
        <v>67.333333333333329</v>
      </c>
      <c r="CF470" s="63">
        <v>83</v>
      </c>
      <c r="CG470" s="63">
        <v>613</v>
      </c>
      <c r="CH470" s="63">
        <v>479</v>
      </c>
      <c r="CI470" s="63">
        <v>613</v>
      </c>
      <c r="CJ470" s="63">
        <v>4</v>
      </c>
      <c r="CK470" s="63">
        <v>2.6666666666666665</v>
      </c>
      <c r="CL470" s="63">
        <v>4</v>
      </c>
      <c r="CM470" s="63">
        <v>0.1227810650887574</v>
      </c>
      <c r="CN470" s="63">
        <v>9.8252832590250805E-2</v>
      </c>
      <c r="CO470" s="63">
        <v>0.1227810650887574</v>
      </c>
      <c r="CP470" s="63">
        <v>0.10256410256410256</v>
      </c>
      <c r="CQ470" s="63">
        <v>6.9548394548394551E-2</v>
      </c>
      <c r="CR470" s="63">
        <v>0.10256410256410256</v>
      </c>
      <c r="CS470" s="63">
        <v>0.59593023255813948</v>
      </c>
      <c r="CT470" s="63">
        <v>0.47807374503809058</v>
      </c>
      <c r="CU470" s="63">
        <v>0.59593023255813948</v>
      </c>
      <c r="CV470" s="63">
        <v>0.32012838851461245</v>
      </c>
      <c r="CW470" s="63">
        <v>6.7290203096395176E-2</v>
      </c>
      <c r="CX470" s="63">
        <v>0.32012838851461245</v>
      </c>
      <c r="CY470" s="63">
        <v>0.37532480392006784</v>
      </c>
      <c r="CZ470" s="63">
        <v>0.20129592823286921</v>
      </c>
      <c r="DA470" s="63">
        <v>0.37532480392006784</v>
      </c>
      <c r="DB470" s="63">
        <v>1.8939554612937435</v>
      </c>
      <c r="DC470" s="63">
        <v>1.4961067089095479</v>
      </c>
      <c r="DD470" s="63">
        <v>1.8939554612937435</v>
      </c>
      <c r="DE470" s="63">
        <v>1.1032662293520228</v>
      </c>
      <c r="DF470" s="63">
        <v>0.69441438917834886</v>
      </c>
      <c r="DG470" s="63">
        <v>1.1032662293520228</v>
      </c>
      <c r="DH470" s="63">
        <v>5.1199486357181634E-2</v>
      </c>
      <c r="DI470" s="63">
        <v>-4.7558793831445699E-2</v>
      </c>
      <c r="DJ470" s="63">
        <v>5.1199486357181634E-2</v>
      </c>
      <c r="DK470" s="68">
        <v>29.91554948365</v>
      </c>
      <c r="DL470" s="68">
        <v>197</v>
      </c>
      <c r="DM470" s="68">
        <v>69</v>
      </c>
      <c r="DN470" s="68" t="s">
        <v>5</v>
      </c>
      <c r="DO470" s="68">
        <v>4.58</v>
      </c>
      <c r="DP470" s="68">
        <v>7.1</v>
      </c>
      <c r="DQ470" s="68">
        <v>4.25</v>
      </c>
      <c r="DR470" s="68">
        <v>36.5</v>
      </c>
      <c r="DS470" s="68">
        <v>118</v>
      </c>
      <c r="DT470" s="68">
        <v>121.5</v>
      </c>
      <c r="DU470" s="68">
        <v>78.757867575123001</v>
      </c>
      <c r="DV470" s="68">
        <v>89.543553285938998</v>
      </c>
      <c r="DW470" s="80"/>
      <c r="DX470" s="80"/>
      <c r="DY470" s="80"/>
      <c r="DZ470" s="80"/>
      <c r="EA470" s="80"/>
      <c r="EB470" s="80"/>
      <c r="EC470" s="80"/>
      <c r="ED470" s="80"/>
      <c r="EE470" s="80"/>
      <c r="EF470" s="80"/>
      <c r="EG470" s="80"/>
      <c r="EH470" s="80"/>
    </row>
    <row r="471" spans="1:138" ht="16" x14ac:dyDescent="0.2">
      <c r="A471" s="63" t="s">
        <v>2028</v>
      </c>
      <c r="B471" s="63" t="s">
        <v>5</v>
      </c>
      <c r="C471" t="s">
        <v>3336</v>
      </c>
      <c r="D471" s="63" t="s">
        <v>180</v>
      </c>
      <c r="E471" s="63" t="s">
        <v>31</v>
      </c>
      <c r="F471" s="63" t="s">
        <v>6</v>
      </c>
      <c r="G471" s="63">
        <v>2014</v>
      </c>
      <c r="H471" s="63" t="s">
        <v>5</v>
      </c>
      <c r="I471" s="63" t="s">
        <v>5</v>
      </c>
      <c r="J471" s="63" t="s">
        <v>5</v>
      </c>
      <c r="K471" s="63" t="s">
        <v>5</v>
      </c>
      <c r="L471" s="63" t="s">
        <v>5</v>
      </c>
      <c r="M471" s="63" t="s">
        <v>5</v>
      </c>
      <c r="N471" s="68">
        <f t="shared" si="14"/>
        <v>0</v>
      </c>
      <c r="O471" s="63">
        <f t="shared" si="15"/>
        <v>0</v>
      </c>
      <c r="P471" s="63" t="s">
        <v>5</v>
      </c>
      <c r="Q471" s="63">
        <v>8</v>
      </c>
      <c r="R471" s="63">
        <v>300</v>
      </c>
      <c r="S471" s="65">
        <v>22</v>
      </c>
      <c r="T471" s="84">
        <v>20</v>
      </c>
      <c r="U471" s="65" t="s">
        <v>5</v>
      </c>
      <c r="V471" s="66">
        <v>42.971428571428568</v>
      </c>
      <c r="W471" s="66">
        <v>103.14676113360322</v>
      </c>
      <c r="X471" s="66">
        <v>6.1387755102040815</v>
      </c>
      <c r="Y471" s="66">
        <v>0.54285714285714282</v>
      </c>
      <c r="Z471" s="66">
        <v>0.74824079429342594</v>
      </c>
      <c r="AA471" s="66">
        <v>0.82453949559212725</v>
      </c>
      <c r="AB471" s="67">
        <v>4.7038233710285413E-2</v>
      </c>
      <c r="AC471" s="67">
        <v>0.90625</v>
      </c>
      <c r="AD471" s="66">
        <v>0.99783549783549785</v>
      </c>
      <c r="AE471" s="66">
        <v>0.65124349334875653</v>
      </c>
      <c r="AF471" s="66">
        <v>0.65721987878184829</v>
      </c>
      <c r="AG471" s="66">
        <v>0.28519682571327876</v>
      </c>
      <c r="AH471" s="66">
        <v>-8.1734471548969512E-2</v>
      </c>
      <c r="AI471" s="66">
        <v>0.28519682571327876</v>
      </c>
      <c r="AJ471" s="66">
        <v>0.84523809523809523</v>
      </c>
      <c r="AK471" s="66">
        <v>0.65124349334875653</v>
      </c>
      <c r="AL471" s="66">
        <v>0.60635407791604734</v>
      </c>
      <c r="AM471" s="66">
        <v>6.4916688481463702E-2</v>
      </c>
      <c r="AN471" s="66">
        <v>-0.34042719988738845</v>
      </c>
      <c r="AO471" s="66">
        <v>-0.22003062137683446</v>
      </c>
      <c r="AP471" s="67">
        <v>4.0368779090583604E-2</v>
      </c>
      <c r="AQ471" s="67">
        <v>0.15441861960139605</v>
      </c>
      <c r="AR471" s="67">
        <v>9.6884010867210019E-2</v>
      </c>
      <c r="AS471" s="67">
        <v>9.7223803186396562E-2</v>
      </c>
      <c r="AT471" s="67">
        <v>0</v>
      </c>
      <c r="AU471" s="67">
        <v>4.7038233710285413E-2</v>
      </c>
      <c r="AV471" s="67">
        <v>0</v>
      </c>
      <c r="AW471" s="67">
        <v>3.5927122599174299E-2</v>
      </c>
      <c r="AX471" s="68">
        <v>0.61465721040189125</v>
      </c>
      <c r="AY471" s="68">
        <v>1.285140562248996</v>
      </c>
      <c r="AZ471" s="68">
        <v>1.2373626373626374</v>
      </c>
      <c r="BA471" s="68">
        <v>1.0457201366711748</v>
      </c>
      <c r="BB471" s="68">
        <v>-0.53061020217634125</v>
      </c>
      <c r="BC471" s="68">
        <v>3.0579844167077708E-2</v>
      </c>
      <c r="BD471" s="68">
        <v>-0.3478739858630393</v>
      </c>
      <c r="BE471" s="68">
        <v>3.0579844167077708E-2</v>
      </c>
      <c r="BF471" s="68">
        <v>0</v>
      </c>
      <c r="BG471" s="68">
        <v>3.7964458804523427E-2</v>
      </c>
      <c r="BH471" s="68">
        <v>0</v>
      </c>
      <c r="BI471" s="68">
        <v>3.7964458804523427E-2</v>
      </c>
      <c r="BJ471" s="68">
        <v>0.10884353741496598</v>
      </c>
      <c r="BK471" s="68">
        <v>0.22137668626772744</v>
      </c>
      <c r="BL471" s="68">
        <v>0.19705985299264964</v>
      </c>
      <c r="BM471" s="68">
        <v>0.17576002555844769</v>
      </c>
      <c r="BN471" s="68">
        <v>5.2631578947368418E-2</v>
      </c>
      <c r="BO471" s="68">
        <v>0.27500000000000002</v>
      </c>
      <c r="BP471" s="68">
        <v>0.19047619047619047</v>
      </c>
      <c r="BQ471" s="68">
        <v>0.172702589807853</v>
      </c>
      <c r="BR471" s="63">
        <v>110</v>
      </c>
      <c r="BS471" s="63">
        <v>75.333333333333329</v>
      </c>
      <c r="BT471" s="63">
        <v>81</v>
      </c>
      <c r="BU471" s="63">
        <v>640</v>
      </c>
      <c r="BV471" s="63">
        <v>454.33333333333331</v>
      </c>
      <c r="BW471" s="63">
        <v>563</v>
      </c>
      <c r="BX471" s="63">
        <v>11</v>
      </c>
      <c r="BY471" s="63">
        <v>6.666666666666667</v>
      </c>
      <c r="BZ471" s="63">
        <v>8</v>
      </c>
      <c r="CA471" s="63">
        <v>0.22088353413654618</v>
      </c>
      <c r="CB471" s="63">
        <v>0.1563106577901319</v>
      </c>
      <c r="CC471" s="63">
        <v>0.1653061224489796</v>
      </c>
      <c r="CD471" s="63">
        <v>19</v>
      </c>
      <c r="CE471" s="63">
        <v>6.333333333333333</v>
      </c>
      <c r="CF471" s="63">
        <v>0</v>
      </c>
      <c r="CG471" s="63">
        <v>141</v>
      </c>
      <c r="CH471" s="63">
        <v>47</v>
      </c>
      <c r="CI471" s="63">
        <v>0</v>
      </c>
      <c r="CJ471" s="63">
        <v>2</v>
      </c>
      <c r="CK471" s="63">
        <v>0.66666666666666663</v>
      </c>
      <c r="CL471" s="63">
        <v>0</v>
      </c>
      <c r="CM471" s="63">
        <v>4.4600938967136149E-2</v>
      </c>
      <c r="CN471" s="63">
        <v>1.486697965571205E-2</v>
      </c>
      <c r="CO471" s="63">
        <v>0</v>
      </c>
      <c r="CP471" s="63">
        <v>8.3333333333333329E-2</v>
      </c>
      <c r="CQ471" s="63">
        <v>2.7777777777777776E-2</v>
      </c>
      <c r="CR471" s="63">
        <v>0</v>
      </c>
      <c r="CS471" s="63">
        <v>0.32992327365728902</v>
      </c>
      <c r="CT471" s="63">
        <v>0.21742876245197307</v>
      </c>
      <c r="CU471" s="63">
        <v>0.20250000000000001</v>
      </c>
      <c r="CV471" s="63">
        <v>4.2542801468006819E-2</v>
      </c>
      <c r="CW471" s="63">
        <v>-0.20132613797257984</v>
      </c>
      <c r="CX471" s="63">
        <v>-0.14869694774092623</v>
      </c>
      <c r="CY471" s="63">
        <v>-6.6689330770038135E-2</v>
      </c>
      <c r="CZ471" s="63">
        <v>-0.31448620393386051</v>
      </c>
      <c r="DA471" s="63">
        <v>-0.31972252486330166</v>
      </c>
      <c r="DB471" s="63">
        <v>0.99783549783549785</v>
      </c>
      <c r="DC471" s="63">
        <v>0.65721987878184829</v>
      </c>
      <c r="DD471" s="63">
        <v>0.65124349334875653</v>
      </c>
      <c r="DE471" s="63">
        <v>0.32100527527466349</v>
      </c>
      <c r="DF471" s="63">
        <v>-2.2732318401368596E-2</v>
      </c>
      <c r="DG471" s="63">
        <v>-2.0641791438698709E-2</v>
      </c>
      <c r="DH471" s="63">
        <v>-0.10624850094277435</v>
      </c>
      <c r="DI471" s="63">
        <v>-0.16260827437957248</v>
      </c>
      <c r="DJ471" s="63">
        <v>-0.20884556075672286</v>
      </c>
      <c r="DK471" s="68">
        <v>28.997748735963</v>
      </c>
      <c r="DL471" s="68">
        <v>232</v>
      </c>
      <c r="DM471" s="68">
        <v>75</v>
      </c>
      <c r="DN471" s="68">
        <v>18</v>
      </c>
      <c r="DO471" s="68">
        <v>4.6500000000000004</v>
      </c>
      <c r="DP471" s="68">
        <v>6.92</v>
      </c>
      <c r="DQ471" s="68">
        <v>4.24</v>
      </c>
      <c r="DR471" s="68">
        <v>35</v>
      </c>
      <c r="DS471" s="68">
        <v>121</v>
      </c>
      <c r="DT471" s="68">
        <v>12</v>
      </c>
      <c r="DU471" s="68">
        <v>13.176147513386001</v>
      </c>
      <c r="DV471" s="68">
        <v>99.244436225764545</v>
      </c>
      <c r="DW471" s="80"/>
      <c r="DX471" s="80"/>
      <c r="DY471" s="80"/>
      <c r="DZ471" s="80"/>
      <c r="EA471" s="80"/>
      <c r="EB471" s="80"/>
      <c r="EC471" s="80"/>
      <c r="ED471" s="80"/>
      <c r="EE471" s="80"/>
      <c r="EF471" s="80"/>
      <c r="EG471" s="80"/>
      <c r="EH471" s="80"/>
    </row>
    <row r="472" spans="1:138" ht="16" x14ac:dyDescent="0.2">
      <c r="A472" s="63" t="s">
        <v>1766</v>
      </c>
      <c r="B472" s="63" t="s">
        <v>5</v>
      </c>
      <c r="C472" t="s">
        <v>1766</v>
      </c>
      <c r="D472" s="63" t="s">
        <v>342</v>
      </c>
      <c r="E472" s="63" t="s">
        <v>27</v>
      </c>
      <c r="F472" s="63" t="s">
        <v>6</v>
      </c>
      <c r="G472" s="63">
        <v>2020</v>
      </c>
      <c r="H472" s="63" t="s">
        <v>5</v>
      </c>
      <c r="I472" s="63" t="s">
        <v>5</v>
      </c>
      <c r="J472" s="63" t="s">
        <v>5</v>
      </c>
      <c r="K472" s="63" t="s">
        <v>5</v>
      </c>
      <c r="L472" s="63" t="s">
        <v>5</v>
      </c>
      <c r="M472" s="63" t="s">
        <v>5</v>
      </c>
      <c r="N472" s="68">
        <f t="shared" si="14"/>
        <v>0</v>
      </c>
      <c r="O472" s="63">
        <f t="shared" si="15"/>
        <v>0</v>
      </c>
      <c r="P472" s="63" t="s">
        <v>5</v>
      </c>
      <c r="Q472" s="63">
        <v>8</v>
      </c>
      <c r="R472" s="63">
        <v>300</v>
      </c>
      <c r="S472" s="65">
        <v>24</v>
      </c>
      <c r="T472" s="84">
        <v>19</v>
      </c>
      <c r="U472" s="84">
        <v>19</v>
      </c>
      <c r="V472" s="66">
        <v>74.102040816326536</v>
      </c>
      <c r="W472" s="66">
        <v>92.350785070785079</v>
      </c>
      <c r="X472" s="66">
        <v>4.7839262187088272</v>
      </c>
      <c r="Y472" s="66">
        <v>0.30612244897959184</v>
      </c>
      <c r="Z472" s="66">
        <v>1.2824580259922727</v>
      </c>
      <c r="AA472" s="66">
        <v>1.2824580259922727</v>
      </c>
      <c r="AB472" s="67">
        <v>2.3196046128500826E-2</v>
      </c>
      <c r="AC472" s="67">
        <v>0.9757642522721014</v>
      </c>
      <c r="AD472" s="66">
        <v>1.403582718651212</v>
      </c>
      <c r="AE472" s="66">
        <v>1.1613333333333333</v>
      </c>
      <c r="AF472" s="66">
        <v>1.0660841988920617</v>
      </c>
      <c r="AG472" s="66">
        <v>0.63167274552453756</v>
      </c>
      <c r="AH472" s="66">
        <v>0.40695143075264428</v>
      </c>
      <c r="AI472" s="66">
        <v>0.29972760911876095</v>
      </c>
      <c r="AJ472" s="66">
        <v>1.403582718651212</v>
      </c>
      <c r="AK472" s="66">
        <v>1.1613333333333333</v>
      </c>
      <c r="AL472" s="66">
        <v>1.0171129010546485</v>
      </c>
      <c r="AM472" s="66">
        <v>0.55505805895284499</v>
      </c>
      <c r="AN472" s="66">
        <v>0.29396162797264547</v>
      </c>
      <c r="AO472" s="66">
        <v>0.1447212848696077</v>
      </c>
      <c r="AP472" s="67">
        <v>0.21396993810786913</v>
      </c>
      <c r="AQ472" s="67">
        <v>0.24570781426953567</v>
      </c>
      <c r="AR472" s="67">
        <v>0.151439205955335</v>
      </c>
      <c r="AS472" s="67">
        <v>0.17446280510283582</v>
      </c>
      <c r="AT472" s="67">
        <v>0</v>
      </c>
      <c r="AU472" s="67">
        <v>2.3196046128500826E-2</v>
      </c>
      <c r="AV472" s="67">
        <v>0</v>
      </c>
      <c r="AW472" s="67">
        <v>2.3196046128500826E-2</v>
      </c>
      <c r="AX472" s="68">
        <v>1.4106728538283062</v>
      </c>
      <c r="AY472" s="68">
        <v>2.5864077669902916</v>
      </c>
      <c r="AZ472" s="68">
        <v>1.948545861297539</v>
      </c>
      <c r="BA472" s="68">
        <v>1.9133122564607985</v>
      </c>
      <c r="BB472" s="68">
        <v>0.23014539076975327</v>
      </c>
      <c r="BC472" s="68">
        <v>1.1350854477280075</v>
      </c>
      <c r="BD472" s="68">
        <v>0.54591345239526734</v>
      </c>
      <c r="BE472" s="68">
        <v>0.63704809696434272</v>
      </c>
      <c r="BF472" s="68">
        <v>0</v>
      </c>
      <c r="BG472" s="68">
        <v>2.8995057660626031E-2</v>
      </c>
      <c r="BH472" s="68">
        <v>0</v>
      </c>
      <c r="BI472" s="68">
        <v>2.8995057660626031E-2</v>
      </c>
      <c r="BJ472" s="68">
        <v>0.32254641909814324</v>
      </c>
      <c r="BK472" s="68">
        <v>0.50283125707814269</v>
      </c>
      <c r="BL472" s="68">
        <v>0.36575682382133995</v>
      </c>
      <c r="BM472" s="68">
        <v>0.33138554221255145</v>
      </c>
      <c r="BN472" s="68">
        <v>0.53333333333333333</v>
      </c>
      <c r="BO472" s="68">
        <v>0.53333333333333333</v>
      </c>
      <c r="BP472" s="68">
        <v>0.24</v>
      </c>
      <c r="BQ472" s="68">
        <v>0.36066666666666658</v>
      </c>
      <c r="BR472" s="63">
        <v>251</v>
      </c>
      <c r="BS472" s="63">
        <v>148.80000000000001</v>
      </c>
      <c r="BT472" s="63">
        <v>141</v>
      </c>
      <c r="BU472" s="63">
        <v>1332</v>
      </c>
      <c r="BV472" s="63">
        <v>708.6</v>
      </c>
      <c r="BW472" s="63">
        <v>737</v>
      </c>
      <c r="BX472" s="63">
        <v>12</v>
      </c>
      <c r="BY472" s="63">
        <v>7.2</v>
      </c>
      <c r="BZ472" s="63">
        <v>6</v>
      </c>
      <c r="CA472" s="63">
        <v>0.48737864077669901</v>
      </c>
      <c r="CB472" s="63">
        <v>0.32301817096451996</v>
      </c>
      <c r="CC472" s="63">
        <v>0.31543624161073824</v>
      </c>
      <c r="CD472" s="63">
        <v>15</v>
      </c>
      <c r="CE472" s="63">
        <v>3</v>
      </c>
      <c r="CF472" s="63">
        <v>0</v>
      </c>
      <c r="CG472" s="63">
        <v>88</v>
      </c>
      <c r="CH472" s="63">
        <v>17.600000000000001</v>
      </c>
      <c r="CI472" s="63">
        <v>0</v>
      </c>
      <c r="CJ472" s="63">
        <v>0</v>
      </c>
      <c r="CK472" s="63">
        <v>0</v>
      </c>
      <c r="CL472" s="63">
        <v>0</v>
      </c>
      <c r="CM472" s="63">
        <v>3.1512605042016806E-2</v>
      </c>
      <c r="CN472" s="63">
        <v>6.3025210084033615E-3</v>
      </c>
      <c r="CO472" s="63">
        <v>0</v>
      </c>
      <c r="CP472" s="63">
        <v>0</v>
      </c>
      <c r="CQ472" s="63">
        <v>0</v>
      </c>
      <c r="CR472" s="63">
        <v>0</v>
      </c>
      <c r="CS472" s="63">
        <v>0.73893805309734517</v>
      </c>
      <c r="CT472" s="63">
        <v>0.49513588351507137</v>
      </c>
      <c r="CU472" s="63">
        <v>0.46229508196721314</v>
      </c>
      <c r="CV472" s="63">
        <v>0.51900734328660481</v>
      </c>
      <c r="CW472" s="63">
        <v>0.14060611172602133</v>
      </c>
      <c r="CX472" s="63">
        <v>0.29458025217155648</v>
      </c>
      <c r="CY472" s="63">
        <v>0.57001876821292663</v>
      </c>
      <c r="CZ472" s="63">
        <v>0.14528743016221554</v>
      </c>
      <c r="DA472" s="63">
        <v>0.19144402177147779</v>
      </c>
      <c r="DB472" s="63">
        <v>1.403582718651212</v>
      </c>
      <c r="DC472" s="63">
        <v>1.0660841988920617</v>
      </c>
      <c r="DD472" s="63">
        <v>1.1613333333333333</v>
      </c>
      <c r="DE472" s="63">
        <v>0.62754426525583251</v>
      </c>
      <c r="DF472" s="63">
        <v>0.29189944350861474</v>
      </c>
      <c r="DG472" s="63">
        <v>0.38485939248521883</v>
      </c>
      <c r="DH472" s="63">
        <v>8.7039757806528506E-4</v>
      </c>
      <c r="DI472" s="63">
        <v>-7.9422548870105664E-2</v>
      </c>
      <c r="DJ472" s="63">
        <v>-7.4194197357275365E-2</v>
      </c>
      <c r="DK472" s="68" t="s">
        <v>5</v>
      </c>
      <c r="DL472" s="68" t="s">
        <v>5</v>
      </c>
      <c r="DM472" s="68" t="s">
        <v>5</v>
      </c>
      <c r="DN472" s="68" t="s">
        <v>5</v>
      </c>
      <c r="DO472" s="68" t="s">
        <v>5</v>
      </c>
      <c r="DP472" s="68" t="s">
        <v>5</v>
      </c>
      <c r="DQ472" s="68" t="s">
        <v>5</v>
      </c>
      <c r="DR472" s="68" t="s">
        <v>5</v>
      </c>
      <c r="DS472" s="68" t="s">
        <v>5</v>
      </c>
      <c r="DT472" s="68" t="s">
        <v>5</v>
      </c>
      <c r="DU472" s="68" t="s">
        <v>5</v>
      </c>
      <c r="DV472" s="68" t="s">
        <v>5</v>
      </c>
      <c r="DW472" s="80"/>
      <c r="DX472" s="80"/>
      <c r="DY472" s="80"/>
      <c r="DZ472" s="80"/>
      <c r="EA472" s="80"/>
      <c r="EB472" s="80"/>
      <c r="EC472" s="80"/>
      <c r="ED472" s="80"/>
      <c r="EE472" s="80"/>
      <c r="EF472" s="80"/>
      <c r="EG472" s="80"/>
      <c r="EH472" s="80"/>
    </row>
    <row r="473" spans="1:138" ht="16" x14ac:dyDescent="0.2">
      <c r="A473" s="63" t="s">
        <v>1895</v>
      </c>
      <c r="B473" s="63" t="s">
        <v>5</v>
      </c>
      <c r="C473" t="s">
        <v>1895</v>
      </c>
      <c r="D473" s="63" t="s">
        <v>296</v>
      </c>
      <c r="E473" s="63" t="s">
        <v>125</v>
      </c>
      <c r="F473" s="63" t="s">
        <v>6</v>
      </c>
      <c r="G473" s="63">
        <v>2017</v>
      </c>
      <c r="H473" s="63" t="s">
        <v>5</v>
      </c>
      <c r="I473" s="63" t="s">
        <v>5</v>
      </c>
      <c r="J473" s="63" t="s">
        <v>5</v>
      </c>
      <c r="K473" s="63" t="s">
        <v>5</v>
      </c>
      <c r="L473" s="63" t="s">
        <v>5</v>
      </c>
      <c r="M473" s="63" t="s">
        <v>5</v>
      </c>
      <c r="N473" s="68">
        <f t="shared" si="14"/>
        <v>0</v>
      </c>
      <c r="O473" s="63">
        <f t="shared" si="15"/>
        <v>0</v>
      </c>
      <c r="P473" s="63" t="s">
        <v>5</v>
      </c>
      <c r="Q473" s="63">
        <v>8</v>
      </c>
      <c r="R473" s="63">
        <v>300</v>
      </c>
      <c r="S473" s="65">
        <v>23</v>
      </c>
      <c r="T473" s="84">
        <v>22</v>
      </c>
      <c r="U473" s="84">
        <v>22</v>
      </c>
      <c r="V473" s="66">
        <v>80.444444444444443</v>
      </c>
      <c r="W473" s="66">
        <v>63.315789473684212</v>
      </c>
      <c r="X473" s="66">
        <v>5.7007874015748028</v>
      </c>
      <c r="Y473" s="66">
        <v>0</v>
      </c>
      <c r="Z473" s="66">
        <v>1.5739130434782609</v>
      </c>
      <c r="AA473" s="66">
        <v>1.5739130434782609</v>
      </c>
      <c r="AB473" s="67">
        <v>0</v>
      </c>
      <c r="AC473" s="67">
        <v>1</v>
      </c>
      <c r="AD473" s="66">
        <v>1.5739130434782609</v>
      </c>
      <c r="AE473" s="66">
        <v>1.5739130434782609</v>
      </c>
      <c r="AF473" s="66">
        <v>1.0496041170160817</v>
      </c>
      <c r="AG473" s="66">
        <v>0.63950886804718388</v>
      </c>
      <c r="AH473" s="66">
        <v>0.63950886804718388</v>
      </c>
      <c r="AI473" s="66">
        <v>0.63950886804718388</v>
      </c>
      <c r="AJ473" s="66">
        <v>1.5739130434782609</v>
      </c>
      <c r="AK473" s="66">
        <v>1.5739130434782609</v>
      </c>
      <c r="AL473" s="66">
        <v>0.8261612959852348</v>
      </c>
      <c r="AM473" s="66">
        <v>0.42083984144015973</v>
      </c>
      <c r="AN473" s="66">
        <v>0.42083984144015973</v>
      </c>
      <c r="AO473" s="66">
        <v>-0.1157578805642016</v>
      </c>
      <c r="AP473" s="67">
        <v>8.9883323847467278E-2</v>
      </c>
      <c r="AQ473" s="67">
        <v>0.28557587200635992</v>
      </c>
      <c r="AR473" s="67">
        <v>0.28557587200635992</v>
      </c>
      <c r="AS473" s="67">
        <v>0.12921696662990054</v>
      </c>
      <c r="AT473" s="67">
        <v>0</v>
      </c>
      <c r="AU473" s="67">
        <v>0</v>
      </c>
      <c r="AV473" s="67">
        <v>0</v>
      </c>
      <c r="AW473" s="67" t="s">
        <v>5</v>
      </c>
      <c r="AX473" s="68">
        <v>1.0629370629370627</v>
      </c>
      <c r="AY473" s="68">
        <v>2.7751277683134581</v>
      </c>
      <c r="AZ473" s="68">
        <v>2.7751277683134581</v>
      </c>
      <c r="BA473" s="68">
        <v>1.9190324156252605</v>
      </c>
      <c r="BB473" s="68">
        <v>-0.10243848581582893</v>
      </c>
      <c r="BC473" s="68">
        <v>1.2592615045433737</v>
      </c>
      <c r="BD473" s="68">
        <v>1.2592615045433737</v>
      </c>
      <c r="BE473" s="68">
        <v>1.2592615045433737</v>
      </c>
      <c r="BF473" s="68">
        <v>0</v>
      </c>
      <c r="BG473" s="68">
        <v>0</v>
      </c>
      <c r="BH473" s="68">
        <v>0</v>
      </c>
      <c r="BI473" s="68" t="s">
        <v>5</v>
      </c>
      <c r="BJ473" s="68">
        <v>0.25953329538986908</v>
      </c>
      <c r="BK473" s="68">
        <v>0.52161383285302598</v>
      </c>
      <c r="BL473" s="68">
        <v>0.52161383285302598</v>
      </c>
      <c r="BM473" s="68">
        <v>0.27663798146213092</v>
      </c>
      <c r="BN473" s="68">
        <v>0.1</v>
      </c>
      <c r="BO473" s="68">
        <v>0.62068965517241381</v>
      </c>
      <c r="BP473" s="68">
        <v>0.62068965517241381</v>
      </c>
      <c r="BQ473" s="68">
        <v>0.3603448275862069</v>
      </c>
      <c r="BR473" s="63">
        <v>258</v>
      </c>
      <c r="BS473" s="63">
        <v>127</v>
      </c>
      <c r="BT473" s="63">
        <v>258</v>
      </c>
      <c r="BU473" s="63">
        <v>1629</v>
      </c>
      <c r="BV473" s="63">
        <v>724</v>
      </c>
      <c r="BW473" s="63">
        <v>1629</v>
      </c>
      <c r="BX473" s="63">
        <v>18</v>
      </c>
      <c r="BY473" s="63">
        <v>6.333333333333333</v>
      </c>
      <c r="BZ473" s="63">
        <v>18</v>
      </c>
      <c r="CA473" s="63">
        <v>0.4395229982964225</v>
      </c>
      <c r="CB473" s="63">
        <v>0.23293676630743523</v>
      </c>
      <c r="CC473" s="63">
        <v>0.4395229982964225</v>
      </c>
      <c r="CD473" s="63">
        <v>0</v>
      </c>
      <c r="CE473" s="63">
        <v>0</v>
      </c>
      <c r="CF473" s="63">
        <v>0</v>
      </c>
      <c r="CG473" s="63">
        <v>0</v>
      </c>
      <c r="CH473" s="63">
        <v>0</v>
      </c>
      <c r="CI473" s="63">
        <v>0</v>
      </c>
      <c r="CJ473" s="63">
        <v>0</v>
      </c>
      <c r="CK473" s="63">
        <v>0</v>
      </c>
      <c r="CL473" s="63">
        <v>0</v>
      </c>
      <c r="CM473" s="63">
        <v>0</v>
      </c>
      <c r="CN473" s="63">
        <v>0</v>
      </c>
      <c r="CO473" s="63">
        <v>0</v>
      </c>
      <c r="CP473" s="63">
        <v>0</v>
      </c>
      <c r="CQ473" s="63">
        <v>0</v>
      </c>
      <c r="CR473" s="63">
        <v>0</v>
      </c>
      <c r="CS473" s="63">
        <v>0.4942528735632184</v>
      </c>
      <c r="CT473" s="63">
        <v>0.27393902235528095</v>
      </c>
      <c r="CU473" s="63">
        <v>0.4942528735632184</v>
      </c>
      <c r="CV473" s="63">
        <v>0.59369820294038933</v>
      </c>
      <c r="CW473" s="63">
        <v>-6.0593421021128004E-2</v>
      </c>
      <c r="CX473" s="63">
        <v>0.59369820294038933</v>
      </c>
      <c r="CY473" s="63">
        <v>0.63748559569174579</v>
      </c>
      <c r="CZ473" s="63">
        <v>-8.6658253112262273E-2</v>
      </c>
      <c r="DA473" s="63">
        <v>0.63748559569174579</v>
      </c>
      <c r="DB473" s="63">
        <v>1.5739130434782609</v>
      </c>
      <c r="DC473" s="63">
        <v>1.0496041170160817</v>
      </c>
      <c r="DD473" s="63">
        <v>1.5739130434782609</v>
      </c>
      <c r="DE473" s="63">
        <v>0.74276180251252821</v>
      </c>
      <c r="DF473" s="63">
        <v>0.29580729129030348</v>
      </c>
      <c r="DG473" s="63">
        <v>0.74276180251252821</v>
      </c>
      <c r="DH473" s="63">
        <v>2.6507089665000261E-2</v>
      </c>
      <c r="DI473" s="63">
        <v>-0.14593819153992044</v>
      </c>
      <c r="DJ473" s="63">
        <v>2.6507089665000261E-2</v>
      </c>
      <c r="DK473" s="68" t="s">
        <v>5</v>
      </c>
      <c r="DL473" s="68" t="s">
        <v>5</v>
      </c>
      <c r="DM473" s="68" t="s">
        <v>5</v>
      </c>
      <c r="DN473" s="68" t="s">
        <v>5</v>
      </c>
      <c r="DO473" s="68" t="s">
        <v>5</v>
      </c>
      <c r="DP473" s="68" t="s">
        <v>5</v>
      </c>
      <c r="DQ473" s="68" t="s">
        <v>5</v>
      </c>
      <c r="DR473" s="68" t="s">
        <v>5</v>
      </c>
      <c r="DS473" s="68" t="s">
        <v>5</v>
      </c>
      <c r="DT473" s="68" t="s">
        <v>5</v>
      </c>
      <c r="DU473" s="68" t="s">
        <v>5</v>
      </c>
      <c r="DV473" s="68" t="s">
        <v>5</v>
      </c>
      <c r="DW473" s="80"/>
      <c r="DX473" s="80"/>
      <c r="DY473" s="80"/>
      <c r="DZ473" s="80"/>
      <c r="EA473" s="80"/>
      <c r="EB473" s="80"/>
      <c r="EC473" s="80"/>
      <c r="ED473" s="80"/>
      <c r="EE473" s="80"/>
      <c r="EF473" s="80"/>
      <c r="EG473" s="80"/>
      <c r="EH473" s="80"/>
    </row>
    <row r="474" spans="1:138" ht="16" x14ac:dyDescent="0.2">
      <c r="A474" s="63" t="s">
        <v>1796</v>
      </c>
      <c r="B474" s="63">
        <v>4.53</v>
      </c>
      <c r="C474" t="s">
        <v>1796</v>
      </c>
      <c r="D474" s="63" t="s">
        <v>568</v>
      </c>
      <c r="E474" s="63" t="s">
        <v>47</v>
      </c>
      <c r="F474" s="63" t="s">
        <v>6</v>
      </c>
      <c r="G474" s="63">
        <v>2019</v>
      </c>
      <c r="H474" s="63" t="s">
        <v>5</v>
      </c>
      <c r="I474" s="63" t="s">
        <v>5</v>
      </c>
      <c r="J474" s="63" t="s">
        <v>5</v>
      </c>
      <c r="K474" s="63" t="s">
        <v>5</v>
      </c>
      <c r="L474" s="63" t="s">
        <v>5</v>
      </c>
      <c r="M474" s="63" t="s">
        <v>5</v>
      </c>
      <c r="N474" s="68">
        <f t="shared" si="14"/>
        <v>0</v>
      </c>
      <c r="O474" s="63">
        <f t="shared" si="15"/>
        <v>0</v>
      </c>
      <c r="P474" s="63" t="s">
        <v>5</v>
      </c>
      <c r="Q474" s="63">
        <v>8</v>
      </c>
      <c r="R474" s="63">
        <v>300</v>
      </c>
      <c r="S474" s="65">
        <v>23</v>
      </c>
      <c r="T474" s="84">
        <v>20</v>
      </c>
      <c r="U474" s="84">
        <v>21</v>
      </c>
      <c r="V474" s="66">
        <v>103.51724137931035</v>
      </c>
      <c r="W474" s="66">
        <v>76.043400571628325</v>
      </c>
      <c r="X474" s="66">
        <v>6.0646464646464651</v>
      </c>
      <c r="Y474" s="66">
        <v>0.41379310344827586</v>
      </c>
      <c r="Z474" s="66">
        <v>1.4774106290442348</v>
      </c>
      <c r="AA474" s="66">
        <v>1.8796011456454864</v>
      </c>
      <c r="AB474" s="67">
        <v>5.353204248615135E-2</v>
      </c>
      <c r="AC474" s="67">
        <v>0.94570286475682874</v>
      </c>
      <c r="AD474" s="66">
        <v>1.8796011456454864</v>
      </c>
      <c r="AE474" s="66">
        <v>1.8796011456454864</v>
      </c>
      <c r="AF474" s="66">
        <v>1.7301049696660353</v>
      </c>
      <c r="AG474" s="66">
        <v>0.99284720450471753</v>
      </c>
      <c r="AH474" s="66">
        <v>0.99284720450471753</v>
      </c>
      <c r="AI474" s="66">
        <v>0.94943113399052692</v>
      </c>
      <c r="AJ474" s="66">
        <v>1.6548212580884694</v>
      </c>
      <c r="AK474" s="66">
        <v>1.3</v>
      </c>
      <c r="AL474" s="66">
        <v>1.5118100172583511</v>
      </c>
      <c r="AM474" s="66">
        <v>0.69250118985986164</v>
      </c>
      <c r="AN474" s="66">
        <v>0.2707561283305997</v>
      </c>
      <c r="AO474" s="66">
        <v>0.54957967145081832</v>
      </c>
      <c r="AP474" s="67">
        <v>0.19232254898890247</v>
      </c>
      <c r="AQ474" s="67">
        <v>0.23054724530798396</v>
      </c>
      <c r="AR474" s="67">
        <v>8.9988034543751955E-2</v>
      </c>
      <c r="AS474" s="67">
        <v>0.17095260961354611</v>
      </c>
      <c r="AT474" s="67">
        <v>0</v>
      </c>
      <c r="AU474" s="67">
        <v>5.353204248615135E-2</v>
      </c>
      <c r="AV474" s="67">
        <v>0</v>
      </c>
      <c r="AW474" s="67">
        <v>4.8770137724246584E-2</v>
      </c>
      <c r="AX474" s="68">
        <v>2.5261261261261265</v>
      </c>
      <c r="AY474" s="68">
        <v>2.5261261261261265</v>
      </c>
      <c r="AZ474" s="68">
        <v>2.4316378066378066</v>
      </c>
      <c r="BA474" s="68">
        <v>2.4788819663819668</v>
      </c>
      <c r="BB474" s="68">
        <v>1.1492172041771278</v>
      </c>
      <c r="BC474" s="68">
        <v>1.1492172041771278</v>
      </c>
      <c r="BD474" s="68">
        <v>0.95668868717777245</v>
      </c>
      <c r="BE474" s="68">
        <v>1.05295294567745</v>
      </c>
      <c r="BF474" s="68">
        <v>0</v>
      </c>
      <c r="BG474" s="68">
        <v>5.7986481679117755E-2</v>
      </c>
      <c r="BH474" s="68">
        <v>0</v>
      </c>
      <c r="BI474" s="68">
        <v>5.7986481679117755E-2</v>
      </c>
      <c r="BJ474" s="68">
        <v>0.4244626097487133</v>
      </c>
      <c r="BK474" s="68">
        <v>0.4244626097487133</v>
      </c>
      <c r="BL474" s="68">
        <v>0.14566642388929352</v>
      </c>
      <c r="BM474" s="68">
        <v>0.31235959531269253</v>
      </c>
      <c r="BN474" s="68">
        <v>0.34482758620689657</v>
      </c>
      <c r="BO474" s="68">
        <v>0.46153846153846156</v>
      </c>
      <c r="BP474" s="68">
        <v>0.21428571428571427</v>
      </c>
      <c r="BQ474" s="68">
        <v>0.34021725401035746</v>
      </c>
      <c r="BR474" s="63">
        <v>237</v>
      </c>
      <c r="BS474" s="63">
        <v>161</v>
      </c>
      <c r="BT474" s="63">
        <v>63</v>
      </c>
      <c r="BU474" s="63">
        <v>1402</v>
      </c>
      <c r="BV474" s="63">
        <v>946.33333333333337</v>
      </c>
      <c r="BW474" s="63">
        <v>400</v>
      </c>
      <c r="BX474" s="63">
        <v>12</v>
      </c>
      <c r="BY474" s="63">
        <v>9.3333333333333339</v>
      </c>
      <c r="BZ474" s="63">
        <v>6</v>
      </c>
      <c r="CA474" s="63">
        <v>0.42702702702702705</v>
      </c>
      <c r="CB474" s="63">
        <v>0.30703313203313204</v>
      </c>
      <c r="CC474" s="63">
        <v>0.13097713097713098</v>
      </c>
      <c r="CD474" s="63">
        <v>12</v>
      </c>
      <c r="CE474" s="63">
        <v>4</v>
      </c>
      <c r="CF474" s="63">
        <v>0</v>
      </c>
      <c r="CG474" s="63">
        <v>163</v>
      </c>
      <c r="CH474" s="63">
        <v>54.333333333333336</v>
      </c>
      <c r="CI474" s="63">
        <v>0</v>
      </c>
      <c r="CJ474" s="63">
        <v>1</v>
      </c>
      <c r="CK474" s="63">
        <v>0.33333333333333331</v>
      </c>
      <c r="CL474" s="63">
        <v>0</v>
      </c>
      <c r="CM474" s="63">
        <v>3.39943342776204E-2</v>
      </c>
      <c r="CN474" s="63">
        <v>1.1331444759206799E-2</v>
      </c>
      <c r="CO474" s="63">
        <v>0</v>
      </c>
      <c r="CP474" s="63">
        <v>3.5714285714285712E-2</v>
      </c>
      <c r="CQ474" s="63">
        <v>1.1904761904761904E-2</v>
      </c>
      <c r="CR474" s="63">
        <v>0</v>
      </c>
      <c r="CS474" s="63">
        <v>0.51859956236323856</v>
      </c>
      <c r="CT474" s="63">
        <v>0.38311589594043444</v>
      </c>
      <c r="CU474" s="63">
        <v>0.16535433070866143</v>
      </c>
      <c r="CV474" s="63">
        <v>0.78942646668147498</v>
      </c>
      <c r="CW474" s="63">
        <v>0.64508436089963428</v>
      </c>
      <c r="CX474" s="63">
        <v>0.43345010144896579</v>
      </c>
      <c r="CY474" s="63">
        <v>0.60162082942017325</v>
      </c>
      <c r="CZ474" s="63">
        <v>0.47364813637658409</v>
      </c>
      <c r="DA474" s="63">
        <v>0.31283226141057796</v>
      </c>
      <c r="DB474" s="63">
        <v>1.8796011456454864</v>
      </c>
      <c r="DC474" s="63">
        <v>1.7301049696660353</v>
      </c>
      <c r="DD474" s="63">
        <v>1.8796011456454864</v>
      </c>
      <c r="DE474" s="63">
        <v>1.1588085591249446</v>
      </c>
      <c r="DF474" s="63">
        <v>1.0132827547066481</v>
      </c>
      <c r="DG474" s="63">
        <v>1.1588085591249446</v>
      </c>
      <c r="DH474" s="63">
        <v>-6.8344571555267936E-2</v>
      </c>
      <c r="DI474" s="63">
        <v>-0.10420254855627487</v>
      </c>
      <c r="DJ474" s="63">
        <v>-0.16908074779760771</v>
      </c>
      <c r="DK474" s="68">
        <v>3.4185567637565999</v>
      </c>
      <c r="DL474" s="68">
        <v>212</v>
      </c>
      <c r="DM474" s="68">
        <v>7</v>
      </c>
      <c r="DN474" s="68">
        <v>27</v>
      </c>
      <c r="DO474" s="68" t="s">
        <v>5</v>
      </c>
      <c r="DP474" s="68" t="s">
        <v>5</v>
      </c>
      <c r="DQ474" s="68" t="s">
        <v>5</v>
      </c>
      <c r="DR474" s="68" t="s">
        <v>5</v>
      </c>
      <c r="DS474" s="68" t="s">
        <v>5</v>
      </c>
      <c r="DT474" s="68" t="s">
        <v>5</v>
      </c>
      <c r="DU474" s="68" t="s">
        <v>5</v>
      </c>
      <c r="DV474" s="68" t="s">
        <v>5</v>
      </c>
      <c r="DW474" s="80"/>
      <c r="DX474" s="80"/>
      <c r="DY474" s="80"/>
      <c r="DZ474" s="80"/>
      <c r="EA474" s="80"/>
      <c r="EB474" s="80"/>
      <c r="EC474" s="80"/>
      <c r="ED474" s="80"/>
      <c r="EE474" s="80"/>
      <c r="EF474" s="80"/>
      <c r="EG474" s="80"/>
      <c r="EH474" s="80"/>
    </row>
    <row r="475" spans="1:138" ht="16" x14ac:dyDescent="0.2">
      <c r="A475" s="63" t="s">
        <v>1966</v>
      </c>
      <c r="B475" s="63" t="s">
        <v>5</v>
      </c>
      <c r="C475" t="s">
        <v>1966</v>
      </c>
      <c r="D475" s="63" t="s">
        <v>378</v>
      </c>
      <c r="E475" s="63" t="s">
        <v>133</v>
      </c>
      <c r="F475" s="63" t="s">
        <v>6</v>
      </c>
      <c r="G475" s="63">
        <v>2015</v>
      </c>
      <c r="H475" s="63" t="s">
        <v>5</v>
      </c>
      <c r="I475" s="63" t="s">
        <v>5</v>
      </c>
      <c r="J475" s="63" t="s">
        <v>5</v>
      </c>
      <c r="K475" s="63" t="s">
        <v>5</v>
      </c>
      <c r="L475" s="63" t="s">
        <v>5</v>
      </c>
      <c r="M475" s="63" t="s">
        <v>5</v>
      </c>
      <c r="N475" s="68">
        <f t="shared" si="14"/>
        <v>0</v>
      </c>
      <c r="O475" s="63">
        <f t="shared" si="15"/>
        <v>0</v>
      </c>
      <c r="P475" s="63" t="s">
        <v>5</v>
      </c>
      <c r="Q475" s="63">
        <v>8</v>
      </c>
      <c r="R475" s="63">
        <v>300</v>
      </c>
      <c r="S475" s="65">
        <v>23</v>
      </c>
      <c r="T475" s="84">
        <v>19</v>
      </c>
      <c r="U475" s="84">
        <v>19</v>
      </c>
      <c r="V475" s="66">
        <v>99.875</v>
      </c>
      <c r="W475" s="66">
        <v>129.683164983165</v>
      </c>
      <c r="X475" s="66">
        <v>5.2508214676889375</v>
      </c>
      <c r="Y475" s="66">
        <v>0.60416666666666663</v>
      </c>
      <c r="Z475" s="66">
        <v>1.8146341463414635</v>
      </c>
      <c r="AA475" s="66">
        <v>2.102439024390244</v>
      </c>
      <c r="AB475" s="67">
        <v>0.14579150579150579</v>
      </c>
      <c r="AC475" s="67">
        <v>0.95077179808093448</v>
      </c>
      <c r="AD475" s="66">
        <v>2.102439024390244</v>
      </c>
      <c r="AE475" s="66">
        <v>2.102439024390244</v>
      </c>
      <c r="AF475" s="66">
        <v>1.4541922020615412</v>
      </c>
      <c r="AG475" s="66">
        <v>1.1460088635893193</v>
      </c>
      <c r="AH475" s="66">
        <v>1.1460088635893193</v>
      </c>
      <c r="AI475" s="66">
        <v>0.7802051591221516</v>
      </c>
      <c r="AJ475" s="66">
        <v>1.8146341463414635</v>
      </c>
      <c r="AK475" s="66">
        <v>1.8146341463414635</v>
      </c>
      <c r="AL475" s="66">
        <v>1.382240982549346</v>
      </c>
      <c r="AM475" s="66">
        <v>0.69355403863221388</v>
      </c>
      <c r="AN475" s="66">
        <v>0.69355403863221388</v>
      </c>
      <c r="AO475" s="66">
        <v>0.55962232683609814</v>
      </c>
      <c r="AP475" s="67">
        <v>0.28652661064425772</v>
      </c>
      <c r="AQ475" s="67">
        <v>0.38292195256480976</v>
      </c>
      <c r="AR475" s="67">
        <v>0.38292195256480976</v>
      </c>
      <c r="AS475" s="67">
        <v>0.30472481462269907</v>
      </c>
      <c r="AT475" s="67">
        <v>0</v>
      </c>
      <c r="AU475" s="67">
        <v>7.2895752895752897E-2</v>
      </c>
      <c r="AV475" s="67">
        <v>7.2895752895752897E-2</v>
      </c>
      <c r="AW475" s="67">
        <v>7.2895752895752897E-2</v>
      </c>
      <c r="AX475" s="68">
        <v>2.7220077220077221</v>
      </c>
      <c r="AY475" s="68">
        <v>3.0314769975786926</v>
      </c>
      <c r="AZ475" s="68">
        <v>3.0314769975786926</v>
      </c>
      <c r="BA475" s="68">
        <v>2.9253690861126622</v>
      </c>
      <c r="BB475" s="68">
        <v>1.34695350691758</v>
      </c>
      <c r="BC475" s="68">
        <v>1.379965278372149</v>
      </c>
      <c r="BD475" s="68">
        <v>1.2081451819061384</v>
      </c>
      <c r="BE475" s="68">
        <v>1.3116879890652891</v>
      </c>
      <c r="BF475" s="68">
        <v>0</v>
      </c>
      <c r="BG475" s="68">
        <v>9.1119691119691121E-2</v>
      </c>
      <c r="BH475" s="68">
        <v>9.1119691119691121E-2</v>
      </c>
      <c r="BI475" s="68">
        <v>9.1119691119691121E-2</v>
      </c>
      <c r="BJ475" s="68">
        <v>0.49904761904761907</v>
      </c>
      <c r="BK475" s="68">
        <v>0.69056811913954774</v>
      </c>
      <c r="BL475" s="68">
        <v>0.69056811913954774</v>
      </c>
      <c r="BM475" s="68">
        <v>0.56968071678504206</v>
      </c>
      <c r="BN475" s="68">
        <v>0.6470588235294118</v>
      </c>
      <c r="BO475" s="68">
        <v>0.75</v>
      </c>
      <c r="BP475" s="68">
        <v>0.75</v>
      </c>
      <c r="BQ475" s="68">
        <v>0.62643861892583119</v>
      </c>
      <c r="BR475" s="63">
        <v>262</v>
      </c>
      <c r="BS475" s="63">
        <v>221</v>
      </c>
      <c r="BT475" s="63">
        <v>262</v>
      </c>
      <c r="BU475" s="63">
        <v>1410</v>
      </c>
      <c r="BV475" s="63">
        <v>1139.5</v>
      </c>
      <c r="BW475" s="63">
        <v>1252</v>
      </c>
      <c r="BX475" s="63">
        <v>14</v>
      </c>
      <c r="BY475" s="63">
        <v>12.75</v>
      </c>
      <c r="BZ475" s="63">
        <v>12</v>
      </c>
      <c r="CA475" s="63">
        <v>0.63438256658595638</v>
      </c>
      <c r="CB475" s="63">
        <v>0.50649531097178335</v>
      </c>
      <c r="CC475" s="63">
        <v>0.63438256658595638</v>
      </c>
      <c r="CD475" s="63">
        <v>29</v>
      </c>
      <c r="CE475" s="63">
        <v>7.25</v>
      </c>
      <c r="CF475" s="63">
        <v>29</v>
      </c>
      <c r="CG475" s="63">
        <v>236</v>
      </c>
      <c r="CH475" s="63">
        <v>59</v>
      </c>
      <c r="CI475" s="63">
        <v>236</v>
      </c>
      <c r="CJ475" s="63">
        <v>0</v>
      </c>
      <c r="CK475" s="63">
        <v>0</v>
      </c>
      <c r="CL475" s="63">
        <v>0</v>
      </c>
      <c r="CM475" s="63">
        <v>7.125307125307126E-2</v>
      </c>
      <c r="CN475" s="63">
        <v>1.7813267813267815E-2</v>
      </c>
      <c r="CO475" s="63">
        <v>7.125307125307126E-2</v>
      </c>
      <c r="CP475" s="63">
        <v>0</v>
      </c>
      <c r="CQ475" s="63">
        <v>0</v>
      </c>
      <c r="CR475" s="63">
        <v>0</v>
      </c>
      <c r="CS475" s="63">
        <v>0.75388601036269431</v>
      </c>
      <c r="CT475" s="63">
        <v>0.59914800417128478</v>
      </c>
      <c r="CU475" s="63">
        <v>0.75388601036269431</v>
      </c>
      <c r="CV475" s="63">
        <v>0.92613603305208259</v>
      </c>
      <c r="CW475" s="63">
        <v>0.48883487703822881</v>
      </c>
      <c r="CX475" s="63">
        <v>0.92613603305208259</v>
      </c>
      <c r="CY475" s="63">
        <v>0.97203445630356522</v>
      </c>
      <c r="CZ475" s="63">
        <v>0.45775133260475742</v>
      </c>
      <c r="DA475" s="63">
        <v>0.97203445630356522</v>
      </c>
      <c r="DB475" s="63">
        <v>2.102439024390244</v>
      </c>
      <c r="DC475" s="63">
        <v>1.4541922020615412</v>
      </c>
      <c r="DD475" s="63">
        <v>2.102439024390244</v>
      </c>
      <c r="DE475" s="63">
        <v>1.3338123175437673</v>
      </c>
      <c r="DF475" s="63">
        <v>0.67645648935644642</v>
      </c>
      <c r="DG475" s="63">
        <v>1.3338123175437673</v>
      </c>
      <c r="DH475" s="63">
        <v>0.1238531702234501</v>
      </c>
      <c r="DI475" s="63">
        <v>4.508356086288233E-2</v>
      </c>
      <c r="DJ475" s="63">
        <v>0.1238531702234501</v>
      </c>
      <c r="DK475" s="68">
        <v>32.488259333198997</v>
      </c>
      <c r="DL475" s="68">
        <v>22</v>
      </c>
      <c r="DM475" s="68">
        <v>69</v>
      </c>
      <c r="DN475" s="68">
        <v>16</v>
      </c>
      <c r="DO475" s="68">
        <v>4.8</v>
      </c>
      <c r="DP475" s="68">
        <v>7.63</v>
      </c>
      <c r="DQ475" s="68">
        <v>4.5</v>
      </c>
      <c r="DR475" s="68">
        <v>35.5</v>
      </c>
      <c r="DS475" s="68">
        <v>117</v>
      </c>
      <c r="DT475" s="68">
        <v>118.85</v>
      </c>
      <c r="DU475" s="68">
        <v>72.918555892249003</v>
      </c>
      <c r="DV475" s="68">
        <v>82.887249228395063</v>
      </c>
      <c r="DW475" s="80"/>
      <c r="DX475" s="80"/>
      <c r="DY475" s="80"/>
      <c r="DZ475" s="80"/>
      <c r="EA475" s="80"/>
      <c r="EB475" s="80"/>
      <c r="EC475" s="80"/>
      <c r="ED475" s="80"/>
      <c r="EE475" s="80"/>
      <c r="EF475" s="80"/>
      <c r="EG475" s="80"/>
      <c r="EH475" s="80"/>
    </row>
    <row r="476" spans="1:138" x14ac:dyDescent="0.2">
      <c r="A476" s="63" t="s">
        <v>1947</v>
      </c>
      <c r="B476" s="63" t="s">
        <v>5</v>
      </c>
      <c r="C476" t="s">
        <v>1947</v>
      </c>
      <c r="D476" s="63" t="s">
        <v>28</v>
      </c>
      <c r="E476" s="63" t="s">
        <v>29</v>
      </c>
      <c r="F476" s="63" t="s">
        <v>6</v>
      </c>
      <c r="G476" s="63">
        <v>2016</v>
      </c>
      <c r="H476" s="63" t="s">
        <v>5</v>
      </c>
      <c r="I476" s="63" t="s">
        <v>5</v>
      </c>
      <c r="J476" s="63" t="s">
        <v>5</v>
      </c>
      <c r="K476" s="63" t="s">
        <v>5</v>
      </c>
      <c r="L476" s="63" t="s">
        <v>5</v>
      </c>
      <c r="M476" s="63" t="s">
        <v>5</v>
      </c>
      <c r="N476" s="68">
        <f t="shared" si="14"/>
        <v>0</v>
      </c>
      <c r="O476" s="63">
        <f t="shared" si="15"/>
        <v>0</v>
      </c>
      <c r="P476" s="63" t="s">
        <v>5</v>
      </c>
      <c r="Q476" s="63">
        <v>8</v>
      </c>
      <c r="R476" s="63">
        <v>300</v>
      </c>
      <c r="S476" s="65">
        <v>22</v>
      </c>
      <c r="T476" s="65" t="s">
        <v>5</v>
      </c>
      <c r="U476" s="65" t="s">
        <v>5</v>
      </c>
      <c r="V476" s="66">
        <v>0.375</v>
      </c>
      <c r="W476" s="66">
        <v>77.955100837303547</v>
      </c>
      <c r="X476" s="66">
        <v>3</v>
      </c>
      <c r="Y476" s="66">
        <v>0</v>
      </c>
      <c r="Z476" s="66">
        <v>1.046137339055794E-2</v>
      </c>
      <c r="AA476" s="66">
        <v>0</v>
      </c>
      <c r="AB476" s="67">
        <v>0</v>
      </c>
      <c r="AC476" s="67">
        <v>1</v>
      </c>
      <c r="AD476" s="66">
        <v>0</v>
      </c>
      <c r="AE476" s="66">
        <v>0</v>
      </c>
      <c r="AF476" s="66">
        <v>0</v>
      </c>
      <c r="AG476" s="66">
        <v>-3.3628972653362892E-2</v>
      </c>
      <c r="AH476" s="66">
        <v>-3.3628972653362892E-2</v>
      </c>
      <c r="AI476" s="66">
        <v>0</v>
      </c>
      <c r="AJ476" s="66">
        <v>2.0922746781115879E-2</v>
      </c>
      <c r="AK476" s="66">
        <v>0</v>
      </c>
      <c r="AL476" s="66">
        <v>2.0922746781115879E-2</v>
      </c>
      <c r="AM476" s="66">
        <v>0</v>
      </c>
      <c r="AN476" s="66">
        <v>0</v>
      </c>
      <c r="AO476" s="66">
        <v>0</v>
      </c>
      <c r="AP476" s="67">
        <v>0</v>
      </c>
      <c r="AQ476" s="67">
        <v>7.6374745417515273E-4</v>
      </c>
      <c r="AR476" s="67">
        <v>0</v>
      </c>
      <c r="AS476" s="67">
        <v>7.6374745417515273E-4</v>
      </c>
      <c r="AT476" s="67">
        <v>0</v>
      </c>
      <c r="AU476" s="67">
        <v>0</v>
      </c>
      <c r="AV476" s="67">
        <v>0</v>
      </c>
      <c r="AW476" s="67" t="s">
        <v>5</v>
      </c>
      <c r="AX476" s="68">
        <v>0</v>
      </c>
      <c r="AY476" s="68">
        <v>0</v>
      </c>
      <c r="AZ476" s="68">
        <v>0</v>
      </c>
      <c r="BA476" s="68" t="s">
        <v>5</v>
      </c>
      <c r="BB476" s="68" t="s">
        <v>5</v>
      </c>
      <c r="BC476" s="68">
        <v>0</v>
      </c>
      <c r="BD476" s="68" t="s">
        <v>5</v>
      </c>
      <c r="BE476" s="68" t="s">
        <v>5</v>
      </c>
      <c r="BF476" s="68">
        <v>0</v>
      </c>
      <c r="BG476" s="68">
        <v>0</v>
      </c>
      <c r="BH476" s="68">
        <v>0</v>
      </c>
      <c r="BI476" s="68" t="s">
        <v>5</v>
      </c>
      <c r="BJ476" s="68">
        <v>0</v>
      </c>
      <c r="BK476" s="68">
        <v>3.0549898167006109E-3</v>
      </c>
      <c r="BL476" s="68">
        <v>0</v>
      </c>
      <c r="BM476" s="68">
        <v>3.0549898167006109E-3</v>
      </c>
      <c r="BN476" s="68">
        <v>0</v>
      </c>
      <c r="BO476" s="68">
        <v>0</v>
      </c>
      <c r="BP476" s="68">
        <v>0</v>
      </c>
      <c r="BQ476" s="68" t="s">
        <v>5</v>
      </c>
      <c r="BR476" s="63">
        <v>2</v>
      </c>
      <c r="BS476" s="63">
        <v>0.66666666666666663</v>
      </c>
      <c r="BT476" s="63">
        <v>0</v>
      </c>
      <c r="BU476" s="63">
        <v>6</v>
      </c>
      <c r="BV476" s="63">
        <v>2</v>
      </c>
      <c r="BW476" s="63">
        <v>0</v>
      </c>
      <c r="BX476" s="63">
        <v>0</v>
      </c>
      <c r="BY476" s="63">
        <v>0</v>
      </c>
      <c r="BZ476" s="63">
        <v>0</v>
      </c>
      <c r="CA476" s="63">
        <v>4.2372881355932203E-3</v>
      </c>
      <c r="CB476" s="63">
        <v>1.4124293785310734E-3</v>
      </c>
      <c r="CC476" s="63">
        <v>0</v>
      </c>
      <c r="CD476" s="63">
        <v>0</v>
      </c>
      <c r="CE476" s="63">
        <v>0</v>
      </c>
      <c r="CF476" s="63">
        <v>0</v>
      </c>
      <c r="CG476" s="63">
        <v>0</v>
      </c>
      <c r="CH476" s="63">
        <v>0</v>
      </c>
      <c r="CI476" s="63">
        <v>0</v>
      </c>
      <c r="CJ476" s="63">
        <v>0</v>
      </c>
      <c r="CK476" s="63">
        <v>0</v>
      </c>
      <c r="CL476" s="63">
        <v>0</v>
      </c>
      <c r="CM476" s="63">
        <v>0</v>
      </c>
      <c r="CN476" s="63">
        <v>0</v>
      </c>
      <c r="CO476" s="63">
        <v>0</v>
      </c>
      <c r="CP476" s="63">
        <v>0</v>
      </c>
      <c r="CQ476" s="63">
        <v>0</v>
      </c>
      <c r="CR476" s="63">
        <v>0</v>
      </c>
      <c r="CS476" s="63">
        <v>4.3572984749455342E-3</v>
      </c>
      <c r="CT476" s="63">
        <v>1.4524328249818448E-3</v>
      </c>
      <c r="CU476" s="63">
        <v>0</v>
      </c>
      <c r="CV476" s="63">
        <v>0</v>
      </c>
      <c r="CW476" s="63" t="s">
        <v>5</v>
      </c>
      <c r="CX476" s="63">
        <v>0</v>
      </c>
      <c r="CY476" s="63">
        <v>-0.65360423017432501</v>
      </c>
      <c r="CZ476" s="63">
        <v>-0.66755272802840215</v>
      </c>
      <c r="DA476" s="63">
        <v>-0.67452697695544084</v>
      </c>
      <c r="DB476" s="63">
        <v>0</v>
      </c>
      <c r="DC476" s="63">
        <v>0</v>
      </c>
      <c r="DD476" s="63">
        <v>0</v>
      </c>
      <c r="DE476" s="63">
        <v>-0.44061648047057511</v>
      </c>
      <c r="DF476" s="63">
        <v>-0.44061648047057511</v>
      </c>
      <c r="DG476" s="63">
        <v>-0.44061648047057511</v>
      </c>
      <c r="DH476" s="63">
        <v>-3.2409359129418593E-2</v>
      </c>
      <c r="DI476" s="63">
        <v>-3.2409359129418593E-2</v>
      </c>
      <c r="DJ476" s="63">
        <v>-3.2409359129418593E-2</v>
      </c>
      <c r="DK476" s="68" t="s">
        <v>5</v>
      </c>
      <c r="DL476" s="68" t="s">
        <v>5</v>
      </c>
      <c r="DM476" s="68" t="s">
        <v>5</v>
      </c>
      <c r="DN476" s="68" t="s">
        <v>5</v>
      </c>
      <c r="DO476" s="68" t="s">
        <v>5</v>
      </c>
      <c r="DP476" s="68" t="s">
        <v>5</v>
      </c>
      <c r="DQ476" s="68" t="s">
        <v>5</v>
      </c>
      <c r="DR476" s="68" t="s">
        <v>5</v>
      </c>
      <c r="DS476" s="68" t="s">
        <v>5</v>
      </c>
      <c r="DT476" s="68" t="s">
        <v>5</v>
      </c>
      <c r="DU476" s="68" t="s">
        <v>5</v>
      </c>
      <c r="DV476" s="68" t="s">
        <v>5</v>
      </c>
      <c r="DW476" s="80"/>
      <c r="DX476" s="80"/>
      <c r="DY476" s="80"/>
      <c r="DZ476" s="80"/>
      <c r="EA476" s="80"/>
      <c r="EB476" s="80"/>
      <c r="EC476" s="80"/>
      <c r="ED476" s="80"/>
      <c r="EE476" s="80"/>
      <c r="EF476" s="80"/>
      <c r="EG476" s="80"/>
      <c r="EH476" s="80"/>
    </row>
    <row r="477" spans="1:138" ht="16" x14ac:dyDescent="0.2">
      <c r="A477" s="63" t="s">
        <v>1875</v>
      </c>
      <c r="B477" s="63" t="s">
        <v>5</v>
      </c>
      <c r="C477" t="s">
        <v>1875</v>
      </c>
      <c r="D477" s="63" t="s">
        <v>747</v>
      </c>
      <c r="E477" s="63" t="s">
        <v>72</v>
      </c>
      <c r="F477" s="63" t="s">
        <v>6</v>
      </c>
      <c r="G477" s="63">
        <v>2017</v>
      </c>
      <c r="H477" s="63" t="s">
        <v>5</v>
      </c>
      <c r="I477" s="63" t="s">
        <v>5</v>
      </c>
      <c r="J477" s="63" t="s">
        <v>5</v>
      </c>
      <c r="K477" s="63" t="s">
        <v>5</v>
      </c>
      <c r="L477" s="63" t="s">
        <v>5</v>
      </c>
      <c r="M477" s="63" t="s">
        <v>5</v>
      </c>
      <c r="N477" s="68">
        <f t="shared" si="14"/>
        <v>0</v>
      </c>
      <c r="O477" s="63">
        <f t="shared" si="15"/>
        <v>0</v>
      </c>
      <c r="P477" s="63" t="s">
        <v>5</v>
      </c>
      <c r="Q477" s="63">
        <v>8</v>
      </c>
      <c r="R477" s="63">
        <v>300</v>
      </c>
      <c r="S477" s="65">
        <v>21</v>
      </c>
      <c r="T477" s="84">
        <v>19</v>
      </c>
      <c r="U477" s="84">
        <v>19</v>
      </c>
      <c r="V477" s="66">
        <v>94.65789473684211</v>
      </c>
      <c r="W477" s="66">
        <v>63.015244744164946</v>
      </c>
      <c r="X477" s="66">
        <v>5.6914556962025316</v>
      </c>
      <c r="Y477" s="66">
        <v>1.8157894736842106</v>
      </c>
      <c r="Z477" s="66">
        <v>1.7461790393013099</v>
      </c>
      <c r="AA477" s="66">
        <v>2.2785662299854441</v>
      </c>
      <c r="AB477" s="67">
        <v>0.33062282636625684</v>
      </c>
      <c r="AC477" s="67">
        <v>0.72254656658326388</v>
      </c>
      <c r="AD477" s="66">
        <v>2.2785662299854441</v>
      </c>
      <c r="AE477" s="66">
        <v>2.2785662299854441</v>
      </c>
      <c r="AF477" s="66">
        <v>1.8836660200003248</v>
      </c>
      <c r="AG477" s="66">
        <v>1.3212153189522557</v>
      </c>
      <c r="AH477" s="66">
        <v>1.3212153189522557</v>
      </c>
      <c r="AI477" s="66">
        <v>1.0790607801494374</v>
      </c>
      <c r="AJ477" s="66">
        <v>1.7461790393013099</v>
      </c>
      <c r="AK477" s="66">
        <v>1.7461790393013099</v>
      </c>
      <c r="AL477" s="66">
        <v>1.4626352064554826</v>
      </c>
      <c r="AM477" s="66">
        <v>0.85188303716040581</v>
      </c>
      <c r="AN477" s="66">
        <v>0.85188303716040581</v>
      </c>
      <c r="AO477" s="66">
        <v>0.68680513716879033</v>
      </c>
      <c r="AP477" s="67">
        <v>0.13469136981780919</v>
      </c>
      <c r="AQ477" s="67">
        <v>0.36907598056961466</v>
      </c>
      <c r="AR477" s="67">
        <v>0.31509592822874266</v>
      </c>
      <c r="AS477" s="67">
        <v>0.27295442620538884</v>
      </c>
      <c r="AT477" s="67">
        <v>0.17547568710359407</v>
      </c>
      <c r="AU477" s="67">
        <v>0.17547568710359407</v>
      </c>
      <c r="AV477" s="67">
        <v>0.15514713926266274</v>
      </c>
      <c r="AW477" s="67">
        <v>0.11945341402072805</v>
      </c>
      <c r="AX477" s="68">
        <v>1.1394658753709197</v>
      </c>
      <c r="AY477" s="68">
        <v>2.6908315565031975</v>
      </c>
      <c r="AZ477" s="68">
        <v>2.1588996763754045</v>
      </c>
      <c r="BA477" s="68">
        <v>1.996399036083174</v>
      </c>
      <c r="BB477" s="68">
        <v>-2.590967338197192E-2</v>
      </c>
      <c r="BC477" s="68">
        <v>1.4547482303811006</v>
      </c>
      <c r="BD477" s="68">
        <v>0.72634193978189421</v>
      </c>
      <c r="BE477" s="68">
        <v>1.0905450850814975</v>
      </c>
      <c r="BF477" s="68">
        <v>0.15116279069767441</v>
      </c>
      <c r="BG477" s="68">
        <v>0.15116279069767441</v>
      </c>
      <c r="BH477" s="68">
        <v>0.12575210589651023</v>
      </c>
      <c r="BI477" s="68">
        <v>0.11601257172171427</v>
      </c>
      <c r="BJ477" s="68">
        <v>0.31067961165048541</v>
      </c>
      <c r="BK477" s="68">
        <v>0.64684777037416707</v>
      </c>
      <c r="BL477" s="68">
        <v>0.41362847222222221</v>
      </c>
      <c r="BM477" s="68">
        <v>0.45705195141562488</v>
      </c>
      <c r="BN477" s="68">
        <v>0</v>
      </c>
      <c r="BO477" s="68">
        <v>0.70833333333333337</v>
      </c>
      <c r="BP477" s="68">
        <v>0.44827586206896552</v>
      </c>
      <c r="BQ477" s="68">
        <v>0.57830459770114939</v>
      </c>
      <c r="BR477" s="63">
        <v>276</v>
      </c>
      <c r="BS477" s="63">
        <v>187.66666666666666</v>
      </c>
      <c r="BT477" s="63">
        <v>207</v>
      </c>
      <c r="BU477" s="63">
        <v>1262</v>
      </c>
      <c r="BV477" s="63">
        <v>866.33333333333337</v>
      </c>
      <c r="BW477" s="63">
        <v>953</v>
      </c>
      <c r="BX477" s="63">
        <v>17</v>
      </c>
      <c r="BY477" s="63">
        <v>10</v>
      </c>
      <c r="BZ477" s="63">
        <v>13</v>
      </c>
      <c r="CA477" s="63">
        <v>0.58848614072494665</v>
      </c>
      <c r="CB477" s="63">
        <v>0.40927220411112347</v>
      </c>
      <c r="CC477" s="63">
        <v>0.40194174757281553</v>
      </c>
      <c r="CD477" s="63">
        <v>33</v>
      </c>
      <c r="CE477" s="63">
        <v>23</v>
      </c>
      <c r="CF477" s="63">
        <v>33</v>
      </c>
      <c r="CG477" s="63">
        <v>418</v>
      </c>
      <c r="CH477" s="63">
        <v>332.66666666666669</v>
      </c>
      <c r="CI477" s="63">
        <v>418</v>
      </c>
      <c r="CJ477" s="63">
        <v>6</v>
      </c>
      <c r="CK477" s="63">
        <v>2.6666666666666665</v>
      </c>
      <c r="CL477" s="63">
        <v>6</v>
      </c>
      <c r="CM477" s="63">
        <v>8.2294264339152115E-2</v>
      </c>
      <c r="CN477" s="63">
        <v>5.5782815162733791E-2</v>
      </c>
      <c r="CO477" s="63">
        <v>8.2294264339152115E-2</v>
      </c>
      <c r="CP477" s="63">
        <v>0.27272727272727271</v>
      </c>
      <c r="CQ477" s="63">
        <v>0.13321678321678321</v>
      </c>
      <c r="CR477" s="63">
        <v>0.27272727272727271</v>
      </c>
      <c r="CS477" s="63">
        <v>0.75634517766497467</v>
      </c>
      <c r="CT477" s="63">
        <v>0.55940654333835005</v>
      </c>
      <c r="CU477" s="63">
        <v>0.58252427184466016</v>
      </c>
      <c r="CV477" s="63">
        <v>0.94427772350911987</v>
      </c>
      <c r="CW477" s="63">
        <v>0.68675214167817999</v>
      </c>
      <c r="CX477" s="63">
        <v>0.94427772350911987</v>
      </c>
      <c r="CY477" s="63">
        <v>0.76448750001814103</v>
      </c>
      <c r="CZ477" s="63">
        <v>0.431846991922549</v>
      </c>
      <c r="DA477" s="63">
        <v>0.76448750001814103</v>
      </c>
      <c r="DB477" s="63">
        <v>2.2785662299854441</v>
      </c>
      <c r="DC477" s="63">
        <v>1.8836660200003248</v>
      </c>
      <c r="DD477" s="63">
        <v>2.2785662299854441</v>
      </c>
      <c r="DE477" s="63">
        <v>1.5275009565329722</v>
      </c>
      <c r="DF477" s="63">
        <v>1.1568324792196545</v>
      </c>
      <c r="DG477" s="63">
        <v>1.5275009565329722</v>
      </c>
      <c r="DH477" s="63">
        <v>0.15597644003981082</v>
      </c>
      <c r="DI477" s="63">
        <v>5.9540551017966646E-2</v>
      </c>
      <c r="DJ477" s="63">
        <v>5.4428807684572256E-2</v>
      </c>
      <c r="DK477" s="68">
        <v>27.261914872529999</v>
      </c>
      <c r="DL477" s="68">
        <v>19</v>
      </c>
      <c r="DM477" s="68">
        <v>7</v>
      </c>
      <c r="DN477" s="68">
        <v>11</v>
      </c>
      <c r="DO477" s="68">
        <v>4.62</v>
      </c>
      <c r="DP477" s="68" t="s">
        <v>5</v>
      </c>
      <c r="DQ477" s="68" t="s">
        <v>5</v>
      </c>
      <c r="DR477" s="68">
        <v>32</v>
      </c>
      <c r="DS477" s="68">
        <v>116</v>
      </c>
      <c r="DT477" s="68">
        <v>112.4</v>
      </c>
      <c r="DU477" s="68">
        <v>75.512569254799999</v>
      </c>
      <c r="DV477" s="68">
        <v>83.495339129293995</v>
      </c>
      <c r="DW477" s="80"/>
      <c r="DX477" s="80"/>
      <c r="DY477" s="80"/>
      <c r="DZ477" s="80"/>
      <c r="EA477" s="80"/>
      <c r="EB477" s="80"/>
      <c r="EC477" s="80"/>
      <c r="ED477" s="80"/>
      <c r="EE477" s="80"/>
      <c r="EF477" s="80"/>
      <c r="EG477" s="80"/>
      <c r="EH477" s="80"/>
    </row>
    <row r="478" spans="1:138" x14ac:dyDescent="0.2">
      <c r="A478" s="63" t="s">
        <v>1667</v>
      </c>
      <c r="B478" s="63" t="s">
        <v>5</v>
      </c>
      <c r="C478" t="s">
        <v>1667</v>
      </c>
      <c r="D478" s="63" t="s">
        <v>30</v>
      </c>
      <c r="E478" s="63" t="s">
        <v>31</v>
      </c>
      <c r="F478" s="63" t="s">
        <v>6</v>
      </c>
      <c r="G478" s="63">
        <v>2022</v>
      </c>
      <c r="H478" s="63" t="s">
        <v>5</v>
      </c>
      <c r="I478" s="63" t="s">
        <v>5</v>
      </c>
      <c r="J478" s="63" t="s">
        <v>5</v>
      </c>
      <c r="K478" s="63" t="s">
        <v>5</v>
      </c>
      <c r="L478" s="63" t="s">
        <v>5</v>
      </c>
      <c r="M478" s="63" t="s">
        <v>5</v>
      </c>
      <c r="N478" s="68">
        <f t="shared" si="14"/>
        <v>0</v>
      </c>
      <c r="O478" s="63">
        <f t="shared" si="15"/>
        <v>0</v>
      </c>
      <c r="P478" s="63" t="s">
        <v>25</v>
      </c>
      <c r="Q478" s="63" t="s">
        <v>10</v>
      </c>
      <c r="R478" s="63" t="s">
        <v>10</v>
      </c>
      <c r="S478" s="65">
        <v>23</v>
      </c>
      <c r="T478" s="65" t="s">
        <v>5</v>
      </c>
      <c r="U478" s="65" t="s">
        <v>5</v>
      </c>
      <c r="V478" s="66">
        <v>36.68181818181818</v>
      </c>
      <c r="W478" s="66">
        <v>103.14676113360322</v>
      </c>
      <c r="X478" s="66">
        <v>4.8909090909090907</v>
      </c>
      <c r="Y478" s="66">
        <v>1.3636363636363635</v>
      </c>
      <c r="Z478" s="66">
        <v>0.45983244972485743</v>
      </c>
      <c r="AA478" s="66">
        <v>0.78763797940836411</v>
      </c>
      <c r="AB478" s="67">
        <v>4.8674593520724389E-2</v>
      </c>
      <c r="AC478" s="67">
        <v>0.63568773234200748</v>
      </c>
      <c r="AD478" s="66">
        <v>0.98094725511302461</v>
      </c>
      <c r="AE478" s="66">
        <v>0.59432870370370361</v>
      </c>
      <c r="AF478" s="66">
        <v>0.78763797940836411</v>
      </c>
      <c r="AG478" s="66">
        <v>0.38043013015976179</v>
      </c>
      <c r="AH478" s="66">
        <v>-0.12436755619759876</v>
      </c>
      <c r="AI478" s="66">
        <v>0.38043013015976179</v>
      </c>
      <c r="AJ478" s="66">
        <v>0.75844994617868677</v>
      </c>
      <c r="AK478" s="66">
        <v>0.16121495327102806</v>
      </c>
      <c r="AL478" s="66">
        <v>0.44385242018694199</v>
      </c>
      <c r="AM478" s="66">
        <v>-3.3741442091148932E-2</v>
      </c>
      <c r="AN478" s="66">
        <v>-0.75381431655507924</v>
      </c>
      <c r="AO478" s="66">
        <v>-0.42505200818535643</v>
      </c>
      <c r="AP478" s="67">
        <v>0.11604582807966445</v>
      </c>
      <c r="AQ478" s="67">
        <v>0.11604582807966445</v>
      </c>
      <c r="AR478" s="67">
        <v>1.1694267182311088E-2</v>
      </c>
      <c r="AS478" s="67">
        <v>5.3611882897513473E-2</v>
      </c>
      <c r="AT478" s="67">
        <v>3.8004182850313713E-2</v>
      </c>
      <c r="AU478" s="67">
        <v>3.8004182850313713E-2</v>
      </c>
      <c r="AV478" s="67">
        <v>1.0670410670410671E-2</v>
      </c>
      <c r="AW478" s="67">
        <v>2.411585494823414E-2</v>
      </c>
      <c r="AX478" s="68">
        <v>0.97436399217221115</v>
      </c>
      <c r="AY478" s="68">
        <v>0.97436399217221115</v>
      </c>
      <c r="AZ478" s="68">
        <v>0.44252232142857134</v>
      </c>
      <c r="BA478" s="68">
        <v>0.70844315680039127</v>
      </c>
      <c r="BB478" s="68">
        <v>-0.17688158220992167</v>
      </c>
      <c r="BC478" s="68">
        <v>-0.17688158220992167</v>
      </c>
      <c r="BD478" s="68">
        <v>-0.95413245632531019</v>
      </c>
      <c r="BE478" s="68" t="s">
        <v>5</v>
      </c>
      <c r="BF478" s="68">
        <v>4.7505228562892139E-2</v>
      </c>
      <c r="BG478" s="68">
        <v>4.7505228562892139E-2</v>
      </c>
      <c r="BH478" s="68">
        <v>1.3338013338013339E-2</v>
      </c>
      <c r="BI478" s="68">
        <v>3.0144818685292674E-2</v>
      </c>
      <c r="BJ478" s="68">
        <v>0.15741882449650638</v>
      </c>
      <c r="BK478" s="68">
        <v>0.15741882449650638</v>
      </c>
      <c r="BL478" s="68">
        <v>3.1360250882007056E-3</v>
      </c>
      <c r="BM478" s="68">
        <v>7.1115283050664654E-2</v>
      </c>
      <c r="BN478" s="68">
        <v>0.25925925925925924</v>
      </c>
      <c r="BO478" s="68">
        <v>0.25925925925925924</v>
      </c>
      <c r="BP478" s="68">
        <v>3.0303030303030304E-2</v>
      </c>
      <c r="BQ478" s="68">
        <v>0.11318742985409651</v>
      </c>
      <c r="BR478" s="63">
        <v>72</v>
      </c>
      <c r="BS478" s="63">
        <v>45</v>
      </c>
      <c r="BT478" s="63">
        <v>17</v>
      </c>
      <c r="BU478" s="63">
        <v>383</v>
      </c>
      <c r="BV478" s="63">
        <v>171</v>
      </c>
      <c r="BW478" s="63">
        <v>8</v>
      </c>
      <c r="BX478" s="63">
        <v>7</v>
      </c>
      <c r="BY478" s="63">
        <v>3</v>
      </c>
      <c r="BZ478" s="63">
        <v>1</v>
      </c>
      <c r="CA478" s="63">
        <v>0.14090019569471623</v>
      </c>
      <c r="CB478" s="63">
        <v>9.25946661705392E-2</v>
      </c>
      <c r="CC478" s="63">
        <v>3.4205231388329982E-2</v>
      </c>
      <c r="CD478" s="63">
        <v>14</v>
      </c>
      <c r="CE478" s="63">
        <v>10</v>
      </c>
      <c r="CF478" s="63">
        <v>3</v>
      </c>
      <c r="CG478" s="63">
        <v>159</v>
      </c>
      <c r="CH478" s="63">
        <v>98</v>
      </c>
      <c r="CI478" s="63">
        <v>38</v>
      </c>
      <c r="CJ478" s="63">
        <v>0</v>
      </c>
      <c r="CK478" s="63">
        <v>0</v>
      </c>
      <c r="CL478" s="63">
        <v>0</v>
      </c>
      <c r="CM478" s="63">
        <v>3.3492822966507178E-2</v>
      </c>
      <c r="CN478" s="63">
        <v>2.590994531784006E-2</v>
      </c>
      <c r="CO478" s="63">
        <v>1.2987012987012988E-2</v>
      </c>
      <c r="CP478" s="63">
        <v>0</v>
      </c>
      <c r="CQ478" s="63">
        <v>0</v>
      </c>
      <c r="CR478" s="63">
        <v>0</v>
      </c>
      <c r="CS478" s="63">
        <v>0.24225352112676057</v>
      </c>
      <c r="CT478" s="63">
        <v>0.19008165803940455</v>
      </c>
      <c r="CU478" s="63">
        <v>0.1388888888888889</v>
      </c>
      <c r="CV478" s="63">
        <v>-8.8143302974035165E-2</v>
      </c>
      <c r="CW478" s="63">
        <v>-0.4344396779057032</v>
      </c>
      <c r="CX478" s="63">
        <v>-0.80006148878170014</v>
      </c>
      <c r="CY478" s="63">
        <v>-0.10962525089477004</v>
      </c>
      <c r="CZ478" s="63">
        <v>-0.45854508692175872</v>
      </c>
      <c r="DA478" s="63">
        <v>-0.79908860213493638</v>
      </c>
      <c r="DB478" s="63">
        <v>0.98094725511302461</v>
      </c>
      <c r="DC478" s="63">
        <v>0.78763797940836411</v>
      </c>
      <c r="DD478" s="63">
        <v>0.59432870370370361</v>
      </c>
      <c r="DE478" s="63">
        <v>0.35747826025060858</v>
      </c>
      <c r="DF478" s="63">
        <v>0.16607540396506998</v>
      </c>
      <c r="DG478" s="63">
        <v>-2.5327452320468624E-2</v>
      </c>
      <c r="DH478" s="63">
        <v>-9.5036990796051254E-2</v>
      </c>
      <c r="DI478" s="63">
        <v>-0.19509612405253118</v>
      </c>
      <c r="DJ478" s="63">
        <v>-0.27771152384384545</v>
      </c>
      <c r="DK478" s="68" t="s">
        <v>5</v>
      </c>
      <c r="DL478" s="68" t="s">
        <v>5</v>
      </c>
      <c r="DM478" s="68" t="s">
        <v>5</v>
      </c>
      <c r="DN478" s="68" t="s">
        <v>5</v>
      </c>
      <c r="DO478" s="68" t="s">
        <v>5</v>
      </c>
      <c r="DP478" s="68" t="s">
        <v>5</v>
      </c>
      <c r="DQ478" s="68" t="s">
        <v>5</v>
      </c>
      <c r="DR478" s="68" t="s">
        <v>5</v>
      </c>
      <c r="DS478" s="68" t="s">
        <v>5</v>
      </c>
      <c r="DT478" s="68" t="s">
        <v>5</v>
      </c>
      <c r="DU478" s="68" t="s">
        <v>5</v>
      </c>
      <c r="DV478" s="68" t="s">
        <v>5</v>
      </c>
      <c r="DW478" s="80"/>
      <c r="DX478" s="80"/>
      <c r="DY478" s="80"/>
      <c r="DZ478" s="80"/>
      <c r="EA478" s="80"/>
      <c r="EB478" s="80"/>
      <c r="EC478" s="80"/>
      <c r="ED478" s="80"/>
      <c r="EE478" s="80"/>
      <c r="EF478" s="80"/>
      <c r="EG478" s="80"/>
      <c r="EH478" s="80"/>
    </row>
    <row r="479" spans="1:138" ht="16" x14ac:dyDescent="0.2">
      <c r="A479" s="63" t="s">
        <v>1811</v>
      </c>
      <c r="B479" s="63" t="s">
        <v>5</v>
      </c>
      <c r="C479" t="s">
        <v>1811</v>
      </c>
      <c r="D479" s="63" t="s">
        <v>180</v>
      </c>
      <c r="E479" s="63" t="s">
        <v>31</v>
      </c>
      <c r="F479" s="63" t="s">
        <v>6</v>
      </c>
      <c r="G479" s="63">
        <v>2019</v>
      </c>
      <c r="H479" s="63" t="s">
        <v>5</v>
      </c>
      <c r="I479" s="63" t="s">
        <v>5</v>
      </c>
      <c r="J479" s="63" t="s">
        <v>5</v>
      </c>
      <c r="K479" s="63" t="s">
        <v>5</v>
      </c>
      <c r="L479" s="63" t="s">
        <v>5</v>
      </c>
      <c r="M479" s="63" t="s">
        <v>5</v>
      </c>
      <c r="N479" s="68">
        <f t="shared" si="14"/>
        <v>0</v>
      </c>
      <c r="O479" s="63">
        <f t="shared" si="15"/>
        <v>0</v>
      </c>
      <c r="P479" s="63" t="s">
        <v>5</v>
      </c>
      <c r="Q479" s="63">
        <v>8</v>
      </c>
      <c r="R479" s="63">
        <v>300</v>
      </c>
      <c r="S479" s="65">
        <v>22</v>
      </c>
      <c r="T479" s="84">
        <v>20</v>
      </c>
      <c r="U479" s="84">
        <v>20</v>
      </c>
      <c r="V479" s="66">
        <v>49.11904761904762</v>
      </c>
      <c r="W479" s="66">
        <v>103.14676113360322</v>
      </c>
      <c r="X479" s="66">
        <v>5.1191066997518613</v>
      </c>
      <c r="Y479" s="66">
        <v>0.88095238095238093</v>
      </c>
      <c r="Z479" s="66">
        <v>0.97584045300943789</v>
      </c>
      <c r="AA479" s="66">
        <v>1.1651993917514158</v>
      </c>
      <c r="AB479" s="67">
        <v>9.8803443386510384E-2</v>
      </c>
      <c r="AC479" s="67">
        <v>0.86766844401357246</v>
      </c>
      <c r="AD479" s="66">
        <v>1.6162883540549791</v>
      </c>
      <c r="AE479" s="66">
        <v>0.71411042944785275</v>
      </c>
      <c r="AF479" s="66">
        <v>0.8631031731222415</v>
      </c>
      <c r="AG479" s="66">
        <v>0.91199634702633481</v>
      </c>
      <c r="AH479" s="66">
        <v>4.6526462709770899E-2</v>
      </c>
      <c r="AI479" s="66">
        <v>0.39030954678692753</v>
      </c>
      <c r="AJ479" s="66">
        <v>1.3627238508041519</v>
      </c>
      <c r="AK479" s="66">
        <v>0.58895705521472386</v>
      </c>
      <c r="AL479" s="66">
        <v>0.76842370375125246</v>
      </c>
      <c r="AM479" s="66">
        <v>0.4494119708200025</v>
      </c>
      <c r="AN479" s="66">
        <v>-0.17832413941588821</v>
      </c>
      <c r="AO479" s="66">
        <v>3.8819753197917861E-3</v>
      </c>
      <c r="AP479" s="67">
        <v>8.3970841686891062E-2</v>
      </c>
      <c r="AQ479" s="67">
        <v>0.21199940925234387</v>
      </c>
      <c r="AR479" s="67">
        <v>0.1311990046635117</v>
      </c>
      <c r="AS479" s="67">
        <v>0.1231850807468997</v>
      </c>
      <c r="AT479" s="67">
        <v>1.0000000000000002E-2</v>
      </c>
      <c r="AU479" s="67">
        <v>6.3626029008232082E-2</v>
      </c>
      <c r="AV479" s="67">
        <v>3.5177414378278309E-2</v>
      </c>
      <c r="AW479" s="67">
        <v>4.1901721693255192E-2</v>
      </c>
      <c r="AX479" s="68">
        <v>1.415395284327323</v>
      </c>
      <c r="AY479" s="68">
        <v>1.9514348785871964</v>
      </c>
      <c r="AZ479" s="68">
        <v>1.0299727520435966</v>
      </c>
      <c r="BA479" s="68">
        <v>1.295456767386872</v>
      </c>
      <c r="BB479" s="68">
        <v>0.32142831880778933</v>
      </c>
      <c r="BC479" s="68">
        <v>0.44869978689072343</v>
      </c>
      <c r="BD479" s="68">
        <v>-0.20906610628458755</v>
      </c>
      <c r="BE479" s="68">
        <v>0.38506405284925638</v>
      </c>
      <c r="BF479" s="68">
        <v>0</v>
      </c>
      <c r="BG479" s="68">
        <v>6.7032536260290085E-2</v>
      </c>
      <c r="BH479" s="68">
        <v>3.1471767972847883E-2</v>
      </c>
      <c r="BI479" s="68">
        <v>4.9252152116568984E-2</v>
      </c>
      <c r="BJ479" s="68">
        <v>0.14357567443987196</v>
      </c>
      <c r="BK479" s="68">
        <v>0.36920039486673245</v>
      </c>
      <c r="BL479" s="68">
        <v>0.34332425068119893</v>
      </c>
      <c r="BM479" s="68">
        <v>0.24929311707877266</v>
      </c>
      <c r="BN479" s="68">
        <v>0.19230769230769232</v>
      </c>
      <c r="BO479" s="68">
        <v>0.41176470588235292</v>
      </c>
      <c r="BP479" s="68">
        <v>0.1</v>
      </c>
      <c r="BQ479" s="68">
        <v>0.2063211298505416</v>
      </c>
      <c r="BR479" s="63">
        <v>134</v>
      </c>
      <c r="BS479" s="63">
        <v>91.5</v>
      </c>
      <c r="BT479" s="63">
        <v>108</v>
      </c>
      <c r="BU479" s="63">
        <v>748</v>
      </c>
      <c r="BV479" s="63">
        <v>447.5</v>
      </c>
      <c r="BW479" s="63">
        <v>378</v>
      </c>
      <c r="BX479" s="63">
        <v>7</v>
      </c>
      <c r="BY479" s="63">
        <v>4.25</v>
      </c>
      <c r="BZ479" s="63">
        <v>1</v>
      </c>
      <c r="CA479" s="63">
        <v>0.2958057395143488</v>
      </c>
      <c r="CB479" s="63">
        <v>0.21732257147202469</v>
      </c>
      <c r="CC479" s="63">
        <v>0.29427792915531337</v>
      </c>
      <c r="CD479" s="63">
        <v>21</v>
      </c>
      <c r="CE479" s="63">
        <v>9.25</v>
      </c>
      <c r="CF479" s="63">
        <v>16</v>
      </c>
      <c r="CG479" s="63">
        <v>171</v>
      </c>
      <c r="CH479" s="63">
        <v>68.25</v>
      </c>
      <c r="CI479" s="63">
        <v>102</v>
      </c>
      <c r="CJ479" s="63">
        <v>1</v>
      </c>
      <c r="CK479" s="63">
        <v>0.25</v>
      </c>
      <c r="CL479" s="63">
        <v>1</v>
      </c>
      <c r="CM479" s="63">
        <v>6.1046511627906974E-2</v>
      </c>
      <c r="CN479" s="63">
        <v>2.4190199335548172E-2</v>
      </c>
      <c r="CO479" s="63">
        <v>3.5714285714285712E-2</v>
      </c>
      <c r="CP479" s="63">
        <v>0.05</v>
      </c>
      <c r="CQ479" s="63">
        <v>1.2500000000000001E-2</v>
      </c>
      <c r="CR479" s="63">
        <v>0.05</v>
      </c>
      <c r="CS479" s="63">
        <v>0.40129449838187703</v>
      </c>
      <c r="CT479" s="63">
        <v>0.2769814154515764</v>
      </c>
      <c r="CU479" s="63">
        <v>0.40129449838187703</v>
      </c>
      <c r="CV479" s="63">
        <v>0.56899674947177448</v>
      </c>
      <c r="CW479" s="63">
        <v>-1.8928945712682249E-2</v>
      </c>
      <c r="CX479" s="63">
        <v>-0.2021360841765546</v>
      </c>
      <c r="CY479" s="63">
        <v>0.31130739791964102</v>
      </c>
      <c r="CZ479" s="63">
        <v>-0.25637271343362178</v>
      </c>
      <c r="DA479" s="63">
        <v>-0.45561212638123805</v>
      </c>
      <c r="DB479" s="63">
        <v>1.6162883540549791</v>
      </c>
      <c r="DC479" s="63">
        <v>0.8631031731222415</v>
      </c>
      <c r="DD479" s="63">
        <v>0.71411042944785275</v>
      </c>
      <c r="DE479" s="63">
        <v>0.94859510443171369</v>
      </c>
      <c r="DF479" s="63">
        <v>0.19948434807701929</v>
      </c>
      <c r="DG479" s="63">
        <v>5.767358216981211E-2</v>
      </c>
      <c r="DH479" s="63">
        <v>-4.8667711291826538E-2</v>
      </c>
      <c r="DI479" s="63">
        <v>-0.11330771854965017</v>
      </c>
      <c r="DJ479" s="63">
        <v>-0.17453056696042119</v>
      </c>
      <c r="DK479" s="68" t="s">
        <v>5</v>
      </c>
      <c r="DL479" s="68" t="s">
        <v>5</v>
      </c>
      <c r="DM479" s="68" t="s">
        <v>5</v>
      </c>
      <c r="DN479" s="68" t="s">
        <v>5</v>
      </c>
      <c r="DO479" s="68" t="s">
        <v>5</v>
      </c>
      <c r="DP479" s="68" t="s">
        <v>5</v>
      </c>
      <c r="DQ479" s="68" t="s">
        <v>5</v>
      </c>
      <c r="DR479" s="68" t="s">
        <v>5</v>
      </c>
      <c r="DS479" s="68" t="s">
        <v>5</v>
      </c>
      <c r="DT479" s="68" t="s">
        <v>5</v>
      </c>
      <c r="DU479" s="68" t="s">
        <v>5</v>
      </c>
      <c r="DV479" s="68" t="s">
        <v>5</v>
      </c>
      <c r="DW479" s="80"/>
      <c r="DX479" s="80"/>
      <c r="DY479" s="80"/>
      <c r="DZ479" s="80"/>
      <c r="EA479" s="80"/>
      <c r="EB479" s="80"/>
      <c r="EC479" s="80"/>
      <c r="ED479" s="80"/>
      <c r="EE479" s="80"/>
      <c r="EF479" s="80"/>
      <c r="EG479" s="80"/>
      <c r="EH479" s="80"/>
    </row>
    <row r="480" spans="1:138" x14ac:dyDescent="0.2">
      <c r="A480" s="63" t="s">
        <v>1682</v>
      </c>
      <c r="B480" s="63" t="s">
        <v>5</v>
      </c>
      <c r="C480" t="s">
        <v>3314</v>
      </c>
      <c r="D480" s="63" t="s">
        <v>1683</v>
      </c>
      <c r="E480" s="63" t="s">
        <v>47</v>
      </c>
      <c r="F480" s="63" t="s">
        <v>6</v>
      </c>
      <c r="G480" s="63">
        <v>2022</v>
      </c>
      <c r="H480" s="63" t="s">
        <v>5</v>
      </c>
      <c r="I480" s="63" t="s">
        <v>5</v>
      </c>
      <c r="J480" s="63" t="s">
        <v>5</v>
      </c>
      <c r="K480" s="63" t="s">
        <v>5</v>
      </c>
      <c r="L480" s="63" t="s">
        <v>5</v>
      </c>
      <c r="M480" s="63" t="s">
        <v>5</v>
      </c>
      <c r="N480" s="68">
        <f t="shared" si="14"/>
        <v>0</v>
      </c>
      <c r="O480" s="63">
        <f t="shared" si="15"/>
        <v>0</v>
      </c>
      <c r="P480" s="63" t="s">
        <v>25</v>
      </c>
      <c r="Q480" s="63" t="s">
        <v>10</v>
      </c>
      <c r="R480" s="63" t="s">
        <v>10</v>
      </c>
      <c r="S480" s="65">
        <v>23</v>
      </c>
      <c r="T480" s="65" t="s">
        <v>5</v>
      </c>
      <c r="U480" s="65" t="s">
        <v>5</v>
      </c>
      <c r="V480" s="66">
        <v>53.302325581395351</v>
      </c>
      <c r="W480" s="66">
        <v>76.043400571628325</v>
      </c>
      <c r="X480" s="66">
        <v>4.7650727650727651</v>
      </c>
      <c r="Y480" s="66">
        <v>0.2558139534883721</v>
      </c>
      <c r="Z480" s="66">
        <v>0.99263613713135768</v>
      </c>
      <c r="AA480" s="66">
        <v>1.514000356696986</v>
      </c>
      <c r="AB480" s="67">
        <v>3.8098689890144047E-2</v>
      </c>
      <c r="AC480" s="67">
        <v>0.94633507853403143</v>
      </c>
      <c r="AD480" s="66">
        <v>1.514000356696986</v>
      </c>
      <c r="AE480" s="66">
        <v>1.514000356696986</v>
      </c>
      <c r="AF480" s="66">
        <v>0.95294698488995588</v>
      </c>
      <c r="AG480" s="66">
        <v>0.49003340553341079</v>
      </c>
      <c r="AH480" s="66">
        <v>0.49003340553341079</v>
      </c>
      <c r="AI480" s="66">
        <v>0.40983424601911472</v>
      </c>
      <c r="AJ480" s="66">
        <v>1.4815409309791334</v>
      </c>
      <c r="AK480" s="66">
        <v>0.50373134328358204</v>
      </c>
      <c r="AL480" s="66">
        <v>0.82616390625199454</v>
      </c>
      <c r="AM480" s="66">
        <v>0.45229705930973307</v>
      </c>
      <c r="AN480" s="66">
        <v>-0.5255125283858183</v>
      </c>
      <c r="AO480" s="66">
        <v>-0.11454366415865583</v>
      </c>
      <c r="AP480" s="67">
        <v>8.7382653138601996E-2</v>
      </c>
      <c r="AQ480" s="67">
        <v>0.13979591836734695</v>
      </c>
      <c r="AR480" s="67">
        <v>3.7635204738604176E-2</v>
      </c>
      <c r="AS480" s="67">
        <v>7.8258321255645885E-2</v>
      </c>
      <c r="AT480" s="67">
        <v>0</v>
      </c>
      <c r="AU480" s="67">
        <v>3.0393307453883425E-2</v>
      </c>
      <c r="AV480" s="67">
        <v>7.7053824362606233E-3</v>
      </c>
      <c r="AW480" s="67">
        <v>1.3840664112852426E-2</v>
      </c>
      <c r="AX480" s="68">
        <v>1.1443318318318316</v>
      </c>
      <c r="AY480" s="68">
        <v>1.8512189564821147</v>
      </c>
      <c r="AZ480" s="68">
        <v>1.8512189564821147</v>
      </c>
      <c r="BA480" s="68">
        <v>1.2586855207277692</v>
      </c>
      <c r="BB480" s="68">
        <v>-9.2920253419346066E-2</v>
      </c>
      <c r="BC480" s="68">
        <v>0.42347411975767235</v>
      </c>
      <c r="BD480" s="68">
        <v>0.42347411975767235</v>
      </c>
      <c r="BE480" s="68">
        <v>0.27611799627398026</v>
      </c>
      <c r="BF480" s="68">
        <v>0</v>
      </c>
      <c r="BG480" s="68">
        <v>2.2840119165839126E-2</v>
      </c>
      <c r="BH480" s="68">
        <v>9.6317280453257787E-3</v>
      </c>
      <c r="BI480" s="68">
        <v>1.4270527110762501E-2</v>
      </c>
      <c r="BJ480" s="68">
        <v>0.22049835448989186</v>
      </c>
      <c r="BK480" s="68">
        <v>0.27346938775510204</v>
      </c>
      <c r="BL480" s="68">
        <v>0.05</v>
      </c>
      <c r="BM480" s="68">
        <v>0.15673587107664572</v>
      </c>
      <c r="BN480" s="68">
        <v>0.12903225806451613</v>
      </c>
      <c r="BO480" s="68">
        <v>0.2857142857142857</v>
      </c>
      <c r="BP480" s="68">
        <v>9.0909090909090912E-2</v>
      </c>
      <c r="BQ480" s="68">
        <v>0.16951735694783526</v>
      </c>
      <c r="BR480" s="63">
        <v>185</v>
      </c>
      <c r="BS480" s="63">
        <v>94</v>
      </c>
      <c r="BT480" s="63">
        <v>27</v>
      </c>
      <c r="BU480" s="63">
        <v>804</v>
      </c>
      <c r="BV480" s="63">
        <v>433.8</v>
      </c>
      <c r="BW480" s="63">
        <v>118</v>
      </c>
      <c r="BX480" s="63">
        <v>8</v>
      </c>
      <c r="BY480" s="63">
        <v>3.8</v>
      </c>
      <c r="BZ480" s="63">
        <v>2</v>
      </c>
      <c r="CA480" s="63">
        <v>0.3251318101933216</v>
      </c>
      <c r="CB480" s="63">
        <v>0.17441740310353698</v>
      </c>
      <c r="CC480" s="63">
        <v>5.1039697542533083E-2</v>
      </c>
      <c r="CD480" s="63">
        <v>6</v>
      </c>
      <c r="CE480" s="63">
        <v>2.2000000000000002</v>
      </c>
      <c r="CF480" s="63">
        <v>2</v>
      </c>
      <c r="CG480" s="63">
        <v>92</v>
      </c>
      <c r="CH480" s="63">
        <v>24.6</v>
      </c>
      <c r="CI480" s="63">
        <v>17</v>
      </c>
      <c r="CJ480" s="63">
        <v>2</v>
      </c>
      <c r="CK480" s="63">
        <v>0.4</v>
      </c>
      <c r="CL480" s="63">
        <v>0</v>
      </c>
      <c r="CM480" s="63">
        <v>3.0927835051546393E-2</v>
      </c>
      <c r="CN480" s="63">
        <v>1.1456523522040896E-2</v>
      </c>
      <c r="CO480" s="63">
        <v>1.4184397163120567E-2</v>
      </c>
      <c r="CP480" s="63">
        <v>6.0606060606060608E-2</v>
      </c>
      <c r="CQ480" s="63">
        <v>1.2121212121212121E-2</v>
      </c>
      <c r="CR480" s="63">
        <v>0</v>
      </c>
      <c r="CS480" s="63">
        <v>0.50546448087431695</v>
      </c>
      <c r="CT480" s="63">
        <v>0.24440126795159484</v>
      </c>
      <c r="CU480" s="63">
        <v>6.8396226415094338E-2</v>
      </c>
      <c r="CV480" s="63">
        <v>0.61499103242809916</v>
      </c>
      <c r="CW480" s="63">
        <v>-3.2014049755508991E-2</v>
      </c>
      <c r="CX480" s="63">
        <v>-0.36281855526745221</v>
      </c>
      <c r="CY480" s="63">
        <v>0.48169129368560726</v>
      </c>
      <c r="CZ480" s="63">
        <v>-0.10941095288847733</v>
      </c>
      <c r="DA480" s="63">
        <v>-0.44979203583359306</v>
      </c>
      <c r="DB480" s="63">
        <v>1.514000356696986</v>
      </c>
      <c r="DC480" s="63">
        <v>0.95294698488995588</v>
      </c>
      <c r="DD480" s="63">
        <v>1.514000356696986</v>
      </c>
      <c r="DE480" s="63">
        <v>0.71561126645602668</v>
      </c>
      <c r="DF480" s="63">
        <v>0.17099357901781273</v>
      </c>
      <c r="DG480" s="63">
        <v>0.71561126645602668</v>
      </c>
      <c r="DH480" s="63">
        <v>-8.145983137138707E-2</v>
      </c>
      <c r="DI480" s="63">
        <v>-0.16150331067006013</v>
      </c>
      <c r="DJ480" s="63">
        <v>-0.24620644952980289</v>
      </c>
      <c r="DK480" s="68" t="s">
        <v>5</v>
      </c>
      <c r="DL480" s="68" t="s">
        <v>5</v>
      </c>
      <c r="DM480" s="68" t="s">
        <v>5</v>
      </c>
      <c r="DN480" s="68" t="s">
        <v>5</v>
      </c>
      <c r="DO480" s="68" t="s">
        <v>5</v>
      </c>
      <c r="DP480" s="68" t="s">
        <v>5</v>
      </c>
      <c r="DQ480" s="68" t="s">
        <v>5</v>
      </c>
      <c r="DR480" s="68" t="s">
        <v>5</v>
      </c>
      <c r="DS480" s="68" t="s">
        <v>5</v>
      </c>
      <c r="DT480" s="68" t="s">
        <v>5</v>
      </c>
      <c r="DU480" s="68" t="s">
        <v>5</v>
      </c>
      <c r="DV480" s="68" t="s">
        <v>5</v>
      </c>
      <c r="DW480" s="80"/>
      <c r="DX480" s="80"/>
      <c r="DY480" s="80"/>
      <c r="DZ480" s="80"/>
      <c r="EA480" s="80"/>
      <c r="EB480" s="80"/>
      <c r="EC480" s="80"/>
      <c r="ED480" s="80"/>
      <c r="EE480" s="80"/>
      <c r="EF480" s="80"/>
      <c r="EG480" s="80"/>
      <c r="EH480" s="80"/>
    </row>
    <row r="481" spans="1:138" x14ac:dyDescent="0.2">
      <c r="A481" s="63" t="s">
        <v>2032</v>
      </c>
      <c r="B481" s="63" t="s">
        <v>5</v>
      </c>
      <c r="C481" t="s">
        <v>3337</v>
      </c>
      <c r="D481" s="63" t="s">
        <v>154</v>
      </c>
      <c r="E481" s="63" t="s">
        <v>41</v>
      </c>
      <c r="F481" s="63" t="s">
        <v>6</v>
      </c>
      <c r="G481" s="63">
        <v>2014</v>
      </c>
      <c r="H481" s="63" t="s">
        <v>5</v>
      </c>
      <c r="I481" s="63" t="s">
        <v>5</v>
      </c>
      <c r="J481" s="63" t="s">
        <v>5</v>
      </c>
      <c r="K481" s="63" t="s">
        <v>5</v>
      </c>
      <c r="L481" s="63" t="s">
        <v>5</v>
      </c>
      <c r="M481" s="63" t="s">
        <v>5</v>
      </c>
      <c r="N481" s="68">
        <f t="shared" si="14"/>
        <v>0</v>
      </c>
      <c r="O481" s="63">
        <f t="shared" si="15"/>
        <v>0</v>
      </c>
      <c r="P481" s="63" t="s">
        <v>5</v>
      </c>
      <c r="Q481" s="63">
        <v>8</v>
      </c>
      <c r="R481" s="63">
        <v>300</v>
      </c>
      <c r="S481" s="65">
        <v>23</v>
      </c>
      <c r="T481" s="65" t="s">
        <v>5</v>
      </c>
      <c r="U481" s="65" t="s">
        <v>5</v>
      </c>
      <c r="V481" s="66">
        <v>4.8421052631578947</v>
      </c>
      <c r="W481" s="66">
        <v>94.275298260873726</v>
      </c>
      <c r="X481" s="66">
        <v>2.7058823529411766</v>
      </c>
      <c r="Y481" s="66">
        <v>0</v>
      </c>
      <c r="Z481" s="66">
        <v>7.2339685057195194E-2</v>
      </c>
      <c r="AA481" s="66">
        <v>7.2339685057195194E-2</v>
      </c>
      <c r="AB481" s="67">
        <v>0</v>
      </c>
      <c r="AC481" s="67">
        <v>1</v>
      </c>
      <c r="AD481" s="66">
        <v>9.1013584117032392E-2</v>
      </c>
      <c r="AE481" s="66">
        <v>5.3665785997357988E-2</v>
      </c>
      <c r="AF481" s="66">
        <v>7.2339685057195194E-2</v>
      </c>
      <c r="AG481" s="66">
        <v>-0.21083538160192464</v>
      </c>
      <c r="AH481" s="66">
        <v>-0.29696041239417337</v>
      </c>
      <c r="AI481" s="66">
        <v>0</v>
      </c>
      <c r="AJ481" s="66">
        <v>9.1013584117032392E-2</v>
      </c>
      <c r="AK481" s="66">
        <v>5.3665785997357988E-2</v>
      </c>
      <c r="AL481" s="66">
        <v>7.2339685057195194E-2</v>
      </c>
      <c r="AM481" s="66">
        <v>-0.63459617198052853</v>
      </c>
      <c r="AN481" s="66">
        <v>-0.85086382205091016</v>
      </c>
      <c r="AO481" s="66">
        <v>-0.74272999701571929</v>
      </c>
      <c r="AP481" s="67">
        <v>4.1861613246240312E-2</v>
      </c>
      <c r="AQ481" s="67">
        <v>4.1861613246240312E-2</v>
      </c>
      <c r="AR481" s="67">
        <v>2.76732249786142E-2</v>
      </c>
      <c r="AS481" s="67">
        <v>3.4767419112427256E-2</v>
      </c>
      <c r="AT481" s="67">
        <v>0</v>
      </c>
      <c r="AU481" s="67">
        <v>0</v>
      </c>
      <c r="AV481" s="67">
        <v>0</v>
      </c>
      <c r="AW481" s="67" t="s">
        <v>5</v>
      </c>
      <c r="AX481" s="68">
        <v>0.1528606528606529</v>
      </c>
      <c r="AY481" s="68">
        <v>0.1528606528606529</v>
      </c>
      <c r="AZ481" s="68">
        <v>9.4257540603248244E-2</v>
      </c>
      <c r="BA481" s="68">
        <v>0.12355909673195056</v>
      </c>
      <c r="BB481" s="68">
        <v>-1.0564889406352822</v>
      </c>
      <c r="BC481" s="68">
        <v>-1.0315983024163005</v>
      </c>
      <c r="BD481" s="68">
        <v>-1.0315983024163005</v>
      </c>
      <c r="BE481" s="68" t="s">
        <v>5</v>
      </c>
      <c r="BF481" s="68">
        <v>0</v>
      </c>
      <c r="BG481" s="68">
        <v>0</v>
      </c>
      <c r="BH481" s="68">
        <v>0</v>
      </c>
      <c r="BI481" s="68" t="s">
        <v>5</v>
      </c>
      <c r="BJ481" s="68">
        <v>2.9515418502202642E-2</v>
      </c>
      <c r="BK481" s="68">
        <v>2.9515418502202642E-2</v>
      </c>
      <c r="BL481" s="68">
        <v>1.0692899914456801E-2</v>
      </c>
      <c r="BM481" s="68">
        <v>2.0104159208329721E-2</v>
      </c>
      <c r="BN481" s="68">
        <v>0.13793103448275862</v>
      </c>
      <c r="BO481" s="68">
        <v>0.13793103448275862</v>
      </c>
      <c r="BP481" s="68">
        <v>0.1</v>
      </c>
      <c r="BQ481" s="68">
        <v>0.11896551724137931</v>
      </c>
      <c r="BR481" s="63">
        <v>21</v>
      </c>
      <c r="BS481" s="63">
        <v>17</v>
      </c>
      <c r="BT481" s="63">
        <v>13</v>
      </c>
      <c r="BU481" s="63">
        <v>67</v>
      </c>
      <c r="BV481" s="63">
        <v>46</v>
      </c>
      <c r="BW481" s="63">
        <v>25</v>
      </c>
      <c r="BX481" s="63">
        <v>4</v>
      </c>
      <c r="BY481" s="63">
        <v>3.5</v>
      </c>
      <c r="BZ481" s="63">
        <v>3</v>
      </c>
      <c r="CA481" s="63">
        <v>4.0540540540540543E-2</v>
      </c>
      <c r="CB481" s="63">
        <v>3.5351476766789992E-2</v>
      </c>
      <c r="CC481" s="63">
        <v>3.0162412993039442E-2</v>
      </c>
      <c r="CD481" s="63">
        <v>0</v>
      </c>
      <c r="CE481" s="63">
        <v>0</v>
      </c>
      <c r="CF481" s="63">
        <v>0</v>
      </c>
      <c r="CG481" s="63">
        <v>0</v>
      </c>
      <c r="CH481" s="63">
        <v>0</v>
      </c>
      <c r="CI481" s="63">
        <v>0</v>
      </c>
      <c r="CJ481" s="63">
        <v>0</v>
      </c>
      <c r="CK481" s="63">
        <v>0</v>
      </c>
      <c r="CL481" s="63">
        <v>0</v>
      </c>
      <c r="CM481" s="63">
        <v>0</v>
      </c>
      <c r="CN481" s="63">
        <v>0</v>
      </c>
      <c r="CO481" s="63">
        <v>0</v>
      </c>
      <c r="CP481" s="63">
        <v>0</v>
      </c>
      <c r="CQ481" s="63">
        <v>0</v>
      </c>
      <c r="CR481" s="63">
        <v>0</v>
      </c>
      <c r="CS481" s="63">
        <v>4.6979865771812082E-2</v>
      </c>
      <c r="CT481" s="63">
        <v>4.0685700081673236E-2</v>
      </c>
      <c r="CU481" s="63">
        <v>3.439153439153439E-2</v>
      </c>
      <c r="CV481" s="63">
        <v>-0.67194397010020301</v>
      </c>
      <c r="CW481" s="63">
        <v>-0.77020068899073113</v>
      </c>
      <c r="CX481" s="63">
        <v>-0.67194397010020301</v>
      </c>
      <c r="CY481" s="63">
        <v>-1.0275303613832021</v>
      </c>
      <c r="CZ481" s="63">
        <v>-1.0557219454843969</v>
      </c>
      <c r="DA481" s="63">
        <v>-1.0275303613832021</v>
      </c>
      <c r="DB481" s="63">
        <v>9.1013584117032392E-2</v>
      </c>
      <c r="DC481" s="63">
        <v>7.2339685057195194E-2</v>
      </c>
      <c r="DD481" s="63">
        <v>5.3665785997357988E-2</v>
      </c>
      <c r="DE481" s="63">
        <v>-0.25485187041718393</v>
      </c>
      <c r="DF481" s="63">
        <v>-0.34781832582563044</v>
      </c>
      <c r="DG481" s="63">
        <v>-0.25485187041718393</v>
      </c>
      <c r="DH481" s="63">
        <v>-0.1129806609873968</v>
      </c>
      <c r="DI481" s="63">
        <v>-0.1129806609873968</v>
      </c>
      <c r="DJ481" s="63">
        <v>-0.1129806609873968</v>
      </c>
      <c r="DK481" s="68">
        <v>37.796485354613338</v>
      </c>
      <c r="DL481" s="68">
        <v>271</v>
      </c>
      <c r="DM481" s="68">
        <v>71</v>
      </c>
      <c r="DN481" s="68">
        <v>23</v>
      </c>
      <c r="DO481" s="68">
        <v>4.95</v>
      </c>
      <c r="DP481" s="68">
        <v>7.68</v>
      </c>
      <c r="DQ481" s="68">
        <v>4.58</v>
      </c>
      <c r="DR481" s="68">
        <v>28.5</v>
      </c>
      <c r="DS481" s="68">
        <v>111</v>
      </c>
      <c r="DT481" s="68">
        <v>13.95</v>
      </c>
      <c r="DU481" s="68">
        <v>84.122157491482497</v>
      </c>
      <c r="DV481" s="68">
        <v>9.2772852452199999</v>
      </c>
      <c r="DW481" s="80"/>
      <c r="DX481" s="80"/>
      <c r="DY481" s="80"/>
      <c r="DZ481" s="80"/>
      <c r="EA481" s="80"/>
      <c r="EB481" s="80"/>
      <c r="EC481" s="80"/>
      <c r="ED481" s="80"/>
      <c r="EE481" s="80"/>
      <c r="EF481" s="80"/>
      <c r="EG481" s="80"/>
      <c r="EH481" s="80"/>
    </row>
    <row r="482" spans="1:138" ht="16" x14ac:dyDescent="0.2">
      <c r="A482" s="63" t="s">
        <v>1656</v>
      </c>
      <c r="B482" s="63" t="s">
        <v>5</v>
      </c>
      <c r="C482" t="s">
        <v>1656</v>
      </c>
      <c r="D482" s="63" t="s">
        <v>351</v>
      </c>
      <c r="E482" s="63" t="s">
        <v>35</v>
      </c>
      <c r="F482" s="63" t="s">
        <v>6</v>
      </c>
      <c r="G482" s="63">
        <v>2022</v>
      </c>
      <c r="H482" s="63" t="s">
        <v>5</v>
      </c>
      <c r="I482" s="63" t="s">
        <v>5</v>
      </c>
      <c r="J482" s="63" t="s">
        <v>5</v>
      </c>
      <c r="K482" s="63" t="s">
        <v>5</v>
      </c>
      <c r="L482" s="63" t="s">
        <v>5</v>
      </c>
      <c r="M482" s="63" t="s">
        <v>5</v>
      </c>
      <c r="N482" s="68">
        <f t="shared" si="14"/>
        <v>0</v>
      </c>
      <c r="O482" s="63">
        <f t="shared" si="15"/>
        <v>0</v>
      </c>
      <c r="P482" s="63" t="s">
        <v>126</v>
      </c>
      <c r="Q482" s="63">
        <v>7</v>
      </c>
      <c r="R482" s="63">
        <v>251</v>
      </c>
      <c r="S482" s="65">
        <v>23</v>
      </c>
      <c r="T482" s="84">
        <v>20</v>
      </c>
      <c r="U482" s="84">
        <v>20</v>
      </c>
      <c r="V482" s="66">
        <v>62.488372093023258</v>
      </c>
      <c r="W482" s="66">
        <v>126.28643483709273</v>
      </c>
      <c r="X482" s="66">
        <v>4.4194078947368425</v>
      </c>
      <c r="Y482" s="66">
        <v>1.0465116279069768</v>
      </c>
      <c r="Z482" s="66">
        <v>1.0229423714339072</v>
      </c>
      <c r="AA482" s="66">
        <v>1.1004481948822296</v>
      </c>
      <c r="AB482" s="67">
        <v>8.1351308679122866E-2</v>
      </c>
      <c r="AC482" s="67">
        <v>0.91142538146631935</v>
      </c>
      <c r="AD482" s="66">
        <v>1.3430036263598848</v>
      </c>
      <c r="AE482" s="66">
        <v>0.85789276340457432</v>
      </c>
      <c r="AF482" s="66">
        <v>1.0434277592227583</v>
      </c>
      <c r="AG482" s="66">
        <v>0.67811743813178971</v>
      </c>
      <c r="AH482" s="66">
        <v>-3.1567673677545649E-2</v>
      </c>
      <c r="AI482" s="66">
        <v>0.41746498292212769</v>
      </c>
      <c r="AJ482" s="66">
        <v>1.2184569213455045</v>
      </c>
      <c r="AK482" s="66">
        <v>0.82742782152230976</v>
      </c>
      <c r="AL482" s="66">
        <v>0.97571221991211621</v>
      </c>
      <c r="AM482" s="66">
        <v>0.44666356947620867</v>
      </c>
      <c r="AN482" s="66">
        <v>-0.1710085465389346</v>
      </c>
      <c r="AO482" s="66">
        <v>0.11825654523280973</v>
      </c>
      <c r="AP482" s="67">
        <v>0.14908076681332494</v>
      </c>
      <c r="AQ482" s="67">
        <v>0.28407068351011167</v>
      </c>
      <c r="AR482" s="67">
        <v>0.15522541814252885</v>
      </c>
      <c r="AS482" s="67">
        <v>0.19563047742021342</v>
      </c>
      <c r="AT482" s="67">
        <v>0</v>
      </c>
      <c r="AU482" s="67">
        <v>7.2418749500918311E-2</v>
      </c>
      <c r="AV482" s="67">
        <v>8.9325591782045549E-3</v>
      </c>
      <c r="AW482" s="67">
        <v>3.9164266255993792E-2</v>
      </c>
      <c r="AX482" s="68">
        <v>1.455425930002201</v>
      </c>
      <c r="AY482" s="68">
        <v>1.7672727272727271</v>
      </c>
      <c r="AZ482" s="68">
        <v>1.4313131313131311</v>
      </c>
      <c r="BA482" s="68">
        <v>1.5444201069103285</v>
      </c>
      <c r="BB482" s="68">
        <v>0.3010430554396486</v>
      </c>
      <c r="BC482" s="68">
        <v>0.55477301666592349</v>
      </c>
      <c r="BD482" s="68">
        <v>-0.12958864219961108</v>
      </c>
      <c r="BE482" s="68">
        <v>0.42790803605278604</v>
      </c>
      <c r="BF482" s="68">
        <v>0</v>
      </c>
      <c r="BG482" s="68">
        <v>7.2666294019005026E-2</v>
      </c>
      <c r="BH482" s="68">
        <v>1.1165698972755694E-2</v>
      </c>
      <c r="BI482" s="68">
        <v>4.4491047105706526E-2</v>
      </c>
      <c r="BJ482" s="68">
        <v>0.34632306725329981</v>
      </c>
      <c r="BK482" s="68">
        <v>0.45027794935145149</v>
      </c>
      <c r="BL482" s="68">
        <v>0.35973597359735976</v>
      </c>
      <c r="BM482" s="68">
        <v>0.38951326471121417</v>
      </c>
      <c r="BN482" s="68">
        <v>0.25</v>
      </c>
      <c r="BO482" s="68">
        <v>0.63636363636363635</v>
      </c>
      <c r="BP482" s="68">
        <v>0.25</v>
      </c>
      <c r="BQ482" s="68">
        <v>0.34178321678321677</v>
      </c>
      <c r="BR482" s="63">
        <v>169</v>
      </c>
      <c r="BS482" s="63">
        <v>140.75</v>
      </c>
      <c r="BT482" s="63">
        <v>167</v>
      </c>
      <c r="BU482" s="63">
        <v>729</v>
      </c>
      <c r="BV482" s="63">
        <v>612.25</v>
      </c>
      <c r="BW482" s="63">
        <v>654</v>
      </c>
      <c r="BX482" s="63">
        <v>7</v>
      </c>
      <c r="BY482" s="63">
        <v>4.5</v>
      </c>
      <c r="BZ482" s="63">
        <v>5</v>
      </c>
      <c r="CA482" s="63">
        <v>0.37555555555555553</v>
      </c>
      <c r="CB482" s="63">
        <v>0.33122242309334876</v>
      </c>
      <c r="CC482" s="63">
        <v>0.33737373737373738</v>
      </c>
      <c r="CD482" s="63">
        <v>19</v>
      </c>
      <c r="CE482" s="63">
        <v>11.25</v>
      </c>
      <c r="CF482" s="63">
        <v>13</v>
      </c>
      <c r="CG482" s="63">
        <v>130</v>
      </c>
      <c r="CH482" s="63">
        <v>59.5</v>
      </c>
      <c r="CI482" s="63">
        <v>25</v>
      </c>
      <c r="CJ482" s="63">
        <v>1</v>
      </c>
      <c r="CK482" s="63">
        <v>0.25</v>
      </c>
      <c r="CL482" s="63">
        <v>0</v>
      </c>
      <c r="CM482" s="63">
        <v>9.5959595959595953E-2</v>
      </c>
      <c r="CN482" s="63">
        <v>4.979201504472263E-2</v>
      </c>
      <c r="CO482" s="63">
        <v>5.627705627705628E-2</v>
      </c>
      <c r="CP482" s="63">
        <v>7.1428571428571425E-2</v>
      </c>
      <c r="CQ482" s="63">
        <v>1.7857142857142856E-2</v>
      </c>
      <c r="CR482" s="63">
        <v>0</v>
      </c>
      <c r="CS482" s="63">
        <v>0.57939914163090134</v>
      </c>
      <c r="CT482" s="63">
        <v>0.4735362610379803</v>
      </c>
      <c r="CU482" s="63">
        <v>0.52478134110787167</v>
      </c>
      <c r="CV482" s="63">
        <v>0.3959056217265956</v>
      </c>
      <c r="CW482" s="63">
        <v>0.16286324389749884</v>
      </c>
      <c r="CX482" s="63">
        <v>3.0444629860653216E-2</v>
      </c>
      <c r="CY482" s="63">
        <v>0.38795412573537313</v>
      </c>
      <c r="CZ482" s="63">
        <v>0.16938348594364211</v>
      </c>
      <c r="DA482" s="63">
        <v>5.8135253369094197E-2</v>
      </c>
      <c r="DB482" s="63">
        <v>1.3430036263598848</v>
      </c>
      <c r="DC482" s="63">
        <v>1.0434277592227583</v>
      </c>
      <c r="DD482" s="63">
        <v>0.85789276340457432</v>
      </c>
      <c r="DE482" s="63">
        <v>0.64121990555402597</v>
      </c>
      <c r="DF482" s="63">
        <v>0.3511509349717773</v>
      </c>
      <c r="DG482" s="63">
        <v>0.17776514102796492</v>
      </c>
      <c r="DH482" s="63">
        <v>3.8435272561849948E-2</v>
      </c>
      <c r="DI482" s="63">
        <v>-6.1860941359421835E-2</v>
      </c>
      <c r="DJ482" s="63">
        <v>-0.12861623612587822</v>
      </c>
      <c r="DK482" s="68" t="s">
        <v>5</v>
      </c>
      <c r="DL482" s="68" t="s">
        <v>5</v>
      </c>
      <c r="DM482" s="68" t="s">
        <v>5</v>
      </c>
      <c r="DN482" s="68" t="s">
        <v>5</v>
      </c>
      <c r="DO482" s="68" t="s">
        <v>5</v>
      </c>
      <c r="DP482" s="68" t="s">
        <v>5</v>
      </c>
      <c r="DQ482" s="68" t="s">
        <v>5</v>
      </c>
      <c r="DR482" s="68" t="s">
        <v>5</v>
      </c>
      <c r="DS482" s="68" t="s">
        <v>5</v>
      </c>
      <c r="DT482" s="68" t="s">
        <v>5</v>
      </c>
      <c r="DU482" s="68" t="s">
        <v>5</v>
      </c>
      <c r="DV482" s="68" t="s">
        <v>5</v>
      </c>
      <c r="DW482" s="80"/>
      <c r="DX482" s="80"/>
      <c r="DY482" s="80"/>
      <c r="DZ482" s="80"/>
      <c r="EA482" s="80"/>
      <c r="EB482" s="80"/>
      <c r="EC482" s="80"/>
      <c r="ED482" s="80"/>
      <c r="EE482" s="80"/>
      <c r="EF482" s="80"/>
      <c r="EG482" s="80"/>
      <c r="EH482" s="80"/>
    </row>
    <row r="483" spans="1:138" ht="16" x14ac:dyDescent="0.2">
      <c r="A483" s="63" t="s">
        <v>1629</v>
      </c>
      <c r="B483" s="63">
        <v>4.68</v>
      </c>
      <c r="C483" t="s">
        <v>1629</v>
      </c>
      <c r="D483" s="63" t="s">
        <v>137</v>
      </c>
      <c r="E483" s="63" t="s">
        <v>41</v>
      </c>
      <c r="F483" s="63" t="s">
        <v>6</v>
      </c>
      <c r="G483" s="63">
        <v>2022</v>
      </c>
      <c r="H483" s="63" t="s">
        <v>5</v>
      </c>
      <c r="I483" s="63" t="s">
        <v>5</v>
      </c>
      <c r="J483" s="63" t="s">
        <v>5</v>
      </c>
      <c r="K483" s="63" t="s">
        <v>5</v>
      </c>
      <c r="L483" s="63" t="s">
        <v>5</v>
      </c>
      <c r="M483" s="63" t="s">
        <v>5</v>
      </c>
      <c r="N483" s="68">
        <f t="shared" si="14"/>
        <v>0</v>
      </c>
      <c r="O483" s="63">
        <f t="shared" si="15"/>
        <v>0</v>
      </c>
      <c r="P483" s="63" t="s">
        <v>197</v>
      </c>
      <c r="Q483" s="63">
        <v>4</v>
      </c>
      <c r="R483" s="63">
        <v>123</v>
      </c>
      <c r="S483" s="65">
        <v>21</v>
      </c>
      <c r="T483" s="84">
        <v>18</v>
      </c>
      <c r="U483" s="84">
        <v>18</v>
      </c>
      <c r="V483" s="66">
        <v>102.22857142857143</v>
      </c>
      <c r="W483" s="66">
        <v>94.275298260873726</v>
      </c>
      <c r="X483" s="66">
        <v>5.817886178861789</v>
      </c>
      <c r="Y483" s="66">
        <v>2.1142857142857143</v>
      </c>
      <c r="Z483" s="66">
        <v>1.6924975815434187</v>
      </c>
      <c r="AA483" s="66">
        <v>1.9586405383426539</v>
      </c>
      <c r="AB483" s="67">
        <v>0.14741486277080379</v>
      </c>
      <c r="AC483" s="67">
        <v>0.83650083845723866</v>
      </c>
      <c r="AD483" s="66">
        <v>2.1319340329835081</v>
      </c>
      <c r="AE483" s="66">
        <v>1.7853470437017995</v>
      </c>
      <c r="AF483" s="66">
        <v>1.8267622856773762</v>
      </c>
      <c r="AG483" s="66">
        <v>1.2942614878469603</v>
      </c>
      <c r="AH483" s="66">
        <v>0.80781186351413692</v>
      </c>
      <c r="AI483" s="66">
        <v>1.0608000835482274</v>
      </c>
      <c r="AJ483" s="66">
        <v>1.8425787106446776</v>
      </c>
      <c r="AK483" s="66">
        <v>1.5424164524421595</v>
      </c>
      <c r="AL483" s="66">
        <v>1.571106287502934</v>
      </c>
      <c r="AM483" s="66">
        <v>0.91567941763051985</v>
      </c>
      <c r="AN483" s="66">
        <v>0.29227489099710469</v>
      </c>
      <c r="AO483" s="66">
        <v>0.650601067876731</v>
      </c>
      <c r="AP483" s="67">
        <v>0.2366830065359477</v>
      </c>
      <c r="AQ483" s="67">
        <v>0.25329902955303024</v>
      </c>
      <c r="AR483" s="67">
        <v>0.23386604165584662</v>
      </c>
      <c r="AS483" s="67">
        <v>0.2412826925816082</v>
      </c>
      <c r="AT483" s="67">
        <v>6.3598211214310293E-2</v>
      </c>
      <c r="AU483" s="67">
        <v>7.6481035994514279E-2</v>
      </c>
      <c r="AV483" s="67">
        <v>7.093382677628951E-2</v>
      </c>
      <c r="AW483" s="67">
        <v>6.3320147468722235E-2</v>
      </c>
      <c r="AX483" s="68">
        <v>2.2905569007263926</v>
      </c>
      <c r="AY483" s="68">
        <v>2.8306010928961745</v>
      </c>
      <c r="AZ483" s="68">
        <v>2.4718826405867973</v>
      </c>
      <c r="BA483" s="68">
        <v>2.5310135447364548</v>
      </c>
      <c r="BB483" s="68">
        <v>1.3025736045403389</v>
      </c>
      <c r="BC483" s="68">
        <v>1.4010902868089088</v>
      </c>
      <c r="BD483" s="68">
        <v>0.50515901769031712</v>
      </c>
      <c r="BE483" s="68">
        <v>1.0696076363465215</v>
      </c>
      <c r="BF483" s="68">
        <v>6.6339869281045752E-2</v>
      </c>
      <c r="BG483" s="68">
        <v>8.2443400256300731E-2</v>
      </c>
      <c r="BH483" s="68">
        <v>7.5509388733519769E-2</v>
      </c>
      <c r="BI483" s="68">
        <v>7.4764219423622089E-2</v>
      </c>
      <c r="BJ483" s="68">
        <v>0.46372549019607845</v>
      </c>
      <c r="BK483" s="68">
        <v>0.50218128938439166</v>
      </c>
      <c r="BL483" s="68">
        <v>0.45438202247191012</v>
      </c>
      <c r="BM483" s="68">
        <v>0.47342960068412676</v>
      </c>
      <c r="BN483" s="68">
        <v>0.41666666666666669</v>
      </c>
      <c r="BO483" s="68">
        <v>0.42857142857142855</v>
      </c>
      <c r="BP483" s="68">
        <v>0.35294117647058826</v>
      </c>
      <c r="BQ483" s="68">
        <v>0.39939309056956113</v>
      </c>
      <c r="BR483" s="63">
        <v>188</v>
      </c>
      <c r="BS483" s="63">
        <v>180.33333333333334</v>
      </c>
      <c r="BT483" s="63">
        <v>179</v>
      </c>
      <c r="BU483" s="63">
        <v>1036</v>
      </c>
      <c r="BV483" s="63">
        <v>997.66666666666663</v>
      </c>
      <c r="BW483" s="63">
        <v>1011</v>
      </c>
      <c r="BX483" s="63">
        <v>10</v>
      </c>
      <c r="BY483" s="63">
        <v>8.3333333333333339</v>
      </c>
      <c r="BZ483" s="63">
        <v>6</v>
      </c>
      <c r="CA483" s="63">
        <v>0.51366120218579236</v>
      </c>
      <c r="CB483" s="63">
        <v>0.45754050665833418</v>
      </c>
      <c r="CC483" s="63">
        <v>0.43765281173594134</v>
      </c>
      <c r="CD483" s="63">
        <v>29</v>
      </c>
      <c r="CE483" s="63">
        <v>24.666666666666668</v>
      </c>
      <c r="CF483" s="63">
        <v>25</v>
      </c>
      <c r="CG483" s="63">
        <v>203</v>
      </c>
      <c r="CH483" s="63">
        <v>195</v>
      </c>
      <c r="CI483" s="63">
        <v>189</v>
      </c>
      <c r="CJ483" s="63">
        <v>1</v>
      </c>
      <c r="CK483" s="63">
        <v>0.33333333333333331</v>
      </c>
      <c r="CL483" s="63">
        <v>1</v>
      </c>
      <c r="CM483" s="63">
        <v>0.1201923076923077</v>
      </c>
      <c r="CN483" s="63">
        <v>9.6538252540814259E-2</v>
      </c>
      <c r="CO483" s="63">
        <v>0.1201923076923077</v>
      </c>
      <c r="CP483" s="63">
        <v>5.2631578947368418E-2</v>
      </c>
      <c r="CQ483" s="63">
        <v>1.7543859649122806E-2</v>
      </c>
      <c r="CR483" s="63">
        <v>5.2631578947368418E-2</v>
      </c>
      <c r="CS483" s="63">
        <v>0.62848297213622295</v>
      </c>
      <c r="CT483" s="63">
        <v>0.57201786453504988</v>
      </c>
      <c r="CU483" s="63">
        <v>0.5</v>
      </c>
      <c r="CV483" s="63">
        <v>0.95016299182306918</v>
      </c>
      <c r="CW483" s="63">
        <v>0.68211787555039605</v>
      </c>
      <c r="CX483" s="63">
        <v>0.65412451104515335</v>
      </c>
      <c r="CY483" s="63">
        <v>0.84710217068500882</v>
      </c>
      <c r="CZ483" s="63">
        <v>0.57430679789417405</v>
      </c>
      <c r="DA483" s="63">
        <v>0.52493790685135289</v>
      </c>
      <c r="DB483" s="63">
        <v>2.1319340329835081</v>
      </c>
      <c r="DC483" s="63">
        <v>1.8267622856773762</v>
      </c>
      <c r="DD483" s="63">
        <v>1.7853470437017995</v>
      </c>
      <c r="DE483" s="63">
        <v>1.3553031577443715</v>
      </c>
      <c r="DF483" s="63">
        <v>1.0528220811255109</v>
      </c>
      <c r="DG483" s="63">
        <v>1.0199933935687227</v>
      </c>
      <c r="DH483" s="63">
        <v>6.7840522025958638E-2</v>
      </c>
      <c r="DI483" s="63">
        <v>3.2762454470286029E-2</v>
      </c>
      <c r="DJ483" s="63">
        <v>-1.1769369292415094E-2</v>
      </c>
      <c r="DK483" s="68">
        <v>29.122135839435</v>
      </c>
      <c r="DL483" s="68">
        <v>217</v>
      </c>
      <c r="DM483" s="68">
        <v>72.38</v>
      </c>
      <c r="DN483" s="68" t="s">
        <v>5</v>
      </c>
      <c r="DO483" s="68" t="s">
        <v>5</v>
      </c>
      <c r="DP483" s="68" t="s">
        <v>5</v>
      </c>
      <c r="DQ483" s="68" t="s">
        <v>5</v>
      </c>
      <c r="DR483" s="68">
        <v>3</v>
      </c>
      <c r="DS483" s="68">
        <v>114</v>
      </c>
      <c r="DT483" s="68">
        <v>18</v>
      </c>
      <c r="DU483" s="68" t="s">
        <v>5</v>
      </c>
      <c r="DV483" s="68" t="s">
        <v>5</v>
      </c>
      <c r="DW483" s="80"/>
      <c r="DX483" s="80"/>
      <c r="DY483" s="80"/>
      <c r="DZ483" s="80"/>
      <c r="EA483" s="80"/>
      <c r="EB483" s="80"/>
      <c r="EC483" s="80"/>
      <c r="ED483" s="80"/>
      <c r="EE483" s="80"/>
      <c r="EF483" s="80"/>
      <c r="EG483" s="80"/>
      <c r="EH483" s="80"/>
    </row>
    <row r="484" spans="1:138" ht="16" x14ac:dyDescent="0.2">
      <c r="A484" s="63" t="s">
        <v>1723</v>
      </c>
      <c r="B484" s="63" t="s">
        <v>5</v>
      </c>
      <c r="C484" t="s">
        <v>1723</v>
      </c>
      <c r="D484" s="63" t="s">
        <v>102</v>
      </c>
      <c r="E484" s="63" t="s">
        <v>51</v>
      </c>
      <c r="F484" s="63" t="s">
        <v>6</v>
      </c>
      <c r="G484" s="63">
        <v>2021</v>
      </c>
      <c r="H484" s="63" t="s">
        <v>5</v>
      </c>
      <c r="I484" s="63" t="s">
        <v>5</v>
      </c>
      <c r="J484" s="63" t="s">
        <v>5</v>
      </c>
      <c r="K484" s="63" t="s">
        <v>5</v>
      </c>
      <c r="L484" s="63" t="s">
        <v>5</v>
      </c>
      <c r="M484" s="63" t="s">
        <v>5</v>
      </c>
      <c r="N484" s="68">
        <f t="shared" si="14"/>
        <v>0</v>
      </c>
      <c r="O484" s="63">
        <f t="shared" si="15"/>
        <v>0</v>
      </c>
      <c r="P484" s="63" t="s">
        <v>25</v>
      </c>
      <c r="Q484" s="63">
        <v>8</v>
      </c>
      <c r="R484" s="63">
        <v>300</v>
      </c>
      <c r="S484" s="65">
        <v>22</v>
      </c>
      <c r="T484" s="84">
        <v>19</v>
      </c>
      <c r="U484" s="84">
        <v>19</v>
      </c>
      <c r="V484" s="66">
        <v>73.599999999999994</v>
      </c>
      <c r="W484" s="66">
        <v>137.31508791832104</v>
      </c>
      <c r="X484" s="66">
        <v>4.2790697674418601</v>
      </c>
      <c r="Y484" s="66">
        <v>0.8</v>
      </c>
      <c r="Z484" s="66">
        <v>1.4719476744186044</v>
      </c>
      <c r="AA484" s="66">
        <v>1.6136627906976742</v>
      </c>
      <c r="AB484" s="67">
        <v>6.2412390601735854E-2</v>
      </c>
      <c r="AC484" s="67">
        <v>0.90760869565217395</v>
      </c>
      <c r="AD484" s="66">
        <v>1.6136627906976742</v>
      </c>
      <c r="AE484" s="66">
        <v>1.6136627906976742</v>
      </c>
      <c r="AF484" s="66">
        <v>1.2226739730270335</v>
      </c>
      <c r="AG484" s="66">
        <v>0.82043031410038803</v>
      </c>
      <c r="AH484" s="66">
        <v>0.71014729545433508</v>
      </c>
      <c r="AI484" s="66">
        <v>0.76528880477736161</v>
      </c>
      <c r="AJ484" s="66">
        <v>1.4719476744186044</v>
      </c>
      <c r="AK484" s="66">
        <v>1.4719476744186044</v>
      </c>
      <c r="AL484" s="66">
        <v>0.98993594060543555</v>
      </c>
      <c r="AM484" s="66">
        <v>0.61101365283555642</v>
      </c>
      <c r="AN484" s="66">
        <v>0.61101365283555642</v>
      </c>
      <c r="AO484" s="66">
        <v>0.1163391948866962</v>
      </c>
      <c r="AP484" s="67">
        <v>0.20063380582755261</v>
      </c>
      <c r="AQ484" s="67">
        <v>0.20063380582755261</v>
      </c>
      <c r="AR484" s="67">
        <v>0.15899912988704545</v>
      </c>
      <c r="AS484" s="67">
        <v>0.11814922038652734</v>
      </c>
      <c r="AT484" s="67">
        <v>1.8377088305489262E-2</v>
      </c>
      <c r="AU484" s="67">
        <v>4.0024330900243307E-2</v>
      </c>
      <c r="AV484" s="67">
        <v>2.2388059701492539E-2</v>
      </c>
      <c r="AW484" s="67">
        <v>2.5540937413519479E-2</v>
      </c>
      <c r="AX484" s="68">
        <v>2.4946502057613174</v>
      </c>
      <c r="AY484" s="68">
        <v>2.4946502057613174</v>
      </c>
      <c r="AZ484" s="68">
        <v>2.4340425531914889</v>
      </c>
      <c r="BA484" s="68">
        <v>1.8989272709187153</v>
      </c>
      <c r="BB484" s="68">
        <v>1.3121300511364695</v>
      </c>
      <c r="BC484" s="68">
        <v>1.3121300511364695</v>
      </c>
      <c r="BD484" s="68">
        <v>1.0783646296457134</v>
      </c>
      <c r="BE484" s="68">
        <v>1.1952473403910915</v>
      </c>
      <c r="BF484" s="68">
        <v>2.2971360381861577E-2</v>
      </c>
      <c r="BG484" s="68">
        <v>2.9197080291970802E-2</v>
      </c>
      <c r="BH484" s="68">
        <v>2.7985074626865673E-2</v>
      </c>
      <c r="BI484" s="68">
        <v>2.6717838433566014E-2</v>
      </c>
      <c r="BJ484" s="68">
        <v>0.5395638629283489</v>
      </c>
      <c r="BK484" s="68">
        <v>0.5395638629283489</v>
      </c>
      <c r="BL484" s="68">
        <v>0.27467811158798283</v>
      </c>
      <c r="BM484" s="68">
        <v>0.27276683605426821</v>
      </c>
      <c r="BN484" s="68">
        <v>0.24</v>
      </c>
      <c r="BO484" s="68">
        <v>0.33333333333333331</v>
      </c>
      <c r="BP484" s="68">
        <v>0.33333333333333331</v>
      </c>
      <c r="BQ484" s="68">
        <v>0.21194444444444441</v>
      </c>
      <c r="BR484" s="63">
        <v>197</v>
      </c>
      <c r="BS484" s="63">
        <v>123</v>
      </c>
      <c r="BT484" s="63">
        <v>158</v>
      </c>
      <c r="BU484" s="63">
        <v>866</v>
      </c>
      <c r="BV484" s="63">
        <v>501</v>
      </c>
      <c r="BW484" s="63">
        <v>704</v>
      </c>
      <c r="BX484" s="63">
        <v>9</v>
      </c>
      <c r="BY484" s="63">
        <v>4</v>
      </c>
      <c r="BZ484" s="63">
        <v>9</v>
      </c>
      <c r="CA484" s="63">
        <v>0.40534979423868311</v>
      </c>
      <c r="CB484" s="63">
        <v>0.26851833918465173</v>
      </c>
      <c r="CC484" s="63">
        <v>0.33617021276595743</v>
      </c>
      <c r="CD484" s="63">
        <v>9</v>
      </c>
      <c r="CE484" s="63">
        <v>6</v>
      </c>
      <c r="CF484" s="63">
        <v>9</v>
      </c>
      <c r="CG484" s="63">
        <v>77</v>
      </c>
      <c r="CH484" s="63">
        <v>51</v>
      </c>
      <c r="CI484" s="63">
        <v>75</v>
      </c>
      <c r="CJ484" s="63">
        <v>1</v>
      </c>
      <c r="CK484" s="63">
        <v>0.25</v>
      </c>
      <c r="CL484" s="63">
        <v>0</v>
      </c>
      <c r="CM484" s="63">
        <v>4.5977011494252873E-2</v>
      </c>
      <c r="CN484" s="63">
        <v>2.375615763546798E-2</v>
      </c>
      <c r="CO484" s="63">
        <v>3.5714285714285712E-2</v>
      </c>
      <c r="CP484" s="63">
        <v>8.3333333333333329E-2</v>
      </c>
      <c r="CQ484" s="63">
        <v>2.0833333333333332E-2</v>
      </c>
      <c r="CR484" s="63">
        <v>0</v>
      </c>
      <c r="CS484" s="63">
        <v>0.56198347107438018</v>
      </c>
      <c r="CT484" s="63">
        <v>0.37803610228463602</v>
      </c>
      <c r="CU484" s="63">
        <v>0.42171717171717171</v>
      </c>
      <c r="CV484" s="63">
        <v>0.69849895729939404</v>
      </c>
      <c r="CW484" s="63">
        <v>0.10658836877164227</v>
      </c>
      <c r="CX484" s="63">
        <v>0.69849895729939404</v>
      </c>
      <c r="CY484" s="63">
        <v>0.66806073238329355</v>
      </c>
      <c r="CZ484" s="63">
        <v>0.12889795300989401</v>
      </c>
      <c r="DA484" s="63">
        <v>0.66806073238329355</v>
      </c>
      <c r="DB484" s="63">
        <v>1.6136627906976742</v>
      </c>
      <c r="DC484" s="63">
        <v>1.2226739730270335</v>
      </c>
      <c r="DD484" s="63">
        <v>1.6136627906976742</v>
      </c>
      <c r="DE484" s="63">
        <v>0.89687531872339532</v>
      </c>
      <c r="DF484" s="63">
        <v>0.46366717921481743</v>
      </c>
      <c r="DG484" s="63">
        <v>0.89687531872339532</v>
      </c>
      <c r="DH484" s="63">
        <v>-1.0449013048163092E-2</v>
      </c>
      <c r="DI484" s="63">
        <v>-0.13934219839310791</v>
      </c>
      <c r="DJ484" s="63">
        <v>-0.12484252438136162</v>
      </c>
      <c r="DK484" s="68" t="s">
        <v>5</v>
      </c>
      <c r="DL484" s="68" t="s">
        <v>5</v>
      </c>
      <c r="DM484" s="68" t="s">
        <v>5</v>
      </c>
      <c r="DN484" s="68" t="s">
        <v>5</v>
      </c>
      <c r="DO484" s="68" t="s">
        <v>5</v>
      </c>
      <c r="DP484" s="68" t="s">
        <v>5</v>
      </c>
      <c r="DQ484" s="68" t="s">
        <v>5</v>
      </c>
      <c r="DR484" s="68" t="s">
        <v>5</v>
      </c>
      <c r="DS484" s="68" t="s">
        <v>5</v>
      </c>
      <c r="DT484" s="68" t="s">
        <v>5</v>
      </c>
      <c r="DU484" s="68" t="s">
        <v>5</v>
      </c>
      <c r="DV484" s="68" t="s">
        <v>5</v>
      </c>
      <c r="DW484" s="80"/>
      <c r="DX484" s="80"/>
      <c r="DY484" s="80"/>
      <c r="DZ484" s="80"/>
      <c r="EA484" s="80"/>
      <c r="EB484" s="80"/>
      <c r="EC484" s="80"/>
      <c r="ED484" s="80"/>
      <c r="EE484" s="80"/>
      <c r="EF484" s="80"/>
      <c r="EG484" s="80"/>
      <c r="EH484" s="80"/>
    </row>
    <row r="485" spans="1:138" ht="16" x14ac:dyDescent="0.2">
      <c r="A485" s="63" t="s">
        <v>2014</v>
      </c>
      <c r="B485" s="63" t="s">
        <v>5</v>
      </c>
      <c r="C485" t="s">
        <v>2014</v>
      </c>
      <c r="D485" s="63" t="s">
        <v>199</v>
      </c>
      <c r="E485" s="63" t="s">
        <v>45</v>
      </c>
      <c r="F485" s="63" t="s">
        <v>6</v>
      </c>
      <c r="G485" s="63">
        <v>2014</v>
      </c>
      <c r="H485" s="63" t="s">
        <v>5</v>
      </c>
      <c r="I485" s="63" t="s">
        <v>5</v>
      </c>
      <c r="J485" s="63" t="s">
        <v>5</v>
      </c>
      <c r="K485" s="63" t="s">
        <v>5</v>
      </c>
      <c r="L485" s="63" t="s">
        <v>5</v>
      </c>
      <c r="M485" s="63" t="s">
        <v>5</v>
      </c>
      <c r="N485" s="68">
        <f t="shared" si="14"/>
        <v>0</v>
      </c>
      <c r="O485" s="63">
        <f t="shared" si="15"/>
        <v>0</v>
      </c>
      <c r="P485" s="63" t="s">
        <v>5</v>
      </c>
      <c r="Q485" s="63">
        <v>8</v>
      </c>
      <c r="R485" s="63">
        <v>300</v>
      </c>
      <c r="S485" s="65">
        <v>22</v>
      </c>
      <c r="T485" s="84">
        <v>19</v>
      </c>
      <c r="U485" s="84">
        <v>21</v>
      </c>
      <c r="V485" s="66">
        <v>77.351351351351354</v>
      </c>
      <c r="W485" s="66">
        <v>101.70304990110607</v>
      </c>
      <c r="X485" s="66">
        <v>7.0666666666666664</v>
      </c>
      <c r="Y485" s="66">
        <v>0.27027027027027029</v>
      </c>
      <c r="Z485" s="66">
        <v>1.4501471726521826</v>
      </c>
      <c r="AA485" s="66">
        <v>1.5127397652447754</v>
      </c>
      <c r="AB485" s="67">
        <v>2.4186046511627909E-2</v>
      </c>
      <c r="AC485" s="67">
        <v>0.96820405310971347</v>
      </c>
      <c r="AD485" s="66">
        <v>1.8571428571428572</v>
      </c>
      <c r="AE485" s="66">
        <v>1.1683366733466933</v>
      </c>
      <c r="AF485" s="66">
        <v>1.1683907253113723</v>
      </c>
      <c r="AG485" s="66">
        <v>1.0523749620306404</v>
      </c>
      <c r="AH485" s="66">
        <v>0.37093005022633729</v>
      </c>
      <c r="AI485" s="66">
        <v>0.4826143485177315</v>
      </c>
      <c r="AJ485" s="66">
        <v>1.7319576719576719</v>
      </c>
      <c r="AK485" s="66">
        <v>1.1683366733466933</v>
      </c>
      <c r="AL485" s="66">
        <v>1.1266623302496439</v>
      </c>
      <c r="AM485" s="66">
        <v>0.90925348752806401</v>
      </c>
      <c r="AN485" s="66">
        <v>0.15698989183080303</v>
      </c>
      <c r="AO485" s="66">
        <v>0.337634673899952</v>
      </c>
      <c r="AP485" s="67">
        <v>9.880745803527162E-2</v>
      </c>
      <c r="AQ485" s="67">
        <v>0.20891193045784373</v>
      </c>
      <c r="AR485" s="67">
        <v>0.20891193045784373</v>
      </c>
      <c r="AS485" s="67">
        <v>0.16102143636310909</v>
      </c>
      <c r="AT485" s="67">
        <v>0</v>
      </c>
      <c r="AU485" s="67">
        <v>2.4186046511627909E-2</v>
      </c>
      <c r="AV485" s="67">
        <v>0</v>
      </c>
      <c r="AW485" s="67">
        <v>2.4186046511627909E-2</v>
      </c>
      <c r="AX485" s="68">
        <v>1.0355450236966823</v>
      </c>
      <c r="AY485" s="68">
        <v>2.696980461811723</v>
      </c>
      <c r="AZ485" s="68">
        <v>2.1433823529411762</v>
      </c>
      <c r="BA485" s="68">
        <v>1.9586359461498606</v>
      </c>
      <c r="BB485" s="68">
        <v>8.4779971316994551E-2</v>
      </c>
      <c r="BC485" s="68">
        <v>1.2465223280330919</v>
      </c>
      <c r="BD485" s="68">
        <v>0.59163510903397554</v>
      </c>
      <c r="BE485" s="68">
        <v>0.64097913612802071</v>
      </c>
      <c r="BF485" s="68">
        <v>0</v>
      </c>
      <c r="BG485" s="68">
        <v>3.0232558139534883E-2</v>
      </c>
      <c r="BH485" s="68">
        <v>0</v>
      </c>
      <c r="BI485" s="68">
        <v>3.0232558139534883E-2</v>
      </c>
      <c r="BJ485" s="68">
        <v>0.2166584035696579</v>
      </c>
      <c r="BK485" s="68">
        <v>0.37114712424531299</v>
      </c>
      <c r="BL485" s="68">
        <v>0.36505948653725734</v>
      </c>
      <c r="BM485" s="68">
        <v>0.31762167145074272</v>
      </c>
      <c r="BN485" s="68">
        <v>0.17857142857142858</v>
      </c>
      <c r="BO485" s="68">
        <v>0.47058823529411764</v>
      </c>
      <c r="BP485" s="68">
        <v>0.47058823529411764</v>
      </c>
      <c r="BQ485" s="68">
        <v>0.31638655462184873</v>
      </c>
      <c r="BR485" s="63">
        <v>174</v>
      </c>
      <c r="BS485" s="63">
        <v>131.66666666666666</v>
      </c>
      <c r="BT485" s="63">
        <v>174</v>
      </c>
      <c r="BU485" s="63">
        <v>1168</v>
      </c>
      <c r="BV485" s="63">
        <v>923.66666666666663</v>
      </c>
      <c r="BW485" s="63">
        <v>1166</v>
      </c>
      <c r="BX485" s="63">
        <v>16</v>
      </c>
      <c r="BY485" s="63">
        <v>10</v>
      </c>
      <c r="BZ485" s="63">
        <v>16</v>
      </c>
      <c r="CA485" s="63">
        <v>0.31985294117647056</v>
      </c>
      <c r="CB485" s="63">
        <v>0.25249885779234038</v>
      </c>
      <c r="CC485" s="63">
        <v>0.31985294117647056</v>
      </c>
      <c r="CD485" s="63">
        <v>10</v>
      </c>
      <c r="CE485" s="63">
        <v>3.3333333333333335</v>
      </c>
      <c r="CF485" s="63">
        <v>0</v>
      </c>
      <c r="CG485" s="63">
        <v>91</v>
      </c>
      <c r="CH485" s="63">
        <v>30.333333333333332</v>
      </c>
      <c r="CI485" s="63">
        <v>0</v>
      </c>
      <c r="CJ485" s="63">
        <v>0</v>
      </c>
      <c r="CK485" s="63">
        <v>0</v>
      </c>
      <c r="CL485" s="63">
        <v>0</v>
      </c>
      <c r="CM485" s="63">
        <v>2.6178010471204188E-2</v>
      </c>
      <c r="CN485" s="63">
        <v>8.7260034904013961E-3</v>
      </c>
      <c r="CO485" s="63">
        <v>0</v>
      </c>
      <c r="CP485" s="63">
        <v>0</v>
      </c>
      <c r="CQ485" s="63">
        <v>0</v>
      </c>
      <c r="CR485" s="63">
        <v>0</v>
      </c>
      <c r="CS485" s="63">
        <v>0.45189504373177841</v>
      </c>
      <c r="CT485" s="63">
        <v>0.39279643764568167</v>
      </c>
      <c r="CU485" s="63">
        <v>0.44501278772378516</v>
      </c>
      <c r="CV485" s="63">
        <v>0.93674744278216104</v>
      </c>
      <c r="CW485" s="63">
        <v>0.27558841952023289</v>
      </c>
      <c r="CX485" s="63">
        <v>0.24308562584725746</v>
      </c>
      <c r="CY485" s="63">
        <v>0.90517390968987232</v>
      </c>
      <c r="CZ485" s="63">
        <v>0.32381697970449735</v>
      </c>
      <c r="DA485" s="63">
        <v>0.33035564009895391</v>
      </c>
      <c r="DB485" s="63">
        <v>1.8571428571428572</v>
      </c>
      <c r="DC485" s="63">
        <v>1.1683907253113723</v>
      </c>
      <c r="DD485" s="63">
        <v>1.1683366733466933</v>
      </c>
      <c r="DE485" s="63">
        <v>1.1278155913969368</v>
      </c>
      <c r="DF485" s="63">
        <v>0.44045740000525962</v>
      </c>
      <c r="DG485" s="63">
        <v>0.42740481425017063</v>
      </c>
      <c r="DH485" s="63">
        <v>-3.7754619933591888E-2</v>
      </c>
      <c r="DI485" s="63">
        <v>-6.7413255850900577E-2</v>
      </c>
      <c r="DJ485" s="63">
        <v>-9.6817641166089152E-2</v>
      </c>
      <c r="DK485" s="68">
        <v>29.497331457313631</v>
      </c>
      <c r="DL485" s="68">
        <v>194</v>
      </c>
      <c r="DM485" s="68">
        <v>68</v>
      </c>
      <c r="DN485" s="68">
        <v>2</v>
      </c>
      <c r="DO485" s="68">
        <v>4.43</v>
      </c>
      <c r="DP485" s="68">
        <v>7.7</v>
      </c>
      <c r="DQ485" s="68">
        <v>4.13</v>
      </c>
      <c r="DR485" s="68">
        <v>34.5</v>
      </c>
      <c r="DS485" s="68">
        <v>118</v>
      </c>
      <c r="DT485" s="68">
        <v>117.65</v>
      </c>
      <c r="DU485" s="68">
        <v>86.537533928868996</v>
      </c>
      <c r="DV485" s="68">
        <v>1.7434539962</v>
      </c>
      <c r="DW485" s="80"/>
      <c r="DX485" s="80"/>
      <c r="DY485" s="80"/>
      <c r="DZ485" s="80"/>
      <c r="EA485" s="80"/>
      <c r="EB485" s="80"/>
      <c r="EC485" s="80"/>
      <c r="ED485" s="80"/>
      <c r="EE485" s="80"/>
      <c r="EF485" s="80"/>
      <c r="EG485" s="80"/>
      <c r="EH485" s="80"/>
    </row>
    <row r="486" spans="1:138" x14ac:dyDescent="0.2">
      <c r="A486" s="63" t="s">
        <v>1944</v>
      </c>
      <c r="B486" s="63" t="s">
        <v>5</v>
      </c>
      <c r="C486" t="s">
        <v>1944</v>
      </c>
      <c r="D486" s="63" t="s">
        <v>342</v>
      </c>
      <c r="E486" s="63" t="s">
        <v>27</v>
      </c>
      <c r="F486" s="63" t="s">
        <v>6</v>
      </c>
      <c r="G486" s="63">
        <v>2016</v>
      </c>
      <c r="H486" s="63" t="s">
        <v>5</v>
      </c>
      <c r="I486" s="63" t="s">
        <v>5</v>
      </c>
      <c r="J486" s="63" t="s">
        <v>5</v>
      </c>
      <c r="K486" s="63" t="s">
        <v>5</v>
      </c>
      <c r="L486" s="63" t="s">
        <v>5</v>
      </c>
      <c r="M486" s="63" t="s">
        <v>5</v>
      </c>
      <c r="N486" s="68">
        <f t="shared" si="14"/>
        <v>0</v>
      </c>
      <c r="O486" s="63">
        <f t="shared" si="15"/>
        <v>0</v>
      </c>
      <c r="P486" s="63" t="s">
        <v>5</v>
      </c>
      <c r="Q486" s="63">
        <v>8</v>
      </c>
      <c r="R486" s="63">
        <v>300</v>
      </c>
      <c r="S486" s="65">
        <v>23</v>
      </c>
      <c r="T486" s="65" t="s">
        <v>5</v>
      </c>
      <c r="U486" s="65" t="s">
        <v>5</v>
      </c>
      <c r="V486" s="66">
        <v>18.260869565217391</v>
      </c>
      <c r="W486" s="66">
        <v>92.350785070785079</v>
      </c>
      <c r="X486" s="66">
        <v>14</v>
      </c>
      <c r="Y486" s="66">
        <v>0.65217391304347827</v>
      </c>
      <c r="Z486" s="66">
        <v>0.36407426481457639</v>
      </c>
      <c r="AA486" s="66">
        <v>0.3598641689197889</v>
      </c>
      <c r="AB486" s="67">
        <v>0.12126435700554154</v>
      </c>
      <c r="AC486" s="67">
        <v>0.12142857142857143</v>
      </c>
      <c r="AD486" s="66">
        <v>0.39</v>
      </c>
      <c r="AE486" s="66">
        <v>0.32972833783957772</v>
      </c>
      <c r="AF486" s="66">
        <v>0.3598641689197889</v>
      </c>
      <c r="AG486" s="66">
        <v>-3.4388131094749863E-2</v>
      </c>
      <c r="AH486" s="66">
        <v>-0.15146166498167479</v>
      </c>
      <c r="AI486" s="66">
        <v>0</v>
      </c>
      <c r="AJ486" s="66">
        <v>0.51893004115226338</v>
      </c>
      <c r="AK486" s="66">
        <v>0.2092184884768894</v>
      </c>
      <c r="AL486" s="66">
        <v>0.30962794124893328</v>
      </c>
      <c r="AM486" s="66">
        <v>-0.33223210396211378</v>
      </c>
      <c r="AN486" s="66">
        <v>-0.33223210396211378</v>
      </c>
      <c r="AO486" s="66">
        <v>-0.33223210396211378</v>
      </c>
      <c r="AP486" s="67">
        <v>5.0694811863932029E-2</v>
      </c>
      <c r="AQ486" s="67">
        <v>5.0694811863932029E-2</v>
      </c>
      <c r="AR486" s="67">
        <v>4.033758387206663E-2</v>
      </c>
      <c r="AS486" s="67">
        <v>3.647859473217599E-2</v>
      </c>
      <c r="AT486" s="67">
        <v>6.7418203159387693E-2</v>
      </c>
      <c r="AU486" s="67">
        <v>8.0405216146400671E-2</v>
      </c>
      <c r="AV486" s="67">
        <v>4.0859140859140858E-2</v>
      </c>
      <c r="AW486" s="67">
        <v>5.0386384216135116E-2</v>
      </c>
      <c r="AX486" s="68">
        <v>2.2362385321100915E-2</v>
      </c>
      <c r="AY486" s="68">
        <v>0.12524084778420036</v>
      </c>
      <c r="AZ486" s="68">
        <v>0.12524084778420036</v>
      </c>
      <c r="BA486" s="68">
        <v>7.3801616552650634E-2</v>
      </c>
      <c r="BB486" s="68">
        <v>-0.27520657596693954</v>
      </c>
      <c r="BC486" s="68">
        <v>-0.27520657596693954</v>
      </c>
      <c r="BD486" s="68">
        <v>-0.27520657596693954</v>
      </c>
      <c r="BE486" s="68" t="s">
        <v>5</v>
      </c>
      <c r="BF486" s="68">
        <v>6.641561109209175E-2</v>
      </c>
      <c r="BG486" s="68">
        <v>6.641561109209175E-2</v>
      </c>
      <c r="BH486" s="68">
        <v>3.3216783216783216E-2</v>
      </c>
      <c r="BI486" s="68">
        <v>4.2043774548354472E-2</v>
      </c>
      <c r="BJ486" s="68">
        <v>0</v>
      </c>
      <c r="BK486" s="68">
        <v>2.2222222222222223E-2</v>
      </c>
      <c r="BL486" s="68">
        <v>2.2222222222222223E-2</v>
      </c>
      <c r="BM486" s="68">
        <v>1.2929292929292929E-2</v>
      </c>
      <c r="BN486" s="68">
        <v>0</v>
      </c>
      <c r="BO486" s="68">
        <v>3.4482758620689655E-2</v>
      </c>
      <c r="BP486" s="68">
        <v>3.4482758620689655E-2</v>
      </c>
      <c r="BQ486" s="68">
        <v>3.4482758620689655E-2</v>
      </c>
      <c r="BR486" s="63">
        <v>11</v>
      </c>
      <c r="BS486" s="63">
        <v>5</v>
      </c>
      <c r="BT486" s="63">
        <v>11</v>
      </c>
      <c r="BU486" s="63">
        <v>45</v>
      </c>
      <c r="BV486" s="63">
        <v>17</v>
      </c>
      <c r="BW486" s="63">
        <v>45</v>
      </c>
      <c r="BX486" s="63">
        <v>1</v>
      </c>
      <c r="BY486" s="63">
        <v>0.33333333333333331</v>
      </c>
      <c r="BZ486" s="63">
        <v>1</v>
      </c>
      <c r="CA486" s="63">
        <v>2.119460500963391E-2</v>
      </c>
      <c r="CB486" s="63">
        <v>1.0122972312079806E-2</v>
      </c>
      <c r="CC486" s="63">
        <v>2.119460500963391E-2</v>
      </c>
      <c r="CD486" s="63">
        <v>5</v>
      </c>
      <c r="CE486" s="63">
        <v>5</v>
      </c>
      <c r="CF486" s="63">
        <v>5</v>
      </c>
      <c r="CG486" s="63">
        <v>194</v>
      </c>
      <c r="CH486" s="63">
        <v>123</v>
      </c>
      <c r="CI486" s="63">
        <v>76</v>
      </c>
      <c r="CJ486" s="63">
        <v>3</v>
      </c>
      <c r="CK486" s="63">
        <v>1.6666666666666667</v>
      </c>
      <c r="CL486" s="63">
        <v>1</v>
      </c>
      <c r="CM486" s="63">
        <v>1.5974440894568689E-2</v>
      </c>
      <c r="CN486" s="63">
        <v>1.4195539767163085E-2</v>
      </c>
      <c r="CO486" s="63">
        <v>1.4534883720930232E-2</v>
      </c>
      <c r="CP486" s="63">
        <v>0.13636363636363635</v>
      </c>
      <c r="CQ486" s="63">
        <v>8.3756822887257665E-2</v>
      </c>
      <c r="CR486" s="63">
        <v>7.1428571428571425E-2</v>
      </c>
      <c r="CS486" s="63">
        <v>7.43801652892562E-2</v>
      </c>
      <c r="CT486" s="63">
        <v>4.3650292893665288E-2</v>
      </c>
      <c r="CU486" s="63">
        <v>7.43801652892562E-2</v>
      </c>
      <c r="CV486" s="63">
        <v>-9.7588929455250661E-2</v>
      </c>
      <c r="CW486" s="63">
        <v>-0.30689102935858076</v>
      </c>
      <c r="CX486" s="63">
        <v>-0.40730048213062464</v>
      </c>
      <c r="CY486" s="63">
        <v>2.9621228452559434E-2</v>
      </c>
      <c r="CZ486" s="63">
        <v>-0.17968087145077069</v>
      </c>
      <c r="DA486" s="63">
        <v>-0.28009032422281455</v>
      </c>
      <c r="DB486" s="63">
        <v>0.39</v>
      </c>
      <c r="DC486" s="63">
        <v>0.3598641689197889</v>
      </c>
      <c r="DD486" s="63">
        <v>0.32972833783957772</v>
      </c>
      <c r="DE486" s="63">
        <v>-0.1254496944582264</v>
      </c>
      <c r="DF486" s="63">
        <v>-0.16359799558780533</v>
      </c>
      <c r="DG486" s="63">
        <v>-0.20174629671738425</v>
      </c>
      <c r="DH486" s="63">
        <v>1.7521705280338286E-2</v>
      </c>
      <c r="DI486" s="63">
        <v>-5.9458590246384752E-2</v>
      </c>
      <c r="DJ486" s="63">
        <v>-0.13643888577310778</v>
      </c>
      <c r="DK486" s="68">
        <v>3.6855572828550001</v>
      </c>
      <c r="DL486" s="68">
        <v>239</v>
      </c>
      <c r="DM486" s="68">
        <v>74</v>
      </c>
      <c r="DN486" s="68">
        <v>17</v>
      </c>
      <c r="DO486" s="68">
        <v>4.71</v>
      </c>
      <c r="DP486" s="68">
        <v>7.1</v>
      </c>
      <c r="DQ486" s="68">
        <v>4.45</v>
      </c>
      <c r="DR486" s="68">
        <v>33</v>
      </c>
      <c r="DS486" s="68">
        <v>12</v>
      </c>
      <c r="DT486" s="68">
        <v>116.1</v>
      </c>
      <c r="DU486" s="68">
        <v>98.335583663566993</v>
      </c>
      <c r="DV486" s="68">
        <v>97.127961896271998</v>
      </c>
      <c r="DW486" s="80"/>
      <c r="DX486" s="80"/>
      <c r="DY486" s="80"/>
      <c r="DZ486" s="80"/>
      <c r="EA486" s="80"/>
      <c r="EB486" s="80"/>
      <c r="EC486" s="80"/>
      <c r="ED486" s="80"/>
      <c r="EE486" s="80"/>
      <c r="EF486" s="80"/>
      <c r="EG486" s="80"/>
      <c r="EH486" s="80"/>
    </row>
    <row r="487" spans="1:138" ht="16" x14ac:dyDescent="0.2">
      <c r="A487" s="63" t="s">
        <v>1717</v>
      </c>
      <c r="B487" s="63" t="s">
        <v>5</v>
      </c>
      <c r="C487" t="s">
        <v>1717</v>
      </c>
      <c r="D487" s="63" t="s">
        <v>80</v>
      </c>
      <c r="E487" s="63" t="s">
        <v>72</v>
      </c>
      <c r="F487" s="63" t="s">
        <v>6</v>
      </c>
      <c r="G487" s="63">
        <v>2021</v>
      </c>
      <c r="H487" s="63" t="s">
        <v>5</v>
      </c>
      <c r="I487" s="63" t="s">
        <v>5</v>
      </c>
      <c r="J487" s="63" t="s">
        <v>5</v>
      </c>
      <c r="K487" s="63" t="s">
        <v>5</v>
      </c>
      <c r="L487" s="63" t="s">
        <v>5</v>
      </c>
      <c r="M487" s="63" t="s">
        <v>5</v>
      </c>
      <c r="N487" s="68">
        <f t="shared" si="14"/>
        <v>0</v>
      </c>
      <c r="O487" s="63">
        <f t="shared" si="15"/>
        <v>0</v>
      </c>
      <c r="P487" s="63" t="s">
        <v>177</v>
      </c>
      <c r="Q487" s="63">
        <v>7</v>
      </c>
      <c r="R487" s="63">
        <v>244</v>
      </c>
      <c r="S487" s="65">
        <v>23</v>
      </c>
      <c r="T487" s="84">
        <v>21</v>
      </c>
      <c r="U487" s="65" t="s">
        <v>5</v>
      </c>
      <c r="V487" s="66">
        <v>68.3</v>
      </c>
      <c r="W487" s="66">
        <v>63.015244744164946</v>
      </c>
      <c r="X487" s="66">
        <v>5.7075208913649025</v>
      </c>
      <c r="Y487" s="66">
        <v>0.93333333333333335</v>
      </c>
      <c r="Z487" s="66">
        <v>1.4797902925756807</v>
      </c>
      <c r="AA487" s="66">
        <v>1.8214104515474379</v>
      </c>
      <c r="AB487" s="67">
        <v>0.17545683151718358</v>
      </c>
      <c r="AC487" s="67">
        <v>0.42313395946613941</v>
      </c>
      <c r="AD487" s="66">
        <v>1.8214104515474379</v>
      </c>
      <c r="AE487" s="66">
        <v>1.8214104515474379</v>
      </c>
      <c r="AF487" s="66">
        <v>1.2628452708194278</v>
      </c>
      <c r="AG487" s="66">
        <v>1.0494972514379703</v>
      </c>
      <c r="AH487" s="66">
        <v>1.0494972514379703</v>
      </c>
      <c r="AI487" s="66">
        <v>0.92897953822924983</v>
      </c>
      <c r="AJ487" s="66">
        <v>1.4797902925756807</v>
      </c>
      <c r="AK487" s="66">
        <v>1.4797902925756807</v>
      </c>
      <c r="AL487" s="66">
        <v>1.072926257119083</v>
      </c>
      <c r="AM487" s="66">
        <v>0.71031216327539737</v>
      </c>
      <c r="AN487" s="66">
        <v>0.71031216327539737</v>
      </c>
      <c r="AO487" s="66">
        <v>0.58920662083072539</v>
      </c>
      <c r="AP487" s="67">
        <v>0.14765485525256417</v>
      </c>
      <c r="AQ487" s="67">
        <v>0.19304326432776955</v>
      </c>
      <c r="AR487" s="67">
        <v>0.19304326432776955</v>
      </c>
      <c r="AS487" s="67">
        <v>0.14533641268651856</v>
      </c>
      <c r="AT487" s="67">
        <v>6.158644589911437E-2</v>
      </c>
      <c r="AU487" s="67">
        <v>8.7728415758591791E-2</v>
      </c>
      <c r="AV487" s="67">
        <v>8.7728415758591791E-2</v>
      </c>
      <c r="AW487" s="67">
        <v>6.4657430828853085E-2</v>
      </c>
      <c r="AX487" s="68">
        <v>1.9267605633802816</v>
      </c>
      <c r="AY487" s="68">
        <v>1.9267605633802816</v>
      </c>
      <c r="AZ487" s="68">
        <v>1.0635470826112077</v>
      </c>
      <c r="BA487" s="68">
        <v>1.4951538229957446</v>
      </c>
      <c r="BB487" s="68">
        <v>0.83817216473673084</v>
      </c>
      <c r="BC487" s="68">
        <v>0.83817216473673084</v>
      </c>
      <c r="BD487" s="68">
        <v>-0.16910110820246116</v>
      </c>
      <c r="BE487" s="68">
        <v>0.83817216473673084</v>
      </c>
      <c r="BF487" s="68">
        <v>5.1983057373892951E-2</v>
      </c>
      <c r="BG487" s="68">
        <v>8.4660519698239733E-2</v>
      </c>
      <c r="BH487" s="68">
        <v>8.4660519698239733E-2</v>
      </c>
      <c r="BI487" s="68">
        <v>6.8321788536066339E-2</v>
      </c>
      <c r="BJ487" s="68">
        <v>0.30681818181818182</v>
      </c>
      <c r="BK487" s="68">
        <v>0.3375125376128385</v>
      </c>
      <c r="BL487" s="68">
        <v>0.3375125376128385</v>
      </c>
      <c r="BM487" s="68">
        <v>0.2777558336800719</v>
      </c>
      <c r="BN487" s="68">
        <v>0.18181818181818182</v>
      </c>
      <c r="BO487" s="68">
        <v>0.25</v>
      </c>
      <c r="BP487" s="68">
        <v>0.25</v>
      </c>
      <c r="BQ487" s="68">
        <v>0.20804195804195805</v>
      </c>
      <c r="BR487" s="63">
        <v>144</v>
      </c>
      <c r="BS487" s="63">
        <v>110.33333333333333</v>
      </c>
      <c r="BT487" s="63">
        <v>144</v>
      </c>
      <c r="BU487" s="63">
        <v>673</v>
      </c>
      <c r="BV487" s="63">
        <v>570.66666666666663</v>
      </c>
      <c r="BW487" s="63">
        <v>673</v>
      </c>
      <c r="BX487" s="63">
        <v>7</v>
      </c>
      <c r="BY487" s="63">
        <v>4.666666666666667</v>
      </c>
      <c r="BZ487" s="63">
        <v>7</v>
      </c>
      <c r="CA487" s="63">
        <v>0.39779005524861877</v>
      </c>
      <c r="CB487" s="63">
        <v>0.27205690102904095</v>
      </c>
      <c r="CC487" s="63">
        <v>0.39779005524861877</v>
      </c>
      <c r="CD487" s="63">
        <v>14</v>
      </c>
      <c r="CE487" s="63">
        <v>9.3333333333333339</v>
      </c>
      <c r="CF487" s="63">
        <v>14</v>
      </c>
      <c r="CG487" s="63">
        <v>202</v>
      </c>
      <c r="CH487" s="63">
        <v>112.33333333333333</v>
      </c>
      <c r="CI487" s="63">
        <v>202</v>
      </c>
      <c r="CJ487" s="63">
        <v>2</v>
      </c>
      <c r="CK487" s="63">
        <v>1</v>
      </c>
      <c r="CL487" s="63">
        <v>2</v>
      </c>
      <c r="CM487" s="63">
        <v>4.7457627118644069E-2</v>
      </c>
      <c r="CN487" s="63">
        <v>2.6571897211591033E-2</v>
      </c>
      <c r="CO487" s="63">
        <v>4.7457627118644069E-2</v>
      </c>
      <c r="CP487" s="63">
        <v>0.1</v>
      </c>
      <c r="CQ487" s="63">
        <v>5.000000000000001E-2</v>
      </c>
      <c r="CR487" s="63">
        <v>0.1</v>
      </c>
      <c r="CS487" s="63">
        <v>0.56227758007117434</v>
      </c>
      <c r="CT487" s="63">
        <v>0.38092727322723685</v>
      </c>
      <c r="CU487" s="63">
        <v>0.56227758007117434</v>
      </c>
      <c r="CV487" s="63">
        <v>0.71178770815929038</v>
      </c>
      <c r="CW487" s="63">
        <v>0.51175797546268542</v>
      </c>
      <c r="CX487" s="63">
        <v>0.71178770815929038</v>
      </c>
      <c r="CY487" s="63">
        <v>0.60672291742302553</v>
      </c>
      <c r="CZ487" s="63">
        <v>0.4003550458628472</v>
      </c>
      <c r="DA487" s="63">
        <v>0.60672291742302553</v>
      </c>
      <c r="DB487" s="63">
        <v>1.8214104515474379</v>
      </c>
      <c r="DC487" s="63">
        <v>1.2628452708194278</v>
      </c>
      <c r="DD487" s="63">
        <v>1.8214104515474379</v>
      </c>
      <c r="DE487" s="63">
        <v>1.1070504674429635</v>
      </c>
      <c r="DF487" s="63">
        <v>0.85308997351956894</v>
      </c>
      <c r="DG487" s="63">
        <v>1.1070504674429635</v>
      </c>
      <c r="DH487" s="63">
        <v>-6.3427963623151534E-2</v>
      </c>
      <c r="DI487" s="63">
        <v>-0.10434846915167124</v>
      </c>
      <c r="DJ487" s="63">
        <v>-9.8204320369328274E-2</v>
      </c>
      <c r="DK487" s="68">
        <v>31.799257511137998</v>
      </c>
      <c r="DL487" s="68">
        <v>228</v>
      </c>
      <c r="DM487" s="68">
        <v>71</v>
      </c>
      <c r="DN487" s="68">
        <v>19</v>
      </c>
      <c r="DO487" s="68">
        <v>4.58</v>
      </c>
      <c r="DP487" s="68">
        <v>7.21</v>
      </c>
      <c r="DQ487" s="68">
        <v>4.28</v>
      </c>
      <c r="DR487" s="68">
        <v>39.5</v>
      </c>
      <c r="DS487" s="68">
        <v>12</v>
      </c>
      <c r="DT487" s="68">
        <v>127.14999999999999</v>
      </c>
      <c r="DU487" s="68">
        <v>96.542753711783448</v>
      </c>
      <c r="DV487" s="68">
        <v>13.634159771165001</v>
      </c>
      <c r="DW487" s="80"/>
      <c r="DX487" s="80"/>
      <c r="DY487" s="80"/>
      <c r="DZ487" s="80"/>
      <c r="EA487" s="80"/>
      <c r="EB487" s="80"/>
      <c r="EC487" s="80"/>
      <c r="ED487" s="80"/>
      <c r="EE487" s="80"/>
      <c r="EF487" s="80"/>
      <c r="EG487" s="80"/>
      <c r="EH487" s="80"/>
    </row>
    <row r="488" spans="1:138" ht="16" x14ac:dyDescent="0.2">
      <c r="A488" s="63" t="s">
        <v>1678</v>
      </c>
      <c r="B488" s="63" t="s">
        <v>5</v>
      </c>
      <c r="C488" t="s">
        <v>1678</v>
      </c>
      <c r="D488" s="63" t="s">
        <v>83</v>
      </c>
      <c r="E488" s="63" t="s">
        <v>84</v>
      </c>
      <c r="F488" s="63" t="s">
        <v>6</v>
      </c>
      <c r="G488" s="63">
        <v>2022</v>
      </c>
      <c r="H488" s="63" t="s">
        <v>5</v>
      </c>
      <c r="I488" s="63" t="s">
        <v>5</v>
      </c>
      <c r="J488" s="63" t="s">
        <v>5</v>
      </c>
      <c r="K488" s="63" t="s">
        <v>5</v>
      </c>
      <c r="L488" s="63" t="s">
        <v>5</v>
      </c>
      <c r="M488" s="63" t="s">
        <v>5</v>
      </c>
      <c r="N488" s="68">
        <f t="shared" si="14"/>
        <v>0</v>
      </c>
      <c r="O488" s="63">
        <f t="shared" si="15"/>
        <v>0</v>
      </c>
      <c r="P488" s="63" t="s">
        <v>25</v>
      </c>
      <c r="Q488" s="63" t="s">
        <v>10</v>
      </c>
      <c r="R488" s="63" t="s">
        <v>10</v>
      </c>
      <c r="S488" s="65">
        <v>21</v>
      </c>
      <c r="T488" s="84">
        <v>18</v>
      </c>
      <c r="U488" s="84">
        <v>18</v>
      </c>
      <c r="V488" s="66">
        <v>81.461538461538467</v>
      </c>
      <c r="W488" s="66">
        <v>119.81578947368421</v>
      </c>
      <c r="X488" s="66">
        <v>5.6180371352785148</v>
      </c>
      <c r="Y488" s="66">
        <v>1.8076923076923077</v>
      </c>
      <c r="Z488" s="66">
        <v>1.2089603204211361</v>
      </c>
      <c r="AA488" s="66">
        <v>1.4478685780785505</v>
      </c>
      <c r="AB488" s="67">
        <v>0.12153400566605987</v>
      </c>
      <c r="AC488" s="67">
        <v>0.79839471199244572</v>
      </c>
      <c r="AD488" s="66">
        <v>1.4746639089968978</v>
      </c>
      <c r="AE488" s="66">
        <v>1.4210732471602034</v>
      </c>
      <c r="AF488" s="66">
        <v>1.4478685780785505</v>
      </c>
      <c r="AG488" s="66">
        <v>0.99353506210447451</v>
      </c>
      <c r="AH488" s="66">
        <v>0.89856736625696909</v>
      </c>
      <c r="AI488" s="66">
        <v>0.9460512141807218</v>
      </c>
      <c r="AJ488" s="66">
        <v>1.2616339193381592</v>
      </c>
      <c r="AK488" s="66">
        <v>1.1562867215041128</v>
      </c>
      <c r="AL488" s="66">
        <v>1.0868865140906394</v>
      </c>
      <c r="AM488" s="66">
        <v>0.57573708095821041</v>
      </c>
      <c r="AN488" s="66">
        <v>0.39531844301425545</v>
      </c>
      <c r="AO488" s="66">
        <v>0.3086101920800019</v>
      </c>
      <c r="AP488" s="67">
        <v>0.21112030604246151</v>
      </c>
      <c r="AQ488" s="67">
        <v>0.21112030604246151</v>
      </c>
      <c r="AR488" s="67">
        <v>0.12320836309329658</v>
      </c>
      <c r="AS488" s="67">
        <v>0.14627161428801352</v>
      </c>
      <c r="AT488" s="67">
        <v>4.4978165938864632E-2</v>
      </c>
      <c r="AU488" s="67">
        <v>7.8311499272197965E-2</v>
      </c>
      <c r="AV488" s="67">
        <v>4.3222506393861895E-2</v>
      </c>
      <c r="AW488" s="67">
        <v>5.5153536823808469E-2</v>
      </c>
      <c r="AX488" s="68">
        <v>2.0159045725646125</v>
      </c>
      <c r="AY488" s="68">
        <v>2.0159045725646125</v>
      </c>
      <c r="AZ488" s="68">
        <v>1.7203325774754343</v>
      </c>
      <c r="BA488" s="68">
        <v>1.8681185750200235</v>
      </c>
      <c r="BB488" s="68">
        <v>0.92213860704928541</v>
      </c>
      <c r="BC488" s="68">
        <v>0.92213860704928541</v>
      </c>
      <c r="BD488" s="68">
        <v>0.61963143408715871</v>
      </c>
      <c r="BE488" s="68">
        <v>0.77088502056822206</v>
      </c>
      <c r="BF488" s="68">
        <v>5.6222707423580785E-2</v>
      </c>
      <c r="BG488" s="68">
        <v>5.6222707423580785E-2</v>
      </c>
      <c r="BH488" s="68">
        <v>5.4028132992327366E-2</v>
      </c>
      <c r="BI488" s="68">
        <v>4.6988516011839433E-2</v>
      </c>
      <c r="BJ488" s="68">
        <v>0.43222506393861893</v>
      </c>
      <c r="BK488" s="68">
        <v>0.43222506393861893</v>
      </c>
      <c r="BL488" s="68">
        <v>0.37213865271419228</v>
      </c>
      <c r="BM488" s="68">
        <v>0.31386456798211032</v>
      </c>
      <c r="BN488" s="68">
        <v>0.25925925925925924</v>
      </c>
      <c r="BO488" s="68">
        <v>0.25925925925925924</v>
      </c>
      <c r="BP488" s="68">
        <v>6.6666666666666666E-2</v>
      </c>
      <c r="BQ488" s="68">
        <v>0.13641975308641974</v>
      </c>
      <c r="BR488" s="63">
        <v>192</v>
      </c>
      <c r="BS488" s="63">
        <v>110</v>
      </c>
      <c r="BT488" s="63">
        <v>119</v>
      </c>
      <c r="BU488" s="63">
        <v>1014</v>
      </c>
      <c r="BV488" s="63">
        <v>563.66666666666663</v>
      </c>
      <c r="BW488" s="63">
        <v>569</v>
      </c>
      <c r="BX488" s="63">
        <v>7</v>
      </c>
      <c r="BY488" s="63">
        <v>3</v>
      </c>
      <c r="BZ488" s="63">
        <v>1</v>
      </c>
      <c r="CA488" s="63">
        <v>0.38170974155069581</v>
      </c>
      <c r="CB488" s="63">
        <v>0.24571219899251706</v>
      </c>
      <c r="CC488" s="63">
        <v>0.26984126984126983</v>
      </c>
      <c r="CD488" s="63">
        <v>26</v>
      </c>
      <c r="CE488" s="63">
        <v>15.666666666666666</v>
      </c>
      <c r="CF488" s="63">
        <v>14</v>
      </c>
      <c r="CG488" s="63">
        <v>206</v>
      </c>
      <c r="CH488" s="63">
        <v>142.33333333333334</v>
      </c>
      <c r="CI488" s="63">
        <v>169</v>
      </c>
      <c r="CJ488" s="63">
        <v>3</v>
      </c>
      <c r="CK488" s="63">
        <v>1.6666666666666667</v>
      </c>
      <c r="CL488" s="63">
        <v>0</v>
      </c>
      <c r="CM488" s="63">
        <v>5.6034482758620691E-2</v>
      </c>
      <c r="CN488" s="63">
        <v>5.3837435075019001E-2</v>
      </c>
      <c r="CO488" s="63">
        <v>5.5118110236220472E-2</v>
      </c>
      <c r="CP488" s="63">
        <v>0.16666666666666666</v>
      </c>
      <c r="CQ488" s="63">
        <v>8.7813620071684584E-2</v>
      </c>
      <c r="CR488" s="63">
        <v>0</v>
      </c>
      <c r="CS488" s="63">
        <v>0.57671957671957674</v>
      </c>
      <c r="CT488" s="63">
        <v>0.35988691773005499</v>
      </c>
      <c r="CU488" s="63">
        <v>0.35</v>
      </c>
      <c r="CV488" s="63">
        <v>0.33990356036639779</v>
      </c>
      <c r="CW488" s="63">
        <v>0.19216343117654647</v>
      </c>
      <c r="CX488" s="63">
        <v>0.28880612913426673</v>
      </c>
      <c r="CY488" s="63">
        <v>0.24736928808666958</v>
      </c>
      <c r="CZ488" s="63">
        <v>0.1276975206257798</v>
      </c>
      <c r="DA488" s="63">
        <v>0.24736928808666958</v>
      </c>
      <c r="DB488" s="63">
        <v>1.4746639089968978</v>
      </c>
      <c r="DC488" s="63">
        <v>1.4478685780785505</v>
      </c>
      <c r="DD488" s="63">
        <v>1.4210732471602034</v>
      </c>
      <c r="DE488" s="63">
        <v>0.73524451922864553</v>
      </c>
      <c r="DF488" s="63">
        <v>0.72634084602920712</v>
      </c>
      <c r="DG488" s="63">
        <v>0.71743717282976882</v>
      </c>
      <c r="DH488" s="63">
        <v>4.2277821532472448E-2</v>
      </c>
      <c r="DI488" s="63">
        <v>-6.2248623823308646E-2</v>
      </c>
      <c r="DJ488" s="63">
        <v>-0.12242704785496514</v>
      </c>
      <c r="DK488" s="68" t="s">
        <v>5</v>
      </c>
      <c r="DL488" s="68" t="s">
        <v>5</v>
      </c>
      <c r="DM488" s="68" t="s">
        <v>5</v>
      </c>
      <c r="DN488" s="68" t="s">
        <v>5</v>
      </c>
      <c r="DO488" s="68" t="s">
        <v>5</v>
      </c>
      <c r="DP488" s="68" t="s">
        <v>5</v>
      </c>
      <c r="DQ488" s="68" t="s">
        <v>5</v>
      </c>
      <c r="DR488" s="68" t="s">
        <v>5</v>
      </c>
      <c r="DS488" s="68" t="s">
        <v>5</v>
      </c>
      <c r="DT488" s="68" t="s">
        <v>5</v>
      </c>
      <c r="DU488" s="68" t="s">
        <v>5</v>
      </c>
      <c r="DV488" s="68" t="s">
        <v>5</v>
      </c>
      <c r="DW488" s="80"/>
      <c r="DX488" s="80"/>
      <c r="DY488" s="80"/>
      <c r="DZ488" s="80"/>
      <c r="EA488" s="80"/>
      <c r="EB488" s="80"/>
      <c r="EC488" s="80"/>
      <c r="ED488" s="80"/>
      <c r="EE488" s="80"/>
      <c r="EF488" s="80"/>
      <c r="EG488" s="80"/>
      <c r="EH488" s="80"/>
    </row>
    <row r="489" spans="1:138" x14ac:dyDescent="0.2">
      <c r="A489" s="63" t="s">
        <v>1905</v>
      </c>
      <c r="B489" s="63" t="s">
        <v>5</v>
      </c>
      <c r="C489" t="s">
        <v>1905</v>
      </c>
      <c r="D489" s="63" t="s">
        <v>180</v>
      </c>
      <c r="E489" s="63" t="s">
        <v>31</v>
      </c>
      <c r="F489" s="63" t="s">
        <v>6</v>
      </c>
      <c r="G489" s="63">
        <v>2017</v>
      </c>
      <c r="H489" s="63" t="s">
        <v>5</v>
      </c>
      <c r="I489" s="63" t="s">
        <v>5</v>
      </c>
      <c r="J489" s="63" t="s">
        <v>5</v>
      </c>
      <c r="K489" s="63" t="s">
        <v>5</v>
      </c>
      <c r="L489" s="63" t="s">
        <v>5</v>
      </c>
      <c r="M489" s="63" t="s">
        <v>5</v>
      </c>
      <c r="N489" s="68">
        <f t="shared" si="14"/>
        <v>0</v>
      </c>
      <c r="O489" s="63">
        <f t="shared" si="15"/>
        <v>0</v>
      </c>
      <c r="P489" s="63" t="s">
        <v>5</v>
      </c>
      <c r="Q489" s="63">
        <v>8</v>
      </c>
      <c r="R489" s="63">
        <v>300</v>
      </c>
      <c r="S489" s="65">
        <v>22</v>
      </c>
      <c r="T489" s="65" t="s">
        <v>5</v>
      </c>
      <c r="U489" s="65" t="s">
        <v>5</v>
      </c>
      <c r="V489" s="66">
        <v>6.2857142857142856</v>
      </c>
      <c r="W489" s="66">
        <v>103.14676113360322</v>
      </c>
      <c r="X489" s="66">
        <v>5.5</v>
      </c>
      <c r="Y489" s="66">
        <v>0</v>
      </c>
      <c r="Z489" s="66">
        <v>0.18489254108723138</v>
      </c>
      <c r="AA489" s="66">
        <v>0.18489254108723138</v>
      </c>
      <c r="AB489" s="67">
        <v>0</v>
      </c>
      <c r="AC489" s="67">
        <v>1</v>
      </c>
      <c r="AD489" s="66">
        <v>0.18489254108723138</v>
      </c>
      <c r="AE489" s="66">
        <v>0.18489254108723138</v>
      </c>
      <c r="AF489" s="66">
        <v>9.9494463314700035E-2</v>
      </c>
      <c r="AG489" s="66">
        <v>-0.13702395338415971</v>
      </c>
      <c r="AH489" s="66">
        <v>-0.13702395338415971</v>
      </c>
      <c r="AI489" s="66">
        <v>0</v>
      </c>
      <c r="AJ489" s="66">
        <v>0.18489254108723138</v>
      </c>
      <c r="AK489" s="66">
        <v>0.18489254108723138</v>
      </c>
      <c r="AL489" s="66">
        <v>0.10768302566844663</v>
      </c>
      <c r="AM489" s="66">
        <v>-0.34865724246255214</v>
      </c>
      <c r="AN489" s="66">
        <v>-0.34865724246255214</v>
      </c>
      <c r="AO489" s="66">
        <v>-0.34865724246255214</v>
      </c>
      <c r="AP489" s="67">
        <v>8.8400253346000626E-3</v>
      </c>
      <c r="AQ489" s="67">
        <v>3.9371954124070206E-2</v>
      </c>
      <c r="AR489" s="67">
        <v>3.9371954124070206E-2</v>
      </c>
      <c r="AS489" s="67">
        <v>1.641359534767747E-2</v>
      </c>
      <c r="AT489" s="67">
        <v>0</v>
      </c>
      <c r="AU489" s="67">
        <v>0</v>
      </c>
      <c r="AV489" s="67">
        <v>0</v>
      </c>
      <c r="AW489" s="67" t="s">
        <v>5</v>
      </c>
      <c r="AX489" s="68">
        <v>2.8398058252427184E-2</v>
      </c>
      <c r="AY489" s="68">
        <v>0.34605146406388648</v>
      </c>
      <c r="AZ489" s="68">
        <v>0.34605146406388648</v>
      </c>
      <c r="BA489" s="68">
        <v>0.18722476115815684</v>
      </c>
      <c r="BB489" s="68">
        <v>-0.40896861625739872</v>
      </c>
      <c r="BC489" s="68">
        <v>-0.40896861625739872</v>
      </c>
      <c r="BD489" s="68">
        <v>-0.40896861625739872</v>
      </c>
      <c r="BE489" s="68" t="s">
        <v>5</v>
      </c>
      <c r="BF489" s="68">
        <v>0</v>
      </c>
      <c r="BG489" s="68">
        <v>0</v>
      </c>
      <c r="BH489" s="68">
        <v>0</v>
      </c>
      <c r="BI489" s="68" t="s">
        <v>5</v>
      </c>
      <c r="BJ489" s="68">
        <v>1.1550577528876444E-2</v>
      </c>
      <c r="BK489" s="68">
        <v>3.6275695284159616E-2</v>
      </c>
      <c r="BL489" s="68">
        <v>3.6275695284159616E-2</v>
      </c>
      <c r="BM489" s="68">
        <v>1.7313833050161539E-2</v>
      </c>
      <c r="BN489" s="68">
        <v>2.3809523809523808E-2</v>
      </c>
      <c r="BO489" s="68">
        <v>0.12121212121212122</v>
      </c>
      <c r="BP489" s="68">
        <v>0.12121212121212122</v>
      </c>
      <c r="BQ489" s="68">
        <v>7.2510822510822512E-2</v>
      </c>
      <c r="BR489" s="63">
        <v>13</v>
      </c>
      <c r="BS489" s="63">
        <v>8</v>
      </c>
      <c r="BT489" s="63">
        <v>13</v>
      </c>
      <c r="BU489" s="63">
        <v>90</v>
      </c>
      <c r="BV489" s="63">
        <v>44</v>
      </c>
      <c r="BW489" s="63">
        <v>90</v>
      </c>
      <c r="BX489" s="63">
        <v>4</v>
      </c>
      <c r="BY489" s="63">
        <v>1.6666666666666667</v>
      </c>
      <c r="BZ489" s="63">
        <v>4</v>
      </c>
      <c r="CA489" s="63">
        <v>2.6915113871635612E-2</v>
      </c>
      <c r="CB489" s="63">
        <v>1.6841065960646256E-2</v>
      </c>
      <c r="CC489" s="63">
        <v>2.6915113871635612E-2</v>
      </c>
      <c r="CD489" s="63">
        <v>0</v>
      </c>
      <c r="CE489" s="63">
        <v>0</v>
      </c>
      <c r="CF489" s="63">
        <v>0</v>
      </c>
      <c r="CG489" s="63">
        <v>0</v>
      </c>
      <c r="CH489" s="63">
        <v>0</v>
      </c>
      <c r="CI489" s="63">
        <v>0</v>
      </c>
      <c r="CJ489" s="63">
        <v>0</v>
      </c>
      <c r="CK489" s="63">
        <v>0</v>
      </c>
      <c r="CL489" s="63">
        <v>0</v>
      </c>
      <c r="CM489" s="63">
        <v>0</v>
      </c>
      <c r="CN489" s="63">
        <v>0</v>
      </c>
      <c r="CO489" s="63">
        <v>0</v>
      </c>
      <c r="CP489" s="63">
        <v>0</v>
      </c>
      <c r="CQ489" s="63">
        <v>0</v>
      </c>
      <c r="CR489" s="63">
        <v>0</v>
      </c>
      <c r="CS489" s="63">
        <v>3.4031413612565446E-2</v>
      </c>
      <c r="CT489" s="63">
        <v>2.0720498304459486E-2</v>
      </c>
      <c r="CU489" s="63">
        <v>3.4031413612565446E-2</v>
      </c>
      <c r="CV489" s="63">
        <v>-0.34865724246255214</v>
      </c>
      <c r="CW489" s="63">
        <v>-0.42586675788133688</v>
      </c>
      <c r="CX489" s="63">
        <v>-0.34865724246255214</v>
      </c>
      <c r="CY489" s="63">
        <v>-0.34865724246255214</v>
      </c>
      <c r="CZ489" s="63">
        <v>-0.42586675788133688</v>
      </c>
      <c r="DA489" s="63">
        <v>-0.34865724246255214</v>
      </c>
      <c r="DB489" s="63">
        <v>0.18489254108723138</v>
      </c>
      <c r="DC489" s="63">
        <v>9.9494463314700035E-2</v>
      </c>
      <c r="DD489" s="63">
        <v>0.18489254108723138</v>
      </c>
      <c r="DE489" s="63">
        <v>-0.14869351969634645</v>
      </c>
      <c r="DF489" s="63">
        <v>-0.22570872477378923</v>
      </c>
      <c r="DG489" s="63">
        <v>-0.14869351969634645</v>
      </c>
      <c r="DH489" s="63">
        <v>-3.2144299999231601E-2</v>
      </c>
      <c r="DI489" s="63">
        <v>-0.10256624640386665</v>
      </c>
      <c r="DJ489" s="63">
        <v>-0.1154703201095669</v>
      </c>
      <c r="DK489" s="68">
        <v>3.8722982345160002</v>
      </c>
      <c r="DL489" s="68">
        <v>234</v>
      </c>
      <c r="DM489" s="68">
        <v>73</v>
      </c>
      <c r="DN489" s="68">
        <v>24</v>
      </c>
      <c r="DO489" s="68">
        <v>4.75</v>
      </c>
      <c r="DP489" s="68">
        <v>7.65</v>
      </c>
      <c r="DQ489" s="68">
        <v>4.45</v>
      </c>
      <c r="DR489" s="68">
        <v>28</v>
      </c>
      <c r="DS489" s="68">
        <v>111</v>
      </c>
      <c r="DT489" s="68">
        <v>13.1</v>
      </c>
      <c r="DU489" s="68">
        <v>9.5436177837149998</v>
      </c>
      <c r="DV489" s="68">
        <v>91.932996217332999</v>
      </c>
      <c r="DW489" s="80"/>
      <c r="DX489" s="80"/>
      <c r="DY489" s="80"/>
      <c r="DZ489" s="80"/>
      <c r="EA489" s="80"/>
      <c r="EB489" s="80"/>
      <c r="EC489" s="80"/>
      <c r="ED489" s="80"/>
      <c r="EE489" s="80"/>
      <c r="EF489" s="80"/>
      <c r="EG489" s="80"/>
      <c r="EH489" s="80"/>
    </row>
    <row r="490" spans="1:138" x14ac:dyDescent="0.2">
      <c r="A490" s="63" t="s">
        <v>2075</v>
      </c>
      <c r="B490" s="63" t="s">
        <v>5</v>
      </c>
      <c r="C490" t="s">
        <v>2075</v>
      </c>
      <c r="D490" s="63" t="s">
        <v>304</v>
      </c>
      <c r="E490" s="63" t="s">
        <v>38</v>
      </c>
      <c r="F490" s="63" t="s">
        <v>6</v>
      </c>
      <c r="G490" s="63">
        <v>2013</v>
      </c>
      <c r="H490" s="63" t="s">
        <v>5</v>
      </c>
      <c r="I490" s="63" t="s">
        <v>5</v>
      </c>
      <c r="J490" s="63" t="s">
        <v>5</v>
      </c>
      <c r="K490" s="63" t="s">
        <v>5</v>
      </c>
      <c r="L490" s="63" t="s">
        <v>5</v>
      </c>
      <c r="M490" s="63" t="s">
        <v>5</v>
      </c>
      <c r="N490" s="68">
        <f t="shared" si="14"/>
        <v>0</v>
      </c>
      <c r="O490" s="63">
        <f t="shared" si="15"/>
        <v>0</v>
      </c>
      <c r="P490" s="63" t="s">
        <v>5</v>
      </c>
      <c r="Q490" s="63">
        <v>8</v>
      </c>
      <c r="R490" s="63">
        <v>300</v>
      </c>
      <c r="S490" s="65">
        <v>23</v>
      </c>
      <c r="T490" s="65" t="s">
        <v>5</v>
      </c>
      <c r="U490" s="65" t="s">
        <v>5</v>
      </c>
      <c r="V490" s="66">
        <v>4.6363636363636367</v>
      </c>
      <c r="W490" s="66">
        <v>138.59459459459458</v>
      </c>
      <c r="X490" s="66">
        <v>3.9230769230769229</v>
      </c>
      <c r="Y490" s="66">
        <v>0</v>
      </c>
      <c r="Z490" s="66">
        <v>6.9113495200451736E-2</v>
      </c>
      <c r="AA490" s="66">
        <v>6.9113495200451736E-2</v>
      </c>
      <c r="AB490" s="67">
        <v>0</v>
      </c>
      <c r="AC490" s="67">
        <v>1</v>
      </c>
      <c r="AD490" s="66">
        <v>6.9113495200451736E-2</v>
      </c>
      <c r="AE490" s="66">
        <v>6.9113495200451736E-2</v>
      </c>
      <c r="AF490" s="66">
        <v>6.9113495200451736E-2</v>
      </c>
      <c r="AG490" s="66">
        <v>-0.17684402209628766</v>
      </c>
      <c r="AH490" s="66">
        <v>-0.17684402209628766</v>
      </c>
      <c r="AI490" s="66">
        <v>0</v>
      </c>
      <c r="AJ490" s="66">
        <v>6.9113495200451736E-2</v>
      </c>
      <c r="AK490" s="66">
        <v>6.9113495200451736E-2</v>
      </c>
      <c r="AL490" s="66">
        <v>6.9113495200451736E-2</v>
      </c>
      <c r="AM490" s="66">
        <v>-0.29452286843591191</v>
      </c>
      <c r="AN490" s="66">
        <v>-0.29452286843591191</v>
      </c>
      <c r="AO490" s="66">
        <v>-0.29452286843591191</v>
      </c>
      <c r="AP490" s="67">
        <v>6.0455192034139403E-3</v>
      </c>
      <c r="AQ490" s="67">
        <v>6.0455192034139403E-3</v>
      </c>
      <c r="AR490" s="67">
        <v>6.0455192034139403E-3</v>
      </c>
      <c r="AS490" s="67">
        <v>6.0455192034139403E-3</v>
      </c>
      <c r="AT490" s="67">
        <v>0</v>
      </c>
      <c r="AU490" s="67">
        <v>0</v>
      </c>
      <c r="AV490" s="67">
        <v>0</v>
      </c>
      <c r="AW490" s="67" t="s">
        <v>5</v>
      </c>
      <c r="AX490" s="68">
        <v>0.12673431352246844</v>
      </c>
      <c r="AY490" s="68">
        <v>0.12673431352246844</v>
      </c>
      <c r="AZ490" s="68">
        <v>0.12673431352246844</v>
      </c>
      <c r="BA490" s="68">
        <v>0.12673431352246844</v>
      </c>
      <c r="BB490" s="68">
        <v>-0.37917119828855517</v>
      </c>
      <c r="BC490" s="68">
        <v>-0.37917119828855517</v>
      </c>
      <c r="BD490" s="68">
        <v>-0.37917119828855517</v>
      </c>
      <c r="BE490" s="68" t="s">
        <v>5</v>
      </c>
      <c r="BF490" s="68">
        <v>0</v>
      </c>
      <c r="BG490" s="68">
        <v>0</v>
      </c>
      <c r="BH490" s="68">
        <v>0</v>
      </c>
      <c r="BI490" s="68" t="s">
        <v>5</v>
      </c>
      <c r="BJ490" s="68">
        <v>2.4182076813655761E-2</v>
      </c>
      <c r="BK490" s="68">
        <v>2.4182076813655761E-2</v>
      </c>
      <c r="BL490" s="68">
        <v>2.4182076813655761E-2</v>
      </c>
      <c r="BM490" s="68">
        <v>2.4182076813655761E-2</v>
      </c>
      <c r="BN490" s="68">
        <v>0</v>
      </c>
      <c r="BO490" s="68">
        <v>0</v>
      </c>
      <c r="BP490" s="68">
        <v>0</v>
      </c>
      <c r="BQ490" s="68" t="s">
        <v>5</v>
      </c>
      <c r="BR490" s="63">
        <v>13</v>
      </c>
      <c r="BS490" s="63">
        <v>13</v>
      </c>
      <c r="BT490" s="63">
        <v>13</v>
      </c>
      <c r="BU490" s="63">
        <v>51</v>
      </c>
      <c r="BV490" s="63">
        <v>51</v>
      </c>
      <c r="BW490" s="63">
        <v>51</v>
      </c>
      <c r="BX490" s="63">
        <v>0</v>
      </c>
      <c r="BY490" s="63">
        <v>0</v>
      </c>
      <c r="BZ490" s="63">
        <v>0</v>
      </c>
      <c r="CA490" s="63">
        <v>2.9612756264236904E-2</v>
      </c>
      <c r="CB490" s="63">
        <v>2.9612756264236904E-2</v>
      </c>
      <c r="CC490" s="63">
        <v>2.9612756264236904E-2</v>
      </c>
      <c r="CD490" s="63">
        <v>0</v>
      </c>
      <c r="CE490" s="63">
        <v>0</v>
      </c>
      <c r="CF490" s="63">
        <v>0</v>
      </c>
      <c r="CG490" s="63">
        <v>0</v>
      </c>
      <c r="CH490" s="63">
        <v>0</v>
      </c>
      <c r="CI490" s="63">
        <v>0</v>
      </c>
      <c r="CJ490" s="63">
        <v>0</v>
      </c>
      <c r="CK490" s="63">
        <v>0</v>
      </c>
      <c r="CL490" s="63">
        <v>0</v>
      </c>
      <c r="CM490" s="63">
        <v>0</v>
      </c>
      <c r="CN490" s="63">
        <v>0</v>
      </c>
      <c r="CO490" s="63">
        <v>0</v>
      </c>
      <c r="CP490" s="63">
        <v>0</v>
      </c>
      <c r="CQ490" s="63">
        <v>0</v>
      </c>
      <c r="CR490" s="63">
        <v>0</v>
      </c>
      <c r="CS490" s="63">
        <v>3.8348082595870206E-2</v>
      </c>
      <c r="CT490" s="63">
        <v>3.8348082595870206E-2</v>
      </c>
      <c r="CU490" s="63">
        <v>3.8348082595870206E-2</v>
      </c>
      <c r="CV490" s="63">
        <v>-0.31542999161576235</v>
      </c>
      <c r="CW490" s="63">
        <v>-0.31542999161576235</v>
      </c>
      <c r="CX490" s="63">
        <v>-0.31542999161576235</v>
      </c>
      <c r="CY490" s="63">
        <v>0</v>
      </c>
      <c r="CZ490" s="63" t="s">
        <v>5</v>
      </c>
      <c r="DA490" s="63">
        <v>0</v>
      </c>
      <c r="DB490" s="63">
        <v>6.9113495200451736E-2</v>
      </c>
      <c r="DC490" s="63">
        <v>6.9113495200451736E-2</v>
      </c>
      <c r="DD490" s="63">
        <v>6.9113495200451736E-2</v>
      </c>
      <c r="DE490" s="63">
        <v>-0.19866859406339893</v>
      </c>
      <c r="DF490" s="63">
        <v>-0.19866859406339893</v>
      </c>
      <c r="DG490" s="63">
        <v>-0.19866859406339893</v>
      </c>
      <c r="DH490" s="63">
        <v>0</v>
      </c>
      <c r="DI490" s="63" t="s">
        <v>5</v>
      </c>
      <c r="DJ490" s="63">
        <v>0</v>
      </c>
      <c r="DK490" s="68" t="s">
        <v>5</v>
      </c>
      <c r="DL490" s="68" t="s">
        <v>5</v>
      </c>
      <c r="DM490" s="68" t="s">
        <v>5</v>
      </c>
      <c r="DN490" s="68" t="s">
        <v>5</v>
      </c>
      <c r="DO490" s="68" t="s">
        <v>5</v>
      </c>
      <c r="DP490" s="68" t="s">
        <v>5</v>
      </c>
      <c r="DQ490" s="68" t="s">
        <v>5</v>
      </c>
      <c r="DR490" s="68" t="s">
        <v>5</v>
      </c>
      <c r="DS490" s="68" t="s">
        <v>5</v>
      </c>
      <c r="DT490" s="68" t="s">
        <v>5</v>
      </c>
      <c r="DU490" s="68" t="s">
        <v>5</v>
      </c>
      <c r="DV490" s="68" t="s">
        <v>5</v>
      </c>
      <c r="DW490" s="80"/>
      <c r="DX490" s="80"/>
      <c r="DY490" s="80"/>
      <c r="DZ490" s="80"/>
      <c r="EA490" s="80"/>
      <c r="EB490" s="80"/>
      <c r="EC490" s="80"/>
      <c r="ED490" s="80"/>
      <c r="EE490" s="80"/>
      <c r="EF490" s="80"/>
      <c r="EG490" s="80"/>
      <c r="EH490" s="80"/>
    </row>
    <row r="491" spans="1:138" ht="16" x14ac:dyDescent="0.2">
      <c r="A491" s="63" t="s">
        <v>1680</v>
      </c>
      <c r="B491" s="63" t="s">
        <v>5</v>
      </c>
      <c r="C491" t="s">
        <v>1680</v>
      </c>
      <c r="D491" s="63" t="s">
        <v>26</v>
      </c>
      <c r="E491" s="63" t="s">
        <v>27</v>
      </c>
      <c r="F491" s="63" t="s">
        <v>6</v>
      </c>
      <c r="G491" s="63">
        <v>2022</v>
      </c>
      <c r="H491" s="63" t="s">
        <v>5</v>
      </c>
      <c r="I491" s="63" t="s">
        <v>5</v>
      </c>
      <c r="J491" s="63" t="s">
        <v>5</v>
      </c>
      <c r="K491" s="63" t="s">
        <v>5</v>
      </c>
      <c r="L491" s="63" t="s">
        <v>5</v>
      </c>
      <c r="M491" s="63" t="s">
        <v>5</v>
      </c>
      <c r="N491" s="68">
        <f t="shared" si="14"/>
        <v>0</v>
      </c>
      <c r="O491" s="63">
        <f t="shared" si="15"/>
        <v>0</v>
      </c>
      <c r="P491" s="63" t="s">
        <v>25</v>
      </c>
      <c r="Q491" s="63" t="s">
        <v>10</v>
      </c>
      <c r="R491" s="63" t="s">
        <v>10</v>
      </c>
      <c r="S491" s="65">
        <v>22</v>
      </c>
      <c r="T491" s="84">
        <v>19</v>
      </c>
      <c r="U491" s="84">
        <v>20</v>
      </c>
      <c r="V491" s="66">
        <v>66.314285714285717</v>
      </c>
      <c r="W491" s="66">
        <v>92.350785070785079</v>
      </c>
      <c r="X491" s="66">
        <v>5.7736318407960203</v>
      </c>
      <c r="Y491" s="66">
        <v>1.8857142857142857</v>
      </c>
      <c r="Z491" s="66">
        <v>1.2522313914238143</v>
      </c>
      <c r="AA491" s="66">
        <v>1.6041401927453118</v>
      </c>
      <c r="AB491" s="67">
        <v>0.19333076839778945</v>
      </c>
      <c r="AC491" s="67">
        <v>0.7423524342955623</v>
      </c>
      <c r="AD491" s="66">
        <v>2.1713316369804923</v>
      </c>
      <c r="AE491" s="66">
        <v>1.0369487485101312</v>
      </c>
      <c r="AF491" s="66">
        <v>1.39307999381674</v>
      </c>
      <c r="AG491" s="66">
        <v>1.3186557835605952</v>
      </c>
      <c r="AH491" s="66">
        <v>0.17547869139088157</v>
      </c>
      <c r="AI491" s="66">
        <v>0.63283929457631205</v>
      </c>
      <c r="AJ491" s="66">
        <v>1.7404580152671756</v>
      </c>
      <c r="AK491" s="66">
        <v>0.76400476758045299</v>
      </c>
      <c r="AL491" s="66">
        <v>1.1100734528684015</v>
      </c>
      <c r="AM491" s="66">
        <v>0.83821918049459987</v>
      </c>
      <c r="AN491" s="66">
        <v>-0.18076447739223878</v>
      </c>
      <c r="AO491" s="66">
        <v>0.25842108247013074</v>
      </c>
      <c r="AP491" s="67">
        <v>0.18866896484121828</v>
      </c>
      <c r="AQ491" s="67">
        <v>0.28546654092056967</v>
      </c>
      <c r="AR491" s="67">
        <v>9.1483250919342424E-2</v>
      </c>
      <c r="AS491" s="67">
        <v>0.18853958556037678</v>
      </c>
      <c r="AT491" s="67">
        <v>4.4466643502432249E-2</v>
      </c>
      <c r="AU491" s="67">
        <v>0.12740411339633131</v>
      </c>
      <c r="AV491" s="67">
        <v>6.5926655001458154E-2</v>
      </c>
      <c r="AW491" s="67">
        <v>7.8607909229898479E-2</v>
      </c>
      <c r="AX491" s="68">
        <v>1.2476851851851853</v>
      </c>
      <c r="AY491" s="68">
        <v>2.318318318318318</v>
      </c>
      <c r="AZ491" s="68">
        <v>0.94279176201373005</v>
      </c>
      <c r="BA491" s="68">
        <v>1.5029317551724111</v>
      </c>
      <c r="BB491" s="68">
        <v>9.0377484279351439E-2</v>
      </c>
      <c r="BC491" s="68">
        <v>0.93356847989079661</v>
      </c>
      <c r="BD491" s="68">
        <v>-0.57319625119623119</v>
      </c>
      <c r="BE491" s="68">
        <v>0.51197298208507402</v>
      </c>
      <c r="BF491" s="68">
        <v>3.9958304378040307E-2</v>
      </c>
      <c r="BG491" s="68">
        <v>0.12354085603112841</v>
      </c>
      <c r="BH491" s="68">
        <v>6.6783318751822696E-2</v>
      </c>
      <c r="BI491" s="68">
        <v>7.6760826386997147E-2</v>
      </c>
      <c r="BJ491" s="68">
        <v>0.29844961240310075</v>
      </c>
      <c r="BK491" s="68">
        <v>0.5421348314606742</v>
      </c>
      <c r="BL491" s="68">
        <v>0.16768416768416769</v>
      </c>
      <c r="BM491" s="68">
        <v>0.33608953718264756</v>
      </c>
      <c r="BN491" s="68">
        <v>0.36363636363636365</v>
      </c>
      <c r="BO491" s="68">
        <v>0.36363636363636365</v>
      </c>
      <c r="BP491" s="68">
        <v>6.8965517241379309E-2</v>
      </c>
      <c r="BQ491" s="68">
        <v>0.25531173807035878</v>
      </c>
      <c r="BR491" s="63">
        <v>157</v>
      </c>
      <c r="BS491" s="63">
        <v>112</v>
      </c>
      <c r="BT491" s="63">
        <v>78</v>
      </c>
      <c r="BU491" s="63">
        <v>772</v>
      </c>
      <c r="BV491" s="63">
        <v>574.33333333333337</v>
      </c>
      <c r="BW491" s="63">
        <v>412</v>
      </c>
      <c r="BX491" s="63">
        <v>4</v>
      </c>
      <c r="BY491" s="63">
        <v>3.3333333333333335</v>
      </c>
      <c r="BZ491" s="63">
        <v>2</v>
      </c>
      <c r="CA491" s="63">
        <v>0.42432432432432432</v>
      </c>
      <c r="CB491" s="63">
        <v>0.27887010771259435</v>
      </c>
      <c r="CC491" s="63">
        <v>0.17848970251716248</v>
      </c>
      <c r="CD491" s="63">
        <v>30</v>
      </c>
      <c r="CE491" s="63">
        <v>22</v>
      </c>
      <c r="CF491" s="63">
        <v>23</v>
      </c>
      <c r="CG491" s="63">
        <v>254</v>
      </c>
      <c r="CH491" s="63">
        <v>199.33333333333334</v>
      </c>
      <c r="CI491" s="63">
        <v>229</v>
      </c>
      <c r="CJ491" s="63">
        <v>2</v>
      </c>
      <c r="CK491" s="63">
        <v>1.6666666666666667</v>
      </c>
      <c r="CL491" s="63">
        <v>2</v>
      </c>
      <c r="CM491" s="63">
        <v>0.16666666666666666</v>
      </c>
      <c r="CN491" s="63">
        <v>9.4973544973544974E-2</v>
      </c>
      <c r="CO491" s="63">
        <v>8.2142857142857142E-2</v>
      </c>
      <c r="CP491" s="63">
        <v>0.14285714285714285</v>
      </c>
      <c r="CQ491" s="63">
        <v>8.5996240601503751E-2</v>
      </c>
      <c r="CR491" s="63">
        <v>6.25E-2</v>
      </c>
      <c r="CS491" s="63">
        <v>0.55654761904761907</v>
      </c>
      <c r="CT491" s="63">
        <v>0.39247629930995015</v>
      </c>
      <c r="CU491" s="63">
        <v>0.29793510324483774</v>
      </c>
      <c r="CV491" s="63">
        <v>0.85410127770174116</v>
      </c>
      <c r="CW491" s="63">
        <v>0.2193883008319415</v>
      </c>
      <c r="CX491" s="63">
        <v>-0.11458764278572742</v>
      </c>
      <c r="CY491" s="63">
        <v>0.8632409489731464</v>
      </c>
      <c r="CZ491" s="63">
        <v>0.18812984430337329</v>
      </c>
      <c r="DA491" s="63">
        <v>-0.26585434902440752</v>
      </c>
      <c r="DB491" s="63">
        <v>2.1713316369804923</v>
      </c>
      <c r="DC491" s="63">
        <v>1.39307999381674</v>
      </c>
      <c r="DD491" s="63">
        <v>1.0369487485101312</v>
      </c>
      <c r="DE491" s="63">
        <v>1.3772218252481638</v>
      </c>
      <c r="DF491" s="63">
        <v>0.59679902637351656</v>
      </c>
      <c r="DG491" s="63">
        <v>0.25435980446318185</v>
      </c>
      <c r="DH491" s="63">
        <v>3.9831129972307949E-2</v>
      </c>
      <c r="DI491" s="63">
        <v>-6.016842138966786E-2</v>
      </c>
      <c r="DJ491" s="63">
        <v>-0.19792254010681412</v>
      </c>
      <c r="DK491" s="68" t="s">
        <v>5</v>
      </c>
      <c r="DL491" s="68" t="s">
        <v>5</v>
      </c>
      <c r="DM491" s="68" t="s">
        <v>5</v>
      </c>
      <c r="DN491" s="68" t="s">
        <v>5</v>
      </c>
      <c r="DO491" s="68" t="s">
        <v>5</v>
      </c>
      <c r="DP491" s="68" t="s">
        <v>5</v>
      </c>
      <c r="DQ491" s="68" t="s">
        <v>5</v>
      </c>
      <c r="DR491" s="68" t="s">
        <v>5</v>
      </c>
      <c r="DS491" s="68" t="s">
        <v>5</v>
      </c>
      <c r="DT491" s="68" t="s">
        <v>5</v>
      </c>
      <c r="DU491" s="68" t="s">
        <v>5</v>
      </c>
      <c r="DV491" s="68" t="s">
        <v>5</v>
      </c>
      <c r="DW491" s="80"/>
      <c r="DX491" s="80"/>
      <c r="DY491" s="80"/>
      <c r="DZ491" s="80"/>
      <c r="EA491" s="80"/>
      <c r="EB491" s="80"/>
      <c r="EC491" s="80"/>
      <c r="ED491" s="80"/>
      <c r="EE491" s="80"/>
      <c r="EF491" s="80"/>
      <c r="EG491" s="80"/>
      <c r="EH491" s="80"/>
    </row>
    <row r="492" spans="1:138" ht="16" x14ac:dyDescent="0.2">
      <c r="A492" s="63" t="s">
        <v>1880</v>
      </c>
      <c r="B492" s="63" t="s">
        <v>5</v>
      </c>
      <c r="C492" t="s">
        <v>1880</v>
      </c>
      <c r="D492" s="63" t="s">
        <v>42</v>
      </c>
      <c r="E492" s="63" t="s">
        <v>43</v>
      </c>
      <c r="F492" s="63" t="s">
        <v>6</v>
      </c>
      <c r="G492" s="63">
        <v>2017</v>
      </c>
      <c r="H492" s="63" t="s">
        <v>5</v>
      </c>
      <c r="I492" s="63" t="s">
        <v>5</v>
      </c>
      <c r="J492" s="63" t="s">
        <v>5</v>
      </c>
      <c r="K492" s="63" t="s">
        <v>5</v>
      </c>
      <c r="L492" s="63" t="s">
        <v>5</v>
      </c>
      <c r="M492" s="63" t="s">
        <v>5</v>
      </c>
      <c r="N492" s="68">
        <f t="shared" si="14"/>
        <v>0</v>
      </c>
      <c r="O492" s="63">
        <f t="shared" si="15"/>
        <v>0</v>
      </c>
      <c r="P492" s="63" t="s">
        <v>331</v>
      </c>
      <c r="Q492" s="63">
        <v>7</v>
      </c>
      <c r="R492" s="63">
        <v>242</v>
      </c>
      <c r="S492" s="65">
        <v>21</v>
      </c>
      <c r="T492" s="84">
        <v>19</v>
      </c>
      <c r="U492" s="84">
        <v>19</v>
      </c>
      <c r="V492" s="66">
        <v>98.52</v>
      </c>
      <c r="W492" s="66">
        <v>107.71555015033276</v>
      </c>
      <c r="X492" s="66">
        <v>6.3479381443298966</v>
      </c>
      <c r="Y492" s="66">
        <v>1</v>
      </c>
      <c r="Z492" s="66">
        <v>1.5184846921162565</v>
      </c>
      <c r="AA492" s="66">
        <v>1.6167388969278382</v>
      </c>
      <c r="AB492" s="67">
        <v>5.9616898451849913E-2</v>
      </c>
      <c r="AC492" s="67">
        <v>0.94234673162809579</v>
      </c>
      <c r="AD492" s="66">
        <v>1.6531073446327684</v>
      </c>
      <c r="AE492" s="66">
        <v>1.580370449222908</v>
      </c>
      <c r="AF492" s="66">
        <v>1.6167388969278382</v>
      </c>
      <c r="AG492" s="66">
        <v>0.89176845987629683</v>
      </c>
      <c r="AH492" s="66">
        <v>0.79512504394438055</v>
      </c>
      <c r="AI492" s="66">
        <v>0.84344675191033869</v>
      </c>
      <c r="AJ492" s="66">
        <v>1.6531073446327684</v>
      </c>
      <c r="AK492" s="66">
        <v>1.3838620395997445</v>
      </c>
      <c r="AL492" s="66">
        <v>1.5184846921162565</v>
      </c>
      <c r="AM492" s="66">
        <v>0.76425032257797598</v>
      </c>
      <c r="AN492" s="66">
        <v>0.44841012827320625</v>
      </c>
      <c r="AO492" s="66">
        <v>0.60633022542559112</v>
      </c>
      <c r="AP492" s="67">
        <v>0.22916824658526924</v>
      </c>
      <c r="AQ492" s="67">
        <v>0.22916824658526924</v>
      </c>
      <c r="AR492" s="67">
        <v>0.21592395213210019</v>
      </c>
      <c r="AS492" s="67">
        <v>0.22254609935868472</v>
      </c>
      <c r="AT492" s="67">
        <v>0</v>
      </c>
      <c r="AU492" s="67">
        <v>2.9808449225924957E-2</v>
      </c>
      <c r="AV492" s="67">
        <v>2.9808449225924957E-2</v>
      </c>
      <c r="AW492" s="67">
        <v>2.9808449225924957E-2</v>
      </c>
      <c r="AX492" s="68">
        <v>3.0606694560669458</v>
      </c>
      <c r="AY492" s="68">
        <v>3.0606694560669458</v>
      </c>
      <c r="AZ492" s="68">
        <v>2.5541561712846348</v>
      </c>
      <c r="BA492" s="68">
        <v>2.8074128136757901</v>
      </c>
      <c r="BB492" s="68">
        <v>1.7102000535222004</v>
      </c>
      <c r="BC492" s="68">
        <v>1.7102000535222004</v>
      </c>
      <c r="BD492" s="68">
        <v>1.1370073596286667</v>
      </c>
      <c r="BE492" s="68">
        <v>1.4236037065754337</v>
      </c>
      <c r="BF492" s="68">
        <v>0</v>
      </c>
      <c r="BG492" s="68">
        <v>3.7260561532406193E-2</v>
      </c>
      <c r="BH492" s="68">
        <v>3.7260561532406193E-2</v>
      </c>
      <c r="BI492" s="68">
        <v>3.7260561532406193E-2</v>
      </c>
      <c r="BJ492" s="68">
        <v>0.48077555044364112</v>
      </c>
      <c r="BK492" s="68">
        <v>0.48077555044364112</v>
      </c>
      <c r="BL492" s="68">
        <v>0.4454828660436137</v>
      </c>
      <c r="BM492" s="68">
        <v>0.46312920824362741</v>
      </c>
      <c r="BN492" s="68">
        <v>0.4358974358974359</v>
      </c>
      <c r="BO492" s="68">
        <v>0.4358974358974359</v>
      </c>
      <c r="BP492" s="68">
        <v>0.38095238095238093</v>
      </c>
      <c r="BQ492" s="68">
        <v>0.40842490842490842</v>
      </c>
      <c r="BR492" s="63">
        <v>218</v>
      </c>
      <c r="BS492" s="63">
        <v>181.5</v>
      </c>
      <c r="BT492" s="63">
        <v>145</v>
      </c>
      <c r="BU492" s="63">
        <v>1463</v>
      </c>
      <c r="BV492" s="63">
        <v>1160.5</v>
      </c>
      <c r="BW492" s="63">
        <v>858</v>
      </c>
      <c r="BX492" s="63">
        <v>17</v>
      </c>
      <c r="BY492" s="63">
        <v>12.5</v>
      </c>
      <c r="BZ492" s="63">
        <v>8</v>
      </c>
      <c r="CA492" s="63">
        <v>0.45606694560669458</v>
      </c>
      <c r="CB492" s="63">
        <v>0.41065312015851102</v>
      </c>
      <c r="CC492" s="63">
        <v>0.36523929471032746</v>
      </c>
      <c r="CD492" s="63">
        <v>25</v>
      </c>
      <c r="CE492" s="63">
        <v>12.5</v>
      </c>
      <c r="CF492" s="63">
        <v>25</v>
      </c>
      <c r="CG492" s="63">
        <v>142</v>
      </c>
      <c r="CH492" s="63">
        <v>71</v>
      </c>
      <c r="CI492" s="63">
        <v>142</v>
      </c>
      <c r="CJ492" s="63">
        <v>0</v>
      </c>
      <c r="CK492" s="63">
        <v>0</v>
      </c>
      <c r="CL492" s="63">
        <v>0</v>
      </c>
      <c r="CM492" s="63">
        <v>5.4704595185995623E-2</v>
      </c>
      <c r="CN492" s="63">
        <v>2.7352297592997812E-2</v>
      </c>
      <c r="CO492" s="63">
        <v>5.4704595185995623E-2</v>
      </c>
      <c r="CP492" s="63">
        <v>0</v>
      </c>
      <c r="CQ492" s="63">
        <v>0</v>
      </c>
      <c r="CR492" s="63">
        <v>0</v>
      </c>
      <c r="CS492" s="63">
        <v>0.71475409836065573</v>
      </c>
      <c r="CT492" s="63">
        <v>0.5974900435306103</v>
      </c>
      <c r="CU492" s="63">
        <v>0.48022598870056499</v>
      </c>
      <c r="CV492" s="63">
        <v>0.79276799835746015</v>
      </c>
      <c r="CW492" s="63">
        <v>0.66805865970320577</v>
      </c>
      <c r="CX492" s="63">
        <v>0.54334932104895139</v>
      </c>
      <c r="CY492" s="63">
        <v>0.74914108098630916</v>
      </c>
      <c r="CZ492" s="63">
        <v>0.62899236740947817</v>
      </c>
      <c r="DA492" s="63">
        <v>0.50884365383264718</v>
      </c>
      <c r="DB492" s="63">
        <v>1.6531073446327684</v>
      </c>
      <c r="DC492" s="63">
        <v>1.6167388969278382</v>
      </c>
      <c r="DD492" s="63">
        <v>1.580370449222908</v>
      </c>
      <c r="DE492" s="63">
        <v>0.9272269283959369</v>
      </c>
      <c r="DF492" s="63">
        <v>0.88988650766629007</v>
      </c>
      <c r="DG492" s="63">
        <v>0.85254608693664335</v>
      </c>
      <c r="DH492" s="63">
        <v>1.6068706055465398E-2</v>
      </c>
      <c r="DI492" s="63">
        <v>-1.4337231178302406E-2</v>
      </c>
      <c r="DJ492" s="63">
        <v>-4.4743168412070211E-2</v>
      </c>
      <c r="DK492" s="68">
        <v>3.6843243717940002</v>
      </c>
      <c r="DL492" s="68">
        <v>232</v>
      </c>
      <c r="DM492" s="68">
        <v>73</v>
      </c>
      <c r="DN492" s="68">
        <v>18</v>
      </c>
      <c r="DO492" s="68" t="s">
        <v>5</v>
      </c>
      <c r="DP492" s="68" t="s">
        <v>5</v>
      </c>
      <c r="DQ492" s="68" t="s">
        <v>5</v>
      </c>
      <c r="DR492" s="68" t="s">
        <v>5</v>
      </c>
      <c r="DS492" s="68" t="s">
        <v>5</v>
      </c>
      <c r="DT492" s="68" t="s">
        <v>5</v>
      </c>
      <c r="DU492" s="68" t="s">
        <v>5</v>
      </c>
      <c r="DV492" s="68" t="s">
        <v>5</v>
      </c>
      <c r="DW492" s="80"/>
      <c r="DX492" s="80"/>
      <c r="DY492" s="80"/>
      <c r="DZ492" s="80"/>
      <c r="EA492" s="80"/>
      <c r="EB492" s="80"/>
      <c r="EC492" s="80"/>
      <c r="ED492" s="80"/>
      <c r="EE492" s="80"/>
      <c r="EF492" s="80"/>
      <c r="EG492" s="80"/>
      <c r="EH492" s="80"/>
    </row>
    <row r="493" spans="1:138" x14ac:dyDescent="0.2">
      <c r="A493" s="63" t="s">
        <v>1813</v>
      </c>
      <c r="B493" s="63">
        <v>4.78</v>
      </c>
      <c r="C493" t="s">
        <v>1813</v>
      </c>
      <c r="D493" s="63" t="s">
        <v>44</v>
      </c>
      <c r="E493" s="63" t="s">
        <v>45</v>
      </c>
      <c r="F493" s="63" t="s">
        <v>6</v>
      </c>
      <c r="G493" s="63">
        <v>2019</v>
      </c>
      <c r="H493" s="63" t="s">
        <v>5</v>
      </c>
      <c r="I493" s="63" t="s">
        <v>5</v>
      </c>
      <c r="J493" s="63" t="s">
        <v>5</v>
      </c>
      <c r="K493" s="63" t="s">
        <v>5</v>
      </c>
      <c r="L493" s="63" t="s">
        <v>5</v>
      </c>
      <c r="M493" s="63" t="s">
        <v>5</v>
      </c>
      <c r="N493" s="68">
        <f t="shared" si="14"/>
        <v>0</v>
      </c>
      <c r="O493" s="63">
        <f t="shared" si="15"/>
        <v>0</v>
      </c>
      <c r="P493" s="63" t="s">
        <v>5</v>
      </c>
      <c r="Q493" s="63">
        <v>8</v>
      </c>
      <c r="R493" s="63">
        <v>300</v>
      </c>
      <c r="S493" s="65">
        <v>21</v>
      </c>
      <c r="T493" s="65" t="s">
        <v>5</v>
      </c>
      <c r="U493" s="65" t="s">
        <v>5</v>
      </c>
      <c r="V493" s="66">
        <v>49.629629629629626</v>
      </c>
      <c r="W493" s="66">
        <v>101.70304990110607</v>
      </c>
      <c r="X493" s="66">
        <v>6.2325581395348841</v>
      </c>
      <c r="Y493" s="66">
        <v>0</v>
      </c>
      <c r="Z493" s="66">
        <v>1.1476888387824127</v>
      </c>
      <c r="AA493" s="66">
        <v>1.1476888387824127</v>
      </c>
      <c r="AB493" s="67">
        <v>0</v>
      </c>
      <c r="AC493" s="67">
        <v>1</v>
      </c>
      <c r="AD493" s="66">
        <v>1.1476888387824127</v>
      </c>
      <c r="AE493" s="66">
        <v>1.1476888387824127</v>
      </c>
      <c r="AF493" s="66">
        <v>0.80737258092149333</v>
      </c>
      <c r="AG493" s="66">
        <v>0.20806302932703702</v>
      </c>
      <c r="AH493" s="66">
        <v>0.20806302932703702</v>
      </c>
      <c r="AI493" s="66">
        <v>0.20806302932703702</v>
      </c>
      <c r="AJ493" s="66">
        <v>1.1476888387824127</v>
      </c>
      <c r="AK493" s="66">
        <v>1.1476888387824127</v>
      </c>
      <c r="AL493" s="66">
        <v>0.58489525686773147</v>
      </c>
      <c r="AM493" s="66">
        <v>9.9226233862306223E-2</v>
      </c>
      <c r="AN493" s="66">
        <v>9.9226233862306223E-2</v>
      </c>
      <c r="AO493" s="66">
        <v>-0.33432203100846514</v>
      </c>
      <c r="AP493" s="67">
        <v>2.8667457493080271E-3</v>
      </c>
      <c r="AQ493" s="67">
        <v>0.14170946156240274</v>
      </c>
      <c r="AR493" s="67">
        <v>0.14170946156240274</v>
      </c>
      <c r="AS493" s="67">
        <v>5.8451656920821993E-2</v>
      </c>
      <c r="AT493" s="67">
        <v>0</v>
      </c>
      <c r="AU493" s="67">
        <v>0</v>
      </c>
      <c r="AV493" s="67">
        <v>0</v>
      </c>
      <c r="AW493" s="67" t="s">
        <v>5</v>
      </c>
      <c r="AX493" s="68">
        <v>0.68779342723004699</v>
      </c>
      <c r="AY493" s="68">
        <v>1.9171374764595102</v>
      </c>
      <c r="AZ493" s="68">
        <v>1.9171374764595102</v>
      </c>
      <c r="BA493" s="68">
        <v>1.3024654518447787</v>
      </c>
      <c r="BB493" s="68">
        <v>-0.75674557423775735</v>
      </c>
      <c r="BC493" s="68">
        <v>0.32258091738711547</v>
      </c>
      <c r="BD493" s="68">
        <v>0.32258091738711547</v>
      </c>
      <c r="BE493" s="68">
        <v>0.32258091738711547</v>
      </c>
      <c r="BF493" s="68">
        <v>0</v>
      </c>
      <c r="BG493" s="68">
        <v>0</v>
      </c>
      <c r="BH493" s="68">
        <v>0</v>
      </c>
      <c r="BI493" s="68" t="s">
        <v>5</v>
      </c>
      <c r="BJ493" s="68">
        <v>1.1466982997232108E-2</v>
      </c>
      <c r="BK493" s="68">
        <v>0.31683784624961098</v>
      </c>
      <c r="BL493" s="68">
        <v>0.31683784624961098</v>
      </c>
      <c r="BM493" s="68">
        <v>0.13460027847693876</v>
      </c>
      <c r="BN493" s="68">
        <v>0</v>
      </c>
      <c r="BO493" s="68">
        <v>0.25</v>
      </c>
      <c r="BP493" s="68">
        <v>0.25</v>
      </c>
      <c r="BQ493" s="68">
        <v>0.14880952380952381</v>
      </c>
      <c r="BR493" s="63">
        <v>159</v>
      </c>
      <c r="BS493" s="63">
        <v>71.666666666666671</v>
      </c>
      <c r="BT493" s="63">
        <v>159</v>
      </c>
      <c r="BU493" s="63">
        <v>1018</v>
      </c>
      <c r="BV493" s="63">
        <v>446.66666666666669</v>
      </c>
      <c r="BW493" s="63">
        <v>1018</v>
      </c>
      <c r="BX493" s="63">
        <v>7</v>
      </c>
      <c r="BY493" s="63">
        <v>3</v>
      </c>
      <c r="BZ493" s="63">
        <v>7</v>
      </c>
      <c r="CA493" s="63">
        <v>0.29943502824858759</v>
      </c>
      <c r="CB493" s="63">
        <v>0.12979273200906302</v>
      </c>
      <c r="CC493" s="63">
        <v>0.29943502824858759</v>
      </c>
      <c r="CD493" s="63">
        <v>0</v>
      </c>
      <c r="CE493" s="63">
        <v>0</v>
      </c>
      <c r="CF493" s="63">
        <v>0</v>
      </c>
      <c r="CG493" s="63">
        <v>0</v>
      </c>
      <c r="CH493" s="63">
        <v>0</v>
      </c>
      <c r="CI493" s="63">
        <v>0</v>
      </c>
      <c r="CJ493" s="63">
        <v>0</v>
      </c>
      <c r="CK493" s="63">
        <v>0</v>
      </c>
      <c r="CL493" s="63">
        <v>0</v>
      </c>
      <c r="CM493" s="63">
        <v>0</v>
      </c>
      <c r="CN493" s="63">
        <v>0</v>
      </c>
      <c r="CO493" s="63">
        <v>0</v>
      </c>
      <c r="CP493" s="63">
        <v>0</v>
      </c>
      <c r="CQ493" s="63">
        <v>0</v>
      </c>
      <c r="CR493" s="63">
        <v>0</v>
      </c>
      <c r="CS493" s="63">
        <v>0.33974358974358976</v>
      </c>
      <c r="CT493" s="63">
        <v>0.14535809996604535</v>
      </c>
      <c r="CU493" s="63">
        <v>0.33974358974358976</v>
      </c>
      <c r="CV493" s="63">
        <v>0.24164948970784272</v>
      </c>
      <c r="CW493" s="63">
        <v>-0.33857480559828085</v>
      </c>
      <c r="CX493" s="63">
        <v>0.24164948970784272</v>
      </c>
      <c r="CY493" s="63">
        <v>0.11294847436482525</v>
      </c>
      <c r="CZ493" s="63">
        <v>-0.48839665521273784</v>
      </c>
      <c r="DA493" s="63">
        <v>0.11294847436482525</v>
      </c>
      <c r="DB493" s="63">
        <v>1.1476888387824127</v>
      </c>
      <c r="DC493" s="63">
        <v>0.80737258092149333</v>
      </c>
      <c r="DD493" s="63">
        <v>1.1476888387824127</v>
      </c>
      <c r="DE493" s="63">
        <v>0.332722368990918</v>
      </c>
      <c r="DF493" s="63">
        <v>-1.1816633082095906E-2</v>
      </c>
      <c r="DG493" s="63">
        <v>0.332722368990918</v>
      </c>
      <c r="DH493" s="63">
        <v>-0.11895765898176766</v>
      </c>
      <c r="DI493" s="63">
        <v>-0.1549622182666002</v>
      </c>
      <c r="DJ493" s="63">
        <v>-0.11895765898176766</v>
      </c>
      <c r="DK493" s="68">
        <v>31.135975555354666</v>
      </c>
      <c r="DL493" s="68">
        <v>217</v>
      </c>
      <c r="DM493" s="68">
        <v>7</v>
      </c>
      <c r="DN493" s="68">
        <v>26</v>
      </c>
      <c r="DO493" s="68">
        <v>4.78</v>
      </c>
      <c r="DP493" s="68" t="s">
        <v>5</v>
      </c>
      <c r="DQ493" s="68" t="s">
        <v>5</v>
      </c>
      <c r="DR493" s="68">
        <v>29.5</v>
      </c>
      <c r="DS493" s="68">
        <v>118</v>
      </c>
      <c r="DT493" s="68">
        <v>19.149999999999999</v>
      </c>
      <c r="DU493" s="68">
        <v>75.27893521</v>
      </c>
      <c r="DV493" s="68">
        <v>83.13389776878428</v>
      </c>
      <c r="DW493" s="80"/>
      <c r="DX493" s="80"/>
      <c r="DY493" s="80"/>
      <c r="DZ493" s="80"/>
      <c r="EA493" s="80"/>
      <c r="EB493" s="80"/>
      <c r="EC493" s="80"/>
      <c r="ED493" s="80"/>
      <c r="EE493" s="80"/>
      <c r="EF493" s="80"/>
      <c r="EG493" s="80"/>
      <c r="EH493" s="80"/>
    </row>
    <row r="494" spans="1:138" ht="16" x14ac:dyDescent="0.2">
      <c r="A494" s="63" t="s">
        <v>1668</v>
      </c>
      <c r="B494" s="63" t="s">
        <v>5</v>
      </c>
      <c r="C494" t="s">
        <v>1668</v>
      </c>
      <c r="D494" s="63" t="s">
        <v>203</v>
      </c>
      <c r="E494" s="63" t="s">
        <v>35</v>
      </c>
      <c r="F494" s="63" t="s">
        <v>6</v>
      </c>
      <c r="G494" s="63">
        <v>2022</v>
      </c>
      <c r="H494" s="63" t="s">
        <v>5</v>
      </c>
      <c r="I494" s="63" t="s">
        <v>5</v>
      </c>
      <c r="J494" s="63" t="s">
        <v>5</v>
      </c>
      <c r="K494" s="63" t="s">
        <v>5</v>
      </c>
      <c r="L494" s="63" t="s">
        <v>5</v>
      </c>
      <c r="M494" s="63" t="s">
        <v>5</v>
      </c>
      <c r="N494" s="68">
        <f t="shared" si="14"/>
        <v>0</v>
      </c>
      <c r="O494" s="63">
        <f t="shared" si="15"/>
        <v>0</v>
      </c>
      <c r="P494" s="63" t="s">
        <v>25</v>
      </c>
      <c r="Q494" s="63" t="s">
        <v>10</v>
      </c>
      <c r="R494" s="63" t="s">
        <v>10</v>
      </c>
      <c r="S494" s="65">
        <v>22</v>
      </c>
      <c r="T494" s="84">
        <v>19</v>
      </c>
      <c r="U494" s="84">
        <v>19</v>
      </c>
      <c r="V494" s="66">
        <v>53.88</v>
      </c>
      <c r="W494" s="66">
        <v>126.28643483709273</v>
      </c>
      <c r="X494" s="66">
        <v>4.4455445544554459</v>
      </c>
      <c r="Y494" s="66">
        <v>0.88</v>
      </c>
      <c r="Z494" s="66">
        <v>0.81074186530847903</v>
      </c>
      <c r="AA494" s="66">
        <v>0.82641369047619051</v>
      </c>
      <c r="AB494" s="67">
        <v>4.7952243780582313E-2</v>
      </c>
      <c r="AC494" s="67">
        <v>0.87602078693392726</v>
      </c>
      <c r="AD494" s="66">
        <v>1.3236607142857142</v>
      </c>
      <c r="AE494" s="66">
        <v>0.32916666666666672</v>
      </c>
      <c r="AF494" s="66">
        <v>0.82641369047619051</v>
      </c>
      <c r="AG494" s="66">
        <v>0.79194638527595929</v>
      </c>
      <c r="AH494" s="66">
        <v>-0.29643398474755944</v>
      </c>
      <c r="AI494" s="66">
        <v>0.79194638527595929</v>
      </c>
      <c r="AJ494" s="66">
        <v>1.2131696428571428</v>
      </c>
      <c r="AK494" s="66">
        <v>0.40831408775981526</v>
      </c>
      <c r="AL494" s="66">
        <v>0.62660568798343041</v>
      </c>
      <c r="AM494" s="66">
        <v>0.53604547028974059</v>
      </c>
      <c r="AN494" s="66">
        <v>-0.5901222803014291</v>
      </c>
      <c r="AO494" s="66">
        <v>-0.17772944357319051</v>
      </c>
      <c r="AP494" s="67">
        <v>0.27294823293182546</v>
      </c>
      <c r="AQ494" s="67">
        <v>0.27294823293182546</v>
      </c>
      <c r="AR494" s="67">
        <v>2.2842189550384022E-2</v>
      </c>
      <c r="AS494" s="67">
        <v>0.11197362783719612</v>
      </c>
      <c r="AT494" s="67">
        <v>3.2297413692762532E-2</v>
      </c>
      <c r="AU494" s="67">
        <v>3.2297413692762532E-2</v>
      </c>
      <c r="AV494" s="67">
        <v>1.5654830087819781E-2</v>
      </c>
      <c r="AW494" s="67">
        <v>1.8937592985635653E-2</v>
      </c>
      <c r="AX494" s="68">
        <v>2.2712643678160922</v>
      </c>
      <c r="AY494" s="68">
        <v>2.2712643678160922</v>
      </c>
      <c r="AZ494" s="68">
        <v>0.37815126050420167</v>
      </c>
      <c r="BA494" s="68">
        <v>1.3247078141601469</v>
      </c>
      <c r="BB494" s="68">
        <v>1.1168814932535398</v>
      </c>
      <c r="BC494" s="68">
        <v>1.1168814932535398</v>
      </c>
      <c r="BD494" s="68">
        <v>-0.76111170319116872</v>
      </c>
      <c r="BE494" s="68">
        <v>1.1168814932535398</v>
      </c>
      <c r="BF494" s="68">
        <v>3.1112507856693904E-2</v>
      </c>
      <c r="BG494" s="68">
        <v>3.1112507856693904E-2</v>
      </c>
      <c r="BH494" s="68">
        <v>1.0309278350515464E-2</v>
      </c>
      <c r="BI494" s="68">
        <v>2.0585571478958144E-2</v>
      </c>
      <c r="BJ494" s="68">
        <v>0.60613496932515343</v>
      </c>
      <c r="BK494" s="68">
        <v>0.60613496932515343</v>
      </c>
      <c r="BL494" s="68">
        <v>4.4022442813983598E-2</v>
      </c>
      <c r="BM494" s="68">
        <v>0.26344810934232915</v>
      </c>
      <c r="BN494" s="68">
        <v>0.45454545454545453</v>
      </c>
      <c r="BO494" s="68">
        <v>0.45454545454545453</v>
      </c>
      <c r="BP494" s="68">
        <v>0</v>
      </c>
      <c r="BQ494" s="68">
        <v>0.45454545454545453</v>
      </c>
      <c r="BR494" s="63">
        <v>222</v>
      </c>
      <c r="BS494" s="63">
        <v>93.666666666666671</v>
      </c>
      <c r="BT494" s="63">
        <v>18</v>
      </c>
      <c r="BU494" s="63">
        <v>988</v>
      </c>
      <c r="BV494" s="63">
        <v>393.33333333333331</v>
      </c>
      <c r="BW494" s="63">
        <v>102</v>
      </c>
      <c r="BX494" s="63">
        <v>5</v>
      </c>
      <c r="BY494" s="63">
        <v>1.6666666666666667</v>
      </c>
      <c r="BZ494" s="63">
        <v>0</v>
      </c>
      <c r="CA494" s="63">
        <v>0.51034482758620692</v>
      </c>
      <c r="CB494" s="63">
        <v>0.24038587745516871</v>
      </c>
      <c r="CC494" s="63">
        <v>3.8543897216274089E-2</v>
      </c>
      <c r="CD494" s="63">
        <v>15</v>
      </c>
      <c r="CE494" s="63">
        <v>7.333333333333333</v>
      </c>
      <c r="CF494" s="63">
        <v>3</v>
      </c>
      <c r="CG494" s="63">
        <v>99</v>
      </c>
      <c r="CH494" s="63">
        <v>55.666666666666664</v>
      </c>
      <c r="CI494" s="63">
        <v>34</v>
      </c>
      <c r="CJ494" s="63">
        <v>1</v>
      </c>
      <c r="CK494" s="63">
        <v>0.33333333333333331</v>
      </c>
      <c r="CL494" s="63">
        <v>1</v>
      </c>
      <c r="CM494" s="63">
        <v>3.2537960954446853E-2</v>
      </c>
      <c r="CN494" s="63">
        <v>2.5062223423274282E-2</v>
      </c>
      <c r="CO494" s="63">
        <v>1.2345679012345678E-2</v>
      </c>
      <c r="CP494" s="63">
        <v>3.7037037037037035E-2</v>
      </c>
      <c r="CQ494" s="63">
        <v>1.2345679012345678E-2</v>
      </c>
      <c r="CR494" s="63">
        <v>3.7037037037037035E-2</v>
      </c>
      <c r="CS494" s="63">
        <v>0.73148148148148151</v>
      </c>
      <c r="CT494" s="63">
        <v>0.33599788581459178</v>
      </c>
      <c r="CU494" s="63">
        <v>5.2631578947368418E-2</v>
      </c>
      <c r="CV494" s="63">
        <v>0.39061834323823386</v>
      </c>
      <c r="CW494" s="63">
        <v>-0.18300918016308973</v>
      </c>
      <c r="CX494" s="63">
        <v>-0.38866910390184128</v>
      </c>
      <c r="CY494" s="63">
        <v>0.49027296692590838</v>
      </c>
      <c r="CZ494" s="63">
        <v>-8.0626591522170346E-2</v>
      </c>
      <c r="DA494" s="63">
        <v>-0.28982013140873453</v>
      </c>
      <c r="DB494" s="63">
        <v>1.3236607142857142</v>
      </c>
      <c r="DC494" s="63">
        <v>0.82641369047619051</v>
      </c>
      <c r="DD494" s="63">
        <v>0.32916666666666672</v>
      </c>
      <c r="DE494" s="63">
        <v>0.62187699347985537</v>
      </c>
      <c r="DF494" s="63">
        <v>0.13281571356546273</v>
      </c>
      <c r="DG494" s="63">
        <v>-0.3562455663489299</v>
      </c>
      <c r="DH494" s="63">
        <v>6.1865414056109763E-2</v>
      </c>
      <c r="DI494" s="63">
        <v>-0.13673437911284855</v>
      </c>
      <c r="DJ494" s="63">
        <v>-0.26656360147577252</v>
      </c>
      <c r="DK494" s="68" t="s">
        <v>5</v>
      </c>
      <c r="DL494" s="68" t="s">
        <v>5</v>
      </c>
      <c r="DM494" s="68" t="s">
        <v>5</v>
      </c>
      <c r="DN494" s="68" t="s">
        <v>5</v>
      </c>
      <c r="DO494" s="68" t="s">
        <v>5</v>
      </c>
      <c r="DP494" s="68" t="s">
        <v>5</v>
      </c>
      <c r="DQ494" s="68" t="s">
        <v>5</v>
      </c>
      <c r="DR494" s="68" t="s">
        <v>5</v>
      </c>
      <c r="DS494" s="68" t="s">
        <v>5</v>
      </c>
      <c r="DT494" s="68" t="s">
        <v>5</v>
      </c>
      <c r="DU494" s="68" t="s">
        <v>5</v>
      </c>
      <c r="DV494" s="68" t="s">
        <v>5</v>
      </c>
      <c r="DW494" s="80"/>
      <c r="DX494" s="80"/>
      <c r="DY494" s="80"/>
      <c r="DZ494" s="80"/>
      <c r="EA494" s="80"/>
      <c r="EB494" s="80"/>
      <c r="EC494" s="80"/>
      <c r="ED494" s="80"/>
      <c r="EE494" s="80"/>
      <c r="EF494" s="80"/>
      <c r="EG494" s="80"/>
      <c r="EH494" s="80"/>
    </row>
    <row r="495" spans="1:138" x14ac:dyDescent="0.2">
      <c r="A495" s="63" t="s">
        <v>1988</v>
      </c>
      <c r="B495" s="63" t="s">
        <v>5</v>
      </c>
      <c r="C495" t="s">
        <v>1988</v>
      </c>
      <c r="D495" s="63" t="s">
        <v>236</v>
      </c>
      <c r="E495" s="63" t="s">
        <v>27</v>
      </c>
      <c r="F495" s="63" t="s">
        <v>6</v>
      </c>
      <c r="G495" s="63">
        <v>2015</v>
      </c>
      <c r="H495" s="63" t="s">
        <v>5</v>
      </c>
      <c r="I495" s="63" t="s">
        <v>5</v>
      </c>
      <c r="J495" s="63" t="s">
        <v>5</v>
      </c>
      <c r="K495" s="63" t="s">
        <v>5</v>
      </c>
      <c r="L495" s="63" t="s">
        <v>5</v>
      </c>
      <c r="M495" s="63" t="s">
        <v>5</v>
      </c>
      <c r="N495" s="68">
        <f t="shared" si="14"/>
        <v>0</v>
      </c>
      <c r="O495" s="63">
        <f t="shared" si="15"/>
        <v>0</v>
      </c>
      <c r="P495" s="63" t="s">
        <v>5</v>
      </c>
      <c r="Q495" s="63">
        <v>8</v>
      </c>
      <c r="R495" s="63">
        <v>300</v>
      </c>
      <c r="S495" s="65">
        <v>22</v>
      </c>
      <c r="T495" s="65" t="s">
        <v>5</v>
      </c>
      <c r="U495" s="65" t="s">
        <v>5</v>
      </c>
      <c r="V495" s="66">
        <v>37.799999999999997</v>
      </c>
      <c r="W495" s="66">
        <v>92.350785070785079</v>
      </c>
      <c r="X495" s="66">
        <v>5.1639344262295079</v>
      </c>
      <c r="Y495" s="66">
        <v>0</v>
      </c>
      <c r="Z495" s="66">
        <v>0.48737292725606202</v>
      </c>
      <c r="AA495" s="66">
        <v>0.48737292725606202</v>
      </c>
      <c r="AB495" s="67">
        <v>0</v>
      </c>
      <c r="AC495" s="67">
        <v>1</v>
      </c>
      <c r="AD495" s="66">
        <v>0.5613636363636364</v>
      </c>
      <c r="AE495" s="66">
        <v>0.41338221814848763</v>
      </c>
      <c r="AF495" s="66">
        <v>0.48737292725606202</v>
      </c>
      <c r="AG495" s="66">
        <v>-0.28227622586952061</v>
      </c>
      <c r="AH495" s="66">
        <v>-0.28227622586952061</v>
      </c>
      <c r="AI495" s="66">
        <v>0</v>
      </c>
      <c r="AJ495" s="66">
        <v>0.5613636363636364</v>
      </c>
      <c r="AK495" s="66">
        <v>0.41338221814848763</v>
      </c>
      <c r="AL495" s="66">
        <v>0.48737292725606202</v>
      </c>
      <c r="AM495" s="66">
        <v>-0.39105207105614703</v>
      </c>
      <c r="AN495" s="66">
        <v>-0.39316545863353791</v>
      </c>
      <c r="AO495" s="66">
        <v>-0.39210876484484247</v>
      </c>
      <c r="AP495" s="67">
        <v>0.13898273273273273</v>
      </c>
      <c r="AQ495" s="67">
        <v>0.13898273273273273</v>
      </c>
      <c r="AR495" s="67">
        <v>0.1164040446110417</v>
      </c>
      <c r="AS495" s="67">
        <v>0.12769338867188723</v>
      </c>
      <c r="AT495" s="67">
        <v>0</v>
      </c>
      <c r="AU495" s="67">
        <v>0</v>
      </c>
      <c r="AV495" s="67">
        <v>0</v>
      </c>
      <c r="AW495" s="67" t="s">
        <v>5</v>
      </c>
      <c r="AX495" s="68">
        <v>1.1903614457831326</v>
      </c>
      <c r="AY495" s="68">
        <v>1.1903614457831326</v>
      </c>
      <c r="AZ495" s="68">
        <v>0.80824372759856644</v>
      </c>
      <c r="BA495" s="68">
        <v>0.99930258669084959</v>
      </c>
      <c r="BB495" s="68">
        <v>-0.44590211779738564</v>
      </c>
      <c r="BC495" s="68">
        <v>-0.44590211779738564</v>
      </c>
      <c r="BD495" s="68">
        <v>-0.57305605518515257</v>
      </c>
      <c r="BE495" s="68" t="s">
        <v>5</v>
      </c>
      <c r="BF495" s="68">
        <v>0</v>
      </c>
      <c r="BG495" s="68">
        <v>0</v>
      </c>
      <c r="BH495" s="68">
        <v>0</v>
      </c>
      <c r="BI495" s="68" t="s">
        <v>5</v>
      </c>
      <c r="BJ495" s="68">
        <v>0.27815315315315314</v>
      </c>
      <c r="BK495" s="68">
        <v>0.27815315315315314</v>
      </c>
      <c r="BL495" s="68">
        <v>0.18783840066638902</v>
      </c>
      <c r="BM495" s="68">
        <v>0.23299577690977108</v>
      </c>
      <c r="BN495" s="68">
        <v>0.27777777777777779</v>
      </c>
      <c r="BO495" s="68">
        <v>0.27777777777777779</v>
      </c>
      <c r="BP495" s="68">
        <v>0.27777777777777779</v>
      </c>
      <c r="BQ495" s="68">
        <v>0.27777777777777779</v>
      </c>
      <c r="BR495" s="63">
        <v>103</v>
      </c>
      <c r="BS495" s="63">
        <v>91.5</v>
      </c>
      <c r="BT495" s="63">
        <v>80</v>
      </c>
      <c r="BU495" s="63">
        <v>494</v>
      </c>
      <c r="BV495" s="63">
        <v>472.5</v>
      </c>
      <c r="BW495" s="63">
        <v>451</v>
      </c>
      <c r="BX495" s="63">
        <v>5</v>
      </c>
      <c r="BY495" s="63">
        <v>5</v>
      </c>
      <c r="BZ495" s="63">
        <v>5</v>
      </c>
      <c r="CA495" s="63">
        <v>0.24819277108433735</v>
      </c>
      <c r="CB495" s="63">
        <v>0.19578097335578876</v>
      </c>
      <c r="CC495" s="63">
        <v>0.14336917562724014</v>
      </c>
      <c r="CD495" s="63">
        <v>0</v>
      </c>
      <c r="CE495" s="63">
        <v>0</v>
      </c>
      <c r="CF495" s="63">
        <v>0</v>
      </c>
      <c r="CG495" s="63">
        <v>0</v>
      </c>
      <c r="CH495" s="63">
        <v>0</v>
      </c>
      <c r="CI495" s="63">
        <v>0</v>
      </c>
      <c r="CJ495" s="63">
        <v>0</v>
      </c>
      <c r="CK495" s="63">
        <v>0</v>
      </c>
      <c r="CL495" s="63">
        <v>0</v>
      </c>
      <c r="CM495" s="63">
        <v>0</v>
      </c>
      <c r="CN495" s="63">
        <v>0</v>
      </c>
      <c r="CO495" s="63">
        <v>0</v>
      </c>
      <c r="CP495" s="63">
        <v>0</v>
      </c>
      <c r="CQ495" s="63">
        <v>0</v>
      </c>
      <c r="CR495" s="63">
        <v>0</v>
      </c>
      <c r="CS495" s="63">
        <v>0.2536945812807882</v>
      </c>
      <c r="CT495" s="63">
        <v>0.20217685749538467</v>
      </c>
      <c r="CU495" s="63">
        <v>0.15065913370998116</v>
      </c>
      <c r="CV495" s="63">
        <v>-0.26957912663455208</v>
      </c>
      <c r="CW495" s="63">
        <v>-0.34462851956729118</v>
      </c>
      <c r="CX495" s="63">
        <v>-0.41967791250003028</v>
      </c>
      <c r="CY495" s="63">
        <v>-0.31574146254749769</v>
      </c>
      <c r="CZ495" s="63">
        <v>-0.37373250774570682</v>
      </c>
      <c r="DA495" s="63">
        <v>-0.43172355294391596</v>
      </c>
      <c r="DB495" s="63">
        <v>0.5613636363636364</v>
      </c>
      <c r="DC495" s="63">
        <v>0.48737292725606202</v>
      </c>
      <c r="DD495" s="63">
        <v>0.41338221814848763</v>
      </c>
      <c r="DE495" s="63">
        <v>-0.18253737544042925</v>
      </c>
      <c r="DF495" s="63">
        <v>-0.25544206148636583</v>
      </c>
      <c r="DG495" s="63">
        <v>-0.32834674753230242</v>
      </c>
      <c r="DH495" s="63">
        <v>-0.12168438781143767</v>
      </c>
      <c r="DI495" s="63">
        <v>-0.15550495741216441</v>
      </c>
      <c r="DJ495" s="63">
        <v>-0.18932552701289118</v>
      </c>
      <c r="DK495" s="68" t="s">
        <v>5</v>
      </c>
      <c r="DL495" s="68" t="s">
        <v>5</v>
      </c>
      <c r="DM495" s="68" t="s">
        <v>5</v>
      </c>
      <c r="DN495" s="68" t="s">
        <v>5</v>
      </c>
      <c r="DO495" s="68" t="s">
        <v>5</v>
      </c>
      <c r="DP495" s="68" t="s">
        <v>5</v>
      </c>
      <c r="DQ495" s="68" t="s">
        <v>5</v>
      </c>
      <c r="DR495" s="68" t="s">
        <v>5</v>
      </c>
      <c r="DS495" s="68" t="s">
        <v>5</v>
      </c>
      <c r="DT495" s="68" t="s">
        <v>5</v>
      </c>
      <c r="DU495" s="68" t="s">
        <v>5</v>
      </c>
      <c r="DV495" s="68" t="s">
        <v>5</v>
      </c>
      <c r="DW495" s="80"/>
      <c r="DX495" s="80"/>
      <c r="DY495" s="80"/>
      <c r="DZ495" s="80"/>
      <c r="EA495" s="80"/>
      <c r="EB495" s="80"/>
      <c r="EC495" s="80"/>
      <c r="ED495" s="80"/>
      <c r="EE495" s="80"/>
      <c r="EF495" s="80"/>
      <c r="EG495" s="80"/>
      <c r="EH495" s="80"/>
    </row>
    <row r="496" spans="1:138" ht="16" x14ac:dyDescent="0.2">
      <c r="A496" s="63" t="s">
        <v>1860</v>
      </c>
      <c r="B496" s="63">
        <v>4.4800000000000004</v>
      </c>
      <c r="C496" t="s">
        <v>1860</v>
      </c>
      <c r="D496" s="63" t="s">
        <v>428</v>
      </c>
      <c r="E496" s="63" t="s">
        <v>59</v>
      </c>
      <c r="F496" s="63" t="s">
        <v>6</v>
      </c>
      <c r="G496" s="63">
        <v>2017</v>
      </c>
      <c r="H496" s="63" t="s">
        <v>5</v>
      </c>
      <c r="I496" s="63" t="s">
        <v>5</v>
      </c>
      <c r="J496" s="63" t="s">
        <v>5</v>
      </c>
      <c r="K496" s="63" t="s">
        <v>5</v>
      </c>
      <c r="L496" s="63" t="s">
        <v>5</v>
      </c>
      <c r="M496" s="63" t="s">
        <v>5</v>
      </c>
      <c r="N496" s="68">
        <f t="shared" si="14"/>
        <v>0</v>
      </c>
      <c r="O496" s="63">
        <f t="shared" si="15"/>
        <v>0</v>
      </c>
      <c r="P496" s="63" t="s">
        <v>152</v>
      </c>
      <c r="Q496" s="63">
        <v>4</v>
      </c>
      <c r="R496" s="63">
        <v>132</v>
      </c>
      <c r="S496" s="65">
        <v>22</v>
      </c>
      <c r="T496" s="84">
        <v>18</v>
      </c>
      <c r="U496" s="84">
        <v>19</v>
      </c>
      <c r="V496" s="66">
        <v>137.85185185185185</v>
      </c>
      <c r="W496" s="66">
        <v>81.594134505654111</v>
      </c>
      <c r="X496" s="66">
        <v>6.4283246977547499</v>
      </c>
      <c r="Y496" s="66">
        <v>1.8333333333333333</v>
      </c>
      <c r="Z496" s="66">
        <v>2.7110091743119269</v>
      </c>
      <c r="AA496" s="66">
        <v>2.9759174311926606</v>
      </c>
      <c r="AB496" s="67">
        <v>0.29324319620143002</v>
      </c>
      <c r="AC496" s="67">
        <v>0.86042450295540029</v>
      </c>
      <c r="AD496" s="66">
        <v>2.9759174311926606</v>
      </c>
      <c r="AE496" s="66">
        <v>2.9759174311926606</v>
      </c>
      <c r="AF496" s="66">
        <v>2.4061572397668076</v>
      </c>
      <c r="AG496" s="66">
        <v>2.1312551533096542</v>
      </c>
      <c r="AH496" s="66">
        <v>2.1312551533096542</v>
      </c>
      <c r="AI496" s="66">
        <v>1.6297948214144169</v>
      </c>
      <c r="AJ496" s="66">
        <v>2.7110091743119269</v>
      </c>
      <c r="AK496" s="66">
        <v>2.7110091743119269</v>
      </c>
      <c r="AL496" s="66">
        <v>2.120136595820695</v>
      </c>
      <c r="AM496" s="66">
        <v>1.7072973470193435</v>
      </c>
      <c r="AN496" s="66">
        <v>1.7072973470193435</v>
      </c>
      <c r="AO496" s="66">
        <v>1.2123239491076661</v>
      </c>
      <c r="AP496" s="67">
        <v>0.19953841840724806</v>
      </c>
      <c r="AQ496" s="67">
        <v>0.38077807651775075</v>
      </c>
      <c r="AR496" s="67">
        <v>0.29627958218178313</v>
      </c>
      <c r="AS496" s="67">
        <v>0.30816606104188399</v>
      </c>
      <c r="AT496" s="67">
        <v>5.574746873138773E-2</v>
      </c>
      <c r="AU496" s="67">
        <v>0.20189371523257194</v>
      </c>
      <c r="AV496" s="67">
        <v>9.1349480968858143E-2</v>
      </c>
      <c r="AW496" s="67">
        <v>0.10630987544316337</v>
      </c>
      <c r="AX496" s="68">
        <v>1.5130784708249498</v>
      </c>
      <c r="AY496" s="68">
        <v>3.7947154471544722</v>
      </c>
      <c r="AZ496" s="68">
        <v>3.4458804523424886</v>
      </c>
      <c r="BA496" s="68">
        <v>2.8271357486855786</v>
      </c>
      <c r="BB496" s="68">
        <v>0.47881685558577791</v>
      </c>
      <c r="BC496" s="68">
        <v>2.3409219465995013</v>
      </c>
      <c r="BD496" s="68">
        <v>1.8616189332651496</v>
      </c>
      <c r="BE496" s="68">
        <v>1.3752114470663135</v>
      </c>
      <c r="BF496" s="68">
        <v>6.968433591423466E-2</v>
      </c>
      <c r="BG496" s="68">
        <v>0.20824949698189135</v>
      </c>
      <c r="BH496" s="68">
        <v>0.11418685121107267</v>
      </c>
      <c r="BI496" s="68">
        <v>0.11527898517082727</v>
      </c>
      <c r="BJ496" s="68">
        <v>0.34734411085450345</v>
      </c>
      <c r="BK496" s="68">
        <v>0.68488628026412324</v>
      </c>
      <c r="BL496" s="68">
        <v>0.57093147751605999</v>
      </c>
      <c r="BM496" s="68">
        <v>0.52786611291512919</v>
      </c>
      <c r="BN496" s="68">
        <v>0.27586206896551724</v>
      </c>
      <c r="BO496" s="68">
        <v>0.76923076923076927</v>
      </c>
      <c r="BP496" s="68">
        <v>0.5</v>
      </c>
      <c r="BQ496" s="68">
        <v>0.51908570954907163</v>
      </c>
      <c r="BR496" s="63">
        <v>349</v>
      </c>
      <c r="BS496" s="63">
        <v>264.75</v>
      </c>
      <c r="BT496" s="63">
        <v>349</v>
      </c>
      <c r="BU496" s="63">
        <v>2133</v>
      </c>
      <c r="BV496" s="63">
        <v>1601.25</v>
      </c>
      <c r="BW496" s="63">
        <v>2133</v>
      </c>
      <c r="BX496" s="63">
        <v>20</v>
      </c>
      <c r="BY496" s="63">
        <v>15.5</v>
      </c>
      <c r="BZ496" s="63">
        <v>17</v>
      </c>
      <c r="CA496" s="63">
        <v>0.5638126009693053</v>
      </c>
      <c r="CB496" s="63">
        <v>0.46347153419174225</v>
      </c>
      <c r="CC496" s="63">
        <v>0.5638126009693053</v>
      </c>
      <c r="CD496" s="63">
        <v>27</v>
      </c>
      <c r="CE496" s="63">
        <v>24.75</v>
      </c>
      <c r="CF496" s="63">
        <v>27</v>
      </c>
      <c r="CG496" s="63">
        <v>414</v>
      </c>
      <c r="CH496" s="63">
        <v>259.75</v>
      </c>
      <c r="CI496" s="63">
        <v>231</v>
      </c>
      <c r="CJ496" s="63">
        <v>3</v>
      </c>
      <c r="CK496" s="63">
        <v>1.25</v>
      </c>
      <c r="CL496" s="63">
        <v>0</v>
      </c>
      <c r="CM496" s="63">
        <v>0.108</v>
      </c>
      <c r="CN496" s="63">
        <v>8.2233017890653307E-2</v>
      </c>
      <c r="CO496" s="63">
        <v>0.1067193675889328</v>
      </c>
      <c r="CP496" s="63">
        <v>0.17647058823529413</v>
      </c>
      <c r="CQ496" s="63">
        <v>7.0433436532507748E-2</v>
      </c>
      <c r="CR496" s="63">
        <v>0</v>
      </c>
      <c r="CS496" s="63">
        <v>0.62876254180602009</v>
      </c>
      <c r="CT496" s="63">
        <v>0.5236427830791347</v>
      </c>
      <c r="CU496" s="63">
        <v>0.62876254180602009</v>
      </c>
      <c r="CV496" s="63">
        <v>1.8059271382244868</v>
      </c>
      <c r="CW496" s="63">
        <v>1.1779684511773085</v>
      </c>
      <c r="CX496" s="63">
        <v>1.8059271382244868</v>
      </c>
      <c r="CY496" s="63">
        <v>1.4367413598090881</v>
      </c>
      <c r="CZ496" s="63">
        <v>0.85728022735353526</v>
      </c>
      <c r="DA496" s="63">
        <v>1.4367413598090881</v>
      </c>
      <c r="DB496" s="63">
        <v>2.9759174311926606</v>
      </c>
      <c r="DC496" s="63">
        <v>2.4061572397668076</v>
      </c>
      <c r="DD496" s="63">
        <v>2.9759174311926606</v>
      </c>
      <c r="DE496" s="63">
        <v>2.2026593690695035</v>
      </c>
      <c r="DF496" s="63">
        <v>1.6081382961158071</v>
      </c>
      <c r="DG496" s="63">
        <v>2.2026593690695035</v>
      </c>
      <c r="DH496" s="63">
        <v>0.16767853598794691</v>
      </c>
      <c r="DI496" s="63">
        <v>7.1673261745334102E-2</v>
      </c>
      <c r="DJ496" s="63">
        <v>-9.4499894421497532E-3</v>
      </c>
      <c r="DK496" s="68">
        <v>26.764656519959001</v>
      </c>
      <c r="DL496" s="68">
        <v>176</v>
      </c>
      <c r="DM496" s="68">
        <v>68</v>
      </c>
      <c r="DN496" s="68">
        <v>5</v>
      </c>
      <c r="DO496" s="68">
        <v>4.4800000000000004</v>
      </c>
      <c r="DP496" s="68" t="s">
        <v>5</v>
      </c>
      <c r="DQ496" s="68" t="s">
        <v>5</v>
      </c>
      <c r="DR496" s="68">
        <v>33.5</v>
      </c>
      <c r="DS496" s="68">
        <v>117</v>
      </c>
      <c r="DT496" s="68">
        <v>115.44999999999999</v>
      </c>
      <c r="DU496" s="68">
        <v>74.626395147341981</v>
      </c>
      <c r="DV496" s="68">
        <v>87.383735786643001</v>
      </c>
      <c r="DW496" s="80"/>
      <c r="DX496" s="80"/>
      <c r="DY496" s="80"/>
      <c r="DZ496" s="80"/>
      <c r="EA496" s="80"/>
      <c r="EB496" s="80"/>
      <c r="EC496" s="80"/>
      <c r="ED496" s="80"/>
      <c r="EE496" s="80"/>
      <c r="EF496" s="80"/>
      <c r="EG496" s="80"/>
      <c r="EH496" s="80"/>
    </row>
    <row r="497" spans="1:138" ht="16" x14ac:dyDescent="0.2">
      <c r="A497" s="63" t="s">
        <v>1978</v>
      </c>
      <c r="B497" s="63" t="s">
        <v>5</v>
      </c>
      <c r="C497" t="s">
        <v>1978</v>
      </c>
      <c r="D497" s="63" t="s">
        <v>48</v>
      </c>
      <c r="E497" s="63" t="s">
        <v>31</v>
      </c>
      <c r="F497" s="63" t="s">
        <v>6</v>
      </c>
      <c r="G497" s="63">
        <v>2015</v>
      </c>
      <c r="H497" s="63" t="s">
        <v>5</v>
      </c>
      <c r="I497" s="63" t="s">
        <v>5</v>
      </c>
      <c r="J497" s="63" t="s">
        <v>5</v>
      </c>
      <c r="K497" s="63" t="s">
        <v>5</v>
      </c>
      <c r="L497" s="63" t="s">
        <v>5</v>
      </c>
      <c r="M497" s="63" t="s">
        <v>5</v>
      </c>
      <c r="N497" s="68">
        <f t="shared" si="14"/>
        <v>0</v>
      </c>
      <c r="O497" s="63">
        <f t="shared" si="15"/>
        <v>0</v>
      </c>
      <c r="P497" s="63" t="s">
        <v>5</v>
      </c>
      <c r="Q497" s="63">
        <v>8</v>
      </c>
      <c r="R497" s="63">
        <v>300</v>
      </c>
      <c r="S497" s="65">
        <v>23</v>
      </c>
      <c r="T497" s="84">
        <v>19</v>
      </c>
      <c r="U497" s="84">
        <v>21</v>
      </c>
      <c r="V497" s="66">
        <v>52.523809523809526</v>
      </c>
      <c r="W497" s="66">
        <v>103.14676113360322</v>
      </c>
      <c r="X497" s="66">
        <v>4.733905579399142</v>
      </c>
      <c r="Y497" s="66">
        <v>1.1190476190476191</v>
      </c>
      <c r="Z497" s="66">
        <v>1.0121612770416948</v>
      </c>
      <c r="AA497" s="66">
        <v>1.2177764054195672</v>
      </c>
      <c r="AB497" s="67">
        <v>7.5967314988434675E-2</v>
      </c>
      <c r="AC497" s="67">
        <v>0.81368993653671806</v>
      </c>
      <c r="AD497" s="66">
        <v>1.4623287671232876</v>
      </c>
      <c r="AE497" s="66">
        <v>0.97322404371584692</v>
      </c>
      <c r="AF497" s="66">
        <v>0.87545015973909701</v>
      </c>
      <c r="AG497" s="66">
        <v>0.69565309695058619</v>
      </c>
      <c r="AH497" s="66">
        <v>0.21843061714874323</v>
      </c>
      <c r="AI497" s="66">
        <v>0.35697039731573232</v>
      </c>
      <c r="AJ497" s="66">
        <v>1.202054794520548</v>
      </c>
      <c r="AK497" s="66">
        <v>0.82226775956284148</v>
      </c>
      <c r="AL497" s="66">
        <v>0.74031413432401372</v>
      </c>
      <c r="AM497" s="66">
        <v>0.42574865425670616</v>
      </c>
      <c r="AN497" s="66">
        <v>-2.9774319331450805E-2</v>
      </c>
      <c r="AO497" s="66">
        <v>4.6731586866392262E-2</v>
      </c>
      <c r="AP497" s="67">
        <v>6.3991323210412145E-3</v>
      </c>
      <c r="AQ497" s="67">
        <v>0.24046556228975546</v>
      </c>
      <c r="AR497" s="67">
        <v>9.3420366895976659E-2</v>
      </c>
      <c r="AS497" s="67">
        <v>0.13396105925770974</v>
      </c>
      <c r="AT497" s="67">
        <v>0</v>
      </c>
      <c r="AU497" s="67">
        <v>5.5210294231413909E-2</v>
      </c>
      <c r="AV497" s="67">
        <v>2.075702075702076E-2</v>
      </c>
      <c r="AW497" s="67">
        <v>3.5466884069642983E-2</v>
      </c>
      <c r="AX497" s="68">
        <v>1.312310606060606</v>
      </c>
      <c r="AY497" s="68">
        <v>1.8878718535469103</v>
      </c>
      <c r="AZ497" s="68">
        <v>1.2587090163934425</v>
      </c>
      <c r="BA497" s="68">
        <v>1.4862971586669864</v>
      </c>
      <c r="BB497" s="68">
        <v>-0.38891567105348823</v>
      </c>
      <c r="BC497" s="68">
        <v>0.48433579196656429</v>
      </c>
      <c r="BD497" s="68">
        <v>-0.13118473934579145</v>
      </c>
      <c r="BE497" s="68">
        <v>0.48433579196656429</v>
      </c>
      <c r="BF497" s="68">
        <v>0</v>
      </c>
      <c r="BG497" s="68">
        <v>5.5854973052425282E-2</v>
      </c>
      <c r="BH497" s="68">
        <v>2.5946275946275948E-2</v>
      </c>
      <c r="BI497" s="68">
        <v>3.9150192008903809E-2</v>
      </c>
      <c r="BJ497" s="68">
        <v>2.5596529284164858E-2</v>
      </c>
      <c r="BK497" s="68">
        <v>0.43125980135912179</v>
      </c>
      <c r="BL497" s="68">
        <v>0.20487804878048779</v>
      </c>
      <c r="BM497" s="68">
        <v>0.25558921055283129</v>
      </c>
      <c r="BN497" s="68">
        <v>0</v>
      </c>
      <c r="BO497" s="68">
        <v>0.44444444444444442</v>
      </c>
      <c r="BP497" s="68">
        <v>0.14285714285714285</v>
      </c>
      <c r="BQ497" s="68">
        <v>0.30687830687830681</v>
      </c>
      <c r="BR497" s="63">
        <v>163</v>
      </c>
      <c r="BS497" s="63">
        <v>104.75</v>
      </c>
      <c r="BT497" s="63">
        <v>96</v>
      </c>
      <c r="BU497" s="63">
        <v>825</v>
      </c>
      <c r="BV497" s="63">
        <v>448.75</v>
      </c>
      <c r="BW497" s="63">
        <v>378</v>
      </c>
      <c r="BX497" s="63">
        <v>8</v>
      </c>
      <c r="BY497" s="63">
        <v>4</v>
      </c>
      <c r="BZ497" s="63">
        <v>4</v>
      </c>
      <c r="CA497" s="63">
        <v>0.37299771167048057</v>
      </c>
      <c r="CB497" s="63">
        <v>0.232988426190958</v>
      </c>
      <c r="CC497" s="63">
        <v>0.19672131147540983</v>
      </c>
      <c r="CD497" s="63">
        <v>24</v>
      </c>
      <c r="CE497" s="63">
        <v>11.75</v>
      </c>
      <c r="CF497" s="63">
        <v>7</v>
      </c>
      <c r="CG497" s="63">
        <v>228</v>
      </c>
      <c r="CH497" s="63">
        <v>102.75</v>
      </c>
      <c r="CI497" s="63">
        <v>85</v>
      </c>
      <c r="CJ497" s="63">
        <v>1</v>
      </c>
      <c r="CK497" s="63">
        <v>0.5</v>
      </c>
      <c r="CL497" s="63">
        <v>0</v>
      </c>
      <c r="CM497" s="63">
        <v>5.4669703872437359E-2</v>
      </c>
      <c r="CN497" s="63">
        <v>2.826447428788904E-2</v>
      </c>
      <c r="CO497" s="63">
        <v>1.6393442622950821E-2</v>
      </c>
      <c r="CP497" s="63">
        <v>5.2631578947368418E-2</v>
      </c>
      <c r="CQ497" s="63">
        <v>2.0733652312599681E-2</v>
      </c>
      <c r="CR497" s="63">
        <v>0</v>
      </c>
      <c r="CS497" s="63">
        <v>0.45945945945945948</v>
      </c>
      <c r="CT497" s="63">
        <v>0.27717994771324128</v>
      </c>
      <c r="CU497" s="63">
        <v>0.17636986301369864</v>
      </c>
      <c r="CV497" s="63">
        <v>0.47933126095061473</v>
      </c>
      <c r="CW497" s="63">
        <v>-0.14622623537836074</v>
      </c>
      <c r="CX497" s="63">
        <v>3.8300860735443365E-2</v>
      </c>
      <c r="CY497" s="63">
        <v>0.27704159375125426</v>
      </c>
      <c r="CZ497" s="63">
        <v>-0.19697255236258276</v>
      </c>
      <c r="DA497" s="63">
        <v>-6.1787930154176163E-2</v>
      </c>
      <c r="DB497" s="63">
        <v>1.4623287671232876</v>
      </c>
      <c r="DC497" s="63">
        <v>0.87545015973909701</v>
      </c>
      <c r="DD497" s="63">
        <v>0.97322404371584692</v>
      </c>
      <c r="DE497" s="63">
        <v>0.78588635663746409</v>
      </c>
      <c r="DF497" s="63">
        <v>0.15668756507542203</v>
      </c>
      <c r="DG497" s="63">
        <v>0.30913089515369507</v>
      </c>
      <c r="DH497" s="63">
        <v>-1.754036500573819E-2</v>
      </c>
      <c r="DI497" s="63">
        <v>-0.10213215548813742</v>
      </c>
      <c r="DJ497" s="63">
        <v>-0.165648415445383</v>
      </c>
      <c r="DK497" s="68">
        <v>3.4354954151300001</v>
      </c>
      <c r="DL497" s="68">
        <v>234</v>
      </c>
      <c r="DM497" s="68">
        <v>74</v>
      </c>
      <c r="DN497" s="68">
        <v>17</v>
      </c>
      <c r="DO497" s="68">
        <v>4.63</v>
      </c>
      <c r="DP497" s="68" t="s">
        <v>5</v>
      </c>
      <c r="DQ497" s="68" t="s">
        <v>5</v>
      </c>
      <c r="DR497" s="68" t="s">
        <v>5</v>
      </c>
      <c r="DS497" s="68" t="s">
        <v>5</v>
      </c>
      <c r="DT497" s="68" t="s">
        <v>5</v>
      </c>
      <c r="DU497" s="68">
        <v>13.79227652</v>
      </c>
      <c r="DV497" s="68">
        <v>11.8482351391</v>
      </c>
      <c r="DW497" s="80"/>
      <c r="DX497" s="80"/>
      <c r="DY497" s="80"/>
      <c r="DZ497" s="80"/>
      <c r="EA497" s="80"/>
      <c r="EB497" s="80"/>
      <c r="EC497" s="80"/>
      <c r="ED497" s="80"/>
      <c r="EE497" s="80"/>
      <c r="EF497" s="80"/>
      <c r="EG497" s="80"/>
      <c r="EH497" s="80"/>
    </row>
    <row r="498" spans="1:138" x14ac:dyDescent="0.2">
      <c r="A498" s="63" t="s">
        <v>1659</v>
      </c>
      <c r="B498" s="63" t="s">
        <v>5</v>
      </c>
      <c r="C498" t="s">
        <v>1659</v>
      </c>
      <c r="D498" s="63" t="s">
        <v>180</v>
      </c>
      <c r="E498" s="63" t="s">
        <v>31</v>
      </c>
      <c r="F498" s="63" t="s">
        <v>6</v>
      </c>
      <c r="G498" s="63">
        <v>2022</v>
      </c>
      <c r="H498" s="63" t="s">
        <v>5</v>
      </c>
      <c r="I498" s="63" t="s">
        <v>5</v>
      </c>
      <c r="J498" s="63" t="s">
        <v>5</v>
      </c>
      <c r="K498" s="63" t="s">
        <v>5</v>
      </c>
      <c r="L498" s="63" t="s">
        <v>5</v>
      </c>
      <c r="M498" s="63" t="s">
        <v>5</v>
      </c>
      <c r="N498" s="68">
        <f t="shared" si="14"/>
        <v>0</v>
      </c>
      <c r="O498" s="63">
        <f t="shared" si="15"/>
        <v>0</v>
      </c>
      <c r="P498" s="63" t="s">
        <v>5</v>
      </c>
      <c r="Q498" s="63" t="s">
        <v>10</v>
      </c>
      <c r="R498" s="63" t="s">
        <v>10</v>
      </c>
      <c r="S498" s="65">
        <v>21</v>
      </c>
      <c r="T498" s="65" t="s">
        <v>5</v>
      </c>
      <c r="U498" s="65" t="s">
        <v>5</v>
      </c>
      <c r="V498" s="66">
        <v>11.75</v>
      </c>
      <c r="W498" s="66">
        <v>103.14676113360322</v>
      </c>
      <c r="X498" s="66">
        <v>4.7</v>
      </c>
      <c r="Y498" s="66">
        <v>0</v>
      </c>
      <c r="Z498" s="66">
        <v>0.18076923076923077</v>
      </c>
      <c r="AA498" s="66">
        <v>0</v>
      </c>
      <c r="AB498" s="67">
        <v>0</v>
      </c>
      <c r="AC498" s="67">
        <v>1</v>
      </c>
      <c r="AD498" s="66">
        <v>0</v>
      </c>
      <c r="AE498" s="66">
        <v>0</v>
      </c>
      <c r="AF498" s="66">
        <v>0</v>
      </c>
      <c r="AG498" s="66">
        <v>0</v>
      </c>
      <c r="AH498" s="66">
        <v>0</v>
      </c>
      <c r="AI498" s="66">
        <v>0</v>
      </c>
      <c r="AJ498" s="66">
        <v>0.18076923076923077</v>
      </c>
      <c r="AK498" s="66">
        <v>0.18076923076923077</v>
      </c>
      <c r="AL498" s="66">
        <v>0.18076923076923077</v>
      </c>
      <c r="AM498" s="66">
        <v>-0.61342336979042322</v>
      </c>
      <c r="AN498" s="66">
        <v>-0.61342336979042322</v>
      </c>
      <c r="AO498" s="66">
        <v>-0.61342336979042322</v>
      </c>
      <c r="AP498" s="67">
        <v>1.7364799079483094E-2</v>
      </c>
      <c r="AQ498" s="67">
        <v>1.7364799079483094E-2</v>
      </c>
      <c r="AR498" s="67">
        <v>1.7364799079483094E-2</v>
      </c>
      <c r="AS498" s="67">
        <v>1.7364799079483094E-2</v>
      </c>
      <c r="AT498" s="67">
        <v>0</v>
      </c>
      <c r="AU498" s="67">
        <v>0</v>
      </c>
      <c r="AV498" s="67">
        <v>0</v>
      </c>
      <c r="AW498" s="67" t="s">
        <v>5</v>
      </c>
      <c r="AX498" s="68" t="s">
        <v>5</v>
      </c>
      <c r="AY498" s="68">
        <v>0</v>
      </c>
      <c r="AZ498" s="68" t="s">
        <v>5</v>
      </c>
      <c r="BA498" s="68" t="s">
        <v>5</v>
      </c>
      <c r="BB498" s="68" t="s">
        <v>5</v>
      </c>
      <c r="BC498" s="68">
        <v>0</v>
      </c>
      <c r="BD498" s="68" t="s">
        <v>5</v>
      </c>
      <c r="BE498" s="68" t="s">
        <v>5</v>
      </c>
      <c r="BF498" s="68">
        <v>0</v>
      </c>
      <c r="BG498" s="68">
        <v>0</v>
      </c>
      <c r="BH498" s="68">
        <v>0</v>
      </c>
      <c r="BI498" s="68" t="s">
        <v>5</v>
      </c>
      <c r="BJ498" s="68">
        <v>2.1840148698884759E-2</v>
      </c>
      <c r="BK498" s="68">
        <v>2.1840148698884759E-2</v>
      </c>
      <c r="BL498" s="68">
        <v>2.1840148698884759E-2</v>
      </c>
      <c r="BM498" s="68">
        <v>2.1840148698884759E-2</v>
      </c>
      <c r="BN498" s="68">
        <v>4.7619047619047616E-2</v>
      </c>
      <c r="BO498" s="68">
        <v>4.7619047619047616E-2</v>
      </c>
      <c r="BP498" s="68">
        <v>4.7619047619047616E-2</v>
      </c>
      <c r="BQ498" s="68">
        <v>4.7619047619047616E-2</v>
      </c>
      <c r="BR498" s="63">
        <v>10</v>
      </c>
      <c r="BS498" s="63">
        <v>10</v>
      </c>
      <c r="BT498" s="63">
        <v>10</v>
      </c>
      <c r="BU498" s="63">
        <v>47</v>
      </c>
      <c r="BV498" s="63">
        <v>47</v>
      </c>
      <c r="BW498" s="63">
        <v>47</v>
      </c>
      <c r="BX498" s="63">
        <v>1</v>
      </c>
      <c r="BY498" s="63">
        <v>1</v>
      </c>
      <c r="BZ498" s="63">
        <v>1</v>
      </c>
      <c r="CA498" s="63">
        <v>2.2727272727272728E-2</v>
      </c>
      <c r="CB498" s="63">
        <v>2.2727272727272728E-2</v>
      </c>
      <c r="CC498" s="63">
        <v>2.2727272727272728E-2</v>
      </c>
      <c r="CD498" s="63">
        <v>0</v>
      </c>
      <c r="CE498" s="63">
        <v>0</v>
      </c>
      <c r="CF498" s="63">
        <v>0</v>
      </c>
      <c r="CG498" s="63">
        <v>0</v>
      </c>
      <c r="CH498" s="63">
        <v>0</v>
      </c>
      <c r="CI498" s="63">
        <v>0</v>
      </c>
      <c r="CJ498" s="63">
        <v>0</v>
      </c>
      <c r="CK498" s="63">
        <v>0</v>
      </c>
      <c r="CL498" s="63">
        <v>0</v>
      </c>
      <c r="CM498" s="63">
        <v>0</v>
      </c>
      <c r="CN498" s="63">
        <v>0</v>
      </c>
      <c r="CO498" s="63">
        <v>0</v>
      </c>
      <c r="CP498" s="63">
        <v>0</v>
      </c>
      <c r="CQ498" s="63">
        <v>0</v>
      </c>
      <c r="CR498" s="63">
        <v>0</v>
      </c>
      <c r="CS498" s="63">
        <v>3.0959752321981424E-2</v>
      </c>
      <c r="CT498" s="63">
        <v>3.0959752321981424E-2</v>
      </c>
      <c r="CU498" s="63">
        <v>3.0959752321981424E-2</v>
      </c>
      <c r="CV498" s="63">
        <v>-0.62399135590434107</v>
      </c>
      <c r="CW498" s="63">
        <v>-0.62399135590434107</v>
      </c>
      <c r="CX498" s="63">
        <v>-0.62399135590434107</v>
      </c>
      <c r="CY498" s="63">
        <v>-0.84628966509421666</v>
      </c>
      <c r="CZ498" s="63">
        <v>-0.84628966509421666</v>
      </c>
      <c r="DA498" s="63">
        <v>-0.84628966509421666</v>
      </c>
      <c r="DB498" s="63">
        <v>0</v>
      </c>
      <c r="DC498" s="63" t="s">
        <v>5</v>
      </c>
      <c r="DD498" s="63">
        <v>0</v>
      </c>
      <c r="DE498" s="63">
        <v>0</v>
      </c>
      <c r="DF498" s="63" t="s">
        <v>5</v>
      </c>
      <c r="DG498" s="63">
        <v>0</v>
      </c>
      <c r="DH498" s="63">
        <v>-0.22827061186877862</v>
      </c>
      <c r="DI498" s="63">
        <v>-0.22827061186877862</v>
      </c>
      <c r="DJ498" s="63">
        <v>-0.22827061186877862</v>
      </c>
      <c r="DK498" s="68" t="s">
        <v>5</v>
      </c>
      <c r="DL498" s="68" t="s">
        <v>5</v>
      </c>
      <c r="DM498" s="68" t="s">
        <v>5</v>
      </c>
      <c r="DN498" s="68" t="s">
        <v>5</v>
      </c>
      <c r="DO498" s="68" t="s">
        <v>5</v>
      </c>
      <c r="DP498" s="68" t="s">
        <v>5</v>
      </c>
      <c r="DQ498" s="68" t="s">
        <v>5</v>
      </c>
      <c r="DR498" s="68" t="s">
        <v>5</v>
      </c>
      <c r="DS498" s="68" t="s">
        <v>5</v>
      </c>
      <c r="DT498" s="68" t="s">
        <v>5</v>
      </c>
      <c r="DU498" s="68" t="s">
        <v>5</v>
      </c>
      <c r="DV498" s="68" t="s">
        <v>5</v>
      </c>
      <c r="DW498" s="80"/>
      <c r="DX498" s="80"/>
      <c r="DY498" s="80"/>
      <c r="DZ498" s="80"/>
      <c r="EA498" s="80"/>
      <c r="EB498" s="80"/>
      <c r="EC498" s="80"/>
      <c r="ED498" s="80"/>
      <c r="EE498" s="80"/>
      <c r="EF498" s="80"/>
      <c r="EG498" s="80"/>
      <c r="EH498" s="80"/>
    </row>
    <row r="499" spans="1:138" ht="16" x14ac:dyDescent="0.2">
      <c r="A499" s="63" t="s">
        <v>1810</v>
      </c>
      <c r="B499" s="63">
        <v>4.57</v>
      </c>
      <c r="C499" t="s">
        <v>1810</v>
      </c>
      <c r="D499" s="63" t="s">
        <v>30</v>
      </c>
      <c r="E499" s="63" t="s">
        <v>33</v>
      </c>
      <c r="F499" s="63" t="s">
        <v>6</v>
      </c>
      <c r="G499" s="63">
        <v>2019</v>
      </c>
      <c r="H499" s="63" t="s">
        <v>5</v>
      </c>
      <c r="I499" s="63" t="s">
        <v>5</v>
      </c>
      <c r="J499" s="63" t="s">
        <v>5</v>
      </c>
      <c r="K499" s="63" t="s">
        <v>5</v>
      </c>
      <c r="L499" s="63" t="s">
        <v>5</v>
      </c>
      <c r="M499" s="63" t="s">
        <v>5</v>
      </c>
      <c r="N499" s="68">
        <f t="shared" si="14"/>
        <v>0</v>
      </c>
      <c r="O499" s="63">
        <f t="shared" si="15"/>
        <v>0</v>
      </c>
      <c r="P499" s="63" t="s">
        <v>195</v>
      </c>
      <c r="Q499" s="63">
        <v>6</v>
      </c>
      <c r="R499" s="63">
        <v>194</v>
      </c>
      <c r="S499" s="65">
        <v>22</v>
      </c>
      <c r="T499" s="84">
        <v>21</v>
      </c>
      <c r="U499" s="84">
        <v>21</v>
      </c>
      <c r="V499" s="66">
        <v>58.206896551724135</v>
      </c>
      <c r="W499" s="66">
        <v>58.421052631578945</v>
      </c>
      <c r="X499" s="66">
        <v>6.6984126984126986</v>
      </c>
      <c r="Y499" s="66">
        <v>0.55172413793103448</v>
      </c>
      <c r="Z499" s="66">
        <v>1.7538571941155363</v>
      </c>
      <c r="AA499" s="66">
        <v>1.9606506398756129</v>
      </c>
      <c r="AB499" s="67">
        <v>8.0970629116275436E-2</v>
      </c>
      <c r="AC499" s="67">
        <v>0.92120853080568721</v>
      </c>
      <c r="AD499" s="66">
        <v>1.9606506398756129</v>
      </c>
      <c r="AE499" s="66">
        <v>1.9606506398756129</v>
      </c>
      <c r="AF499" s="66">
        <v>0.93754268505576344</v>
      </c>
      <c r="AG499" s="66">
        <v>1.2148210300715347</v>
      </c>
      <c r="AH499" s="66">
        <v>1.2148210300715347</v>
      </c>
      <c r="AI499" s="66">
        <v>1.2148210300715347</v>
      </c>
      <c r="AJ499" s="66">
        <v>1.7538571941155363</v>
      </c>
      <c r="AK499" s="66">
        <v>1.7538571941155363</v>
      </c>
      <c r="AL499" s="66">
        <v>0.8686115364690713</v>
      </c>
      <c r="AM499" s="66">
        <v>0.84801446058741525</v>
      </c>
      <c r="AN499" s="66">
        <v>0.84801446058741525</v>
      </c>
      <c r="AO499" s="66">
        <v>-1.7668687776185726E-2</v>
      </c>
      <c r="AP499" s="67">
        <v>6.6616766467065866E-2</v>
      </c>
      <c r="AQ499" s="67">
        <v>0.23415497870478924</v>
      </c>
      <c r="AR499" s="67">
        <v>0.23415497870478924</v>
      </c>
      <c r="AS499" s="67">
        <v>0.11839927107156666</v>
      </c>
      <c r="AT499" s="67">
        <v>8.6956521739130436E-3</v>
      </c>
      <c r="AU499" s="67">
        <v>4.0485314558137718E-2</v>
      </c>
      <c r="AV499" s="67">
        <v>4.0485314558137718E-2</v>
      </c>
      <c r="AW499" s="67">
        <v>3.4688213108862359E-2</v>
      </c>
      <c r="AX499" s="68">
        <v>0.50977060322854717</v>
      </c>
      <c r="AY499" s="68">
        <v>2.8125679495542504</v>
      </c>
      <c r="AZ499" s="68">
        <v>2.8125679495542504</v>
      </c>
      <c r="BA499" s="68">
        <v>1.4290293629869684</v>
      </c>
      <c r="BB499" s="68">
        <v>-0.65961125455863168</v>
      </c>
      <c r="BC499" s="68">
        <v>1.3845352870225416</v>
      </c>
      <c r="BD499" s="68">
        <v>1.3845352870225416</v>
      </c>
      <c r="BE499" s="68">
        <v>1.3845352870225416</v>
      </c>
      <c r="BF499" s="68">
        <v>0</v>
      </c>
      <c r="BG499" s="68">
        <v>3.9737077980280845E-2</v>
      </c>
      <c r="BH499" s="68">
        <v>3.9737077980280845E-2</v>
      </c>
      <c r="BI499" s="68">
        <v>3.9737077980280845E-2</v>
      </c>
      <c r="BJ499" s="68">
        <v>9.9800399201596807E-2</v>
      </c>
      <c r="BK499" s="68">
        <v>0.40896013152486643</v>
      </c>
      <c r="BL499" s="68">
        <v>0.40896013152486643</v>
      </c>
      <c r="BM499" s="68">
        <v>0.20405969620404277</v>
      </c>
      <c r="BN499" s="68">
        <v>0.16666666666666666</v>
      </c>
      <c r="BO499" s="68">
        <v>0.44444444444444442</v>
      </c>
      <c r="BP499" s="68">
        <v>0.44444444444444442</v>
      </c>
      <c r="BQ499" s="68">
        <v>0.24179894179894179</v>
      </c>
      <c r="BR499" s="63">
        <v>158</v>
      </c>
      <c r="BS499" s="63">
        <v>78.666666666666671</v>
      </c>
      <c r="BT499" s="63">
        <v>158</v>
      </c>
      <c r="BU499" s="63">
        <v>995</v>
      </c>
      <c r="BV499" s="63">
        <v>518.33333333333337</v>
      </c>
      <c r="BW499" s="63">
        <v>995</v>
      </c>
      <c r="BX499" s="63">
        <v>12</v>
      </c>
      <c r="BY499" s="63">
        <v>6.333333333333333</v>
      </c>
      <c r="BZ499" s="63">
        <v>12</v>
      </c>
      <c r="CA499" s="63">
        <v>0.30919765166340507</v>
      </c>
      <c r="CB499" s="63">
        <v>0.15755845406795532</v>
      </c>
      <c r="CC499" s="63">
        <v>0.30919765166340507</v>
      </c>
      <c r="CD499" s="63">
        <v>16</v>
      </c>
      <c r="CE499" s="63">
        <v>5.333333333333333</v>
      </c>
      <c r="CF499" s="63">
        <v>16</v>
      </c>
      <c r="CG499" s="63">
        <v>133</v>
      </c>
      <c r="CH499" s="63">
        <v>44.333333333333336</v>
      </c>
      <c r="CI499" s="63">
        <v>133</v>
      </c>
      <c r="CJ499" s="63">
        <v>1</v>
      </c>
      <c r="CK499" s="63">
        <v>0.33333333333333331</v>
      </c>
      <c r="CL499" s="63">
        <v>1</v>
      </c>
      <c r="CM499" s="63">
        <v>3.8277511961722487E-2</v>
      </c>
      <c r="CN499" s="63">
        <v>1.2759170653907496E-2</v>
      </c>
      <c r="CO499" s="63">
        <v>3.8277511961722487E-2</v>
      </c>
      <c r="CP499" s="63">
        <v>4.3478260869565216E-2</v>
      </c>
      <c r="CQ499" s="63">
        <v>1.4492753623188406E-2</v>
      </c>
      <c r="CR499" s="63">
        <v>4.3478260869565216E-2</v>
      </c>
      <c r="CS499" s="63">
        <v>0.49014084507042255</v>
      </c>
      <c r="CT499" s="63">
        <v>0.24287042162456104</v>
      </c>
      <c r="CU499" s="63">
        <v>0.49014084507042255</v>
      </c>
      <c r="CV499" s="63">
        <v>0.90726394496281437</v>
      </c>
      <c r="CW499" s="63">
        <v>-2.0615576188962297E-2</v>
      </c>
      <c r="CX499" s="63">
        <v>0.90726394496281437</v>
      </c>
      <c r="CY499" s="63">
        <v>0.88578199704207949</v>
      </c>
      <c r="CZ499" s="63">
        <v>-1.5775509224637291E-2</v>
      </c>
      <c r="DA499" s="63">
        <v>0.88578199704207949</v>
      </c>
      <c r="DB499" s="63">
        <v>1.9606506398756129</v>
      </c>
      <c r="DC499" s="63">
        <v>0.93754268505576344</v>
      </c>
      <c r="DD499" s="63">
        <v>1.9606506398756129</v>
      </c>
      <c r="DE499" s="63">
        <v>1.3371816450131968</v>
      </c>
      <c r="DF499" s="63">
        <v>0.29248238217260963</v>
      </c>
      <c r="DG499" s="63">
        <v>1.3371816450131968</v>
      </c>
      <c r="DH499" s="63">
        <v>-7.1574592919143643E-2</v>
      </c>
      <c r="DI499" s="63">
        <v>-0.1414328064944024</v>
      </c>
      <c r="DJ499" s="63">
        <v>-7.1574592919143643E-2</v>
      </c>
      <c r="DK499" s="68">
        <v>29.5677324593</v>
      </c>
      <c r="DL499" s="68">
        <v>212</v>
      </c>
      <c r="DM499" s="68">
        <v>71</v>
      </c>
      <c r="DN499" s="68">
        <v>17</v>
      </c>
      <c r="DO499" s="68">
        <v>4.57</v>
      </c>
      <c r="DP499" s="68">
        <v>7</v>
      </c>
      <c r="DQ499" s="68">
        <v>4.16</v>
      </c>
      <c r="DR499" s="68">
        <v>36</v>
      </c>
      <c r="DS499" s="68">
        <v>13</v>
      </c>
      <c r="DT499" s="68">
        <v>126.19999999999999</v>
      </c>
      <c r="DU499" s="68">
        <v>9.5446973524949996</v>
      </c>
      <c r="DV499" s="68">
        <v>97.277871646370002</v>
      </c>
      <c r="DW499" s="80"/>
      <c r="DX499" s="80"/>
      <c r="DY499" s="80"/>
      <c r="DZ499" s="80"/>
      <c r="EA499" s="80"/>
      <c r="EB499" s="80"/>
      <c r="EC499" s="80"/>
      <c r="ED499" s="80"/>
      <c r="EE499" s="80"/>
      <c r="EF499" s="80"/>
      <c r="EG499" s="80"/>
      <c r="EH499" s="80"/>
    </row>
    <row r="500" spans="1:138" x14ac:dyDescent="0.2">
      <c r="A500" s="63" t="s">
        <v>1663</v>
      </c>
      <c r="B500" s="63" t="s">
        <v>5</v>
      </c>
      <c r="C500" t="s">
        <v>1663</v>
      </c>
      <c r="D500" s="63" t="s">
        <v>250</v>
      </c>
      <c r="E500" s="63" t="s">
        <v>35</v>
      </c>
      <c r="F500" s="63" t="s">
        <v>6</v>
      </c>
      <c r="G500" s="63">
        <v>2022</v>
      </c>
      <c r="H500" s="63" t="s">
        <v>5</v>
      </c>
      <c r="I500" s="63" t="s">
        <v>5</v>
      </c>
      <c r="J500" s="63" t="s">
        <v>5</v>
      </c>
      <c r="K500" s="63" t="s">
        <v>5</v>
      </c>
      <c r="L500" s="63" t="s">
        <v>5</v>
      </c>
      <c r="M500" s="63" t="s">
        <v>5</v>
      </c>
      <c r="N500" s="68">
        <f t="shared" si="14"/>
        <v>0</v>
      </c>
      <c r="O500" s="63">
        <f t="shared" si="15"/>
        <v>0</v>
      </c>
      <c r="P500" s="63" t="s">
        <v>25</v>
      </c>
      <c r="Q500" s="63" t="s">
        <v>10</v>
      </c>
      <c r="R500" s="63" t="s">
        <v>10</v>
      </c>
      <c r="S500" s="65">
        <v>21</v>
      </c>
      <c r="T500" s="65" t="s">
        <v>5</v>
      </c>
      <c r="U500" s="65" t="s">
        <v>5</v>
      </c>
      <c r="V500" s="66">
        <v>25.807692307692307</v>
      </c>
      <c r="W500" s="66">
        <v>126.28643483709273</v>
      </c>
      <c r="X500" s="66">
        <v>4.6923076923076925</v>
      </c>
      <c r="Y500" s="66">
        <v>0.38461538461538464</v>
      </c>
      <c r="Z500" s="66">
        <v>0.3888275162293468</v>
      </c>
      <c r="AA500" s="66">
        <v>0.27155208023528632</v>
      </c>
      <c r="AB500" s="67">
        <v>1.2458225914255706E-2</v>
      </c>
      <c r="AC500" s="67">
        <v>0.93740685543964231</v>
      </c>
      <c r="AD500" s="66">
        <v>0.37121212121212122</v>
      </c>
      <c r="AE500" s="66">
        <v>0.17189203925845148</v>
      </c>
      <c r="AF500" s="66">
        <v>0.27155208023528632</v>
      </c>
      <c r="AG500" s="66">
        <v>-0.16050220779763369</v>
      </c>
      <c r="AH500" s="66">
        <v>-0.71756839782366844</v>
      </c>
      <c r="AI500" s="66">
        <v>0</v>
      </c>
      <c r="AJ500" s="66">
        <v>0.63766048502139805</v>
      </c>
      <c r="AK500" s="66">
        <v>0.13999454743729553</v>
      </c>
      <c r="AL500" s="66">
        <v>0.38295571789027155</v>
      </c>
      <c r="AM500" s="66">
        <v>-9.9784369019818242E-2</v>
      </c>
      <c r="AN500" s="66">
        <v>-0.8584418206239488</v>
      </c>
      <c r="AO500" s="66">
        <v>-0.42137941366634935</v>
      </c>
      <c r="AP500" s="67">
        <v>5.213903743315508E-2</v>
      </c>
      <c r="AQ500" s="67">
        <v>9.5713040172015942E-2</v>
      </c>
      <c r="AR500" s="67">
        <v>1.2066414090548842E-2</v>
      </c>
      <c r="AS500" s="67">
        <v>5.3306163898573289E-2</v>
      </c>
      <c r="AT500" s="67">
        <v>0</v>
      </c>
      <c r="AU500" s="67">
        <v>8.3333333333333332E-3</v>
      </c>
      <c r="AV500" s="67">
        <v>4.1248925809223725E-3</v>
      </c>
      <c r="AW500" s="67">
        <v>6.2291129571278529E-3</v>
      </c>
      <c r="AX500" s="68">
        <v>0.64735772357723576</v>
      </c>
      <c r="AY500" s="68">
        <v>0.64735772357723576</v>
      </c>
      <c r="AZ500" s="68">
        <v>0.22998839907192581</v>
      </c>
      <c r="BA500" s="68">
        <v>0.43867306132458078</v>
      </c>
      <c r="BB500" s="68">
        <v>-0.50702515098531664</v>
      </c>
      <c r="BC500" s="68">
        <v>-0.50702515098531664</v>
      </c>
      <c r="BD500" s="68">
        <v>-1.3309133744408164</v>
      </c>
      <c r="BE500" s="68" t="s">
        <v>5</v>
      </c>
      <c r="BF500" s="68">
        <v>0</v>
      </c>
      <c r="BG500" s="68">
        <v>1.0416666666666666E-2</v>
      </c>
      <c r="BH500" s="68">
        <v>5.1561157261529652E-3</v>
      </c>
      <c r="BI500" s="68">
        <v>7.7863911964098156E-3</v>
      </c>
      <c r="BJ500" s="68">
        <v>0.11764705882352941</v>
      </c>
      <c r="BK500" s="68">
        <v>0.1724354940213971</v>
      </c>
      <c r="BL500" s="68">
        <v>4.3109540636042401E-2</v>
      </c>
      <c r="BM500" s="68">
        <v>0.11106403116032297</v>
      </c>
      <c r="BN500" s="68">
        <v>9.0909090909090912E-2</v>
      </c>
      <c r="BO500" s="68">
        <v>0.2</v>
      </c>
      <c r="BP500" s="68">
        <v>0</v>
      </c>
      <c r="BQ500" s="68">
        <v>0.14545454545454545</v>
      </c>
      <c r="BR500" s="63">
        <v>67</v>
      </c>
      <c r="BS500" s="63">
        <v>44.333333333333336</v>
      </c>
      <c r="BT500" s="63">
        <v>14</v>
      </c>
      <c r="BU500" s="63">
        <v>294</v>
      </c>
      <c r="BV500" s="63">
        <v>209.66666666666666</v>
      </c>
      <c r="BW500" s="63">
        <v>61</v>
      </c>
      <c r="BX500" s="63">
        <v>3</v>
      </c>
      <c r="BY500" s="63">
        <v>2</v>
      </c>
      <c r="BZ500" s="63">
        <v>0</v>
      </c>
      <c r="CA500" s="63">
        <v>0.16962025316455695</v>
      </c>
      <c r="CB500" s="63">
        <v>0.10259796956100491</v>
      </c>
      <c r="CC500" s="63">
        <v>3.248259860788863E-2</v>
      </c>
      <c r="CD500" s="63">
        <v>7</v>
      </c>
      <c r="CE500" s="63">
        <v>3.3333333333333335</v>
      </c>
      <c r="CF500" s="63">
        <v>3</v>
      </c>
      <c r="CG500" s="63">
        <v>24</v>
      </c>
      <c r="CH500" s="63">
        <v>14</v>
      </c>
      <c r="CI500" s="63">
        <v>18</v>
      </c>
      <c r="CJ500" s="63">
        <v>0</v>
      </c>
      <c r="CK500" s="63">
        <v>0</v>
      </c>
      <c r="CL500" s="63">
        <v>0</v>
      </c>
      <c r="CM500" s="63">
        <v>3.783783783783784E-2</v>
      </c>
      <c r="CN500" s="63">
        <v>1.6049038729451102E-2</v>
      </c>
      <c r="CO500" s="63">
        <v>1.0309278350515464E-2</v>
      </c>
      <c r="CP500" s="63">
        <v>0</v>
      </c>
      <c r="CQ500" s="63">
        <v>0</v>
      </c>
      <c r="CR500" s="63">
        <v>0</v>
      </c>
      <c r="CS500" s="63">
        <v>0.30962343096234307</v>
      </c>
      <c r="CT500" s="63">
        <v>0.17125401000084675</v>
      </c>
      <c r="CU500" s="63">
        <v>5.0746268656716415E-2</v>
      </c>
      <c r="CV500" s="63">
        <v>-0.17164962813759699</v>
      </c>
      <c r="CW500" s="63">
        <v>-0.42665915025624851</v>
      </c>
      <c r="CX500" s="63">
        <v>-0.65698864422436098</v>
      </c>
      <c r="CY500" s="63">
        <v>-0.26026232702007801</v>
      </c>
      <c r="CZ500" s="63">
        <v>-0.49974525338143322</v>
      </c>
      <c r="DA500" s="63">
        <v>-0.72168614774142303</v>
      </c>
      <c r="DB500" s="63">
        <v>0.37121212121212122</v>
      </c>
      <c r="DC500" s="63">
        <v>0.27155208023528632</v>
      </c>
      <c r="DD500" s="63">
        <v>0.17189203925845148</v>
      </c>
      <c r="DE500" s="63">
        <v>-0.33057159959373761</v>
      </c>
      <c r="DF500" s="63">
        <v>-0.41940359135594779</v>
      </c>
      <c r="DG500" s="63">
        <v>-0.50823558311815797</v>
      </c>
      <c r="DH500" s="63">
        <v>-0.11536977870369976</v>
      </c>
      <c r="DI500" s="63">
        <v>-0.15521407421274888</v>
      </c>
      <c r="DJ500" s="63">
        <v>-0.23356899685771287</v>
      </c>
      <c r="DK500" s="68" t="s">
        <v>5</v>
      </c>
      <c r="DL500" s="68" t="s">
        <v>5</v>
      </c>
      <c r="DM500" s="68" t="s">
        <v>5</v>
      </c>
      <c r="DN500" s="68" t="s">
        <v>5</v>
      </c>
      <c r="DO500" s="68" t="s">
        <v>5</v>
      </c>
      <c r="DP500" s="68" t="s">
        <v>5</v>
      </c>
      <c r="DQ500" s="68" t="s">
        <v>5</v>
      </c>
      <c r="DR500" s="68" t="s">
        <v>5</v>
      </c>
      <c r="DS500" s="68" t="s">
        <v>5</v>
      </c>
      <c r="DT500" s="68" t="s">
        <v>5</v>
      </c>
      <c r="DU500" s="68" t="s">
        <v>5</v>
      </c>
      <c r="DV500" s="68" t="s">
        <v>5</v>
      </c>
      <c r="DW500" s="80"/>
      <c r="DX500" s="80"/>
      <c r="DY500" s="80"/>
      <c r="DZ500" s="80"/>
      <c r="EA500" s="80"/>
      <c r="EB500" s="80"/>
      <c r="EC500" s="80"/>
      <c r="ED500" s="80"/>
      <c r="EE500" s="80"/>
      <c r="EF500" s="80"/>
      <c r="EG500" s="80"/>
      <c r="EH500" s="80"/>
    </row>
    <row r="501" spans="1:138" x14ac:dyDescent="0.2">
      <c r="A501" s="63" t="s">
        <v>1761</v>
      </c>
      <c r="B501" s="63">
        <v>4.67</v>
      </c>
      <c r="C501" t="s">
        <v>1761</v>
      </c>
      <c r="D501" s="63" t="s">
        <v>318</v>
      </c>
      <c r="E501" s="63" t="s">
        <v>41</v>
      </c>
      <c r="F501" s="63" t="s">
        <v>6</v>
      </c>
      <c r="G501" s="63">
        <v>2020</v>
      </c>
      <c r="H501" s="63" t="s">
        <v>5</v>
      </c>
      <c r="I501" s="63" t="s">
        <v>5</v>
      </c>
      <c r="J501" s="63" t="s">
        <v>5</v>
      </c>
      <c r="K501" s="63" t="s">
        <v>5</v>
      </c>
      <c r="L501" s="63" t="s">
        <v>5</v>
      </c>
      <c r="M501" s="63" t="s">
        <v>5</v>
      </c>
      <c r="N501" s="68">
        <f t="shared" si="14"/>
        <v>0</v>
      </c>
      <c r="O501" s="63">
        <f t="shared" si="15"/>
        <v>0</v>
      </c>
      <c r="P501" s="63" t="s">
        <v>5</v>
      </c>
      <c r="Q501" s="63">
        <v>8</v>
      </c>
      <c r="R501" s="63">
        <v>300</v>
      </c>
      <c r="S501" s="65">
        <v>22</v>
      </c>
      <c r="T501" s="65" t="s">
        <v>5</v>
      </c>
      <c r="U501" s="65" t="s">
        <v>5</v>
      </c>
      <c r="V501" s="66">
        <v>49.409090909090907</v>
      </c>
      <c r="W501" s="66">
        <v>94.275298260873726</v>
      </c>
      <c r="X501" s="66">
        <v>5.2009569377990434</v>
      </c>
      <c r="Y501" s="66">
        <v>0.68181818181818177</v>
      </c>
      <c r="Z501" s="66">
        <v>0.78192483953437764</v>
      </c>
      <c r="AA501" s="66">
        <v>0.97107344896183023</v>
      </c>
      <c r="AB501" s="67">
        <v>9.7451403887688984E-2</v>
      </c>
      <c r="AC501" s="67">
        <v>0.83118675252989882</v>
      </c>
      <c r="AD501" s="66">
        <v>1.2129802312569937</v>
      </c>
      <c r="AE501" s="66">
        <v>0.72916666666666663</v>
      </c>
      <c r="AF501" s="66">
        <v>0.90845786140289164</v>
      </c>
      <c r="AG501" s="66">
        <v>0.47905828977424036</v>
      </c>
      <c r="AH501" s="66">
        <v>-0.21158487654414704</v>
      </c>
      <c r="AI501" s="66">
        <v>0.34061583726012457</v>
      </c>
      <c r="AJ501" s="66">
        <v>1.0182767624020888</v>
      </c>
      <c r="AK501" s="66">
        <v>0.54557291666666663</v>
      </c>
      <c r="AL501" s="66">
        <v>0.77488243435470971</v>
      </c>
      <c r="AM501" s="66">
        <v>0.19944623124907046</v>
      </c>
      <c r="AN501" s="66">
        <v>-0.41407746721338923</v>
      </c>
      <c r="AO501" s="66">
        <v>-0.14698850385704362</v>
      </c>
      <c r="AP501" s="67">
        <v>0.12000996668294281</v>
      </c>
      <c r="AQ501" s="67">
        <v>0.14135447273914464</v>
      </c>
      <c r="AR501" s="67">
        <v>0.12618891415064171</v>
      </c>
      <c r="AS501" s="67">
        <v>0.127282933297509</v>
      </c>
      <c r="AT501" s="67">
        <v>3.2382061735585325E-2</v>
      </c>
      <c r="AU501" s="67">
        <v>4.8725701943844492E-2</v>
      </c>
      <c r="AV501" s="67">
        <v>4.8725701943844492E-2</v>
      </c>
      <c r="AW501" s="67">
        <v>3.7070523302601174E-2</v>
      </c>
      <c r="AX501" s="68">
        <v>1.2412371134020619</v>
      </c>
      <c r="AY501" s="68">
        <v>1.5810955961331901</v>
      </c>
      <c r="AZ501" s="68">
        <v>0.76584022038567501</v>
      </c>
      <c r="BA501" s="68">
        <v>1.2048626157401436</v>
      </c>
      <c r="BB501" s="68">
        <v>0.20593838691580535</v>
      </c>
      <c r="BC501" s="68">
        <v>0.20593838691580535</v>
      </c>
      <c r="BD501" s="68">
        <v>-0.663281746380329</v>
      </c>
      <c r="BE501" s="68">
        <v>0.20593838691580535</v>
      </c>
      <c r="BF501" s="68">
        <v>4.0477577169481652E-2</v>
      </c>
      <c r="BG501" s="68">
        <v>6.0907127429805613E-2</v>
      </c>
      <c r="BH501" s="68">
        <v>6.0907127429805613E-2</v>
      </c>
      <c r="BI501" s="68">
        <v>4.6338154128251464E-2</v>
      </c>
      <c r="BJ501" s="68">
        <v>0.28956228956228958</v>
      </c>
      <c r="BK501" s="68">
        <v>0.28956228956228958</v>
      </c>
      <c r="BL501" s="68">
        <v>0.15813424345847554</v>
      </c>
      <c r="BM501" s="68">
        <v>0.23697732394305387</v>
      </c>
      <c r="BN501" s="68">
        <v>0.15</v>
      </c>
      <c r="BO501" s="68">
        <v>0.29166666666666669</v>
      </c>
      <c r="BP501" s="68">
        <v>0.2857142857142857</v>
      </c>
      <c r="BQ501" s="68">
        <v>0.23740079365079364</v>
      </c>
      <c r="BR501" s="63">
        <v>127</v>
      </c>
      <c r="BS501" s="63">
        <v>97</v>
      </c>
      <c r="BT501" s="63">
        <v>69</v>
      </c>
      <c r="BU501" s="63">
        <v>602</v>
      </c>
      <c r="BV501" s="63">
        <v>451.75</v>
      </c>
      <c r="BW501" s="63">
        <v>278</v>
      </c>
      <c r="BX501" s="63">
        <v>7</v>
      </c>
      <c r="BY501" s="63">
        <v>4</v>
      </c>
      <c r="BZ501" s="63">
        <v>4</v>
      </c>
      <c r="CA501" s="63">
        <v>0.27973568281938327</v>
      </c>
      <c r="CB501" s="63">
        <v>0.22553405890499389</v>
      </c>
      <c r="CC501" s="63">
        <v>0.19008264462809918</v>
      </c>
      <c r="CD501" s="63">
        <v>16</v>
      </c>
      <c r="CE501" s="63">
        <v>7.5</v>
      </c>
      <c r="CF501" s="63">
        <v>16</v>
      </c>
      <c r="CG501" s="63">
        <v>141</v>
      </c>
      <c r="CH501" s="63">
        <v>91.75</v>
      </c>
      <c r="CI501" s="63">
        <v>141</v>
      </c>
      <c r="CJ501" s="63">
        <v>0</v>
      </c>
      <c r="CK501" s="63">
        <v>0</v>
      </c>
      <c r="CL501" s="63">
        <v>0</v>
      </c>
      <c r="CM501" s="63">
        <v>3.9506172839506172E-2</v>
      </c>
      <c r="CN501" s="63">
        <v>1.9020715771318669E-2</v>
      </c>
      <c r="CO501" s="63">
        <v>3.9506172839506172E-2</v>
      </c>
      <c r="CP501" s="63">
        <v>0</v>
      </c>
      <c r="CQ501" s="63">
        <v>0</v>
      </c>
      <c r="CR501" s="63">
        <v>0</v>
      </c>
      <c r="CS501" s="63">
        <v>0.40317460317460319</v>
      </c>
      <c r="CT501" s="63">
        <v>0.31891517362896238</v>
      </c>
      <c r="CU501" s="63">
        <v>0.28239202657807311</v>
      </c>
      <c r="CV501" s="63">
        <v>0.13053820227147783</v>
      </c>
      <c r="CW501" s="63">
        <v>-0.131217309839784</v>
      </c>
      <c r="CX501" s="63">
        <v>-0.34068465897233291</v>
      </c>
      <c r="CY501" s="63">
        <v>0.12569608944702415</v>
      </c>
      <c r="CZ501" s="63">
        <v>-0.13714540886122828</v>
      </c>
      <c r="DA501" s="63">
        <v>-0.33221794258761728</v>
      </c>
      <c r="DB501" s="63">
        <v>1.2129802312569937</v>
      </c>
      <c r="DC501" s="63">
        <v>0.90845786140289164</v>
      </c>
      <c r="DD501" s="63">
        <v>0.72916666666666663</v>
      </c>
      <c r="DE501" s="63">
        <v>0.4255187696785836</v>
      </c>
      <c r="DF501" s="63">
        <v>0.10857667054480111</v>
      </c>
      <c r="DG501" s="63">
        <v>-5.0669421616715837E-2</v>
      </c>
      <c r="DH501" s="63">
        <v>-4.6464997805349517E-2</v>
      </c>
      <c r="DI501" s="63">
        <v>-0.10920986599904084</v>
      </c>
      <c r="DJ501" s="63">
        <v>-0.17954065747329118</v>
      </c>
      <c r="DK501" s="68" t="s">
        <v>5</v>
      </c>
      <c r="DL501" s="68" t="s">
        <v>5</v>
      </c>
      <c r="DM501" s="68" t="s">
        <v>5</v>
      </c>
      <c r="DN501" s="68" t="s">
        <v>5</v>
      </c>
      <c r="DO501" s="68" t="s">
        <v>5</v>
      </c>
      <c r="DP501" s="68" t="s">
        <v>5</v>
      </c>
      <c r="DQ501" s="68" t="s">
        <v>5</v>
      </c>
      <c r="DR501" s="68" t="s">
        <v>5</v>
      </c>
      <c r="DS501" s="68" t="s">
        <v>5</v>
      </c>
      <c r="DT501" s="68" t="s">
        <v>5</v>
      </c>
      <c r="DU501" s="68" t="s">
        <v>5</v>
      </c>
      <c r="DV501" s="68" t="s">
        <v>5</v>
      </c>
      <c r="DW501" s="80"/>
      <c r="DX501" s="80"/>
      <c r="DY501" s="80"/>
      <c r="DZ501" s="80"/>
      <c r="EA501" s="80"/>
      <c r="EB501" s="80"/>
      <c r="EC501" s="80"/>
      <c r="ED501" s="80"/>
      <c r="EE501" s="80"/>
      <c r="EF501" s="80"/>
      <c r="EG501" s="80"/>
      <c r="EH501" s="80"/>
    </row>
    <row r="502" spans="1:138" ht="16" x14ac:dyDescent="0.2">
      <c r="A502" s="63" t="s">
        <v>1934</v>
      </c>
      <c r="B502" s="63" t="s">
        <v>5</v>
      </c>
      <c r="C502" t="s">
        <v>1934</v>
      </c>
      <c r="D502" s="63" t="s">
        <v>521</v>
      </c>
      <c r="E502" s="63" t="s">
        <v>62</v>
      </c>
      <c r="F502" s="63" t="s">
        <v>6</v>
      </c>
      <c r="G502" s="63">
        <v>2016</v>
      </c>
      <c r="H502" s="63" t="s">
        <v>5</v>
      </c>
      <c r="I502" s="63" t="s">
        <v>5</v>
      </c>
      <c r="J502" s="63" t="s">
        <v>5</v>
      </c>
      <c r="K502" s="63" t="s">
        <v>5</v>
      </c>
      <c r="L502" s="63" t="s">
        <v>5</v>
      </c>
      <c r="M502" s="63" t="s">
        <v>5</v>
      </c>
      <c r="N502" s="68">
        <f t="shared" si="14"/>
        <v>0</v>
      </c>
      <c r="O502" s="63">
        <f t="shared" si="15"/>
        <v>0</v>
      </c>
      <c r="P502" s="63" t="s">
        <v>5</v>
      </c>
      <c r="Q502" s="63">
        <v>8</v>
      </c>
      <c r="R502" s="63">
        <v>300</v>
      </c>
      <c r="S502" s="65">
        <v>23</v>
      </c>
      <c r="T502" s="84">
        <v>21</v>
      </c>
      <c r="U502" s="84">
        <v>21</v>
      </c>
      <c r="V502" s="66">
        <v>84.75</v>
      </c>
      <c r="W502" s="66">
        <v>105.9273970710141</v>
      </c>
      <c r="X502" s="66">
        <v>8.3962848297213615</v>
      </c>
      <c r="Y502" s="66">
        <v>0.5625</v>
      </c>
      <c r="Z502" s="66">
        <v>1.6051163030625801</v>
      </c>
      <c r="AA502" s="66">
        <v>1.6709948128237997</v>
      </c>
      <c r="AB502" s="67">
        <v>5.230955846676371E-2</v>
      </c>
      <c r="AC502" s="67">
        <v>0.875</v>
      </c>
      <c r="AD502" s="66">
        <v>2.1876020844676054</v>
      </c>
      <c r="AE502" s="66">
        <v>1.154387541179994</v>
      </c>
      <c r="AF502" s="66">
        <v>1.277032126486745</v>
      </c>
      <c r="AG502" s="66">
        <v>1.4485772050149732</v>
      </c>
      <c r="AH502" s="66">
        <v>0.43710552762759969</v>
      </c>
      <c r="AI502" s="66">
        <v>0.94284136632128646</v>
      </c>
      <c r="AJ502" s="66">
        <v>2.0558450649451663</v>
      </c>
      <c r="AK502" s="66">
        <v>1.154387541179994</v>
      </c>
      <c r="AL502" s="66">
        <v>1.1539555310177549</v>
      </c>
      <c r="AM502" s="66">
        <v>1.149481268085877</v>
      </c>
      <c r="AN502" s="66">
        <v>0.28573463016728951</v>
      </c>
      <c r="AO502" s="66">
        <v>0.28194423946369723</v>
      </c>
      <c r="AP502" s="67">
        <v>4.8294159029585268E-2</v>
      </c>
      <c r="AQ502" s="67">
        <v>0.25206732066010734</v>
      </c>
      <c r="AR502" s="67">
        <v>0.13241868716735661</v>
      </c>
      <c r="AS502" s="67">
        <v>0.14426005561901642</v>
      </c>
      <c r="AT502" s="67">
        <v>4.2309558466763708E-2</v>
      </c>
      <c r="AU502" s="67">
        <v>5.230955846676371E-2</v>
      </c>
      <c r="AV502" s="67">
        <v>0</v>
      </c>
      <c r="AW502" s="67">
        <v>3.9696529764192565E-2</v>
      </c>
      <c r="AX502" s="68">
        <v>2.7575757575757573E-2</v>
      </c>
      <c r="AY502" s="68">
        <v>3.6807022764469579</v>
      </c>
      <c r="AZ502" s="68">
        <v>2.2800946465542737</v>
      </c>
      <c r="BA502" s="68">
        <v>1.9961242268589963</v>
      </c>
      <c r="BB502" s="68">
        <v>-1.4171555247239003</v>
      </c>
      <c r="BC502" s="68">
        <v>2.1693385113381112</v>
      </c>
      <c r="BD502" s="68">
        <v>0.77041775697279147</v>
      </c>
      <c r="BE502" s="68">
        <v>1.4698781341554512</v>
      </c>
      <c r="BF502" s="68">
        <v>5.2886948083454635E-2</v>
      </c>
      <c r="BG502" s="68">
        <v>5.2886948083454635E-2</v>
      </c>
      <c r="BH502" s="68">
        <v>0</v>
      </c>
      <c r="BI502" s="68">
        <v>4.1485741570320062E-2</v>
      </c>
      <c r="BJ502" s="68">
        <v>4.4353462981917436E-3</v>
      </c>
      <c r="BK502" s="68">
        <v>0.48081632653061224</v>
      </c>
      <c r="BL502" s="68">
        <v>0.26651685393258429</v>
      </c>
      <c r="BM502" s="68">
        <v>0.25058950892046278</v>
      </c>
      <c r="BN502" s="68">
        <v>8.8235294117647065E-2</v>
      </c>
      <c r="BO502" s="68">
        <v>0.44736842105263158</v>
      </c>
      <c r="BP502" s="68">
        <v>0.26315789473684209</v>
      </c>
      <c r="BQ502" s="68">
        <v>0.26625386996904021</v>
      </c>
      <c r="BR502" s="63">
        <v>206</v>
      </c>
      <c r="BS502" s="63">
        <v>101.66666666666667</v>
      </c>
      <c r="BT502" s="63">
        <v>94</v>
      </c>
      <c r="BU502" s="63">
        <v>1767</v>
      </c>
      <c r="BV502" s="63">
        <v>791</v>
      </c>
      <c r="BW502" s="63">
        <v>593</v>
      </c>
      <c r="BX502" s="63">
        <v>17</v>
      </c>
      <c r="BY502" s="63">
        <v>8.3333333333333339</v>
      </c>
      <c r="BZ502" s="63">
        <v>5</v>
      </c>
      <c r="CA502" s="63">
        <v>0.39845261121856868</v>
      </c>
      <c r="CB502" s="63">
        <v>0.20072016584505023</v>
      </c>
      <c r="CC502" s="63">
        <v>0.19461697722567287</v>
      </c>
      <c r="CD502" s="63">
        <v>12</v>
      </c>
      <c r="CE502" s="63">
        <v>6</v>
      </c>
      <c r="CF502" s="63">
        <v>0</v>
      </c>
      <c r="CG502" s="63">
        <v>218</v>
      </c>
      <c r="CH502" s="63">
        <v>113</v>
      </c>
      <c r="CI502" s="63">
        <v>0</v>
      </c>
      <c r="CJ502" s="63">
        <v>2</v>
      </c>
      <c r="CK502" s="63">
        <v>1.3333333333333333</v>
      </c>
      <c r="CL502" s="63">
        <v>0</v>
      </c>
      <c r="CM502" s="63">
        <v>2.3032629558541268E-2</v>
      </c>
      <c r="CN502" s="63">
        <v>1.1914831321773643E-2</v>
      </c>
      <c r="CO502" s="63">
        <v>0</v>
      </c>
      <c r="CP502" s="63">
        <v>0.05</v>
      </c>
      <c r="CQ502" s="63">
        <v>3.2539682539682542E-2</v>
      </c>
      <c r="CR502" s="63">
        <v>0</v>
      </c>
      <c r="CS502" s="63">
        <v>0.5059665871121718</v>
      </c>
      <c r="CT502" s="63">
        <v>0.28153998685461346</v>
      </c>
      <c r="CU502" s="63">
        <v>0.30225080385852088</v>
      </c>
      <c r="CV502" s="63">
        <v>1.1948113732301853</v>
      </c>
      <c r="CW502" s="63">
        <v>0.30050205624248555</v>
      </c>
      <c r="CX502" s="63">
        <v>0.29523961726779357</v>
      </c>
      <c r="CY502" s="63">
        <v>1.2871359850143476</v>
      </c>
      <c r="CZ502" s="63">
        <v>0.37875612440477191</v>
      </c>
      <c r="DA502" s="63">
        <v>0.37403893322638881</v>
      </c>
      <c r="DB502" s="63">
        <v>2.1876020844676054</v>
      </c>
      <c r="DC502" s="63">
        <v>1.277032126486745</v>
      </c>
      <c r="DD502" s="63">
        <v>1.154387541179994</v>
      </c>
      <c r="DE502" s="63">
        <v>1.4467127584037955</v>
      </c>
      <c r="DF502" s="63">
        <v>0.53277181001209317</v>
      </c>
      <c r="DG502" s="63">
        <v>0.38613450458347931</v>
      </c>
      <c r="DH502" s="63">
        <v>-5.3662250963825542E-2</v>
      </c>
      <c r="DI502" s="63">
        <v>-0.13089510255080458</v>
      </c>
      <c r="DJ502" s="63">
        <v>-0.12665009517400305</v>
      </c>
      <c r="DK502" s="68">
        <v>31.4298277961</v>
      </c>
      <c r="DL502" s="68">
        <v>238</v>
      </c>
      <c r="DM502" s="68">
        <v>73</v>
      </c>
      <c r="DN502" s="68" t="s">
        <v>5</v>
      </c>
      <c r="DO502" s="68">
        <v>4.6399999999999997</v>
      </c>
      <c r="DP502" s="68" t="s">
        <v>5</v>
      </c>
      <c r="DQ502" s="68" t="s">
        <v>5</v>
      </c>
      <c r="DR502" s="68" t="s">
        <v>5</v>
      </c>
      <c r="DS502" s="68" t="s">
        <v>5</v>
      </c>
      <c r="DT502" s="68" t="s">
        <v>5</v>
      </c>
      <c r="DU502" s="68">
        <v>11.141724358499999</v>
      </c>
      <c r="DV502" s="68">
        <v>12.69162612151</v>
      </c>
      <c r="DW502" s="80"/>
      <c r="DX502" s="80"/>
      <c r="DY502" s="80"/>
      <c r="DZ502" s="80"/>
      <c r="EA502" s="80"/>
      <c r="EB502" s="80"/>
      <c r="EC502" s="80"/>
      <c r="ED502" s="80"/>
      <c r="EE502" s="80"/>
      <c r="EF502" s="80"/>
      <c r="EG502" s="80"/>
      <c r="EH502" s="80"/>
    </row>
    <row r="503" spans="1:138" ht="16" x14ac:dyDescent="0.2">
      <c r="A503" s="63" t="s">
        <v>1888</v>
      </c>
      <c r="B503" s="63" t="s">
        <v>5</v>
      </c>
      <c r="C503" t="s">
        <v>1888</v>
      </c>
      <c r="D503" s="63" t="s">
        <v>160</v>
      </c>
      <c r="E503" s="63" t="s">
        <v>35</v>
      </c>
      <c r="F503" s="63" t="s">
        <v>6</v>
      </c>
      <c r="G503" s="63">
        <v>2017</v>
      </c>
      <c r="H503" s="63" t="s">
        <v>5</v>
      </c>
      <c r="I503" s="63" t="s">
        <v>5</v>
      </c>
      <c r="J503" s="63" t="s">
        <v>5</v>
      </c>
      <c r="K503" s="63" t="s">
        <v>5</v>
      </c>
      <c r="L503" s="63" t="s">
        <v>5</v>
      </c>
      <c r="M503" s="63" t="s">
        <v>5</v>
      </c>
      <c r="N503" s="68">
        <f t="shared" si="14"/>
        <v>0</v>
      </c>
      <c r="O503" s="63">
        <f t="shared" si="15"/>
        <v>0</v>
      </c>
      <c r="P503" s="63" t="s">
        <v>5</v>
      </c>
      <c r="Q503" s="63">
        <v>8</v>
      </c>
      <c r="R503" s="63">
        <v>300</v>
      </c>
      <c r="S503" s="65">
        <v>21</v>
      </c>
      <c r="T503" s="84">
        <v>19</v>
      </c>
      <c r="U503" s="84">
        <v>20</v>
      </c>
      <c r="V503" s="66">
        <v>75.242424242424249</v>
      </c>
      <c r="W503" s="66">
        <v>126.28643483709273</v>
      </c>
      <c r="X503" s="66">
        <v>4.5393053016453386</v>
      </c>
      <c r="Y503" s="66">
        <v>1.1818181818181819</v>
      </c>
      <c r="Z503" s="66">
        <v>1.2847011144883485</v>
      </c>
      <c r="AA503" s="66">
        <v>1.4326241134751774</v>
      </c>
      <c r="AB503" s="67">
        <v>0.10457218744071335</v>
      </c>
      <c r="AC503" s="67">
        <v>0.9069673781715667</v>
      </c>
      <c r="AD503" s="66">
        <v>1.4326241134751774</v>
      </c>
      <c r="AE503" s="66">
        <v>1.4326241134751774</v>
      </c>
      <c r="AF503" s="66">
        <v>0.94675771486866334</v>
      </c>
      <c r="AG503" s="66">
        <v>0.40785811021799967</v>
      </c>
      <c r="AH503" s="66">
        <v>0.40785811021799967</v>
      </c>
      <c r="AI503" s="66">
        <v>0.38418696010836162</v>
      </c>
      <c r="AJ503" s="66">
        <v>1.2847011144883485</v>
      </c>
      <c r="AK503" s="66">
        <v>1.2847011144883485</v>
      </c>
      <c r="AL503" s="66">
        <v>0.86950790521296162</v>
      </c>
      <c r="AM503" s="66">
        <v>0.21503503557860726</v>
      </c>
      <c r="AN503" s="66">
        <v>0.21503503557860726</v>
      </c>
      <c r="AO503" s="66">
        <v>-4.4579429076846235E-2</v>
      </c>
      <c r="AP503" s="67">
        <v>1.843856498111817E-2</v>
      </c>
      <c r="AQ503" s="67">
        <v>0.27859006854726387</v>
      </c>
      <c r="AR503" s="67">
        <v>0.27859006854726387</v>
      </c>
      <c r="AS503" s="67">
        <v>0.16101410673776037</v>
      </c>
      <c r="AT503" s="67">
        <v>1.9047619047619049E-2</v>
      </c>
      <c r="AU503" s="67">
        <v>5.2286093720356676E-2</v>
      </c>
      <c r="AV503" s="67">
        <v>5.2286093720356676E-2</v>
      </c>
      <c r="AW503" s="67">
        <v>3.1868967245784585E-2</v>
      </c>
      <c r="AX503" s="68">
        <v>0.3867795684239278</v>
      </c>
      <c r="AY503" s="68">
        <v>2.1129943502824862</v>
      </c>
      <c r="AZ503" s="68">
        <v>2.1129943502824862</v>
      </c>
      <c r="BA503" s="68">
        <v>1.4432640006296846</v>
      </c>
      <c r="BB503" s="68">
        <v>-0.93054326192106662</v>
      </c>
      <c r="BC503" s="68">
        <v>0.50326434694621347</v>
      </c>
      <c r="BD503" s="68">
        <v>0.50326434694621347</v>
      </c>
      <c r="BE503" s="68">
        <v>0.46397053436613056</v>
      </c>
      <c r="BF503" s="68">
        <v>0</v>
      </c>
      <c r="BG503" s="68">
        <v>4.1548093340922028E-2</v>
      </c>
      <c r="BH503" s="68">
        <v>4.1548093340922028E-2</v>
      </c>
      <c r="BI503" s="68">
        <v>3.1899701120722795E-2</v>
      </c>
      <c r="BJ503" s="68">
        <v>3.8039974210186976E-2</v>
      </c>
      <c r="BK503" s="68">
        <v>0.5658093797276853</v>
      </c>
      <c r="BL503" s="68">
        <v>0.5658093797276853</v>
      </c>
      <c r="BM503" s="68">
        <v>0.32649964854103292</v>
      </c>
      <c r="BN503" s="68">
        <v>3.5714285714285712E-2</v>
      </c>
      <c r="BO503" s="68">
        <v>0.41176470588235292</v>
      </c>
      <c r="BP503" s="68">
        <v>0.41176470588235292</v>
      </c>
      <c r="BQ503" s="68">
        <v>0.26454427925016161</v>
      </c>
      <c r="BR503" s="63">
        <v>253</v>
      </c>
      <c r="BS503" s="63">
        <v>169.33333333333334</v>
      </c>
      <c r="BT503" s="63">
        <v>253</v>
      </c>
      <c r="BU503" s="63">
        <v>1122</v>
      </c>
      <c r="BV503" s="63">
        <v>750.66666666666663</v>
      </c>
      <c r="BW503" s="63">
        <v>1122</v>
      </c>
      <c r="BX503" s="63">
        <v>9</v>
      </c>
      <c r="BY503" s="63">
        <v>5.666666666666667</v>
      </c>
      <c r="BZ503" s="63">
        <v>7</v>
      </c>
      <c r="CA503" s="63">
        <v>0.47645951035781542</v>
      </c>
      <c r="CB503" s="63">
        <v>0.31352958960300792</v>
      </c>
      <c r="CC503" s="63">
        <v>0.47645951035781542</v>
      </c>
      <c r="CD503" s="63">
        <v>27</v>
      </c>
      <c r="CE503" s="63">
        <v>13</v>
      </c>
      <c r="CF503" s="63">
        <v>27</v>
      </c>
      <c r="CG503" s="63">
        <v>146</v>
      </c>
      <c r="CH503" s="63">
        <v>77</v>
      </c>
      <c r="CI503" s="63">
        <v>146</v>
      </c>
      <c r="CJ503" s="63">
        <v>2</v>
      </c>
      <c r="CK503" s="63">
        <v>0.66666666666666663</v>
      </c>
      <c r="CL503" s="63">
        <v>2</v>
      </c>
      <c r="CM503" s="63">
        <v>5.921052631578947E-2</v>
      </c>
      <c r="CN503" s="63">
        <v>2.8413631693115653E-2</v>
      </c>
      <c r="CO503" s="63">
        <v>5.921052631578947E-2</v>
      </c>
      <c r="CP503" s="63">
        <v>9.5238095238095233E-2</v>
      </c>
      <c r="CQ503" s="63">
        <v>3.1746031746031744E-2</v>
      </c>
      <c r="CR503" s="63">
        <v>9.5238095238095233E-2</v>
      </c>
      <c r="CS503" s="63">
        <v>0.57731958762886593</v>
      </c>
      <c r="CT503" s="63">
        <v>0.37165356722826298</v>
      </c>
      <c r="CU503" s="63">
        <v>0.57731958762886593</v>
      </c>
      <c r="CV503" s="63">
        <v>0.40406470442944109</v>
      </c>
      <c r="CW503" s="63">
        <v>-1.8431355093231277E-2</v>
      </c>
      <c r="CX503" s="63">
        <v>0.40406470442944109</v>
      </c>
      <c r="CY503" s="63">
        <v>0.540302013422439</v>
      </c>
      <c r="CZ503" s="63">
        <v>0.13786815864539687</v>
      </c>
      <c r="DA503" s="63">
        <v>0.540302013422439</v>
      </c>
      <c r="DB503" s="63">
        <v>1.4326241134751774</v>
      </c>
      <c r="DC503" s="63">
        <v>0.94675771486866334</v>
      </c>
      <c r="DD503" s="63">
        <v>1.4326241134751774</v>
      </c>
      <c r="DE503" s="63">
        <v>0.68187740006829112</v>
      </c>
      <c r="DF503" s="63">
        <v>0.19399133106866431</v>
      </c>
      <c r="DG503" s="63">
        <v>0.68187740006829112</v>
      </c>
      <c r="DH503" s="63">
        <v>1.7922948003093464E-2</v>
      </c>
      <c r="DI503" s="63">
        <v>-5.2399768449661842E-2</v>
      </c>
      <c r="DJ503" s="63">
        <v>1.7922948003093464E-2</v>
      </c>
      <c r="DK503" s="68">
        <v>31.169865656340001</v>
      </c>
      <c r="DL503" s="68">
        <v>25</v>
      </c>
      <c r="DM503" s="68">
        <v>68</v>
      </c>
      <c r="DN503" s="68">
        <v>16</v>
      </c>
      <c r="DO503" s="68">
        <v>4.76</v>
      </c>
      <c r="DP503" s="68">
        <v>7.18</v>
      </c>
      <c r="DQ503" s="68">
        <v>4.46</v>
      </c>
      <c r="DR503" s="68">
        <v>3.5</v>
      </c>
      <c r="DS503" s="68">
        <v>116</v>
      </c>
      <c r="DT503" s="68">
        <v>19.850000000000001</v>
      </c>
      <c r="DU503" s="68">
        <v>68.227978471279997</v>
      </c>
      <c r="DV503" s="68">
        <v>79.86491721767112</v>
      </c>
      <c r="DW503" s="80"/>
      <c r="DX503" s="80"/>
      <c r="DY503" s="80"/>
      <c r="DZ503" s="80"/>
      <c r="EA503" s="80"/>
      <c r="EB503" s="80"/>
      <c r="EC503" s="80"/>
      <c r="ED503" s="80"/>
      <c r="EE503" s="80"/>
      <c r="EF503" s="80"/>
      <c r="EG503" s="80"/>
      <c r="EH503" s="80"/>
    </row>
    <row r="504" spans="1:138" x14ac:dyDescent="0.2">
      <c r="A504" s="63" t="s">
        <v>1900</v>
      </c>
      <c r="B504" s="63" t="s">
        <v>5</v>
      </c>
      <c r="C504" t="s">
        <v>1900</v>
      </c>
      <c r="D504" s="63" t="s">
        <v>36</v>
      </c>
      <c r="E504" s="63" t="s">
        <v>35</v>
      </c>
      <c r="F504" s="63" t="s">
        <v>6</v>
      </c>
      <c r="G504" s="63">
        <v>2017</v>
      </c>
      <c r="H504" s="63" t="s">
        <v>5</v>
      </c>
      <c r="I504" s="63" t="s">
        <v>5</v>
      </c>
      <c r="J504" s="63" t="s">
        <v>5</v>
      </c>
      <c r="K504" s="63" t="s">
        <v>5</v>
      </c>
      <c r="L504" s="63" t="s">
        <v>5</v>
      </c>
      <c r="M504" s="63" t="s">
        <v>5</v>
      </c>
      <c r="N504" s="68">
        <f t="shared" si="14"/>
        <v>0</v>
      </c>
      <c r="O504" s="63">
        <f t="shared" si="15"/>
        <v>0</v>
      </c>
      <c r="P504" s="63" t="s">
        <v>5</v>
      </c>
      <c r="Q504" s="63">
        <v>8</v>
      </c>
      <c r="R504" s="63">
        <v>300</v>
      </c>
      <c r="S504" s="65">
        <v>23</v>
      </c>
      <c r="T504" s="65" t="s">
        <v>5</v>
      </c>
      <c r="U504" s="65" t="s">
        <v>5</v>
      </c>
      <c r="V504" s="66">
        <v>44.857142857142854</v>
      </c>
      <c r="W504" s="66">
        <v>126.28643483709273</v>
      </c>
      <c r="X504" s="66">
        <v>4.8682170542635657</v>
      </c>
      <c r="Y504" s="66">
        <v>0</v>
      </c>
      <c r="Z504" s="66">
        <v>0.77903885257473238</v>
      </c>
      <c r="AA504" s="66">
        <v>0.29024459613196818</v>
      </c>
      <c r="AB504" s="67">
        <v>0</v>
      </c>
      <c r="AC504" s="67">
        <v>1</v>
      </c>
      <c r="AD504" s="66">
        <v>0.29024459613196818</v>
      </c>
      <c r="AE504" s="66">
        <v>0.29024459613196818</v>
      </c>
      <c r="AF504" s="66">
        <v>0.29024459613196818</v>
      </c>
      <c r="AG504" s="66">
        <v>-0.69124882780498009</v>
      </c>
      <c r="AH504" s="66">
        <v>-0.69124882780498009</v>
      </c>
      <c r="AI504" s="66">
        <v>0</v>
      </c>
      <c r="AJ504" s="66">
        <v>1.2678331090174966</v>
      </c>
      <c r="AK504" s="66">
        <v>0.29024459613196818</v>
      </c>
      <c r="AL504" s="66">
        <v>0.77903885257473238</v>
      </c>
      <c r="AM504" s="66">
        <v>0.36484505982121695</v>
      </c>
      <c r="AN504" s="66">
        <v>-0.74247295913582989</v>
      </c>
      <c r="AO504" s="66">
        <v>-0.18881394965730647</v>
      </c>
      <c r="AP504" s="67">
        <v>0.10388922066288445</v>
      </c>
      <c r="AQ504" s="67">
        <v>0.10388922066288445</v>
      </c>
      <c r="AR504" s="67">
        <v>3.7702291734549795E-2</v>
      </c>
      <c r="AS504" s="67">
        <v>7.0795756198717114E-2</v>
      </c>
      <c r="AT504" s="67">
        <v>0</v>
      </c>
      <c r="AU504" s="67">
        <v>0</v>
      </c>
      <c r="AV504" s="67">
        <v>0</v>
      </c>
      <c r="AW504" s="67" t="s">
        <v>5</v>
      </c>
      <c r="AX504" s="68">
        <v>0.54865591397849467</v>
      </c>
      <c r="AY504" s="68">
        <v>0.54865591397849467</v>
      </c>
      <c r="AZ504" s="68">
        <v>0.54865591397849467</v>
      </c>
      <c r="BA504" s="68">
        <v>0.54865591397849467</v>
      </c>
      <c r="BB504" s="68">
        <v>-1.0579648374464239</v>
      </c>
      <c r="BC504" s="68">
        <v>-1.0579648374464239</v>
      </c>
      <c r="BD504" s="68">
        <v>-1.0579648374464239</v>
      </c>
      <c r="BE504" s="68" t="s">
        <v>5</v>
      </c>
      <c r="BF504" s="68">
        <v>0</v>
      </c>
      <c r="BG504" s="68">
        <v>0</v>
      </c>
      <c r="BH504" s="68">
        <v>0</v>
      </c>
      <c r="BI504" s="68" t="s">
        <v>5</v>
      </c>
      <c r="BJ504" s="68">
        <v>0.23908629441624366</v>
      </c>
      <c r="BK504" s="68">
        <v>0.23908629441624366</v>
      </c>
      <c r="BL504" s="68">
        <v>7.6735092864125123E-2</v>
      </c>
      <c r="BM504" s="68">
        <v>0.1579106936401844</v>
      </c>
      <c r="BN504" s="68">
        <v>0.17647058823529413</v>
      </c>
      <c r="BO504" s="68">
        <v>0.17647058823529413</v>
      </c>
      <c r="BP504" s="68">
        <v>7.407407407407407E-2</v>
      </c>
      <c r="BQ504" s="68">
        <v>0.12527233115468411</v>
      </c>
      <c r="BR504" s="63">
        <v>82</v>
      </c>
      <c r="BS504" s="63">
        <v>64.5</v>
      </c>
      <c r="BT504" s="63">
        <v>47</v>
      </c>
      <c r="BU504" s="63">
        <v>471</v>
      </c>
      <c r="BV504" s="63">
        <v>314</v>
      </c>
      <c r="BW504" s="63">
        <v>157</v>
      </c>
      <c r="BX504" s="63">
        <v>3</v>
      </c>
      <c r="BY504" s="63">
        <v>2.5</v>
      </c>
      <c r="BZ504" s="63">
        <v>2</v>
      </c>
      <c r="CA504" s="63">
        <v>0.19664268585131894</v>
      </c>
      <c r="CB504" s="63">
        <v>0.14885897733426162</v>
      </c>
      <c r="CC504" s="63">
        <v>0.1010752688172043</v>
      </c>
      <c r="CD504" s="63">
        <v>0</v>
      </c>
      <c r="CE504" s="63">
        <v>0</v>
      </c>
      <c r="CF504" s="63">
        <v>0</v>
      </c>
      <c r="CG504" s="63">
        <v>0</v>
      </c>
      <c r="CH504" s="63">
        <v>0</v>
      </c>
      <c r="CI504" s="63">
        <v>0</v>
      </c>
      <c r="CJ504" s="63">
        <v>0</v>
      </c>
      <c r="CK504" s="63">
        <v>0</v>
      </c>
      <c r="CL504" s="63">
        <v>0</v>
      </c>
      <c r="CM504" s="63">
        <v>0</v>
      </c>
      <c r="CN504" s="63">
        <v>0</v>
      </c>
      <c r="CO504" s="63">
        <v>0</v>
      </c>
      <c r="CP504" s="63">
        <v>0</v>
      </c>
      <c r="CQ504" s="63">
        <v>0</v>
      </c>
      <c r="CR504" s="63">
        <v>0</v>
      </c>
      <c r="CS504" s="63">
        <v>0.27424749163879597</v>
      </c>
      <c r="CT504" s="63">
        <v>0.20484708875887925</v>
      </c>
      <c r="CU504" s="63">
        <v>0.13544668587896252</v>
      </c>
      <c r="CV504" s="63">
        <v>0.37543337863341364</v>
      </c>
      <c r="CW504" s="63">
        <v>-0.11255183285510334</v>
      </c>
      <c r="CX504" s="63">
        <v>-0.60053704434362032</v>
      </c>
      <c r="CY504" s="63">
        <v>0.45789438904625157</v>
      </c>
      <c r="CZ504" s="63">
        <v>-4.0547480349226062E-2</v>
      </c>
      <c r="DA504" s="63">
        <v>-0.53898934974470369</v>
      </c>
      <c r="DB504" s="63">
        <v>0.29024459613196818</v>
      </c>
      <c r="DC504" s="63">
        <v>0.29024459613196818</v>
      </c>
      <c r="DD504" s="63">
        <v>0.29024459613196818</v>
      </c>
      <c r="DE504" s="63">
        <v>-0.46029257304962545</v>
      </c>
      <c r="DF504" s="63">
        <v>-0.46029257304962545</v>
      </c>
      <c r="DG504" s="63">
        <v>-0.46029257304962545</v>
      </c>
      <c r="DH504" s="63">
        <v>-0.15677789988128596</v>
      </c>
      <c r="DI504" s="63">
        <v>-0.2124025898853345</v>
      </c>
      <c r="DJ504" s="63">
        <v>-0.26802727988938307</v>
      </c>
      <c r="DK504" s="68" t="s">
        <v>5</v>
      </c>
      <c r="DL504" s="68" t="s">
        <v>5</v>
      </c>
      <c r="DM504" s="68" t="s">
        <v>5</v>
      </c>
      <c r="DN504" s="68" t="s">
        <v>5</v>
      </c>
      <c r="DO504" s="68" t="s">
        <v>5</v>
      </c>
      <c r="DP504" s="68" t="s">
        <v>5</v>
      </c>
      <c r="DQ504" s="68" t="s">
        <v>5</v>
      </c>
      <c r="DR504" s="68" t="s">
        <v>5</v>
      </c>
      <c r="DS504" s="68" t="s">
        <v>5</v>
      </c>
      <c r="DT504" s="68" t="s">
        <v>5</v>
      </c>
      <c r="DU504" s="68" t="s">
        <v>5</v>
      </c>
      <c r="DV504" s="68" t="s">
        <v>5</v>
      </c>
      <c r="DW504" s="80"/>
      <c r="DX504" s="80"/>
      <c r="DY504" s="80"/>
      <c r="DZ504" s="80"/>
      <c r="EA504" s="80"/>
      <c r="EB504" s="80"/>
      <c r="EC504" s="80"/>
      <c r="ED504" s="80"/>
      <c r="EE504" s="80"/>
      <c r="EF504" s="80"/>
      <c r="EG504" s="80"/>
      <c r="EH504" s="80"/>
    </row>
    <row r="505" spans="1:138" x14ac:dyDescent="0.2">
      <c r="A505" s="63" t="s">
        <v>1729</v>
      </c>
      <c r="B505" s="63" t="s">
        <v>5</v>
      </c>
      <c r="C505" t="s">
        <v>1729</v>
      </c>
      <c r="D505" s="63" t="s">
        <v>34</v>
      </c>
      <c r="E505" s="63" t="s">
        <v>35</v>
      </c>
      <c r="F505" s="63" t="s">
        <v>6</v>
      </c>
      <c r="G505" s="63">
        <v>2021</v>
      </c>
      <c r="H505" s="63" t="s">
        <v>5</v>
      </c>
      <c r="I505" s="63" t="s">
        <v>5</v>
      </c>
      <c r="J505" s="63" t="s">
        <v>5</v>
      </c>
      <c r="K505" s="63" t="s">
        <v>5</v>
      </c>
      <c r="L505" s="63" t="s">
        <v>5</v>
      </c>
      <c r="M505" s="63" t="s">
        <v>5</v>
      </c>
      <c r="N505" s="68">
        <f t="shared" si="14"/>
        <v>0</v>
      </c>
      <c r="O505" s="63">
        <f t="shared" si="15"/>
        <v>0</v>
      </c>
      <c r="P505" s="63" t="s">
        <v>25</v>
      </c>
      <c r="Q505" s="63">
        <v>8</v>
      </c>
      <c r="R505" s="63">
        <v>300</v>
      </c>
      <c r="S505" s="65">
        <v>24</v>
      </c>
      <c r="T505" s="65" t="s">
        <v>5</v>
      </c>
      <c r="U505" s="65" t="s">
        <v>5</v>
      </c>
      <c r="V505" s="66">
        <v>28.071428571428573</v>
      </c>
      <c r="W505" s="66">
        <v>126.28643483709273</v>
      </c>
      <c r="X505" s="66">
        <v>7.5576923076923075</v>
      </c>
      <c r="Y505" s="66">
        <v>0.5</v>
      </c>
      <c r="Z505" s="66">
        <v>0.54236521306594787</v>
      </c>
      <c r="AA505" s="66">
        <v>0.3221884177721096</v>
      </c>
      <c r="AB505" s="67">
        <v>4.2141991773059738E-2</v>
      </c>
      <c r="AC505" s="67">
        <v>0.71882951653944016</v>
      </c>
      <c r="AD505" s="66">
        <v>0.437095282146161</v>
      </c>
      <c r="AE505" s="66">
        <v>0.20728155339805826</v>
      </c>
      <c r="AF505" s="66">
        <v>0.3221884177721096</v>
      </c>
      <c r="AG505" s="66">
        <v>-0.22779090608193409</v>
      </c>
      <c r="AH505" s="66">
        <v>-0.70258669534563944</v>
      </c>
      <c r="AI505" s="66">
        <v>0</v>
      </c>
      <c r="AJ505" s="66">
        <v>0.94594039054470713</v>
      </c>
      <c r="AK505" s="66">
        <v>0.13879003558718861</v>
      </c>
      <c r="AL505" s="66">
        <v>0.41298405897516544</v>
      </c>
      <c r="AM505" s="66">
        <v>0.21023465886296333</v>
      </c>
      <c r="AN505" s="66">
        <v>-0.74852123392477277</v>
      </c>
      <c r="AO505" s="66">
        <v>-0.40720972148005813</v>
      </c>
      <c r="AP505" s="67">
        <v>6.1140356827119394E-2</v>
      </c>
      <c r="AQ505" s="67">
        <v>6.1140356827119394E-2</v>
      </c>
      <c r="AR505" s="67">
        <v>4.644218984066458E-3</v>
      </c>
      <c r="AS505" s="67">
        <v>2.2710281088586561E-2</v>
      </c>
      <c r="AT505" s="67">
        <v>2.4163969795037758E-2</v>
      </c>
      <c r="AU505" s="67">
        <v>3.1856277487345451E-2</v>
      </c>
      <c r="AV505" s="67">
        <v>1.0285714285714287E-2</v>
      </c>
      <c r="AW505" s="67">
        <v>1.877332355230699E-2</v>
      </c>
      <c r="AX505" s="68">
        <v>0.16826923076923078</v>
      </c>
      <c r="AY505" s="68">
        <v>0.34105431309904161</v>
      </c>
      <c r="AZ505" s="68">
        <v>0.34105431309904161</v>
      </c>
      <c r="BA505" s="68">
        <v>0.25466177193413619</v>
      </c>
      <c r="BB505" s="68">
        <v>-1.0442304798375728</v>
      </c>
      <c r="BC505" s="68">
        <v>-1.0442304798375728</v>
      </c>
      <c r="BD505" s="68">
        <v>-1.2287827154642248</v>
      </c>
      <c r="BE505" s="68" t="s">
        <v>5</v>
      </c>
      <c r="BF505" s="68">
        <v>3.0204962243797196E-2</v>
      </c>
      <c r="BG505" s="68">
        <v>3.0204962243797196E-2</v>
      </c>
      <c r="BH505" s="68">
        <v>1.2857142857142857E-2</v>
      </c>
      <c r="BI505" s="68">
        <v>2.1543577517306817E-2</v>
      </c>
      <c r="BJ505" s="68">
        <v>8.4985835694050993E-2</v>
      </c>
      <c r="BK505" s="68">
        <v>8.4985835694050993E-2</v>
      </c>
      <c r="BL505" s="68">
        <v>5.7197330791229741E-3</v>
      </c>
      <c r="BM505" s="68">
        <v>3.5632183239186113E-2</v>
      </c>
      <c r="BN505" s="68">
        <v>9.0909090909090912E-2</v>
      </c>
      <c r="BO505" s="68">
        <v>9.0909090909090912E-2</v>
      </c>
      <c r="BP505" s="68">
        <v>0</v>
      </c>
      <c r="BQ505" s="68">
        <v>5.7650811520780561E-2</v>
      </c>
      <c r="BR505" s="63">
        <v>49</v>
      </c>
      <c r="BS505" s="63">
        <v>18</v>
      </c>
      <c r="BT505" s="63">
        <v>1</v>
      </c>
      <c r="BU505" s="63">
        <v>270</v>
      </c>
      <c r="BV505" s="63">
        <v>113</v>
      </c>
      <c r="BW505" s="63">
        <v>12</v>
      </c>
      <c r="BX505" s="63">
        <v>3</v>
      </c>
      <c r="BY505" s="63">
        <v>1.2</v>
      </c>
      <c r="BZ505" s="63">
        <v>0</v>
      </c>
      <c r="CA505" s="63">
        <v>8.6572438162544174E-2</v>
      </c>
      <c r="CB505" s="63">
        <v>3.1656595125572687E-2</v>
      </c>
      <c r="CC505" s="63">
        <v>2.967359050445104E-3</v>
      </c>
      <c r="CD505" s="63">
        <v>9</v>
      </c>
      <c r="CE505" s="63">
        <v>2.8</v>
      </c>
      <c r="CF505" s="63">
        <v>1</v>
      </c>
      <c r="CG505" s="63">
        <v>110</v>
      </c>
      <c r="CH505" s="63">
        <v>44.2</v>
      </c>
      <c r="CI505" s="63">
        <v>27</v>
      </c>
      <c r="CJ505" s="63">
        <v>1</v>
      </c>
      <c r="CK505" s="63">
        <v>0.2</v>
      </c>
      <c r="CL505" s="63">
        <v>0</v>
      </c>
      <c r="CM505" s="63">
        <v>1.6042780748663103E-2</v>
      </c>
      <c r="CN505" s="63">
        <v>6.4399809001447119E-3</v>
      </c>
      <c r="CO505" s="63">
        <v>6.3291139240506328E-3</v>
      </c>
      <c r="CP505" s="63">
        <v>3.8461538461538464E-2</v>
      </c>
      <c r="CQ505" s="63">
        <v>7.6923076923076927E-3</v>
      </c>
      <c r="CR505" s="63">
        <v>0</v>
      </c>
      <c r="CS505" s="63">
        <v>0.20542635658914729</v>
      </c>
      <c r="CT505" s="63">
        <v>6.4074888124901752E-2</v>
      </c>
      <c r="CU505" s="63">
        <v>7.4349442379182153E-3</v>
      </c>
      <c r="CV505" s="63">
        <v>6.5303980485799773E-2</v>
      </c>
      <c r="CW505" s="63">
        <v>-0.42471165723307475</v>
      </c>
      <c r="CX505" s="63">
        <v>-0.67052007757180643</v>
      </c>
      <c r="CY505" s="63">
        <v>-0.2372336185979097</v>
      </c>
      <c r="CZ505" s="63">
        <v>-0.75356550924262122</v>
      </c>
      <c r="DA505" s="63">
        <v>-0.98509299942105077</v>
      </c>
      <c r="DB505" s="63">
        <v>0.437095282146161</v>
      </c>
      <c r="DC505" s="63">
        <v>0.3221884177721096</v>
      </c>
      <c r="DD505" s="63">
        <v>0.20728155339805826</v>
      </c>
      <c r="DE505" s="63">
        <v>-0.26468843865969782</v>
      </c>
      <c r="DF505" s="63">
        <v>-0.37959530303374922</v>
      </c>
      <c r="DG505" s="63">
        <v>-0.49450216740780056</v>
      </c>
      <c r="DH505" s="63">
        <v>-0.14994246204859629</v>
      </c>
      <c r="DI505" s="63">
        <v>-0.2527381159508551</v>
      </c>
      <c r="DJ505" s="63">
        <v>-0.34263209109460085</v>
      </c>
      <c r="DK505" s="68" t="s">
        <v>5</v>
      </c>
      <c r="DL505" s="68" t="s">
        <v>5</v>
      </c>
      <c r="DM505" s="68" t="s">
        <v>5</v>
      </c>
      <c r="DN505" s="68" t="s">
        <v>5</v>
      </c>
      <c r="DO505" s="68" t="s">
        <v>5</v>
      </c>
      <c r="DP505" s="68" t="s">
        <v>5</v>
      </c>
      <c r="DQ505" s="68" t="s">
        <v>5</v>
      </c>
      <c r="DR505" s="68" t="s">
        <v>5</v>
      </c>
      <c r="DS505" s="68" t="s">
        <v>5</v>
      </c>
      <c r="DT505" s="68" t="s">
        <v>5</v>
      </c>
      <c r="DU505" s="68" t="s">
        <v>5</v>
      </c>
      <c r="DV505" s="68" t="s">
        <v>5</v>
      </c>
      <c r="DW505" s="80"/>
      <c r="DX505" s="80"/>
      <c r="DY505" s="80"/>
      <c r="DZ505" s="80"/>
      <c r="EA505" s="80"/>
      <c r="EB505" s="80"/>
      <c r="EC505" s="80"/>
      <c r="ED505" s="80"/>
      <c r="EE505" s="80"/>
      <c r="EF505" s="80"/>
      <c r="EG505" s="80"/>
      <c r="EH505" s="80"/>
    </row>
    <row r="506" spans="1:138" ht="16" x14ac:dyDescent="0.2">
      <c r="A506" s="63" t="s">
        <v>2000</v>
      </c>
      <c r="B506" s="63" t="s">
        <v>5</v>
      </c>
      <c r="C506" t="s">
        <v>3335</v>
      </c>
      <c r="D506" s="63" t="s">
        <v>37</v>
      </c>
      <c r="E506" s="63" t="s">
        <v>38</v>
      </c>
      <c r="F506" s="63" t="s">
        <v>6</v>
      </c>
      <c r="G506" s="63">
        <v>2014</v>
      </c>
      <c r="H506" s="63" t="s">
        <v>5</v>
      </c>
      <c r="I506" s="63" t="s">
        <v>5</v>
      </c>
      <c r="J506" s="63" t="s">
        <v>5</v>
      </c>
      <c r="K506" s="63" t="s">
        <v>5</v>
      </c>
      <c r="L506" s="63" t="s">
        <v>5</v>
      </c>
      <c r="M506" s="63" t="s">
        <v>5</v>
      </c>
      <c r="N506" s="68">
        <f t="shared" si="14"/>
        <v>0</v>
      </c>
      <c r="O506" s="63">
        <f t="shared" si="15"/>
        <v>0</v>
      </c>
      <c r="P506" s="63" t="s">
        <v>286</v>
      </c>
      <c r="Q506" s="63">
        <v>4</v>
      </c>
      <c r="R506" s="63">
        <v>124</v>
      </c>
      <c r="S506" s="65">
        <v>21</v>
      </c>
      <c r="T506" s="84">
        <v>18</v>
      </c>
      <c r="U506" s="65" t="s">
        <v>5</v>
      </c>
      <c r="V506" s="66">
        <v>86.108108108108112</v>
      </c>
      <c r="W506" s="66">
        <v>138.59459459459458</v>
      </c>
      <c r="X506" s="66">
        <v>8.9494382022471903</v>
      </c>
      <c r="Y506" s="66">
        <v>3.0540540540540539</v>
      </c>
      <c r="Z506" s="66">
        <v>1.2044513457556936</v>
      </c>
      <c r="AA506" s="66">
        <v>1.6884316770186334</v>
      </c>
      <c r="AB506" s="67">
        <v>0.25897625982483091</v>
      </c>
      <c r="AC506" s="67">
        <v>0.59322033898305082</v>
      </c>
      <c r="AD506" s="66">
        <v>1.8685300207039335</v>
      </c>
      <c r="AE506" s="66">
        <v>1.5083333333333333</v>
      </c>
      <c r="AF506" s="66">
        <v>1.6629395915011085</v>
      </c>
      <c r="AG506" s="66">
        <v>1.2220123127372939</v>
      </c>
      <c r="AH506" s="66">
        <v>0.52331828049711615</v>
      </c>
      <c r="AI506" s="66">
        <v>0.86511388288617252</v>
      </c>
      <c r="AJ506" s="66">
        <v>1.2422360248447204</v>
      </c>
      <c r="AK506" s="66">
        <v>1.1666666666666667</v>
      </c>
      <c r="AL506" s="66">
        <v>1.1899989721451332</v>
      </c>
      <c r="AM506" s="66">
        <v>0.51055575375715756</v>
      </c>
      <c r="AN506" s="66">
        <v>3.6183248774157573E-2</v>
      </c>
      <c r="AO506" s="66">
        <v>0.27007600564767509</v>
      </c>
      <c r="AP506" s="67">
        <v>0.18689679369493317</v>
      </c>
      <c r="AQ506" s="67">
        <v>0.18689679369493317</v>
      </c>
      <c r="AR506" s="67">
        <v>0.1152494763815205</v>
      </c>
      <c r="AS506" s="67">
        <v>0.15949440074510121</v>
      </c>
      <c r="AT506" s="67">
        <v>0.16088258785942494</v>
      </c>
      <c r="AU506" s="67">
        <v>0.20078643401327109</v>
      </c>
      <c r="AV506" s="67">
        <v>5.8189825811559785E-2</v>
      </c>
      <c r="AW506" s="67">
        <v>0.13693879548573373</v>
      </c>
      <c r="AX506" s="68">
        <v>1.0258620689655171</v>
      </c>
      <c r="AY506" s="68">
        <v>1.4542372881355932</v>
      </c>
      <c r="AZ506" s="68">
        <v>1.4542372881355932</v>
      </c>
      <c r="BA506" s="68">
        <v>1.2072643893920096</v>
      </c>
      <c r="BB506" s="68">
        <v>-0.26442053415091116</v>
      </c>
      <c r="BC506" s="68">
        <v>-0.26442053415091116</v>
      </c>
      <c r="BD506" s="68">
        <v>-0.36702144171396878</v>
      </c>
      <c r="BE506" s="68" t="s">
        <v>5</v>
      </c>
      <c r="BF506" s="68">
        <v>0.19329073482428116</v>
      </c>
      <c r="BG506" s="68">
        <v>0.19329073482428116</v>
      </c>
      <c r="BH506" s="68">
        <v>6.4924782264449726E-2</v>
      </c>
      <c r="BI506" s="68">
        <v>0.13743379655496937</v>
      </c>
      <c r="BJ506" s="68">
        <v>0.14852720918622067</v>
      </c>
      <c r="BK506" s="68">
        <v>0.17923804653541295</v>
      </c>
      <c r="BL506" s="68">
        <v>0.17434693278544175</v>
      </c>
      <c r="BM506" s="68">
        <v>0.16737072950235846</v>
      </c>
      <c r="BN506" s="68">
        <v>0.17499999999999999</v>
      </c>
      <c r="BO506" s="68">
        <v>0.22916666666666666</v>
      </c>
      <c r="BP506" s="68">
        <v>0.19047619047619047</v>
      </c>
      <c r="BQ506" s="68">
        <v>0.1982142857142857</v>
      </c>
      <c r="BR506" s="63">
        <v>96</v>
      </c>
      <c r="BS506" s="63">
        <v>81</v>
      </c>
      <c r="BT506" s="63">
        <v>96</v>
      </c>
      <c r="BU506" s="63">
        <v>701</v>
      </c>
      <c r="BV506" s="63">
        <v>630</v>
      </c>
      <c r="BW506" s="63">
        <v>594</v>
      </c>
      <c r="BX506" s="63">
        <v>11</v>
      </c>
      <c r="BY506" s="63">
        <v>8.6666666666666661</v>
      </c>
      <c r="BZ506" s="63">
        <v>8</v>
      </c>
      <c r="CA506" s="63">
        <v>0.1807909604519774</v>
      </c>
      <c r="CB506" s="63">
        <v>0.14181856006978752</v>
      </c>
      <c r="CC506" s="63">
        <v>0.1807909604519774</v>
      </c>
      <c r="CD506" s="63">
        <v>46</v>
      </c>
      <c r="CE506" s="63">
        <v>37.666666666666664</v>
      </c>
      <c r="CF506" s="63">
        <v>22</v>
      </c>
      <c r="CG506" s="63">
        <v>605</v>
      </c>
      <c r="CH506" s="63">
        <v>432</v>
      </c>
      <c r="CI506" s="63">
        <v>246</v>
      </c>
      <c r="CJ506" s="63">
        <v>9</v>
      </c>
      <c r="CK506" s="63">
        <v>5</v>
      </c>
      <c r="CL506" s="63">
        <v>1</v>
      </c>
      <c r="CM506" s="63">
        <v>0.12064343163538874</v>
      </c>
      <c r="CN506" s="63">
        <v>9.8045134581889418E-2</v>
      </c>
      <c r="CO506" s="63">
        <v>5.4320987654320987E-2</v>
      </c>
      <c r="CP506" s="63">
        <v>0.23076923076923078</v>
      </c>
      <c r="CQ506" s="63">
        <v>0.1349587912087912</v>
      </c>
      <c r="CR506" s="63">
        <v>3.125E-2</v>
      </c>
      <c r="CS506" s="63">
        <v>0.41843971631205673</v>
      </c>
      <c r="CT506" s="63">
        <v>0.30260697747991472</v>
      </c>
      <c r="CU506" s="63">
        <v>0.41843971631205673</v>
      </c>
      <c r="CV506" s="63">
        <v>0.3244092374776778</v>
      </c>
      <c r="CW506" s="63">
        <v>0.25860127484611406</v>
      </c>
      <c r="CX506" s="63">
        <v>0.21097838780021827</v>
      </c>
      <c r="CY506" s="63">
        <v>0.11688605867548629</v>
      </c>
      <c r="CZ506" s="63">
        <v>7.9974742209356853E-2</v>
      </c>
      <c r="DA506" s="63">
        <v>8.261607592628506E-2</v>
      </c>
      <c r="DB506" s="63">
        <v>1.8685300207039335</v>
      </c>
      <c r="DC506" s="63">
        <v>1.6629395915011085</v>
      </c>
      <c r="DD506" s="63">
        <v>1.5083333333333333</v>
      </c>
      <c r="DE506" s="63">
        <v>1.1207631543472574</v>
      </c>
      <c r="DF506" s="63">
        <v>0.88026719174338197</v>
      </c>
      <c r="DG506" s="63">
        <v>0.68924959523660134</v>
      </c>
      <c r="DH506" s="63">
        <v>2.0421829206640846E-2</v>
      </c>
      <c r="DI506" s="63">
        <v>-5.3919474442320987E-2</v>
      </c>
      <c r="DJ506" s="63">
        <v>-0.14541764416264991</v>
      </c>
      <c r="DK506" s="68">
        <v>25.695755635299999</v>
      </c>
      <c r="DL506" s="68">
        <v>174</v>
      </c>
      <c r="DM506" s="68">
        <v>69</v>
      </c>
      <c r="DN506" s="68">
        <v>8</v>
      </c>
      <c r="DO506" s="68">
        <v>4.3899999999999997</v>
      </c>
      <c r="DP506" s="68" t="s">
        <v>5</v>
      </c>
      <c r="DQ506" s="68" t="s">
        <v>5</v>
      </c>
      <c r="DR506" s="68">
        <v>32</v>
      </c>
      <c r="DS506" s="68">
        <v>124</v>
      </c>
      <c r="DT506" s="68">
        <v>116.4</v>
      </c>
      <c r="DU506" s="68">
        <v>82.388478816160003</v>
      </c>
      <c r="DV506" s="68">
        <v>93.696242218671003</v>
      </c>
      <c r="DW506" s="80"/>
      <c r="DX506" s="80"/>
      <c r="DY506" s="80"/>
      <c r="DZ506" s="80"/>
      <c r="EA506" s="80"/>
      <c r="EB506" s="80"/>
      <c r="EC506" s="80"/>
      <c r="ED506" s="80"/>
      <c r="EE506" s="80"/>
      <c r="EF506" s="80"/>
      <c r="EG506" s="80"/>
      <c r="EH506" s="80"/>
    </row>
    <row r="507" spans="1:138" ht="16" x14ac:dyDescent="0.2">
      <c r="A507" s="63" t="s">
        <v>2100</v>
      </c>
      <c r="B507" s="63" t="s">
        <v>5</v>
      </c>
      <c r="C507" t="s">
        <v>2100</v>
      </c>
      <c r="D507" s="63" t="s">
        <v>170</v>
      </c>
      <c r="E507" s="63" t="s">
        <v>31</v>
      </c>
      <c r="F507" s="63" t="s">
        <v>6</v>
      </c>
      <c r="G507" s="63">
        <v>2012</v>
      </c>
      <c r="H507" s="63" t="s">
        <v>5</v>
      </c>
      <c r="I507" s="63" t="s">
        <v>5</v>
      </c>
      <c r="J507" s="63" t="s">
        <v>5</v>
      </c>
      <c r="K507" s="63" t="s">
        <v>5</v>
      </c>
      <c r="L507" s="63" t="s">
        <v>5</v>
      </c>
      <c r="M507" s="63" t="s">
        <v>5</v>
      </c>
      <c r="N507" s="68">
        <f t="shared" si="14"/>
        <v>0</v>
      </c>
      <c r="O507" s="63">
        <f t="shared" si="15"/>
        <v>0</v>
      </c>
      <c r="P507" s="63" t="s">
        <v>5</v>
      </c>
      <c r="Q507" s="63">
        <v>8</v>
      </c>
      <c r="R507" s="63">
        <v>300</v>
      </c>
      <c r="S507" s="65">
        <v>22</v>
      </c>
      <c r="T507" s="84">
        <v>19</v>
      </c>
      <c r="U507" s="84">
        <v>19</v>
      </c>
      <c r="V507" s="66">
        <v>56.12</v>
      </c>
      <c r="W507" s="66">
        <v>103.14676113360322</v>
      </c>
      <c r="X507" s="66">
        <v>5.3447619047619046</v>
      </c>
      <c r="Y507" s="66">
        <v>0.8</v>
      </c>
      <c r="Z507" s="66">
        <v>1.2272189349112426</v>
      </c>
      <c r="AA507" s="66">
        <v>1.3940828402366863</v>
      </c>
      <c r="AB507" s="67">
        <v>0.13102309450731686</v>
      </c>
      <c r="AC507" s="67">
        <v>0.85923022095509627</v>
      </c>
      <c r="AD507" s="66">
        <v>1.3940828402366863</v>
      </c>
      <c r="AE507" s="66">
        <v>1.3940828402366863</v>
      </c>
      <c r="AF507" s="66">
        <v>1.0039055460267297</v>
      </c>
      <c r="AG507" s="66">
        <v>0.56504565533825457</v>
      </c>
      <c r="AH507" s="66">
        <v>0.56504565533825457</v>
      </c>
      <c r="AI507" s="66">
        <v>0.29515447803854178</v>
      </c>
      <c r="AJ507" s="66">
        <v>1.2272189349112426</v>
      </c>
      <c r="AK507" s="66">
        <v>1.2272189349112426</v>
      </c>
      <c r="AL507" s="66">
        <v>0.88195557182689654</v>
      </c>
      <c r="AM507" s="66">
        <v>0.35536601163952919</v>
      </c>
      <c r="AN507" s="66">
        <v>0.35536601163952919</v>
      </c>
      <c r="AO507" s="66">
        <v>4.7417848100526794E-2</v>
      </c>
      <c r="AP507" s="67">
        <v>0.12182788505140139</v>
      </c>
      <c r="AQ507" s="67">
        <v>0.22042831596190274</v>
      </c>
      <c r="AR507" s="67">
        <v>0.20434271632240675</v>
      </c>
      <c r="AS507" s="67">
        <v>0.19038536151783575</v>
      </c>
      <c r="AT507" s="67">
        <v>3.7806369291296722E-2</v>
      </c>
      <c r="AU507" s="67">
        <v>7.2046413502109705E-2</v>
      </c>
      <c r="AV507" s="67">
        <v>5.8976681005207157E-2</v>
      </c>
      <c r="AW507" s="67">
        <v>4.8935218091601354E-2</v>
      </c>
      <c r="AX507" s="68">
        <v>1.090692124105012</v>
      </c>
      <c r="AY507" s="68">
        <v>2.174757281553398</v>
      </c>
      <c r="AZ507" s="68">
        <v>2.174757281553398</v>
      </c>
      <c r="BA507" s="68">
        <v>1.5597828134410554</v>
      </c>
      <c r="BB507" s="68">
        <v>-6.553627659737904E-2</v>
      </c>
      <c r="BC507" s="68">
        <v>0.8014522650519913</v>
      </c>
      <c r="BD507" s="68">
        <v>0.8014522650519913</v>
      </c>
      <c r="BE507" s="68">
        <v>0.70428640569939982</v>
      </c>
      <c r="BF507" s="68">
        <v>2.9400818756978041E-2</v>
      </c>
      <c r="BG507" s="68">
        <v>6.9224683544303792E-2</v>
      </c>
      <c r="BH507" s="68">
        <v>5.5863708399366087E-2</v>
      </c>
      <c r="BI507" s="68">
        <v>5.1496403566882641E-2</v>
      </c>
      <c r="BJ507" s="68">
        <v>0.23568849922640536</v>
      </c>
      <c r="BK507" s="68">
        <v>0.45977011494252873</v>
      </c>
      <c r="BL507" s="68">
        <v>0.4400785854616896</v>
      </c>
      <c r="BM507" s="68">
        <v>0.35078849626553399</v>
      </c>
      <c r="BN507" s="68">
        <v>0.22222222222222221</v>
      </c>
      <c r="BO507" s="68">
        <v>0.46153846153846156</v>
      </c>
      <c r="BP507" s="68">
        <v>0.25</v>
      </c>
      <c r="BQ507" s="68">
        <v>0.33344017094017098</v>
      </c>
      <c r="BR507" s="63">
        <v>171</v>
      </c>
      <c r="BS507" s="63">
        <v>121.25</v>
      </c>
      <c r="BT507" s="63">
        <v>171</v>
      </c>
      <c r="BU507" s="63">
        <v>896</v>
      </c>
      <c r="BV507" s="63">
        <v>602.75</v>
      </c>
      <c r="BW507" s="63">
        <v>896</v>
      </c>
      <c r="BX507" s="63">
        <v>6</v>
      </c>
      <c r="BY507" s="63">
        <v>4.5</v>
      </c>
      <c r="BZ507" s="63">
        <v>4</v>
      </c>
      <c r="CA507" s="63">
        <v>0.41504854368932037</v>
      </c>
      <c r="CB507" s="63">
        <v>0.31237788289161522</v>
      </c>
      <c r="CC507" s="63">
        <v>0.41504854368932037</v>
      </c>
      <c r="CD507" s="63">
        <v>17</v>
      </c>
      <c r="CE507" s="63">
        <v>10</v>
      </c>
      <c r="CF507" s="63">
        <v>17</v>
      </c>
      <c r="CG507" s="63">
        <v>175</v>
      </c>
      <c r="CH507" s="63">
        <v>98.75</v>
      </c>
      <c r="CI507" s="63">
        <v>141</v>
      </c>
      <c r="CJ507" s="63">
        <v>1</v>
      </c>
      <c r="CK507" s="63">
        <v>0.5</v>
      </c>
      <c r="CL507" s="63">
        <v>1</v>
      </c>
      <c r="CM507" s="63">
        <v>3.9260969976905313E-2</v>
      </c>
      <c r="CN507" s="63">
        <v>2.447495879528826E-2</v>
      </c>
      <c r="CO507" s="63">
        <v>3.9260969976905313E-2</v>
      </c>
      <c r="CP507" s="63">
        <v>8.3333333333333329E-2</v>
      </c>
      <c r="CQ507" s="63">
        <v>3.8690476190476192E-2</v>
      </c>
      <c r="CR507" s="63">
        <v>7.1428571428571425E-2</v>
      </c>
      <c r="CS507" s="63">
        <v>0.62251655629139069</v>
      </c>
      <c r="CT507" s="63">
        <v>0.4427321868136832</v>
      </c>
      <c r="CU507" s="63">
        <v>0.62251655629139069</v>
      </c>
      <c r="CV507" s="63">
        <v>0.40681402210513207</v>
      </c>
      <c r="CW507" s="63">
        <v>3.7511448789737389E-2</v>
      </c>
      <c r="CX507" s="63">
        <v>0.40681402210513207</v>
      </c>
      <c r="CY507" s="63">
        <v>0.40845317595478792</v>
      </c>
      <c r="CZ507" s="63">
        <v>3.5182681502876623E-2</v>
      </c>
      <c r="DA507" s="63">
        <v>0.40845317595478792</v>
      </c>
      <c r="DB507" s="63">
        <v>1.3940828402366863</v>
      </c>
      <c r="DC507" s="63">
        <v>1.0039055460267297</v>
      </c>
      <c r="DD507" s="63">
        <v>1.3940828402366863</v>
      </c>
      <c r="DE507" s="63">
        <v>0.70294175603532538</v>
      </c>
      <c r="DF507" s="63">
        <v>0.30799607110995697</v>
      </c>
      <c r="DG507" s="63">
        <v>0.70294175603532538</v>
      </c>
      <c r="DH507" s="63">
        <v>7.328775432098894E-3</v>
      </c>
      <c r="DI507" s="63">
        <v>-4.6107437778714094E-2</v>
      </c>
      <c r="DJ507" s="63">
        <v>-0.10138685530152614</v>
      </c>
      <c r="DK507" s="68">
        <v>32.821491623359996</v>
      </c>
      <c r="DL507" s="68">
        <v>211</v>
      </c>
      <c r="DM507" s="68">
        <v>68</v>
      </c>
      <c r="DN507" s="68">
        <v>23</v>
      </c>
      <c r="DO507" s="68">
        <v>4.5</v>
      </c>
      <c r="DP507" s="68">
        <v>7.14</v>
      </c>
      <c r="DQ507" s="68">
        <v>4.32</v>
      </c>
      <c r="DR507" s="68">
        <v>35</v>
      </c>
      <c r="DS507" s="68">
        <v>118</v>
      </c>
      <c r="DT507" s="68">
        <v>118.5</v>
      </c>
      <c r="DU507" s="68">
        <v>87.91989862872272</v>
      </c>
      <c r="DV507" s="68">
        <v>12.911141594269001</v>
      </c>
      <c r="DW507" s="80"/>
      <c r="DX507" s="80"/>
      <c r="DY507" s="80"/>
      <c r="DZ507" s="80"/>
      <c r="EA507" s="80"/>
      <c r="EB507" s="80"/>
      <c r="EC507" s="80"/>
      <c r="ED507" s="80"/>
      <c r="EE507" s="80"/>
      <c r="EF507" s="80"/>
      <c r="EG507" s="80"/>
      <c r="EH507" s="80"/>
    </row>
    <row r="508" spans="1:138" ht="16" x14ac:dyDescent="0.2">
      <c r="A508" s="63" t="s">
        <v>2005</v>
      </c>
      <c r="B508" s="63">
        <v>4.72</v>
      </c>
      <c r="C508" t="s">
        <v>2005</v>
      </c>
      <c r="D508" s="63" t="s">
        <v>266</v>
      </c>
      <c r="E508" s="63" t="s">
        <v>133</v>
      </c>
      <c r="F508" s="63" t="s">
        <v>6</v>
      </c>
      <c r="G508" s="63">
        <v>2014</v>
      </c>
      <c r="H508" s="63" t="s">
        <v>5</v>
      </c>
      <c r="I508" s="63" t="s">
        <v>5</v>
      </c>
      <c r="J508" s="63" t="s">
        <v>5</v>
      </c>
      <c r="K508" s="63" t="s">
        <v>5</v>
      </c>
      <c r="L508" s="63" t="s">
        <v>5</v>
      </c>
      <c r="M508" s="63" t="s">
        <v>5</v>
      </c>
      <c r="N508" s="68">
        <f t="shared" si="14"/>
        <v>0</v>
      </c>
      <c r="O508" s="63">
        <f t="shared" si="15"/>
        <v>0</v>
      </c>
      <c r="P508" s="63" t="s">
        <v>5</v>
      </c>
      <c r="Q508" s="63">
        <v>8</v>
      </c>
      <c r="R508" s="63">
        <v>300</v>
      </c>
      <c r="S508" s="65">
        <v>22</v>
      </c>
      <c r="T508" s="84">
        <v>20</v>
      </c>
      <c r="U508" s="84">
        <v>20</v>
      </c>
      <c r="V508" s="66">
        <v>92.069767441860463</v>
      </c>
      <c r="W508" s="66">
        <v>129.683164983165</v>
      </c>
      <c r="X508" s="66">
        <v>6.2248427672955975</v>
      </c>
      <c r="Y508" s="66">
        <v>1.7441860465116279</v>
      </c>
      <c r="Z508" s="66">
        <v>2.2383333333333333</v>
      </c>
      <c r="AA508" s="66">
        <v>2.6083333333333329</v>
      </c>
      <c r="AB508" s="67">
        <v>0.15493278327050286</v>
      </c>
      <c r="AC508" s="67">
        <v>0.84263702955291742</v>
      </c>
      <c r="AD508" s="66">
        <v>2.6083333333333329</v>
      </c>
      <c r="AE508" s="66">
        <v>2.6083333333333329</v>
      </c>
      <c r="AF508" s="66">
        <v>1.5278866456870226</v>
      </c>
      <c r="AG508" s="66">
        <v>1.667532347949731</v>
      </c>
      <c r="AH508" s="66">
        <v>1.667532347949731</v>
      </c>
      <c r="AI508" s="66">
        <v>1.0704014292539048</v>
      </c>
      <c r="AJ508" s="66">
        <v>2.2383333333333333</v>
      </c>
      <c r="AK508" s="66">
        <v>2.2383333333333333</v>
      </c>
      <c r="AL508" s="66">
        <v>1.324323520822636</v>
      </c>
      <c r="AM508" s="66">
        <v>1.1800591649690795</v>
      </c>
      <c r="AN508" s="66">
        <v>1.1800591649690795</v>
      </c>
      <c r="AO508" s="66">
        <v>0.4677288202794207</v>
      </c>
      <c r="AP508" s="67">
        <v>3.6922741794946271E-2</v>
      </c>
      <c r="AQ508" s="67">
        <v>0.32085973952614394</v>
      </c>
      <c r="AR508" s="67">
        <v>0.2281247290730305</v>
      </c>
      <c r="AS508" s="67">
        <v>0.17227579444468225</v>
      </c>
      <c r="AT508" s="67">
        <v>0</v>
      </c>
      <c r="AU508" s="67">
        <v>8.3348744576427908E-2</v>
      </c>
      <c r="AV508" s="67">
        <v>7.1584038694074967E-2</v>
      </c>
      <c r="AW508" s="67">
        <v>5.8704337362381911E-2</v>
      </c>
      <c r="AX508" s="68">
        <v>0.68404980032887008</v>
      </c>
      <c r="AY508" s="68">
        <v>3.4047076689445701</v>
      </c>
      <c r="AZ508" s="68">
        <v>3.4047076689445701</v>
      </c>
      <c r="BA508" s="68">
        <v>2.0542602026902568</v>
      </c>
      <c r="BB508" s="68">
        <v>-0.41949240026155399</v>
      </c>
      <c r="BC508" s="68">
        <v>1.6926240687637228</v>
      </c>
      <c r="BD508" s="68">
        <v>1.6926240687637228</v>
      </c>
      <c r="BE508" s="68">
        <v>1.6194891395845934</v>
      </c>
      <c r="BF508" s="68">
        <v>0</v>
      </c>
      <c r="BG508" s="68">
        <v>8.9480048367593712E-2</v>
      </c>
      <c r="BH508" s="68">
        <v>8.9480048367593712E-2</v>
      </c>
      <c r="BI508" s="68">
        <v>6.9703951114742091E-2</v>
      </c>
      <c r="BJ508" s="68">
        <v>0.10223642172523961</v>
      </c>
      <c r="BK508" s="68">
        <v>0.58929976396538164</v>
      </c>
      <c r="BL508" s="68">
        <v>0.42301886792452831</v>
      </c>
      <c r="BM508" s="68">
        <v>0.32373572644806109</v>
      </c>
      <c r="BN508" s="68">
        <v>4.5454545454545456E-2</v>
      </c>
      <c r="BO508" s="68">
        <v>0.61904761904761907</v>
      </c>
      <c r="BP508" s="68">
        <v>0.4</v>
      </c>
      <c r="BQ508" s="68">
        <v>0.29838360564167021</v>
      </c>
      <c r="BR508" s="63">
        <v>259</v>
      </c>
      <c r="BS508" s="63">
        <v>140.25</v>
      </c>
      <c r="BT508" s="63">
        <v>167</v>
      </c>
      <c r="BU508" s="63">
        <v>1498</v>
      </c>
      <c r="BV508" s="63">
        <v>834</v>
      </c>
      <c r="BW508" s="63">
        <v>1121</v>
      </c>
      <c r="BX508" s="63">
        <v>13</v>
      </c>
      <c r="BY508" s="63">
        <v>7</v>
      </c>
      <c r="BZ508" s="63">
        <v>10</v>
      </c>
      <c r="CA508" s="63">
        <v>0.50784313725490193</v>
      </c>
      <c r="CB508" s="63">
        <v>0.28869296217089963</v>
      </c>
      <c r="CC508" s="63">
        <v>0.38041002277904329</v>
      </c>
      <c r="CD508" s="63">
        <v>32</v>
      </c>
      <c r="CE508" s="63">
        <v>18.75</v>
      </c>
      <c r="CF508" s="63">
        <v>27</v>
      </c>
      <c r="CG508" s="63">
        <v>246</v>
      </c>
      <c r="CH508" s="63">
        <v>155.75</v>
      </c>
      <c r="CI508" s="63">
        <v>222</v>
      </c>
      <c r="CJ508" s="63">
        <v>2</v>
      </c>
      <c r="CK508" s="63">
        <v>0.5</v>
      </c>
      <c r="CL508" s="63">
        <v>0</v>
      </c>
      <c r="CM508" s="63">
        <v>7.4792243767313013E-2</v>
      </c>
      <c r="CN508" s="63">
        <v>4.6272612775140193E-2</v>
      </c>
      <c r="CO508" s="63">
        <v>7.4792243767313013E-2</v>
      </c>
      <c r="CP508" s="63">
        <v>5.8823529411764705E-2</v>
      </c>
      <c r="CQ508" s="63">
        <v>1.4705882352941176E-2</v>
      </c>
      <c r="CR508" s="63">
        <v>0</v>
      </c>
      <c r="CS508" s="63">
        <v>0.87125748502994016</v>
      </c>
      <c r="CT508" s="63">
        <v>0.4231389424272729</v>
      </c>
      <c r="CU508" s="63">
        <v>0.47665847665847666</v>
      </c>
      <c r="CV508" s="63">
        <v>1.3451524953056442</v>
      </c>
      <c r="CW508" s="63">
        <v>0.4248165421997559</v>
      </c>
      <c r="CX508" s="63">
        <v>1.3451524953056442</v>
      </c>
      <c r="CY508" s="63">
        <v>1.1534293676737888</v>
      </c>
      <c r="CZ508" s="63">
        <v>0.25918631060663389</v>
      </c>
      <c r="DA508" s="63">
        <v>1.1534293676737888</v>
      </c>
      <c r="DB508" s="63">
        <v>2.6083333333333329</v>
      </c>
      <c r="DC508" s="63">
        <v>1.5278866456870226</v>
      </c>
      <c r="DD508" s="63">
        <v>2.6083333333333329</v>
      </c>
      <c r="DE508" s="63">
        <v>1.8370449715585782</v>
      </c>
      <c r="DF508" s="63">
        <v>0.74660773117119172</v>
      </c>
      <c r="DG508" s="63">
        <v>1.8370449715585782</v>
      </c>
      <c r="DH508" s="63">
        <v>6.0192618981973534E-2</v>
      </c>
      <c r="DI508" s="63">
        <v>-6.4217004851867626E-2</v>
      </c>
      <c r="DJ508" s="63">
        <v>-7.7604842550902386E-2</v>
      </c>
      <c r="DK508" s="68">
        <v>31.241375348462686</v>
      </c>
      <c r="DL508" s="68">
        <v>224</v>
      </c>
      <c r="DM508" s="68">
        <v>71</v>
      </c>
      <c r="DN508" s="68" t="s">
        <v>5</v>
      </c>
      <c r="DO508" s="68">
        <v>4.72</v>
      </c>
      <c r="DP508" s="68">
        <v>6.9</v>
      </c>
      <c r="DQ508" s="68" t="s">
        <v>5</v>
      </c>
      <c r="DR508" s="68">
        <v>36.5</v>
      </c>
      <c r="DS508" s="68">
        <v>12</v>
      </c>
      <c r="DT508" s="68">
        <v>122.5</v>
      </c>
      <c r="DU508" s="68">
        <v>84.848619376459993</v>
      </c>
      <c r="DV508" s="68">
        <v>9.2635315158970002</v>
      </c>
      <c r="DW508" s="80"/>
      <c r="DX508" s="80"/>
      <c r="DY508" s="80"/>
      <c r="DZ508" s="80"/>
      <c r="EA508" s="80"/>
      <c r="EB508" s="80"/>
      <c r="EC508" s="80"/>
      <c r="ED508" s="80"/>
      <c r="EE508" s="80"/>
      <c r="EF508" s="80"/>
      <c r="EG508" s="80"/>
      <c r="EH508" s="80"/>
    </row>
    <row r="509" spans="1:138" ht="16" x14ac:dyDescent="0.2">
      <c r="A509" s="63" t="s">
        <v>2130</v>
      </c>
      <c r="B509" s="63" t="s">
        <v>5</v>
      </c>
      <c r="C509" t="s">
        <v>2130</v>
      </c>
      <c r="D509" s="63" t="s">
        <v>166</v>
      </c>
      <c r="E509" s="63" t="s">
        <v>43</v>
      </c>
      <c r="F509" s="63" t="s">
        <v>6</v>
      </c>
      <c r="G509" s="63">
        <v>2011</v>
      </c>
      <c r="H509" s="63" t="s">
        <v>5</v>
      </c>
      <c r="I509" s="63" t="s">
        <v>5</v>
      </c>
      <c r="J509" s="63" t="s">
        <v>5</v>
      </c>
      <c r="K509" s="63" t="s">
        <v>5</v>
      </c>
      <c r="L509" s="63" t="s">
        <v>5</v>
      </c>
      <c r="M509" s="63" t="s">
        <v>5</v>
      </c>
      <c r="N509" s="68">
        <f t="shared" si="14"/>
        <v>0</v>
      </c>
      <c r="O509" s="63">
        <f t="shared" si="15"/>
        <v>0</v>
      </c>
      <c r="P509" s="63" t="s">
        <v>5</v>
      </c>
      <c r="Q509" s="63">
        <v>8</v>
      </c>
      <c r="R509" s="63">
        <v>300</v>
      </c>
      <c r="S509" s="65">
        <v>22</v>
      </c>
      <c r="T509" s="84">
        <v>19</v>
      </c>
      <c r="U509" s="84">
        <v>19</v>
      </c>
      <c r="V509" s="66">
        <v>83.428571428571431</v>
      </c>
      <c r="W509" s="66">
        <v>107.71555015033276</v>
      </c>
      <c r="X509" s="66">
        <v>5.0344827586206895</v>
      </c>
      <c r="Y509" s="66">
        <v>0.9285714285714286</v>
      </c>
      <c r="Z509" s="66">
        <v>1.3032403172654026</v>
      </c>
      <c r="AA509" s="66">
        <v>1.4245385743105241</v>
      </c>
      <c r="AB509" s="67">
        <v>7.9868736589675637E-2</v>
      </c>
      <c r="AC509" s="67">
        <v>0.90710616438356162</v>
      </c>
      <c r="AD509" s="66">
        <v>1.6472527472527472</v>
      </c>
      <c r="AE509" s="66">
        <v>1.201824401368301</v>
      </c>
      <c r="AF509" s="66">
        <v>1.4245385743105241</v>
      </c>
      <c r="AG509" s="66">
        <v>1.1271540146858134</v>
      </c>
      <c r="AH509" s="66">
        <v>0.53845464828597589</v>
      </c>
      <c r="AI509" s="66">
        <v>0.83280433148589461</v>
      </c>
      <c r="AJ509" s="66">
        <v>1.5186813186813186</v>
      </c>
      <c r="AK509" s="66">
        <v>1.0877993158494867</v>
      </c>
      <c r="AL509" s="66">
        <v>1.3032403172654026</v>
      </c>
      <c r="AM509" s="66">
        <v>0.67272446486963844</v>
      </c>
      <c r="AN509" s="66">
        <v>0.20634920575402915</v>
      </c>
      <c r="AO509" s="66">
        <v>0.4395368353118338</v>
      </c>
      <c r="AP509" s="67">
        <v>0.26394440394882768</v>
      </c>
      <c r="AQ509" s="67">
        <v>0.26394440394882768</v>
      </c>
      <c r="AR509" s="67">
        <v>0.17927906916478789</v>
      </c>
      <c r="AS509" s="67">
        <v>0.22161173655680777</v>
      </c>
      <c r="AT509" s="67">
        <v>5.1798561151079142E-2</v>
      </c>
      <c r="AU509" s="67">
        <v>5.1798561151079142E-2</v>
      </c>
      <c r="AV509" s="67">
        <v>2.8070175438596492E-2</v>
      </c>
      <c r="AW509" s="67">
        <v>3.9934368294837819E-2</v>
      </c>
      <c r="AX509" s="68">
        <v>2.0337620578778135</v>
      </c>
      <c r="AY509" s="68">
        <v>2.0337620578778135</v>
      </c>
      <c r="AZ509" s="68">
        <v>1.5932835820895519</v>
      </c>
      <c r="BA509" s="68">
        <v>1.8135228199836826</v>
      </c>
      <c r="BB509" s="68">
        <v>0.7083834368079982</v>
      </c>
      <c r="BC509" s="68">
        <v>0.7083834368079982</v>
      </c>
      <c r="BD509" s="68">
        <v>0.26268810223600303</v>
      </c>
      <c r="BE509" s="68">
        <v>0.48553576952200062</v>
      </c>
      <c r="BF509" s="68">
        <v>6.4748201438848921E-2</v>
      </c>
      <c r="BG509" s="68">
        <v>6.4748201438848921E-2</v>
      </c>
      <c r="BH509" s="68">
        <v>3.5087719298245612E-2</v>
      </c>
      <c r="BI509" s="68">
        <v>4.9917960368547266E-2</v>
      </c>
      <c r="BJ509" s="68">
        <v>0.51276854479124445</v>
      </c>
      <c r="BK509" s="68">
        <v>0.51276854479124445</v>
      </c>
      <c r="BL509" s="68">
        <v>0.31536189069423931</v>
      </c>
      <c r="BM509" s="68">
        <v>0.41406521774274185</v>
      </c>
      <c r="BN509" s="68">
        <v>0.47826086956521741</v>
      </c>
      <c r="BO509" s="68">
        <v>0.47826086956521741</v>
      </c>
      <c r="BP509" s="68">
        <v>0.36666666666666664</v>
      </c>
      <c r="BQ509" s="68">
        <v>0.422463768115942</v>
      </c>
      <c r="BR509" s="63">
        <v>287</v>
      </c>
      <c r="BS509" s="63">
        <v>219</v>
      </c>
      <c r="BT509" s="63">
        <v>151</v>
      </c>
      <c r="BU509" s="63">
        <v>1265</v>
      </c>
      <c r="BV509" s="63">
        <v>1059.5</v>
      </c>
      <c r="BW509" s="63">
        <v>854</v>
      </c>
      <c r="BX509" s="63">
        <v>11</v>
      </c>
      <c r="BY509" s="63">
        <v>11</v>
      </c>
      <c r="BZ509" s="63">
        <v>11</v>
      </c>
      <c r="CA509" s="63">
        <v>0.46141479099678456</v>
      </c>
      <c r="CB509" s="63">
        <v>0.37156560445361619</v>
      </c>
      <c r="CC509" s="63">
        <v>0.28171641791044777</v>
      </c>
      <c r="CD509" s="63">
        <v>17</v>
      </c>
      <c r="CE509" s="63">
        <v>13</v>
      </c>
      <c r="CF509" s="63">
        <v>9</v>
      </c>
      <c r="CG509" s="63">
        <v>117</v>
      </c>
      <c r="CH509" s="63">
        <v>108.5</v>
      </c>
      <c r="CI509" s="63">
        <v>100</v>
      </c>
      <c r="CJ509" s="63">
        <v>0</v>
      </c>
      <c r="CK509" s="63">
        <v>0</v>
      </c>
      <c r="CL509" s="63">
        <v>0</v>
      </c>
      <c r="CM509" s="63">
        <v>5.9027777777777776E-2</v>
      </c>
      <c r="CN509" s="63">
        <v>4.2710369827305313E-2</v>
      </c>
      <c r="CO509" s="63">
        <v>2.6392961876832845E-2</v>
      </c>
      <c r="CP509" s="63">
        <v>0</v>
      </c>
      <c r="CQ509" s="63">
        <v>0</v>
      </c>
      <c r="CR509" s="63">
        <v>0</v>
      </c>
      <c r="CS509" s="63">
        <v>0.73965936739659366</v>
      </c>
      <c r="CT509" s="63">
        <v>0.56306639867414221</v>
      </c>
      <c r="CU509" s="63">
        <v>0.38647342995169082</v>
      </c>
      <c r="CV509" s="63">
        <v>0.62842495062401438</v>
      </c>
      <c r="CW509" s="63">
        <v>0.41943599828032535</v>
      </c>
      <c r="CX509" s="63">
        <v>0.21044704593663632</v>
      </c>
      <c r="CY509" s="63">
        <v>0.46916115032096739</v>
      </c>
      <c r="CZ509" s="63">
        <v>0.31613568161070743</v>
      </c>
      <c r="DA509" s="63">
        <v>0.16311021290044747</v>
      </c>
      <c r="DB509" s="63">
        <v>1.6472527472527472</v>
      </c>
      <c r="DC509" s="63">
        <v>1.4245385743105241</v>
      </c>
      <c r="DD509" s="63">
        <v>1.201824401368301</v>
      </c>
      <c r="DE509" s="63">
        <v>0.99023704418296199</v>
      </c>
      <c r="DF509" s="63">
        <v>0.7583593469611809</v>
      </c>
      <c r="DG509" s="63">
        <v>0.52648164973939982</v>
      </c>
      <c r="DH509" s="63">
        <v>5.0844863419023834E-2</v>
      </c>
      <c r="DI509" s="63">
        <v>-3.7802819520060579E-2</v>
      </c>
      <c r="DJ509" s="63">
        <v>-0.12645050245914499</v>
      </c>
      <c r="DK509" s="68">
        <v>29.948767944998806</v>
      </c>
      <c r="DL509" s="68">
        <v>227</v>
      </c>
      <c r="DM509" s="68">
        <v>73</v>
      </c>
      <c r="DN509" s="68">
        <v>26</v>
      </c>
      <c r="DO509" s="68">
        <v>4.5599999999999996</v>
      </c>
      <c r="DP509" s="68">
        <v>6.96</v>
      </c>
      <c r="DQ509" s="68">
        <v>4.46</v>
      </c>
      <c r="DR509" s="68">
        <v>35</v>
      </c>
      <c r="DS509" s="68">
        <v>111</v>
      </c>
      <c r="DT509" s="68">
        <v>115</v>
      </c>
      <c r="DU509" s="68">
        <v>13.4916548131</v>
      </c>
      <c r="DV509" s="68">
        <v>15.173668986999999</v>
      </c>
      <c r="DW509" s="80"/>
      <c r="DX509" s="80"/>
      <c r="DY509" s="80"/>
      <c r="DZ509" s="80"/>
      <c r="EA509" s="80"/>
      <c r="EB509" s="80"/>
      <c r="EC509" s="80"/>
      <c r="ED509" s="80"/>
      <c r="EE509" s="80"/>
      <c r="EF509" s="80"/>
      <c r="EG509" s="80"/>
      <c r="EH509" s="80"/>
    </row>
    <row r="510" spans="1:138" ht="16" x14ac:dyDescent="0.2">
      <c r="A510" s="63" t="s">
        <v>1771</v>
      </c>
      <c r="B510" s="63" t="s">
        <v>5</v>
      </c>
      <c r="C510" t="s">
        <v>1771</v>
      </c>
      <c r="D510" s="63" t="s">
        <v>398</v>
      </c>
      <c r="E510" s="63" t="s">
        <v>125</v>
      </c>
      <c r="F510" s="63" t="s">
        <v>6</v>
      </c>
      <c r="G510" s="63">
        <v>2020</v>
      </c>
      <c r="H510" s="63" t="s">
        <v>5</v>
      </c>
      <c r="I510" s="63" t="s">
        <v>5</v>
      </c>
      <c r="J510" s="63" t="s">
        <v>5</v>
      </c>
      <c r="K510" s="63" t="s">
        <v>5</v>
      </c>
      <c r="L510" s="63" t="s">
        <v>5</v>
      </c>
      <c r="M510" s="63" t="s">
        <v>5</v>
      </c>
      <c r="N510" s="68">
        <f t="shared" si="14"/>
        <v>0</v>
      </c>
      <c r="O510" s="63">
        <f t="shared" si="15"/>
        <v>0</v>
      </c>
      <c r="P510" s="63" t="s">
        <v>5</v>
      </c>
      <c r="Q510" s="63">
        <v>8</v>
      </c>
      <c r="R510" s="63">
        <v>300</v>
      </c>
      <c r="S510" s="65">
        <v>23</v>
      </c>
      <c r="T510" s="84">
        <v>21</v>
      </c>
      <c r="U510" s="84">
        <v>21</v>
      </c>
      <c r="V510" s="66">
        <v>57.971428571428568</v>
      </c>
      <c r="W510" s="66">
        <v>63.315789473684212</v>
      </c>
      <c r="X510" s="66">
        <v>5.3677248677248679</v>
      </c>
      <c r="Y510" s="66">
        <v>0</v>
      </c>
      <c r="Z510" s="66">
        <v>1.1139744442435182</v>
      </c>
      <c r="AA510" s="66">
        <v>1.1139744442435182</v>
      </c>
      <c r="AB510" s="67">
        <v>0</v>
      </c>
      <c r="AC510" s="67">
        <v>1</v>
      </c>
      <c r="AD510" s="66">
        <v>1.4980184940554819</v>
      </c>
      <c r="AE510" s="66">
        <v>0.7299303944315545</v>
      </c>
      <c r="AF510" s="66">
        <v>0.91942382304406589</v>
      </c>
      <c r="AG510" s="66">
        <v>0.80401901346126003</v>
      </c>
      <c r="AH510" s="66">
        <v>-0.14875276432946083</v>
      </c>
      <c r="AI510" s="66">
        <v>0.80401901346126003</v>
      </c>
      <c r="AJ510" s="66">
        <v>1.4980184940554819</v>
      </c>
      <c r="AK510" s="66">
        <v>0.7299303944315545</v>
      </c>
      <c r="AL510" s="66">
        <v>0.91942382304406589</v>
      </c>
      <c r="AM510" s="66">
        <v>0.66326615386893606</v>
      </c>
      <c r="AN510" s="66">
        <v>-0.27189471968812451</v>
      </c>
      <c r="AO510" s="66">
        <v>2.1526558842002053E-2</v>
      </c>
      <c r="AP510" s="67">
        <v>7.0860725590455323E-2</v>
      </c>
      <c r="AQ510" s="67">
        <v>0.26295620437956202</v>
      </c>
      <c r="AR510" s="67">
        <v>6.0394018397363372E-2</v>
      </c>
      <c r="AS510" s="67">
        <v>0.13140364945579355</v>
      </c>
      <c r="AT510" s="67">
        <v>0</v>
      </c>
      <c r="AU510" s="67">
        <v>0</v>
      </c>
      <c r="AV510" s="67">
        <v>0</v>
      </c>
      <c r="AW510" s="67" t="s">
        <v>5</v>
      </c>
      <c r="AX510" s="68">
        <v>0.7696629213483146</v>
      </c>
      <c r="AY510" s="68">
        <v>2.4652173913043476</v>
      </c>
      <c r="AZ510" s="68">
        <v>1.1961977186311787</v>
      </c>
      <c r="BA510" s="68">
        <v>1.4770260104279469</v>
      </c>
      <c r="BB510" s="68">
        <v>-0.56893410860911353</v>
      </c>
      <c r="BC510" s="68">
        <v>1.1541669389358886</v>
      </c>
      <c r="BD510" s="68">
        <v>-0.19680569644951573</v>
      </c>
      <c r="BE510" s="68">
        <v>1.1541669389358886</v>
      </c>
      <c r="BF510" s="68">
        <v>0</v>
      </c>
      <c r="BG510" s="68">
        <v>0</v>
      </c>
      <c r="BH510" s="68">
        <v>0</v>
      </c>
      <c r="BI510" s="68" t="s">
        <v>5</v>
      </c>
      <c r="BJ510" s="68">
        <v>0.15010956902848796</v>
      </c>
      <c r="BK510" s="68">
        <v>0.55182481751824819</v>
      </c>
      <c r="BL510" s="68">
        <v>0.17261055634807418</v>
      </c>
      <c r="BM510" s="68">
        <v>0.29151498096493678</v>
      </c>
      <c r="BN510" s="68">
        <v>0.13333333333333333</v>
      </c>
      <c r="BO510" s="68">
        <v>0.5</v>
      </c>
      <c r="BP510" s="68">
        <v>6.8965517241379309E-2</v>
      </c>
      <c r="BQ510" s="68">
        <v>0.23409961685823755</v>
      </c>
      <c r="BR510" s="63">
        <v>201</v>
      </c>
      <c r="BS510" s="63">
        <v>126</v>
      </c>
      <c r="BT510" s="63">
        <v>111</v>
      </c>
      <c r="BU510" s="63">
        <v>1134</v>
      </c>
      <c r="BV510" s="63">
        <v>676.33333333333337</v>
      </c>
      <c r="BW510" s="63">
        <v>484</v>
      </c>
      <c r="BX510" s="63">
        <v>11</v>
      </c>
      <c r="BY510" s="63">
        <v>5.666666666666667</v>
      </c>
      <c r="BZ510" s="63">
        <v>2</v>
      </c>
      <c r="CA510" s="63">
        <v>0.43695652173913041</v>
      </c>
      <c r="CB510" s="63">
        <v>0.25719288110889654</v>
      </c>
      <c r="CC510" s="63">
        <v>0.21102661596958175</v>
      </c>
      <c r="CD510" s="63">
        <v>0</v>
      </c>
      <c r="CE510" s="63">
        <v>0</v>
      </c>
      <c r="CF510" s="63">
        <v>0</v>
      </c>
      <c r="CG510" s="63">
        <v>0</v>
      </c>
      <c r="CH510" s="63">
        <v>0</v>
      </c>
      <c r="CI510" s="63">
        <v>0</v>
      </c>
      <c r="CJ510" s="63">
        <v>0</v>
      </c>
      <c r="CK510" s="63">
        <v>0</v>
      </c>
      <c r="CL510" s="63">
        <v>0</v>
      </c>
      <c r="CM510" s="63">
        <v>0</v>
      </c>
      <c r="CN510" s="63">
        <v>0</v>
      </c>
      <c r="CO510" s="63">
        <v>0</v>
      </c>
      <c r="CP510" s="63">
        <v>0</v>
      </c>
      <c r="CQ510" s="63">
        <v>0</v>
      </c>
      <c r="CR510" s="63">
        <v>0</v>
      </c>
      <c r="CS510" s="63">
        <v>0.63607594936708856</v>
      </c>
      <c r="CT510" s="63">
        <v>0.37096995622686596</v>
      </c>
      <c r="CU510" s="63">
        <v>0.28608247422680411</v>
      </c>
      <c r="CV510" s="63">
        <v>0.6062808509594696</v>
      </c>
      <c r="CW510" s="63">
        <v>8.5551901886600588E-3</v>
      </c>
      <c r="CX510" s="63">
        <v>-0.16180724866445784</v>
      </c>
      <c r="CY510" s="63">
        <v>0.66023791258761588</v>
      </c>
      <c r="CZ510" s="63">
        <v>7.9577415871012747E-2</v>
      </c>
      <c r="DA510" s="63">
        <v>-0.10471130980464116</v>
      </c>
      <c r="DB510" s="63">
        <v>1.4980184940554819</v>
      </c>
      <c r="DC510" s="63">
        <v>0.91942382304406589</v>
      </c>
      <c r="DD510" s="63">
        <v>0.7299303944315545</v>
      </c>
      <c r="DE510" s="63">
        <v>0.74401361772649122</v>
      </c>
      <c r="DF510" s="63">
        <v>0.15320366406699537</v>
      </c>
      <c r="DG510" s="63">
        <v>-2.4074481897436217E-2</v>
      </c>
      <c r="DH510" s="63">
        <v>-4.2773367244370863E-2</v>
      </c>
      <c r="DI510" s="63">
        <v>-0.14375150871402742</v>
      </c>
      <c r="DJ510" s="63">
        <v>-0.1986747639439963</v>
      </c>
      <c r="DK510" s="68" t="s">
        <v>5</v>
      </c>
      <c r="DL510" s="68" t="s">
        <v>5</v>
      </c>
      <c r="DM510" s="68" t="s">
        <v>5</v>
      </c>
      <c r="DN510" s="68" t="s">
        <v>5</v>
      </c>
      <c r="DO510" s="68" t="s">
        <v>5</v>
      </c>
      <c r="DP510" s="68" t="s">
        <v>5</v>
      </c>
      <c r="DQ510" s="68" t="s">
        <v>5</v>
      </c>
      <c r="DR510" s="68" t="s">
        <v>5</v>
      </c>
      <c r="DS510" s="68" t="s">
        <v>5</v>
      </c>
      <c r="DT510" s="68" t="s">
        <v>5</v>
      </c>
      <c r="DU510" s="68" t="s">
        <v>5</v>
      </c>
      <c r="DV510" s="68" t="s">
        <v>5</v>
      </c>
      <c r="DW510" s="80"/>
      <c r="DX510" s="80"/>
      <c r="DY510" s="80"/>
      <c r="DZ510" s="80"/>
      <c r="EA510" s="80"/>
      <c r="EB510" s="80"/>
      <c r="EC510" s="80"/>
      <c r="ED510" s="80"/>
      <c r="EE510" s="80"/>
      <c r="EF510" s="80"/>
      <c r="EG510" s="80"/>
      <c r="EH510" s="80"/>
    </row>
    <row r="511" spans="1:138" ht="16" x14ac:dyDescent="0.2">
      <c r="A511" s="63" t="s">
        <v>1768</v>
      </c>
      <c r="B511" s="63">
        <v>4.6100000000000003</v>
      </c>
      <c r="C511" t="s">
        <v>1768</v>
      </c>
      <c r="D511" s="63" t="s">
        <v>85</v>
      </c>
      <c r="E511" s="63" t="s">
        <v>27</v>
      </c>
      <c r="F511" s="63" t="s">
        <v>6</v>
      </c>
      <c r="G511" s="63">
        <v>2020</v>
      </c>
      <c r="H511" s="63" t="s">
        <v>5</v>
      </c>
      <c r="I511" s="63" t="s">
        <v>5</v>
      </c>
      <c r="J511" s="63" t="s">
        <v>5</v>
      </c>
      <c r="K511" s="63" t="s">
        <v>5</v>
      </c>
      <c r="L511" s="63" t="s">
        <v>5</v>
      </c>
      <c r="M511" s="63" t="s">
        <v>5</v>
      </c>
      <c r="N511" s="68">
        <f t="shared" si="14"/>
        <v>0</v>
      </c>
      <c r="O511" s="63">
        <f t="shared" si="15"/>
        <v>0</v>
      </c>
      <c r="P511" s="63" t="s">
        <v>5</v>
      </c>
      <c r="Q511" s="63">
        <v>8</v>
      </c>
      <c r="R511" s="63">
        <v>300</v>
      </c>
      <c r="S511" s="65">
        <v>22</v>
      </c>
      <c r="T511" s="84">
        <v>19</v>
      </c>
      <c r="U511" s="65" t="s">
        <v>5</v>
      </c>
      <c r="V511" s="66">
        <v>59.209302325581397</v>
      </c>
      <c r="W511" s="66">
        <v>92.350785070785079</v>
      </c>
      <c r="X511" s="66">
        <v>5.6327433628318584</v>
      </c>
      <c r="Y511" s="66">
        <v>0.51162790697674421</v>
      </c>
      <c r="Z511" s="66">
        <v>1.1190174365249312</v>
      </c>
      <c r="AA511" s="66">
        <v>1.2331428571428571</v>
      </c>
      <c r="AB511" s="67">
        <v>8.3797054009819974E-2</v>
      </c>
      <c r="AC511" s="67">
        <v>0.94972505891594661</v>
      </c>
      <c r="AD511" s="66">
        <v>1.2331428571428571</v>
      </c>
      <c r="AE511" s="66">
        <v>1.2331428571428571</v>
      </c>
      <c r="AF511" s="66">
        <v>0.87859172528353613</v>
      </c>
      <c r="AG511" s="66">
        <v>0.47876095456216805</v>
      </c>
      <c r="AH511" s="66">
        <v>0.47876095456216805</v>
      </c>
      <c r="AI511" s="66">
        <v>0.38481360150607469</v>
      </c>
      <c r="AJ511" s="66">
        <v>1.1511777301927195</v>
      </c>
      <c r="AK511" s="66">
        <v>1.0868571428571427</v>
      </c>
      <c r="AL511" s="66">
        <v>0.84202029671210754</v>
      </c>
      <c r="AM511" s="66">
        <v>0.23997477125463462</v>
      </c>
      <c r="AN511" s="66">
        <v>0.21948543749645488</v>
      </c>
      <c r="AO511" s="66">
        <v>-1.6866137683931151E-2</v>
      </c>
      <c r="AP511" s="67">
        <v>3.3043988446263092E-2</v>
      </c>
      <c r="AQ511" s="67">
        <v>0.16961774419545536</v>
      </c>
      <c r="AR511" s="67">
        <v>0.16961774419545536</v>
      </c>
      <c r="AS511" s="67">
        <v>0.12076796545367485</v>
      </c>
      <c r="AT511" s="67">
        <v>0</v>
      </c>
      <c r="AU511" s="67">
        <v>4.1898527004909987E-2</v>
      </c>
      <c r="AV511" s="67">
        <v>4.1898527004909987E-2</v>
      </c>
      <c r="AW511" s="67">
        <v>4.1898527004909987E-2</v>
      </c>
      <c r="AX511" s="68">
        <v>0.67813211845102495</v>
      </c>
      <c r="AY511" s="68">
        <v>2.1333333333333337</v>
      </c>
      <c r="AZ511" s="68">
        <v>1.7110187110187107</v>
      </c>
      <c r="BA511" s="68">
        <v>1.5130492185834907</v>
      </c>
      <c r="BB511" s="68">
        <v>-0.61619596651851283</v>
      </c>
      <c r="BC511" s="68">
        <v>0.59996055096619005</v>
      </c>
      <c r="BD511" s="68">
        <v>0.30838630211643903</v>
      </c>
      <c r="BE511" s="68">
        <v>0.32190185269064547</v>
      </c>
      <c r="BF511" s="68">
        <v>0</v>
      </c>
      <c r="BG511" s="68">
        <v>5.2373158756137482E-2</v>
      </c>
      <c r="BH511" s="68">
        <v>5.2373158756137482E-2</v>
      </c>
      <c r="BI511" s="68">
        <v>5.2373158756137482E-2</v>
      </c>
      <c r="BJ511" s="68">
        <v>9.6461668070766643E-2</v>
      </c>
      <c r="BK511" s="68">
        <v>0.35337054529841133</v>
      </c>
      <c r="BL511" s="68">
        <v>0.35337054529841133</v>
      </c>
      <c r="BM511" s="68">
        <v>0.26110180074889361</v>
      </c>
      <c r="BN511" s="68">
        <v>3.5714285714285712E-2</v>
      </c>
      <c r="BO511" s="68">
        <v>0.29629629629629628</v>
      </c>
      <c r="BP511" s="68">
        <v>0.27272727272727271</v>
      </c>
      <c r="BQ511" s="68">
        <v>0.20887677137677135</v>
      </c>
      <c r="BR511" s="63">
        <v>151</v>
      </c>
      <c r="BS511" s="63">
        <v>107.5</v>
      </c>
      <c r="BT511" s="63">
        <v>151</v>
      </c>
      <c r="BU511" s="63">
        <v>823</v>
      </c>
      <c r="BV511" s="63">
        <v>604.5</v>
      </c>
      <c r="BW511" s="63">
        <v>823</v>
      </c>
      <c r="BX511" s="63">
        <v>8</v>
      </c>
      <c r="BY511" s="63">
        <v>4.5</v>
      </c>
      <c r="BZ511" s="63">
        <v>6</v>
      </c>
      <c r="CA511" s="63">
        <v>0.31392931392931395</v>
      </c>
      <c r="CB511" s="63">
        <v>0.22444981328808211</v>
      </c>
      <c r="CC511" s="63">
        <v>0.31392931392931395</v>
      </c>
      <c r="CD511" s="63">
        <v>22</v>
      </c>
      <c r="CE511" s="63">
        <v>5.5</v>
      </c>
      <c r="CF511" s="63">
        <v>22</v>
      </c>
      <c r="CG511" s="63">
        <v>128</v>
      </c>
      <c r="CH511" s="63">
        <v>32</v>
      </c>
      <c r="CI511" s="63">
        <v>128</v>
      </c>
      <c r="CJ511" s="63">
        <v>0</v>
      </c>
      <c r="CK511" s="63">
        <v>0</v>
      </c>
      <c r="CL511" s="63">
        <v>0</v>
      </c>
      <c r="CM511" s="63">
        <v>5.5837563451776651E-2</v>
      </c>
      <c r="CN511" s="63">
        <v>1.3959390862944163E-2</v>
      </c>
      <c r="CO511" s="63">
        <v>5.5837563451776651E-2</v>
      </c>
      <c r="CP511" s="63">
        <v>0</v>
      </c>
      <c r="CQ511" s="63">
        <v>0</v>
      </c>
      <c r="CR511" s="63">
        <v>0</v>
      </c>
      <c r="CS511" s="63">
        <v>0.49008498583569404</v>
      </c>
      <c r="CT511" s="63">
        <v>0.3144351969089188</v>
      </c>
      <c r="CU511" s="63">
        <v>0.49008498583569404</v>
      </c>
      <c r="CV511" s="63">
        <v>0.3145362836596034</v>
      </c>
      <c r="CW511" s="63">
        <v>-6.339799851089678E-3</v>
      </c>
      <c r="CX511" s="63">
        <v>0.22010406169536589</v>
      </c>
      <c r="CY511" s="63">
        <v>0.39910282680329046</v>
      </c>
      <c r="CZ511" s="63">
        <v>4.2983353902480342E-2</v>
      </c>
      <c r="DA511" s="63">
        <v>0.26189451038858313</v>
      </c>
      <c r="DB511" s="63">
        <v>1.2331428571428571</v>
      </c>
      <c r="DC511" s="63">
        <v>0.87859172528353613</v>
      </c>
      <c r="DD511" s="63">
        <v>1.2331428571428571</v>
      </c>
      <c r="DE511" s="63">
        <v>0.4566689162947426</v>
      </c>
      <c r="DF511" s="63">
        <v>0.1143203862864723</v>
      </c>
      <c r="DG511" s="63">
        <v>0.4566689162947426</v>
      </c>
      <c r="DH511" s="63">
        <v>-6.1606111617020093E-2</v>
      </c>
      <c r="DI511" s="63">
        <v>-0.11572483384287502</v>
      </c>
      <c r="DJ511" s="63">
        <v>-0.13611182742847752</v>
      </c>
      <c r="DK511" s="68">
        <v>29.844621734781999</v>
      </c>
      <c r="DL511" s="68">
        <v>28</v>
      </c>
      <c r="DM511" s="68">
        <v>7</v>
      </c>
      <c r="DN511" s="68">
        <v>19</v>
      </c>
      <c r="DO511" s="68">
        <v>4.6100000000000003</v>
      </c>
      <c r="DP511" s="68" t="s">
        <v>5</v>
      </c>
      <c r="DQ511" s="68">
        <v>4.1900000000000004</v>
      </c>
      <c r="DR511" s="68">
        <v>36</v>
      </c>
      <c r="DS511" s="68">
        <v>128</v>
      </c>
      <c r="DT511" s="68">
        <v>125.19999999999999</v>
      </c>
      <c r="DU511" s="68">
        <v>83.388198841532002</v>
      </c>
      <c r="DV511" s="68">
        <v>92.163622297659998</v>
      </c>
      <c r="DW511" s="80"/>
      <c r="DX511" s="80"/>
      <c r="DY511" s="80"/>
      <c r="DZ511" s="80"/>
      <c r="EA511" s="80"/>
      <c r="EB511" s="80"/>
      <c r="EC511" s="80"/>
      <c r="ED511" s="80"/>
      <c r="EE511" s="80"/>
      <c r="EF511" s="80"/>
      <c r="EG511" s="80"/>
      <c r="EH511" s="80"/>
    </row>
    <row r="512" spans="1:138" ht="16" x14ac:dyDescent="0.2">
      <c r="A512" s="63" t="s">
        <v>1946</v>
      </c>
      <c r="B512" s="63" t="s">
        <v>5</v>
      </c>
      <c r="C512" t="s">
        <v>1946</v>
      </c>
      <c r="D512" s="63" t="s">
        <v>102</v>
      </c>
      <c r="E512" s="63" t="s">
        <v>51</v>
      </c>
      <c r="F512" s="63" t="s">
        <v>6</v>
      </c>
      <c r="G512" s="63">
        <v>2016</v>
      </c>
      <c r="H512" s="63" t="s">
        <v>5</v>
      </c>
      <c r="I512" s="63" t="s">
        <v>5</v>
      </c>
      <c r="J512" s="63" t="s">
        <v>5</v>
      </c>
      <c r="K512" s="63" t="s">
        <v>5</v>
      </c>
      <c r="L512" s="63" t="s">
        <v>5</v>
      </c>
      <c r="M512" s="63" t="s">
        <v>5</v>
      </c>
      <c r="N512" s="68">
        <f t="shared" si="14"/>
        <v>0</v>
      </c>
      <c r="O512" s="63">
        <f t="shared" si="15"/>
        <v>0</v>
      </c>
      <c r="P512" s="63" t="s">
        <v>338</v>
      </c>
      <c r="Q512" s="63">
        <v>6</v>
      </c>
      <c r="R512" s="63">
        <v>197</v>
      </c>
      <c r="S512" s="65">
        <v>22</v>
      </c>
      <c r="T512" s="84">
        <v>21</v>
      </c>
      <c r="U512" s="65" t="s">
        <v>5</v>
      </c>
      <c r="V512" s="66">
        <v>31.608695652173914</v>
      </c>
      <c r="W512" s="66">
        <v>137.31508791832104</v>
      </c>
      <c r="X512" s="66">
        <v>10.46043165467626</v>
      </c>
      <c r="Y512" s="66">
        <v>2.9347826086956523</v>
      </c>
      <c r="Z512" s="66">
        <v>0.45126480303150673</v>
      </c>
      <c r="AA512" s="66">
        <v>0.90252960606301347</v>
      </c>
      <c r="AB512" s="67">
        <v>0.51538034425319268</v>
      </c>
      <c r="AC512" s="67">
        <v>1.8569463548830812E-2</v>
      </c>
      <c r="AD512" s="66">
        <v>0.95232454841575365</v>
      </c>
      <c r="AE512" s="66">
        <v>0.8527346637102734</v>
      </c>
      <c r="AF512" s="66">
        <v>0.86479561758067247</v>
      </c>
      <c r="AG512" s="66">
        <v>0.68110891897314274</v>
      </c>
      <c r="AH512" s="66">
        <v>0.36089347735077942</v>
      </c>
      <c r="AI512" s="66">
        <v>0.44922069088398298</v>
      </c>
      <c r="AJ512" s="66">
        <v>0.47616227420787682</v>
      </c>
      <c r="AK512" s="66">
        <v>0.4263673318551367</v>
      </c>
      <c r="AL512" s="66">
        <v>0.43624615542659617</v>
      </c>
      <c r="AM512" s="66">
        <v>-0.46692199707775656</v>
      </c>
      <c r="AN512" s="66">
        <v>-0.46692199707775656</v>
      </c>
      <c r="AO512" s="66">
        <v>-0.69199944387583323</v>
      </c>
      <c r="AP512" s="67">
        <v>6.8471337579617833E-2</v>
      </c>
      <c r="AQ512" s="67">
        <v>0.17427817878956137</v>
      </c>
      <c r="AR512" s="67">
        <v>0.17427817878956137</v>
      </c>
      <c r="AS512" s="67">
        <v>0.10492705236892141</v>
      </c>
      <c r="AT512" s="67">
        <v>0.20482256596906279</v>
      </c>
      <c r="AU512" s="67">
        <v>0.25769017212659634</v>
      </c>
      <c r="AV512" s="67">
        <v>0.25769017212659634</v>
      </c>
      <c r="AW512" s="67">
        <v>0.17674433620961405</v>
      </c>
      <c r="AX512" s="68">
        <v>0</v>
      </c>
      <c r="AY512" s="68">
        <v>5.4108216432865737E-2</v>
      </c>
      <c r="AZ512" s="68">
        <v>0</v>
      </c>
      <c r="BA512" s="68">
        <v>5.4108216432865737E-2</v>
      </c>
      <c r="BB512" s="68">
        <v>-2.4155887532641036</v>
      </c>
      <c r="BC512" s="68">
        <v>-1.7203389830508475</v>
      </c>
      <c r="BD512" s="68">
        <v>-1.7203389830508475</v>
      </c>
      <c r="BE512" s="68" t="s">
        <v>5</v>
      </c>
      <c r="BF512" s="68">
        <v>0.13102820746132848</v>
      </c>
      <c r="BG512" s="68">
        <v>0.19711271515824541</v>
      </c>
      <c r="BH512" s="68">
        <v>0.19711271515824541</v>
      </c>
      <c r="BI512" s="68">
        <v>0.15575184883344612</v>
      </c>
      <c r="BJ512" s="68">
        <v>0</v>
      </c>
      <c r="BK512" s="68">
        <v>1.2968299711815562E-2</v>
      </c>
      <c r="BL512" s="68">
        <v>0</v>
      </c>
      <c r="BM512" s="68">
        <v>1.2968299711815562E-2</v>
      </c>
      <c r="BN512" s="68">
        <v>0</v>
      </c>
      <c r="BO512" s="68">
        <v>0</v>
      </c>
      <c r="BP512" s="68">
        <v>0</v>
      </c>
      <c r="BQ512" s="68" t="s">
        <v>5</v>
      </c>
      <c r="BR512" s="63">
        <v>4</v>
      </c>
      <c r="BS512" s="63">
        <v>1</v>
      </c>
      <c r="BT512" s="63">
        <v>0</v>
      </c>
      <c r="BU512" s="63">
        <v>27</v>
      </c>
      <c r="BV512" s="63">
        <v>6.75</v>
      </c>
      <c r="BW512" s="63">
        <v>0</v>
      </c>
      <c r="BX512" s="63">
        <v>0</v>
      </c>
      <c r="BY512" s="63">
        <v>0</v>
      </c>
      <c r="BZ512" s="63">
        <v>0</v>
      </c>
      <c r="CA512" s="63">
        <v>8.0160320641282558E-3</v>
      </c>
      <c r="CB512" s="63">
        <v>2.004008016032064E-3</v>
      </c>
      <c r="CC512" s="63">
        <v>0</v>
      </c>
      <c r="CD512" s="63">
        <v>40</v>
      </c>
      <c r="CE512" s="63">
        <v>33.75</v>
      </c>
      <c r="CF512" s="63">
        <v>33</v>
      </c>
      <c r="CG512" s="63">
        <v>402</v>
      </c>
      <c r="CH512" s="63">
        <v>356.75</v>
      </c>
      <c r="CI512" s="63">
        <v>355</v>
      </c>
      <c r="CJ512" s="63">
        <v>4</v>
      </c>
      <c r="CK512" s="63">
        <v>2.75</v>
      </c>
      <c r="CL512" s="63">
        <v>4</v>
      </c>
      <c r="CM512" s="63">
        <v>9.4017094017094016E-2</v>
      </c>
      <c r="CN512" s="63">
        <v>8.6987667411004679E-2</v>
      </c>
      <c r="CO512" s="63">
        <v>9.4017094017094016E-2</v>
      </c>
      <c r="CP512" s="63">
        <v>0.5</v>
      </c>
      <c r="CQ512" s="63">
        <v>0.26071428571428573</v>
      </c>
      <c r="CR512" s="63">
        <v>0.5</v>
      </c>
      <c r="CS512" s="63">
        <v>0.18269230769230768</v>
      </c>
      <c r="CT512" s="63">
        <v>0.11972605872277586</v>
      </c>
      <c r="CU512" s="63">
        <v>8.3969465648854963E-2</v>
      </c>
      <c r="CV512" s="63">
        <v>-0.41712705472501643</v>
      </c>
      <c r="CW512" s="63">
        <v>-0.63324701801495165</v>
      </c>
      <c r="CX512" s="63">
        <v>-0.46692199707775656</v>
      </c>
      <c r="CY512" s="63">
        <v>0</v>
      </c>
      <c r="CZ512" s="63" t="s">
        <v>5</v>
      </c>
      <c r="DA512" s="63">
        <v>0</v>
      </c>
      <c r="DB512" s="63">
        <v>0.95232454841575365</v>
      </c>
      <c r="DC512" s="63">
        <v>0.86479561758067247</v>
      </c>
      <c r="DD512" s="63">
        <v>0.8527346637102734</v>
      </c>
      <c r="DE512" s="63">
        <v>0.60803738131518825</v>
      </c>
      <c r="DF512" s="63">
        <v>0.4167853999614774</v>
      </c>
      <c r="DG512" s="63">
        <v>0.49936740200743907</v>
      </c>
      <c r="DH512" s="63">
        <v>5.5510496187768842E-2</v>
      </c>
      <c r="DI512" s="63">
        <v>-3.99753169563156E-2</v>
      </c>
      <c r="DJ512" s="63">
        <v>1.9435904555924255E-2</v>
      </c>
      <c r="DK512" s="68">
        <v>31.531962726232223</v>
      </c>
      <c r="DL512" s="68">
        <v>239</v>
      </c>
      <c r="DM512" s="68">
        <v>73</v>
      </c>
      <c r="DN512" s="68">
        <v>3</v>
      </c>
      <c r="DO512" s="68">
        <v>4.5999999999999996</v>
      </c>
      <c r="DP512" s="68">
        <v>7.12</v>
      </c>
      <c r="DQ512" s="68">
        <v>4.12</v>
      </c>
      <c r="DR512" s="68">
        <v>38.5</v>
      </c>
      <c r="DS512" s="68">
        <v>123</v>
      </c>
      <c r="DT512" s="68">
        <v>126.95</v>
      </c>
      <c r="DU512" s="68">
        <v>15.146475822933001</v>
      </c>
      <c r="DV512" s="68">
        <v>16.757513255740001</v>
      </c>
      <c r="DW512" s="80"/>
      <c r="DX512" s="80"/>
      <c r="DY512" s="80"/>
      <c r="DZ512" s="80"/>
      <c r="EA512" s="80"/>
      <c r="EB512" s="80"/>
      <c r="EC512" s="80"/>
      <c r="ED512" s="80"/>
      <c r="EE512" s="80"/>
      <c r="EF512" s="80"/>
      <c r="EG512" s="80"/>
      <c r="EH512" s="80"/>
    </row>
    <row r="513" spans="1:138" ht="16" x14ac:dyDescent="0.2">
      <c r="A513" s="63" t="s">
        <v>2138</v>
      </c>
      <c r="B513" s="63" t="s">
        <v>5</v>
      </c>
      <c r="C513" t="s">
        <v>2138</v>
      </c>
      <c r="D513" s="63" t="s">
        <v>74</v>
      </c>
      <c r="E513" s="63" t="s">
        <v>43</v>
      </c>
      <c r="F513" s="63" t="s">
        <v>6</v>
      </c>
      <c r="G513" s="63">
        <v>2011</v>
      </c>
      <c r="H513" s="63" t="s">
        <v>5</v>
      </c>
      <c r="I513" s="63" t="s">
        <v>5</v>
      </c>
      <c r="J513" s="63" t="s">
        <v>5</v>
      </c>
      <c r="K513" s="63" t="s">
        <v>5</v>
      </c>
      <c r="L513" s="63" t="s">
        <v>5</v>
      </c>
      <c r="M513" s="63" t="s">
        <v>5</v>
      </c>
      <c r="N513" s="68">
        <f t="shared" si="14"/>
        <v>0</v>
      </c>
      <c r="O513" s="63">
        <f t="shared" si="15"/>
        <v>0</v>
      </c>
      <c r="P513" s="63" t="s">
        <v>5</v>
      </c>
      <c r="Q513" s="63">
        <v>8</v>
      </c>
      <c r="R513" s="63">
        <v>300</v>
      </c>
      <c r="S513" s="65">
        <v>22</v>
      </c>
      <c r="T513" s="84">
        <v>20</v>
      </c>
      <c r="U513" s="65" t="s">
        <v>5</v>
      </c>
      <c r="V513" s="66">
        <v>70.086956521739125</v>
      </c>
      <c r="W513" s="66">
        <v>107.71555015033276</v>
      </c>
      <c r="X513" s="66">
        <v>5.5017064846416384</v>
      </c>
      <c r="Y513" s="66">
        <v>0.43478260869565216</v>
      </c>
      <c r="Z513" s="66">
        <v>1.1677489177489178</v>
      </c>
      <c r="AA513" s="66">
        <v>1.2814754689754688</v>
      </c>
      <c r="AB513" s="67">
        <v>6.9031515988037737E-2</v>
      </c>
      <c r="AC513" s="67">
        <v>0.9398263027295285</v>
      </c>
      <c r="AD513" s="66">
        <v>1.2814754689754688</v>
      </c>
      <c r="AE513" s="66">
        <v>1.2814754689754688</v>
      </c>
      <c r="AF513" s="66">
        <v>1.0620340307840306</v>
      </c>
      <c r="AG513" s="66">
        <v>0.49869072763323252</v>
      </c>
      <c r="AH513" s="66">
        <v>0.49869072763323252</v>
      </c>
      <c r="AI513" s="66">
        <v>0.32801137075908471</v>
      </c>
      <c r="AJ513" s="66">
        <v>1.1677489177489178</v>
      </c>
      <c r="AK513" s="66">
        <v>1.1677489177489178</v>
      </c>
      <c r="AL513" s="66">
        <v>1.0051707551707552</v>
      </c>
      <c r="AM513" s="66">
        <v>0.30052466054217664</v>
      </c>
      <c r="AN513" s="66">
        <v>0.30052466054217664</v>
      </c>
      <c r="AO513" s="66">
        <v>0.12556598821276405</v>
      </c>
      <c r="AP513" s="67">
        <v>0.17966791979949875</v>
      </c>
      <c r="AQ513" s="67">
        <v>0.17966791979949875</v>
      </c>
      <c r="AR513" s="67">
        <v>0.17883893709388626</v>
      </c>
      <c r="AS513" s="67">
        <v>0.17925342844669251</v>
      </c>
      <c r="AT513" s="67">
        <v>9.5238095238095247E-3</v>
      </c>
      <c r="AU513" s="67">
        <v>3.4515757994018868E-2</v>
      </c>
      <c r="AV513" s="67">
        <v>3.4515757994018868E-2</v>
      </c>
      <c r="AW513" s="67">
        <v>2.9753853232114106E-2</v>
      </c>
      <c r="AX513" s="68">
        <v>1.6213808463251667</v>
      </c>
      <c r="AY513" s="68">
        <v>2.0247747747747749</v>
      </c>
      <c r="AZ513" s="68">
        <v>2.0247747747747749</v>
      </c>
      <c r="BA513" s="68">
        <v>1.8230778105499708</v>
      </c>
      <c r="BB513" s="68">
        <v>0.29177664025335415</v>
      </c>
      <c r="BC513" s="68">
        <v>0.78461144677644201</v>
      </c>
      <c r="BD513" s="68">
        <v>0.78461144677644201</v>
      </c>
      <c r="BE513" s="68">
        <v>0.53819404351489808</v>
      </c>
      <c r="BF513" s="68">
        <v>0</v>
      </c>
      <c r="BG513" s="68">
        <v>3.1239935587761676E-2</v>
      </c>
      <c r="BH513" s="68">
        <v>3.1239935587761676E-2</v>
      </c>
      <c r="BI513" s="68">
        <v>3.1239935587761676E-2</v>
      </c>
      <c r="BJ513" s="68">
        <v>0.33771929824561403</v>
      </c>
      <c r="BK513" s="68">
        <v>0.37333887043189368</v>
      </c>
      <c r="BL513" s="68">
        <v>0.37333887043189368</v>
      </c>
      <c r="BM513" s="68">
        <v>0.35552908433875385</v>
      </c>
      <c r="BN513" s="68">
        <v>0.38095238095238093</v>
      </c>
      <c r="BO513" s="68">
        <v>0.38095238095238093</v>
      </c>
      <c r="BP513" s="68">
        <v>0.26315789473684209</v>
      </c>
      <c r="BQ513" s="68">
        <v>0.32205513784461148</v>
      </c>
      <c r="BR513" s="63">
        <v>190</v>
      </c>
      <c r="BS513" s="63">
        <v>141.5</v>
      </c>
      <c r="BT513" s="63">
        <v>190</v>
      </c>
      <c r="BU513" s="63">
        <v>899</v>
      </c>
      <c r="BV513" s="63">
        <v>757.5</v>
      </c>
      <c r="BW513" s="63">
        <v>899</v>
      </c>
      <c r="BX513" s="63">
        <v>8</v>
      </c>
      <c r="BY513" s="63">
        <v>6.5</v>
      </c>
      <c r="BZ513" s="63">
        <v>5</v>
      </c>
      <c r="CA513" s="63">
        <v>0.39501039501039503</v>
      </c>
      <c r="CB513" s="63">
        <v>0.30106867189272535</v>
      </c>
      <c r="CC513" s="63">
        <v>0.39501039501039503</v>
      </c>
      <c r="CD513" s="63">
        <v>10</v>
      </c>
      <c r="CE513" s="63">
        <v>5</v>
      </c>
      <c r="CF513" s="63">
        <v>10</v>
      </c>
      <c r="CG513" s="63">
        <v>97</v>
      </c>
      <c r="CH513" s="63">
        <v>48.5</v>
      </c>
      <c r="CI513" s="63">
        <v>97</v>
      </c>
      <c r="CJ513" s="63">
        <v>1</v>
      </c>
      <c r="CK513" s="63">
        <v>0.5</v>
      </c>
      <c r="CL513" s="63">
        <v>1</v>
      </c>
      <c r="CM513" s="63">
        <v>2.2573363431151242E-2</v>
      </c>
      <c r="CN513" s="63">
        <v>1.1286681715575621E-2</v>
      </c>
      <c r="CO513" s="63">
        <v>2.2573363431151242E-2</v>
      </c>
      <c r="CP513" s="63">
        <v>4.7619047619047616E-2</v>
      </c>
      <c r="CQ513" s="63">
        <v>2.3809523809523808E-2</v>
      </c>
      <c r="CR513" s="63">
        <v>4.7619047619047616E-2</v>
      </c>
      <c r="CS513" s="63">
        <v>0.45146726862302483</v>
      </c>
      <c r="CT513" s="63">
        <v>0.33214095696597468</v>
      </c>
      <c r="CU513" s="63">
        <v>0.45146726862302483</v>
      </c>
      <c r="CV513" s="63">
        <v>0.29039664783606733</v>
      </c>
      <c r="CW513" s="63">
        <v>0.12450559576642695</v>
      </c>
      <c r="CX513" s="63">
        <v>0.29039664783606733</v>
      </c>
      <c r="CY513" s="63">
        <v>0.22991959282030083</v>
      </c>
      <c r="CZ513" s="63">
        <v>8.1113761460052225E-2</v>
      </c>
      <c r="DA513" s="63">
        <v>0.22991959282030083</v>
      </c>
      <c r="DB513" s="63">
        <v>1.2814754689754688</v>
      </c>
      <c r="DC513" s="63">
        <v>1.0620340307840306</v>
      </c>
      <c r="DD513" s="63">
        <v>1.2814754689754688</v>
      </c>
      <c r="DE513" s="63">
        <v>0.6061327173465676</v>
      </c>
      <c r="DF513" s="63">
        <v>0.38941664320393621</v>
      </c>
      <c r="DG513" s="63">
        <v>0.6061327173465676</v>
      </c>
      <c r="DH513" s="63">
        <v>-8.0999200744671651E-2</v>
      </c>
      <c r="DI513" s="63">
        <v>-0.10394491763735914</v>
      </c>
      <c r="DJ513" s="63">
        <v>-0.12689063453004662</v>
      </c>
      <c r="DK513" s="68">
        <v>3.2757354369999998</v>
      </c>
      <c r="DL513" s="68">
        <v>211</v>
      </c>
      <c r="DM513" s="68">
        <v>7</v>
      </c>
      <c r="DN513" s="68">
        <v>23</v>
      </c>
      <c r="DO513" s="68">
        <v>4.58</v>
      </c>
      <c r="DP513" s="68">
        <v>7</v>
      </c>
      <c r="DQ513" s="68">
        <v>4.12</v>
      </c>
      <c r="DR513" s="68">
        <v>33.5</v>
      </c>
      <c r="DS513" s="68">
        <v>12</v>
      </c>
      <c r="DT513" s="68">
        <v>116.94999999999999</v>
      </c>
      <c r="DU513" s="68">
        <v>86.831435256529005</v>
      </c>
      <c r="DV513" s="68">
        <v>95.97513671742</v>
      </c>
      <c r="DW513" s="80"/>
      <c r="DX513" s="80"/>
      <c r="DY513" s="80"/>
      <c r="DZ513" s="80"/>
      <c r="EA513" s="80"/>
      <c r="EB513" s="80"/>
      <c r="EC513" s="80"/>
      <c r="ED513" s="80"/>
      <c r="EE513" s="80"/>
      <c r="EF513" s="80"/>
      <c r="EG513" s="80"/>
      <c r="EH513" s="80"/>
    </row>
    <row r="514" spans="1:138" x14ac:dyDescent="0.2">
      <c r="A514" s="63" t="s">
        <v>1817</v>
      </c>
      <c r="B514" s="63" t="s">
        <v>5</v>
      </c>
      <c r="C514" t="s">
        <v>1817</v>
      </c>
      <c r="D514" s="63" t="s">
        <v>137</v>
      </c>
      <c r="E514" s="63" t="s">
        <v>41</v>
      </c>
      <c r="F514" s="63" t="s">
        <v>6</v>
      </c>
      <c r="G514" s="63">
        <v>2019</v>
      </c>
      <c r="H514" s="63" t="s">
        <v>5</v>
      </c>
      <c r="I514" s="63" t="s">
        <v>5</v>
      </c>
      <c r="J514" s="63" t="s">
        <v>5</v>
      </c>
      <c r="K514" s="63" t="s">
        <v>5</v>
      </c>
      <c r="L514" s="63" t="s">
        <v>5</v>
      </c>
      <c r="M514" s="63" t="s">
        <v>5</v>
      </c>
      <c r="N514" s="68">
        <f t="shared" ref="N514:N553" si="16">IF(ISNUMBER(SUM(I514,K514,M514)/SUM(H514,J514,L514)),SUM(I514,K514,M514)/SUM(H514,J514,L514),0)</f>
        <v>0</v>
      </c>
      <c r="O514" s="63">
        <f t="shared" ref="O514:O553" si="17">SUM(M514,K514,I514)</f>
        <v>0</v>
      </c>
      <c r="P514" s="63" t="s">
        <v>145</v>
      </c>
      <c r="Q514" s="63">
        <v>7</v>
      </c>
      <c r="R514" s="63">
        <v>220</v>
      </c>
      <c r="S514" s="65">
        <v>24</v>
      </c>
      <c r="T514" s="65" t="s">
        <v>5</v>
      </c>
      <c r="U514" s="65" t="s">
        <v>5</v>
      </c>
      <c r="V514" s="66">
        <v>1.8333333333333333</v>
      </c>
      <c r="W514" s="66">
        <v>94.275298260873726</v>
      </c>
      <c r="X514" s="66">
        <v>6.6</v>
      </c>
      <c r="Y514" s="66">
        <v>0</v>
      </c>
      <c r="Z514" s="66">
        <v>4.5063025210084033E-2</v>
      </c>
      <c r="AA514" s="66">
        <v>4.5063025210084033E-2</v>
      </c>
      <c r="AB514" s="67">
        <v>0</v>
      </c>
      <c r="AC514" s="67">
        <v>1</v>
      </c>
      <c r="AD514" s="66">
        <v>4.5063025210084033E-2</v>
      </c>
      <c r="AE514" s="66">
        <v>4.5063025210084033E-2</v>
      </c>
      <c r="AF514" s="66">
        <v>4.5063025210084033E-2</v>
      </c>
      <c r="AG514" s="66">
        <v>-0.88758011967372874</v>
      </c>
      <c r="AH514" s="66">
        <v>-0.88758011967372874</v>
      </c>
      <c r="AI514" s="66">
        <v>0</v>
      </c>
      <c r="AJ514" s="66">
        <v>4.5063025210084033E-2</v>
      </c>
      <c r="AK514" s="66">
        <v>4.5063025210084033E-2</v>
      </c>
      <c r="AL514" s="66">
        <v>4.5063025210084033E-2</v>
      </c>
      <c r="AM514" s="66">
        <v>-0.8770848478638088</v>
      </c>
      <c r="AN514" s="66">
        <v>-0.8770848478638088</v>
      </c>
      <c r="AO514" s="66">
        <v>-1.0103584039127977</v>
      </c>
      <c r="AP514" s="67">
        <v>0</v>
      </c>
      <c r="AQ514" s="67">
        <v>1.1903688630158157E-2</v>
      </c>
      <c r="AR514" s="67">
        <v>1.1903688630158157E-2</v>
      </c>
      <c r="AS514" s="67">
        <v>1.1903688630158157E-2</v>
      </c>
      <c r="AT514" s="67">
        <v>0</v>
      </c>
      <c r="AU514" s="67">
        <v>0</v>
      </c>
      <c r="AV514" s="67">
        <v>0</v>
      </c>
      <c r="AW514" s="67" t="s">
        <v>5</v>
      </c>
      <c r="AX514" s="68">
        <v>0</v>
      </c>
      <c r="AY514" s="68">
        <v>8.3463035019455262E-2</v>
      </c>
      <c r="AZ514" s="68">
        <v>8.3463035019455262E-2</v>
      </c>
      <c r="BA514" s="68">
        <v>8.3463035019455262E-2</v>
      </c>
      <c r="BB514" s="68">
        <v>-1.7919399215734531</v>
      </c>
      <c r="BC514" s="68">
        <v>-1.286429540983786</v>
      </c>
      <c r="BD514" s="68">
        <v>-1.286429540983786</v>
      </c>
      <c r="BE514" s="68" t="s">
        <v>5</v>
      </c>
      <c r="BF514" s="68">
        <v>0</v>
      </c>
      <c r="BG514" s="68">
        <v>0</v>
      </c>
      <c r="BH514" s="68">
        <v>0</v>
      </c>
      <c r="BI514" s="68" t="s">
        <v>5</v>
      </c>
      <c r="BJ514" s="68">
        <v>0</v>
      </c>
      <c r="BK514" s="68">
        <v>1.1900468806346917E-2</v>
      </c>
      <c r="BL514" s="68">
        <v>1.1900468806346917E-2</v>
      </c>
      <c r="BM514" s="68">
        <v>1.1900468806346917E-2</v>
      </c>
      <c r="BN514" s="68">
        <v>0</v>
      </c>
      <c r="BO514" s="68">
        <v>3.5714285714285712E-2</v>
      </c>
      <c r="BP514" s="68">
        <v>3.5714285714285712E-2</v>
      </c>
      <c r="BQ514" s="68">
        <v>3.5714285714285712E-2</v>
      </c>
      <c r="BR514" s="63">
        <v>5</v>
      </c>
      <c r="BS514" s="63">
        <v>2.5</v>
      </c>
      <c r="BT514" s="63">
        <v>5</v>
      </c>
      <c r="BU514" s="63">
        <v>33</v>
      </c>
      <c r="BV514" s="63">
        <v>16.5</v>
      </c>
      <c r="BW514" s="63">
        <v>33</v>
      </c>
      <c r="BX514" s="63">
        <v>1</v>
      </c>
      <c r="BY514" s="63">
        <v>0.5</v>
      </c>
      <c r="BZ514" s="63">
        <v>1</v>
      </c>
      <c r="CA514" s="63">
        <v>9.727626459143969E-3</v>
      </c>
      <c r="CB514" s="63">
        <v>4.8638132295719845E-3</v>
      </c>
      <c r="CC514" s="63">
        <v>9.727626459143969E-3</v>
      </c>
      <c r="CD514" s="63">
        <v>0</v>
      </c>
      <c r="CE514" s="63">
        <v>0</v>
      </c>
      <c r="CF514" s="63">
        <v>0</v>
      </c>
      <c r="CG514" s="63">
        <v>0</v>
      </c>
      <c r="CH514" s="63">
        <v>0</v>
      </c>
      <c r="CI514" s="63">
        <v>0</v>
      </c>
      <c r="CJ514" s="63">
        <v>0</v>
      </c>
      <c r="CK514" s="63">
        <v>0</v>
      </c>
      <c r="CL514" s="63">
        <v>0</v>
      </c>
      <c r="CM514" s="63">
        <v>0</v>
      </c>
      <c r="CN514" s="63">
        <v>0</v>
      </c>
      <c r="CO514" s="63">
        <v>0</v>
      </c>
      <c r="CP514" s="63">
        <v>0</v>
      </c>
      <c r="CQ514" s="63">
        <v>0</v>
      </c>
      <c r="CR514" s="63">
        <v>0</v>
      </c>
      <c r="CS514" s="63">
        <v>1.2690355329949238E-2</v>
      </c>
      <c r="CT514" s="63">
        <v>6.3451776649746192E-3</v>
      </c>
      <c r="CU514" s="63">
        <v>1.2690355329949238E-2</v>
      </c>
      <c r="CV514" s="63">
        <v>-0.84267553492052694</v>
      </c>
      <c r="CW514" s="63">
        <v>-0.87841613653953998</v>
      </c>
      <c r="CX514" s="63">
        <v>-0.84267553492052694</v>
      </c>
      <c r="CY514" s="63">
        <v>-0.88694032645940668</v>
      </c>
      <c r="CZ514" s="63">
        <v>-0.89037619578756255</v>
      </c>
      <c r="DA514" s="63">
        <v>-0.88694032645940668</v>
      </c>
      <c r="DB514" s="63">
        <v>4.5063025210084033E-2</v>
      </c>
      <c r="DC514" s="63">
        <v>2.2531512605042017E-2</v>
      </c>
      <c r="DD514" s="63">
        <v>4.5063025210084033E-2</v>
      </c>
      <c r="DE514" s="63">
        <v>-0.74239843636832614</v>
      </c>
      <c r="DF514" s="63">
        <v>-0.77857168048433834</v>
      </c>
      <c r="DG514" s="63">
        <v>-0.74239843636832614</v>
      </c>
      <c r="DH514" s="63">
        <v>0</v>
      </c>
      <c r="DI514" s="63" t="s">
        <v>5</v>
      </c>
      <c r="DJ514" s="63">
        <v>0</v>
      </c>
      <c r="DK514" s="68" t="s">
        <v>5</v>
      </c>
      <c r="DL514" s="68" t="s">
        <v>5</v>
      </c>
      <c r="DM514" s="68" t="s">
        <v>5</v>
      </c>
      <c r="DN514" s="68" t="s">
        <v>5</v>
      </c>
      <c r="DO514" s="68" t="s">
        <v>5</v>
      </c>
      <c r="DP514" s="68" t="s">
        <v>5</v>
      </c>
      <c r="DQ514" s="68" t="s">
        <v>5</v>
      </c>
      <c r="DR514" s="68" t="s">
        <v>5</v>
      </c>
      <c r="DS514" s="68" t="s">
        <v>5</v>
      </c>
      <c r="DT514" s="68" t="s">
        <v>5</v>
      </c>
      <c r="DU514" s="68" t="s">
        <v>5</v>
      </c>
      <c r="DV514" s="68" t="s">
        <v>5</v>
      </c>
      <c r="DW514" s="80"/>
      <c r="DX514" s="80"/>
      <c r="DY514" s="80"/>
      <c r="DZ514" s="80"/>
      <c r="EA514" s="80"/>
      <c r="EB514" s="80"/>
      <c r="EC514" s="80"/>
      <c r="ED514" s="80"/>
      <c r="EE514" s="80"/>
      <c r="EF514" s="80"/>
      <c r="EG514" s="80"/>
      <c r="EH514" s="80"/>
    </row>
    <row r="515" spans="1:138" x14ac:dyDescent="0.2">
      <c r="A515" s="63" t="s">
        <v>2031</v>
      </c>
      <c r="B515" s="63" t="s">
        <v>5</v>
      </c>
      <c r="C515" t="s">
        <v>2031</v>
      </c>
      <c r="D515" s="63" t="s">
        <v>154</v>
      </c>
      <c r="E515" s="63" t="s">
        <v>41</v>
      </c>
      <c r="F515" s="63" t="s">
        <v>6</v>
      </c>
      <c r="G515" s="63">
        <v>2014</v>
      </c>
      <c r="H515" s="63" t="s">
        <v>5</v>
      </c>
      <c r="I515" s="63" t="s">
        <v>5</v>
      </c>
      <c r="J515" s="63" t="s">
        <v>5</v>
      </c>
      <c r="K515" s="63" t="s">
        <v>5</v>
      </c>
      <c r="L515" s="63" t="s">
        <v>5</v>
      </c>
      <c r="M515" s="63" t="s">
        <v>5</v>
      </c>
      <c r="N515" s="68">
        <f t="shared" si="16"/>
        <v>0</v>
      </c>
      <c r="O515" s="63">
        <f t="shared" si="17"/>
        <v>0</v>
      </c>
      <c r="P515" s="63" t="s">
        <v>5</v>
      </c>
      <c r="Q515" s="63">
        <v>8</v>
      </c>
      <c r="R515" s="63">
        <v>300</v>
      </c>
      <c r="S515" s="65">
        <v>22</v>
      </c>
      <c r="T515" s="65" t="s">
        <v>5</v>
      </c>
      <c r="U515" s="65" t="s">
        <v>5</v>
      </c>
      <c r="V515" s="66">
        <v>11.5</v>
      </c>
      <c r="W515" s="66">
        <v>94.275298260873726</v>
      </c>
      <c r="X515" s="66">
        <v>13.142857142857142</v>
      </c>
      <c r="Y515" s="66">
        <v>0.875</v>
      </c>
      <c r="Z515" s="66">
        <v>0.19749009247027741</v>
      </c>
      <c r="AA515" s="66">
        <v>0.39498018494055481</v>
      </c>
      <c r="AB515" s="67">
        <v>4.5111860251302482E-2</v>
      </c>
      <c r="AC515" s="67">
        <v>0</v>
      </c>
      <c r="AD515" s="66">
        <v>0.39498018494055481</v>
      </c>
      <c r="AE515" s="66">
        <v>0.39498018494055481</v>
      </c>
      <c r="AF515" s="66">
        <v>0.39498018494055481</v>
      </c>
      <c r="AG515" s="66">
        <v>4.435398654902345E-2</v>
      </c>
      <c r="AH515" s="66">
        <v>4.435398654902345E-2</v>
      </c>
      <c r="AI515" s="66">
        <v>4.435398654902345E-2</v>
      </c>
      <c r="AJ515" s="66">
        <v>0.19749009247027741</v>
      </c>
      <c r="AK515" s="66">
        <v>0.19749009247027741</v>
      </c>
      <c r="AL515" s="66">
        <v>0.19749009247027741</v>
      </c>
      <c r="AM515" s="66">
        <v>-0.70703951557799072</v>
      </c>
      <c r="AN515" s="66">
        <v>-0.70703951557799072</v>
      </c>
      <c r="AO515" s="66">
        <v>-0.70703951557799072</v>
      </c>
      <c r="AP515" s="67">
        <v>7.0487281642660129E-3</v>
      </c>
      <c r="AQ515" s="67">
        <v>7.0487281642660129E-3</v>
      </c>
      <c r="AR515" s="67">
        <v>7.0487281642660129E-3</v>
      </c>
      <c r="AS515" s="67">
        <v>7.0487281642660129E-3</v>
      </c>
      <c r="AT515" s="67">
        <v>2.2555930125651241E-2</v>
      </c>
      <c r="AU515" s="67">
        <v>2.2555930125651241E-2</v>
      </c>
      <c r="AV515" s="67">
        <v>2.2555930125651241E-2</v>
      </c>
      <c r="AW515" s="67">
        <v>2.2555930125651241E-2</v>
      </c>
      <c r="AX515" s="68">
        <v>0</v>
      </c>
      <c r="AY515" s="68">
        <v>0</v>
      </c>
      <c r="AZ515" s="68">
        <v>0</v>
      </c>
      <c r="BA515" s="68" t="s">
        <v>5</v>
      </c>
      <c r="BB515" s="68">
        <v>-1.1258558430195487</v>
      </c>
      <c r="BC515" s="68">
        <v>-1.1258558430195487</v>
      </c>
      <c r="BD515" s="68">
        <v>-1.1258558430195487</v>
      </c>
      <c r="BE515" s="68" t="s">
        <v>5</v>
      </c>
      <c r="BF515" s="68">
        <v>2.8194912657064052E-2</v>
      </c>
      <c r="BG515" s="68">
        <v>2.8194912657064052E-2</v>
      </c>
      <c r="BH515" s="68">
        <v>2.8194912657064052E-2</v>
      </c>
      <c r="BI515" s="68">
        <v>2.8194912657064052E-2</v>
      </c>
      <c r="BJ515" s="68">
        <v>0</v>
      </c>
      <c r="BK515" s="68">
        <v>0</v>
      </c>
      <c r="BL515" s="68">
        <v>0</v>
      </c>
      <c r="BM515" s="68" t="s">
        <v>5</v>
      </c>
      <c r="BN515" s="68">
        <v>0</v>
      </c>
      <c r="BO515" s="68">
        <v>0</v>
      </c>
      <c r="BP515" s="68">
        <v>0</v>
      </c>
      <c r="BQ515" s="68" t="s">
        <v>5</v>
      </c>
      <c r="BR515" s="63">
        <v>0</v>
      </c>
      <c r="BS515" s="63">
        <v>0</v>
      </c>
      <c r="BT515" s="63">
        <v>0</v>
      </c>
      <c r="BU515" s="63">
        <v>0</v>
      </c>
      <c r="BV515" s="63">
        <v>0</v>
      </c>
      <c r="BW515" s="63">
        <v>0</v>
      </c>
      <c r="BX515" s="63">
        <v>0</v>
      </c>
      <c r="BY515" s="63">
        <v>0</v>
      </c>
      <c r="BZ515" s="63">
        <v>0</v>
      </c>
      <c r="CA515" s="63">
        <v>0</v>
      </c>
      <c r="CB515" s="63">
        <v>0</v>
      </c>
      <c r="CC515" s="63">
        <v>0</v>
      </c>
      <c r="CD515" s="63">
        <v>7</v>
      </c>
      <c r="CE515" s="63">
        <v>7</v>
      </c>
      <c r="CF515" s="63">
        <v>7</v>
      </c>
      <c r="CG515" s="63">
        <v>92</v>
      </c>
      <c r="CH515" s="63">
        <v>92</v>
      </c>
      <c r="CI515" s="63">
        <v>92</v>
      </c>
      <c r="CJ515" s="63">
        <v>0</v>
      </c>
      <c r="CK515" s="63">
        <v>0</v>
      </c>
      <c r="CL515" s="63">
        <v>0</v>
      </c>
      <c r="CM515" s="63">
        <v>2.1472392638036811E-2</v>
      </c>
      <c r="CN515" s="63">
        <v>2.1472392638036811E-2</v>
      </c>
      <c r="CO515" s="63">
        <v>2.1472392638036811E-2</v>
      </c>
      <c r="CP515" s="63">
        <v>0</v>
      </c>
      <c r="CQ515" s="63">
        <v>0</v>
      </c>
      <c r="CR515" s="63">
        <v>0</v>
      </c>
      <c r="CS515" s="63">
        <v>1.8518518518518517E-2</v>
      </c>
      <c r="CT515" s="63">
        <v>1.8518518518518517E-2</v>
      </c>
      <c r="CU515" s="63">
        <v>1.8518518518518517E-2</v>
      </c>
      <c r="CV515" s="63">
        <v>-0.52811966362728358</v>
      </c>
      <c r="CW515" s="63">
        <v>-0.52811966362728358</v>
      </c>
      <c r="CX515" s="63">
        <v>-0.52811966362728358</v>
      </c>
      <c r="CY515" s="63">
        <v>-0.88370605491028265</v>
      </c>
      <c r="CZ515" s="63">
        <v>-0.88370605491028265</v>
      </c>
      <c r="DA515" s="63">
        <v>-0.88370605491028265</v>
      </c>
      <c r="DB515" s="63">
        <v>0.39498018494055481</v>
      </c>
      <c r="DC515" s="63">
        <v>0.39498018494055481</v>
      </c>
      <c r="DD515" s="63">
        <v>0.39498018494055481</v>
      </c>
      <c r="DE515" s="63">
        <v>8.6462528526012883E-2</v>
      </c>
      <c r="DF515" s="63">
        <v>8.6462528526012883E-2</v>
      </c>
      <c r="DG515" s="63">
        <v>8.6462528526012883E-2</v>
      </c>
      <c r="DH515" s="63">
        <v>-0.14779354606937109</v>
      </c>
      <c r="DI515" s="63">
        <v>-0.14779354606937109</v>
      </c>
      <c r="DJ515" s="63">
        <v>-0.14779354606937109</v>
      </c>
      <c r="DK515" s="68" t="s">
        <v>5</v>
      </c>
      <c r="DL515" s="68" t="s">
        <v>5</v>
      </c>
      <c r="DM515" s="68" t="s">
        <v>5</v>
      </c>
      <c r="DN515" s="68" t="s">
        <v>5</v>
      </c>
      <c r="DO515" s="68" t="s">
        <v>5</v>
      </c>
      <c r="DP515" s="68" t="s">
        <v>5</v>
      </c>
      <c r="DQ515" s="68" t="s">
        <v>5</v>
      </c>
      <c r="DR515" s="68" t="s">
        <v>5</v>
      </c>
      <c r="DS515" s="68" t="s">
        <v>5</v>
      </c>
      <c r="DT515" s="68" t="s">
        <v>5</v>
      </c>
      <c r="DU515" s="68" t="s">
        <v>5</v>
      </c>
      <c r="DV515" s="68" t="s">
        <v>5</v>
      </c>
      <c r="DW515" s="80"/>
      <c r="DX515" s="80"/>
      <c r="DY515" s="80"/>
      <c r="DZ515" s="80"/>
      <c r="EA515" s="80"/>
      <c r="EB515" s="80"/>
      <c r="EC515" s="80"/>
      <c r="ED515" s="80"/>
      <c r="EE515" s="80"/>
      <c r="EF515" s="80"/>
      <c r="EG515" s="80"/>
      <c r="EH515" s="80"/>
    </row>
    <row r="516" spans="1:138" ht="16" x14ac:dyDescent="0.2">
      <c r="A516" s="63" t="s">
        <v>1711</v>
      </c>
      <c r="B516" s="63" t="s">
        <v>5</v>
      </c>
      <c r="C516" t="s">
        <v>1711</v>
      </c>
      <c r="D516" s="63" t="s">
        <v>37</v>
      </c>
      <c r="E516" s="63" t="s">
        <v>38</v>
      </c>
      <c r="F516" s="63" t="s">
        <v>6</v>
      </c>
      <c r="G516" s="63">
        <v>2021</v>
      </c>
      <c r="H516" s="63" t="s">
        <v>5</v>
      </c>
      <c r="I516" s="63" t="s">
        <v>5</v>
      </c>
      <c r="J516" s="63" t="s">
        <v>5</v>
      </c>
      <c r="K516" s="63" t="s">
        <v>5</v>
      </c>
      <c r="L516" s="63" t="s">
        <v>5</v>
      </c>
      <c r="M516" s="63" t="s">
        <v>5</v>
      </c>
      <c r="N516" s="68">
        <f t="shared" si="16"/>
        <v>0</v>
      </c>
      <c r="O516" s="63">
        <f t="shared" si="17"/>
        <v>0</v>
      </c>
      <c r="P516" s="63" t="s">
        <v>25</v>
      </c>
      <c r="Q516" s="63">
        <v>8</v>
      </c>
      <c r="R516" s="63">
        <v>300</v>
      </c>
      <c r="S516" s="65">
        <v>22</v>
      </c>
      <c r="T516" s="84">
        <v>19</v>
      </c>
      <c r="U516" s="84">
        <v>19</v>
      </c>
      <c r="V516" s="66">
        <v>95.648648648648646</v>
      </c>
      <c r="W516" s="66">
        <v>138.59459459459458</v>
      </c>
      <c r="X516" s="66">
        <v>5.8983333333333334</v>
      </c>
      <c r="Y516" s="66">
        <v>1.5945945945945945</v>
      </c>
      <c r="Z516" s="66">
        <v>1.4440091058379081</v>
      </c>
      <c r="AA516" s="66">
        <v>1.6813299375307036</v>
      </c>
      <c r="AB516" s="67">
        <v>0.13767862611975654</v>
      </c>
      <c r="AC516" s="67">
        <v>0.82509183385137042</v>
      </c>
      <c r="AD516" s="66">
        <v>1.7971646673936752</v>
      </c>
      <c r="AE516" s="66">
        <v>1.5654952076677318</v>
      </c>
      <c r="AF516" s="66">
        <v>1.6813299375307036</v>
      </c>
      <c r="AG516" s="66">
        <v>1.2641054204537971</v>
      </c>
      <c r="AH516" s="66">
        <v>0.72354182498914366</v>
      </c>
      <c r="AI516" s="66">
        <v>0.9938236227214704</v>
      </c>
      <c r="AJ516" s="66">
        <v>1.4536532170119956</v>
      </c>
      <c r="AK516" s="66">
        <v>1.4343649946638206</v>
      </c>
      <c r="AL516" s="66">
        <v>1.393862975521222</v>
      </c>
      <c r="AM516" s="66">
        <v>0.69947977221261548</v>
      </c>
      <c r="AN516" s="66">
        <v>0.35706142818038833</v>
      </c>
      <c r="AO516" s="66">
        <v>0.43779541162252056</v>
      </c>
      <c r="AP516" s="67">
        <v>0.26875241044738729</v>
      </c>
      <c r="AQ516" s="67">
        <v>0.26875241044738729</v>
      </c>
      <c r="AR516" s="67">
        <v>0.10092935937478599</v>
      </c>
      <c r="AS516" s="67">
        <v>0.1766547894766598</v>
      </c>
      <c r="AT516" s="67">
        <v>9.7259909550412346E-2</v>
      </c>
      <c r="AU516" s="67">
        <v>9.7259909550412346E-2</v>
      </c>
      <c r="AV516" s="67">
        <v>4.041871656934419E-2</v>
      </c>
      <c r="AW516" s="67">
        <v>5.1165011566416937E-2</v>
      </c>
      <c r="AX516" s="68">
        <v>2.0278884462151394</v>
      </c>
      <c r="AY516" s="68">
        <v>2.4646464646464645</v>
      </c>
      <c r="AZ516" s="68">
        <v>2.4646464646464645</v>
      </c>
      <c r="BA516" s="68">
        <v>2.246267455430802</v>
      </c>
      <c r="BB516" s="68">
        <v>0.7742414808848932</v>
      </c>
      <c r="BC516" s="68">
        <v>0.91121680473146349</v>
      </c>
      <c r="BD516" s="68">
        <v>0.91121680473146349</v>
      </c>
      <c r="BE516" s="68">
        <v>0.84272914280817834</v>
      </c>
      <c r="BF516" s="68">
        <v>9.7765363128491614E-2</v>
      </c>
      <c r="BG516" s="68">
        <v>9.7765363128491614E-2</v>
      </c>
      <c r="BH516" s="68">
        <v>2.6713871902156423E-2</v>
      </c>
      <c r="BI516" s="68">
        <v>5.3693538678054008E-2</v>
      </c>
      <c r="BJ516" s="68">
        <v>0.43208828522920206</v>
      </c>
      <c r="BK516" s="68">
        <v>0.47581903276131043</v>
      </c>
      <c r="BL516" s="68">
        <v>0.13890832750174947</v>
      </c>
      <c r="BM516" s="68">
        <v>0.32249742673142728</v>
      </c>
      <c r="BN516" s="68">
        <v>0.47619047619047616</v>
      </c>
      <c r="BO516" s="68">
        <v>0.47619047619047616</v>
      </c>
      <c r="BP516" s="68">
        <v>0.14285714285714285</v>
      </c>
      <c r="BQ516" s="68">
        <v>0.28937728937728935</v>
      </c>
      <c r="BR516" s="63">
        <v>202</v>
      </c>
      <c r="BS516" s="63">
        <v>135.25</v>
      </c>
      <c r="BT516" s="63">
        <v>77</v>
      </c>
      <c r="BU516" s="63">
        <v>1220</v>
      </c>
      <c r="BV516" s="63">
        <v>730</v>
      </c>
      <c r="BW516" s="63">
        <v>397</v>
      </c>
      <c r="BX516" s="63">
        <v>10</v>
      </c>
      <c r="BY516" s="63">
        <v>6.5</v>
      </c>
      <c r="BZ516" s="63">
        <v>5</v>
      </c>
      <c r="CA516" s="63">
        <v>0.40239043824701193</v>
      </c>
      <c r="CB516" s="63">
        <v>0.30599533683448027</v>
      </c>
      <c r="CC516" s="63">
        <v>0.14583333333333334</v>
      </c>
      <c r="CD516" s="63">
        <v>27</v>
      </c>
      <c r="CE516" s="63">
        <v>14.75</v>
      </c>
      <c r="CF516" s="63">
        <v>9</v>
      </c>
      <c r="CG516" s="63">
        <v>315</v>
      </c>
      <c r="CH516" s="63">
        <v>154.75</v>
      </c>
      <c r="CI516" s="63">
        <v>83</v>
      </c>
      <c r="CJ516" s="63">
        <v>2</v>
      </c>
      <c r="CK516" s="63">
        <v>1</v>
      </c>
      <c r="CL516" s="63">
        <v>2</v>
      </c>
      <c r="CM516" s="63">
        <v>7.43801652892562E-2</v>
      </c>
      <c r="CN516" s="63">
        <v>5.1396830600006937E-2</v>
      </c>
      <c r="CO516" s="63">
        <v>3.4615384615384617E-2</v>
      </c>
      <c r="CP516" s="63">
        <v>9.5238095238095233E-2</v>
      </c>
      <c r="CQ516" s="63">
        <v>4.1050903119868636E-2</v>
      </c>
      <c r="CR516" s="63">
        <v>9.5238095238095233E-2</v>
      </c>
      <c r="CS516" s="63">
        <v>0.5111607142857143</v>
      </c>
      <c r="CT516" s="63">
        <v>0.39343410392058192</v>
      </c>
      <c r="CU516" s="63">
        <v>0.19770114942528735</v>
      </c>
      <c r="CV516" s="63">
        <v>0.52987916650221778</v>
      </c>
      <c r="CW516" s="63">
        <v>0.45140309745065127</v>
      </c>
      <c r="CX516" s="63">
        <v>0.47417118748177733</v>
      </c>
      <c r="CY516" s="63">
        <v>0.45345317555856834</v>
      </c>
      <c r="CZ516" s="63">
        <v>0.40233623501956084</v>
      </c>
      <c r="DA516" s="63">
        <v>0.45345317555856834</v>
      </c>
      <c r="DB516" s="63">
        <v>1.7971646673936752</v>
      </c>
      <c r="DC516" s="63">
        <v>1.6813299375307036</v>
      </c>
      <c r="DD516" s="63">
        <v>1.5654952076677318</v>
      </c>
      <c r="DE516" s="63">
        <v>1.0064754354519545</v>
      </c>
      <c r="DF516" s="63">
        <v>0.88522074965144282</v>
      </c>
      <c r="DG516" s="63">
        <v>0.76396606385093102</v>
      </c>
      <c r="DH516" s="63">
        <v>5.7669591571671591E-2</v>
      </c>
      <c r="DI516" s="63">
        <v>-8.0836629302975443E-2</v>
      </c>
      <c r="DJ516" s="63">
        <v>-0.1829122948936211</v>
      </c>
      <c r="DK516" s="68" t="s">
        <v>5</v>
      </c>
      <c r="DL516" s="68" t="s">
        <v>5</v>
      </c>
      <c r="DM516" s="68" t="s">
        <v>5</v>
      </c>
      <c r="DN516" s="68" t="s">
        <v>5</v>
      </c>
      <c r="DO516" s="68" t="s">
        <v>5</v>
      </c>
      <c r="DP516" s="68" t="s">
        <v>5</v>
      </c>
      <c r="DQ516" s="68" t="s">
        <v>5</v>
      </c>
      <c r="DR516" s="68" t="s">
        <v>5</v>
      </c>
      <c r="DS516" s="68" t="s">
        <v>5</v>
      </c>
      <c r="DT516" s="68" t="s">
        <v>5</v>
      </c>
      <c r="DU516" s="68" t="s">
        <v>5</v>
      </c>
      <c r="DV516" s="68" t="s">
        <v>5</v>
      </c>
      <c r="DW516" s="80"/>
      <c r="DX516" s="80"/>
      <c r="DY516" s="80"/>
      <c r="DZ516" s="80"/>
      <c r="EA516" s="80"/>
      <c r="EB516" s="80"/>
      <c r="EC516" s="80"/>
      <c r="ED516" s="80"/>
      <c r="EE516" s="80"/>
      <c r="EF516" s="80"/>
      <c r="EG516" s="80"/>
      <c r="EH516" s="80"/>
    </row>
    <row r="517" spans="1:138" ht="16" x14ac:dyDescent="0.2">
      <c r="A517" s="63" t="s">
        <v>1687</v>
      </c>
      <c r="B517" s="63" t="s">
        <v>5</v>
      </c>
      <c r="C517" t="s">
        <v>3315</v>
      </c>
      <c r="D517" s="63" t="s">
        <v>168</v>
      </c>
      <c r="E517" s="63" t="s">
        <v>45</v>
      </c>
      <c r="F517" s="63" t="s">
        <v>6</v>
      </c>
      <c r="G517" s="63">
        <v>2022</v>
      </c>
      <c r="H517" s="63" t="s">
        <v>5</v>
      </c>
      <c r="I517" s="63" t="s">
        <v>5</v>
      </c>
      <c r="J517" s="63" t="s">
        <v>5</v>
      </c>
      <c r="K517" s="63" t="s">
        <v>5</v>
      </c>
      <c r="L517" s="63" t="s">
        <v>5</v>
      </c>
      <c r="M517" s="63" t="s">
        <v>5</v>
      </c>
      <c r="N517" s="68">
        <f t="shared" si="16"/>
        <v>0</v>
      </c>
      <c r="O517" s="63">
        <f t="shared" si="17"/>
        <v>0</v>
      </c>
      <c r="P517" s="63" t="s">
        <v>25</v>
      </c>
      <c r="Q517" s="63" t="s">
        <v>10</v>
      </c>
      <c r="R517" s="63" t="s">
        <v>10</v>
      </c>
      <c r="S517" s="65">
        <v>22</v>
      </c>
      <c r="T517" s="84">
        <v>20</v>
      </c>
      <c r="U517" s="84">
        <v>20</v>
      </c>
      <c r="V517" s="66">
        <v>89.322580645161295</v>
      </c>
      <c r="W517" s="66">
        <v>101.70304990110607</v>
      </c>
      <c r="X517" s="66">
        <v>6.4545454545454541</v>
      </c>
      <c r="Y517" s="66">
        <v>0.45161290322580644</v>
      </c>
      <c r="Z517" s="66">
        <v>1.7009456264775413</v>
      </c>
      <c r="AA517" s="66">
        <v>1.7730496453900708</v>
      </c>
      <c r="AB517" s="67">
        <v>8.3276508694169804E-2</v>
      </c>
      <c r="AC517" s="67">
        <v>0.97363669194655111</v>
      </c>
      <c r="AD517" s="66">
        <v>1.7730496453900708</v>
      </c>
      <c r="AE517" s="66">
        <v>1.7730496453900708</v>
      </c>
      <c r="AF517" s="66">
        <v>1.4001641219542325</v>
      </c>
      <c r="AG517" s="66">
        <v>0.81547413371251576</v>
      </c>
      <c r="AH517" s="66">
        <v>0.81547413371251576</v>
      </c>
      <c r="AI517" s="66">
        <v>0.6078882711943695</v>
      </c>
      <c r="AJ517" s="66">
        <v>1.7009456264775413</v>
      </c>
      <c r="AK517" s="66">
        <v>1.7009456264775413</v>
      </c>
      <c r="AL517" s="66">
        <v>1.3688325998954955</v>
      </c>
      <c r="AM517" s="66">
        <v>0.67728803245942282</v>
      </c>
      <c r="AN517" s="66">
        <v>0.67728803245942282</v>
      </c>
      <c r="AO517" s="66">
        <v>0.49088411314874913</v>
      </c>
      <c r="AP517" s="67">
        <v>8.3482513491075133E-2</v>
      </c>
      <c r="AQ517" s="67">
        <v>0.26118627415699258</v>
      </c>
      <c r="AR517" s="67">
        <v>0.26118627415699258</v>
      </c>
      <c r="AS517" s="67">
        <v>0.19293196631617024</v>
      </c>
      <c r="AT517" s="67">
        <v>2.5000000000000001E-2</v>
      </c>
      <c r="AU517" s="67">
        <v>4.1638254347084902E-2</v>
      </c>
      <c r="AV517" s="67">
        <v>4.1638254347084902E-2</v>
      </c>
      <c r="AW517" s="67">
        <v>2.0245274878133268E-2</v>
      </c>
      <c r="AX517" s="68">
        <v>1.3947262479871174</v>
      </c>
      <c r="AY517" s="68">
        <v>2.8708333333333331</v>
      </c>
      <c r="AZ517" s="68">
        <v>2.8708333333333331</v>
      </c>
      <c r="BA517" s="68">
        <v>2.1708340247215276</v>
      </c>
      <c r="BB517" s="68">
        <v>0.23741854708128352</v>
      </c>
      <c r="BC517" s="68">
        <v>1.3210545376725848</v>
      </c>
      <c r="BD517" s="68">
        <v>1.3210545376725848</v>
      </c>
      <c r="BE517" s="68">
        <v>0.80688857972349337</v>
      </c>
      <c r="BF517" s="68">
        <v>0</v>
      </c>
      <c r="BG517" s="68">
        <v>2.0797817933856121E-2</v>
      </c>
      <c r="BH517" s="68">
        <v>2.0797817933856121E-2</v>
      </c>
      <c r="BI517" s="68">
        <v>1.4889926930999917E-2</v>
      </c>
      <c r="BJ517" s="68">
        <v>0.15211187214611871</v>
      </c>
      <c r="BK517" s="68">
        <v>0.52857690832374382</v>
      </c>
      <c r="BL517" s="68">
        <v>0.52857690832374382</v>
      </c>
      <c r="BM517" s="68">
        <v>0.343089273774146</v>
      </c>
      <c r="BN517" s="68">
        <v>0.18181818181818182</v>
      </c>
      <c r="BO517" s="68">
        <v>0.57894736842105265</v>
      </c>
      <c r="BP517" s="68">
        <v>0.37037037037037035</v>
      </c>
      <c r="BQ517" s="68">
        <v>0.37704530686986831</v>
      </c>
      <c r="BR517" s="63">
        <v>225</v>
      </c>
      <c r="BS517" s="63">
        <v>138.33333333333334</v>
      </c>
      <c r="BT517" s="63">
        <v>225</v>
      </c>
      <c r="BU517" s="63">
        <v>1378</v>
      </c>
      <c r="BV517" s="63">
        <v>898.66666666666663</v>
      </c>
      <c r="BW517" s="63">
        <v>1378</v>
      </c>
      <c r="BX517" s="63">
        <v>11</v>
      </c>
      <c r="BY517" s="63">
        <v>9</v>
      </c>
      <c r="BZ517" s="63">
        <v>10</v>
      </c>
      <c r="CA517" s="63">
        <v>0.46875</v>
      </c>
      <c r="CB517" s="63">
        <v>0.29202057099865369</v>
      </c>
      <c r="CC517" s="63">
        <v>0.46875</v>
      </c>
      <c r="CD517" s="63">
        <v>13</v>
      </c>
      <c r="CE517" s="63">
        <v>4.666666666666667</v>
      </c>
      <c r="CF517" s="63">
        <v>13</v>
      </c>
      <c r="CG517" s="63">
        <v>61</v>
      </c>
      <c r="CH517" s="63">
        <v>24.333333333333332</v>
      </c>
      <c r="CI517" s="63">
        <v>61</v>
      </c>
      <c r="CJ517" s="63">
        <v>3</v>
      </c>
      <c r="CK517" s="63">
        <v>1</v>
      </c>
      <c r="CL517" s="63">
        <v>3</v>
      </c>
      <c r="CM517" s="63">
        <v>5.3719008264462811E-2</v>
      </c>
      <c r="CN517" s="63">
        <v>2.0205186662866914E-2</v>
      </c>
      <c r="CO517" s="63">
        <v>5.3719008264462811E-2</v>
      </c>
      <c r="CP517" s="63">
        <v>0.125</v>
      </c>
      <c r="CQ517" s="63">
        <v>4.1666666666666664E-2</v>
      </c>
      <c r="CR517" s="63">
        <v>0.125</v>
      </c>
      <c r="CS517" s="63">
        <v>0.63978494623655913</v>
      </c>
      <c r="CT517" s="63">
        <v>0.3810282221400958</v>
      </c>
      <c r="CU517" s="63">
        <v>0.63978494623655913</v>
      </c>
      <c r="CV517" s="63">
        <v>0.82141905371141277</v>
      </c>
      <c r="CW517" s="63">
        <v>0.47783606039238613</v>
      </c>
      <c r="CX517" s="63">
        <v>0.82141905371141277</v>
      </c>
      <c r="CY517" s="63">
        <v>0.58417588528596265</v>
      </c>
      <c r="CZ517" s="63">
        <v>0.29136515571454907</v>
      </c>
      <c r="DA517" s="63">
        <v>0.58417588528596265</v>
      </c>
      <c r="DB517" s="63">
        <v>1.7730496453900708</v>
      </c>
      <c r="DC517" s="63">
        <v>1.4001641219542325</v>
      </c>
      <c r="DD517" s="63">
        <v>1.7730496453900708</v>
      </c>
      <c r="DE517" s="63">
        <v>0.97315745899378281</v>
      </c>
      <c r="DF517" s="63">
        <v>0.59811540706122968</v>
      </c>
      <c r="DG517" s="63">
        <v>0.97315745899378281</v>
      </c>
      <c r="DH517" s="63">
        <v>-1.1508299647818743E-2</v>
      </c>
      <c r="DI517" s="63">
        <v>-5.5776040633874424E-2</v>
      </c>
      <c r="DJ517" s="63">
        <v>-2.8219516869163963E-2</v>
      </c>
      <c r="DK517" s="68" t="s">
        <v>5</v>
      </c>
      <c r="DL517" s="68" t="s">
        <v>5</v>
      </c>
      <c r="DM517" s="68" t="s">
        <v>5</v>
      </c>
      <c r="DN517" s="68" t="s">
        <v>5</v>
      </c>
      <c r="DO517" s="68" t="s">
        <v>5</v>
      </c>
      <c r="DP517" s="68" t="s">
        <v>5</v>
      </c>
      <c r="DQ517" s="68" t="s">
        <v>5</v>
      </c>
      <c r="DR517" s="68" t="s">
        <v>5</v>
      </c>
      <c r="DS517" s="68" t="s">
        <v>5</v>
      </c>
      <c r="DT517" s="68" t="s">
        <v>5</v>
      </c>
      <c r="DU517" s="68" t="s">
        <v>5</v>
      </c>
      <c r="DV517" s="68" t="s">
        <v>5</v>
      </c>
      <c r="DW517" s="80"/>
      <c r="DX517" s="80"/>
      <c r="DY517" s="80"/>
      <c r="DZ517" s="80"/>
      <c r="EA517" s="80"/>
      <c r="EB517" s="80"/>
      <c r="EC517" s="80"/>
      <c r="ED517" s="80"/>
      <c r="EE517" s="80"/>
      <c r="EF517" s="80"/>
      <c r="EG517" s="80"/>
      <c r="EH517" s="80"/>
    </row>
    <row r="518" spans="1:138" ht="16" x14ac:dyDescent="0.2">
      <c r="A518" s="63" t="s">
        <v>1681</v>
      </c>
      <c r="B518" s="63" t="s">
        <v>5</v>
      </c>
      <c r="C518" t="s">
        <v>3313</v>
      </c>
      <c r="D518" s="63" t="s">
        <v>304</v>
      </c>
      <c r="E518" s="63" t="s">
        <v>38</v>
      </c>
      <c r="F518" s="63" t="s">
        <v>6</v>
      </c>
      <c r="G518" s="63">
        <v>2022</v>
      </c>
      <c r="H518" s="63" t="s">
        <v>5</v>
      </c>
      <c r="I518" s="63" t="s">
        <v>5</v>
      </c>
      <c r="J518" s="63" t="s">
        <v>5</v>
      </c>
      <c r="K518" s="63" t="s">
        <v>5</v>
      </c>
      <c r="L518" s="63" t="s">
        <v>5</v>
      </c>
      <c r="M518" s="63" t="s">
        <v>5</v>
      </c>
      <c r="N518" s="68">
        <f t="shared" si="16"/>
        <v>0</v>
      </c>
      <c r="O518" s="63">
        <f t="shared" si="17"/>
        <v>0</v>
      </c>
      <c r="P518" s="63" t="s">
        <v>25</v>
      </c>
      <c r="Q518" s="63" t="s">
        <v>10</v>
      </c>
      <c r="R518" s="63" t="s">
        <v>10</v>
      </c>
      <c r="S518" s="65">
        <v>22</v>
      </c>
      <c r="T518" s="84">
        <v>19</v>
      </c>
      <c r="U518" s="84">
        <v>19</v>
      </c>
      <c r="V518" s="66">
        <v>50.384615384615387</v>
      </c>
      <c r="W518" s="66">
        <v>138.59459459459458</v>
      </c>
      <c r="X518" s="66">
        <v>4.4863013698630141</v>
      </c>
      <c r="Y518" s="66">
        <v>1</v>
      </c>
      <c r="Z518" s="66">
        <v>0.83955203790448496</v>
      </c>
      <c r="AA518" s="66">
        <v>1.519512195121951</v>
      </c>
      <c r="AB518" s="67">
        <v>0.11159943671100686</v>
      </c>
      <c r="AC518" s="67">
        <v>0.86030534351145038</v>
      </c>
      <c r="AD518" s="66">
        <v>1.519512195121951</v>
      </c>
      <c r="AE518" s="66">
        <v>1.519512195121951</v>
      </c>
      <c r="AF518" s="66">
        <v>0.8674828612787806</v>
      </c>
      <c r="AG518" s="66">
        <v>0.67755881244336291</v>
      </c>
      <c r="AH518" s="66">
        <v>0.67755881244336291</v>
      </c>
      <c r="AI518" s="66">
        <v>0.67755881244336291</v>
      </c>
      <c r="AJ518" s="66">
        <v>1.3170731707317074</v>
      </c>
      <c r="AK518" s="66">
        <v>0.36203090507726265</v>
      </c>
      <c r="AL518" s="66">
        <v>0.63151920108152682</v>
      </c>
      <c r="AM518" s="66">
        <v>0.38230863655123215</v>
      </c>
      <c r="AN518" s="66">
        <v>-0.69599780505425468</v>
      </c>
      <c r="AO518" s="66">
        <v>-0.28413636195559744</v>
      </c>
      <c r="AP518" s="67">
        <v>3.7350259926165905E-2</v>
      </c>
      <c r="AQ518" s="67">
        <v>0.32500725426076632</v>
      </c>
      <c r="AR518" s="67">
        <v>0.12167393782179774</v>
      </c>
      <c r="AS518" s="67">
        <v>0.16134381733624334</v>
      </c>
      <c r="AT518" s="67">
        <v>0</v>
      </c>
      <c r="AU518" s="67">
        <v>9.3960007398425777E-2</v>
      </c>
      <c r="AV518" s="67">
        <v>1.7639429312581067E-2</v>
      </c>
      <c r="AW518" s="67">
        <v>4.8782174495854307E-2</v>
      </c>
      <c r="AX518" s="68">
        <v>0.40849256900212311</v>
      </c>
      <c r="AY518" s="68">
        <v>2.0087912087912088</v>
      </c>
      <c r="AZ518" s="68">
        <v>2.0087912087912088</v>
      </c>
      <c r="BA518" s="68">
        <v>1.2086418888966659</v>
      </c>
      <c r="BB518" s="68">
        <v>-0.84515439632812317</v>
      </c>
      <c r="BC518" s="68">
        <v>0.45536154887620772</v>
      </c>
      <c r="BD518" s="68">
        <v>0.45536154887620772</v>
      </c>
      <c r="BE518" s="68">
        <v>0.45536154887620772</v>
      </c>
      <c r="BF518" s="68">
        <v>0</v>
      </c>
      <c r="BG518" s="68">
        <v>6.481843030066381E-2</v>
      </c>
      <c r="BH518" s="68">
        <v>2.2049286640726331E-2</v>
      </c>
      <c r="BI518" s="68">
        <v>4.3433858470695072E-2</v>
      </c>
      <c r="BJ518" s="68">
        <v>7.2477962781586677E-2</v>
      </c>
      <c r="BK518" s="68">
        <v>0.52468427095292769</v>
      </c>
      <c r="BL518" s="68">
        <v>0.13131313131313133</v>
      </c>
      <c r="BM518" s="68">
        <v>0.24282512168254855</v>
      </c>
      <c r="BN518" s="68">
        <v>7.6923076923076927E-2</v>
      </c>
      <c r="BO518" s="68">
        <v>0.5</v>
      </c>
      <c r="BP518" s="68">
        <v>0.33333333333333331</v>
      </c>
      <c r="BQ518" s="68">
        <v>0.3034188034188034</v>
      </c>
      <c r="BR518" s="63">
        <v>208</v>
      </c>
      <c r="BS518" s="63">
        <v>88.666666666666671</v>
      </c>
      <c r="BT518" s="63">
        <v>21</v>
      </c>
      <c r="BU518" s="63">
        <v>914</v>
      </c>
      <c r="BV518" s="63">
        <v>375.66666666666669</v>
      </c>
      <c r="BW518" s="63">
        <v>65</v>
      </c>
      <c r="BX518" s="63">
        <v>8</v>
      </c>
      <c r="BY518" s="63">
        <v>3.3333333333333335</v>
      </c>
      <c r="BZ518" s="63">
        <v>1</v>
      </c>
      <c r="CA518" s="63">
        <v>0.45714285714285713</v>
      </c>
      <c r="CB518" s="63">
        <v>0.23159667650113511</v>
      </c>
      <c r="CC518" s="63">
        <v>0.15909090909090909</v>
      </c>
      <c r="CD518" s="63">
        <v>22</v>
      </c>
      <c r="CE518" s="63">
        <v>8.6666666666666661</v>
      </c>
      <c r="CF518" s="63">
        <v>4</v>
      </c>
      <c r="CG518" s="63">
        <v>166</v>
      </c>
      <c r="CH518" s="63">
        <v>61</v>
      </c>
      <c r="CI518" s="63">
        <v>17</v>
      </c>
      <c r="CJ518" s="63">
        <v>4</v>
      </c>
      <c r="CK518" s="63">
        <v>1.3333333333333333</v>
      </c>
      <c r="CL518" s="63">
        <v>0</v>
      </c>
      <c r="CM518" s="63">
        <v>6.0273972602739728E-2</v>
      </c>
      <c r="CN518" s="63">
        <v>2.9895245769540696E-2</v>
      </c>
      <c r="CO518" s="63">
        <v>2.9411764705882353E-2</v>
      </c>
      <c r="CP518" s="63">
        <v>0.21052631578947367</v>
      </c>
      <c r="CQ518" s="63">
        <v>7.0175438596491224E-2</v>
      </c>
      <c r="CR518" s="63">
        <v>0</v>
      </c>
      <c r="CS518" s="63">
        <v>0.66666666666666663</v>
      </c>
      <c r="CT518" s="63">
        <v>0.33983776271010308</v>
      </c>
      <c r="CU518" s="63">
        <v>0.24038461538461539</v>
      </c>
      <c r="CV518" s="63">
        <v>0.38654051674532175</v>
      </c>
      <c r="CW518" s="63">
        <v>-0.30502936728521951</v>
      </c>
      <c r="CX518" s="63">
        <v>-0.59330809552681274</v>
      </c>
      <c r="CY518" s="63">
        <v>0.56898211711111846</v>
      </c>
      <c r="CZ518" s="63">
        <v>-0.10322651347559704</v>
      </c>
      <c r="DA518" s="63">
        <v>-0.3929948447388798</v>
      </c>
      <c r="DB518" s="63">
        <v>1.519512195121951</v>
      </c>
      <c r="DC518" s="63">
        <v>0.8674828612787806</v>
      </c>
      <c r="DD518" s="63">
        <v>1.519512195121951</v>
      </c>
      <c r="DE518" s="63">
        <v>0.71798305130515028</v>
      </c>
      <c r="DF518" s="63">
        <v>7.1373673399519888E-2</v>
      </c>
      <c r="DG518" s="63">
        <v>0.71798305130515028</v>
      </c>
      <c r="DH518" s="63">
        <v>0.11392443538505062</v>
      </c>
      <c r="DI518" s="63">
        <v>-4.7176420775078831E-2</v>
      </c>
      <c r="DJ518" s="63">
        <v>-0.12396147312646398</v>
      </c>
      <c r="DK518" s="68" t="s">
        <v>5</v>
      </c>
      <c r="DL518" s="68" t="s">
        <v>5</v>
      </c>
      <c r="DM518" s="68" t="s">
        <v>5</v>
      </c>
      <c r="DN518" s="68" t="s">
        <v>5</v>
      </c>
      <c r="DO518" s="68" t="s">
        <v>5</v>
      </c>
      <c r="DP518" s="68" t="s">
        <v>5</v>
      </c>
      <c r="DQ518" s="68" t="s">
        <v>5</v>
      </c>
      <c r="DR518" s="68" t="s">
        <v>5</v>
      </c>
      <c r="DS518" s="68" t="s">
        <v>5</v>
      </c>
      <c r="DT518" s="68" t="s">
        <v>5</v>
      </c>
      <c r="DU518" s="68" t="s">
        <v>5</v>
      </c>
      <c r="DV518" s="68" t="s">
        <v>5</v>
      </c>
      <c r="DW518" s="80"/>
      <c r="DX518" s="80"/>
      <c r="DY518" s="80"/>
      <c r="DZ518" s="80"/>
      <c r="EA518" s="80"/>
      <c r="EB518" s="80"/>
      <c r="EC518" s="80"/>
      <c r="ED518" s="80"/>
      <c r="EE518" s="80"/>
      <c r="EF518" s="80"/>
      <c r="EG518" s="80"/>
      <c r="EH518" s="80"/>
    </row>
    <row r="519" spans="1:138" x14ac:dyDescent="0.2">
      <c r="A519" s="63" t="s">
        <v>1931</v>
      </c>
      <c r="B519" s="63" t="s">
        <v>5</v>
      </c>
      <c r="C519" t="s">
        <v>1931</v>
      </c>
      <c r="D519" s="63" t="s">
        <v>1747</v>
      </c>
      <c r="E519" s="63" t="s">
        <v>125</v>
      </c>
      <c r="F519" s="63" t="s">
        <v>6</v>
      </c>
      <c r="G519" s="63">
        <v>2016</v>
      </c>
      <c r="H519" s="63" t="s">
        <v>5</v>
      </c>
      <c r="I519" s="63" t="s">
        <v>5</v>
      </c>
      <c r="J519" s="63" t="s">
        <v>5</v>
      </c>
      <c r="K519" s="63" t="s">
        <v>5</v>
      </c>
      <c r="L519" s="63" t="s">
        <v>5</v>
      </c>
      <c r="M519" s="63" t="s">
        <v>5</v>
      </c>
      <c r="N519" s="68">
        <f t="shared" si="16"/>
        <v>0</v>
      </c>
      <c r="O519" s="63">
        <f t="shared" si="17"/>
        <v>0</v>
      </c>
      <c r="P519" s="63" t="s">
        <v>5</v>
      </c>
      <c r="Q519" s="63">
        <v>8</v>
      </c>
      <c r="R519" s="63">
        <v>300</v>
      </c>
      <c r="S519" s="65">
        <v>23</v>
      </c>
      <c r="T519" s="65" t="s">
        <v>5</v>
      </c>
      <c r="U519" s="65" t="s">
        <v>5</v>
      </c>
      <c r="V519" s="66">
        <v>66</v>
      </c>
      <c r="W519" s="66">
        <v>63.315789473684212</v>
      </c>
      <c r="X519" s="66">
        <v>5.4476190476190478</v>
      </c>
      <c r="Y519" s="66">
        <v>0</v>
      </c>
      <c r="Z519" s="66">
        <v>1.3081841432225065</v>
      </c>
      <c r="AA519" s="66">
        <v>1.3081841432225065</v>
      </c>
      <c r="AB519" s="67">
        <v>0</v>
      </c>
      <c r="AC519" s="67">
        <v>1</v>
      </c>
      <c r="AD519" s="66">
        <v>1.3081841432225065</v>
      </c>
      <c r="AE519" s="66">
        <v>1.3081841432225065</v>
      </c>
      <c r="AF519" s="66">
        <v>1.0829287052746195</v>
      </c>
      <c r="AG519" s="66">
        <v>0.65121498425899504</v>
      </c>
      <c r="AH519" s="66">
        <v>0.65121498425899504</v>
      </c>
      <c r="AI519" s="66">
        <v>0.50762219627281546</v>
      </c>
      <c r="AJ519" s="66">
        <v>1.3081841432225065</v>
      </c>
      <c r="AK519" s="66">
        <v>1.3081841432225065</v>
      </c>
      <c r="AL519" s="66">
        <v>1.0829287052746195</v>
      </c>
      <c r="AM519" s="66">
        <v>0.50289575835997524</v>
      </c>
      <c r="AN519" s="66">
        <v>0.50289575835997524</v>
      </c>
      <c r="AO519" s="66">
        <v>0.33473381151528625</v>
      </c>
      <c r="AP519" s="67">
        <v>6.4727272727272731E-2</v>
      </c>
      <c r="AQ519" s="67">
        <v>0.12009332737230358</v>
      </c>
      <c r="AR519" s="67">
        <v>0.12009332737230358</v>
      </c>
      <c r="AS519" s="67">
        <v>9.2410300049788147E-2</v>
      </c>
      <c r="AT519" s="67">
        <v>0</v>
      </c>
      <c r="AU519" s="67">
        <v>0</v>
      </c>
      <c r="AV519" s="67">
        <v>0</v>
      </c>
      <c r="AW519" s="67" t="s">
        <v>5</v>
      </c>
      <c r="AX519" s="68">
        <v>1.0161290322580645</v>
      </c>
      <c r="AY519" s="68">
        <v>1.5429864253393666</v>
      </c>
      <c r="AZ519" s="68">
        <v>1.5429864253393666</v>
      </c>
      <c r="BA519" s="68">
        <v>1.2795577287987157</v>
      </c>
      <c r="BB519" s="68">
        <v>-3.2812936647618862E-2</v>
      </c>
      <c r="BC519" s="68">
        <v>0.57997551140477455</v>
      </c>
      <c r="BD519" s="68">
        <v>0.57997551140477455</v>
      </c>
      <c r="BE519" s="68">
        <v>0.57997551140477455</v>
      </c>
      <c r="BF519" s="68">
        <v>0</v>
      </c>
      <c r="BG519" s="68">
        <v>0</v>
      </c>
      <c r="BH519" s="68">
        <v>0</v>
      </c>
      <c r="BI519" s="68" t="s">
        <v>5</v>
      </c>
      <c r="BJ519" s="68">
        <v>0.16800000000000001</v>
      </c>
      <c r="BK519" s="68">
        <v>0.2629820051413882</v>
      </c>
      <c r="BL519" s="68">
        <v>0.2629820051413882</v>
      </c>
      <c r="BM519" s="68">
        <v>0.21549100257069409</v>
      </c>
      <c r="BN519" s="68">
        <v>9.0909090909090912E-2</v>
      </c>
      <c r="BO519" s="68">
        <v>0.21739130434782608</v>
      </c>
      <c r="BP519" s="68">
        <v>0.21739130434782608</v>
      </c>
      <c r="BQ519" s="68">
        <v>0.1541501976284585</v>
      </c>
      <c r="BR519" s="63">
        <v>211</v>
      </c>
      <c r="BS519" s="63">
        <v>157.5</v>
      </c>
      <c r="BT519" s="63">
        <v>211</v>
      </c>
      <c r="BU519" s="63">
        <v>1023</v>
      </c>
      <c r="BV519" s="63">
        <v>858</v>
      </c>
      <c r="BW519" s="63">
        <v>1023</v>
      </c>
      <c r="BX519" s="63">
        <v>10</v>
      </c>
      <c r="BY519" s="63">
        <v>7</v>
      </c>
      <c r="BZ519" s="63">
        <v>10</v>
      </c>
      <c r="CA519" s="63">
        <v>0.31825037707390647</v>
      </c>
      <c r="CB519" s="63">
        <v>0.23537152284780366</v>
      </c>
      <c r="CC519" s="63">
        <v>0.31825037707390647</v>
      </c>
      <c r="CD519" s="63">
        <v>0</v>
      </c>
      <c r="CE519" s="63">
        <v>0</v>
      </c>
      <c r="CF519" s="63">
        <v>0</v>
      </c>
      <c r="CG519" s="63">
        <v>0</v>
      </c>
      <c r="CH519" s="63">
        <v>0</v>
      </c>
      <c r="CI519" s="63">
        <v>0</v>
      </c>
      <c r="CJ519" s="63">
        <v>0</v>
      </c>
      <c r="CK519" s="63">
        <v>0</v>
      </c>
      <c r="CL519" s="63">
        <v>0</v>
      </c>
      <c r="CM519" s="63">
        <v>0</v>
      </c>
      <c r="CN519" s="63">
        <v>0</v>
      </c>
      <c r="CO519" s="63">
        <v>0</v>
      </c>
      <c r="CP519" s="63">
        <v>0</v>
      </c>
      <c r="CQ519" s="63">
        <v>0</v>
      </c>
      <c r="CR519" s="63">
        <v>0</v>
      </c>
      <c r="CS519" s="63">
        <v>0.4752252252252252</v>
      </c>
      <c r="CT519" s="63">
        <v>0.37777433767999802</v>
      </c>
      <c r="CU519" s="63">
        <v>0.4752252252252252</v>
      </c>
      <c r="CV519" s="63">
        <v>0.55889641152866842</v>
      </c>
      <c r="CW519" s="63">
        <v>0.36089567563839148</v>
      </c>
      <c r="CX519" s="63">
        <v>0.55889641152866842</v>
      </c>
      <c r="CY519" s="63">
        <v>0.45444871819800614</v>
      </c>
      <c r="CZ519" s="63">
        <v>0.21281356350210306</v>
      </c>
      <c r="DA519" s="63">
        <v>0.45444871819800614</v>
      </c>
      <c r="DB519" s="63">
        <v>1.3081841432225065</v>
      </c>
      <c r="DC519" s="63">
        <v>1.0829287052746195</v>
      </c>
      <c r="DD519" s="63">
        <v>1.3081841432225065</v>
      </c>
      <c r="DE519" s="63">
        <v>0.87367833874344014</v>
      </c>
      <c r="DF519" s="63">
        <v>0.63055646339081561</v>
      </c>
      <c r="DG519" s="63">
        <v>0.87367833874344014</v>
      </c>
      <c r="DH519" s="63">
        <v>-9.0115001506364381E-2</v>
      </c>
      <c r="DI519" s="63">
        <v>-9.0115001506364381E-2</v>
      </c>
      <c r="DJ519" s="63">
        <v>-9.0115001506364381E-2</v>
      </c>
      <c r="DK519" s="68" t="s">
        <v>5</v>
      </c>
      <c r="DL519" s="68" t="s">
        <v>5</v>
      </c>
      <c r="DM519" s="68" t="s">
        <v>5</v>
      </c>
      <c r="DN519" s="68" t="s">
        <v>5</v>
      </c>
      <c r="DO519" s="68" t="s">
        <v>5</v>
      </c>
      <c r="DP519" s="68" t="s">
        <v>5</v>
      </c>
      <c r="DQ519" s="68" t="s">
        <v>5</v>
      </c>
      <c r="DR519" s="68" t="s">
        <v>5</v>
      </c>
      <c r="DS519" s="68" t="s">
        <v>5</v>
      </c>
      <c r="DT519" s="68" t="s">
        <v>5</v>
      </c>
      <c r="DU519" s="68" t="s">
        <v>5</v>
      </c>
      <c r="DV519" s="68" t="s">
        <v>5</v>
      </c>
      <c r="DW519" s="80"/>
      <c r="DX519" s="80"/>
      <c r="DY519" s="80"/>
      <c r="DZ519" s="80"/>
      <c r="EA519" s="80"/>
      <c r="EB519" s="80"/>
      <c r="EC519" s="80"/>
      <c r="ED519" s="80"/>
      <c r="EE519" s="80"/>
      <c r="EF519" s="80"/>
      <c r="EG519" s="80"/>
      <c r="EH519" s="80"/>
    </row>
    <row r="520" spans="1:138" x14ac:dyDescent="0.2">
      <c r="A520" s="63" t="s">
        <v>1730</v>
      </c>
      <c r="B520" s="63" t="s">
        <v>5</v>
      </c>
      <c r="C520" t="s">
        <v>1730</v>
      </c>
      <c r="D520" s="63" t="s">
        <v>284</v>
      </c>
      <c r="E520" s="63" t="s">
        <v>72</v>
      </c>
      <c r="F520" s="63" t="s">
        <v>6</v>
      </c>
      <c r="G520" s="63">
        <v>2021</v>
      </c>
      <c r="H520" s="63" t="s">
        <v>5</v>
      </c>
      <c r="I520" s="63" t="s">
        <v>5</v>
      </c>
      <c r="J520" s="63" t="s">
        <v>5</v>
      </c>
      <c r="K520" s="63" t="s">
        <v>5</v>
      </c>
      <c r="L520" s="63" t="s">
        <v>5</v>
      </c>
      <c r="M520" s="63" t="s">
        <v>5</v>
      </c>
      <c r="N520" s="68">
        <f t="shared" si="16"/>
        <v>0</v>
      </c>
      <c r="O520" s="63">
        <f t="shared" si="17"/>
        <v>0</v>
      </c>
      <c r="P520" s="63" t="s">
        <v>25</v>
      </c>
      <c r="Q520" s="63">
        <v>8</v>
      </c>
      <c r="R520" s="63">
        <v>300</v>
      </c>
      <c r="S520" s="65">
        <v>22</v>
      </c>
      <c r="T520" s="65" t="s">
        <v>5</v>
      </c>
      <c r="U520" s="65" t="s">
        <v>5</v>
      </c>
      <c r="V520" s="66">
        <v>27.96153846153846</v>
      </c>
      <c r="W520" s="66">
        <v>63.015244744164946</v>
      </c>
      <c r="X520" s="66">
        <v>4.7828947368421053</v>
      </c>
      <c r="Y520" s="66">
        <v>3.8461538461538464E-2</v>
      </c>
      <c r="Z520" s="66">
        <v>0.4208027039531177</v>
      </c>
      <c r="AA520" s="66">
        <v>0.5306576475920971</v>
      </c>
      <c r="AB520" s="67">
        <v>1.2003872216844144E-2</v>
      </c>
      <c r="AC520" s="67">
        <v>0.95735900962861076</v>
      </c>
      <c r="AD520" s="66">
        <v>0.70385030586541908</v>
      </c>
      <c r="AE520" s="66">
        <v>0.35746498931877518</v>
      </c>
      <c r="AF520" s="66">
        <v>0.5306576475920971</v>
      </c>
      <c r="AG520" s="66">
        <v>0.17808147674463126</v>
      </c>
      <c r="AH520" s="66">
        <v>-0.48327964715521704</v>
      </c>
      <c r="AI520" s="66">
        <v>0.17808147674463126</v>
      </c>
      <c r="AJ520" s="66">
        <v>0.70385030586541908</v>
      </c>
      <c r="AK520" s="66">
        <v>0.13775510204081634</v>
      </c>
      <c r="AL520" s="66">
        <v>0.39905206021423284</v>
      </c>
      <c r="AM520" s="66">
        <v>6.9873035209763734E-2</v>
      </c>
      <c r="AN520" s="66">
        <v>-0.856454609632746</v>
      </c>
      <c r="AO520" s="66">
        <v>-0.50067598211776698</v>
      </c>
      <c r="AP520" s="67">
        <v>8.157851779301338E-2</v>
      </c>
      <c r="AQ520" s="67">
        <v>8.157851779301338E-2</v>
      </c>
      <c r="AR520" s="67">
        <v>2.1844660194174758E-3</v>
      </c>
      <c r="AS520" s="67">
        <v>3.3860190719004361E-2</v>
      </c>
      <c r="AT520" s="67">
        <v>0</v>
      </c>
      <c r="AU520" s="67">
        <v>1.2003872216844144E-2</v>
      </c>
      <c r="AV520" s="67">
        <v>0</v>
      </c>
      <c r="AW520" s="67">
        <v>1.2003872216844144E-2</v>
      </c>
      <c r="AX520" s="68">
        <v>1.2309628697293893</v>
      </c>
      <c r="AY520" s="68">
        <v>1.2309628697293893</v>
      </c>
      <c r="AZ520" s="68">
        <v>0.68626110731373879</v>
      </c>
      <c r="BA520" s="68">
        <v>0.95861198852156404</v>
      </c>
      <c r="BB520" s="68">
        <v>0.16775356218063786</v>
      </c>
      <c r="BC520" s="68">
        <v>0.16775356218063786</v>
      </c>
      <c r="BD520" s="68">
        <v>-0.74626095439988216</v>
      </c>
      <c r="BE520" s="68">
        <v>0.16775356218063786</v>
      </c>
      <c r="BF520" s="68">
        <v>0</v>
      </c>
      <c r="BG520" s="68">
        <v>1.5004840271055178E-2</v>
      </c>
      <c r="BH520" s="68">
        <v>0</v>
      </c>
      <c r="BI520" s="68">
        <v>1.5004840271055178E-2</v>
      </c>
      <c r="BJ520" s="68">
        <v>0.15964740450538686</v>
      </c>
      <c r="BK520" s="68">
        <v>0.15964740450538686</v>
      </c>
      <c r="BL520" s="68">
        <v>8.7378640776699032E-3</v>
      </c>
      <c r="BM520" s="68">
        <v>7.6884239266250848E-2</v>
      </c>
      <c r="BN520" s="68">
        <v>0.16666666666666666</v>
      </c>
      <c r="BO520" s="68">
        <v>0.16666666666666666</v>
      </c>
      <c r="BP520" s="68">
        <v>0</v>
      </c>
      <c r="BQ520" s="68">
        <v>0.1388888888888889</v>
      </c>
      <c r="BR520" s="63">
        <v>61</v>
      </c>
      <c r="BS520" s="63">
        <v>30.2</v>
      </c>
      <c r="BT520" s="63">
        <v>5</v>
      </c>
      <c r="BU520" s="63">
        <v>326</v>
      </c>
      <c r="BV520" s="63">
        <v>139.19999999999999</v>
      </c>
      <c r="BW520" s="63">
        <v>18</v>
      </c>
      <c r="BX520" s="63">
        <v>4</v>
      </c>
      <c r="BY520" s="63">
        <v>1</v>
      </c>
      <c r="BZ520" s="63">
        <v>0</v>
      </c>
      <c r="CA520" s="63">
        <v>0.14285714285714285</v>
      </c>
      <c r="CB520" s="63">
        <v>7.3183333114073532E-2</v>
      </c>
      <c r="CC520" s="63">
        <v>1.0822510822510822E-2</v>
      </c>
      <c r="CD520" s="63">
        <v>1</v>
      </c>
      <c r="CE520" s="63">
        <v>0.2</v>
      </c>
      <c r="CF520" s="63">
        <v>0</v>
      </c>
      <c r="CG520" s="63">
        <v>31</v>
      </c>
      <c r="CH520" s="63">
        <v>6.2</v>
      </c>
      <c r="CI520" s="63">
        <v>0</v>
      </c>
      <c r="CJ520" s="63">
        <v>0</v>
      </c>
      <c r="CK520" s="63">
        <v>0</v>
      </c>
      <c r="CL520" s="63">
        <v>0</v>
      </c>
      <c r="CM520" s="63">
        <v>5.681818181818182E-3</v>
      </c>
      <c r="CN520" s="63">
        <v>1.1363636363636363E-3</v>
      </c>
      <c r="CO520" s="63">
        <v>0</v>
      </c>
      <c r="CP520" s="63">
        <v>0</v>
      </c>
      <c r="CQ520" s="63">
        <v>0</v>
      </c>
      <c r="CR520" s="63">
        <v>0</v>
      </c>
      <c r="CS520" s="63">
        <v>0.19453924914675769</v>
      </c>
      <c r="CT520" s="63">
        <v>9.9554919429909502E-2</v>
      </c>
      <c r="CU520" s="63">
        <v>1.2285012285012284E-2</v>
      </c>
      <c r="CV520" s="63">
        <v>-0.12415643057023662</v>
      </c>
      <c r="CW520" s="63">
        <v>-0.47143588058833552</v>
      </c>
      <c r="CX520" s="63">
        <v>-0.7585291436274717</v>
      </c>
      <c r="CY520" s="63">
        <v>7.5677394335025294E-2</v>
      </c>
      <c r="CZ520" s="63">
        <v>-0.42454555330042754</v>
      </c>
      <c r="DA520" s="63">
        <v>-0.69345347137452396</v>
      </c>
      <c r="DB520" s="63">
        <v>0.70385030586541908</v>
      </c>
      <c r="DC520" s="63">
        <v>0.5306576475920971</v>
      </c>
      <c r="DD520" s="63">
        <v>0.35746498931877518</v>
      </c>
      <c r="DE520" s="63">
        <v>-0.11089461873493134</v>
      </c>
      <c r="DF520" s="63">
        <v>-0.27044554549728317</v>
      </c>
      <c r="DG520" s="63">
        <v>-0.42999647225963494</v>
      </c>
      <c r="DH520" s="63">
        <v>-8.7263966716975686E-2</v>
      </c>
      <c r="DI520" s="63">
        <v>-0.20590144120670167</v>
      </c>
      <c r="DJ520" s="63">
        <v>-0.28165718824898961</v>
      </c>
      <c r="DK520" s="68" t="s">
        <v>5</v>
      </c>
      <c r="DL520" s="68" t="s">
        <v>5</v>
      </c>
      <c r="DM520" s="68" t="s">
        <v>5</v>
      </c>
      <c r="DN520" s="68" t="s">
        <v>5</v>
      </c>
      <c r="DO520" s="68" t="s">
        <v>5</v>
      </c>
      <c r="DP520" s="68" t="s">
        <v>5</v>
      </c>
      <c r="DQ520" s="68" t="s">
        <v>5</v>
      </c>
      <c r="DR520" s="68" t="s">
        <v>5</v>
      </c>
      <c r="DS520" s="68" t="s">
        <v>5</v>
      </c>
      <c r="DT520" s="68" t="s">
        <v>5</v>
      </c>
      <c r="DU520" s="68" t="s">
        <v>5</v>
      </c>
      <c r="DV520" s="68" t="s">
        <v>5</v>
      </c>
      <c r="DW520" s="80"/>
      <c r="DX520" s="80"/>
      <c r="DY520" s="80"/>
      <c r="DZ520" s="80"/>
      <c r="EA520" s="80"/>
      <c r="EB520" s="80"/>
      <c r="EC520" s="80"/>
      <c r="ED520" s="80"/>
      <c r="EE520" s="80"/>
      <c r="EF520" s="80"/>
      <c r="EG520" s="80"/>
      <c r="EH520" s="80"/>
    </row>
    <row r="521" spans="1:138" x14ac:dyDescent="0.2">
      <c r="A521" s="63" t="s">
        <v>1816</v>
      </c>
      <c r="B521" s="63" t="s">
        <v>5</v>
      </c>
      <c r="C521" t="s">
        <v>1816</v>
      </c>
      <c r="D521" s="63" t="s">
        <v>93</v>
      </c>
      <c r="E521" s="63" t="s">
        <v>41</v>
      </c>
      <c r="F521" s="63" t="s">
        <v>6</v>
      </c>
      <c r="G521" s="63">
        <v>2019</v>
      </c>
      <c r="H521" s="63" t="s">
        <v>5</v>
      </c>
      <c r="I521" s="63" t="s">
        <v>5</v>
      </c>
      <c r="J521" s="63" t="s">
        <v>5</v>
      </c>
      <c r="K521" s="63" t="s">
        <v>5</v>
      </c>
      <c r="L521" s="63" t="s">
        <v>5</v>
      </c>
      <c r="M521" s="63" t="s">
        <v>5</v>
      </c>
      <c r="N521" s="68">
        <f t="shared" si="16"/>
        <v>0</v>
      </c>
      <c r="O521" s="63">
        <f t="shared" si="17"/>
        <v>0</v>
      </c>
      <c r="P521" s="63" t="s">
        <v>177</v>
      </c>
      <c r="Q521" s="63">
        <v>7</v>
      </c>
      <c r="R521" s="63">
        <v>233</v>
      </c>
      <c r="S521" s="65">
        <v>23</v>
      </c>
      <c r="T521" s="65" t="s">
        <v>5</v>
      </c>
      <c r="U521" s="65" t="s">
        <v>5</v>
      </c>
      <c r="V521" s="66">
        <v>8.2173913043478262</v>
      </c>
      <c r="W521" s="66">
        <v>94.275298260873726</v>
      </c>
      <c r="X521" s="66">
        <v>6.5172413793103452</v>
      </c>
      <c r="Y521" s="66">
        <v>0.82608695652173914</v>
      </c>
      <c r="Z521" s="66">
        <v>0.22596414991852254</v>
      </c>
      <c r="AA521" s="66">
        <v>0.44486692015209123</v>
      </c>
      <c r="AB521" s="67">
        <v>7.0499901205295396E-2</v>
      </c>
      <c r="AC521" s="67">
        <v>9.5238095238095233E-2</v>
      </c>
      <c r="AD521" s="66">
        <v>0.44486692015209123</v>
      </c>
      <c r="AE521" s="66">
        <v>0.44486692015209123</v>
      </c>
      <c r="AF521" s="66">
        <v>0.24726063758740677</v>
      </c>
      <c r="AG521" s="66">
        <v>-0.4877762247317215</v>
      </c>
      <c r="AH521" s="66">
        <v>-0.4877762247317215</v>
      </c>
      <c r="AI521" s="66">
        <v>0</v>
      </c>
      <c r="AJ521" s="66">
        <v>0.22596414991852254</v>
      </c>
      <c r="AK521" s="66">
        <v>0.22596414991852254</v>
      </c>
      <c r="AL521" s="66">
        <v>0.12937695669020208</v>
      </c>
      <c r="AM521" s="66">
        <v>-0.69618372315537025</v>
      </c>
      <c r="AN521" s="66">
        <v>-0.69618372315537025</v>
      </c>
      <c r="AO521" s="66">
        <v>-0.8777205172975947</v>
      </c>
      <c r="AP521" s="67">
        <v>9.164545463147834E-3</v>
      </c>
      <c r="AQ521" s="67">
        <v>4.4182766586319665E-2</v>
      </c>
      <c r="AR521" s="67">
        <v>4.4182766586319665E-2</v>
      </c>
      <c r="AS521" s="67">
        <v>1.9771421437949795E-2</v>
      </c>
      <c r="AT521" s="67">
        <v>9.5238095238095247E-3</v>
      </c>
      <c r="AU521" s="67">
        <v>3.5249950602647698E-2</v>
      </c>
      <c r="AV521" s="67">
        <v>3.5249950602647698E-2</v>
      </c>
      <c r="AW521" s="67">
        <v>2.5584797337033279E-2</v>
      </c>
      <c r="AX521" s="68">
        <v>4.0289256198347105E-2</v>
      </c>
      <c r="AY521" s="68">
        <v>4.0289256198347105E-2</v>
      </c>
      <c r="AZ521" s="68">
        <v>1.3655462184873948E-2</v>
      </c>
      <c r="BA521" s="68">
        <v>2.6972359191610527E-2</v>
      </c>
      <c r="BB521" s="68">
        <v>-1.464424244016947</v>
      </c>
      <c r="BC521" s="68">
        <v>-1.3562371138183673</v>
      </c>
      <c r="BD521" s="68">
        <v>-1.3562371138183673</v>
      </c>
      <c r="BE521" s="68" t="s">
        <v>5</v>
      </c>
      <c r="BF521" s="68">
        <v>0</v>
      </c>
      <c r="BG521" s="68">
        <v>3.2157676348547715E-2</v>
      </c>
      <c r="BH521" s="68">
        <v>3.2157676348547715E-2</v>
      </c>
      <c r="BI521" s="68">
        <v>2.8012742703037628E-2</v>
      </c>
      <c r="BJ521" s="68">
        <v>4.4001173364623053E-3</v>
      </c>
      <c r="BK521" s="68">
        <v>4.4001173364623053E-3</v>
      </c>
      <c r="BL521" s="68">
        <v>1.7162471395881006E-3</v>
      </c>
      <c r="BM521" s="68">
        <v>3.0581822380252028E-3</v>
      </c>
      <c r="BN521" s="68">
        <v>3.2258064516129031E-2</v>
      </c>
      <c r="BO521" s="68">
        <v>9.5238095238095233E-2</v>
      </c>
      <c r="BP521" s="68">
        <v>9.5238095238095233E-2</v>
      </c>
      <c r="BQ521" s="68">
        <v>6.3748079877112132E-2</v>
      </c>
      <c r="BR521" s="63">
        <v>7</v>
      </c>
      <c r="BS521" s="63">
        <v>3.3333333333333335</v>
      </c>
      <c r="BT521" s="63">
        <v>3</v>
      </c>
      <c r="BU521" s="63">
        <v>15</v>
      </c>
      <c r="BV521" s="63">
        <v>6</v>
      </c>
      <c r="BW521" s="63">
        <v>3</v>
      </c>
      <c r="BX521" s="63">
        <v>2</v>
      </c>
      <c r="BY521" s="63">
        <v>1</v>
      </c>
      <c r="BZ521" s="63">
        <v>2</v>
      </c>
      <c r="CA521" s="63">
        <v>1.1570247933884297E-2</v>
      </c>
      <c r="CB521" s="63">
        <v>6.3077297034516283E-3</v>
      </c>
      <c r="CC521" s="63">
        <v>7.3529411764705881E-3</v>
      </c>
      <c r="CD521" s="63">
        <v>11</v>
      </c>
      <c r="CE521" s="63">
        <v>6.333333333333333</v>
      </c>
      <c r="CF521" s="63">
        <v>11</v>
      </c>
      <c r="CG521" s="63">
        <v>93</v>
      </c>
      <c r="CH521" s="63">
        <v>57</v>
      </c>
      <c r="CI521" s="63">
        <v>93</v>
      </c>
      <c r="CJ521" s="63">
        <v>1</v>
      </c>
      <c r="CK521" s="63">
        <v>0.33333333333333331</v>
      </c>
      <c r="CL521" s="63">
        <v>1</v>
      </c>
      <c r="CM521" s="63">
        <v>2.8871391076115485E-2</v>
      </c>
      <c r="CN521" s="63">
        <v>1.664134088502095E-2</v>
      </c>
      <c r="CO521" s="63">
        <v>2.8871391076115485E-2</v>
      </c>
      <c r="CP521" s="63">
        <v>4.7619047619047616E-2</v>
      </c>
      <c r="CQ521" s="63">
        <v>1.5873015873015872E-2</v>
      </c>
      <c r="CR521" s="63">
        <v>4.7619047619047616E-2</v>
      </c>
      <c r="CS521" s="63">
        <v>4.2682926829268296E-2</v>
      </c>
      <c r="CT521" s="63">
        <v>2.4446105983258564E-2</v>
      </c>
      <c r="CU521" s="63">
        <v>4.2682926829268296E-2</v>
      </c>
      <c r="CV521" s="63">
        <v>-0.66177441021208838</v>
      </c>
      <c r="CW521" s="63">
        <v>-0.78333684368945633</v>
      </c>
      <c r="CX521" s="63">
        <v>-0.66177441021208838</v>
      </c>
      <c r="CY521" s="63">
        <v>-0.64354536330948597</v>
      </c>
      <c r="CZ521" s="63">
        <v>-0.81614204255303546</v>
      </c>
      <c r="DA521" s="63">
        <v>-0.64354536330948597</v>
      </c>
      <c r="DB521" s="63">
        <v>0.44486692015209123</v>
      </c>
      <c r="DC521" s="63">
        <v>0.24726063758740677</v>
      </c>
      <c r="DD521" s="63">
        <v>0.44486692015209123</v>
      </c>
      <c r="DE521" s="63">
        <v>-0.3425945414263189</v>
      </c>
      <c r="DF521" s="63">
        <v>-0.55930225412891976</v>
      </c>
      <c r="DG521" s="63">
        <v>-0.3425945414263189</v>
      </c>
      <c r="DH521" s="63">
        <v>-0.21488601575503999</v>
      </c>
      <c r="DI521" s="63">
        <v>-0.25538373673187115</v>
      </c>
      <c r="DJ521" s="63">
        <v>-0.21488601575503999</v>
      </c>
      <c r="DK521" s="68" t="s">
        <v>5</v>
      </c>
      <c r="DL521" s="68" t="s">
        <v>5</v>
      </c>
      <c r="DM521" s="68" t="s">
        <v>5</v>
      </c>
      <c r="DN521" s="68" t="s">
        <v>5</v>
      </c>
      <c r="DO521" s="68" t="s">
        <v>5</v>
      </c>
      <c r="DP521" s="68" t="s">
        <v>5</v>
      </c>
      <c r="DQ521" s="68" t="s">
        <v>5</v>
      </c>
      <c r="DR521" s="68" t="s">
        <v>5</v>
      </c>
      <c r="DS521" s="68" t="s">
        <v>5</v>
      </c>
      <c r="DT521" s="68" t="s">
        <v>5</v>
      </c>
      <c r="DU521" s="68" t="s">
        <v>5</v>
      </c>
      <c r="DV521" s="68" t="s">
        <v>5</v>
      </c>
      <c r="DW521" s="80"/>
      <c r="DX521" s="80"/>
      <c r="DY521" s="80"/>
      <c r="DZ521" s="80"/>
      <c r="EA521" s="80"/>
      <c r="EB521" s="80"/>
      <c r="EC521" s="80"/>
      <c r="ED521" s="80"/>
      <c r="EE521" s="80"/>
      <c r="EF521" s="80"/>
      <c r="EG521" s="80"/>
      <c r="EH521" s="80"/>
    </row>
    <row r="522" spans="1:138" ht="16" x14ac:dyDescent="0.2">
      <c r="A522" s="63" t="s">
        <v>2135</v>
      </c>
      <c r="B522" s="63" t="s">
        <v>5</v>
      </c>
      <c r="C522" t="s">
        <v>2135</v>
      </c>
      <c r="D522" s="63" t="s">
        <v>382</v>
      </c>
      <c r="E522" s="63" t="s">
        <v>133</v>
      </c>
      <c r="F522" s="63" t="s">
        <v>6</v>
      </c>
      <c r="G522" s="63">
        <v>2011</v>
      </c>
      <c r="H522" s="63" t="s">
        <v>5</v>
      </c>
      <c r="I522" s="63" t="s">
        <v>5</v>
      </c>
      <c r="J522" s="63" t="s">
        <v>5</v>
      </c>
      <c r="K522" s="63" t="s">
        <v>5</v>
      </c>
      <c r="L522" s="63">
        <v>1</v>
      </c>
      <c r="M522" s="63">
        <v>0</v>
      </c>
      <c r="N522" s="68">
        <f t="shared" si="16"/>
        <v>0</v>
      </c>
      <c r="O522" s="63">
        <f t="shared" si="17"/>
        <v>0</v>
      </c>
      <c r="P522" s="63" t="s">
        <v>5</v>
      </c>
      <c r="Q522" s="63">
        <v>8</v>
      </c>
      <c r="R522" s="63">
        <v>300</v>
      </c>
      <c r="S522" s="65">
        <v>23</v>
      </c>
      <c r="T522" s="84">
        <v>20</v>
      </c>
      <c r="U522" s="84">
        <v>21</v>
      </c>
      <c r="V522" s="66">
        <v>76.333333333333329</v>
      </c>
      <c r="W522" s="66">
        <v>129.683164983165</v>
      </c>
      <c r="X522" s="66">
        <v>5.5644859813084109</v>
      </c>
      <c r="Y522" s="66">
        <v>0.25641025641025639</v>
      </c>
      <c r="Z522" s="66">
        <v>1.6348645465253238</v>
      </c>
      <c r="AA522" s="66">
        <v>1.6675648992573568</v>
      </c>
      <c r="AB522" s="67">
        <v>6.4336996336996341E-2</v>
      </c>
      <c r="AC522" s="67">
        <v>0.95901914679207256</v>
      </c>
      <c r="AD522" s="66">
        <v>1.7002652519893899</v>
      </c>
      <c r="AE522" s="66">
        <v>1.6348645465253238</v>
      </c>
      <c r="AF522" s="66">
        <v>1.3248002583769816</v>
      </c>
      <c r="AG522" s="66">
        <v>0.81177864843275804</v>
      </c>
      <c r="AH522" s="66">
        <v>0.70091063807816678</v>
      </c>
      <c r="AI522" s="66">
        <v>0.75634464325546236</v>
      </c>
      <c r="AJ522" s="66">
        <v>1.6348645465253238</v>
      </c>
      <c r="AK522" s="66">
        <v>1.6348645465253238</v>
      </c>
      <c r="AL522" s="66">
        <v>1.2708656872010311</v>
      </c>
      <c r="AM522" s="66">
        <v>0.54807035516840408</v>
      </c>
      <c r="AN522" s="66">
        <v>0.54807035516840408</v>
      </c>
      <c r="AO522" s="66">
        <v>0.26414161737669012</v>
      </c>
      <c r="AP522" s="67">
        <v>0.16071817340662928</v>
      </c>
      <c r="AQ522" s="67">
        <v>0.31845770786947258</v>
      </c>
      <c r="AR522" s="67">
        <v>0.24463865983722657</v>
      </c>
      <c r="AS522" s="67">
        <v>0.2412715137044428</v>
      </c>
      <c r="AT522" s="67">
        <v>0</v>
      </c>
      <c r="AU522" s="67">
        <v>6.4336996336996341E-2</v>
      </c>
      <c r="AV522" s="67">
        <v>0</v>
      </c>
      <c r="AW522" s="67">
        <v>5.4813186813186823E-2</v>
      </c>
      <c r="AX522" s="68">
        <v>1.1091885441527447</v>
      </c>
      <c r="AY522" s="68">
        <v>2.6641074856046059</v>
      </c>
      <c r="AZ522" s="68">
        <v>2.6641074856046059</v>
      </c>
      <c r="BA522" s="68">
        <v>1.9682376225132305</v>
      </c>
      <c r="BB522" s="68">
        <v>-0.21371606342409377</v>
      </c>
      <c r="BC522" s="68">
        <v>0.8718066091863772</v>
      </c>
      <c r="BD522" s="68">
        <v>0.8718066091863772</v>
      </c>
      <c r="BE522" s="68">
        <v>0.56490829974946488</v>
      </c>
      <c r="BF522" s="68">
        <v>0</v>
      </c>
      <c r="BG522" s="68">
        <v>6.2564102564102567E-2</v>
      </c>
      <c r="BH522" s="68">
        <v>0</v>
      </c>
      <c r="BI522" s="68">
        <v>6.2564102564102567E-2</v>
      </c>
      <c r="BJ522" s="68">
        <v>0.22182006204756979</v>
      </c>
      <c r="BK522" s="68">
        <v>0.43613445378151261</v>
      </c>
      <c r="BL522" s="68">
        <v>0.4144520752463422</v>
      </c>
      <c r="BM522" s="68">
        <v>0.35746886369180819</v>
      </c>
      <c r="BN522" s="68">
        <v>0.42105263157894735</v>
      </c>
      <c r="BO522" s="68">
        <v>0.70370370370370372</v>
      </c>
      <c r="BP522" s="68">
        <v>0.5641025641025641</v>
      </c>
      <c r="BQ522" s="68">
        <v>0.56295296646173842</v>
      </c>
      <c r="BR522" s="63">
        <v>258</v>
      </c>
      <c r="BS522" s="63">
        <v>175</v>
      </c>
      <c r="BT522" s="63">
        <v>258</v>
      </c>
      <c r="BU522" s="63">
        <v>1388</v>
      </c>
      <c r="BV522" s="63">
        <v>951.66666666666663</v>
      </c>
      <c r="BW522" s="63">
        <v>1388</v>
      </c>
      <c r="BX522" s="63">
        <v>22</v>
      </c>
      <c r="BY522" s="63">
        <v>16.333333333333332</v>
      </c>
      <c r="BZ522" s="63">
        <v>22</v>
      </c>
      <c r="CA522" s="63">
        <v>0.49520153550863721</v>
      </c>
      <c r="CB522" s="63">
        <v>0.35759395667652355</v>
      </c>
      <c r="CC522" s="63">
        <v>0.49520153550863721</v>
      </c>
      <c r="CD522" s="63">
        <v>10</v>
      </c>
      <c r="CE522" s="63">
        <v>3.3333333333333335</v>
      </c>
      <c r="CF522" s="63">
        <v>0</v>
      </c>
      <c r="CG522" s="63">
        <v>122</v>
      </c>
      <c r="CH522" s="63">
        <v>40.666666666666664</v>
      </c>
      <c r="CI522" s="63">
        <v>0</v>
      </c>
      <c r="CJ522" s="63">
        <v>1</v>
      </c>
      <c r="CK522" s="63">
        <v>0.33333333333333331</v>
      </c>
      <c r="CL522" s="63">
        <v>0</v>
      </c>
      <c r="CM522" s="63">
        <v>3.7453183520599252E-2</v>
      </c>
      <c r="CN522" s="63">
        <v>1.2484394506866418E-2</v>
      </c>
      <c r="CO522" s="63">
        <v>0</v>
      </c>
      <c r="CP522" s="63">
        <v>7.1428571428571425E-2</v>
      </c>
      <c r="CQ522" s="63">
        <v>2.3809523809523808E-2</v>
      </c>
      <c r="CR522" s="63">
        <v>0</v>
      </c>
      <c r="CS522" s="63">
        <v>0.77245508982035926</v>
      </c>
      <c r="CT522" s="63">
        <v>0.55517775964332727</v>
      </c>
      <c r="CU522" s="63">
        <v>0.77245508982035926</v>
      </c>
      <c r="CV522" s="63">
        <v>0.72196294078889089</v>
      </c>
      <c r="CW522" s="63">
        <v>0.34838844877021602</v>
      </c>
      <c r="CX522" s="63">
        <v>0.72196294078889089</v>
      </c>
      <c r="CY522" s="63">
        <v>0.53876493401577386</v>
      </c>
      <c r="CZ522" s="63">
        <v>7.8471338221701006E-2</v>
      </c>
      <c r="DA522" s="63">
        <v>0.53876493401577386</v>
      </c>
      <c r="DB522" s="63">
        <v>1.7002652519893899</v>
      </c>
      <c r="DC522" s="63">
        <v>1.3248002583769816</v>
      </c>
      <c r="DD522" s="63">
        <v>1.6348645465253238</v>
      </c>
      <c r="DE522" s="63">
        <v>0.92291016659096214</v>
      </c>
      <c r="DF522" s="63">
        <v>0.54311973327382179</v>
      </c>
      <c r="DG522" s="63">
        <v>0.85206503243590304</v>
      </c>
      <c r="DH522" s="63">
        <v>1.2728136245539701E-2</v>
      </c>
      <c r="DI522" s="63">
        <v>-3.3883644465378171E-2</v>
      </c>
      <c r="DJ522" s="63">
        <v>-1.4430122504133086E-2</v>
      </c>
      <c r="DK522" s="68" t="s">
        <v>5</v>
      </c>
      <c r="DL522" s="68" t="s">
        <v>5</v>
      </c>
      <c r="DM522" s="68" t="s">
        <v>5</v>
      </c>
      <c r="DN522" s="68" t="s">
        <v>5</v>
      </c>
      <c r="DO522" s="68" t="s">
        <v>5</v>
      </c>
      <c r="DP522" s="68" t="s">
        <v>5</v>
      </c>
      <c r="DQ522" s="68" t="s">
        <v>5</v>
      </c>
      <c r="DR522" s="68" t="s">
        <v>5</v>
      </c>
      <c r="DS522" s="68" t="s">
        <v>5</v>
      </c>
      <c r="DT522" s="68" t="s">
        <v>5</v>
      </c>
      <c r="DU522" s="68" t="s">
        <v>5</v>
      </c>
      <c r="DV522" s="68" t="s">
        <v>5</v>
      </c>
      <c r="DW522" s="80"/>
      <c r="DX522" s="80"/>
      <c r="DY522" s="80"/>
      <c r="DZ522" s="80"/>
      <c r="EA522" s="80"/>
      <c r="EB522" s="80"/>
      <c r="EC522" s="80"/>
      <c r="ED522" s="80"/>
      <c r="EE522" s="80"/>
      <c r="EF522" s="80"/>
      <c r="EG522" s="80"/>
      <c r="EH522" s="80"/>
    </row>
    <row r="523" spans="1:138" ht="16" x14ac:dyDescent="0.2">
      <c r="A523" s="63" t="s">
        <v>1677</v>
      </c>
      <c r="B523" s="63" t="s">
        <v>5</v>
      </c>
      <c r="C523" t="s">
        <v>1677</v>
      </c>
      <c r="D523" s="63" t="s">
        <v>568</v>
      </c>
      <c r="E523" s="63" t="s">
        <v>47</v>
      </c>
      <c r="F523" s="63" t="s">
        <v>6</v>
      </c>
      <c r="G523" s="63">
        <v>2022</v>
      </c>
      <c r="H523" s="63" t="s">
        <v>5</v>
      </c>
      <c r="I523" s="63" t="s">
        <v>5</v>
      </c>
      <c r="J523" s="63" t="s">
        <v>5</v>
      </c>
      <c r="K523" s="63" t="s">
        <v>5</v>
      </c>
      <c r="L523" s="63" t="s">
        <v>5</v>
      </c>
      <c r="M523" s="63" t="s">
        <v>5</v>
      </c>
      <c r="N523" s="68">
        <f t="shared" si="16"/>
        <v>0</v>
      </c>
      <c r="O523" s="63">
        <f t="shared" si="17"/>
        <v>0</v>
      </c>
      <c r="P523" s="63" t="s">
        <v>25</v>
      </c>
      <c r="Q523" s="63" t="s">
        <v>10</v>
      </c>
      <c r="R523" s="63" t="s">
        <v>10</v>
      </c>
      <c r="S523" s="65">
        <v>22</v>
      </c>
      <c r="T523" s="84">
        <v>20</v>
      </c>
      <c r="U523" s="84">
        <v>21</v>
      </c>
      <c r="V523" s="66">
        <v>86.833333333333329</v>
      </c>
      <c r="W523" s="66">
        <v>76.043400571628325</v>
      </c>
      <c r="X523" s="66">
        <v>6.1474926253687316</v>
      </c>
      <c r="Y523" s="66">
        <v>0.20833333333333334</v>
      </c>
      <c r="Z523" s="66">
        <v>1.2457908280488925</v>
      </c>
      <c r="AA523" s="66">
        <v>1.2661189228931164</v>
      </c>
      <c r="AB523" s="67">
        <v>9.7017607357772848E-3</v>
      </c>
      <c r="AC523" s="67">
        <v>0.98368522072936659</v>
      </c>
      <c r="AD523" s="66">
        <v>1.3787335722819594</v>
      </c>
      <c r="AE523" s="66">
        <v>1.1535042735042735</v>
      </c>
      <c r="AF523" s="66">
        <v>1.2661189228931164</v>
      </c>
      <c r="AG523" s="66">
        <v>0.64626486240225511</v>
      </c>
      <c r="AH523" s="66">
        <v>0.28010068597594306</v>
      </c>
      <c r="AI523" s="66">
        <v>0.46318277418909909</v>
      </c>
      <c r="AJ523" s="66">
        <v>1.3608124253285545</v>
      </c>
      <c r="AK523" s="66">
        <v>1.1307692307692307</v>
      </c>
      <c r="AL523" s="66">
        <v>1.2457908280488925</v>
      </c>
      <c r="AM523" s="66">
        <v>0.52742020893007813</v>
      </c>
      <c r="AN523" s="66">
        <v>0.17409337070353403</v>
      </c>
      <c r="AO523" s="66">
        <v>0.35075678981680608</v>
      </c>
      <c r="AP523" s="67">
        <v>0.19679069349526065</v>
      </c>
      <c r="AQ523" s="67">
        <v>0.2209309346665283</v>
      </c>
      <c r="AR523" s="67">
        <v>0.2209309346665283</v>
      </c>
      <c r="AS523" s="67">
        <v>0.20886081408089446</v>
      </c>
      <c r="AT523" s="67">
        <v>5.3452115812917603E-3</v>
      </c>
      <c r="AU523" s="67">
        <v>5.3452115812917603E-3</v>
      </c>
      <c r="AV523" s="67">
        <v>4.3565491544855254E-3</v>
      </c>
      <c r="AW523" s="67">
        <v>4.8508803678886424E-3</v>
      </c>
      <c r="AX523" s="68">
        <v>2.085343228200371</v>
      </c>
      <c r="AY523" s="68">
        <v>2.085343228200371</v>
      </c>
      <c r="AZ523" s="68">
        <v>1.9257278669043376</v>
      </c>
      <c r="BA523" s="68">
        <v>2.0055355475523542</v>
      </c>
      <c r="BB523" s="68">
        <v>0.83263856635387112</v>
      </c>
      <c r="BC523" s="68">
        <v>0.83263856635387112</v>
      </c>
      <c r="BD523" s="68">
        <v>0.5237340279195819</v>
      </c>
      <c r="BE523" s="68">
        <v>0.67818629713672651</v>
      </c>
      <c r="BF523" s="68">
        <v>6.6815144766146995E-3</v>
      </c>
      <c r="BG523" s="68">
        <v>6.6815144766146995E-3</v>
      </c>
      <c r="BH523" s="68">
        <v>5.445686443106907E-3</v>
      </c>
      <c r="BI523" s="68">
        <v>6.0636004598608028E-3</v>
      </c>
      <c r="BJ523" s="68">
        <v>0.35190983093299938</v>
      </c>
      <c r="BK523" s="68">
        <v>0.35190983093299938</v>
      </c>
      <c r="BL523" s="68">
        <v>0.33981651376146788</v>
      </c>
      <c r="BM523" s="68">
        <v>0.34586317234723363</v>
      </c>
      <c r="BN523" s="68">
        <v>0.42857142857142855</v>
      </c>
      <c r="BO523" s="68">
        <v>0.53846153846153844</v>
      </c>
      <c r="BP523" s="68">
        <v>0.53846153846153844</v>
      </c>
      <c r="BQ523" s="68">
        <v>0.48351648351648346</v>
      </c>
      <c r="BR523" s="63">
        <v>168</v>
      </c>
      <c r="BS523" s="63">
        <v>167</v>
      </c>
      <c r="BT523" s="63">
        <v>166</v>
      </c>
      <c r="BU523" s="63">
        <v>1124</v>
      </c>
      <c r="BV523" s="63">
        <v>1025</v>
      </c>
      <c r="BW523" s="63">
        <v>926</v>
      </c>
      <c r="BX523" s="63">
        <v>14</v>
      </c>
      <c r="BY523" s="63">
        <v>13</v>
      </c>
      <c r="BZ523" s="63">
        <v>14</v>
      </c>
      <c r="CA523" s="63">
        <v>0.31168831168831168</v>
      </c>
      <c r="CB523" s="63">
        <v>0.30379424497071555</v>
      </c>
      <c r="CC523" s="63">
        <v>0.29590017825311943</v>
      </c>
      <c r="CD523" s="63">
        <v>3</v>
      </c>
      <c r="CE523" s="63">
        <v>2.5</v>
      </c>
      <c r="CF523" s="63">
        <v>2</v>
      </c>
      <c r="CG523" s="63">
        <v>19</v>
      </c>
      <c r="CH523" s="63">
        <v>17</v>
      </c>
      <c r="CI523" s="63">
        <v>19</v>
      </c>
      <c r="CJ523" s="63">
        <v>0</v>
      </c>
      <c r="CK523" s="63">
        <v>0</v>
      </c>
      <c r="CL523" s="63">
        <v>0</v>
      </c>
      <c r="CM523" s="63">
        <v>1.5789473684210527E-2</v>
      </c>
      <c r="CN523" s="63">
        <v>1.1816305469556244E-2</v>
      </c>
      <c r="CO523" s="63">
        <v>7.8431372549019607E-3</v>
      </c>
      <c r="CP523" s="63">
        <v>0</v>
      </c>
      <c r="CQ523" s="63">
        <v>0</v>
      </c>
      <c r="CR523" s="63">
        <v>0</v>
      </c>
      <c r="CS523" s="63">
        <v>0.37582417582417582</v>
      </c>
      <c r="CT523" s="63">
        <v>0.35760905760905759</v>
      </c>
      <c r="CU523" s="63">
        <v>0.33939393939393941</v>
      </c>
      <c r="CV523" s="63">
        <v>0.49426252677752025</v>
      </c>
      <c r="CW523" s="63">
        <v>0.37924092949785837</v>
      </c>
      <c r="CX523" s="63">
        <v>0.26421933221819649</v>
      </c>
      <c r="CY523" s="63">
        <v>0.38532476979813735</v>
      </c>
      <c r="CZ523" s="63">
        <v>0.27456083641694712</v>
      </c>
      <c r="DA523" s="63">
        <v>0.16379690303575689</v>
      </c>
      <c r="DB523" s="63">
        <v>1.3787335722819594</v>
      </c>
      <c r="DC523" s="63">
        <v>1.2661189228931164</v>
      </c>
      <c r="DD523" s="63">
        <v>1.1535042735042735</v>
      </c>
      <c r="DE523" s="63">
        <v>0.58034448204100009</v>
      </c>
      <c r="DF523" s="63">
        <v>0.46772983265215717</v>
      </c>
      <c r="DG523" s="63">
        <v>0.35511518326331426</v>
      </c>
      <c r="DH523" s="63">
        <v>-4.8844717453001063E-2</v>
      </c>
      <c r="DI523" s="63">
        <v>-5.8659786906314654E-2</v>
      </c>
      <c r="DJ523" s="63">
        <v>-6.8474856359628244E-2</v>
      </c>
      <c r="DK523" s="68" t="s">
        <v>5</v>
      </c>
      <c r="DL523" s="68" t="s">
        <v>5</v>
      </c>
      <c r="DM523" s="68" t="s">
        <v>5</v>
      </c>
      <c r="DN523" s="68" t="s">
        <v>5</v>
      </c>
      <c r="DO523" s="68" t="s">
        <v>5</v>
      </c>
      <c r="DP523" s="68" t="s">
        <v>5</v>
      </c>
      <c r="DQ523" s="68" t="s">
        <v>5</v>
      </c>
      <c r="DR523" s="68" t="s">
        <v>5</v>
      </c>
      <c r="DS523" s="68" t="s">
        <v>5</v>
      </c>
      <c r="DT523" s="68" t="s">
        <v>5</v>
      </c>
      <c r="DU523" s="68" t="s">
        <v>5</v>
      </c>
      <c r="DV523" s="68" t="s">
        <v>5</v>
      </c>
      <c r="DW523" s="80"/>
      <c r="DX523" s="80"/>
      <c r="DY523" s="80"/>
      <c r="DZ523" s="80"/>
      <c r="EA523" s="80"/>
      <c r="EB523" s="80"/>
      <c r="EC523" s="80"/>
      <c r="ED523" s="80"/>
      <c r="EE523" s="80"/>
      <c r="EF523" s="80"/>
      <c r="EG523" s="80"/>
      <c r="EH523" s="80"/>
    </row>
    <row r="524" spans="1:138" ht="16" x14ac:dyDescent="0.2">
      <c r="A524" s="63" t="s">
        <v>2068</v>
      </c>
      <c r="B524" s="63" t="s">
        <v>5</v>
      </c>
      <c r="C524" t="s">
        <v>2068</v>
      </c>
      <c r="D524" s="63" t="s">
        <v>89</v>
      </c>
      <c r="E524" s="63" t="s">
        <v>29</v>
      </c>
      <c r="F524" s="63" t="s">
        <v>6</v>
      </c>
      <c r="G524" s="63">
        <v>2013</v>
      </c>
      <c r="H524" s="63" t="s">
        <v>5</v>
      </c>
      <c r="I524" s="63" t="s">
        <v>5</v>
      </c>
      <c r="J524" s="63" t="s">
        <v>5</v>
      </c>
      <c r="K524" s="63" t="s">
        <v>5</v>
      </c>
      <c r="L524" s="63" t="s">
        <v>5</v>
      </c>
      <c r="M524" s="63" t="s">
        <v>5</v>
      </c>
      <c r="N524" s="68">
        <f t="shared" si="16"/>
        <v>0</v>
      </c>
      <c r="O524" s="63">
        <f t="shared" si="17"/>
        <v>0</v>
      </c>
      <c r="P524" s="63" t="s">
        <v>5</v>
      </c>
      <c r="Q524" s="63">
        <v>8</v>
      </c>
      <c r="R524" s="63">
        <v>300</v>
      </c>
      <c r="S524" s="65">
        <v>21</v>
      </c>
      <c r="T524" s="84">
        <v>18</v>
      </c>
      <c r="U524" s="84">
        <v>18</v>
      </c>
      <c r="V524" s="66">
        <v>77.21052631578948</v>
      </c>
      <c r="W524" s="66">
        <v>77.955100837303547</v>
      </c>
      <c r="X524" s="66">
        <v>5.1204188481675397</v>
      </c>
      <c r="Y524" s="66">
        <v>1.5263157894736843</v>
      </c>
      <c r="Z524" s="66">
        <v>1.0271609902106962</v>
      </c>
      <c r="AA524" s="66">
        <v>1.1808251383513988</v>
      </c>
      <c r="AB524" s="67">
        <v>9.1101493976410222E-2</v>
      </c>
      <c r="AC524" s="67">
        <v>0.82481254260395365</v>
      </c>
      <c r="AD524" s="66">
        <v>1.5687568756875689</v>
      </c>
      <c r="AE524" s="66">
        <v>0.79289340101522843</v>
      </c>
      <c r="AF524" s="66">
        <v>1.2637912596689818</v>
      </c>
      <c r="AG524" s="66">
        <v>0.6548956544127128</v>
      </c>
      <c r="AH524" s="66">
        <v>-7.6922923019643874E-2</v>
      </c>
      <c r="AI524" s="66">
        <v>0.63961629089933814</v>
      </c>
      <c r="AJ524" s="66">
        <v>1.3619361936193619</v>
      </c>
      <c r="AK524" s="66">
        <v>0.69238578680203045</v>
      </c>
      <c r="AL524" s="66">
        <v>1.0741749151327837</v>
      </c>
      <c r="AM524" s="66">
        <v>0.23030599800134044</v>
      </c>
      <c r="AN524" s="66">
        <v>-0.21946634443128432</v>
      </c>
      <c r="AO524" s="66">
        <v>6.7197264749108879E-2</v>
      </c>
      <c r="AP524" s="67">
        <v>0.26277595109558322</v>
      </c>
      <c r="AQ524" s="67">
        <v>0.39494744192442882</v>
      </c>
      <c r="AR524" s="67">
        <v>0.15319329075476035</v>
      </c>
      <c r="AS524" s="67">
        <v>0.27030556125825744</v>
      </c>
      <c r="AT524" s="67">
        <v>5.8897382318970917E-2</v>
      </c>
      <c r="AU524" s="67">
        <v>6.1532428432277894E-2</v>
      </c>
      <c r="AV524" s="67">
        <v>2.9569065544132331E-2</v>
      </c>
      <c r="AW524" s="67">
        <v>4.2544316306443279E-2</v>
      </c>
      <c r="AX524" s="68">
        <v>1.9432098765432102</v>
      </c>
      <c r="AY524" s="68">
        <v>2.7272727272727275</v>
      </c>
      <c r="AZ524" s="68">
        <v>1.0192307692307692</v>
      </c>
      <c r="BA524" s="68">
        <v>1.8965711243489023</v>
      </c>
      <c r="BB524" s="68">
        <v>0.36400381246431834</v>
      </c>
      <c r="BC524" s="68">
        <v>0.76588500063229681</v>
      </c>
      <c r="BD524" s="68">
        <v>-0.42916276144794674</v>
      </c>
      <c r="BE524" s="68">
        <v>0.56494440654830758</v>
      </c>
      <c r="BF524" s="68">
        <v>6.604597032295606E-2</v>
      </c>
      <c r="BG524" s="68">
        <v>6.604597032295606E-2</v>
      </c>
      <c r="BH524" s="68">
        <v>2.9385574354407838E-2</v>
      </c>
      <c r="BI524" s="68">
        <v>4.7031954452004469E-2</v>
      </c>
      <c r="BJ524" s="68">
        <v>0.46789536266349585</v>
      </c>
      <c r="BK524" s="68">
        <v>0.67698259187620891</v>
      </c>
      <c r="BL524" s="68">
        <v>0.21975122502826988</v>
      </c>
      <c r="BM524" s="68">
        <v>0.45487639318932488</v>
      </c>
      <c r="BN524" s="68">
        <v>0.47368421052631576</v>
      </c>
      <c r="BO524" s="68">
        <v>0.8571428571428571</v>
      </c>
      <c r="BP524" s="68">
        <v>0.33333333333333331</v>
      </c>
      <c r="BQ524" s="68">
        <v>0.55472013366750206</v>
      </c>
      <c r="BR524" s="63">
        <v>230</v>
      </c>
      <c r="BS524" s="63">
        <v>171.66666666666666</v>
      </c>
      <c r="BT524" s="63">
        <v>135</v>
      </c>
      <c r="BU524" s="63">
        <v>1050</v>
      </c>
      <c r="BV524" s="63">
        <v>806.66666666666663</v>
      </c>
      <c r="BW524" s="63">
        <v>583</v>
      </c>
      <c r="BX524" s="63">
        <v>18</v>
      </c>
      <c r="BY524" s="63">
        <v>12</v>
      </c>
      <c r="BZ524" s="63">
        <v>9</v>
      </c>
      <c r="CA524" s="63">
        <v>0.59740259740259738</v>
      </c>
      <c r="CB524" s="63">
        <v>0.40126231792898454</v>
      </c>
      <c r="CC524" s="63">
        <v>0.23601398601398602</v>
      </c>
      <c r="CD524" s="63">
        <v>24</v>
      </c>
      <c r="CE524" s="63">
        <v>19.333333333333332</v>
      </c>
      <c r="CF524" s="63">
        <v>13</v>
      </c>
      <c r="CG524" s="63">
        <v>227</v>
      </c>
      <c r="CH524" s="63">
        <v>171.33333333333334</v>
      </c>
      <c r="CI524" s="63">
        <v>99</v>
      </c>
      <c r="CJ524" s="63">
        <v>1</v>
      </c>
      <c r="CK524" s="63">
        <v>0.66666666666666663</v>
      </c>
      <c r="CL524" s="63">
        <v>1</v>
      </c>
      <c r="CM524" s="63">
        <v>4.5801526717557252E-2</v>
      </c>
      <c r="CN524" s="63">
        <v>4.0878298595510176E-2</v>
      </c>
      <c r="CO524" s="63">
        <v>3.1476997578692496E-2</v>
      </c>
      <c r="CP524" s="63">
        <v>4.3478260869565216E-2</v>
      </c>
      <c r="CQ524" s="63">
        <v>2.4593763724198508E-2</v>
      </c>
      <c r="CR524" s="63">
        <v>3.0303030303030304E-2</v>
      </c>
      <c r="CS524" s="63">
        <v>0.80634920634920637</v>
      </c>
      <c r="CT524" s="63">
        <v>0.600136648269048</v>
      </c>
      <c r="CU524" s="63">
        <v>0.48208469055374592</v>
      </c>
      <c r="CV524" s="63">
        <v>0.44186976120868737</v>
      </c>
      <c r="CW524" s="63">
        <v>0.15649345070314916</v>
      </c>
      <c r="CX524" s="63">
        <v>-0.22227060147483346</v>
      </c>
      <c r="CY524" s="63">
        <v>0.5821666676606243</v>
      </c>
      <c r="CZ524" s="63">
        <v>0.28952786592482832</v>
      </c>
      <c r="DA524" s="63">
        <v>-0.10979144956908871</v>
      </c>
      <c r="DB524" s="63">
        <v>1.5687568756875689</v>
      </c>
      <c r="DC524" s="63">
        <v>1.2637912596689818</v>
      </c>
      <c r="DD524" s="63">
        <v>0.79289340101522843</v>
      </c>
      <c r="DE524" s="63">
        <v>0.7981258419419619</v>
      </c>
      <c r="DF524" s="63">
        <v>0.51172137486540159</v>
      </c>
      <c r="DG524" s="63">
        <v>2.5511578386401501E-2</v>
      </c>
      <c r="DH524" s="63">
        <v>0.18184790139462498</v>
      </c>
      <c r="DI524" s="63">
        <v>5.6891686070835258E-2</v>
      </c>
      <c r="DJ524" s="63">
        <v>-0.10747382978941006</v>
      </c>
      <c r="DK524" s="68" t="s">
        <v>5</v>
      </c>
      <c r="DL524" s="68" t="s">
        <v>5</v>
      </c>
      <c r="DM524" s="68" t="s">
        <v>5</v>
      </c>
      <c r="DN524" s="68" t="s">
        <v>5</v>
      </c>
      <c r="DO524" s="68" t="s">
        <v>5</v>
      </c>
      <c r="DP524" s="68" t="s">
        <v>5</v>
      </c>
      <c r="DQ524" s="68" t="s">
        <v>5</v>
      </c>
      <c r="DR524" s="68" t="s">
        <v>5</v>
      </c>
      <c r="DS524" s="68" t="s">
        <v>5</v>
      </c>
      <c r="DT524" s="68" t="s">
        <v>5</v>
      </c>
      <c r="DU524" s="68" t="s">
        <v>5</v>
      </c>
      <c r="DV524" s="68" t="s">
        <v>5</v>
      </c>
      <c r="DW524" s="80"/>
      <c r="DX524" s="80"/>
      <c r="DY524" s="80"/>
      <c r="DZ524" s="80"/>
      <c r="EA524" s="80"/>
      <c r="EB524" s="80"/>
      <c r="EC524" s="80"/>
      <c r="ED524" s="80"/>
      <c r="EE524" s="80"/>
      <c r="EF524" s="80"/>
      <c r="EG524" s="80"/>
      <c r="EH524" s="80"/>
    </row>
    <row r="525" spans="1:138" ht="16" x14ac:dyDescent="0.2">
      <c r="A525" s="63" t="s">
        <v>1676</v>
      </c>
      <c r="B525" s="63" t="s">
        <v>5</v>
      </c>
      <c r="C525" t="s">
        <v>3312</v>
      </c>
      <c r="D525" s="63" t="s">
        <v>74</v>
      </c>
      <c r="E525" s="63" t="s">
        <v>43</v>
      </c>
      <c r="F525" s="63" t="s">
        <v>6</v>
      </c>
      <c r="G525" s="63">
        <v>2022</v>
      </c>
      <c r="H525" s="63" t="s">
        <v>5</v>
      </c>
      <c r="I525" s="63" t="s">
        <v>5</v>
      </c>
      <c r="J525" s="63" t="s">
        <v>5</v>
      </c>
      <c r="K525" s="63" t="s">
        <v>5</v>
      </c>
      <c r="L525" s="63" t="s">
        <v>5</v>
      </c>
      <c r="M525" s="63" t="s">
        <v>5</v>
      </c>
      <c r="N525" s="68">
        <f t="shared" si="16"/>
        <v>0</v>
      </c>
      <c r="O525" s="63">
        <f t="shared" si="17"/>
        <v>0</v>
      </c>
      <c r="P525" s="63" t="s">
        <v>25</v>
      </c>
      <c r="Q525" s="63" t="s">
        <v>10</v>
      </c>
      <c r="R525" s="63" t="s">
        <v>10</v>
      </c>
      <c r="S525" s="65">
        <v>22</v>
      </c>
      <c r="T525" s="84">
        <v>19</v>
      </c>
      <c r="U525" s="84">
        <v>20</v>
      </c>
      <c r="V525" s="66">
        <v>64.387096774193552</v>
      </c>
      <c r="W525" s="66">
        <v>107.71555015033276</v>
      </c>
      <c r="X525" s="66">
        <v>5.606741573033708</v>
      </c>
      <c r="Y525" s="66">
        <v>1.4516129032258065</v>
      </c>
      <c r="Z525" s="66">
        <v>1.0512692882030861</v>
      </c>
      <c r="AA525" s="66">
        <v>1.2882030861124938</v>
      </c>
      <c r="AB525" s="67">
        <v>7.3421238814894124E-2</v>
      </c>
      <c r="AC525" s="67">
        <v>0.81563126252505014</v>
      </c>
      <c r="AD525" s="66">
        <v>1.2882030861124938</v>
      </c>
      <c r="AE525" s="66">
        <v>1.2882030861124938</v>
      </c>
      <c r="AF525" s="66">
        <v>1.1367050759939565</v>
      </c>
      <c r="AG525" s="66">
        <v>0.50368816179713582</v>
      </c>
      <c r="AH525" s="66">
        <v>0.50368816179713582</v>
      </c>
      <c r="AI525" s="66">
        <v>0.39558759301859486</v>
      </c>
      <c r="AJ525" s="66">
        <v>1.0512692882030861</v>
      </c>
      <c r="AK525" s="66">
        <v>1.0512692882030861</v>
      </c>
      <c r="AL525" s="66">
        <v>0.955157964166783</v>
      </c>
      <c r="AM525" s="66">
        <v>0.1208743310007574</v>
      </c>
      <c r="AN525" s="66">
        <v>0.1208743310007574</v>
      </c>
      <c r="AO525" s="66">
        <v>8.1115034139065734E-2</v>
      </c>
      <c r="AP525" s="67">
        <v>0.19776438459306381</v>
      </c>
      <c r="AQ525" s="67">
        <v>0.24834951722496706</v>
      </c>
      <c r="AR525" s="67">
        <v>0.14330876085194899</v>
      </c>
      <c r="AS525" s="67">
        <v>0.19647422088999331</v>
      </c>
      <c r="AT525" s="67">
        <v>3.5811464443758365E-2</v>
      </c>
      <c r="AU525" s="67">
        <v>4.2052963430012615E-2</v>
      </c>
      <c r="AV525" s="67">
        <v>3.136827538488151E-2</v>
      </c>
      <c r="AW525" s="67">
        <v>3.6657814666464408E-2</v>
      </c>
      <c r="AX525" s="68">
        <v>1.4693877551020409</v>
      </c>
      <c r="AY525" s="68">
        <v>1.7572502685284641</v>
      </c>
      <c r="AZ525" s="68">
        <v>1.7572502685284641</v>
      </c>
      <c r="BA525" s="68">
        <v>1.5945129166742522</v>
      </c>
      <c r="BB525" s="68">
        <v>0.23595774797447922</v>
      </c>
      <c r="BC525" s="68">
        <v>0.31308014797148576</v>
      </c>
      <c r="BD525" s="68">
        <v>0.31308014797148576</v>
      </c>
      <c r="BE525" s="68">
        <v>0.24078860082533296</v>
      </c>
      <c r="BF525" s="68">
        <v>3.6430997221364621E-2</v>
      </c>
      <c r="BG525" s="68">
        <v>4.2950819672131151E-2</v>
      </c>
      <c r="BH525" s="68">
        <v>3.0877010897768554E-2</v>
      </c>
      <c r="BI525" s="68">
        <v>3.6752942597088105E-2</v>
      </c>
      <c r="BJ525" s="68">
        <v>0.38425617078052032</v>
      </c>
      <c r="BK525" s="68">
        <v>0.38425617078052032</v>
      </c>
      <c r="BL525" s="68">
        <v>0.25902469917669413</v>
      </c>
      <c r="BM525" s="68">
        <v>0.33323700838928583</v>
      </c>
      <c r="BN525" s="68">
        <v>0.33333333333333331</v>
      </c>
      <c r="BO525" s="68">
        <v>0.55555555555555558</v>
      </c>
      <c r="BP525" s="68">
        <v>0.25</v>
      </c>
      <c r="BQ525" s="68">
        <v>0.37962962962962959</v>
      </c>
      <c r="BR525" s="63">
        <v>126</v>
      </c>
      <c r="BS525" s="63">
        <v>103.66666666666667</v>
      </c>
      <c r="BT525" s="63">
        <v>71</v>
      </c>
      <c r="BU525" s="63">
        <v>643</v>
      </c>
      <c r="BV525" s="63">
        <v>542.66666666666663</v>
      </c>
      <c r="BW525" s="63">
        <v>409</v>
      </c>
      <c r="BX525" s="63">
        <v>10</v>
      </c>
      <c r="BY525" s="63">
        <v>6.666666666666667</v>
      </c>
      <c r="BZ525" s="63">
        <v>5</v>
      </c>
      <c r="CA525" s="63">
        <v>0.30508474576271188</v>
      </c>
      <c r="CB525" s="63">
        <v>0.25794864481623753</v>
      </c>
      <c r="CC525" s="63">
        <v>0.17794486215538846</v>
      </c>
      <c r="CD525" s="63">
        <v>18</v>
      </c>
      <c r="CE525" s="63">
        <v>15</v>
      </c>
      <c r="CF525" s="63">
        <v>11</v>
      </c>
      <c r="CG525" s="63">
        <v>131</v>
      </c>
      <c r="CH525" s="63">
        <v>122.66666666666667</v>
      </c>
      <c r="CI525" s="63">
        <v>119</v>
      </c>
      <c r="CJ525" s="63">
        <v>1</v>
      </c>
      <c r="CK525" s="63">
        <v>1</v>
      </c>
      <c r="CL525" s="63">
        <v>1</v>
      </c>
      <c r="CM525" s="63">
        <v>7.5313807531380755E-2</v>
      </c>
      <c r="CN525" s="63">
        <v>4.9766396943674372E-2</v>
      </c>
      <c r="CO525" s="63">
        <v>3.7288135593220341E-2</v>
      </c>
      <c r="CP525" s="63">
        <v>3.8461538461538464E-2</v>
      </c>
      <c r="CQ525" s="63">
        <v>3.6277302943969608E-2</v>
      </c>
      <c r="CR525" s="63">
        <v>3.3333333333333333E-2</v>
      </c>
      <c r="CS525" s="63">
        <v>0.47368421052631576</v>
      </c>
      <c r="CT525" s="63">
        <v>0.39271983972276364</v>
      </c>
      <c r="CU525" s="63">
        <v>0.25308641975308643</v>
      </c>
      <c r="CV525" s="63">
        <v>0.22255359235409611</v>
      </c>
      <c r="CW525" s="63">
        <v>0.1276266255181473</v>
      </c>
      <c r="CX525" s="63">
        <v>0.22255359235409611</v>
      </c>
      <c r="CY525" s="63">
        <v>0.18173621653679661</v>
      </c>
      <c r="CZ525" s="63">
        <v>6.3053374749706889E-2</v>
      </c>
      <c r="DA525" s="63">
        <v>0.18173621653679661</v>
      </c>
      <c r="DB525" s="63">
        <v>1.2882030861124938</v>
      </c>
      <c r="DC525" s="63">
        <v>1.1367050759939565</v>
      </c>
      <c r="DD525" s="63">
        <v>1.2882030861124938</v>
      </c>
      <c r="DE525" s="63">
        <v>0.60643543657706145</v>
      </c>
      <c r="DF525" s="63">
        <v>0.44513382860292561</v>
      </c>
      <c r="DG525" s="63">
        <v>0.60643543657706145</v>
      </c>
      <c r="DH525" s="63">
        <v>2.714106276705347E-3</v>
      </c>
      <c r="DI525" s="63">
        <v>-5.2233786060051364E-2</v>
      </c>
      <c r="DJ525" s="63">
        <v>-0.14609703017420755</v>
      </c>
      <c r="DK525" s="68" t="s">
        <v>5</v>
      </c>
      <c r="DL525" s="68" t="s">
        <v>5</v>
      </c>
      <c r="DM525" s="68" t="s">
        <v>5</v>
      </c>
      <c r="DN525" s="68" t="s">
        <v>5</v>
      </c>
      <c r="DO525" s="68" t="s">
        <v>5</v>
      </c>
      <c r="DP525" s="68" t="s">
        <v>5</v>
      </c>
      <c r="DQ525" s="68" t="s">
        <v>5</v>
      </c>
      <c r="DR525" s="68" t="s">
        <v>5</v>
      </c>
      <c r="DS525" s="68" t="s">
        <v>5</v>
      </c>
      <c r="DT525" s="68" t="s">
        <v>5</v>
      </c>
      <c r="DU525" s="68" t="s">
        <v>5</v>
      </c>
      <c r="DV525" s="68" t="s">
        <v>5</v>
      </c>
      <c r="DW525" s="80"/>
      <c r="DX525" s="80"/>
      <c r="DY525" s="80"/>
      <c r="DZ525" s="80"/>
      <c r="EA525" s="80"/>
      <c r="EB525" s="80"/>
      <c r="EC525" s="80"/>
      <c r="ED525" s="80"/>
      <c r="EE525" s="80"/>
      <c r="EF525" s="80"/>
      <c r="EG525" s="80"/>
      <c r="EH525" s="80"/>
    </row>
    <row r="526" spans="1:138" ht="16" x14ac:dyDescent="0.2">
      <c r="A526" s="63" t="s">
        <v>1790</v>
      </c>
      <c r="B526" s="63">
        <v>4.45</v>
      </c>
      <c r="C526" t="s">
        <v>1790</v>
      </c>
      <c r="D526" s="63" t="s">
        <v>144</v>
      </c>
      <c r="E526" s="63" t="s">
        <v>38</v>
      </c>
      <c r="F526" s="63" t="s">
        <v>6</v>
      </c>
      <c r="G526" s="63">
        <v>2019</v>
      </c>
      <c r="H526" s="63" t="s">
        <v>5</v>
      </c>
      <c r="I526" s="63" t="s">
        <v>5</v>
      </c>
      <c r="J526" s="63" t="s">
        <v>5</v>
      </c>
      <c r="K526" s="63" t="s">
        <v>5</v>
      </c>
      <c r="L526" s="63" t="s">
        <v>5</v>
      </c>
      <c r="M526" s="63" t="s">
        <v>5</v>
      </c>
      <c r="N526" s="68">
        <f t="shared" si="16"/>
        <v>0</v>
      </c>
      <c r="O526" s="63">
        <f t="shared" si="17"/>
        <v>0</v>
      </c>
      <c r="P526" s="63" t="s">
        <v>78</v>
      </c>
      <c r="Q526" s="63">
        <v>4</v>
      </c>
      <c r="R526" s="63">
        <v>112</v>
      </c>
      <c r="S526" s="65">
        <v>22</v>
      </c>
      <c r="T526" s="84">
        <v>20</v>
      </c>
      <c r="U526" s="84">
        <v>20</v>
      </c>
      <c r="V526" s="66">
        <v>87.693877551020407</v>
      </c>
      <c r="W526" s="66">
        <v>138.59459459459458</v>
      </c>
      <c r="X526" s="66">
        <v>7.0212418300653594</v>
      </c>
      <c r="Y526" s="66">
        <v>0.87755102040816324</v>
      </c>
      <c r="Z526" s="66">
        <v>2.0948624538788474</v>
      </c>
      <c r="AA526" s="66">
        <v>2.1760099948624543</v>
      </c>
      <c r="AB526" s="67">
        <v>0.10309681812064067</v>
      </c>
      <c r="AC526" s="67">
        <v>0.89946474284384459</v>
      </c>
      <c r="AD526" s="66">
        <v>2.8159544159544163</v>
      </c>
      <c r="AE526" s="66">
        <v>1.5360655737704918</v>
      </c>
      <c r="AF526" s="66">
        <v>1.620558028967428</v>
      </c>
      <c r="AG526" s="66">
        <v>1.8508387794018166</v>
      </c>
      <c r="AH526" s="66">
        <v>0.77450768928273594</v>
      </c>
      <c r="AI526" s="66">
        <v>0.819388251812883</v>
      </c>
      <c r="AJ526" s="66">
        <v>2.8159544159544163</v>
      </c>
      <c r="AK526" s="66">
        <v>1.3737704918032787</v>
      </c>
      <c r="AL526" s="66">
        <v>1.4819192884183097</v>
      </c>
      <c r="AM526" s="66">
        <v>1.7467748665312788</v>
      </c>
      <c r="AN526" s="66">
        <v>0.48285810540617036</v>
      </c>
      <c r="AO526" s="66">
        <v>0.55928334111917266</v>
      </c>
      <c r="AP526" s="67">
        <v>6.2455327869012332E-2</v>
      </c>
      <c r="AQ526" s="67">
        <v>0.34139211775225253</v>
      </c>
      <c r="AR526" s="67">
        <v>0.23421171537897909</v>
      </c>
      <c r="AS526" s="67">
        <v>0.19475854809250898</v>
      </c>
      <c r="AT526" s="67">
        <v>6.7453625632377751E-2</v>
      </c>
      <c r="AU526" s="67">
        <v>8.0786958965711086E-2</v>
      </c>
      <c r="AV526" s="67">
        <v>2.2309859154929581E-2</v>
      </c>
      <c r="AW526" s="67">
        <v>4.5686401543888436E-2</v>
      </c>
      <c r="AX526" s="68">
        <v>0.38135593220338992</v>
      </c>
      <c r="AY526" s="68">
        <v>5.1027361899845127</v>
      </c>
      <c r="AZ526" s="68">
        <v>2.5687165775401075</v>
      </c>
      <c r="BA526" s="68">
        <v>2.4643989834426412</v>
      </c>
      <c r="BB526" s="68">
        <v>-0.98787932374988507</v>
      </c>
      <c r="BC526" s="68">
        <v>3.3531655367693238</v>
      </c>
      <c r="BD526" s="68">
        <v>1.0832001376844056</v>
      </c>
      <c r="BE526" s="68">
        <v>1.5689737361844711</v>
      </c>
      <c r="BF526" s="68">
        <v>8.4317032040472181E-2</v>
      </c>
      <c r="BG526" s="68">
        <v>8.4317032040472181E-2</v>
      </c>
      <c r="BH526" s="68">
        <v>2.7887323943661974E-2</v>
      </c>
      <c r="BI526" s="68">
        <v>5.0858001929860543E-2</v>
      </c>
      <c r="BJ526" s="68">
        <v>7.15648854961832E-2</v>
      </c>
      <c r="BK526" s="68">
        <v>0.75266524520255862</v>
      </c>
      <c r="BL526" s="68">
        <v>0.53395953757225434</v>
      </c>
      <c r="BM526" s="68">
        <v>0.41428968510898617</v>
      </c>
      <c r="BN526" s="68">
        <v>6.0606060606060608E-2</v>
      </c>
      <c r="BO526" s="68">
        <v>0.61290322580645162</v>
      </c>
      <c r="BP526" s="68">
        <v>0.375</v>
      </c>
      <c r="BQ526" s="68">
        <v>0.30160100581365434</v>
      </c>
      <c r="BR526" s="63">
        <v>263</v>
      </c>
      <c r="BS526" s="63">
        <v>142.25</v>
      </c>
      <c r="BT526" s="63">
        <v>166</v>
      </c>
      <c r="BU526" s="63">
        <v>2118</v>
      </c>
      <c r="BV526" s="63">
        <v>966.25</v>
      </c>
      <c r="BW526" s="63">
        <v>739</v>
      </c>
      <c r="BX526" s="63">
        <v>19</v>
      </c>
      <c r="BY526" s="63">
        <v>7.5</v>
      </c>
      <c r="BZ526" s="63">
        <v>6</v>
      </c>
      <c r="CA526" s="63">
        <v>0.5883668903803132</v>
      </c>
      <c r="CB526" s="63">
        <v>0.3293849782247078</v>
      </c>
      <c r="CC526" s="63">
        <v>0.44385026737967914</v>
      </c>
      <c r="CD526" s="63">
        <v>20</v>
      </c>
      <c r="CE526" s="63">
        <v>10.75</v>
      </c>
      <c r="CF526" s="63">
        <v>20</v>
      </c>
      <c r="CG526" s="63">
        <v>250</v>
      </c>
      <c r="CH526" s="63">
        <v>108</v>
      </c>
      <c r="CI526" s="63">
        <v>99</v>
      </c>
      <c r="CJ526" s="63">
        <v>1</v>
      </c>
      <c r="CK526" s="63">
        <v>0.5</v>
      </c>
      <c r="CL526" s="63">
        <v>0</v>
      </c>
      <c r="CM526" s="63">
        <v>4.77326968973747E-2</v>
      </c>
      <c r="CN526" s="63">
        <v>3.0400922897945215E-2</v>
      </c>
      <c r="CO526" s="63">
        <v>4.77326968973747E-2</v>
      </c>
      <c r="CP526" s="63">
        <v>6.6666666666666666E-2</v>
      </c>
      <c r="CQ526" s="63">
        <v>2.5000000000000001E-2</v>
      </c>
      <c r="CR526" s="63">
        <v>0</v>
      </c>
      <c r="CS526" s="63">
        <v>0.66414141414141414</v>
      </c>
      <c r="CT526" s="63">
        <v>0.3885987944204129</v>
      </c>
      <c r="CU526" s="63">
        <v>0.52100840336134457</v>
      </c>
      <c r="CV526" s="63">
        <v>1.869674194733244</v>
      </c>
      <c r="CW526" s="63">
        <v>0.53693472179208357</v>
      </c>
      <c r="CX526" s="63">
        <v>0.44999644129350092</v>
      </c>
      <c r="CY526" s="63">
        <v>1.6439165594519842</v>
      </c>
      <c r="CZ526" s="63">
        <v>0.35889466681081378</v>
      </c>
      <c r="DA526" s="63">
        <v>0.30081741276129903</v>
      </c>
      <c r="DB526" s="63">
        <v>2.8159544159544163</v>
      </c>
      <c r="DC526" s="63">
        <v>1.620558028967428</v>
      </c>
      <c r="DD526" s="63">
        <v>1.5360655737704918</v>
      </c>
      <c r="DE526" s="63">
        <v>2.0124609473988953</v>
      </c>
      <c r="DF526" s="63">
        <v>0.81687226918463385</v>
      </c>
      <c r="DG526" s="63">
        <v>0.74537634182877099</v>
      </c>
      <c r="DH526" s="63">
        <v>8.0724997208082128E-2</v>
      </c>
      <c r="DI526" s="63">
        <v>-4.1734251204040888E-2</v>
      </c>
      <c r="DJ526" s="63">
        <v>-7.1517856244953798E-2</v>
      </c>
      <c r="DK526" s="68">
        <v>29.5345693298</v>
      </c>
      <c r="DL526" s="68">
        <v>2</v>
      </c>
      <c r="DM526" s="68">
        <v>69</v>
      </c>
      <c r="DN526" s="68">
        <v>18</v>
      </c>
      <c r="DO526" s="68" t="s">
        <v>5</v>
      </c>
      <c r="DP526" s="68" t="s">
        <v>5</v>
      </c>
      <c r="DQ526" s="68" t="s">
        <v>5</v>
      </c>
      <c r="DR526" s="68" t="s">
        <v>5</v>
      </c>
      <c r="DS526" s="68" t="s">
        <v>5</v>
      </c>
      <c r="DT526" s="68" t="s">
        <v>5</v>
      </c>
      <c r="DU526" s="68" t="s">
        <v>5</v>
      </c>
      <c r="DV526" s="68" t="s">
        <v>5</v>
      </c>
      <c r="DW526" s="80"/>
      <c r="DX526" s="80"/>
      <c r="DY526" s="80"/>
      <c r="DZ526" s="80"/>
      <c r="EA526" s="80"/>
      <c r="EB526" s="80"/>
      <c r="EC526" s="80"/>
      <c r="ED526" s="80"/>
      <c r="EE526" s="80"/>
      <c r="EF526" s="80"/>
      <c r="EG526" s="80"/>
      <c r="EH526" s="80"/>
    </row>
    <row r="527" spans="1:138" ht="16" x14ac:dyDescent="0.2">
      <c r="A527" s="63" t="s">
        <v>1637</v>
      </c>
      <c r="B527" s="63" t="s">
        <v>5</v>
      </c>
      <c r="C527" t="s">
        <v>1637</v>
      </c>
      <c r="D527" s="63" t="s">
        <v>266</v>
      </c>
      <c r="E527" s="63" t="s">
        <v>133</v>
      </c>
      <c r="F527" s="63" t="s">
        <v>6</v>
      </c>
      <c r="G527" s="63">
        <v>2022</v>
      </c>
      <c r="H527" s="63" t="s">
        <v>5</v>
      </c>
      <c r="I527" s="63" t="s">
        <v>5</v>
      </c>
      <c r="J527" s="63" t="s">
        <v>5</v>
      </c>
      <c r="K527" s="63" t="s">
        <v>5</v>
      </c>
      <c r="L527" s="63" t="s">
        <v>5</v>
      </c>
      <c r="M527" s="63" t="s">
        <v>5</v>
      </c>
      <c r="N527" s="68">
        <f t="shared" si="16"/>
        <v>0</v>
      </c>
      <c r="O527" s="63">
        <f t="shared" si="17"/>
        <v>0</v>
      </c>
      <c r="P527" s="63" t="s">
        <v>138</v>
      </c>
      <c r="Q527" s="63">
        <v>8</v>
      </c>
      <c r="R527" s="63">
        <v>300</v>
      </c>
      <c r="S527" s="65">
        <v>22</v>
      </c>
      <c r="T527" s="84">
        <v>18</v>
      </c>
      <c r="U527" s="84">
        <v>18</v>
      </c>
      <c r="V527" s="66">
        <v>104.52272727272727</v>
      </c>
      <c r="W527" s="66">
        <v>129.683164983165</v>
      </c>
      <c r="X527" s="66">
        <v>6.2742155525238745</v>
      </c>
      <c r="Y527" s="66">
        <v>1.2272727272727273</v>
      </c>
      <c r="Z527" s="66">
        <v>2.0337995337995336</v>
      </c>
      <c r="AA527" s="66">
        <v>2.4277389277389276</v>
      </c>
      <c r="AB527" s="67">
        <v>0.2346504657731992</v>
      </c>
      <c r="AC527" s="67">
        <v>0.87692976734072625</v>
      </c>
      <c r="AD527" s="66">
        <v>2.4277389277389276</v>
      </c>
      <c r="AE527" s="66">
        <v>2.4277389277389276</v>
      </c>
      <c r="AF527" s="66">
        <v>1.6270710433904114</v>
      </c>
      <c r="AG527" s="66">
        <v>1.5525498604932597</v>
      </c>
      <c r="AH527" s="66">
        <v>1.5525498604932597</v>
      </c>
      <c r="AI527" s="66">
        <v>0.87560434999606895</v>
      </c>
      <c r="AJ527" s="66">
        <v>2.0337995337995336</v>
      </c>
      <c r="AK527" s="66">
        <v>2.0337995337995336</v>
      </c>
      <c r="AL527" s="66">
        <v>1.5303151660841039</v>
      </c>
      <c r="AM527" s="66">
        <v>1.0983162182425672</v>
      </c>
      <c r="AN527" s="66">
        <v>1.0983162182425672</v>
      </c>
      <c r="AO527" s="66">
        <v>0.66440676944200505</v>
      </c>
      <c r="AP527" s="67">
        <v>0.21582805071315372</v>
      </c>
      <c r="AQ527" s="67">
        <v>0.3266542206876985</v>
      </c>
      <c r="AR527" s="67">
        <v>0.3266542206876985</v>
      </c>
      <c r="AS527" s="67">
        <v>0.26992249449352002</v>
      </c>
      <c r="AT527" s="67">
        <v>2.7272727272727271E-2</v>
      </c>
      <c r="AU527" s="67">
        <v>0.12057196000930016</v>
      </c>
      <c r="AV527" s="67">
        <v>0.11407850576389902</v>
      </c>
      <c r="AW527" s="67">
        <v>0.1024262429876097</v>
      </c>
      <c r="AX527" s="68">
        <v>1.9184100418410037</v>
      </c>
      <c r="AY527" s="68">
        <v>2.9936170212765956</v>
      </c>
      <c r="AZ527" s="68">
        <v>2.9936170212765956</v>
      </c>
      <c r="BA527" s="68">
        <v>2.4177499809340062</v>
      </c>
      <c r="BB527" s="68">
        <v>0.66030512011332743</v>
      </c>
      <c r="BC527" s="68">
        <v>1.4925274680132752</v>
      </c>
      <c r="BD527" s="68">
        <v>1.4925274680132752</v>
      </c>
      <c r="BE527" s="68">
        <v>1.025264031452938</v>
      </c>
      <c r="BF527" s="68">
        <v>0</v>
      </c>
      <c r="BG527" s="68">
        <v>0.11662404092071611</v>
      </c>
      <c r="BH527" s="68">
        <v>0.10850722311396468</v>
      </c>
      <c r="BI527" s="68">
        <v>0.11256563201734041</v>
      </c>
      <c r="BJ527" s="68">
        <v>0.3633122028526149</v>
      </c>
      <c r="BK527" s="68">
        <v>0.54450464396284826</v>
      </c>
      <c r="BL527" s="68">
        <v>0.54450464396284826</v>
      </c>
      <c r="BM527" s="68">
        <v>0.46684351488452136</v>
      </c>
      <c r="BN527" s="68">
        <v>0.5</v>
      </c>
      <c r="BO527" s="68">
        <v>0.51724137931034486</v>
      </c>
      <c r="BP527" s="68">
        <v>0.51724137931034486</v>
      </c>
      <c r="BQ527" s="68">
        <v>0.49469496021220161</v>
      </c>
      <c r="BR527" s="63">
        <v>208</v>
      </c>
      <c r="BS527" s="63">
        <v>169.75</v>
      </c>
      <c r="BT527" s="63">
        <v>208</v>
      </c>
      <c r="BU527" s="63">
        <v>1407</v>
      </c>
      <c r="BV527" s="63">
        <v>1008.25</v>
      </c>
      <c r="BW527" s="63">
        <v>1407</v>
      </c>
      <c r="BX527" s="63">
        <v>15</v>
      </c>
      <c r="BY527" s="63">
        <v>11.25</v>
      </c>
      <c r="BZ527" s="63">
        <v>15</v>
      </c>
      <c r="CA527" s="63">
        <v>0.51249999999999996</v>
      </c>
      <c r="CB527" s="63">
        <v>0.41493806452827858</v>
      </c>
      <c r="CC527" s="63">
        <v>0.44255319148936167</v>
      </c>
      <c r="CD527" s="63">
        <v>30</v>
      </c>
      <c r="CE527" s="63">
        <v>13.5</v>
      </c>
      <c r="CF527" s="63">
        <v>30</v>
      </c>
      <c r="CG527" s="63">
        <v>338</v>
      </c>
      <c r="CH527" s="63">
        <v>141.5</v>
      </c>
      <c r="CI527" s="63">
        <v>338</v>
      </c>
      <c r="CJ527" s="63">
        <v>3</v>
      </c>
      <c r="CK527" s="63">
        <v>1.25</v>
      </c>
      <c r="CL527" s="63">
        <v>3</v>
      </c>
      <c r="CM527" s="63">
        <v>0.16783216783216784</v>
      </c>
      <c r="CN527" s="63">
        <v>7.5143882666006565E-2</v>
      </c>
      <c r="CO527" s="63">
        <v>0.13274336283185842</v>
      </c>
      <c r="CP527" s="63">
        <v>0.13636363636363635</v>
      </c>
      <c r="CQ527" s="63">
        <v>6.1868686868686865E-2</v>
      </c>
      <c r="CR527" s="63">
        <v>0.13636363636363635</v>
      </c>
      <c r="CS527" s="63">
        <v>0.875</v>
      </c>
      <c r="CT527" s="63">
        <v>0.59419518469222832</v>
      </c>
      <c r="CU527" s="63">
        <v>0.63636363636363635</v>
      </c>
      <c r="CV527" s="63">
        <v>1.159674963914159</v>
      </c>
      <c r="CW527" s="63">
        <v>0.65197746513039867</v>
      </c>
      <c r="CX527" s="63">
        <v>1.159674963914159</v>
      </c>
      <c r="CY527" s="63">
        <v>1.0244497007523174</v>
      </c>
      <c r="CZ527" s="63">
        <v>0.51248229877603213</v>
      </c>
      <c r="DA527" s="63">
        <v>1.0244497007523174</v>
      </c>
      <c r="DB527" s="63">
        <v>2.4277389277389276</v>
      </c>
      <c r="DC527" s="63">
        <v>1.6270710433904114</v>
      </c>
      <c r="DD527" s="63">
        <v>2.4277389277389276</v>
      </c>
      <c r="DE527" s="63">
        <v>1.664226894353007</v>
      </c>
      <c r="DF527" s="63">
        <v>0.85007130560231525</v>
      </c>
      <c r="DG527" s="63">
        <v>1.664226894353007</v>
      </c>
      <c r="DH527" s="63">
        <v>6.3739783309695069E-2</v>
      </c>
      <c r="DI527" s="63">
        <v>4.1180868153489238E-2</v>
      </c>
      <c r="DJ527" s="63">
        <v>3.724842966154196E-2</v>
      </c>
      <c r="DK527" s="68" t="s">
        <v>5</v>
      </c>
      <c r="DL527" s="68" t="s">
        <v>5</v>
      </c>
      <c r="DM527" s="68" t="s">
        <v>5</v>
      </c>
      <c r="DN527" s="68" t="s">
        <v>5</v>
      </c>
      <c r="DO527" s="68" t="s">
        <v>5</v>
      </c>
      <c r="DP527" s="68" t="s">
        <v>5</v>
      </c>
      <c r="DQ527" s="68" t="s">
        <v>5</v>
      </c>
      <c r="DR527" s="68" t="s">
        <v>5</v>
      </c>
      <c r="DS527" s="68" t="s">
        <v>5</v>
      </c>
      <c r="DT527" s="68" t="s">
        <v>5</v>
      </c>
      <c r="DU527" s="68" t="s">
        <v>5</v>
      </c>
      <c r="DV527" s="68" t="s">
        <v>5</v>
      </c>
      <c r="DW527" s="80"/>
      <c r="DX527" s="80"/>
      <c r="DY527" s="80"/>
      <c r="DZ527" s="80"/>
      <c r="EA527" s="80"/>
      <c r="EB527" s="80"/>
      <c r="EC527" s="80"/>
      <c r="ED527" s="80"/>
      <c r="EE527" s="80"/>
      <c r="EF527" s="80"/>
      <c r="EG527" s="80"/>
      <c r="EH527" s="80"/>
    </row>
    <row r="528" spans="1:138" ht="16" x14ac:dyDescent="0.2">
      <c r="A528" s="63" t="s">
        <v>1726</v>
      </c>
      <c r="B528" s="63" t="s">
        <v>5</v>
      </c>
      <c r="C528" t="s">
        <v>1726</v>
      </c>
      <c r="D528" s="63" t="s">
        <v>149</v>
      </c>
      <c r="E528" s="63" t="s">
        <v>29</v>
      </c>
      <c r="F528" s="63" t="s">
        <v>6</v>
      </c>
      <c r="G528" s="63">
        <v>2021</v>
      </c>
      <c r="H528" s="63" t="s">
        <v>5</v>
      </c>
      <c r="I528" s="63" t="s">
        <v>5</v>
      </c>
      <c r="J528" s="63" t="s">
        <v>5</v>
      </c>
      <c r="K528" s="63" t="s">
        <v>5</v>
      </c>
      <c r="L528" s="63" t="s">
        <v>5</v>
      </c>
      <c r="M528" s="63" t="s">
        <v>5</v>
      </c>
      <c r="N528" s="68">
        <f t="shared" si="16"/>
        <v>0</v>
      </c>
      <c r="O528" s="63">
        <f t="shared" si="17"/>
        <v>0</v>
      </c>
      <c r="P528" s="63" t="s">
        <v>25</v>
      </c>
      <c r="Q528" s="63">
        <v>8</v>
      </c>
      <c r="R528" s="63">
        <v>300</v>
      </c>
      <c r="S528" s="65">
        <v>23</v>
      </c>
      <c r="T528" s="84">
        <v>19</v>
      </c>
      <c r="U528" s="65" t="s">
        <v>5</v>
      </c>
      <c r="V528" s="66">
        <v>63.30952380952381</v>
      </c>
      <c r="W528" s="66">
        <v>77.955100837303547</v>
      </c>
      <c r="X528" s="66">
        <v>5.9887387387387383</v>
      </c>
      <c r="Y528" s="66">
        <v>0.90476190476190477</v>
      </c>
      <c r="Z528" s="66">
        <v>1.1427880432891395</v>
      </c>
      <c r="AA528" s="66">
        <v>1.3168145596269618</v>
      </c>
      <c r="AB528" s="67">
        <v>9.4456201628023984E-2</v>
      </c>
      <c r="AC528" s="67">
        <v>0.85934561865362913</v>
      </c>
      <c r="AD528" s="66">
        <v>1.3805825242718446</v>
      </c>
      <c r="AE528" s="66">
        <v>1.253046594982079</v>
      </c>
      <c r="AF528" s="66">
        <v>1.0690289309713388</v>
      </c>
      <c r="AG528" s="66">
        <v>0.44200620331963991</v>
      </c>
      <c r="AH528" s="66">
        <v>0.21569894202163287</v>
      </c>
      <c r="AI528" s="66">
        <v>0.33134790789202523</v>
      </c>
      <c r="AJ528" s="66">
        <v>1.2174757281553399</v>
      </c>
      <c r="AK528" s="66">
        <v>1.0681003584229392</v>
      </c>
      <c r="AL528" s="66">
        <v>0.80654593735870284</v>
      </c>
      <c r="AM528" s="66">
        <v>0.1684493539079992</v>
      </c>
      <c r="AN528" s="66">
        <v>-0.17098124875150811</v>
      </c>
      <c r="AO528" s="66">
        <v>-0.17411926913398793</v>
      </c>
      <c r="AP528" s="67">
        <v>0.17278384905848823</v>
      </c>
      <c r="AQ528" s="67">
        <v>0.18004823877441084</v>
      </c>
      <c r="AR528" s="67">
        <v>0.12644765022195054</v>
      </c>
      <c r="AS528" s="67">
        <v>0.11590348486118263</v>
      </c>
      <c r="AT528" s="67">
        <v>4.6431146359048305E-2</v>
      </c>
      <c r="AU528" s="67">
        <v>5.6431146359048306E-2</v>
      </c>
      <c r="AV528" s="67">
        <v>3.8025055268975684E-2</v>
      </c>
      <c r="AW528" s="67">
        <v>4.169251027992351E-2</v>
      </c>
      <c r="AX528" s="68">
        <v>1.3454894433781188</v>
      </c>
      <c r="AY528" s="68">
        <v>1.7238095238095237</v>
      </c>
      <c r="AZ528" s="68">
        <v>1.4725099601593628</v>
      </c>
      <c r="BA528" s="68">
        <v>1.4652789645100186</v>
      </c>
      <c r="BB528" s="68">
        <v>0.25185614391038413</v>
      </c>
      <c r="BC528" s="68">
        <v>0.25185614391038413</v>
      </c>
      <c r="BD528" s="68">
        <v>-0.52656569425543864</v>
      </c>
      <c r="BE528" s="68">
        <v>0.1494315818559524</v>
      </c>
      <c r="BF528" s="68">
        <v>5.8038932948810379E-2</v>
      </c>
      <c r="BG528" s="68">
        <v>5.8038932948810379E-2</v>
      </c>
      <c r="BH528" s="68">
        <v>4.7531319086219603E-2</v>
      </c>
      <c r="BI528" s="68">
        <v>4.961563784990438E-2</v>
      </c>
      <c r="BJ528" s="68">
        <v>0.31491464510332434</v>
      </c>
      <c r="BK528" s="68">
        <v>0.31922398589065254</v>
      </c>
      <c r="BL528" s="68">
        <v>0.23245283018867924</v>
      </c>
      <c r="BM528" s="68">
        <v>0.22017510790404873</v>
      </c>
      <c r="BN528" s="68">
        <v>0.31818181818181818</v>
      </c>
      <c r="BO528" s="68">
        <v>0.31818181818181818</v>
      </c>
      <c r="BP528" s="68">
        <v>0.22580645161290322</v>
      </c>
      <c r="BQ528" s="68">
        <v>0.25458681103842395</v>
      </c>
      <c r="BR528" s="63">
        <v>130</v>
      </c>
      <c r="BS528" s="63">
        <v>81.2</v>
      </c>
      <c r="BT528" s="63">
        <v>102</v>
      </c>
      <c r="BU528" s="63">
        <v>701</v>
      </c>
      <c r="BV528" s="63">
        <v>457</v>
      </c>
      <c r="BW528" s="63">
        <v>616</v>
      </c>
      <c r="BX528" s="63">
        <v>7</v>
      </c>
      <c r="BY528" s="63">
        <v>4.2</v>
      </c>
      <c r="BZ528" s="63">
        <v>7</v>
      </c>
      <c r="CA528" s="63">
        <v>0.26031746031746034</v>
      </c>
      <c r="CB528" s="63">
        <v>0.18738134716201107</v>
      </c>
      <c r="CC528" s="63">
        <v>0.20318725099601595</v>
      </c>
      <c r="CD528" s="63">
        <v>18</v>
      </c>
      <c r="CE528" s="63">
        <v>7.6</v>
      </c>
      <c r="CF528" s="63">
        <v>18</v>
      </c>
      <c r="CG528" s="63">
        <v>161</v>
      </c>
      <c r="CH528" s="63">
        <v>74.8</v>
      </c>
      <c r="CI528" s="63">
        <v>129</v>
      </c>
      <c r="CJ528" s="63">
        <v>1</v>
      </c>
      <c r="CK528" s="63">
        <v>0.2</v>
      </c>
      <c r="CL528" s="63">
        <v>0</v>
      </c>
      <c r="CM528" s="63">
        <v>8.6956521739130432E-2</v>
      </c>
      <c r="CN528" s="63">
        <v>3.0529878835436973E-2</v>
      </c>
      <c r="CO528" s="63">
        <v>8.6956521739130432E-2</v>
      </c>
      <c r="CP528" s="63">
        <v>0.05</v>
      </c>
      <c r="CQ528" s="63">
        <v>0.01</v>
      </c>
      <c r="CR528" s="63">
        <v>0</v>
      </c>
      <c r="CS528" s="63">
        <v>0.38297872340425532</v>
      </c>
      <c r="CT528" s="63">
        <v>0.2682068570223276</v>
      </c>
      <c r="CU528" s="63">
        <v>0.28985507246376813</v>
      </c>
      <c r="CV528" s="63">
        <v>0.29585722205914622</v>
      </c>
      <c r="CW528" s="63">
        <v>-6.1916290983585379E-2</v>
      </c>
      <c r="CX528" s="63">
        <v>0.14170937299140329</v>
      </c>
      <c r="CY528" s="63">
        <v>0.43107370417993718</v>
      </c>
      <c r="CZ528" s="63">
        <v>6.6504115253584919E-2</v>
      </c>
      <c r="DA528" s="63">
        <v>0.27222878993193089</v>
      </c>
      <c r="DB528" s="63">
        <v>1.3805825242718446</v>
      </c>
      <c r="DC528" s="63">
        <v>1.0690289309713388</v>
      </c>
      <c r="DD528" s="63">
        <v>1.253046594982079</v>
      </c>
      <c r="DE528" s="63">
        <v>0.60481371185711752</v>
      </c>
      <c r="DF528" s="63">
        <v>0.32463004968070575</v>
      </c>
      <c r="DG528" s="63">
        <v>0.47366752339900209</v>
      </c>
      <c r="DH528" s="63">
        <v>-3.8298969817227468E-2</v>
      </c>
      <c r="DI528" s="63">
        <v>-0.15954491217825906</v>
      </c>
      <c r="DJ528" s="63">
        <v>-0.22082865985671679</v>
      </c>
      <c r="DK528" s="68" t="s">
        <v>5</v>
      </c>
      <c r="DL528" s="68" t="s">
        <v>5</v>
      </c>
      <c r="DM528" s="68" t="s">
        <v>5</v>
      </c>
      <c r="DN528" s="68" t="s">
        <v>5</v>
      </c>
      <c r="DO528" s="68" t="s">
        <v>5</v>
      </c>
      <c r="DP528" s="68" t="s">
        <v>5</v>
      </c>
      <c r="DQ528" s="68" t="s">
        <v>5</v>
      </c>
      <c r="DR528" s="68" t="s">
        <v>5</v>
      </c>
      <c r="DS528" s="68" t="s">
        <v>5</v>
      </c>
      <c r="DT528" s="68" t="s">
        <v>5</v>
      </c>
      <c r="DU528" s="68" t="s">
        <v>5</v>
      </c>
      <c r="DV528" s="68" t="s">
        <v>5</v>
      </c>
      <c r="DW528" s="80"/>
      <c r="DX528" s="80"/>
      <c r="DY528" s="80"/>
      <c r="DZ528" s="80"/>
      <c r="EA528" s="80"/>
      <c r="EB528" s="80"/>
      <c r="EC528" s="80"/>
      <c r="ED528" s="80"/>
      <c r="EE528" s="80"/>
      <c r="EF528" s="80"/>
      <c r="EG528" s="80"/>
      <c r="EH528" s="80"/>
    </row>
    <row r="529" spans="1:138" x14ac:dyDescent="0.2">
      <c r="A529" s="63" t="s">
        <v>1776</v>
      </c>
      <c r="B529" s="63">
        <v>4.62</v>
      </c>
      <c r="C529" t="s">
        <v>1776</v>
      </c>
      <c r="D529" s="63" t="s">
        <v>44</v>
      </c>
      <c r="E529" s="63" t="s">
        <v>45</v>
      </c>
      <c r="F529" s="63" t="s">
        <v>6</v>
      </c>
      <c r="G529" s="63">
        <v>2020</v>
      </c>
      <c r="H529" s="63" t="s">
        <v>5</v>
      </c>
      <c r="I529" s="63" t="s">
        <v>5</v>
      </c>
      <c r="J529" s="63" t="s">
        <v>5</v>
      </c>
      <c r="K529" s="63" t="s">
        <v>5</v>
      </c>
      <c r="L529" s="63" t="s">
        <v>5</v>
      </c>
      <c r="M529" s="63" t="s">
        <v>5</v>
      </c>
      <c r="N529" s="68">
        <f t="shared" si="16"/>
        <v>0</v>
      </c>
      <c r="O529" s="63">
        <f t="shared" si="17"/>
        <v>0</v>
      </c>
      <c r="P529" s="63" t="s">
        <v>5</v>
      </c>
      <c r="Q529" s="63">
        <v>8</v>
      </c>
      <c r="R529" s="63">
        <v>300</v>
      </c>
      <c r="S529" s="65">
        <v>22</v>
      </c>
      <c r="T529" s="65" t="s">
        <v>5</v>
      </c>
      <c r="U529" s="65" t="s">
        <v>5</v>
      </c>
      <c r="V529" s="66">
        <v>31.081632653061224</v>
      </c>
      <c r="W529" s="66">
        <v>101.70304990110607</v>
      </c>
      <c r="X529" s="66">
        <v>5.197952218430034</v>
      </c>
      <c r="Y529" s="66">
        <v>0.32653061224489793</v>
      </c>
      <c r="Z529" s="66">
        <v>0.76838638858397368</v>
      </c>
      <c r="AA529" s="66">
        <v>0.90925722649103546</v>
      </c>
      <c r="AB529" s="67">
        <v>7.175873453900361E-2</v>
      </c>
      <c r="AC529" s="67">
        <v>0.92777413000656594</v>
      </c>
      <c r="AD529" s="66">
        <v>0.90925722649103546</v>
      </c>
      <c r="AE529" s="66">
        <v>0.90925722649103546</v>
      </c>
      <c r="AF529" s="66">
        <v>0.51752279807861112</v>
      </c>
      <c r="AG529" s="66">
        <v>-1.9898526511598846E-2</v>
      </c>
      <c r="AH529" s="66">
        <v>-1.9898526511598846E-2</v>
      </c>
      <c r="AI529" s="66">
        <v>0</v>
      </c>
      <c r="AJ529" s="66">
        <v>0.76838638858397368</v>
      </c>
      <c r="AK529" s="66">
        <v>0.76838638858397368</v>
      </c>
      <c r="AL529" s="66">
        <v>0.48230508860184568</v>
      </c>
      <c r="AM529" s="66">
        <v>-0.18557776313325858</v>
      </c>
      <c r="AN529" s="66">
        <v>-0.18557776313325858</v>
      </c>
      <c r="AO529" s="66">
        <v>-0.44559891523460982</v>
      </c>
      <c r="AP529" s="67">
        <v>7.7550415183867141E-2</v>
      </c>
      <c r="AQ529" s="67">
        <v>0.1363772887284832</v>
      </c>
      <c r="AR529" s="67">
        <v>0.1363772887284832</v>
      </c>
      <c r="AS529" s="67">
        <v>7.1672441935107398E-2</v>
      </c>
      <c r="AT529" s="67">
        <v>7.6923076923076927E-3</v>
      </c>
      <c r="AU529" s="67">
        <v>3.5879367269501805E-2</v>
      </c>
      <c r="AV529" s="67">
        <v>3.5879367269501805E-2</v>
      </c>
      <c r="AW529" s="67">
        <v>3.0110136500271032E-2</v>
      </c>
      <c r="AX529" s="68">
        <v>0.83625730994152037</v>
      </c>
      <c r="AY529" s="68">
        <v>1.1502347417840377</v>
      </c>
      <c r="AZ529" s="68">
        <v>1.1502347417840377</v>
      </c>
      <c r="BA529" s="68">
        <v>0.76582368706164106</v>
      </c>
      <c r="BB529" s="68">
        <v>-0.41720624726933486</v>
      </c>
      <c r="BC529" s="68">
        <v>-0.36232408882588962</v>
      </c>
      <c r="BD529" s="68">
        <v>-0.36232408882588962</v>
      </c>
      <c r="BE529" s="68" t="s">
        <v>5</v>
      </c>
      <c r="BF529" s="68">
        <v>0</v>
      </c>
      <c r="BG529" s="68">
        <v>3.5233824471492634E-2</v>
      </c>
      <c r="BH529" s="68">
        <v>3.5233824471492634E-2</v>
      </c>
      <c r="BI529" s="68">
        <v>3.5233824471492634E-2</v>
      </c>
      <c r="BJ529" s="68">
        <v>0.14353499406880191</v>
      </c>
      <c r="BK529" s="68">
        <v>0.18609950626661603</v>
      </c>
      <c r="BL529" s="68">
        <v>0.18609950626661603</v>
      </c>
      <c r="BM529" s="68">
        <v>0.12243259367383851</v>
      </c>
      <c r="BN529" s="68">
        <v>0.16666666666666666</v>
      </c>
      <c r="BO529" s="68">
        <v>0.2857142857142857</v>
      </c>
      <c r="BP529" s="68">
        <v>0.2857142857142857</v>
      </c>
      <c r="BQ529" s="68">
        <v>0.14583333333333331</v>
      </c>
      <c r="BR529" s="63">
        <v>103</v>
      </c>
      <c r="BS529" s="63">
        <v>69.25</v>
      </c>
      <c r="BT529" s="63">
        <v>103</v>
      </c>
      <c r="BU529" s="63">
        <v>490</v>
      </c>
      <c r="BV529" s="63">
        <v>353.25</v>
      </c>
      <c r="BW529" s="63">
        <v>490</v>
      </c>
      <c r="BX529" s="63">
        <v>6</v>
      </c>
      <c r="BY529" s="63">
        <v>3.25</v>
      </c>
      <c r="BZ529" s="63">
        <v>6</v>
      </c>
      <c r="CA529" s="63">
        <v>0.20724346076458752</v>
      </c>
      <c r="CB529" s="63">
        <v>0.12991852392978148</v>
      </c>
      <c r="CC529" s="63">
        <v>0.20724346076458752</v>
      </c>
      <c r="CD529" s="63">
        <v>16</v>
      </c>
      <c r="CE529" s="63">
        <v>4</v>
      </c>
      <c r="CF529" s="63">
        <v>16</v>
      </c>
      <c r="CG529" s="63">
        <v>110</v>
      </c>
      <c r="CH529" s="63">
        <v>27.5</v>
      </c>
      <c r="CI529" s="63">
        <v>110</v>
      </c>
      <c r="CJ529" s="63">
        <v>1</v>
      </c>
      <c r="CK529" s="63">
        <v>0.25</v>
      </c>
      <c r="CL529" s="63">
        <v>1</v>
      </c>
      <c r="CM529" s="63">
        <v>3.864734299516908E-2</v>
      </c>
      <c r="CN529" s="63">
        <v>9.6618357487922701E-3</v>
      </c>
      <c r="CO529" s="63">
        <v>3.864734299516908E-2</v>
      </c>
      <c r="CP529" s="63">
        <v>3.8461538461538464E-2</v>
      </c>
      <c r="CQ529" s="63">
        <v>9.6153846153846159E-3</v>
      </c>
      <c r="CR529" s="63">
        <v>3.8461538461538464E-2</v>
      </c>
      <c r="CS529" s="63">
        <v>0.24285714285714285</v>
      </c>
      <c r="CT529" s="63">
        <v>0.14598694395793096</v>
      </c>
      <c r="CU529" s="63">
        <v>0.24285714285714285</v>
      </c>
      <c r="CV529" s="63">
        <v>-0.13871991959379137</v>
      </c>
      <c r="CW529" s="63">
        <v>-0.43707403529210476</v>
      </c>
      <c r="CX529" s="63">
        <v>-0.13871991959379137</v>
      </c>
      <c r="CY529" s="63">
        <v>-0.27387224232276863</v>
      </c>
      <c r="CZ529" s="63">
        <v>-0.58322850318519182</v>
      </c>
      <c r="DA529" s="63">
        <v>-0.27387224232276863</v>
      </c>
      <c r="DB529" s="63">
        <v>0.90925722649103546</v>
      </c>
      <c r="DC529" s="63">
        <v>0.51752279807861112</v>
      </c>
      <c r="DD529" s="63">
        <v>0.90925722649103546</v>
      </c>
      <c r="DE529" s="63">
        <v>9.7113079940643554E-2</v>
      </c>
      <c r="DF529" s="63">
        <v>-0.3024108466806914</v>
      </c>
      <c r="DG529" s="63">
        <v>9.7113079940643554E-2</v>
      </c>
      <c r="DH529" s="63">
        <v>-8.8924549304425185E-2</v>
      </c>
      <c r="DI529" s="63">
        <v>-0.16482035736144246</v>
      </c>
      <c r="DJ529" s="63">
        <v>-0.16935228289544968</v>
      </c>
      <c r="DK529" s="68">
        <v>29.149318963520987</v>
      </c>
      <c r="DL529" s="68">
        <v>29</v>
      </c>
      <c r="DM529" s="68">
        <v>71</v>
      </c>
      <c r="DN529" s="68">
        <v>18</v>
      </c>
      <c r="DO529" s="68">
        <v>4.62</v>
      </c>
      <c r="DP529" s="68">
        <v>7.12</v>
      </c>
      <c r="DQ529" s="68">
        <v>4.4000000000000004</v>
      </c>
      <c r="DR529" s="68">
        <v>38.5</v>
      </c>
      <c r="DS529" s="68">
        <v>126</v>
      </c>
      <c r="DT529" s="68">
        <v>128.44999999999999</v>
      </c>
      <c r="DU529" s="68">
        <v>85.459261891594721</v>
      </c>
      <c r="DV529" s="68">
        <v>91.754873422239996</v>
      </c>
      <c r="DW529" s="80"/>
      <c r="DX529" s="80"/>
      <c r="DY529" s="80"/>
      <c r="DZ529" s="80"/>
      <c r="EA529" s="80"/>
      <c r="EB529" s="80"/>
      <c r="EC529" s="80"/>
      <c r="ED529" s="80"/>
      <c r="EE529" s="80"/>
      <c r="EF529" s="80"/>
      <c r="EG529" s="80"/>
      <c r="EH529" s="80"/>
    </row>
    <row r="530" spans="1:138" ht="16" x14ac:dyDescent="0.2">
      <c r="A530" s="63" t="s">
        <v>1707</v>
      </c>
      <c r="B530" s="63">
        <v>4.72</v>
      </c>
      <c r="C530" t="s">
        <v>1707</v>
      </c>
      <c r="D530" s="63" t="s">
        <v>521</v>
      </c>
      <c r="E530" s="63" t="s">
        <v>62</v>
      </c>
      <c r="F530" s="63" t="s">
        <v>6</v>
      </c>
      <c r="G530" s="63">
        <v>2021</v>
      </c>
      <c r="H530" s="63" t="s">
        <v>5</v>
      </c>
      <c r="I530" s="63" t="s">
        <v>5</v>
      </c>
      <c r="J530" s="63" t="s">
        <v>5</v>
      </c>
      <c r="K530" s="63" t="s">
        <v>5</v>
      </c>
      <c r="L530" s="63" t="s">
        <v>5</v>
      </c>
      <c r="M530" s="63" t="s">
        <v>5</v>
      </c>
      <c r="N530" s="68">
        <f t="shared" si="16"/>
        <v>0</v>
      </c>
      <c r="O530" s="63">
        <f t="shared" si="17"/>
        <v>0</v>
      </c>
      <c r="P530" s="63" t="s">
        <v>222</v>
      </c>
      <c r="Q530" s="63">
        <v>8</v>
      </c>
      <c r="R530" s="63">
        <v>300</v>
      </c>
      <c r="S530" s="65">
        <v>22</v>
      </c>
      <c r="T530" s="84">
        <v>20</v>
      </c>
      <c r="U530" s="84">
        <v>20</v>
      </c>
      <c r="V530" s="66">
        <v>105.75862068965517</v>
      </c>
      <c r="W530" s="66">
        <v>105.9273970710141</v>
      </c>
      <c r="X530" s="66">
        <v>5.3712784588441327</v>
      </c>
      <c r="Y530" s="66">
        <v>0.72413793103448276</v>
      </c>
      <c r="Z530" s="66">
        <v>1.7642412498736575</v>
      </c>
      <c r="AA530" s="66">
        <v>1.9195214790647093</v>
      </c>
      <c r="AB530" s="67">
        <v>9.2984395565716318E-2</v>
      </c>
      <c r="AC530" s="67">
        <v>0.92989892402999674</v>
      </c>
      <c r="AD530" s="66">
        <v>1.9195214790647093</v>
      </c>
      <c r="AE530" s="66">
        <v>1.9195214790647093</v>
      </c>
      <c r="AF530" s="66">
        <v>1.6775206334712305</v>
      </c>
      <c r="AG530" s="66">
        <v>1.2339860798001885</v>
      </c>
      <c r="AH530" s="66">
        <v>1.2339860798001885</v>
      </c>
      <c r="AI530" s="66">
        <v>0.98285092846888611</v>
      </c>
      <c r="AJ530" s="66">
        <v>1.7648428405122234</v>
      </c>
      <c r="AK530" s="66">
        <v>1.7636396592350916</v>
      </c>
      <c r="AL530" s="66">
        <v>1.575501819643663</v>
      </c>
      <c r="AM530" s="66">
        <v>0.92908980600147129</v>
      </c>
      <c r="AN530" s="66">
        <v>0.92908980600147129</v>
      </c>
      <c r="AO530" s="66">
        <v>0.77315690254054437</v>
      </c>
      <c r="AP530" s="67">
        <v>0.11198309057425079</v>
      </c>
      <c r="AQ530" s="67">
        <v>0.31933690150144733</v>
      </c>
      <c r="AR530" s="67">
        <v>0.31933690150144733</v>
      </c>
      <c r="AS530" s="67">
        <v>0.23783968379458553</v>
      </c>
      <c r="AT530" s="67">
        <v>1.0526315789473684E-2</v>
      </c>
      <c r="AU530" s="67">
        <v>5.0142438630164668E-2</v>
      </c>
      <c r="AV530" s="67">
        <v>4.2841956935551657E-2</v>
      </c>
      <c r="AW530" s="67">
        <v>3.9474653923209035E-2</v>
      </c>
      <c r="AX530" s="68">
        <v>2.3134236453201975</v>
      </c>
      <c r="AY530" s="68">
        <v>2.7249508840864434</v>
      </c>
      <c r="AZ530" s="68">
        <v>2.566550925925926</v>
      </c>
      <c r="BA530" s="68">
        <v>2.5349751517775219</v>
      </c>
      <c r="BB530" s="68">
        <v>1.0945637836340403</v>
      </c>
      <c r="BC530" s="68">
        <v>1.2236049831011515</v>
      </c>
      <c r="BD530" s="68">
        <v>1.1581302217483549</v>
      </c>
      <c r="BE530" s="68">
        <v>1.1587663294945154</v>
      </c>
      <c r="BF530" s="68">
        <v>0</v>
      </c>
      <c r="BG530" s="68">
        <v>4.9520153550863727E-2</v>
      </c>
      <c r="BH530" s="68">
        <v>4.0394551432597466E-2</v>
      </c>
      <c r="BI530" s="68">
        <v>4.4957352491730593E-2</v>
      </c>
      <c r="BJ530" s="68">
        <v>0.26611418047882135</v>
      </c>
      <c r="BK530" s="68">
        <v>0.58432147562582348</v>
      </c>
      <c r="BL530" s="68">
        <v>0.58432147562582348</v>
      </c>
      <c r="BM530" s="68">
        <v>0.46863407199216373</v>
      </c>
      <c r="BN530" s="68">
        <v>0.18181818181818182</v>
      </c>
      <c r="BO530" s="68">
        <v>0.6</v>
      </c>
      <c r="BP530" s="68">
        <v>0.6</v>
      </c>
      <c r="BQ530" s="68">
        <v>0.43520923520923516</v>
      </c>
      <c r="BR530" s="63">
        <v>270</v>
      </c>
      <c r="BS530" s="63">
        <v>183.33333333333334</v>
      </c>
      <c r="BT530" s="63">
        <v>185</v>
      </c>
      <c r="BU530" s="63">
        <v>1387</v>
      </c>
      <c r="BV530" s="63">
        <v>950.66666666666663</v>
      </c>
      <c r="BW530" s="63">
        <v>887</v>
      </c>
      <c r="BX530" s="63">
        <v>11</v>
      </c>
      <c r="BY530" s="63">
        <v>8</v>
      </c>
      <c r="BZ530" s="63">
        <v>9</v>
      </c>
      <c r="CA530" s="63">
        <v>0.55389221556886226</v>
      </c>
      <c r="CB530" s="63">
        <v>0.4296951537613074</v>
      </c>
      <c r="CC530" s="63">
        <v>0.55389221556886226</v>
      </c>
      <c r="CD530" s="63">
        <v>14</v>
      </c>
      <c r="CE530" s="63">
        <v>7</v>
      </c>
      <c r="CF530" s="63">
        <v>7</v>
      </c>
      <c r="CG530" s="63">
        <v>129</v>
      </c>
      <c r="CH530" s="63">
        <v>71.666666666666671</v>
      </c>
      <c r="CI530" s="63">
        <v>86</v>
      </c>
      <c r="CJ530" s="63">
        <v>1</v>
      </c>
      <c r="CK530" s="63">
        <v>0.33333333333333331</v>
      </c>
      <c r="CL530" s="63">
        <v>1</v>
      </c>
      <c r="CM530" s="63">
        <v>0.04</v>
      </c>
      <c r="CN530" s="63">
        <v>2.1696535244922339E-2</v>
      </c>
      <c r="CO530" s="63">
        <v>2.5089605734767026E-2</v>
      </c>
      <c r="CP530" s="63">
        <v>5.2631578947368418E-2</v>
      </c>
      <c r="CQ530" s="63">
        <v>1.7543859649122806E-2</v>
      </c>
      <c r="CR530" s="63">
        <v>5.2631578947368418E-2</v>
      </c>
      <c r="CS530" s="63">
        <v>0.77173913043478259</v>
      </c>
      <c r="CT530" s="63">
        <v>0.57266752854988157</v>
      </c>
      <c r="CU530" s="63">
        <v>0.70329670329670335</v>
      </c>
      <c r="CV530" s="63">
        <v>0.96290555048621018</v>
      </c>
      <c r="CW530" s="63">
        <v>0.759266948765974</v>
      </c>
      <c r="CX530" s="63">
        <v>0.96290555048621018</v>
      </c>
      <c r="CY530" s="63">
        <v>0.8925997238923139</v>
      </c>
      <c r="CZ530" s="63">
        <v>0.67778280366274613</v>
      </c>
      <c r="DA530" s="63">
        <v>0.8925997238923139</v>
      </c>
      <c r="DB530" s="63">
        <v>1.9195214790647093</v>
      </c>
      <c r="DC530" s="63">
        <v>1.6775206334712305</v>
      </c>
      <c r="DD530" s="63">
        <v>1.9195214790647093</v>
      </c>
      <c r="DE530" s="63">
        <v>1.2155076491975716</v>
      </c>
      <c r="DF530" s="63">
        <v>0.96060251270032671</v>
      </c>
      <c r="DG530" s="63">
        <v>1.2155076491975716</v>
      </c>
      <c r="DH530" s="63">
        <v>2.1531938763888037E-2</v>
      </c>
      <c r="DI530" s="63">
        <v>-2.1992393771383522E-2</v>
      </c>
      <c r="DJ530" s="63">
        <v>1.3607329877514451E-2</v>
      </c>
      <c r="DK530" s="68">
        <v>4.6235257698751999</v>
      </c>
      <c r="DL530" s="68">
        <v>215</v>
      </c>
      <c r="DM530" s="68">
        <v>61</v>
      </c>
      <c r="DN530" s="68">
        <v>23</v>
      </c>
      <c r="DO530" s="68">
        <v>4.67</v>
      </c>
      <c r="DP530" s="68">
        <v>7.19</v>
      </c>
      <c r="DQ530" s="68">
        <v>4.3899999999999997</v>
      </c>
      <c r="DR530" s="68">
        <v>35</v>
      </c>
      <c r="DS530" s="68">
        <v>112</v>
      </c>
      <c r="DT530" s="68">
        <v>115.5</v>
      </c>
      <c r="DU530" s="68">
        <v>62.142767471379997</v>
      </c>
      <c r="DV530" s="68">
        <v>9.467658392892</v>
      </c>
      <c r="DW530" s="80"/>
      <c r="DX530" s="80"/>
      <c r="DY530" s="80"/>
      <c r="DZ530" s="80"/>
      <c r="EA530" s="80"/>
      <c r="EB530" s="80"/>
      <c r="EC530" s="80"/>
      <c r="ED530" s="80"/>
      <c r="EE530" s="80"/>
      <c r="EF530" s="80"/>
      <c r="EG530" s="80"/>
      <c r="EH530" s="80"/>
    </row>
    <row r="531" spans="1:138" x14ac:dyDescent="0.2">
      <c r="A531" s="63" t="s">
        <v>1906</v>
      </c>
      <c r="B531" s="63" t="s">
        <v>5</v>
      </c>
      <c r="C531" t="s">
        <v>1906</v>
      </c>
      <c r="D531" s="63" t="s">
        <v>417</v>
      </c>
      <c r="E531" s="63" t="s">
        <v>125</v>
      </c>
      <c r="F531" s="63" t="s">
        <v>6</v>
      </c>
      <c r="G531" s="63">
        <v>2017</v>
      </c>
      <c r="H531" s="63" t="s">
        <v>5</v>
      </c>
      <c r="I531" s="63" t="s">
        <v>5</v>
      </c>
      <c r="J531" s="63" t="s">
        <v>5</v>
      </c>
      <c r="K531" s="63" t="s">
        <v>5</v>
      </c>
      <c r="L531" s="63" t="s">
        <v>5</v>
      </c>
      <c r="M531" s="63" t="s">
        <v>5</v>
      </c>
      <c r="N531" s="68">
        <f t="shared" si="16"/>
        <v>0</v>
      </c>
      <c r="O531" s="63">
        <f t="shared" si="17"/>
        <v>0</v>
      </c>
      <c r="P531" s="63" t="s">
        <v>175</v>
      </c>
      <c r="Q531" s="63">
        <v>6</v>
      </c>
      <c r="R531" s="63">
        <v>207</v>
      </c>
      <c r="S531" s="65">
        <v>23</v>
      </c>
      <c r="T531" s="65" t="s">
        <v>5</v>
      </c>
      <c r="U531" s="65" t="s">
        <v>5</v>
      </c>
      <c r="V531" s="66">
        <v>8.0833333333333339</v>
      </c>
      <c r="W531" s="66">
        <v>63.315789473684212</v>
      </c>
      <c r="X531" s="66">
        <v>4.7317073170731705</v>
      </c>
      <c r="Y531" s="66">
        <v>0</v>
      </c>
      <c r="Z531" s="66">
        <v>9.2605348479139635E-2</v>
      </c>
      <c r="AA531" s="66">
        <v>9.2605348479139635E-2</v>
      </c>
      <c r="AB531" s="67">
        <v>0</v>
      </c>
      <c r="AC531" s="67">
        <v>1</v>
      </c>
      <c r="AD531" s="66">
        <v>0.17752596789423986</v>
      </c>
      <c r="AE531" s="66">
        <v>7.6847290640394078E-3</v>
      </c>
      <c r="AF531" s="66">
        <v>9.2605348479139635E-2</v>
      </c>
      <c r="AG531" s="66">
        <v>-0.59215738107352633</v>
      </c>
      <c r="AH531" s="66">
        <v>-0.92671944636703762</v>
      </c>
      <c r="AI531" s="66">
        <v>0</v>
      </c>
      <c r="AJ531" s="66">
        <v>0.17752596789423986</v>
      </c>
      <c r="AK531" s="66">
        <v>7.6847290640394078E-3</v>
      </c>
      <c r="AL531" s="66">
        <v>9.2605348479139635E-2</v>
      </c>
      <c r="AM531" s="66">
        <v>-0.84247648567618549</v>
      </c>
      <c r="AN531" s="66">
        <v>-1.1453884729740618</v>
      </c>
      <c r="AO531" s="66">
        <v>-0.99393247932512363</v>
      </c>
      <c r="AP531" s="67">
        <v>2.5103362915755933E-2</v>
      </c>
      <c r="AQ531" s="67">
        <v>2.5103362915755933E-2</v>
      </c>
      <c r="AR531" s="67">
        <v>8.5421412300683373E-4</v>
      </c>
      <c r="AS531" s="67">
        <v>1.2978788519381383E-2</v>
      </c>
      <c r="AT531" s="67">
        <v>0</v>
      </c>
      <c r="AU531" s="67">
        <v>0</v>
      </c>
      <c r="AV531" s="67">
        <v>0</v>
      </c>
      <c r="AW531" s="67" t="s">
        <v>5</v>
      </c>
      <c r="AX531" s="68">
        <v>0.2988871224165342</v>
      </c>
      <c r="AY531" s="68">
        <v>0.2988871224165342</v>
      </c>
      <c r="AZ531" s="68">
        <v>1.5789473684210527E-2</v>
      </c>
      <c r="BA531" s="68">
        <v>0.15733829805037236</v>
      </c>
      <c r="BB531" s="68">
        <v>-1.2776621059383739</v>
      </c>
      <c r="BC531" s="68">
        <v>-1.2776621059383739</v>
      </c>
      <c r="BD531" s="68">
        <v>-1.5000767900858738</v>
      </c>
      <c r="BE531" s="68" t="s">
        <v>5</v>
      </c>
      <c r="BF531" s="68">
        <v>0</v>
      </c>
      <c r="BG531" s="68">
        <v>0</v>
      </c>
      <c r="BH531" s="68">
        <v>0</v>
      </c>
      <c r="BI531" s="68" t="s">
        <v>5</v>
      </c>
      <c r="BJ531" s="68">
        <v>5.6935190793458511E-2</v>
      </c>
      <c r="BK531" s="68">
        <v>5.6935190793458511E-2</v>
      </c>
      <c r="BL531" s="68">
        <v>3.4168564920273349E-3</v>
      </c>
      <c r="BM531" s="68">
        <v>3.0176023642742925E-2</v>
      </c>
      <c r="BN531" s="68">
        <v>4.3478260869565216E-2</v>
      </c>
      <c r="BO531" s="68">
        <v>4.3478260869565216E-2</v>
      </c>
      <c r="BP531" s="68">
        <v>0</v>
      </c>
      <c r="BQ531" s="68">
        <v>4.3478260869565216E-2</v>
      </c>
      <c r="BR531" s="63">
        <v>37</v>
      </c>
      <c r="BS531" s="63">
        <v>20.5</v>
      </c>
      <c r="BT531" s="63">
        <v>4</v>
      </c>
      <c r="BU531" s="63">
        <v>188</v>
      </c>
      <c r="BV531" s="63">
        <v>97</v>
      </c>
      <c r="BW531" s="63">
        <v>6</v>
      </c>
      <c r="BX531" s="63">
        <v>2</v>
      </c>
      <c r="BY531" s="63">
        <v>1</v>
      </c>
      <c r="BZ531" s="63">
        <v>0</v>
      </c>
      <c r="CA531" s="63">
        <v>5.8823529411764705E-2</v>
      </c>
      <c r="CB531" s="63">
        <v>3.3460347701833773E-2</v>
      </c>
      <c r="CC531" s="63">
        <v>8.0971659919028341E-3</v>
      </c>
      <c r="CD531" s="63">
        <v>0</v>
      </c>
      <c r="CE531" s="63">
        <v>0</v>
      </c>
      <c r="CF531" s="63">
        <v>0</v>
      </c>
      <c r="CG531" s="63">
        <v>0</v>
      </c>
      <c r="CH531" s="63">
        <v>0</v>
      </c>
      <c r="CI531" s="63">
        <v>0</v>
      </c>
      <c r="CJ531" s="63">
        <v>0</v>
      </c>
      <c r="CK531" s="63">
        <v>0</v>
      </c>
      <c r="CL531" s="63">
        <v>0</v>
      </c>
      <c r="CM531" s="63">
        <v>0</v>
      </c>
      <c r="CN531" s="63">
        <v>0</v>
      </c>
      <c r="CO531" s="63">
        <v>0</v>
      </c>
      <c r="CP531" s="63">
        <v>0</v>
      </c>
      <c r="CQ531" s="63">
        <v>0</v>
      </c>
      <c r="CR531" s="63">
        <v>0</v>
      </c>
      <c r="CS531" s="63">
        <v>9.2964824120603015E-2</v>
      </c>
      <c r="CT531" s="63">
        <v>5.306135942872256E-2</v>
      </c>
      <c r="CU531" s="63">
        <v>1.3157894736842105E-2</v>
      </c>
      <c r="CV531" s="63">
        <v>-0.77979980901704371</v>
      </c>
      <c r="CW531" s="63">
        <v>-0.876164960245438</v>
      </c>
      <c r="CX531" s="63">
        <v>-0.97253011147383217</v>
      </c>
      <c r="CY531" s="63">
        <v>-0.589869858490365</v>
      </c>
      <c r="CZ531" s="63">
        <v>-0.67530460224423716</v>
      </c>
      <c r="DA531" s="63">
        <v>-0.76073934599810933</v>
      </c>
      <c r="DB531" s="63">
        <v>0.17752596789423986</v>
      </c>
      <c r="DC531" s="63">
        <v>9.2605348479139635E-2</v>
      </c>
      <c r="DD531" s="63">
        <v>7.6847290640394078E-3</v>
      </c>
      <c r="DE531" s="63">
        <v>-0.64168481159589263</v>
      </c>
      <c r="DF531" s="63">
        <v>-0.73257566174879296</v>
      </c>
      <c r="DG531" s="63">
        <v>-0.82346651190169329</v>
      </c>
      <c r="DH531" s="63">
        <v>-0.25821456821835281</v>
      </c>
      <c r="DI531" s="63">
        <v>-0.26942038846326488</v>
      </c>
      <c r="DJ531" s="63">
        <v>-0.25821456821835281</v>
      </c>
      <c r="DK531" s="68" t="s">
        <v>5</v>
      </c>
      <c r="DL531" s="68" t="s">
        <v>5</v>
      </c>
      <c r="DM531" s="68" t="s">
        <v>5</v>
      </c>
      <c r="DN531" s="68" t="s">
        <v>5</v>
      </c>
      <c r="DO531" s="68" t="s">
        <v>5</v>
      </c>
      <c r="DP531" s="68" t="s">
        <v>5</v>
      </c>
      <c r="DQ531" s="68" t="s">
        <v>5</v>
      </c>
      <c r="DR531" s="68" t="s">
        <v>5</v>
      </c>
      <c r="DS531" s="68" t="s">
        <v>5</v>
      </c>
      <c r="DT531" s="68" t="s">
        <v>5</v>
      </c>
      <c r="DU531" s="68" t="s">
        <v>5</v>
      </c>
      <c r="DV531" s="68" t="s">
        <v>5</v>
      </c>
      <c r="DW531" s="80"/>
      <c r="DX531" s="80"/>
      <c r="DY531" s="80"/>
      <c r="DZ531" s="80"/>
      <c r="EA531" s="80"/>
      <c r="EB531" s="80"/>
      <c r="EC531" s="80"/>
      <c r="ED531" s="80"/>
      <c r="EE531" s="80"/>
      <c r="EF531" s="80"/>
      <c r="EG531" s="80"/>
      <c r="EH531" s="80"/>
    </row>
    <row r="532" spans="1:138" ht="16" x14ac:dyDescent="0.2">
      <c r="A532" s="63" t="s">
        <v>1893</v>
      </c>
      <c r="B532" s="63" t="s">
        <v>5</v>
      </c>
      <c r="C532" t="s">
        <v>1893</v>
      </c>
      <c r="D532" s="63" t="s">
        <v>48</v>
      </c>
      <c r="E532" s="63" t="s">
        <v>31</v>
      </c>
      <c r="F532" s="63" t="s">
        <v>6</v>
      </c>
      <c r="G532" s="63">
        <v>2017</v>
      </c>
      <c r="H532" s="63" t="s">
        <v>5</v>
      </c>
      <c r="I532" s="63" t="s">
        <v>5</v>
      </c>
      <c r="J532" s="63" t="s">
        <v>5</v>
      </c>
      <c r="K532" s="63" t="s">
        <v>5</v>
      </c>
      <c r="L532" s="63" t="s">
        <v>5</v>
      </c>
      <c r="M532" s="63" t="s">
        <v>5</v>
      </c>
      <c r="N532" s="68">
        <f t="shared" si="16"/>
        <v>0</v>
      </c>
      <c r="O532" s="63">
        <f t="shared" si="17"/>
        <v>0</v>
      </c>
      <c r="P532" s="63" t="s">
        <v>5</v>
      </c>
      <c r="Q532" s="63">
        <v>8</v>
      </c>
      <c r="R532" s="63">
        <v>300</v>
      </c>
      <c r="S532" s="65">
        <v>24</v>
      </c>
      <c r="T532" s="84">
        <v>21</v>
      </c>
      <c r="U532" s="84">
        <v>21</v>
      </c>
      <c r="V532" s="66">
        <v>56.333333333333336</v>
      </c>
      <c r="W532" s="66">
        <v>103.14676113360322</v>
      </c>
      <c r="X532" s="66">
        <v>5.5960264900662251</v>
      </c>
      <c r="Y532" s="66">
        <v>0.33333333333333331</v>
      </c>
      <c r="Z532" s="66">
        <v>1.0540384218680274</v>
      </c>
      <c r="AA532" s="66">
        <v>1.1538366612779645</v>
      </c>
      <c r="AB532" s="67">
        <v>5.1228335471782654E-2</v>
      </c>
      <c r="AC532" s="67">
        <v>0.93293885601577908</v>
      </c>
      <c r="AD532" s="66">
        <v>1.1689021361152507</v>
      </c>
      <c r="AE532" s="66">
        <v>1.138771186440678</v>
      </c>
      <c r="AF532" s="66">
        <v>0.81066910979387097</v>
      </c>
      <c r="AG532" s="66">
        <v>0.49500902537807734</v>
      </c>
      <c r="AH532" s="66">
        <v>0.37534013317337045</v>
      </c>
      <c r="AI532" s="66">
        <v>0.30531100335965311</v>
      </c>
      <c r="AJ532" s="66">
        <v>1.060407352210631</v>
      </c>
      <c r="AK532" s="66">
        <v>1.0476694915254239</v>
      </c>
      <c r="AL532" s="66">
        <v>0.76076999008890245</v>
      </c>
      <c r="AM532" s="66">
        <v>0.3323533830476485</v>
      </c>
      <c r="AN532" s="66">
        <v>0.22005985453056109</v>
      </c>
      <c r="AO532" s="66">
        <v>-1.5042974979883023E-2</v>
      </c>
      <c r="AP532" s="67">
        <v>2.5781204623337398E-2</v>
      </c>
      <c r="AQ532" s="67">
        <v>0.21341761219809999</v>
      </c>
      <c r="AR532" s="67">
        <v>0.12616998960419384</v>
      </c>
      <c r="AS532" s="67">
        <v>0.12848236780588695</v>
      </c>
      <c r="AT532" s="67">
        <v>6.2500000000000003E-3</v>
      </c>
      <c r="AU532" s="67">
        <v>2.6762820512820515E-2</v>
      </c>
      <c r="AV532" s="67">
        <v>2.446551495896214E-2</v>
      </c>
      <c r="AW532" s="67">
        <v>2.0926667735891327E-2</v>
      </c>
      <c r="AX532" s="68">
        <v>0.30078820239003301</v>
      </c>
      <c r="AY532" s="68">
        <v>1.7848360655737705</v>
      </c>
      <c r="AZ532" s="68">
        <v>1.7775590551181106</v>
      </c>
      <c r="BA532" s="68">
        <v>1.33347962805813</v>
      </c>
      <c r="BB532" s="68">
        <v>-0.77242599284035385</v>
      </c>
      <c r="BC532" s="68">
        <v>0.61745311826688276</v>
      </c>
      <c r="BD532" s="68">
        <v>0.39245098186906668</v>
      </c>
      <c r="BE532" s="68">
        <v>0.50495205006797472</v>
      </c>
      <c r="BF532" s="68">
        <v>0</v>
      </c>
      <c r="BG532" s="68">
        <v>2.564102564102564E-2</v>
      </c>
      <c r="BH532" s="68">
        <v>2.2769393698702674E-2</v>
      </c>
      <c r="BI532" s="68">
        <v>2.4205209669864156E-2</v>
      </c>
      <c r="BJ532" s="68">
        <v>4.7569262937794038E-2</v>
      </c>
      <c r="BK532" s="68">
        <v>0.3994579945799458</v>
      </c>
      <c r="BL532" s="68">
        <v>0.28849840255591053</v>
      </c>
      <c r="BM532" s="68">
        <v>0.25635512329458998</v>
      </c>
      <c r="BN532" s="68">
        <v>5.5555555555555552E-2</v>
      </c>
      <c r="BO532" s="68">
        <v>0.42857142857142855</v>
      </c>
      <c r="BP532" s="68">
        <v>0.16216216216216217</v>
      </c>
      <c r="BQ532" s="68">
        <v>0.2376592430940257</v>
      </c>
      <c r="BR532" s="63">
        <v>144</v>
      </c>
      <c r="BS532" s="63">
        <v>109.5</v>
      </c>
      <c r="BT532" s="63">
        <v>138</v>
      </c>
      <c r="BU532" s="63">
        <v>903</v>
      </c>
      <c r="BV532" s="63">
        <v>591.25</v>
      </c>
      <c r="BW532" s="63">
        <v>903</v>
      </c>
      <c r="BX532" s="63">
        <v>12</v>
      </c>
      <c r="BY532" s="63">
        <v>6.5</v>
      </c>
      <c r="BZ532" s="63">
        <v>6</v>
      </c>
      <c r="CA532" s="63">
        <v>0.29764453961456105</v>
      </c>
      <c r="CB532" s="63">
        <v>0.22582041299135652</v>
      </c>
      <c r="CC532" s="63">
        <v>0.27165354330708663</v>
      </c>
      <c r="CD532" s="63">
        <v>9</v>
      </c>
      <c r="CE532" s="63">
        <v>3.75</v>
      </c>
      <c r="CF532" s="63">
        <v>9</v>
      </c>
      <c r="CG532" s="63">
        <v>86</v>
      </c>
      <c r="CH532" s="63">
        <v>42.5</v>
      </c>
      <c r="CI532" s="63">
        <v>86</v>
      </c>
      <c r="CJ532" s="63">
        <v>1</v>
      </c>
      <c r="CK532" s="63">
        <v>0.25</v>
      </c>
      <c r="CL532" s="63">
        <v>1</v>
      </c>
      <c r="CM532" s="63">
        <v>2.0642201834862386E-2</v>
      </c>
      <c r="CN532" s="63">
        <v>8.673431020776487E-3</v>
      </c>
      <c r="CO532" s="63">
        <v>2.0642201834862386E-2</v>
      </c>
      <c r="CP532" s="63">
        <v>3.125E-2</v>
      </c>
      <c r="CQ532" s="63">
        <v>7.8125E-3</v>
      </c>
      <c r="CR532" s="63">
        <v>3.125E-2</v>
      </c>
      <c r="CS532" s="63">
        <v>0.7277227722772277</v>
      </c>
      <c r="CT532" s="63">
        <v>0.38871455984523057</v>
      </c>
      <c r="CU532" s="63">
        <v>0.7277227722772277</v>
      </c>
      <c r="CV532" s="63">
        <v>0.27644045338323286</v>
      </c>
      <c r="CW532" s="63">
        <v>-7.050207293451155E-3</v>
      </c>
      <c r="CX532" s="63">
        <v>0.26299461305338068</v>
      </c>
      <c r="CY532" s="63">
        <v>0.20994845834810427</v>
      </c>
      <c r="CZ532" s="63">
        <v>-0.10993279792733188</v>
      </c>
      <c r="DA532" s="63">
        <v>0.20994845834810427</v>
      </c>
      <c r="DB532" s="63">
        <v>1.1689021361152507</v>
      </c>
      <c r="DC532" s="63">
        <v>0.81066910979387097</v>
      </c>
      <c r="DD532" s="63">
        <v>1.138771186440678</v>
      </c>
      <c r="DE532" s="63">
        <v>0.50480898755309889</v>
      </c>
      <c r="DF532" s="63">
        <v>0.14294891921198136</v>
      </c>
      <c r="DG532" s="63">
        <v>0.46760290136175253</v>
      </c>
      <c r="DH532" s="63">
        <v>-9.2311959425832896E-2</v>
      </c>
      <c r="DI532" s="63">
        <v>-0.14590199763003633</v>
      </c>
      <c r="DJ532" s="63">
        <v>-0.11050811754344311</v>
      </c>
      <c r="DK532" s="68" t="s">
        <v>5</v>
      </c>
      <c r="DL532" s="68" t="s">
        <v>5</v>
      </c>
      <c r="DM532" s="68" t="s">
        <v>5</v>
      </c>
      <c r="DN532" s="68" t="s">
        <v>5</v>
      </c>
      <c r="DO532" s="68" t="s">
        <v>5</v>
      </c>
      <c r="DP532" s="68" t="s">
        <v>5</v>
      </c>
      <c r="DQ532" s="68" t="s">
        <v>5</v>
      </c>
      <c r="DR532" s="68" t="s">
        <v>5</v>
      </c>
      <c r="DS532" s="68" t="s">
        <v>5</v>
      </c>
      <c r="DT532" s="68" t="s">
        <v>5</v>
      </c>
      <c r="DU532" s="68" t="s">
        <v>5</v>
      </c>
      <c r="DV532" s="68" t="s">
        <v>5</v>
      </c>
      <c r="DW532" s="80"/>
      <c r="DX532" s="80"/>
      <c r="DY532" s="80"/>
      <c r="DZ532" s="80"/>
      <c r="EA532" s="80"/>
      <c r="EB532" s="80"/>
      <c r="EC532" s="80"/>
      <c r="ED532" s="80"/>
      <c r="EE532" s="80"/>
      <c r="EF532" s="80"/>
      <c r="EG532" s="80"/>
      <c r="EH532" s="80"/>
    </row>
    <row r="533" spans="1:138" x14ac:dyDescent="0.2">
      <c r="A533" s="63" t="s">
        <v>2182</v>
      </c>
      <c r="B533" s="63" t="s">
        <v>5</v>
      </c>
      <c r="C533" t="s">
        <v>2182</v>
      </c>
      <c r="D533" s="63" t="s">
        <v>56</v>
      </c>
      <c r="E533" s="63" t="s">
        <v>45</v>
      </c>
      <c r="F533" s="63" t="s">
        <v>6</v>
      </c>
      <c r="G533" s="63">
        <v>2010</v>
      </c>
      <c r="H533" s="63" t="s">
        <v>5</v>
      </c>
      <c r="I533" s="63" t="s">
        <v>5</v>
      </c>
      <c r="J533" s="63" t="s">
        <v>5</v>
      </c>
      <c r="K533" s="63" t="s">
        <v>5</v>
      </c>
      <c r="L533" s="63" t="s">
        <v>5</v>
      </c>
      <c r="M533" s="63" t="s">
        <v>5</v>
      </c>
      <c r="N533" s="68">
        <f t="shared" si="16"/>
        <v>0</v>
      </c>
      <c r="O533" s="63">
        <f t="shared" si="17"/>
        <v>0</v>
      </c>
      <c r="P533" s="63" t="s">
        <v>5</v>
      </c>
      <c r="Q533" s="63">
        <v>8</v>
      </c>
      <c r="R533" s="63">
        <v>300</v>
      </c>
      <c r="S533" s="65">
        <v>22</v>
      </c>
      <c r="T533" s="65" t="s">
        <v>5</v>
      </c>
      <c r="U533" s="65" t="s">
        <v>5</v>
      </c>
      <c r="V533" s="66">
        <v>11.980392156862745</v>
      </c>
      <c r="W533" s="66">
        <v>101.70304990110607</v>
      </c>
      <c r="X533" s="66">
        <v>6.56989247311828</v>
      </c>
      <c r="Y533" s="66">
        <v>0.68627450980392157</v>
      </c>
      <c r="Z533" s="66">
        <v>0.39116936874784408</v>
      </c>
      <c r="AA533" s="66">
        <v>0.65074163504656779</v>
      </c>
      <c r="AB533" s="67">
        <v>0.11837043440674304</v>
      </c>
      <c r="AC533" s="67">
        <v>0.49263502454991814</v>
      </c>
      <c r="AD533" s="66">
        <v>0.65074163504656779</v>
      </c>
      <c r="AE533" s="66">
        <v>0.65074163504656779</v>
      </c>
      <c r="AF533" s="66">
        <v>0.38444162225759548</v>
      </c>
      <c r="AG533" s="66">
        <v>-9.2606424818649113E-2</v>
      </c>
      <c r="AH533" s="66">
        <v>-9.2606424818649113E-2</v>
      </c>
      <c r="AI533" s="66">
        <v>0</v>
      </c>
      <c r="AJ533" s="66">
        <v>0.39116936874784408</v>
      </c>
      <c r="AK533" s="66">
        <v>0.39116936874784408</v>
      </c>
      <c r="AL533" s="66">
        <v>0.25808524837605029</v>
      </c>
      <c r="AM533" s="66">
        <v>-0.5428019160852906</v>
      </c>
      <c r="AN533" s="66">
        <v>-0.65894195593278737</v>
      </c>
      <c r="AO533" s="66">
        <v>-0.69358746212460543</v>
      </c>
      <c r="AP533" s="67">
        <v>0</v>
      </c>
      <c r="AQ533" s="67">
        <v>3.4036339943911899E-2</v>
      </c>
      <c r="AR533" s="67">
        <v>3.4036339943911899E-2</v>
      </c>
      <c r="AS533" s="67">
        <v>2.6634431093010568E-2</v>
      </c>
      <c r="AT533" s="67">
        <v>7.1428571428571426E-3</v>
      </c>
      <c r="AU533" s="67">
        <v>5.9185217203371519E-2</v>
      </c>
      <c r="AV533" s="67">
        <v>5.9185217203371519E-2</v>
      </c>
      <c r="AW533" s="67">
        <v>4.2009858852825821E-2</v>
      </c>
      <c r="AX533" s="68">
        <v>0</v>
      </c>
      <c r="AY533" s="68">
        <v>0.33514246947082765</v>
      </c>
      <c r="AZ533" s="68">
        <v>0.22189908390286459</v>
      </c>
      <c r="BA533" s="68">
        <v>0.22779329437938209</v>
      </c>
      <c r="BB533" s="68">
        <v>-1.3748612295135347</v>
      </c>
      <c r="BC533" s="68">
        <v>-0.80033878354468313</v>
      </c>
      <c r="BD533" s="68">
        <v>-1.445176364582567</v>
      </c>
      <c r="BE533" s="68" t="s">
        <v>5</v>
      </c>
      <c r="BF533" s="68">
        <v>0</v>
      </c>
      <c r="BG533" s="68">
        <v>6.5052950075642962E-2</v>
      </c>
      <c r="BH533" s="68">
        <v>6.5052950075642962E-2</v>
      </c>
      <c r="BI533" s="68">
        <v>4.8386241314950028E-2</v>
      </c>
      <c r="BJ533" s="68">
        <v>0</v>
      </c>
      <c r="BK533" s="68">
        <v>5.0493545937737284E-2</v>
      </c>
      <c r="BL533" s="68">
        <v>3.5378123985718921E-2</v>
      </c>
      <c r="BM533" s="68">
        <v>3.5607791489636921E-2</v>
      </c>
      <c r="BN533" s="68">
        <v>0</v>
      </c>
      <c r="BO533" s="68">
        <v>0.05</v>
      </c>
      <c r="BP533" s="68">
        <v>0</v>
      </c>
      <c r="BQ533" s="68">
        <v>0.05</v>
      </c>
      <c r="BR533" s="63">
        <v>24</v>
      </c>
      <c r="BS533" s="63">
        <v>14.5</v>
      </c>
      <c r="BT533" s="63">
        <v>20</v>
      </c>
      <c r="BU533" s="63">
        <v>133</v>
      </c>
      <c r="BV533" s="63">
        <v>75.25</v>
      </c>
      <c r="BW533" s="63">
        <v>109</v>
      </c>
      <c r="BX533" s="63">
        <v>2</v>
      </c>
      <c r="BY533" s="63">
        <v>0.5</v>
      </c>
      <c r="BZ533" s="63">
        <v>0</v>
      </c>
      <c r="CA533" s="63">
        <v>5.1172707889125799E-2</v>
      </c>
      <c r="CB533" s="63">
        <v>2.9739619494433465E-2</v>
      </c>
      <c r="CC533" s="63">
        <v>3.780718336483932E-2</v>
      </c>
      <c r="CD533" s="63">
        <v>24</v>
      </c>
      <c r="CE533" s="63">
        <v>8.75</v>
      </c>
      <c r="CF533" s="63">
        <v>24</v>
      </c>
      <c r="CG533" s="63">
        <v>215</v>
      </c>
      <c r="CH533" s="63">
        <v>77.5</v>
      </c>
      <c r="CI533" s="63">
        <v>215</v>
      </c>
      <c r="CJ533" s="63">
        <v>1</v>
      </c>
      <c r="CK533" s="63">
        <v>0.5</v>
      </c>
      <c r="CL533" s="63">
        <v>1</v>
      </c>
      <c r="CM533" s="63">
        <v>6.6115702479338845E-2</v>
      </c>
      <c r="CN533" s="63">
        <v>2.4913071961298126E-2</v>
      </c>
      <c r="CO533" s="63">
        <v>6.6115702479338845E-2</v>
      </c>
      <c r="CP533" s="63">
        <v>3.5714285714285712E-2</v>
      </c>
      <c r="CQ533" s="63">
        <v>1.6504329004329004E-2</v>
      </c>
      <c r="CR533" s="63">
        <v>3.5714285714285712E-2</v>
      </c>
      <c r="CS533" s="63">
        <v>0.1702127659574468</v>
      </c>
      <c r="CT533" s="63">
        <v>0.10284209694443031</v>
      </c>
      <c r="CU533" s="63">
        <v>0.13293051359516617</v>
      </c>
      <c r="CV533" s="63">
        <v>-0.50065465015560506</v>
      </c>
      <c r="CW533" s="63">
        <v>-0.67516281078989748</v>
      </c>
      <c r="CX533" s="63">
        <v>-0.50065465015560506</v>
      </c>
      <c r="CY533" s="63">
        <v>-0.47343633306445582</v>
      </c>
      <c r="CZ533" s="63">
        <v>-0.63979433916055684</v>
      </c>
      <c r="DA533" s="63">
        <v>-0.47343633306445582</v>
      </c>
      <c r="DB533" s="63">
        <v>0.65074163504656779</v>
      </c>
      <c r="DC533" s="63">
        <v>0.28833121669319661</v>
      </c>
      <c r="DD533" s="63">
        <v>0.65074163504656779</v>
      </c>
      <c r="DE533" s="63">
        <v>-2.0204444396809351E-2</v>
      </c>
      <c r="DF533" s="63">
        <v>-0.3614300617969336</v>
      </c>
      <c r="DG533" s="63">
        <v>-2.0204444396809351E-2</v>
      </c>
      <c r="DH533" s="63">
        <v>-0.20047615404536953</v>
      </c>
      <c r="DI533" s="63">
        <v>-0.23319764647295846</v>
      </c>
      <c r="DJ533" s="63">
        <v>-0.27169323168002096</v>
      </c>
      <c r="DK533" s="68">
        <v>28.468854854979</v>
      </c>
      <c r="DL533" s="68">
        <v>176</v>
      </c>
      <c r="DM533" s="68">
        <v>66</v>
      </c>
      <c r="DN533" s="68">
        <v>14</v>
      </c>
      <c r="DO533" s="68">
        <v>4.47</v>
      </c>
      <c r="DP533" s="68" t="s">
        <v>5</v>
      </c>
      <c r="DQ533" s="68" t="s">
        <v>5</v>
      </c>
      <c r="DR533" s="68" t="s">
        <v>5</v>
      </c>
      <c r="DS533" s="68" t="s">
        <v>5</v>
      </c>
      <c r="DT533" s="68" t="s">
        <v>5</v>
      </c>
      <c r="DU533" s="68">
        <v>7.9275865652000004</v>
      </c>
      <c r="DV533" s="68">
        <v>88.168321815526994</v>
      </c>
      <c r="DW533" s="80"/>
      <c r="DX533" s="80"/>
      <c r="DY533" s="80"/>
      <c r="DZ533" s="80"/>
      <c r="EA533" s="80"/>
      <c r="EB533" s="80"/>
      <c r="EC533" s="80"/>
      <c r="ED533" s="80"/>
      <c r="EE533" s="80"/>
      <c r="EF533" s="80"/>
      <c r="EG533" s="80"/>
      <c r="EH533" s="80"/>
    </row>
    <row r="534" spans="1:138" ht="16" x14ac:dyDescent="0.2">
      <c r="A534" s="63" t="s">
        <v>1933</v>
      </c>
      <c r="B534" s="63" t="s">
        <v>5</v>
      </c>
      <c r="C534" t="s">
        <v>1933</v>
      </c>
      <c r="D534" s="63" t="s">
        <v>463</v>
      </c>
      <c r="E534" s="63" t="s">
        <v>359</v>
      </c>
      <c r="F534" s="63" t="s">
        <v>6</v>
      </c>
      <c r="G534" s="63">
        <v>2016</v>
      </c>
      <c r="H534" s="63" t="s">
        <v>5</v>
      </c>
      <c r="I534" s="63" t="s">
        <v>5</v>
      </c>
      <c r="J534" s="63" t="s">
        <v>5</v>
      </c>
      <c r="K534" s="63" t="s">
        <v>5</v>
      </c>
      <c r="L534" s="63" t="s">
        <v>5</v>
      </c>
      <c r="M534" s="63" t="s">
        <v>5</v>
      </c>
      <c r="N534" s="68">
        <f t="shared" si="16"/>
        <v>0</v>
      </c>
      <c r="O534" s="63">
        <f t="shared" si="17"/>
        <v>0</v>
      </c>
      <c r="P534" s="63" t="s">
        <v>5</v>
      </c>
      <c r="Q534" s="63">
        <v>8</v>
      </c>
      <c r="R534" s="63">
        <v>300</v>
      </c>
      <c r="S534" s="65">
        <v>22</v>
      </c>
      <c r="T534" s="84">
        <v>20</v>
      </c>
      <c r="U534" s="84">
        <v>21</v>
      </c>
      <c r="V534" s="66">
        <v>73.150000000000006</v>
      </c>
      <c r="W534" s="66">
        <v>104.41666666666667</v>
      </c>
      <c r="X534" s="66">
        <v>5.6486486486486482</v>
      </c>
      <c r="Y534" s="66">
        <v>2.2000000000000002</v>
      </c>
      <c r="Z534" s="66">
        <v>1.6868556701030926</v>
      </c>
      <c r="AA534" s="66">
        <v>2.0786082474226801</v>
      </c>
      <c r="AB534" s="67">
        <v>0.20657462846586508</v>
      </c>
      <c r="AC534" s="67">
        <v>0.76999316473000678</v>
      </c>
      <c r="AD534" s="66">
        <v>2.0786082474226801</v>
      </c>
      <c r="AE534" s="66">
        <v>2.0786082474226801</v>
      </c>
      <c r="AF534" s="66">
        <v>1.5050854200166768</v>
      </c>
      <c r="AG534" s="66">
        <v>1.2638516040688685</v>
      </c>
      <c r="AH534" s="66">
        <v>1.2638516040688685</v>
      </c>
      <c r="AI534" s="66">
        <v>0.70205033404103789</v>
      </c>
      <c r="AJ534" s="66">
        <v>1.6868556701030926</v>
      </c>
      <c r="AK534" s="66">
        <v>1.6868556701030926</v>
      </c>
      <c r="AL534" s="66">
        <v>1.2231805771171194</v>
      </c>
      <c r="AM534" s="66">
        <v>0.76315077763853045</v>
      </c>
      <c r="AN534" s="66">
        <v>0.76315077763853045</v>
      </c>
      <c r="AO534" s="66">
        <v>5.3072367001276405E-2</v>
      </c>
      <c r="AP534" s="67">
        <v>0</v>
      </c>
      <c r="AQ534" s="67">
        <v>0.35022153656887156</v>
      </c>
      <c r="AR534" s="67">
        <v>0.35022153656887156</v>
      </c>
      <c r="AS534" s="67">
        <v>0.21265575836697415</v>
      </c>
      <c r="AT534" s="67">
        <v>1.9047619047619049E-2</v>
      </c>
      <c r="AU534" s="67">
        <v>0.10328731423293254</v>
      </c>
      <c r="AV534" s="67">
        <v>0.10328731423293254</v>
      </c>
      <c r="AW534" s="67">
        <v>7.0244464012506919E-2</v>
      </c>
      <c r="AX534" s="68">
        <v>1.5999999999999999</v>
      </c>
      <c r="AY534" s="68">
        <v>2.7994428969359326</v>
      </c>
      <c r="AZ534" s="68">
        <v>2.7994428969359326</v>
      </c>
      <c r="BA534" s="68">
        <v>1.9363120195471613</v>
      </c>
      <c r="BB534" s="68">
        <v>0.11393744265513694</v>
      </c>
      <c r="BC534" s="68">
        <v>1.3285968255611189</v>
      </c>
      <c r="BD534" s="68">
        <v>1.3285968255611189</v>
      </c>
      <c r="BE534" s="68">
        <v>0.72126713410812793</v>
      </c>
      <c r="BF534" s="68">
        <v>0</v>
      </c>
      <c r="BG534" s="68">
        <v>0.10529961898164185</v>
      </c>
      <c r="BH534" s="68">
        <v>0.10529961898164185</v>
      </c>
      <c r="BI534" s="68">
        <v>7.6644865729919354E-2</v>
      </c>
      <c r="BJ534" s="68">
        <v>0</v>
      </c>
      <c r="BK534" s="68">
        <v>0.70034843205574915</v>
      </c>
      <c r="BL534" s="68">
        <v>0.70034843205574915</v>
      </c>
      <c r="BM534" s="68">
        <v>0.4632466287455686</v>
      </c>
      <c r="BN534" s="68">
        <v>0</v>
      </c>
      <c r="BO534" s="68">
        <v>0.5</v>
      </c>
      <c r="BP534" s="68">
        <v>0.5</v>
      </c>
      <c r="BQ534" s="68">
        <v>0.25120772946859904</v>
      </c>
      <c r="BR534" s="63">
        <v>201</v>
      </c>
      <c r="BS534" s="63">
        <v>107.5</v>
      </c>
      <c r="BT534" s="63">
        <v>201</v>
      </c>
      <c r="BU534" s="63">
        <v>1005</v>
      </c>
      <c r="BV534" s="63">
        <v>563.25</v>
      </c>
      <c r="BW534" s="63">
        <v>1005</v>
      </c>
      <c r="BX534" s="63">
        <v>7</v>
      </c>
      <c r="BY534" s="63">
        <v>3</v>
      </c>
      <c r="BZ534" s="63">
        <v>7</v>
      </c>
      <c r="CA534" s="63">
        <v>0.55988857938718661</v>
      </c>
      <c r="CB534" s="63">
        <v>0.27318997190725086</v>
      </c>
      <c r="CC534" s="63">
        <v>0.55988857938718661</v>
      </c>
      <c r="CD534" s="63">
        <v>36</v>
      </c>
      <c r="CE534" s="63">
        <v>22</v>
      </c>
      <c r="CF534" s="63">
        <v>29</v>
      </c>
      <c r="CG534" s="63">
        <v>304</v>
      </c>
      <c r="CH534" s="63">
        <v>168.25</v>
      </c>
      <c r="CI534" s="63">
        <v>304</v>
      </c>
      <c r="CJ534" s="63">
        <v>2</v>
      </c>
      <c r="CK534" s="63">
        <v>0.75</v>
      </c>
      <c r="CL534" s="63">
        <v>2</v>
      </c>
      <c r="CM534" s="63">
        <v>7.4688796680497924E-2</v>
      </c>
      <c r="CN534" s="63">
        <v>5.2209975690481233E-2</v>
      </c>
      <c r="CO534" s="63">
        <v>6.9544364508393283E-2</v>
      </c>
      <c r="CP534" s="63">
        <v>9.5238095238095233E-2</v>
      </c>
      <c r="CQ534" s="63">
        <v>4.4642857142857137E-2</v>
      </c>
      <c r="CR534" s="63">
        <v>9.5238095238095233E-2</v>
      </c>
      <c r="CS534" s="63">
        <v>0.97046413502109707</v>
      </c>
      <c r="CT534" s="63">
        <v>0.45066450976861228</v>
      </c>
      <c r="CU534" s="63">
        <v>0.97046413502109707</v>
      </c>
      <c r="CV534" s="63">
        <v>0.82916993632412528</v>
      </c>
      <c r="CW534" s="63">
        <v>5.1303932908333238E-2</v>
      </c>
      <c r="CX534" s="63">
        <v>0.82916993632412528</v>
      </c>
      <c r="CY534" s="63">
        <v>0.83634665344194936</v>
      </c>
      <c r="CZ534" s="63">
        <v>7.5446422072765695E-2</v>
      </c>
      <c r="DA534" s="63">
        <v>0.83634665344194936</v>
      </c>
      <c r="DB534" s="63">
        <v>2.0786082474226801</v>
      </c>
      <c r="DC534" s="63">
        <v>1.5050854200166768</v>
      </c>
      <c r="DD534" s="63">
        <v>2.0786082474226801</v>
      </c>
      <c r="DE534" s="63">
        <v>1.3742000322154539</v>
      </c>
      <c r="DF534" s="63">
        <v>0.81123812009275154</v>
      </c>
      <c r="DG534" s="63">
        <v>1.3742000322154539</v>
      </c>
      <c r="DH534" s="63">
        <v>4.4491964944938678E-2</v>
      </c>
      <c r="DI534" s="63">
        <v>-4.7176319198994919E-2</v>
      </c>
      <c r="DJ534" s="63">
        <v>4.4491964944938678E-2</v>
      </c>
      <c r="DK534" s="68" t="s">
        <v>5</v>
      </c>
      <c r="DL534" s="68" t="s">
        <v>5</v>
      </c>
      <c r="DM534" s="68" t="s">
        <v>5</v>
      </c>
      <c r="DN534" s="68" t="s">
        <v>5</v>
      </c>
      <c r="DO534" s="68" t="s">
        <v>5</v>
      </c>
      <c r="DP534" s="68" t="s">
        <v>5</v>
      </c>
      <c r="DQ534" s="68" t="s">
        <v>5</v>
      </c>
      <c r="DR534" s="68" t="s">
        <v>5</v>
      </c>
      <c r="DS534" s="68" t="s">
        <v>5</v>
      </c>
      <c r="DT534" s="68" t="s">
        <v>5</v>
      </c>
      <c r="DU534" s="68" t="s">
        <v>5</v>
      </c>
      <c r="DV534" s="68" t="s">
        <v>5</v>
      </c>
      <c r="DW534" s="80"/>
      <c r="DX534" s="80"/>
      <c r="DY534" s="80"/>
      <c r="DZ534" s="80"/>
      <c r="EA534" s="80"/>
      <c r="EB534" s="80"/>
      <c r="EC534" s="80"/>
      <c r="ED534" s="80"/>
      <c r="EE534" s="80"/>
      <c r="EF534" s="80"/>
      <c r="EG534" s="80"/>
      <c r="EH534" s="80"/>
    </row>
    <row r="535" spans="1:138" ht="16" x14ac:dyDescent="0.2">
      <c r="A535" s="63" t="s">
        <v>1722</v>
      </c>
      <c r="B535" s="63" t="s">
        <v>5</v>
      </c>
      <c r="C535" t="s">
        <v>1722</v>
      </c>
      <c r="D535" s="63" t="s">
        <v>1148</v>
      </c>
      <c r="E535" s="63" t="s">
        <v>96</v>
      </c>
      <c r="F535" s="63" t="s">
        <v>6</v>
      </c>
      <c r="G535" s="63">
        <v>2021</v>
      </c>
      <c r="H535" s="63" t="s">
        <v>5</v>
      </c>
      <c r="I535" s="63" t="s">
        <v>5</v>
      </c>
      <c r="J535" s="63" t="s">
        <v>5</v>
      </c>
      <c r="K535" s="63" t="s">
        <v>5</v>
      </c>
      <c r="L535" s="63" t="s">
        <v>5</v>
      </c>
      <c r="M535" s="63" t="s">
        <v>5</v>
      </c>
      <c r="N535" s="68">
        <f t="shared" si="16"/>
        <v>0</v>
      </c>
      <c r="O535" s="63">
        <f t="shared" si="17"/>
        <v>0</v>
      </c>
      <c r="P535" s="63" t="s">
        <v>5</v>
      </c>
      <c r="Q535" s="63">
        <v>8</v>
      </c>
      <c r="R535" s="63">
        <v>300</v>
      </c>
      <c r="S535" s="65">
        <v>25</v>
      </c>
      <c r="T535" s="84">
        <v>22</v>
      </c>
      <c r="U535" s="84">
        <v>22</v>
      </c>
      <c r="V535" s="66">
        <v>91.5</v>
      </c>
      <c r="W535" s="66">
        <v>104.73527881104729</v>
      </c>
      <c r="X535" s="66">
        <v>7.8879310344827589</v>
      </c>
      <c r="Y535" s="66">
        <v>2.8</v>
      </c>
      <c r="Z535" s="66">
        <v>1.1582278481012658</v>
      </c>
      <c r="AA535" s="66">
        <v>1.4</v>
      </c>
      <c r="AB535" s="67">
        <v>0.13458665833640984</v>
      </c>
      <c r="AC535" s="67">
        <v>0.79125683060109286</v>
      </c>
      <c r="AD535" s="66">
        <v>1.4</v>
      </c>
      <c r="AE535" s="66">
        <v>1.4</v>
      </c>
      <c r="AF535" s="66">
        <v>1.4</v>
      </c>
      <c r="AG535" s="66">
        <v>0</v>
      </c>
      <c r="AH535" s="66">
        <v>0</v>
      </c>
      <c r="AI535" s="66">
        <v>0</v>
      </c>
      <c r="AJ535" s="66">
        <v>1.1582278481012658</v>
      </c>
      <c r="AK535" s="66">
        <v>1.1582278481012658</v>
      </c>
      <c r="AL535" s="66">
        <v>1.1582278481012658</v>
      </c>
      <c r="AM535" s="66">
        <v>0</v>
      </c>
      <c r="AN535" s="66">
        <v>0</v>
      </c>
      <c r="AO535" s="66">
        <v>0</v>
      </c>
      <c r="AP535" s="67">
        <v>0</v>
      </c>
      <c r="AQ535" s="67">
        <v>0.24485655809153756</v>
      </c>
      <c r="AR535" s="67">
        <v>0.24485655809153756</v>
      </c>
      <c r="AS535" s="67">
        <v>0.24485655809153756</v>
      </c>
      <c r="AT535" s="67">
        <v>1.7391304347826087E-2</v>
      </c>
      <c r="AU535" s="67">
        <v>6.7293329168204921E-2</v>
      </c>
      <c r="AV535" s="67">
        <v>6.7293329168204921E-2</v>
      </c>
      <c r="AW535" s="67">
        <v>5.8597676994291879E-2</v>
      </c>
      <c r="AX535" s="68" t="s">
        <v>5</v>
      </c>
      <c r="AY535" s="68">
        <v>0</v>
      </c>
      <c r="AZ535" s="68" t="s">
        <v>5</v>
      </c>
      <c r="BA535" s="68" t="s">
        <v>5</v>
      </c>
      <c r="BB535" s="68" t="s">
        <v>5</v>
      </c>
      <c r="BC535" s="68">
        <v>0</v>
      </c>
      <c r="BD535" s="68" t="s">
        <v>5</v>
      </c>
      <c r="BE535" s="68" t="s">
        <v>5</v>
      </c>
      <c r="BF535" s="68">
        <v>0</v>
      </c>
      <c r="BG535" s="68">
        <v>6.2377531025473547E-2</v>
      </c>
      <c r="BH535" s="68">
        <v>6.2377531025473547E-2</v>
      </c>
      <c r="BI535" s="68">
        <v>6.2377531025473547E-2</v>
      </c>
      <c r="BJ535" s="68">
        <v>0</v>
      </c>
      <c r="BK535" s="68">
        <v>0.4090395480225989</v>
      </c>
      <c r="BL535" s="68">
        <v>0.4090395480225989</v>
      </c>
      <c r="BM535" s="68">
        <v>0.4090395480225989</v>
      </c>
      <c r="BN535" s="68">
        <v>0</v>
      </c>
      <c r="BO535" s="68">
        <v>0.42105263157894735</v>
      </c>
      <c r="BP535" s="68">
        <v>0.42105263157894735</v>
      </c>
      <c r="BQ535" s="68">
        <v>0.42105263157894735</v>
      </c>
      <c r="BR535" s="63">
        <v>88</v>
      </c>
      <c r="BS535" s="63">
        <v>44</v>
      </c>
      <c r="BT535" s="63">
        <v>88</v>
      </c>
      <c r="BU535" s="63">
        <v>724</v>
      </c>
      <c r="BV535" s="63">
        <v>362</v>
      </c>
      <c r="BW535" s="63">
        <v>724</v>
      </c>
      <c r="BX535" s="63">
        <v>8</v>
      </c>
      <c r="BY535" s="63">
        <v>4</v>
      </c>
      <c r="BZ535" s="63">
        <v>8</v>
      </c>
      <c r="CA535" s="63">
        <v>0.23280423280423279</v>
      </c>
      <c r="CB535" s="63">
        <v>0.1164021164021164</v>
      </c>
      <c r="CC535" s="63">
        <v>0.23280423280423279</v>
      </c>
      <c r="CD535" s="63">
        <v>28</v>
      </c>
      <c r="CE535" s="63">
        <v>14</v>
      </c>
      <c r="CF535" s="63">
        <v>28</v>
      </c>
      <c r="CG535" s="63">
        <v>191</v>
      </c>
      <c r="CH535" s="63">
        <v>95.5</v>
      </c>
      <c r="CI535" s="63">
        <v>191</v>
      </c>
      <c r="CJ535" s="63">
        <v>2</v>
      </c>
      <c r="CK535" s="63">
        <v>1</v>
      </c>
      <c r="CL535" s="63">
        <v>2</v>
      </c>
      <c r="CM535" s="63">
        <v>8.6956521739130432E-2</v>
      </c>
      <c r="CN535" s="63">
        <v>4.3478260869565216E-2</v>
      </c>
      <c r="CO535" s="63">
        <v>8.6956521739130432E-2</v>
      </c>
      <c r="CP535" s="63">
        <v>8.6956521739130432E-2</v>
      </c>
      <c r="CQ535" s="63">
        <v>4.3478260869565216E-2</v>
      </c>
      <c r="CR535" s="63">
        <v>8.6956521739130432E-2</v>
      </c>
      <c r="CS535" s="63">
        <v>0</v>
      </c>
      <c r="CT535" s="63" t="s">
        <v>5</v>
      </c>
      <c r="CU535" s="63">
        <v>0</v>
      </c>
      <c r="CV535" s="63">
        <v>0</v>
      </c>
      <c r="CW535" s="63" t="s">
        <v>5</v>
      </c>
      <c r="CX535" s="63">
        <v>0</v>
      </c>
      <c r="CY535" s="63">
        <v>0</v>
      </c>
      <c r="CZ535" s="63" t="s">
        <v>5</v>
      </c>
      <c r="DA535" s="63">
        <v>0</v>
      </c>
      <c r="DB535" s="63">
        <v>1.4</v>
      </c>
      <c r="DC535" s="63">
        <v>1.4</v>
      </c>
      <c r="DD535" s="63">
        <v>1.4</v>
      </c>
      <c r="DE535" s="63">
        <v>0</v>
      </c>
      <c r="DF535" s="63" t="s">
        <v>5</v>
      </c>
      <c r="DG535" s="63">
        <v>0</v>
      </c>
      <c r="DH535" s="63">
        <v>-3.8985096176869516E-2</v>
      </c>
      <c r="DI535" s="63">
        <v>-3.8985096176869516E-2</v>
      </c>
      <c r="DJ535" s="63">
        <v>-3.8985096176869516E-2</v>
      </c>
      <c r="DK535" s="68" t="s">
        <v>5</v>
      </c>
      <c r="DL535" s="68" t="s">
        <v>5</v>
      </c>
      <c r="DM535" s="68" t="s">
        <v>5</v>
      </c>
      <c r="DN535" s="68" t="s">
        <v>5</v>
      </c>
      <c r="DO535" s="68" t="s">
        <v>5</v>
      </c>
      <c r="DP535" s="68" t="s">
        <v>5</v>
      </c>
      <c r="DQ535" s="68" t="s">
        <v>5</v>
      </c>
      <c r="DR535" s="68" t="s">
        <v>5</v>
      </c>
      <c r="DS535" s="68" t="s">
        <v>5</v>
      </c>
      <c r="DT535" s="68" t="s">
        <v>5</v>
      </c>
      <c r="DU535" s="68" t="s">
        <v>5</v>
      </c>
      <c r="DV535" s="68" t="s">
        <v>5</v>
      </c>
      <c r="DW535" s="80"/>
      <c r="DX535" s="80"/>
      <c r="DY535" s="80"/>
      <c r="DZ535" s="80"/>
      <c r="EA535" s="80"/>
      <c r="EB535" s="80"/>
      <c r="EC535" s="80"/>
      <c r="ED535" s="80"/>
      <c r="EE535" s="80"/>
      <c r="EF535" s="80"/>
      <c r="EG535" s="80"/>
      <c r="EH535" s="80"/>
    </row>
    <row r="536" spans="1:138" ht="16" x14ac:dyDescent="0.2">
      <c r="A536" s="63" t="s">
        <v>1786</v>
      </c>
      <c r="B536" s="63" t="s">
        <v>5</v>
      </c>
      <c r="C536" t="s">
        <v>3326</v>
      </c>
      <c r="D536" s="63" t="s">
        <v>168</v>
      </c>
      <c r="E536" s="63" t="s">
        <v>45</v>
      </c>
      <c r="F536" s="63" t="s">
        <v>6</v>
      </c>
      <c r="G536" s="63">
        <v>2019</v>
      </c>
      <c r="H536" s="63" t="s">
        <v>5</v>
      </c>
      <c r="I536" s="63" t="s">
        <v>5</v>
      </c>
      <c r="J536" s="63" t="s">
        <v>5</v>
      </c>
      <c r="K536" s="63" t="s">
        <v>5</v>
      </c>
      <c r="L536" s="63" t="s">
        <v>5</v>
      </c>
      <c r="M536" s="63" t="s">
        <v>5</v>
      </c>
      <c r="N536" s="68">
        <f t="shared" si="16"/>
        <v>0</v>
      </c>
      <c r="O536" s="63">
        <f t="shared" si="17"/>
        <v>0</v>
      </c>
      <c r="P536" s="63" t="s">
        <v>66</v>
      </c>
      <c r="Q536" s="63">
        <v>4</v>
      </c>
      <c r="R536" s="63">
        <v>122</v>
      </c>
      <c r="S536" s="65">
        <v>21</v>
      </c>
      <c r="T536" s="84">
        <v>18</v>
      </c>
      <c r="U536" s="84">
        <v>19</v>
      </c>
      <c r="V536" s="66">
        <v>102</v>
      </c>
      <c r="W536" s="66">
        <v>101.70304990110607</v>
      </c>
      <c r="X536" s="66">
        <v>5.2758620689655169</v>
      </c>
      <c r="Y536" s="66">
        <v>0.4358974358974359</v>
      </c>
      <c r="Z536" s="66">
        <v>1.9962499999999999</v>
      </c>
      <c r="AA536" s="66">
        <v>2.07375</v>
      </c>
      <c r="AB536" s="67">
        <v>8.0038113387327303E-2</v>
      </c>
      <c r="AC536" s="67">
        <v>0.973604826546003</v>
      </c>
      <c r="AD536" s="66">
        <v>2.07375</v>
      </c>
      <c r="AE536" s="66">
        <v>2.07375</v>
      </c>
      <c r="AF536" s="66">
        <v>1.6644191355821285</v>
      </c>
      <c r="AG536" s="66">
        <v>1.1341241905446244</v>
      </c>
      <c r="AH536" s="66">
        <v>1.1341241905446244</v>
      </c>
      <c r="AI536" s="66">
        <v>0.8480717655804052</v>
      </c>
      <c r="AJ536" s="66">
        <v>1.9962499999999999</v>
      </c>
      <c r="AK536" s="66">
        <v>1.9962499999999999</v>
      </c>
      <c r="AL536" s="66">
        <v>1.644772963888393</v>
      </c>
      <c r="AM536" s="66">
        <v>0.9477873950798934</v>
      </c>
      <c r="AN536" s="66">
        <v>0.9477873950798934</v>
      </c>
      <c r="AO536" s="66">
        <v>0.72555567601219639</v>
      </c>
      <c r="AP536" s="67">
        <v>0.19823115798725555</v>
      </c>
      <c r="AQ536" s="67">
        <v>0.33798121729156211</v>
      </c>
      <c r="AR536" s="67">
        <v>0.31958269090495506</v>
      </c>
      <c r="AS536" s="67">
        <v>0.28526502206125759</v>
      </c>
      <c r="AT536" s="67">
        <v>0</v>
      </c>
      <c r="AU536" s="67">
        <v>4.0019056693663652E-2</v>
      </c>
      <c r="AV536" s="67">
        <v>4.0019056693663652E-2</v>
      </c>
      <c r="AW536" s="67">
        <v>4.0019056693663652E-2</v>
      </c>
      <c r="AX536" s="68">
        <v>1.9764492753623188</v>
      </c>
      <c r="AY536" s="68">
        <v>2.875</v>
      </c>
      <c r="AZ536" s="68">
        <v>2.875</v>
      </c>
      <c r="BA536" s="68">
        <v>2.5447767591500003</v>
      </c>
      <c r="BB536" s="68">
        <v>0.72298571815146362</v>
      </c>
      <c r="BC536" s="68">
        <v>1.3383420006198783</v>
      </c>
      <c r="BD536" s="68">
        <v>1.2804434409276053</v>
      </c>
      <c r="BE536" s="68">
        <v>1.113923719899649</v>
      </c>
      <c r="BF536" s="68">
        <v>0</v>
      </c>
      <c r="BG536" s="68">
        <v>5.0023820867079564E-2</v>
      </c>
      <c r="BH536" s="68">
        <v>5.0023820867079564E-2</v>
      </c>
      <c r="BI536" s="68">
        <v>5.0023820867079564E-2</v>
      </c>
      <c r="BJ536" s="68">
        <v>0.35959129861568884</v>
      </c>
      <c r="BK536" s="68">
        <v>0.62115563839701771</v>
      </c>
      <c r="BL536" s="68">
        <v>0.58830694275274054</v>
      </c>
      <c r="BM536" s="68">
        <v>0.52301795992181566</v>
      </c>
      <c r="BN536" s="68">
        <v>0.43333333333333335</v>
      </c>
      <c r="BO536" s="68">
        <v>0.73076923076923073</v>
      </c>
      <c r="BP536" s="68">
        <v>0.64</v>
      </c>
      <c r="BQ536" s="68">
        <v>0.60136752136752136</v>
      </c>
      <c r="BR536" s="63">
        <v>289</v>
      </c>
      <c r="BS536" s="63">
        <v>245.66666666666666</v>
      </c>
      <c r="BT536" s="63">
        <v>289</v>
      </c>
      <c r="BU536" s="63">
        <v>1449</v>
      </c>
      <c r="BV536" s="63">
        <v>1291</v>
      </c>
      <c r="BW536" s="63">
        <v>1449</v>
      </c>
      <c r="BX536" s="63">
        <v>19</v>
      </c>
      <c r="BY536" s="63">
        <v>16</v>
      </c>
      <c r="BZ536" s="63">
        <v>16</v>
      </c>
      <c r="CA536" s="63">
        <v>0.57341269841269837</v>
      </c>
      <c r="CB536" s="63">
        <v>0.48578069342569657</v>
      </c>
      <c r="CC536" s="63">
        <v>0.57341269841269837</v>
      </c>
      <c r="CD536" s="63">
        <v>17</v>
      </c>
      <c r="CE536" s="63">
        <v>5.666666666666667</v>
      </c>
      <c r="CF536" s="63">
        <v>17</v>
      </c>
      <c r="CG536" s="63">
        <v>105</v>
      </c>
      <c r="CH536" s="63">
        <v>35</v>
      </c>
      <c r="CI536" s="63">
        <v>105</v>
      </c>
      <c r="CJ536" s="63">
        <v>0</v>
      </c>
      <c r="CK536" s="63">
        <v>0</v>
      </c>
      <c r="CL536" s="63">
        <v>0</v>
      </c>
      <c r="CM536" s="63">
        <v>5.7432432432432436E-2</v>
      </c>
      <c r="CN536" s="63">
        <v>1.9144144144144146E-2</v>
      </c>
      <c r="CO536" s="63">
        <v>5.7432432432432436E-2</v>
      </c>
      <c r="CP536" s="63">
        <v>0</v>
      </c>
      <c r="CQ536" s="63">
        <v>0</v>
      </c>
      <c r="CR536" s="63">
        <v>0</v>
      </c>
      <c r="CS536" s="63">
        <v>0.66306695464362853</v>
      </c>
      <c r="CT536" s="63">
        <v>0.5801585704402169</v>
      </c>
      <c r="CU536" s="63">
        <v>0.66306695464362853</v>
      </c>
      <c r="CV536" s="63">
        <v>1.0902106509254299</v>
      </c>
      <c r="CW536" s="63">
        <v>0.72130290142238085</v>
      </c>
      <c r="CX536" s="63">
        <v>1.0902106509254299</v>
      </c>
      <c r="CY536" s="63">
        <v>0.98217325442656023</v>
      </c>
      <c r="CZ536" s="63">
        <v>0.66678179479235677</v>
      </c>
      <c r="DA536" s="63">
        <v>0.98217325442656023</v>
      </c>
      <c r="DB536" s="63">
        <v>2.07375</v>
      </c>
      <c r="DC536" s="63">
        <v>1.6644191355821285</v>
      </c>
      <c r="DD536" s="63">
        <v>2.07375</v>
      </c>
      <c r="DE536" s="63">
        <v>1.2587835302085053</v>
      </c>
      <c r="DF536" s="63">
        <v>0.84188899141985585</v>
      </c>
      <c r="DG536" s="63">
        <v>1.2587835302085053</v>
      </c>
      <c r="DH536" s="63">
        <v>0.12488167676175826</v>
      </c>
      <c r="DI536" s="63">
        <v>7.1851146873835384E-2</v>
      </c>
      <c r="DJ536" s="63">
        <v>5.8915570360784653E-2</v>
      </c>
      <c r="DK536" s="68">
        <v>32.143618635918997</v>
      </c>
      <c r="DL536" s="68">
        <v>224</v>
      </c>
      <c r="DM536" s="68">
        <v>7</v>
      </c>
      <c r="DN536" s="68">
        <v>16</v>
      </c>
      <c r="DO536" s="68">
        <v>4.66</v>
      </c>
      <c r="DP536" s="68">
        <v>7.7</v>
      </c>
      <c r="DQ536" s="68">
        <v>4.33</v>
      </c>
      <c r="DR536" s="68">
        <v>29.5</v>
      </c>
      <c r="DS536" s="68">
        <v>119</v>
      </c>
      <c r="DT536" s="68">
        <v>19.649999999999999</v>
      </c>
      <c r="DU536" s="68">
        <v>86.214964455</v>
      </c>
      <c r="DV536" s="68">
        <v>95.234978330999994</v>
      </c>
      <c r="DW536" s="80"/>
      <c r="DX536" s="80"/>
      <c r="DY536" s="80"/>
      <c r="DZ536" s="80"/>
      <c r="EA536" s="80"/>
      <c r="EB536" s="80"/>
      <c r="EC536" s="80"/>
      <c r="ED536" s="80"/>
      <c r="EE536" s="80"/>
      <c r="EF536" s="80"/>
      <c r="EG536" s="80"/>
      <c r="EH536" s="80"/>
    </row>
    <row r="537" spans="1:138" ht="16" x14ac:dyDescent="0.2">
      <c r="A537" s="63" t="s">
        <v>2018</v>
      </c>
      <c r="B537" s="63" t="s">
        <v>5</v>
      </c>
      <c r="C537" t="s">
        <v>2018</v>
      </c>
      <c r="D537" s="63" t="s">
        <v>137</v>
      </c>
      <c r="E537" s="63" t="s">
        <v>41</v>
      </c>
      <c r="F537" s="63" t="s">
        <v>6</v>
      </c>
      <c r="G537" s="63">
        <v>2014</v>
      </c>
      <c r="H537" s="63" t="s">
        <v>5</v>
      </c>
      <c r="I537" s="63" t="s">
        <v>5</v>
      </c>
      <c r="J537" s="63" t="s">
        <v>5</v>
      </c>
      <c r="K537" s="63" t="s">
        <v>5</v>
      </c>
      <c r="L537" s="63" t="s">
        <v>5</v>
      </c>
      <c r="M537" s="63" t="s">
        <v>5</v>
      </c>
      <c r="N537" s="68">
        <f t="shared" si="16"/>
        <v>0</v>
      </c>
      <c r="O537" s="63">
        <f t="shared" si="17"/>
        <v>0</v>
      </c>
      <c r="P537" s="63" t="s">
        <v>5</v>
      </c>
      <c r="Q537" s="63">
        <v>8</v>
      </c>
      <c r="R537" s="63">
        <v>300</v>
      </c>
      <c r="S537" s="65">
        <v>22</v>
      </c>
      <c r="T537" s="84">
        <v>21</v>
      </c>
      <c r="U537" s="65" t="s">
        <v>5</v>
      </c>
      <c r="V537" s="66">
        <v>51.864864864864863</v>
      </c>
      <c r="W537" s="66">
        <v>94.275298260873726</v>
      </c>
      <c r="X537" s="66">
        <v>5.3454038997214486</v>
      </c>
      <c r="Y537" s="66">
        <v>1.0540540540540539</v>
      </c>
      <c r="Z537" s="66">
        <v>0.86406277283045219</v>
      </c>
      <c r="AA537" s="66">
        <v>1.0230465339619346</v>
      </c>
      <c r="AB537" s="67">
        <v>7.8330534042487021E-2</v>
      </c>
      <c r="AC537" s="67">
        <v>0.84314747264200107</v>
      </c>
      <c r="AD537" s="66">
        <v>1.0341365461847389</v>
      </c>
      <c r="AE537" s="66">
        <v>1.0119565217391304</v>
      </c>
      <c r="AF537" s="66">
        <v>0.80416981177322289</v>
      </c>
      <c r="AG537" s="66">
        <v>0.26724656243584599</v>
      </c>
      <c r="AH537" s="66">
        <v>0.26724656243584599</v>
      </c>
      <c r="AI537" s="66">
        <v>0.15301562790860251</v>
      </c>
      <c r="AJ537" s="66">
        <v>0.92269076305220887</v>
      </c>
      <c r="AK537" s="66">
        <v>0.80543478260869561</v>
      </c>
      <c r="AL537" s="66">
        <v>0.69818063768556782</v>
      </c>
      <c r="AM537" s="66">
        <v>-5.2380387434379339E-2</v>
      </c>
      <c r="AN537" s="66">
        <v>-5.2380387434379339E-2</v>
      </c>
      <c r="AO537" s="66">
        <v>-0.22749875168268571</v>
      </c>
      <c r="AP537" s="67">
        <v>0</v>
      </c>
      <c r="AQ537" s="67">
        <v>0.15091657714389123</v>
      </c>
      <c r="AR537" s="67">
        <v>0.15091657714389123</v>
      </c>
      <c r="AS537" s="67">
        <v>0.11168594913109921</v>
      </c>
      <c r="AT537" s="67">
        <v>5.000000000000001E-3</v>
      </c>
      <c r="AU537" s="67">
        <v>4.0236695592672088E-2</v>
      </c>
      <c r="AV537" s="67">
        <v>3.809383844981494E-2</v>
      </c>
      <c r="AW537" s="67">
        <v>3.037504965063148E-2</v>
      </c>
      <c r="AX537" s="68">
        <v>0.77295684113865948</v>
      </c>
      <c r="AY537" s="68">
        <v>1.6031746031746033</v>
      </c>
      <c r="AZ537" s="68">
        <v>1.2784222737819024</v>
      </c>
      <c r="BA537" s="68">
        <v>1.2181845726983884</v>
      </c>
      <c r="BB537" s="68">
        <v>-0.67750129263997161</v>
      </c>
      <c r="BC537" s="68">
        <v>-4.0187159648933601E-2</v>
      </c>
      <c r="BD537" s="68">
        <v>-4.0187159648933601E-2</v>
      </c>
      <c r="BE537" s="68" t="s">
        <v>5</v>
      </c>
      <c r="BF537" s="68">
        <v>0</v>
      </c>
      <c r="BG537" s="68">
        <v>4.1367298062268673E-2</v>
      </c>
      <c r="BH537" s="68">
        <v>4.1367298062268673E-2</v>
      </c>
      <c r="BI537" s="68">
        <v>3.4174169206146493E-2</v>
      </c>
      <c r="BJ537" s="68">
        <v>0</v>
      </c>
      <c r="BK537" s="68">
        <v>0.26140407635069557</v>
      </c>
      <c r="BL537" s="68">
        <v>0.23426870748299319</v>
      </c>
      <c r="BM537" s="68">
        <v>0.19876479481842979</v>
      </c>
      <c r="BN537" s="68">
        <v>0</v>
      </c>
      <c r="BO537" s="68">
        <v>0.30303030303030304</v>
      </c>
      <c r="BP537" s="68">
        <v>0.30303030303030304</v>
      </c>
      <c r="BQ537" s="68">
        <v>0.2049581269971075</v>
      </c>
      <c r="BR537" s="63">
        <v>138</v>
      </c>
      <c r="BS537" s="63">
        <v>80</v>
      </c>
      <c r="BT537" s="63">
        <v>115</v>
      </c>
      <c r="BU537" s="63">
        <v>808</v>
      </c>
      <c r="BV537" s="63">
        <v>404.5</v>
      </c>
      <c r="BW537" s="63">
        <v>551</v>
      </c>
      <c r="BX537" s="63">
        <v>10</v>
      </c>
      <c r="BY537" s="63">
        <v>5.5</v>
      </c>
      <c r="BZ537" s="63">
        <v>10</v>
      </c>
      <c r="CA537" s="63">
        <v>0.27380952380952384</v>
      </c>
      <c r="CB537" s="63">
        <v>0.16976515539582404</v>
      </c>
      <c r="CC537" s="63">
        <v>0.26682134570765659</v>
      </c>
      <c r="CD537" s="63">
        <v>21</v>
      </c>
      <c r="CE537" s="63">
        <v>9.75</v>
      </c>
      <c r="CF537" s="63">
        <v>21</v>
      </c>
      <c r="CG537" s="63">
        <v>190</v>
      </c>
      <c r="CH537" s="63">
        <v>75.25</v>
      </c>
      <c r="CI537" s="63">
        <v>190</v>
      </c>
      <c r="CJ537" s="63">
        <v>1</v>
      </c>
      <c r="CK537" s="63">
        <v>0.5</v>
      </c>
      <c r="CL537" s="63">
        <v>1</v>
      </c>
      <c r="CM537" s="63">
        <v>4.2944785276073622E-2</v>
      </c>
      <c r="CN537" s="63">
        <v>1.9882537782433041E-2</v>
      </c>
      <c r="CO537" s="63">
        <v>4.2944785276073622E-2</v>
      </c>
      <c r="CP537" s="63">
        <v>3.5714285714285712E-2</v>
      </c>
      <c r="CQ537" s="63">
        <v>1.5178571428571428E-2</v>
      </c>
      <c r="CR537" s="63">
        <v>2.5000000000000001E-2</v>
      </c>
      <c r="CS537" s="63">
        <v>0.53125</v>
      </c>
      <c r="CT537" s="63">
        <v>0.29186388091446291</v>
      </c>
      <c r="CU537" s="63">
        <v>0.53125</v>
      </c>
      <c r="CV537" s="63">
        <v>2.0606652874842757E-3</v>
      </c>
      <c r="CW537" s="63">
        <v>-0.36668712403733711</v>
      </c>
      <c r="CX537" s="63">
        <v>-0.11271133481794693</v>
      </c>
      <c r="CY537" s="63">
        <v>0.1017500924447281</v>
      </c>
      <c r="CZ537" s="63">
        <v>-0.29242553111567693</v>
      </c>
      <c r="DA537" s="63">
        <v>-1.1417758160337743E-2</v>
      </c>
      <c r="DB537" s="63">
        <v>1.0341365461847389</v>
      </c>
      <c r="DC537" s="63">
        <v>0.80416981177322289</v>
      </c>
      <c r="DD537" s="63">
        <v>1.0119565217391304</v>
      </c>
      <c r="DE537" s="63">
        <v>0.25524736052336383</v>
      </c>
      <c r="DF537" s="63">
        <v>3.3578082567441971E-2</v>
      </c>
      <c r="DG537" s="63">
        <v>0.20839778552908306</v>
      </c>
      <c r="DH537" s="63">
        <v>-0.1361640090708538</v>
      </c>
      <c r="DI537" s="63">
        <v>-0.14814612843486982</v>
      </c>
      <c r="DJ537" s="63">
        <v>-0.15481299448004165</v>
      </c>
      <c r="DK537" s="68" t="s">
        <v>5</v>
      </c>
      <c r="DL537" s="68" t="s">
        <v>5</v>
      </c>
      <c r="DM537" s="68" t="s">
        <v>5</v>
      </c>
      <c r="DN537" s="68" t="s">
        <v>5</v>
      </c>
      <c r="DO537" s="68" t="s">
        <v>5</v>
      </c>
      <c r="DP537" s="68" t="s">
        <v>5</v>
      </c>
      <c r="DQ537" s="68" t="s">
        <v>5</v>
      </c>
      <c r="DR537" s="68" t="s">
        <v>5</v>
      </c>
      <c r="DS537" s="68" t="s">
        <v>5</v>
      </c>
      <c r="DT537" s="68" t="s">
        <v>5</v>
      </c>
      <c r="DU537" s="68" t="s">
        <v>5</v>
      </c>
      <c r="DV537" s="68" t="s">
        <v>5</v>
      </c>
      <c r="DW537" s="80"/>
      <c r="DX537" s="80"/>
      <c r="DY537" s="80"/>
      <c r="DZ537" s="80"/>
      <c r="EA537" s="80"/>
      <c r="EB537" s="80"/>
      <c r="EC537" s="80"/>
      <c r="ED537" s="80"/>
      <c r="EE537" s="80"/>
      <c r="EF537" s="80"/>
      <c r="EG537" s="80"/>
      <c r="EH537" s="80"/>
    </row>
    <row r="538" spans="1:138" ht="16" x14ac:dyDescent="0.2">
      <c r="A538" s="63" t="s">
        <v>1754</v>
      </c>
      <c r="B538" s="63" t="s">
        <v>5</v>
      </c>
      <c r="C538" t="s">
        <v>1754</v>
      </c>
      <c r="D538" s="63" t="s">
        <v>660</v>
      </c>
      <c r="E538" s="63" t="s">
        <v>62</v>
      </c>
      <c r="F538" s="63" t="s">
        <v>6</v>
      </c>
      <c r="G538" s="63">
        <v>2020</v>
      </c>
      <c r="H538" s="63" t="s">
        <v>5</v>
      </c>
      <c r="I538" s="63" t="s">
        <v>5</v>
      </c>
      <c r="J538" s="63" t="s">
        <v>5</v>
      </c>
      <c r="K538" s="63" t="s">
        <v>5</v>
      </c>
      <c r="L538" s="63" t="s">
        <v>5</v>
      </c>
      <c r="M538" s="63" t="s">
        <v>5</v>
      </c>
      <c r="N538" s="68">
        <f t="shared" si="16"/>
        <v>0</v>
      </c>
      <c r="O538" s="63">
        <f t="shared" si="17"/>
        <v>0</v>
      </c>
      <c r="P538" s="63" t="s">
        <v>5</v>
      </c>
      <c r="Q538" s="63">
        <v>8</v>
      </c>
      <c r="R538" s="63">
        <v>300</v>
      </c>
      <c r="S538" s="65">
        <v>22</v>
      </c>
      <c r="T538" s="84">
        <v>19</v>
      </c>
      <c r="U538" s="84">
        <v>19</v>
      </c>
      <c r="V538" s="66">
        <v>93.756097560975604</v>
      </c>
      <c r="W538" s="66">
        <v>105.9273970710141</v>
      </c>
      <c r="X538" s="66">
        <v>5.9596899224806199</v>
      </c>
      <c r="Y538" s="66">
        <v>1.1951219512195121</v>
      </c>
      <c r="Z538" s="66">
        <v>1.912612954813337</v>
      </c>
      <c r="AA538" s="66">
        <v>2.2642713114316662</v>
      </c>
      <c r="AB538" s="67">
        <v>0.24791406729955023</v>
      </c>
      <c r="AC538" s="67">
        <v>0.84079084287200834</v>
      </c>
      <c r="AD538" s="66">
        <v>2.2960609911054641</v>
      </c>
      <c r="AE538" s="66">
        <v>2.2324816317578686</v>
      </c>
      <c r="AF538" s="66">
        <v>1.9450058143357392</v>
      </c>
      <c r="AG538" s="66">
        <v>1.5634629643793723</v>
      </c>
      <c r="AH538" s="66">
        <v>1.4243612268658361</v>
      </c>
      <c r="AI538" s="66">
        <v>1.1523048157943907</v>
      </c>
      <c r="AJ538" s="66">
        <v>1.937738246505718</v>
      </c>
      <c r="AK538" s="66">
        <v>1.8874876631209563</v>
      </c>
      <c r="AL538" s="66">
        <v>1.349806542219683</v>
      </c>
      <c r="AM538" s="66">
        <v>1.070851959760275</v>
      </c>
      <c r="AN538" s="66">
        <v>1.0340922826784911</v>
      </c>
      <c r="AO538" s="66">
        <v>0.51738263535117091</v>
      </c>
      <c r="AP538" s="67">
        <v>2.0463049579045836E-2</v>
      </c>
      <c r="AQ538" s="67">
        <v>0.35035546294157754</v>
      </c>
      <c r="AR538" s="67">
        <v>0.25302574989140814</v>
      </c>
      <c r="AS538" s="67">
        <v>0.20602075940889766</v>
      </c>
      <c r="AT538" s="67">
        <v>3.3333333333333333E-2</v>
      </c>
      <c r="AU538" s="67">
        <v>0.14415512465373964</v>
      </c>
      <c r="AV538" s="67">
        <v>0.10375894264581059</v>
      </c>
      <c r="AW538" s="67">
        <v>9.0809727309087929E-2</v>
      </c>
      <c r="AX538" s="68">
        <v>1.9012987012987015</v>
      </c>
      <c r="AY538" s="68">
        <v>2.5576131687242798</v>
      </c>
      <c r="AZ538" s="68">
        <v>2.4975142045454541</v>
      </c>
      <c r="BA538" s="68">
        <v>2.3188086915228117</v>
      </c>
      <c r="BB538" s="68">
        <v>0.41799961234302629</v>
      </c>
      <c r="BC538" s="68">
        <v>1.0866597397015516</v>
      </c>
      <c r="BD538" s="68">
        <v>1.0251596459124401</v>
      </c>
      <c r="BE538" s="68">
        <v>0.84327299931900601</v>
      </c>
      <c r="BF538" s="68">
        <v>0</v>
      </c>
      <c r="BG538" s="68">
        <v>0.13019390581717452</v>
      </c>
      <c r="BH538" s="68">
        <v>8.8032011640596583E-2</v>
      </c>
      <c r="BI538" s="68">
        <v>9.0595492469693228E-2</v>
      </c>
      <c r="BJ538" s="68">
        <v>8.1852198316183344E-2</v>
      </c>
      <c r="BK538" s="68">
        <v>0.66011683483802441</v>
      </c>
      <c r="BL538" s="68">
        <v>0.41125047510452301</v>
      </c>
      <c r="BM538" s="68">
        <v>0.38669197383887621</v>
      </c>
      <c r="BN538" s="68">
        <v>0</v>
      </c>
      <c r="BO538" s="68">
        <v>0.61111111111111116</v>
      </c>
      <c r="BP538" s="68">
        <v>0.34615384615384615</v>
      </c>
      <c r="BQ538" s="68">
        <v>0.37037037037037041</v>
      </c>
      <c r="BR538" s="63">
        <v>232</v>
      </c>
      <c r="BS538" s="63">
        <v>149</v>
      </c>
      <c r="BT538" s="63">
        <v>193</v>
      </c>
      <c r="BU538" s="63">
        <v>1243</v>
      </c>
      <c r="BV538" s="63">
        <v>808</v>
      </c>
      <c r="BW538" s="63">
        <v>1082</v>
      </c>
      <c r="BX538" s="63">
        <v>11</v>
      </c>
      <c r="BY538" s="63">
        <v>5.5</v>
      </c>
      <c r="BZ538" s="63">
        <v>9</v>
      </c>
      <c r="CA538" s="63">
        <v>0.47736625514403291</v>
      </c>
      <c r="CB538" s="63">
        <v>0.32043562083915245</v>
      </c>
      <c r="CC538" s="63">
        <v>0.376953125</v>
      </c>
      <c r="CD538" s="63">
        <v>21</v>
      </c>
      <c r="CE538" s="63">
        <v>12.25</v>
      </c>
      <c r="CF538" s="63">
        <v>19</v>
      </c>
      <c r="CG538" s="63">
        <v>282</v>
      </c>
      <c r="CH538" s="63">
        <v>153</v>
      </c>
      <c r="CI538" s="63">
        <v>242</v>
      </c>
      <c r="CJ538" s="63">
        <v>4</v>
      </c>
      <c r="CK538" s="63">
        <v>1.5</v>
      </c>
      <c r="CL538" s="63">
        <v>4</v>
      </c>
      <c r="CM538" s="63">
        <v>6.9767441860465115E-2</v>
      </c>
      <c r="CN538" s="63">
        <v>3.9684152110582849E-2</v>
      </c>
      <c r="CO538" s="63">
        <v>5.993690851735016E-2</v>
      </c>
      <c r="CP538" s="63">
        <v>0.2</v>
      </c>
      <c r="CQ538" s="63">
        <v>9.1666666666666674E-2</v>
      </c>
      <c r="CR538" s="63">
        <v>0.16666666666666666</v>
      </c>
      <c r="CS538" s="63">
        <v>0.66578947368421049</v>
      </c>
      <c r="CT538" s="63">
        <v>0.49332795050761735</v>
      </c>
      <c r="CU538" s="63">
        <v>0.60056657223796039</v>
      </c>
      <c r="CV538" s="63">
        <v>1.114118024456862</v>
      </c>
      <c r="CW538" s="63">
        <v>0.50728571754997254</v>
      </c>
      <c r="CX538" s="63">
        <v>1.0631373812856273</v>
      </c>
      <c r="CY538" s="63">
        <v>1.2427846432835006</v>
      </c>
      <c r="CZ538" s="63">
        <v>0.57991949793666042</v>
      </c>
      <c r="DA538" s="63">
        <v>1.1925340598987386</v>
      </c>
      <c r="DB538" s="63">
        <v>2.2960609911054641</v>
      </c>
      <c r="DC538" s="63">
        <v>1.9450058143357392</v>
      </c>
      <c r="DD538" s="63">
        <v>2.2324816317578686</v>
      </c>
      <c r="DE538" s="63">
        <v>1.5742662567839105</v>
      </c>
      <c r="DF538" s="63">
        <v>1.2165600502352811</v>
      </c>
      <c r="DG538" s="63">
        <v>1.5075358336338485</v>
      </c>
      <c r="DH538" s="63">
        <v>8.9688342397407139E-2</v>
      </c>
      <c r="DI538" s="63">
        <v>-3.0472039887652194E-2</v>
      </c>
      <c r="DJ538" s="63">
        <v>-5.2703821732524747E-2</v>
      </c>
      <c r="DK538" s="68">
        <v>33.626316529299999</v>
      </c>
      <c r="DL538" s="68">
        <v>221</v>
      </c>
      <c r="DM538" s="68">
        <v>68</v>
      </c>
      <c r="DN538" s="68">
        <v>24</v>
      </c>
      <c r="DO538" s="68">
        <v>4.75</v>
      </c>
      <c r="DP538" s="68" t="s">
        <v>5</v>
      </c>
      <c r="DQ538" s="68" t="s">
        <v>5</v>
      </c>
      <c r="DR538" s="68">
        <v>28.5</v>
      </c>
      <c r="DS538" s="68">
        <v>112</v>
      </c>
      <c r="DT538" s="68">
        <v>14.45</v>
      </c>
      <c r="DU538" s="68">
        <v>74.183926848629994</v>
      </c>
      <c r="DV538" s="68">
        <v>86.825675383930005</v>
      </c>
      <c r="DW538" s="80"/>
      <c r="DX538" s="80"/>
      <c r="DY538" s="80"/>
      <c r="DZ538" s="80"/>
      <c r="EA538" s="80"/>
      <c r="EB538" s="80"/>
      <c r="EC538" s="80"/>
      <c r="ED538" s="80"/>
      <c r="EE538" s="80"/>
      <c r="EF538" s="80"/>
      <c r="EG538" s="80"/>
      <c r="EH538" s="80"/>
    </row>
    <row r="539" spans="1:138" x14ac:dyDescent="0.2">
      <c r="A539" s="63" t="s">
        <v>1732</v>
      </c>
      <c r="B539" s="63" t="s">
        <v>5</v>
      </c>
      <c r="C539" t="s">
        <v>3318</v>
      </c>
      <c r="D539" s="63" t="s">
        <v>467</v>
      </c>
      <c r="E539" s="63" t="s">
        <v>62</v>
      </c>
      <c r="F539" s="63" t="s">
        <v>6</v>
      </c>
      <c r="G539" s="63">
        <v>2021</v>
      </c>
      <c r="H539" s="63" t="s">
        <v>5</v>
      </c>
      <c r="I539" s="63" t="s">
        <v>5</v>
      </c>
      <c r="J539" s="63" t="s">
        <v>5</v>
      </c>
      <c r="K539" s="63" t="s">
        <v>5</v>
      </c>
      <c r="L539" s="63" t="s">
        <v>5</v>
      </c>
      <c r="M539" s="63" t="s">
        <v>5</v>
      </c>
      <c r="N539" s="68">
        <f t="shared" si="16"/>
        <v>0</v>
      </c>
      <c r="O539" s="63">
        <f t="shared" si="17"/>
        <v>0</v>
      </c>
      <c r="P539" s="63" t="s">
        <v>262</v>
      </c>
      <c r="Q539" s="63">
        <v>8</v>
      </c>
      <c r="R539" s="63">
        <v>300</v>
      </c>
      <c r="S539" s="65">
        <v>24</v>
      </c>
      <c r="T539" s="65" t="s">
        <v>5</v>
      </c>
      <c r="U539" s="65" t="s">
        <v>5</v>
      </c>
      <c r="V539" s="66">
        <v>35.533333333333331</v>
      </c>
      <c r="W539" s="66">
        <v>105.9273970710141</v>
      </c>
      <c r="X539" s="66">
        <v>4.2640000000000002</v>
      </c>
      <c r="Y539" s="66">
        <v>0.13333333333333333</v>
      </c>
      <c r="Z539" s="66">
        <v>0.59139952346413005</v>
      </c>
      <c r="AA539" s="66">
        <v>0</v>
      </c>
      <c r="AB539" s="67">
        <v>9.7476066144473461E-3</v>
      </c>
      <c r="AC539" s="67">
        <v>0.98686679174484049</v>
      </c>
      <c r="AD539" s="66">
        <v>0</v>
      </c>
      <c r="AE539" s="66">
        <v>0</v>
      </c>
      <c r="AF539" s="66">
        <v>0</v>
      </c>
      <c r="AG539" s="66">
        <v>0</v>
      </c>
      <c r="AH539" s="66">
        <v>0</v>
      </c>
      <c r="AI539" s="66">
        <v>0</v>
      </c>
      <c r="AJ539" s="66">
        <v>0.65964214711729618</v>
      </c>
      <c r="AK539" s="66">
        <v>0.52315689981096403</v>
      </c>
      <c r="AL539" s="66">
        <v>0.53532962360100511</v>
      </c>
      <c r="AM539" s="66">
        <v>-0.20901377652600595</v>
      </c>
      <c r="AN539" s="66">
        <v>-0.34132707226803793</v>
      </c>
      <c r="AO539" s="66">
        <v>-0.25410157615327861</v>
      </c>
      <c r="AP539" s="67">
        <v>1.9813054938956715E-2</v>
      </c>
      <c r="AQ539" s="67">
        <v>7.3721397825101953E-2</v>
      </c>
      <c r="AR539" s="67">
        <v>4.0710827246587561E-2</v>
      </c>
      <c r="AS539" s="67">
        <v>4.4748426670215412E-2</v>
      </c>
      <c r="AT539" s="67">
        <v>0</v>
      </c>
      <c r="AU539" s="67">
        <v>4.8738033072236731E-3</v>
      </c>
      <c r="AV539" s="67">
        <v>4.8738033072236731E-3</v>
      </c>
      <c r="AW539" s="67">
        <v>4.8738033072236731E-3</v>
      </c>
      <c r="AX539" s="68" t="s">
        <v>5</v>
      </c>
      <c r="AY539" s="68">
        <v>0</v>
      </c>
      <c r="AZ539" s="68" t="s">
        <v>5</v>
      </c>
      <c r="BA539" s="68" t="s">
        <v>5</v>
      </c>
      <c r="BB539" s="68" t="s">
        <v>5</v>
      </c>
      <c r="BC539" s="68">
        <v>0</v>
      </c>
      <c r="BD539" s="68" t="s">
        <v>5</v>
      </c>
      <c r="BE539" s="68" t="s">
        <v>5</v>
      </c>
      <c r="BF539" s="68">
        <v>0</v>
      </c>
      <c r="BG539" s="68">
        <v>6.0922541340295913E-3</v>
      </c>
      <c r="BH539" s="68">
        <v>6.0922541340295913E-3</v>
      </c>
      <c r="BI539" s="68">
        <v>6.0922541340295913E-3</v>
      </c>
      <c r="BJ539" s="68">
        <v>4.8002219755826858E-2</v>
      </c>
      <c r="BK539" s="68">
        <v>0.1073855913004078</v>
      </c>
      <c r="BL539" s="68">
        <v>7.3417721518987344E-2</v>
      </c>
      <c r="BM539" s="68">
        <v>7.6268510858407343E-2</v>
      </c>
      <c r="BN539" s="68">
        <v>3.125E-2</v>
      </c>
      <c r="BO539" s="68">
        <v>0.1875</v>
      </c>
      <c r="BP539" s="68">
        <v>8.3333333333333329E-2</v>
      </c>
      <c r="BQ539" s="68">
        <v>0.10069444444444443</v>
      </c>
      <c r="BR539" s="63">
        <v>51</v>
      </c>
      <c r="BS539" s="63">
        <v>41</v>
      </c>
      <c r="BT539" s="63">
        <v>37</v>
      </c>
      <c r="BU539" s="63">
        <v>237</v>
      </c>
      <c r="BV539" s="63">
        <v>175.33333333333334</v>
      </c>
      <c r="BW539" s="63">
        <v>116</v>
      </c>
      <c r="BX539" s="63">
        <v>6</v>
      </c>
      <c r="BY539" s="63">
        <v>2.6666666666666665</v>
      </c>
      <c r="BZ539" s="63">
        <v>1</v>
      </c>
      <c r="CA539" s="63">
        <v>0.11077844311377245</v>
      </c>
      <c r="CB539" s="63">
        <v>8.9873260597698304E-2</v>
      </c>
      <c r="CC539" s="63">
        <v>0.11077844311377245</v>
      </c>
      <c r="CD539" s="63">
        <v>2</v>
      </c>
      <c r="CE539" s="63">
        <v>0.66666666666666663</v>
      </c>
      <c r="CF539" s="63">
        <v>2</v>
      </c>
      <c r="CG539" s="63">
        <v>7</v>
      </c>
      <c r="CH539" s="63">
        <v>2.3333333333333335</v>
      </c>
      <c r="CI539" s="63">
        <v>7</v>
      </c>
      <c r="CJ539" s="63">
        <v>0</v>
      </c>
      <c r="CK539" s="63">
        <v>0</v>
      </c>
      <c r="CL539" s="63">
        <v>0</v>
      </c>
      <c r="CM539" s="63">
        <v>1.0256410256410256E-2</v>
      </c>
      <c r="CN539" s="63">
        <v>3.4188034188034188E-3</v>
      </c>
      <c r="CO539" s="63">
        <v>1.0256410256410256E-2</v>
      </c>
      <c r="CP539" s="63">
        <v>0</v>
      </c>
      <c r="CQ539" s="63">
        <v>0</v>
      </c>
      <c r="CR539" s="63">
        <v>0</v>
      </c>
      <c r="CS539" s="63">
        <v>0.18840579710144928</v>
      </c>
      <c r="CT539" s="63">
        <v>0.13622241306398741</v>
      </c>
      <c r="CU539" s="63">
        <v>0.18840579710144928</v>
      </c>
      <c r="CV539" s="63">
        <v>-0.16470813471803281</v>
      </c>
      <c r="CW539" s="63">
        <v>-0.31844720754366879</v>
      </c>
      <c r="CX539" s="63">
        <v>-0.27757720893791737</v>
      </c>
      <c r="CY539" s="63">
        <v>-0.12814856389331308</v>
      </c>
      <c r="CZ539" s="63">
        <v>-0.36457652276677249</v>
      </c>
      <c r="DA539" s="63">
        <v>-0.29398429734334708</v>
      </c>
      <c r="DB539" s="63">
        <v>0</v>
      </c>
      <c r="DC539" s="63" t="s">
        <v>5</v>
      </c>
      <c r="DD539" s="63">
        <v>0</v>
      </c>
      <c r="DE539" s="63">
        <v>0</v>
      </c>
      <c r="DF539" s="63" t="s">
        <v>5</v>
      </c>
      <c r="DG539" s="63">
        <v>0</v>
      </c>
      <c r="DH539" s="63">
        <v>-0.18534738451625771</v>
      </c>
      <c r="DI539" s="63">
        <v>-0.1893169350535524</v>
      </c>
      <c r="DJ539" s="63">
        <v>-0.18534738451625771</v>
      </c>
      <c r="DK539" s="68">
        <v>4.6235257698751999</v>
      </c>
      <c r="DL539" s="68">
        <v>215</v>
      </c>
      <c r="DM539" s="68">
        <v>61</v>
      </c>
      <c r="DN539" s="68">
        <v>21</v>
      </c>
      <c r="DO539" s="68">
        <v>4.59</v>
      </c>
      <c r="DP539" s="68">
        <v>6.89</v>
      </c>
      <c r="DQ539" s="68">
        <v>4.1399999999999997</v>
      </c>
      <c r="DR539" s="68">
        <v>36</v>
      </c>
      <c r="DS539" s="68">
        <v>12</v>
      </c>
      <c r="DT539" s="68">
        <v>121.19999999999999</v>
      </c>
      <c r="DU539" s="68">
        <v>66.589746422814002</v>
      </c>
      <c r="DV539" s="68">
        <v>96.87633792199999</v>
      </c>
      <c r="DW539" s="80"/>
      <c r="DX539" s="80"/>
      <c r="DY539" s="80"/>
      <c r="DZ539" s="80"/>
      <c r="EA539" s="80"/>
      <c r="EB539" s="80"/>
      <c r="EC539" s="80"/>
      <c r="ED539" s="80"/>
      <c r="EE539" s="80"/>
      <c r="EF539" s="80"/>
      <c r="EG539" s="80"/>
      <c r="EH539" s="80"/>
    </row>
    <row r="540" spans="1:138" ht="16" x14ac:dyDescent="0.2">
      <c r="A540" s="63" t="s">
        <v>1694</v>
      </c>
      <c r="B540" s="63">
        <v>4.5999999999999996</v>
      </c>
      <c r="C540" t="s">
        <v>3317</v>
      </c>
      <c r="D540" s="63" t="s">
        <v>218</v>
      </c>
      <c r="E540" s="63" t="s">
        <v>38</v>
      </c>
      <c r="F540" s="63" t="s">
        <v>6</v>
      </c>
      <c r="G540" s="63">
        <v>2022</v>
      </c>
      <c r="H540" s="63" t="s">
        <v>5</v>
      </c>
      <c r="I540" s="63" t="s">
        <v>5</v>
      </c>
      <c r="J540" s="63" t="s">
        <v>5</v>
      </c>
      <c r="K540" s="63" t="s">
        <v>5</v>
      </c>
      <c r="L540" s="63" t="s">
        <v>5</v>
      </c>
      <c r="M540" s="63" t="s">
        <v>5</v>
      </c>
      <c r="N540" s="68">
        <f t="shared" si="16"/>
        <v>0</v>
      </c>
      <c r="O540" s="63">
        <f t="shared" si="17"/>
        <v>0</v>
      </c>
      <c r="P540" s="63" t="s">
        <v>25</v>
      </c>
      <c r="Q540" s="63" t="s">
        <v>10</v>
      </c>
      <c r="R540" s="63" t="s">
        <v>10</v>
      </c>
      <c r="S540" s="65">
        <v>22</v>
      </c>
      <c r="T540" s="84">
        <v>21</v>
      </c>
      <c r="U540" s="84">
        <v>21</v>
      </c>
      <c r="V540" s="66">
        <v>49.270270270270274</v>
      </c>
      <c r="W540" s="66">
        <v>98.997297297297294</v>
      </c>
      <c r="X540" s="66">
        <v>5.6791277258566977</v>
      </c>
      <c r="Y540" s="66">
        <v>0.35135135135135137</v>
      </c>
      <c r="Z540" s="66">
        <v>1.6592244418331372</v>
      </c>
      <c r="AA540" s="66">
        <v>1.7473560517038778</v>
      </c>
      <c r="AB540" s="67">
        <v>4.2553191489361708E-2</v>
      </c>
      <c r="AC540" s="67">
        <v>0.94240263302249039</v>
      </c>
      <c r="AD540" s="66">
        <v>1.7473560517038778</v>
      </c>
      <c r="AE540" s="66">
        <v>1.7473560517038778</v>
      </c>
      <c r="AF540" s="66">
        <v>0.63696919821906373</v>
      </c>
      <c r="AG540" s="66">
        <v>0.66914961579186794</v>
      </c>
      <c r="AH540" s="66">
        <v>0.66914961579186794</v>
      </c>
      <c r="AI540" s="66">
        <v>0.66914961579186794</v>
      </c>
      <c r="AJ540" s="66">
        <v>1.6592244418331372</v>
      </c>
      <c r="AK540" s="66">
        <v>1.6592244418331372</v>
      </c>
      <c r="AL540" s="66">
        <v>0.59953588507376054</v>
      </c>
      <c r="AM540" s="66">
        <v>0.58192087534970494</v>
      </c>
      <c r="AN540" s="66">
        <v>0.58192087534970494</v>
      </c>
      <c r="AO540" s="66">
        <v>-0.35653167882494075</v>
      </c>
      <c r="AP540" s="67">
        <v>2.148527647004523E-2</v>
      </c>
      <c r="AQ540" s="67">
        <v>0.22328507486361551</v>
      </c>
      <c r="AR540" s="67">
        <v>0.22328507486361551</v>
      </c>
      <c r="AS540" s="67">
        <v>8.7460706880123654E-2</v>
      </c>
      <c r="AT540" s="67">
        <v>0</v>
      </c>
      <c r="AU540" s="67">
        <v>2.1276595744680854E-2</v>
      </c>
      <c r="AV540" s="67">
        <v>2.1276595744680854E-2</v>
      </c>
      <c r="AW540" s="67">
        <v>1.875188813603211E-2</v>
      </c>
      <c r="AX540" s="68">
        <v>0.25531914893617019</v>
      </c>
      <c r="AY540" s="68">
        <v>2.6527777777777772</v>
      </c>
      <c r="AZ540" s="68">
        <v>2.6527777777777772</v>
      </c>
      <c r="BA540" s="68">
        <v>0.99683406515961803</v>
      </c>
      <c r="BB540" s="68">
        <v>-0.99832781639407608</v>
      </c>
      <c r="BC540" s="68">
        <v>0.91740792965652274</v>
      </c>
      <c r="BD540" s="68">
        <v>0.91740792965652274</v>
      </c>
      <c r="BE540" s="68">
        <v>0.91740792965652274</v>
      </c>
      <c r="BF540" s="68">
        <v>0</v>
      </c>
      <c r="BG540" s="68">
        <v>2.6595744680851064E-2</v>
      </c>
      <c r="BH540" s="68">
        <v>2.6595744680851064E-2</v>
      </c>
      <c r="BI540" s="68">
        <v>2.3439860170040135E-2</v>
      </c>
      <c r="BJ540" s="68">
        <v>4.2462845010615709E-2</v>
      </c>
      <c r="BK540" s="68">
        <v>0.47260516083421705</v>
      </c>
      <c r="BL540" s="68">
        <v>0.47260516083421705</v>
      </c>
      <c r="BM540" s="68">
        <v>0.17460181706656808</v>
      </c>
      <c r="BN540" s="68">
        <v>4.3478260869565216E-2</v>
      </c>
      <c r="BO540" s="68">
        <v>0.39393939393939392</v>
      </c>
      <c r="BP540" s="68">
        <v>0.39393939393939392</v>
      </c>
      <c r="BQ540" s="68">
        <v>0.16352108036890645</v>
      </c>
      <c r="BR540" s="63">
        <v>227</v>
      </c>
      <c r="BS540" s="63">
        <v>77</v>
      </c>
      <c r="BT540" s="63">
        <v>227</v>
      </c>
      <c r="BU540" s="63">
        <v>1337</v>
      </c>
      <c r="BV540" s="63">
        <v>429.5</v>
      </c>
      <c r="BW540" s="63">
        <v>1337</v>
      </c>
      <c r="BX540" s="63">
        <v>13</v>
      </c>
      <c r="BY540" s="63">
        <v>4.5</v>
      </c>
      <c r="BZ540" s="63">
        <v>13</v>
      </c>
      <c r="CA540" s="63">
        <v>0.45039682539682541</v>
      </c>
      <c r="CB540" s="63">
        <v>0.17067997313683661</v>
      </c>
      <c r="CC540" s="63">
        <v>0.45039682539682541</v>
      </c>
      <c r="CD540" s="63">
        <v>8</v>
      </c>
      <c r="CE540" s="63">
        <v>3.25</v>
      </c>
      <c r="CF540" s="63">
        <v>8</v>
      </c>
      <c r="CG540" s="63">
        <v>75</v>
      </c>
      <c r="CH540" s="63">
        <v>26.25</v>
      </c>
      <c r="CI540" s="63">
        <v>75</v>
      </c>
      <c r="CJ540" s="63">
        <v>0</v>
      </c>
      <c r="CK540" s="63">
        <v>0</v>
      </c>
      <c r="CL540" s="63">
        <v>0</v>
      </c>
      <c r="CM540" s="63">
        <v>3.7313432835820892E-2</v>
      </c>
      <c r="CN540" s="63">
        <v>1.8502670135560728E-2</v>
      </c>
      <c r="CO540" s="63">
        <v>3.669724770642202E-2</v>
      </c>
      <c r="CP540" s="63">
        <v>0</v>
      </c>
      <c r="CQ540" s="63">
        <v>0</v>
      </c>
      <c r="CR540" s="63">
        <v>0</v>
      </c>
      <c r="CS540" s="63">
        <v>0.58457711442786064</v>
      </c>
      <c r="CT540" s="63">
        <v>0.22423598360055325</v>
      </c>
      <c r="CU540" s="63">
        <v>0.58457711442786064</v>
      </c>
      <c r="CV540" s="63">
        <v>0.69903063465109394</v>
      </c>
      <c r="CW540" s="63">
        <v>-0.34292399299680998</v>
      </c>
      <c r="CX540" s="63">
        <v>0.69903063465109394</v>
      </c>
      <c r="CY540" s="63">
        <v>0.67629636674342808</v>
      </c>
      <c r="CZ540" s="63">
        <v>-0.37840343993365105</v>
      </c>
      <c r="DA540" s="63">
        <v>0.67629636674342808</v>
      </c>
      <c r="DB540" s="63">
        <v>1.7473560517038778</v>
      </c>
      <c r="DC540" s="63">
        <v>0.63696919821906373</v>
      </c>
      <c r="DD540" s="63">
        <v>1.7473560517038778</v>
      </c>
      <c r="DE540" s="63">
        <v>0.94248645210118431</v>
      </c>
      <c r="DF540" s="63">
        <v>-0.16697612796621955</v>
      </c>
      <c r="DG540" s="63">
        <v>0.94248645210118431</v>
      </c>
      <c r="DH540" s="63">
        <v>-6.6120716162541032E-2</v>
      </c>
      <c r="DI540" s="63">
        <v>-0.14128091945990712</v>
      </c>
      <c r="DJ540" s="63">
        <v>-6.6120716162541032E-2</v>
      </c>
      <c r="DK540" s="68" t="s">
        <v>5</v>
      </c>
      <c r="DL540" s="68" t="s">
        <v>5</v>
      </c>
      <c r="DM540" s="68" t="s">
        <v>5</v>
      </c>
      <c r="DN540" s="68" t="s">
        <v>5</v>
      </c>
      <c r="DO540" s="68" t="s">
        <v>5</v>
      </c>
      <c r="DP540" s="68" t="s">
        <v>5</v>
      </c>
      <c r="DQ540" s="68" t="s">
        <v>5</v>
      </c>
      <c r="DR540" s="68" t="s">
        <v>5</v>
      </c>
      <c r="DS540" s="68" t="s">
        <v>5</v>
      </c>
      <c r="DT540" s="68" t="s">
        <v>5</v>
      </c>
      <c r="DU540" s="68" t="s">
        <v>5</v>
      </c>
      <c r="DV540" s="68" t="s">
        <v>5</v>
      </c>
      <c r="DW540" s="80"/>
      <c r="DX540" s="80"/>
      <c r="DY540" s="80"/>
      <c r="DZ540" s="80"/>
      <c r="EA540" s="80"/>
      <c r="EB540" s="80"/>
      <c r="EC540" s="80"/>
      <c r="ED540" s="80"/>
      <c r="EE540" s="80"/>
      <c r="EF540" s="80"/>
      <c r="EG540" s="80"/>
      <c r="EH540" s="80"/>
    </row>
    <row r="541" spans="1:138" ht="16" x14ac:dyDescent="0.2">
      <c r="A541" s="63" t="s">
        <v>1685</v>
      </c>
      <c r="B541" s="63" t="s">
        <v>5</v>
      </c>
      <c r="C541" t="s">
        <v>1685</v>
      </c>
      <c r="D541" s="63" t="s">
        <v>144</v>
      </c>
      <c r="E541" s="63" t="s">
        <v>38</v>
      </c>
      <c r="F541" s="63" t="s">
        <v>6</v>
      </c>
      <c r="G541" s="63">
        <v>2022</v>
      </c>
      <c r="H541" s="63" t="s">
        <v>5</v>
      </c>
      <c r="I541" s="63" t="s">
        <v>5</v>
      </c>
      <c r="J541" s="63" t="s">
        <v>5</v>
      </c>
      <c r="K541" s="63" t="s">
        <v>5</v>
      </c>
      <c r="L541" s="63" t="s">
        <v>5</v>
      </c>
      <c r="M541" s="63" t="s">
        <v>5</v>
      </c>
      <c r="N541" s="68">
        <f t="shared" si="16"/>
        <v>0</v>
      </c>
      <c r="O541" s="63">
        <f t="shared" si="17"/>
        <v>0</v>
      </c>
      <c r="P541" s="63" t="s">
        <v>25</v>
      </c>
      <c r="Q541" s="63" t="s">
        <v>10</v>
      </c>
      <c r="R541" s="63" t="s">
        <v>10</v>
      </c>
      <c r="S541" s="65">
        <v>21</v>
      </c>
      <c r="T541" s="84">
        <v>19</v>
      </c>
      <c r="U541" s="84">
        <v>19</v>
      </c>
      <c r="V541" s="66">
        <v>58.413793103448278</v>
      </c>
      <c r="W541" s="66">
        <v>138.59459459459458</v>
      </c>
      <c r="X541" s="66">
        <v>4.8959537572254339</v>
      </c>
      <c r="Y541" s="66">
        <v>2.3448275862068964</v>
      </c>
      <c r="Z541" s="66">
        <v>1.3630942343605947</v>
      </c>
      <c r="AA541" s="66">
        <v>1.4566383257030739</v>
      </c>
      <c r="AB541" s="67">
        <v>0.19488416988416987</v>
      </c>
      <c r="AC541" s="67">
        <v>0.68181818181818177</v>
      </c>
      <c r="AD541" s="66">
        <v>1.4566383257030739</v>
      </c>
      <c r="AE541" s="66">
        <v>1.4566383257030739</v>
      </c>
      <c r="AF541" s="66">
        <v>1.0104847679470783</v>
      </c>
      <c r="AG541" s="66">
        <v>0.37843188979106412</v>
      </c>
      <c r="AH541" s="66">
        <v>0.37843188979106412</v>
      </c>
      <c r="AI541" s="66">
        <v>0.20765554739338177</v>
      </c>
      <c r="AJ541" s="66">
        <v>1.7012048192771083</v>
      </c>
      <c r="AK541" s="66">
        <v>1.0249836494440812</v>
      </c>
      <c r="AL541" s="66">
        <v>1.0509800203592923</v>
      </c>
      <c r="AM541" s="66">
        <v>0.74141404115613541</v>
      </c>
      <c r="AN541" s="66">
        <v>-5.2319917039351127E-2</v>
      </c>
      <c r="AO541" s="66">
        <v>0.11134184752650828</v>
      </c>
      <c r="AP541" s="67">
        <v>8.4125477612188193E-2</v>
      </c>
      <c r="AQ541" s="67">
        <v>0.34316983873724993</v>
      </c>
      <c r="AR541" s="67">
        <v>0.17054530727520736</v>
      </c>
      <c r="AS541" s="67">
        <v>0.19928020787488185</v>
      </c>
      <c r="AT541" s="67">
        <v>3.9937281676722766E-2</v>
      </c>
      <c r="AU541" s="67">
        <v>9.7442084942084936E-2</v>
      </c>
      <c r="AV541" s="67">
        <v>9.7442084942084936E-2</v>
      </c>
      <c r="AW541" s="67">
        <v>6.5479666548776891E-2</v>
      </c>
      <c r="AX541" s="68">
        <v>0.65988372093023251</v>
      </c>
      <c r="AY541" s="68">
        <v>1.2806324110671938</v>
      </c>
      <c r="AZ541" s="68">
        <v>1.2806324110671938</v>
      </c>
      <c r="BA541" s="68">
        <v>0.97025806599871323</v>
      </c>
      <c r="BB541" s="68">
        <v>-0.63284743853204872</v>
      </c>
      <c r="BC541" s="68">
        <v>-0.45473743705406067</v>
      </c>
      <c r="BD541" s="68">
        <v>-0.45473743705406067</v>
      </c>
      <c r="BE541" s="68" t="s">
        <v>5</v>
      </c>
      <c r="BF541" s="68">
        <v>3.4296602095903461E-2</v>
      </c>
      <c r="BG541" s="68">
        <v>0.10617760617760617</v>
      </c>
      <c r="BH541" s="68">
        <v>0.10617760617760617</v>
      </c>
      <c r="BI541" s="68">
        <v>7.6641249852637774E-2</v>
      </c>
      <c r="BJ541" s="68">
        <v>0.17720530835284934</v>
      </c>
      <c r="BK541" s="68">
        <v>0.68322981366459623</v>
      </c>
      <c r="BL541" s="68">
        <v>0.35965746907706947</v>
      </c>
      <c r="BM541" s="68">
        <v>0.40669753036483836</v>
      </c>
      <c r="BN541" s="68">
        <v>0.125</v>
      </c>
      <c r="BO541" s="68">
        <v>0.6</v>
      </c>
      <c r="BP541" s="68">
        <v>0.15384615384615385</v>
      </c>
      <c r="BQ541" s="68">
        <v>0.29294871794871796</v>
      </c>
      <c r="BR541" s="63">
        <v>126</v>
      </c>
      <c r="BS541" s="63">
        <v>92.666666666666671</v>
      </c>
      <c r="BT541" s="63">
        <v>107</v>
      </c>
      <c r="BU541" s="63">
        <v>550</v>
      </c>
      <c r="BV541" s="63">
        <v>385</v>
      </c>
      <c r="BW541" s="63">
        <v>378</v>
      </c>
      <c r="BX541" s="63">
        <v>9</v>
      </c>
      <c r="BY541" s="63">
        <v>4</v>
      </c>
      <c r="BZ541" s="63">
        <v>2</v>
      </c>
      <c r="CA541" s="63">
        <v>0.64948453608247425</v>
      </c>
      <c r="CB541" s="63">
        <v>0.37086554207226968</v>
      </c>
      <c r="CC541" s="63">
        <v>0.33229813664596275</v>
      </c>
      <c r="CD541" s="63">
        <v>33</v>
      </c>
      <c r="CE541" s="63">
        <v>22.666666666666668</v>
      </c>
      <c r="CF541" s="63">
        <v>33</v>
      </c>
      <c r="CG541" s="63">
        <v>275</v>
      </c>
      <c r="CH541" s="63">
        <v>179.66666666666666</v>
      </c>
      <c r="CI541" s="63">
        <v>275</v>
      </c>
      <c r="CJ541" s="63">
        <v>1</v>
      </c>
      <c r="CK541" s="63">
        <v>0.33333333333333331</v>
      </c>
      <c r="CL541" s="63">
        <v>1</v>
      </c>
      <c r="CM541" s="63">
        <v>0.14482758620689656</v>
      </c>
      <c r="CN541" s="63">
        <v>0.10469120598430944</v>
      </c>
      <c r="CO541" s="63">
        <v>0.13750000000000001</v>
      </c>
      <c r="CP541" s="63">
        <v>6.25E-2</v>
      </c>
      <c r="CQ541" s="63">
        <v>2.0833333333333332E-2</v>
      </c>
      <c r="CR541" s="63">
        <v>6.25E-2</v>
      </c>
      <c r="CS541" s="63">
        <v>0.79891304347826086</v>
      </c>
      <c r="CT541" s="63">
        <v>0.49228332480439768</v>
      </c>
      <c r="CU541" s="63">
        <v>0.49122807017543857</v>
      </c>
      <c r="CV541" s="63">
        <v>0.74586581867303292</v>
      </c>
      <c r="CW541" s="63">
        <v>0.102291533101791</v>
      </c>
      <c r="CX541" s="63">
        <v>6.4789842262037878E-2</v>
      </c>
      <c r="CY541" s="63">
        <v>0.53357485901041324</v>
      </c>
      <c r="CZ541" s="63">
        <v>-7.3941058606504642E-2</v>
      </c>
      <c r="DA541" s="63">
        <v>-0.12929950706163851</v>
      </c>
      <c r="DB541" s="63">
        <v>1.4566383257030739</v>
      </c>
      <c r="DC541" s="63">
        <v>1.0104847679470783</v>
      </c>
      <c r="DD541" s="63">
        <v>1.4566383257030739</v>
      </c>
      <c r="DE541" s="63">
        <v>0.6517687261003805</v>
      </c>
      <c r="DF541" s="63">
        <v>0.20728539623733122</v>
      </c>
      <c r="DG541" s="63">
        <v>0.6517687261003805</v>
      </c>
      <c r="DH541" s="63">
        <v>0.13208701986153423</v>
      </c>
      <c r="DI541" s="63">
        <v>-9.2400302364403306E-3</v>
      </c>
      <c r="DJ541" s="63">
        <v>-7.5090103673054354E-2</v>
      </c>
      <c r="DK541" s="68" t="s">
        <v>5</v>
      </c>
      <c r="DL541" s="68" t="s">
        <v>5</v>
      </c>
      <c r="DM541" s="68" t="s">
        <v>5</v>
      </c>
      <c r="DN541" s="68" t="s">
        <v>5</v>
      </c>
      <c r="DO541" s="68" t="s">
        <v>5</v>
      </c>
      <c r="DP541" s="68" t="s">
        <v>5</v>
      </c>
      <c r="DQ541" s="68" t="s">
        <v>5</v>
      </c>
      <c r="DR541" s="68" t="s">
        <v>5</v>
      </c>
      <c r="DS541" s="68" t="s">
        <v>5</v>
      </c>
      <c r="DT541" s="68" t="s">
        <v>5</v>
      </c>
      <c r="DU541" s="68" t="s">
        <v>5</v>
      </c>
      <c r="DV541" s="68" t="s">
        <v>5</v>
      </c>
      <c r="DW541" s="80"/>
      <c r="DX541" s="80"/>
      <c r="DY541" s="80"/>
      <c r="DZ541" s="80"/>
      <c r="EA541" s="80"/>
      <c r="EB541" s="80"/>
      <c r="EC541" s="80"/>
      <c r="ED541" s="80"/>
      <c r="EE541" s="80"/>
      <c r="EF541" s="80"/>
      <c r="EG541" s="80"/>
      <c r="EH541" s="80"/>
    </row>
    <row r="542" spans="1:138" ht="16" x14ac:dyDescent="0.2">
      <c r="A542" s="63" t="s">
        <v>2170</v>
      </c>
      <c r="B542" s="63" t="s">
        <v>5</v>
      </c>
      <c r="C542" t="s">
        <v>2170</v>
      </c>
      <c r="D542" s="63" t="s">
        <v>398</v>
      </c>
      <c r="E542" s="63" t="s">
        <v>188</v>
      </c>
      <c r="F542" s="63" t="s">
        <v>6</v>
      </c>
      <c r="G542" s="63">
        <v>2010</v>
      </c>
      <c r="H542" s="63" t="s">
        <v>5</v>
      </c>
      <c r="I542" s="63" t="s">
        <v>5</v>
      </c>
      <c r="J542" s="63" t="s">
        <v>5</v>
      </c>
      <c r="K542" s="63" t="s">
        <v>5</v>
      </c>
      <c r="L542" s="63" t="s">
        <v>5</v>
      </c>
      <c r="M542" s="63" t="s">
        <v>5</v>
      </c>
      <c r="N542" s="68">
        <f t="shared" si="16"/>
        <v>0</v>
      </c>
      <c r="O542" s="63">
        <f t="shared" si="17"/>
        <v>0</v>
      </c>
      <c r="P542" s="63" t="s">
        <v>5</v>
      </c>
      <c r="Q542" s="63">
        <v>8</v>
      </c>
      <c r="R542" s="63">
        <v>300</v>
      </c>
      <c r="S542" s="65">
        <v>22</v>
      </c>
      <c r="T542" s="84">
        <v>20</v>
      </c>
      <c r="U542" s="84">
        <v>20</v>
      </c>
      <c r="V542" s="66">
        <v>92.42307692307692</v>
      </c>
      <c r="W542" s="66">
        <v>128.84651162790698</v>
      </c>
      <c r="X542" s="66">
        <v>4.995841995841996</v>
      </c>
      <c r="Y542" s="66">
        <v>2.1153846153846154</v>
      </c>
      <c r="Z542" s="66">
        <v>1.9788452165935611</v>
      </c>
      <c r="AA542" s="66">
        <v>2.3497778160029816</v>
      </c>
      <c r="AB542" s="67">
        <v>0.18341357757286963</v>
      </c>
      <c r="AC542" s="67">
        <v>0.8202247191011236</v>
      </c>
      <c r="AD542" s="66">
        <v>2.7445887445887447</v>
      </c>
      <c r="AE542" s="66">
        <v>1.9549668874172186</v>
      </c>
      <c r="AF542" s="66">
        <v>1.6291691464116262</v>
      </c>
      <c r="AG542" s="66">
        <v>1.9096240163215454</v>
      </c>
      <c r="AH542" s="66">
        <v>1.0707021243750567</v>
      </c>
      <c r="AI542" s="66">
        <v>1.4901630703483011</v>
      </c>
      <c r="AJ542" s="66">
        <v>2.3073593073593073</v>
      </c>
      <c r="AK542" s="66">
        <v>1.6503311258278146</v>
      </c>
      <c r="AL542" s="66">
        <v>1.381880746805346</v>
      </c>
      <c r="AM542" s="66">
        <v>1.2691945066528352</v>
      </c>
      <c r="AN542" s="66">
        <v>0.65868791818324435</v>
      </c>
      <c r="AO542" s="66">
        <v>0.45014615537217112</v>
      </c>
      <c r="AP542" s="67">
        <v>1.8985236345203396E-2</v>
      </c>
      <c r="AQ542" s="67">
        <v>0.46537303062889829</v>
      </c>
      <c r="AR542" s="67">
        <v>0.46537303062889829</v>
      </c>
      <c r="AS542" s="67">
        <v>0.26901885849166735</v>
      </c>
      <c r="AT542" s="67">
        <v>1.5384615384615385E-2</v>
      </c>
      <c r="AU542" s="67">
        <v>9.401448109412712E-2</v>
      </c>
      <c r="AV542" s="67">
        <v>8.9399096478742501E-2</v>
      </c>
      <c r="AW542" s="67">
        <v>7.9315707508098493E-2</v>
      </c>
      <c r="AX542" s="68">
        <v>0.32980972515856233</v>
      </c>
      <c r="AY542" s="68">
        <v>3.8371576609918581</v>
      </c>
      <c r="AZ542" s="68">
        <v>2.6389610389610394</v>
      </c>
      <c r="BA542" s="68">
        <v>2.2686428083704868</v>
      </c>
      <c r="BB542" s="68">
        <v>-0.91680105648068655</v>
      </c>
      <c r="BC542" s="68">
        <v>2.207608077149855</v>
      </c>
      <c r="BD542" s="68">
        <v>1.0814236979148915</v>
      </c>
      <c r="BE542" s="68">
        <v>1.6445158875323731</v>
      </c>
      <c r="BF542" s="68">
        <v>0</v>
      </c>
      <c r="BG542" s="68">
        <v>9.2518101367658895E-2</v>
      </c>
      <c r="BH542" s="68">
        <v>9.2518101367658895E-2</v>
      </c>
      <c r="BI542" s="68">
        <v>8.4401044641533376E-2</v>
      </c>
      <c r="BJ542" s="68">
        <v>3.7479406919275121E-2</v>
      </c>
      <c r="BK542" s="68">
        <v>0.80316205533596841</v>
      </c>
      <c r="BL542" s="68">
        <v>0.80316205533596841</v>
      </c>
      <c r="BM542" s="68">
        <v>0.48505023611447901</v>
      </c>
      <c r="BN542" s="68">
        <v>3.8461538461538464E-2</v>
      </c>
      <c r="BO542" s="68">
        <v>0.88888888888888884</v>
      </c>
      <c r="BP542" s="68">
        <v>0.88888888888888884</v>
      </c>
      <c r="BQ542" s="68">
        <v>0.47578347578347574</v>
      </c>
      <c r="BR542" s="63">
        <v>238</v>
      </c>
      <c r="BS542" s="63">
        <v>142</v>
      </c>
      <c r="BT542" s="63">
        <v>238</v>
      </c>
      <c r="BU542" s="63">
        <v>1016</v>
      </c>
      <c r="BV542" s="63">
        <v>657</v>
      </c>
      <c r="BW542" s="63">
        <v>1016</v>
      </c>
      <c r="BX542" s="63">
        <v>8</v>
      </c>
      <c r="BY542" s="63">
        <v>5.333333333333333</v>
      </c>
      <c r="BZ542" s="63">
        <v>8</v>
      </c>
      <c r="CA542" s="63">
        <v>0.61818181818181817</v>
      </c>
      <c r="CB542" s="63">
        <v>0.36618577630747767</v>
      </c>
      <c r="CC542" s="63">
        <v>0.61818181818181817</v>
      </c>
      <c r="CD542" s="63">
        <v>30</v>
      </c>
      <c r="CE542" s="63">
        <v>18.333333333333332</v>
      </c>
      <c r="CF542" s="63">
        <v>30</v>
      </c>
      <c r="CG542" s="63">
        <v>230</v>
      </c>
      <c r="CH542" s="63">
        <v>144</v>
      </c>
      <c r="CI542" s="63">
        <v>230</v>
      </c>
      <c r="CJ542" s="63">
        <v>1</v>
      </c>
      <c r="CK542" s="63">
        <v>0.66666666666666663</v>
      </c>
      <c r="CL542" s="63">
        <v>1</v>
      </c>
      <c r="CM542" s="63">
        <v>8.1081081081081086E-2</v>
      </c>
      <c r="CN542" s="63">
        <v>4.755247858696135E-2</v>
      </c>
      <c r="CO542" s="63">
        <v>8.1081081081081086E-2</v>
      </c>
      <c r="CP542" s="63">
        <v>0.1</v>
      </c>
      <c r="CQ542" s="63">
        <v>5.897435897435898E-2</v>
      </c>
      <c r="CR542" s="63">
        <v>7.6923076923076927E-2</v>
      </c>
      <c r="CS542" s="63">
        <v>0.85623003194888181</v>
      </c>
      <c r="CT542" s="63">
        <v>0.48327919958718413</v>
      </c>
      <c r="CU542" s="63">
        <v>0.85623003194888181</v>
      </c>
      <c r="CV542" s="63">
        <v>1.3642090134827618</v>
      </c>
      <c r="CW542" s="63">
        <v>0.44249381972012841</v>
      </c>
      <c r="CX542" s="63">
        <v>0.72902038192824736</v>
      </c>
      <c r="CY542" s="63">
        <v>1.0934578146952925</v>
      </c>
      <c r="CZ542" s="63">
        <v>0.17717872729303585</v>
      </c>
      <c r="DA542" s="63">
        <v>0.51550204190246318</v>
      </c>
      <c r="DB542" s="63">
        <v>2.7445887445887447</v>
      </c>
      <c r="DC542" s="63">
        <v>1.6291691464116262</v>
      </c>
      <c r="DD542" s="63">
        <v>1.9549668874172186</v>
      </c>
      <c r="DE542" s="63">
        <v>2.0401301311593447</v>
      </c>
      <c r="DF542" s="63">
        <v>0.92520778009576565</v>
      </c>
      <c r="DG542" s="63">
        <v>1.247935419521305</v>
      </c>
      <c r="DH542" s="63">
        <v>0.1596434590049654</v>
      </c>
      <c r="DI542" s="63">
        <v>9.1867809256982822E-3</v>
      </c>
      <c r="DJ542" s="63">
        <v>0.1596434590049654</v>
      </c>
      <c r="DK542" s="68" t="s">
        <v>5</v>
      </c>
      <c r="DL542" s="68" t="s">
        <v>5</v>
      </c>
      <c r="DM542" s="68" t="s">
        <v>5</v>
      </c>
      <c r="DN542" s="68" t="s">
        <v>5</v>
      </c>
      <c r="DO542" s="68" t="s">
        <v>5</v>
      </c>
      <c r="DP542" s="68" t="s">
        <v>5</v>
      </c>
      <c r="DQ542" s="68" t="s">
        <v>5</v>
      </c>
      <c r="DR542" s="68" t="s">
        <v>5</v>
      </c>
      <c r="DS542" s="68" t="s">
        <v>5</v>
      </c>
      <c r="DT542" s="68" t="s">
        <v>5</v>
      </c>
      <c r="DU542" s="68" t="s">
        <v>5</v>
      </c>
      <c r="DV542" s="68" t="s">
        <v>5</v>
      </c>
      <c r="DW542" s="80"/>
      <c r="DX542" s="80"/>
      <c r="DY542" s="80"/>
      <c r="DZ542" s="80"/>
      <c r="EA542" s="80"/>
      <c r="EB542" s="80"/>
      <c r="EC542" s="80"/>
      <c r="ED542" s="80"/>
      <c r="EE542" s="80"/>
      <c r="EF542" s="80"/>
      <c r="EG542" s="80"/>
      <c r="EH542" s="80"/>
    </row>
    <row r="543" spans="1:138" x14ac:dyDescent="0.2">
      <c r="A543" s="63" t="s">
        <v>1660</v>
      </c>
      <c r="B543" s="63">
        <v>4.67</v>
      </c>
      <c r="C543" t="s">
        <v>1660</v>
      </c>
      <c r="D543" s="63" t="s">
        <v>826</v>
      </c>
      <c r="E543" s="63" t="s">
        <v>62</v>
      </c>
      <c r="F543" s="63" t="s">
        <v>6</v>
      </c>
      <c r="G543" s="63">
        <v>2022</v>
      </c>
      <c r="H543" s="63" t="s">
        <v>5</v>
      </c>
      <c r="I543" s="63" t="s">
        <v>5</v>
      </c>
      <c r="J543" s="63" t="s">
        <v>5</v>
      </c>
      <c r="K543" s="63" t="s">
        <v>5</v>
      </c>
      <c r="L543" s="63" t="s">
        <v>5</v>
      </c>
      <c r="M543" s="63" t="s">
        <v>5</v>
      </c>
      <c r="N543" s="68">
        <f t="shared" si="16"/>
        <v>0</v>
      </c>
      <c r="O543" s="63">
        <f t="shared" si="17"/>
        <v>0</v>
      </c>
      <c r="P543" s="63" t="s">
        <v>25</v>
      </c>
      <c r="Q543" s="63" t="s">
        <v>10</v>
      </c>
      <c r="R543" s="63" t="s">
        <v>10</v>
      </c>
      <c r="S543" s="65">
        <v>24</v>
      </c>
      <c r="T543" s="65" t="s">
        <v>5</v>
      </c>
      <c r="U543" s="65" t="s">
        <v>5</v>
      </c>
      <c r="V543" s="66">
        <v>10.961538461538462</v>
      </c>
      <c r="W543" s="66">
        <v>103.14676113360322</v>
      </c>
      <c r="X543" s="66">
        <v>3.4337349397590362</v>
      </c>
      <c r="Y543" s="66">
        <v>0.15384615384615385</v>
      </c>
      <c r="Z543" s="66">
        <v>0.27142857142857141</v>
      </c>
      <c r="AA543" s="66">
        <v>0.3183673469387755</v>
      </c>
      <c r="AB543" s="67">
        <v>1.1855670103092783E-2</v>
      </c>
      <c r="AC543" s="67">
        <v>0.91929824561403506</v>
      </c>
      <c r="AD543" s="66">
        <v>0.3183673469387755</v>
      </c>
      <c r="AE543" s="66">
        <v>0.3183673469387755</v>
      </c>
      <c r="AF543" s="66">
        <v>0.27187900824753308</v>
      </c>
      <c r="AG543" s="66">
        <v>-0.48237541781248117</v>
      </c>
      <c r="AH543" s="66">
        <v>-0.63190135814912907</v>
      </c>
      <c r="AI543" s="66">
        <v>0</v>
      </c>
      <c r="AJ543" s="66">
        <v>0.27142857142857141</v>
      </c>
      <c r="AK543" s="66">
        <v>0.27142857142857141</v>
      </c>
      <c r="AL543" s="66">
        <v>0.24840962049243104</v>
      </c>
      <c r="AM543" s="66">
        <v>-0.53849764046996562</v>
      </c>
      <c r="AN543" s="66">
        <v>-0.64430883538662331</v>
      </c>
      <c r="AO543" s="66">
        <v>-0.68663184536210342</v>
      </c>
      <c r="AP543" s="67">
        <v>0</v>
      </c>
      <c r="AQ543" s="67">
        <v>1.8756169792694965E-2</v>
      </c>
      <c r="AR543" s="67">
        <v>1.8498937557724471E-2</v>
      </c>
      <c r="AS543" s="67">
        <v>1.862755367520972E-2</v>
      </c>
      <c r="AT543" s="67">
        <v>0</v>
      </c>
      <c r="AU543" s="67">
        <v>5.9278350515463915E-3</v>
      </c>
      <c r="AV543" s="67">
        <v>5.9278350515463915E-3</v>
      </c>
      <c r="AW543" s="67">
        <v>5.9278350515463915E-3</v>
      </c>
      <c r="AX543" s="68">
        <v>0.39654826409793298</v>
      </c>
      <c r="AY543" s="68">
        <v>0.45701502077341</v>
      </c>
      <c r="AZ543" s="68">
        <v>0.45701502077341</v>
      </c>
      <c r="BA543" s="68">
        <v>0.42678164243567152</v>
      </c>
      <c r="BB543" s="68">
        <v>-0.80843657312172001</v>
      </c>
      <c r="BC543" s="68">
        <v>-0.80843657312172001</v>
      </c>
      <c r="BD543" s="68">
        <v>-1.07766668559542</v>
      </c>
      <c r="BE543" s="68" t="s">
        <v>5</v>
      </c>
      <c r="BF543" s="68">
        <v>0</v>
      </c>
      <c r="BG543" s="68">
        <v>7.4097938144329894E-3</v>
      </c>
      <c r="BH543" s="68">
        <v>7.4097938144329894E-3</v>
      </c>
      <c r="BI543" s="68">
        <v>7.4097938144329894E-3</v>
      </c>
      <c r="BJ543" s="68">
        <v>0</v>
      </c>
      <c r="BK543" s="68">
        <v>7.5024679170779859E-2</v>
      </c>
      <c r="BL543" s="68">
        <v>6.6585956416464892E-2</v>
      </c>
      <c r="BM543" s="68">
        <v>7.0805317793622369E-2</v>
      </c>
      <c r="BN543" s="68">
        <v>0</v>
      </c>
      <c r="BO543" s="68">
        <v>0</v>
      </c>
      <c r="BP543" s="68">
        <v>0</v>
      </c>
      <c r="BQ543" s="68" t="s">
        <v>5</v>
      </c>
      <c r="BR543" s="63">
        <v>46</v>
      </c>
      <c r="BS543" s="63">
        <v>19.75</v>
      </c>
      <c r="BT543" s="63">
        <v>46</v>
      </c>
      <c r="BU543" s="63">
        <v>152</v>
      </c>
      <c r="BV543" s="63">
        <v>65.5</v>
      </c>
      <c r="BW543" s="63">
        <v>110</v>
      </c>
      <c r="BX543" s="63">
        <v>0</v>
      </c>
      <c r="BY543" s="63">
        <v>0</v>
      </c>
      <c r="BZ543" s="63">
        <v>0</v>
      </c>
      <c r="CA543" s="63">
        <v>0.1029082774049217</v>
      </c>
      <c r="CB543" s="63">
        <v>4.3938989881031745E-2</v>
      </c>
      <c r="CC543" s="63">
        <v>0.1029082774049217</v>
      </c>
      <c r="CD543" s="63">
        <v>4</v>
      </c>
      <c r="CE543" s="63">
        <v>1</v>
      </c>
      <c r="CF543" s="63">
        <v>4</v>
      </c>
      <c r="CG543" s="63">
        <v>23</v>
      </c>
      <c r="CH543" s="63">
        <v>5.75</v>
      </c>
      <c r="CI543" s="63">
        <v>23</v>
      </c>
      <c r="CJ543" s="63">
        <v>0</v>
      </c>
      <c r="CK543" s="63">
        <v>0</v>
      </c>
      <c r="CL543" s="63">
        <v>0</v>
      </c>
      <c r="CM543" s="63">
        <v>1.3513513513513514E-2</v>
      </c>
      <c r="CN543" s="63">
        <v>3.3783783783783786E-3</v>
      </c>
      <c r="CO543" s="63">
        <v>1.3513513513513514E-2</v>
      </c>
      <c r="CP543" s="63">
        <v>0</v>
      </c>
      <c r="CQ543" s="63">
        <v>0</v>
      </c>
      <c r="CR543" s="63">
        <v>0</v>
      </c>
      <c r="CS543" s="63">
        <v>0.16077170418006431</v>
      </c>
      <c r="CT543" s="63">
        <v>6.0217197889676277E-2</v>
      </c>
      <c r="CU543" s="63">
        <v>0.16077170418006431</v>
      </c>
      <c r="CV543" s="63">
        <v>-0.52993512041208279</v>
      </c>
      <c r="CW543" s="63">
        <v>-0.66850989251287274</v>
      </c>
      <c r="CX543" s="63">
        <v>-0.52993512041208279</v>
      </c>
      <c r="CY543" s="63">
        <v>-0.51335326169778783</v>
      </c>
      <c r="CZ543" s="63">
        <v>-0.84712978567295072</v>
      </c>
      <c r="DA543" s="63">
        <v>-0.51335326169778783</v>
      </c>
      <c r="DB543" s="63">
        <v>0.3183673469387755</v>
      </c>
      <c r="DC543" s="63">
        <v>0.27187900824753308</v>
      </c>
      <c r="DD543" s="63">
        <v>0.3183673469387755</v>
      </c>
      <c r="DE543" s="63">
        <v>-0.37797342488669911</v>
      </c>
      <c r="DF543" s="63">
        <v>-0.41013800247683696</v>
      </c>
      <c r="DG543" s="63">
        <v>-0.37797342488669911</v>
      </c>
      <c r="DH543" s="63">
        <v>-0.19232664908302075</v>
      </c>
      <c r="DI543" s="63">
        <v>-0.26055201080198181</v>
      </c>
      <c r="DJ543" s="63">
        <v>-0.32877737252094286</v>
      </c>
      <c r="DK543" s="68" t="s">
        <v>5</v>
      </c>
      <c r="DL543" s="68" t="s">
        <v>5</v>
      </c>
      <c r="DM543" s="68" t="s">
        <v>5</v>
      </c>
      <c r="DN543" s="68" t="s">
        <v>5</v>
      </c>
      <c r="DO543" s="68" t="s">
        <v>5</v>
      </c>
      <c r="DP543" s="68" t="s">
        <v>5</v>
      </c>
      <c r="DQ543" s="68" t="s">
        <v>5</v>
      </c>
      <c r="DR543" s="68" t="s">
        <v>5</v>
      </c>
      <c r="DS543" s="68" t="s">
        <v>5</v>
      </c>
      <c r="DT543" s="68" t="s">
        <v>5</v>
      </c>
      <c r="DU543" s="68" t="s">
        <v>5</v>
      </c>
      <c r="DV543" s="68" t="s">
        <v>5</v>
      </c>
      <c r="DW543" s="80"/>
      <c r="DX543" s="80"/>
      <c r="DY543" s="80"/>
      <c r="DZ543" s="80"/>
      <c r="EA543" s="80"/>
      <c r="EB543" s="80"/>
      <c r="EC543" s="80"/>
      <c r="ED543" s="80"/>
      <c r="EE543" s="80"/>
      <c r="EF543" s="80"/>
      <c r="EG543" s="80"/>
      <c r="EH543" s="80"/>
    </row>
    <row r="544" spans="1:138" x14ac:dyDescent="0.2">
      <c r="A544" s="63" t="s">
        <v>2141</v>
      </c>
      <c r="B544" s="63" t="s">
        <v>5</v>
      </c>
      <c r="C544" t="s">
        <v>2141</v>
      </c>
      <c r="D544" s="63" t="s">
        <v>207</v>
      </c>
      <c r="E544" s="63" t="s">
        <v>431</v>
      </c>
      <c r="F544" s="63" t="s">
        <v>6</v>
      </c>
      <c r="G544" s="63">
        <v>2011</v>
      </c>
      <c r="H544" s="63" t="s">
        <v>5</v>
      </c>
      <c r="I544" s="63" t="s">
        <v>5</v>
      </c>
      <c r="J544" s="63" t="s">
        <v>5</v>
      </c>
      <c r="K544" s="63" t="s">
        <v>5</v>
      </c>
      <c r="L544" s="63" t="s">
        <v>5</v>
      </c>
      <c r="M544" s="63" t="s">
        <v>5</v>
      </c>
      <c r="N544" s="68">
        <f t="shared" si="16"/>
        <v>0</v>
      </c>
      <c r="O544" s="63">
        <f t="shared" si="17"/>
        <v>0</v>
      </c>
      <c r="P544" s="63" t="s">
        <v>5</v>
      </c>
      <c r="Q544" s="63">
        <v>8</v>
      </c>
      <c r="R544" s="63">
        <v>300</v>
      </c>
      <c r="S544" s="65">
        <v>22</v>
      </c>
      <c r="T544" s="65" t="s">
        <v>5</v>
      </c>
      <c r="U544" s="65" t="s">
        <v>5</v>
      </c>
      <c r="V544" s="66">
        <v>29.74074074074074</v>
      </c>
      <c r="W544" s="66">
        <v>93.947577730558265</v>
      </c>
      <c r="X544" s="66">
        <v>11.985074626865671</v>
      </c>
      <c r="Y544" s="66">
        <v>2.4814814814814814</v>
      </c>
      <c r="Z544" s="66">
        <v>0.6547917355313152</v>
      </c>
      <c r="AA544" s="66">
        <v>1.1886304909560723</v>
      </c>
      <c r="AB544" s="67">
        <v>0.2721598506445998</v>
      </c>
      <c r="AC544" s="67">
        <v>0</v>
      </c>
      <c r="AD544" s="66">
        <v>1.1886304909560723</v>
      </c>
      <c r="AE544" s="66">
        <v>1.1886304909560723</v>
      </c>
      <c r="AF544" s="66">
        <v>0.84590544712913918</v>
      </c>
      <c r="AG544" s="66">
        <v>0.1368126221831778</v>
      </c>
      <c r="AH544" s="66">
        <v>0.1368126221831778</v>
      </c>
      <c r="AI544" s="66">
        <v>0.1368126221831778</v>
      </c>
      <c r="AJ544" s="66">
        <v>0.71526822558459424</v>
      </c>
      <c r="AK544" s="66">
        <v>0.59431524547803616</v>
      </c>
      <c r="AL544" s="66">
        <v>0.52039122423791107</v>
      </c>
      <c r="AM544" s="66">
        <v>-9.5732411923564742E-3</v>
      </c>
      <c r="AN544" s="66">
        <v>-0.32069000111168056</v>
      </c>
      <c r="AO544" s="66">
        <v>-0.27639522863414046</v>
      </c>
      <c r="AP544" s="67">
        <v>3.6793501270110079E-2</v>
      </c>
      <c r="AQ544" s="67">
        <v>5.6948053586295636E-2</v>
      </c>
      <c r="AR544" s="67">
        <v>5.6948053586295636E-2</v>
      </c>
      <c r="AS544" s="67">
        <v>3.9760848744452883E-2</v>
      </c>
      <c r="AT544" s="67">
        <v>8.3123819448967629E-2</v>
      </c>
      <c r="AU544" s="67">
        <v>0.1360799253222999</v>
      </c>
      <c r="AV544" s="67">
        <v>0.1360799253222999</v>
      </c>
      <c r="AW544" s="67">
        <v>8.8823784808160181E-2</v>
      </c>
      <c r="AX544" s="68">
        <v>0</v>
      </c>
      <c r="AY544" s="68">
        <v>0</v>
      </c>
      <c r="AZ544" s="68">
        <v>0</v>
      </c>
      <c r="BA544" s="68" t="s">
        <v>5</v>
      </c>
      <c r="BB544" s="68">
        <v>-1.2197566213314244</v>
      </c>
      <c r="BC544" s="68">
        <v>-1.2197566213314244</v>
      </c>
      <c r="BD544" s="68">
        <v>-1.5488454706927177</v>
      </c>
      <c r="BE544" s="68" t="s">
        <v>5</v>
      </c>
      <c r="BF544" s="68">
        <v>8.4674005080440304E-2</v>
      </c>
      <c r="BG544" s="68">
        <v>0.15086913742210561</v>
      </c>
      <c r="BH544" s="68">
        <v>0.15086913742210561</v>
      </c>
      <c r="BI544" s="68">
        <v>9.5025176354329763E-2</v>
      </c>
      <c r="BJ544" s="68">
        <v>0</v>
      </c>
      <c r="BK544" s="68">
        <v>0</v>
      </c>
      <c r="BL544" s="68">
        <v>0</v>
      </c>
      <c r="BM544" s="68" t="s">
        <v>5</v>
      </c>
      <c r="BN544" s="68">
        <v>0</v>
      </c>
      <c r="BO544" s="68">
        <v>0</v>
      </c>
      <c r="BP544" s="68">
        <v>0</v>
      </c>
      <c r="BQ544" s="68" t="s">
        <v>5</v>
      </c>
      <c r="BR544" s="63">
        <v>0</v>
      </c>
      <c r="BS544" s="63">
        <v>0</v>
      </c>
      <c r="BT544" s="63">
        <v>0</v>
      </c>
      <c r="BU544" s="63">
        <v>0</v>
      </c>
      <c r="BV544" s="63">
        <v>0</v>
      </c>
      <c r="BW544" s="63">
        <v>0</v>
      </c>
      <c r="BX544" s="63">
        <v>0</v>
      </c>
      <c r="BY544" s="63">
        <v>0</v>
      </c>
      <c r="BZ544" s="63">
        <v>0</v>
      </c>
      <c r="CA544" s="63">
        <v>0</v>
      </c>
      <c r="CB544" s="63">
        <v>0</v>
      </c>
      <c r="CC544" s="63">
        <v>0</v>
      </c>
      <c r="CD544" s="63">
        <v>42</v>
      </c>
      <c r="CE544" s="63">
        <v>22.333333333333332</v>
      </c>
      <c r="CF544" s="63">
        <v>42</v>
      </c>
      <c r="CG544" s="63">
        <v>460</v>
      </c>
      <c r="CH544" s="63">
        <v>267.66666666666669</v>
      </c>
      <c r="CI544" s="63">
        <v>460</v>
      </c>
      <c r="CJ544" s="63">
        <v>2</v>
      </c>
      <c r="CK544" s="63">
        <v>1.3333333333333333</v>
      </c>
      <c r="CL544" s="63">
        <v>2</v>
      </c>
      <c r="CM544" s="63">
        <v>0.11898016997167139</v>
      </c>
      <c r="CN544" s="63">
        <v>6.3053598856712287E-2</v>
      </c>
      <c r="CO544" s="63">
        <v>0.11898016997167139</v>
      </c>
      <c r="CP544" s="63">
        <v>7.6923076923076927E-2</v>
      </c>
      <c r="CQ544" s="63">
        <v>6.4018218623481782E-2</v>
      </c>
      <c r="CR544" s="63">
        <v>7.6923076923076927E-2</v>
      </c>
      <c r="CS544" s="63">
        <v>0.11081794195250659</v>
      </c>
      <c r="CT544" s="63">
        <v>6.0334580659348706E-2</v>
      </c>
      <c r="CU544" s="63">
        <v>0.11081794195250659</v>
      </c>
      <c r="CV544" s="63">
        <v>-3.1930490114081334E-2</v>
      </c>
      <c r="CW544" s="63">
        <v>-0.25719613479593184</v>
      </c>
      <c r="CX544" s="63">
        <v>-0.20247120739401536</v>
      </c>
      <c r="CY544" s="63">
        <v>-0.65138177247216633</v>
      </c>
      <c r="CZ544" s="63">
        <v>-0.89161553063346166</v>
      </c>
      <c r="DA544" s="63">
        <v>-0.65138177247216633</v>
      </c>
      <c r="DB544" s="63">
        <v>1.1886304909560723</v>
      </c>
      <c r="DC544" s="63">
        <v>0.84590544712913918</v>
      </c>
      <c r="DD544" s="63">
        <v>1.1886304909560723</v>
      </c>
      <c r="DE544" s="63">
        <v>0.37041986345671229</v>
      </c>
      <c r="DF544" s="63">
        <v>3.1036216629298397E-2</v>
      </c>
      <c r="DG544" s="63">
        <v>0.37041986345671229</v>
      </c>
      <c r="DH544" s="63">
        <v>-7.6321152066407966E-3</v>
      </c>
      <c r="DI544" s="63">
        <v>-9.7134262210062647E-2</v>
      </c>
      <c r="DJ544" s="63">
        <v>-9.7894220647341476E-2</v>
      </c>
      <c r="DK544" s="68">
        <v>31.841268644970999</v>
      </c>
      <c r="DL544" s="68">
        <v>248</v>
      </c>
      <c r="DM544" s="68">
        <v>74</v>
      </c>
      <c r="DN544" s="68">
        <v>14</v>
      </c>
      <c r="DO544" s="68">
        <v>4.9000000000000004</v>
      </c>
      <c r="DP544" s="68">
        <v>7.31</v>
      </c>
      <c r="DQ544" s="68">
        <v>4.59</v>
      </c>
      <c r="DR544" s="68">
        <v>28</v>
      </c>
      <c r="DS544" s="68">
        <v>18</v>
      </c>
      <c r="DT544" s="68">
        <v>11.6</v>
      </c>
      <c r="DU544" s="68">
        <v>87.856171337099994</v>
      </c>
      <c r="DV544" s="68">
        <v>86.393966764854</v>
      </c>
      <c r="DW544" s="80"/>
      <c r="DX544" s="80"/>
      <c r="DY544" s="80"/>
      <c r="DZ544" s="80"/>
      <c r="EA544" s="80"/>
      <c r="EB544" s="80"/>
      <c r="EC544" s="80"/>
      <c r="ED544" s="80"/>
      <c r="EE544" s="80"/>
      <c r="EF544" s="80"/>
      <c r="EG544" s="80"/>
      <c r="EH544" s="80"/>
    </row>
    <row r="545" spans="1:138" ht="16" x14ac:dyDescent="0.2">
      <c r="A545" s="63" t="s">
        <v>2154</v>
      </c>
      <c r="B545" s="63" t="s">
        <v>5</v>
      </c>
      <c r="C545" t="s">
        <v>2154</v>
      </c>
      <c r="D545" s="63" t="s">
        <v>28</v>
      </c>
      <c r="E545" s="63" t="s">
        <v>448</v>
      </c>
      <c r="F545" s="63" t="s">
        <v>6</v>
      </c>
      <c r="G545" s="63">
        <v>2011</v>
      </c>
      <c r="H545" s="63" t="s">
        <v>5</v>
      </c>
      <c r="I545" s="63" t="s">
        <v>5</v>
      </c>
      <c r="J545" s="63" t="s">
        <v>5</v>
      </c>
      <c r="K545" s="63" t="s">
        <v>5</v>
      </c>
      <c r="L545" s="63" t="s">
        <v>5</v>
      </c>
      <c r="M545" s="63" t="s">
        <v>5</v>
      </c>
      <c r="N545" s="68">
        <f t="shared" si="16"/>
        <v>0</v>
      </c>
      <c r="O545" s="63">
        <f t="shared" si="17"/>
        <v>0</v>
      </c>
      <c r="P545" s="63" t="s">
        <v>338</v>
      </c>
      <c r="Q545" s="63">
        <v>6</v>
      </c>
      <c r="R545" s="63">
        <v>187</v>
      </c>
      <c r="S545" s="65">
        <v>23</v>
      </c>
      <c r="T545" s="84">
        <v>21</v>
      </c>
      <c r="U545" s="65" t="s">
        <v>5</v>
      </c>
      <c r="V545" s="66">
        <v>37.738095238095241</v>
      </c>
      <c r="W545" s="66">
        <v>97.809297829646653</v>
      </c>
      <c r="X545" s="66">
        <v>5.9363295880149813</v>
      </c>
      <c r="Y545" s="66">
        <v>0</v>
      </c>
      <c r="Z545" s="66">
        <v>1.0144471744471744</v>
      </c>
      <c r="AA545" s="66">
        <v>1.0144471744471744</v>
      </c>
      <c r="AB545" s="67">
        <v>0</v>
      </c>
      <c r="AC545" s="67">
        <v>1</v>
      </c>
      <c r="AD545" s="66">
        <v>1.0144471744471744</v>
      </c>
      <c r="AE545" s="66">
        <v>1.0144471744471744</v>
      </c>
      <c r="AF545" s="66">
        <v>0.49624403612542833</v>
      </c>
      <c r="AG545" s="66">
        <v>0.28719601511546289</v>
      </c>
      <c r="AH545" s="66">
        <v>0.28719601511546289</v>
      </c>
      <c r="AI545" s="66">
        <v>0.15595227798216499</v>
      </c>
      <c r="AJ545" s="66">
        <v>1.0144471744471744</v>
      </c>
      <c r="AK545" s="66">
        <v>1.0144471744471744</v>
      </c>
      <c r="AL545" s="66">
        <v>0.4846875365926504</v>
      </c>
      <c r="AM545" s="66">
        <v>5.4504067192059025E-2</v>
      </c>
      <c r="AN545" s="66">
        <v>5.4504067192059025E-2</v>
      </c>
      <c r="AO545" s="66">
        <v>-0.44109206071904722</v>
      </c>
      <c r="AP545" s="67">
        <v>2.0303061155229757E-2</v>
      </c>
      <c r="AQ545" s="67">
        <v>0.16771087377007821</v>
      </c>
      <c r="AR545" s="67">
        <v>0.14299472830494728</v>
      </c>
      <c r="AS545" s="67">
        <v>7.2111792868944716E-2</v>
      </c>
      <c r="AT545" s="67">
        <v>0</v>
      </c>
      <c r="AU545" s="67">
        <v>0</v>
      </c>
      <c r="AV545" s="67">
        <v>0</v>
      </c>
      <c r="AW545" s="67" t="s">
        <v>5</v>
      </c>
      <c r="AX545" s="68">
        <v>0.16810344827586204</v>
      </c>
      <c r="AY545" s="68">
        <v>1.9838554679992308</v>
      </c>
      <c r="AZ545" s="68">
        <v>1.9838554679992308</v>
      </c>
      <c r="BA545" s="68">
        <v>0.96645866084580634</v>
      </c>
      <c r="BB545" s="68">
        <v>-1.0123933376089531</v>
      </c>
      <c r="BC545" s="68">
        <v>0.36935358862050593</v>
      </c>
      <c r="BD545" s="68">
        <v>0.36935358862050593</v>
      </c>
      <c r="BE545" s="68">
        <v>0.36935358862050593</v>
      </c>
      <c r="BF545" s="68">
        <v>0</v>
      </c>
      <c r="BG545" s="68">
        <v>0</v>
      </c>
      <c r="BH545" s="68">
        <v>0</v>
      </c>
      <c r="BI545" s="68" t="s">
        <v>5</v>
      </c>
      <c r="BJ545" s="68">
        <v>2.5656689065363471E-2</v>
      </c>
      <c r="BK545" s="68">
        <v>0.32301740812379109</v>
      </c>
      <c r="BL545" s="68">
        <v>0.32197891321978911</v>
      </c>
      <c r="BM545" s="68">
        <v>0.14074185746611706</v>
      </c>
      <c r="BN545" s="68">
        <v>5.5555555555555552E-2</v>
      </c>
      <c r="BO545" s="68">
        <v>0.34782608695652173</v>
      </c>
      <c r="BP545" s="68">
        <v>0.25</v>
      </c>
      <c r="BQ545" s="68">
        <v>0.14770531400966183</v>
      </c>
      <c r="BR545" s="63">
        <v>115</v>
      </c>
      <c r="BS545" s="63">
        <v>53.4</v>
      </c>
      <c r="BT545" s="63">
        <v>110</v>
      </c>
      <c r="BU545" s="63">
        <v>794</v>
      </c>
      <c r="BV545" s="63">
        <v>317</v>
      </c>
      <c r="BW545" s="63">
        <v>794</v>
      </c>
      <c r="BX545" s="63">
        <v>8</v>
      </c>
      <c r="BY545" s="63">
        <v>3.2</v>
      </c>
      <c r="BZ545" s="63">
        <v>5</v>
      </c>
      <c r="CA545" s="63">
        <v>0.28186274509803921</v>
      </c>
      <c r="CB545" s="63">
        <v>0.12125578015149989</v>
      </c>
      <c r="CC545" s="63">
        <v>0.23255813953488372</v>
      </c>
      <c r="CD545" s="63">
        <v>0</v>
      </c>
      <c r="CE545" s="63">
        <v>0</v>
      </c>
      <c r="CF545" s="63">
        <v>0</v>
      </c>
      <c r="CG545" s="63">
        <v>0</v>
      </c>
      <c r="CH545" s="63">
        <v>0</v>
      </c>
      <c r="CI545" s="63">
        <v>0</v>
      </c>
      <c r="CJ545" s="63">
        <v>0</v>
      </c>
      <c r="CK545" s="63">
        <v>0</v>
      </c>
      <c r="CL545" s="63">
        <v>0</v>
      </c>
      <c r="CM545" s="63">
        <v>0</v>
      </c>
      <c r="CN545" s="63">
        <v>0</v>
      </c>
      <c r="CO545" s="63">
        <v>0</v>
      </c>
      <c r="CP545" s="63">
        <v>0</v>
      </c>
      <c r="CQ545" s="63">
        <v>0</v>
      </c>
      <c r="CR545" s="63">
        <v>0</v>
      </c>
      <c r="CS545" s="63">
        <v>0.28749999999999998</v>
      </c>
      <c r="CT545" s="63">
        <v>0.12102312351745477</v>
      </c>
      <c r="CU545" s="63">
        <v>0.22403258655804481</v>
      </c>
      <c r="CV545" s="63">
        <v>9.6125601845809316E-2</v>
      </c>
      <c r="CW545" s="63">
        <v>-0.42713076979445752</v>
      </c>
      <c r="CX545" s="63">
        <v>9.6125601845809316E-2</v>
      </c>
      <c r="CY545" s="63">
        <v>0.1020101946463059</v>
      </c>
      <c r="CZ545" s="63">
        <v>-0.43865780096554963</v>
      </c>
      <c r="DA545" s="63">
        <v>0.1020101946463059</v>
      </c>
      <c r="DB545" s="63">
        <v>1.0144471744471744</v>
      </c>
      <c r="DC545" s="63">
        <v>0.49624403612542833</v>
      </c>
      <c r="DD545" s="63">
        <v>1.0144471744471744</v>
      </c>
      <c r="DE545" s="63">
        <v>0.29625037641086804</v>
      </c>
      <c r="DF545" s="63">
        <v>-0.21813548554020065</v>
      </c>
      <c r="DG545" s="63">
        <v>0.29625037641086804</v>
      </c>
      <c r="DH545" s="63">
        <v>-0.11607405403641238</v>
      </c>
      <c r="DI545" s="63">
        <v>-0.16889620303656711</v>
      </c>
      <c r="DJ545" s="63">
        <v>-0.11607405403641238</v>
      </c>
      <c r="DK545" s="68">
        <v>33.751843139270001</v>
      </c>
      <c r="DL545" s="68">
        <v>242</v>
      </c>
      <c r="DM545" s="68">
        <v>71</v>
      </c>
      <c r="DN545" s="68">
        <v>28</v>
      </c>
      <c r="DO545" s="68">
        <v>4.53</v>
      </c>
      <c r="DP545" s="68">
        <v>6.97</v>
      </c>
      <c r="DQ545" s="68">
        <v>4.3899999999999997</v>
      </c>
      <c r="DR545" s="68">
        <v>29</v>
      </c>
      <c r="DS545" s="68">
        <v>113</v>
      </c>
      <c r="DT545" s="68">
        <v>15.8</v>
      </c>
      <c r="DU545" s="68">
        <v>17.8723223621</v>
      </c>
      <c r="DV545" s="68">
        <v>114.935677175</v>
      </c>
      <c r="DW545" s="80"/>
      <c r="DX545" s="80"/>
      <c r="DY545" s="80"/>
      <c r="DZ545" s="80"/>
      <c r="EA545" s="80"/>
      <c r="EB545" s="80"/>
      <c r="EC545" s="80"/>
      <c r="ED545" s="80"/>
      <c r="EE545" s="80"/>
      <c r="EF545" s="80"/>
      <c r="EG545" s="80"/>
      <c r="EH545" s="80"/>
    </row>
    <row r="546" spans="1:138" ht="16" x14ac:dyDescent="0.2">
      <c r="A546" s="63" t="s">
        <v>1695</v>
      </c>
      <c r="B546" s="63" t="s">
        <v>5</v>
      </c>
      <c r="C546" t="s">
        <v>1695</v>
      </c>
      <c r="D546" s="63" t="s">
        <v>229</v>
      </c>
      <c r="E546" s="63" t="s">
        <v>51</v>
      </c>
      <c r="F546" s="63" t="s">
        <v>6</v>
      </c>
      <c r="G546" s="63">
        <v>2022</v>
      </c>
      <c r="H546" s="63" t="s">
        <v>5</v>
      </c>
      <c r="I546" s="63" t="s">
        <v>5</v>
      </c>
      <c r="J546" s="63" t="s">
        <v>5</v>
      </c>
      <c r="K546" s="63" t="s">
        <v>5</v>
      </c>
      <c r="L546" s="63" t="s">
        <v>5</v>
      </c>
      <c r="M546" s="63" t="s">
        <v>5</v>
      </c>
      <c r="N546" s="68">
        <f t="shared" si="16"/>
        <v>0</v>
      </c>
      <c r="O546" s="63">
        <f t="shared" si="17"/>
        <v>0</v>
      </c>
      <c r="P546" s="63" t="s">
        <v>25</v>
      </c>
      <c r="Q546" s="63" t="s">
        <v>10</v>
      </c>
      <c r="R546" s="63" t="s">
        <v>10</v>
      </c>
      <c r="S546" s="65">
        <v>23</v>
      </c>
      <c r="T546" s="84">
        <v>20</v>
      </c>
      <c r="U546" s="84">
        <v>21</v>
      </c>
      <c r="V546" s="66">
        <v>57.833333333333336</v>
      </c>
      <c r="W546" s="66">
        <v>137.31508791832104</v>
      </c>
      <c r="X546" s="66">
        <v>5.225903614457831</v>
      </c>
      <c r="Y546" s="66">
        <v>2.1333333333333333</v>
      </c>
      <c r="Z546" s="66">
        <v>1.285884636430275</v>
      </c>
      <c r="AA546" s="66">
        <v>0.92908893370714252</v>
      </c>
      <c r="AB546" s="67">
        <v>0.1567736864556416</v>
      </c>
      <c r="AC546" s="67">
        <v>0.68069164265129678</v>
      </c>
      <c r="AD546" s="66">
        <v>0.94994011976047898</v>
      </c>
      <c r="AE546" s="66">
        <v>0.90823774765380605</v>
      </c>
      <c r="AF546" s="66">
        <v>0.92908893370714252</v>
      </c>
      <c r="AG546" s="66">
        <v>0.1659137284129043</v>
      </c>
      <c r="AH546" s="66">
        <v>-8.8098303964066704E-2</v>
      </c>
      <c r="AI546" s="66">
        <v>0.1659137284129043</v>
      </c>
      <c r="AJ546" s="66">
        <v>1.8465346534653466</v>
      </c>
      <c r="AK546" s="66">
        <v>0.72523461939520328</v>
      </c>
      <c r="AL546" s="66">
        <v>0.85471527952277793</v>
      </c>
      <c r="AM546" s="66">
        <v>0.87082338314724761</v>
      </c>
      <c r="AN546" s="66">
        <v>-0.36517119552321931</v>
      </c>
      <c r="AO546" s="66">
        <v>-7.6249414529804965E-2</v>
      </c>
      <c r="AP546" s="67">
        <v>1.9083402637519307E-2</v>
      </c>
      <c r="AQ546" s="67">
        <v>0.38832645278358391</v>
      </c>
      <c r="AR546" s="67">
        <v>0.18525440232757304</v>
      </c>
      <c r="AS546" s="67">
        <v>0.1909128254013944</v>
      </c>
      <c r="AT546" s="67">
        <v>0</v>
      </c>
      <c r="AU546" s="67">
        <v>0.13807238775434288</v>
      </c>
      <c r="AV546" s="67">
        <v>1.8701298701298701E-2</v>
      </c>
      <c r="AW546" s="67">
        <v>6.1865131394013978E-2</v>
      </c>
      <c r="AX546" s="68">
        <v>1.4271293375394325</v>
      </c>
      <c r="AY546" s="68">
        <v>1.4271293375394325</v>
      </c>
      <c r="AZ546" s="68">
        <v>1.3577023498694514</v>
      </c>
      <c r="BA546" s="68">
        <v>1.392415843704442</v>
      </c>
      <c r="BB546" s="68">
        <v>-2.450761222004294E-2</v>
      </c>
      <c r="BC546" s="68">
        <v>-2.450761222004294E-2</v>
      </c>
      <c r="BD546" s="68">
        <v>-0.35906475881042788</v>
      </c>
      <c r="BE546" s="68" t="s">
        <v>5</v>
      </c>
      <c r="BF546" s="68">
        <v>0</v>
      </c>
      <c r="BG546" s="68">
        <v>0.16396979503775622</v>
      </c>
      <c r="BH546" s="68">
        <v>2.3376623376623377E-2</v>
      </c>
      <c r="BI546" s="68">
        <v>7.5176241828724358E-2</v>
      </c>
      <c r="BJ546" s="68">
        <v>2.3702031602708805E-2</v>
      </c>
      <c r="BK546" s="68">
        <v>0.88933601609657953</v>
      </c>
      <c r="BL546" s="68">
        <v>0.28906955736224027</v>
      </c>
      <c r="BM546" s="68">
        <v>0.39779212314360712</v>
      </c>
      <c r="BN546" s="68">
        <v>5.2631578947368418E-2</v>
      </c>
      <c r="BO546" s="68">
        <v>0.5</v>
      </c>
      <c r="BP546" s="68">
        <v>0.42857142857142855</v>
      </c>
      <c r="BQ546" s="68">
        <v>0.30085630743525482</v>
      </c>
      <c r="BR546" s="63">
        <v>91</v>
      </c>
      <c r="BS546" s="63">
        <v>67</v>
      </c>
      <c r="BT546" s="63">
        <v>91</v>
      </c>
      <c r="BU546" s="63">
        <v>442</v>
      </c>
      <c r="BV546" s="63">
        <v>295.25</v>
      </c>
      <c r="BW546" s="63">
        <v>320</v>
      </c>
      <c r="BX546" s="63">
        <v>3</v>
      </c>
      <c r="BY546" s="63">
        <v>2</v>
      </c>
      <c r="BZ546" s="63">
        <v>3</v>
      </c>
      <c r="CA546" s="63">
        <v>0.61805555555555558</v>
      </c>
      <c r="CB546" s="63">
        <v>0.28197068151572147</v>
      </c>
      <c r="CC546" s="63">
        <v>0.23759791122715404</v>
      </c>
      <c r="CD546" s="63">
        <v>30</v>
      </c>
      <c r="CE546" s="63">
        <v>16</v>
      </c>
      <c r="CF546" s="63">
        <v>17</v>
      </c>
      <c r="CG546" s="63">
        <v>304</v>
      </c>
      <c r="CH546" s="63">
        <v>138.5</v>
      </c>
      <c r="CI546" s="63">
        <v>108</v>
      </c>
      <c r="CJ546" s="63">
        <v>1</v>
      </c>
      <c r="CK546" s="63">
        <v>0.25</v>
      </c>
      <c r="CL546" s="63">
        <v>0</v>
      </c>
      <c r="CM546" s="63">
        <v>0.17045454545454544</v>
      </c>
      <c r="CN546" s="63">
        <v>6.1260530010530001E-2</v>
      </c>
      <c r="CO546" s="63">
        <v>4.1769041769041768E-2</v>
      </c>
      <c r="CP546" s="63">
        <v>3.4482758620689655E-2</v>
      </c>
      <c r="CQ546" s="63">
        <v>8.6206896551724137E-3</v>
      </c>
      <c r="CR546" s="63">
        <v>0</v>
      </c>
      <c r="CS546" s="63">
        <v>0.86861313868613144</v>
      </c>
      <c r="CT546" s="63">
        <v>0.40306236569387588</v>
      </c>
      <c r="CU546" s="63">
        <v>0.32628398791540786</v>
      </c>
      <c r="CV546" s="63">
        <v>0.94730809310885322</v>
      </c>
      <c r="CW546" s="63">
        <v>-5.9341174448284656E-2</v>
      </c>
      <c r="CX546" s="63">
        <v>-0.17104962627308473</v>
      </c>
      <c r="CY546" s="63">
        <v>1.1174760856924069</v>
      </c>
      <c r="CZ546" s="63">
        <v>0.11716217046404376</v>
      </c>
      <c r="DA546" s="63">
        <v>2.7358690239186578E-2</v>
      </c>
      <c r="DB546" s="63">
        <v>0.94994011976047898</v>
      </c>
      <c r="DC546" s="63">
        <v>0.92908893370714252</v>
      </c>
      <c r="DD546" s="63">
        <v>0.90823774765380605</v>
      </c>
      <c r="DE546" s="63">
        <v>0.16014518470354755</v>
      </c>
      <c r="DF546" s="63">
        <v>0.15688683570881917</v>
      </c>
      <c r="DG546" s="63">
        <v>0.1536284867140908</v>
      </c>
      <c r="DH546" s="63">
        <v>9.8920661757427364E-2</v>
      </c>
      <c r="DI546" s="63">
        <v>-6.6578593378240847E-2</v>
      </c>
      <c r="DJ546" s="63">
        <v>-9.8587251940834036E-2</v>
      </c>
      <c r="DK546" s="68" t="s">
        <v>5</v>
      </c>
      <c r="DL546" s="68" t="s">
        <v>5</v>
      </c>
      <c r="DM546" s="68" t="s">
        <v>5</v>
      </c>
      <c r="DN546" s="68" t="s">
        <v>5</v>
      </c>
      <c r="DO546" s="68" t="s">
        <v>5</v>
      </c>
      <c r="DP546" s="68" t="s">
        <v>5</v>
      </c>
      <c r="DQ546" s="68" t="s">
        <v>5</v>
      </c>
      <c r="DR546" s="68" t="s">
        <v>5</v>
      </c>
      <c r="DS546" s="68" t="s">
        <v>5</v>
      </c>
      <c r="DT546" s="68" t="s">
        <v>5</v>
      </c>
      <c r="DU546" s="68" t="s">
        <v>5</v>
      </c>
      <c r="DV546" s="68" t="s">
        <v>5</v>
      </c>
      <c r="DW546" s="80"/>
      <c r="DX546" s="80"/>
      <c r="DY546" s="80"/>
      <c r="DZ546" s="80"/>
      <c r="EA546" s="80"/>
      <c r="EB546" s="80"/>
      <c r="EC546" s="80"/>
      <c r="ED546" s="80"/>
      <c r="EE546" s="80"/>
      <c r="EF546" s="80"/>
      <c r="EG546" s="80"/>
      <c r="EH546" s="80"/>
    </row>
    <row r="547" spans="1:138" ht="16" x14ac:dyDescent="0.2">
      <c r="A547" s="63" t="s">
        <v>1672</v>
      </c>
      <c r="B547" s="63" t="s">
        <v>5</v>
      </c>
      <c r="C547" t="s">
        <v>1672</v>
      </c>
      <c r="D547" s="63" t="s">
        <v>213</v>
      </c>
      <c r="E547" s="63" t="s">
        <v>29</v>
      </c>
      <c r="F547" s="63" t="s">
        <v>6</v>
      </c>
      <c r="G547" s="63">
        <v>2022</v>
      </c>
      <c r="H547" s="63" t="s">
        <v>5</v>
      </c>
      <c r="I547" s="63" t="s">
        <v>5</v>
      </c>
      <c r="J547" s="63" t="s">
        <v>5</v>
      </c>
      <c r="K547" s="63" t="s">
        <v>5</v>
      </c>
      <c r="L547" s="63" t="s">
        <v>5</v>
      </c>
      <c r="M547" s="63" t="s">
        <v>5</v>
      </c>
      <c r="N547" s="68">
        <f t="shared" si="16"/>
        <v>0</v>
      </c>
      <c r="O547" s="63">
        <f t="shared" si="17"/>
        <v>0</v>
      </c>
      <c r="P547" s="63" t="s">
        <v>5</v>
      </c>
      <c r="Q547" s="63" t="s">
        <v>10</v>
      </c>
      <c r="R547" s="63" t="s">
        <v>10</v>
      </c>
      <c r="S547" s="65">
        <v>23</v>
      </c>
      <c r="T547" s="84">
        <v>20</v>
      </c>
      <c r="U547" s="84">
        <v>20</v>
      </c>
      <c r="V547" s="66">
        <v>61</v>
      </c>
      <c r="W547" s="66">
        <v>77.955100837303547</v>
      </c>
      <c r="X547" s="66">
        <v>4.3707165109034269</v>
      </c>
      <c r="Y547" s="66">
        <v>1.7391304347826086</v>
      </c>
      <c r="Z547" s="66">
        <v>0.94567564052542585</v>
      </c>
      <c r="AA547" s="66">
        <v>1.0830754935465623</v>
      </c>
      <c r="AB547" s="67">
        <v>0.12126984126984128</v>
      </c>
      <c r="AC547" s="67">
        <v>0.85602280826799715</v>
      </c>
      <c r="AD547" s="66">
        <v>1.4694414019715225</v>
      </c>
      <c r="AE547" s="66">
        <v>0.6967095851216023</v>
      </c>
      <c r="AF547" s="66">
        <v>1.0830754935465623</v>
      </c>
      <c r="AG547" s="66">
        <v>0.75264962353039944</v>
      </c>
      <c r="AH547" s="66">
        <v>-0.27277371289750474</v>
      </c>
      <c r="AI547" s="66">
        <v>0.75264962353039944</v>
      </c>
      <c r="AJ547" s="66">
        <v>1.3090909090909091</v>
      </c>
      <c r="AK547" s="66">
        <v>0.58226037195994274</v>
      </c>
      <c r="AL547" s="66">
        <v>0.94567564052542585</v>
      </c>
      <c r="AM547" s="66">
        <v>0.49636723601514798</v>
      </c>
      <c r="AN547" s="66">
        <v>-0.42327568853094821</v>
      </c>
      <c r="AO547" s="66">
        <v>3.6545773742099885E-2</v>
      </c>
      <c r="AP547" s="67">
        <v>0.22114442345055776</v>
      </c>
      <c r="AQ547" s="67">
        <v>0.22114442345055776</v>
      </c>
      <c r="AR547" s="67">
        <v>0.19508773561507939</v>
      </c>
      <c r="AS547" s="67">
        <v>0.20811607953281858</v>
      </c>
      <c r="AT547" s="67">
        <v>5.4149755073477961E-2</v>
      </c>
      <c r="AU547" s="67">
        <v>6.0634920634920639E-2</v>
      </c>
      <c r="AV547" s="67">
        <v>6.0634920634920639E-2</v>
      </c>
      <c r="AW547" s="67">
        <v>4.7392337854199301E-2</v>
      </c>
      <c r="AX547" s="68">
        <v>2.2647376376592527</v>
      </c>
      <c r="AY547" s="68">
        <v>2.2647376376592527</v>
      </c>
      <c r="AZ547" s="68">
        <v>0.76046511627906987</v>
      </c>
      <c r="BA547" s="68">
        <v>1.5126013769691613</v>
      </c>
      <c r="BB547" s="68">
        <v>0.88433109621781414</v>
      </c>
      <c r="BC547" s="68">
        <v>0.88433109621781414</v>
      </c>
      <c r="BD547" s="68">
        <v>-0.78289121115789051</v>
      </c>
      <c r="BE547" s="68">
        <v>0.88433109621781414</v>
      </c>
      <c r="BF547" s="68">
        <v>4.2687193841847444E-2</v>
      </c>
      <c r="BG547" s="68">
        <v>5.0793650793650794E-2</v>
      </c>
      <c r="BH547" s="68">
        <v>5.0793650793650794E-2</v>
      </c>
      <c r="BI547" s="68">
        <v>4.6740422317749122E-2</v>
      </c>
      <c r="BJ547" s="68">
        <v>0.48474764281752636</v>
      </c>
      <c r="BK547" s="68">
        <v>0.48474764281752636</v>
      </c>
      <c r="BL547" s="68">
        <v>0.212890625</v>
      </c>
      <c r="BM547" s="68">
        <v>0.34881913390876318</v>
      </c>
      <c r="BN547" s="68">
        <v>0.35714285714285715</v>
      </c>
      <c r="BO547" s="68">
        <v>0.41666666666666669</v>
      </c>
      <c r="BP547" s="68">
        <v>0.41666666666666669</v>
      </c>
      <c r="BQ547" s="68">
        <v>0.38690476190476192</v>
      </c>
      <c r="BR547" s="63">
        <v>185</v>
      </c>
      <c r="BS547" s="63">
        <v>140.5</v>
      </c>
      <c r="BT547" s="63">
        <v>96</v>
      </c>
      <c r="BU547" s="63">
        <v>874</v>
      </c>
      <c r="BV547" s="63">
        <v>600.5</v>
      </c>
      <c r="BW547" s="63">
        <v>327</v>
      </c>
      <c r="BX547" s="63">
        <v>5</v>
      </c>
      <c r="BY547" s="63">
        <v>5</v>
      </c>
      <c r="BZ547" s="63">
        <v>5</v>
      </c>
      <c r="CA547" s="63">
        <v>0.43942992874109266</v>
      </c>
      <c r="CB547" s="63">
        <v>0.33134287134729051</v>
      </c>
      <c r="CC547" s="63">
        <v>0.22325581395348837</v>
      </c>
      <c r="CD547" s="63">
        <v>27</v>
      </c>
      <c r="CE547" s="63">
        <v>20</v>
      </c>
      <c r="CF547" s="63">
        <v>13</v>
      </c>
      <c r="CG547" s="63">
        <v>122</v>
      </c>
      <c r="CH547" s="63">
        <v>101</v>
      </c>
      <c r="CI547" s="63">
        <v>80</v>
      </c>
      <c r="CJ547" s="63">
        <v>1</v>
      </c>
      <c r="CK547" s="63">
        <v>0.5</v>
      </c>
      <c r="CL547" s="63">
        <v>1</v>
      </c>
      <c r="CM547" s="63">
        <v>8.4415584415584416E-2</v>
      </c>
      <c r="CN547" s="63">
        <v>7.5215127171117391E-2</v>
      </c>
      <c r="CO547" s="63">
        <v>8.4415584415584416E-2</v>
      </c>
      <c r="CP547" s="63">
        <v>0.1</v>
      </c>
      <c r="CQ547" s="63">
        <v>0.05</v>
      </c>
      <c r="CR547" s="63">
        <v>0.1</v>
      </c>
      <c r="CS547" s="63">
        <v>0.61988304093567248</v>
      </c>
      <c r="CT547" s="63">
        <v>0.46610197892055827</v>
      </c>
      <c r="CU547" s="63">
        <v>0.31232091690544411</v>
      </c>
      <c r="CV547" s="63">
        <v>0.39347805684843817</v>
      </c>
      <c r="CW547" s="63">
        <v>2.4673721688422523E-2</v>
      </c>
      <c r="CX547" s="63">
        <v>-0.34413061347159313</v>
      </c>
      <c r="CY547" s="63">
        <v>0.58083409992928925</v>
      </c>
      <c r="CZ547" s="63">
        <v>0.12743264161084744</v>
      </c>
      <c r="DA547" s="63">
        <v>-0.32596881670759437</v>
      </c>
      <c r="DB547" s="63">
        <v>1.4694414019715225</v>
      </c>
      <c r="DC547" s="63">
        <v>1.0830754935465623</v>
      </c>
      <c r="DD547" s="63">
        <v>0.6967095851216023</v>
      </c>
      <c r="DE547" s="63">
        <v>0.70358246567254279</v>
      </c>
      <c r="DF547" s="63">
        <v>0.31045648960553407</v>
      </c>
      <c r="DG547" s="63">
        <v>-8.2669486461474651E-2</v>
      </c>
      <c r="DH547" s="63">
        <v>-2.4490987497703953E-2</v>
      </c>
      <c r="DI547" s="63">
        <v>-5.6622453075515819E-2</v>
      </c>
      <c r="DJ547" s="63">
        <v>-8.8753918653327685E-2</v>
      </c>
      <c r="DK547" s="68" t="s">
        <v>5</v>
      </c>
      <c r="DL547" s="68" t="s">
        <v>5</v>
      </c>
      <c r="DM547" s="68" t="s">
        <v>5</v>
      </c>
      <c r="DN547" s="68" t="s">
        <v>5</v>
      </c>
      <c r="DO547" s="68" t="s">
        <v>5</v>
      </c>
      <c r="DP547" s="68" t="s">
        <v>5</v>
      </c>
      <c r="DQ547" s="68" t="s">
        <v>5</v>
      </c>
      <c r="DR547" s="68" t="s">
        <v>5</v>
      </c>
      <c r="DS547" s="68" t="s">
        <v>5</v>
      </c>
      <c r="DT547" s="68" t="s">
        <v>5</v>
      </c>
      <c r="DU547" s="68" t="s">
        <v>5</v>
      </c>
      <c r="DV547" s="68" t="s">
        <v>5</v>
      </c>
      <c r="DW547" s="80"/>
      <c r="DX547" s="80"/>
      <c r="DY547" s="80"/>
      <c r="DZ547" s="80"/>
      <c r="EA547" s="80"/>
      <c r="EB547" s="80"/>
      <c r="EC547" s="80"/>
      <c r="ED547" s="80"/>
      <c r="EE547" s="80"/>
      <c r="EF547" s="80"/>
      <c r="EG547" s="80"/>
      <c r="EH547" s="80"/>
    </row>
    <row r="548" spans="1:138" ht="16" x14ac:dyDescent="0.2">
      <c r="A548" s="63" t="s">
        <v>1797</v>
      </c>
      <c r="B548" s="63">
        <v>4.59</v>
      </c>
      <c r="C548" t="s">
        <v>1797</v>
      </c>
      <c r="D548" s="63" t="s">
        <v>342</v>
      </c>
      <c r="E548" s="63" t="s">
        <v>27</v>
      </c>
      <c r="F548" s="63" t="s">
        <v>6</v>
      </c>
      <c r="G548" s="63">
        <v>2019</v>
      </c>
      <c r="H548" s="63" t="s">
        <v>5</v>
      </c>
      <c r="I548" s="63" t="s">
        <v>5</v>
      </c>
      <c r="J548" s="63" t="s">
        <v>5</v>
      </c>
      <c r="K548" s="63" t="s">
        <v>5</v>
      </c>
      <c r="L548" s="63" t="s">
        <v>5</v>
      </c>
      <c r="M548" s="63" t="s">
        <v>5</v>
      </c>
      <c r="N548" s="68">
        <f t="shared" si="16"/>
        <v>0</v>
      </c>
      <c r="O548" s="63">
        <f t="shared" si="17"/>
        <v>0</v>
      </c>
      <c r="P548" s="63" t="s">
        <v>5</v>
      </c>
      <c r="Q548" s="63">
        <v>8</v>
      </c>
      <c r="R548" s="63">
        <v>300</v>
      </c>
      <c r="S548" s="65">
        <v>22</v>
      </c>
      <c r="T548" s="84">
        <v>21</v>
      </c>
      <c r="U548" s="84">
        <v>21</v>
      </c>
      <c r="V548" s="66">
        <v>94.72</v>
      </c>
      <c r="W548" s="66">
        <v>92.350785070785079</v>
      </c>
      <c r="X548" s="66">
        <v>5.6113744075829386</v>
      </c>
      <c r="Y548" s="66">
        <v>0.8</v>
      </c>
      <c r="Z548" s="66">
        <v>2.0090791180285343</v>
      </c>
      <c r="AA548" s="66">
        <v>2.2607003891050583</v>
      </c>
      <c r="AB548" s="67">
        <v>0.15958868894601544</v>
      </c>
      <c r="AC548" s="67">
        <v>0.91807432432432434</v>
      </c>
      <c r="AD548" s="66">
        <v>2.2607003891050583</v>
      </c>
      <c r="AE548" s="66">
        <v>2.2607003891050583</v>
      </c>
      <c r="AF548" s="66">
        <v>1.6677517693556787</v>
      </c>
      <c r="AG548" s="66">
        <v>1.4187845910286907</v>
      </c>
      <c r="AH548" s="66">
        <v>1.4187845910286907</v>
      </c>
      <c r="AI548" s="66">
        <v>0.8166381294461259</v>
      </c>
      <c r="AJ548" s="66">
        <v>2.0090791180285343</v>
      </c>
      <c r="AK548" s="66">
        <v>2.0090791180285343</v>
      </c>
      <c r="AL548" s="66">
        <v>1.5439096377544246</v>
      </c>
      <c r="AM548" s="66">
        <v>1.1021038590567247</v>
      </c>
      <c r="AN548" s="66">
        <v>1.1021038590567247</v>
      </c>
      <c r="AO548" s="66">
        <v>0.63482052879947748</v>
      </c>
      <c r="AP548" s="67">
        <v>0.14400875796178345</v>
      </c>
      <c r="AQ548" s="67">
        <v>0.3423924101399437</v>
      </c>
      <c r="AR548" s="67">
        <v>0.3423924101399437</v>
      </c>
      <c r="AS548" s="67">
        <v>0.24320058405086359</v>
      </c>
      <c r="AT548" s="67">
        <v>0</v>
      </c>
      <c r="AU548" s="67">
        <v>7.9794344473007719E-2</v>
      </c>
      <c r="AV548" s="67">
        <v>7.9794344473007719E-2</v>
      </c>
      <c r="AW548" s="67">
        <v>7.9794344473007719E-2</v>
      </c>
      <c r="AX548" s="68">
        <v>1.6612576064908724</v>
      </c>
      <c r="AY548" s="68">
        <v>2.8053830227743273</v>
      </c>
      <c r="AZ548" s="68">
        <v>2.8053830227743273</v>
      </c>
      <c r="BA548" s="68">
        <v>2.2333203146325999</v>
      </c>
      <c r="BB548" s="68">
        <v>0.1278848241237287</v>
      </c>
      <c r="BC548" s="68">
        <v>1.3330290162327409</v>
      </c>
      <c r="BD548" s="68">
        <v>1.3330290162327409</v>
      </c>
      <c r="BE548" s="68">
        <v>0.73045692017823483</v>
      </c>
      <c r="BF548" s="68">
        <v>0</v>
      </c>
      <c r="BG548" s="68">
        <v>9.9742930591259646E-2</v>
      </c>
      <c r="BH548" s="68">
        <v>9.9742930591259646E-2</v>
      </c>
      <c r="BI548" s="68">
        <v>9.9742930591259646E-2</v>
      </c>
      <c r="BJ548" s="68">
        <v>0.32603503184713378</v>
      </c>
      <c r="BK548" s="68">
        <v>0.63824776260009419</v>
      </c>
      <c r="BL548" s="68">
        <v>0.63824776260009419</v>
      </c>
      <c r="BM548" s="68">
        <v>0.48214139722361399</v>
      </c>
      <c r="BN548" s="68">
        <v>0.25</v>
      </c>
      <c r="BO548" s="68">
        <v>0.63157894736842102</v>
      </c>
      <c r="BP548" s="68">
        <v>0.63157894736842102</v>
      </c>
      <c r="BQ548" s="68">
        <v>0.44078947368421051</v>
      </c>
      <c r="BR548" s="63">
        <v>256</v>
      </c>
      <c r="BS548" s="63">
        <v>201</v>
      </c>
      <c r="BT548" s="63">
        <v>256</v>
      </c>
      <c r="BU548" s="63">
        <v>1355</v>
      </c>
      <c r="BV548" s="63">
        <v>1087</v>
      </c>
      <c r="BW548" s="63">
        <v>1355</v>
      </c>
      <c r="BX548" s="63">
        <v>12</v>
      </c>
      <c r="BY548" s="63">
        <v>9.5</v>
      </c>
      <c r="BZ548" s="63">
        <v>12</v>
      </c>
      <c r="CA548" s="63">
        <v>0.53002070393374745</v>
      </c>
      <c r="CB548" s="63">
        <v>0.41308337427924696</v>
      </c>
      <c r="CC548" s="63">
        <v>0.53002070393374745</v>
      </c>
      <c r="CD548" s="63">
        <v>20</v>
      </c>
      <c r="CE548" s="63">
        <v>10</v>
      </c>
      <c r="CF548" s="63">
        <v>20</v>
      </c>
      <c r="CG548" s="63">
        <v>194</v>
      </c>
      <c r="CH548" s="63">
        <v>97</v>
      </c>
      <c r="CI548" s="63">
        <v>194</v>
      </c>
      <c r="CJ548" s="63">
        <v>0</v>
      </c>
      <c r="CK548" s="63">
        <v>0</v>
      </c>
      <c r="CL548" s="63">
        <v>0</v>
      </c>
      <c r="CM548" s="63">
        <v>6.9444444444444448E-2</v>
      </c>
      <c r="CN548" s="63">
        <v>3.4722222222222224E-2</v>
      </c>
      <c r="CO548" s="63">
        <v>6.9444444444444448E-2</v>
      </c>
      <c r="CP548" s="63">
        <v>0</v>
      </c>
      <c r="CQ548" s="63">
        <v>0</v>
      </c>
      <c r="CR548" s="63">
        <v>0</v>
      </c>
      <c r="CS548" s="63">
        <v>0.86520376175548586</v>
      </c>
      <c r="CT548" s="63">
        <v>0.7414254102895077</v>
      </c>
      <c r="CU548" s="63">
        <v>0.86520376175548586</v>
      </c>
      <c r="CV548" s="63">
        <v>1.1544804801772357</v>
      </c>
      <c r="CW548" s="63">
        <v>0.69828959556221726</v>
      </c>
      <c r="CX548" s="63">
        <v>1.1544804801772357</v>
      </c>
      <c r="CY548" s="63">
        <v>1.050773301075518</v>
      </c>
      <c r="CZ548" s="63">
        <v>0.62112263921496358</v>
      </c>
      <c r="DA548" s="63">
        <v>1.050773301075518</v>
      </c>
      <c r="DB548" s="63">
        <v>2.2607003891050583</v>
      </c>
      <c r="DC548" s="63">
        <v>1.6677517693556787</v>
      </c>
      <c r="DD548" s="63">
        <v>2.2607003891050583</v>
      </c>
      <c r="DE548" s="63">
        <v>1.483732128017492</v>
      </c>
      <c r="DF548" s="63">
        <v>0.90223404785235184</v>
      </c>
      <c r="DG548" s="63">
        <v>1.483732128017492</v>
      </c>
      <c r="DH548" s="63">
        <v>3.6662838516010821E-2</v>
      </c>
      <c r="DI548" s="63">
        <v>-3.999776203318807E-2</v>
      </c>
      <c r="DJ548" s="63">
        <v>3.6662838516010821E-2</v>
      </c>
      <c r="DK548" s="68">
        <v>29.816835465627001</v>
      </c>
      <c r="DL548" s="68">
        <v>226</v>
      </c>
      <c r="DM548" s="68">
        <v>73</v>
      </c>
      <c r="DN548" s="68">
        <v>34</v>
      </c>
      <c r="DO548" s="68">
        <v>4.59</v>
      </c>
      <c r="DP548" s="68">
        <v>6.95</v>
      </c>
      <c r="DQ548" s="68">
        <v>4.0999999999999996</v>
      </c>
      <c r="DR548" s="68">
        <v>38.5</v>
      </c>
      <c r="DS548" s="68">
        <v>126</v>
      </c>
      <c r="DT548" s="68">
        <v>128.44999999999999</v>
      </c>
      <c r="DU548" s="68">
        <v>1.287569464468</v>
      </c>
      <c r="DV548" s="68">
        <v>11.8328172266</v>
      </c>
      <c r="DW548" s="80"/>
      <c r="DX548" s="80"/>
      <c r="DY548" s="80"/>
      <c r="DZ548" s="80"/>
      <c r="EA548" s="80"/>
      <c r="EB548" s="80"/>
      <c r="EC548" s="80"/>
      <c r="ED548" s="80"/>
      <c r="EE548" s="80"/>
      <c r="EF548" s="80"/>
      <c r="EG548" s="80"/>
      <c r="EH548" s="80"/>
    </row>
    <row r="549" spans="1:138" ht="16" x14ac:dyDescent="0.2">
      <c r="A549" s="63" t="s">
        <v>1831</v>
      </c>
      <c r="B549" s="63" t="s">
        <v>5</v>
      </c>
      <c r="C549" t="s">
        <v>1831</v>
      </c>
      <c r="D549" s="63" t="s">
        <v>207</v>
      </c>
      <c r="E549" s="63" t="s">
        <v>51</v>
      </c>
      <c r="F549" s="63" t="s">
        <v>6</v>
      </c>
      <c r="G549" s="63">
        <v>2018</v>
      </c>
      <c r="H549" s="63" t="s">
        <v>5</v>
      </c>
      <c r="I549" s="63" t="s">
        <v>5</v>
      </c>
      <c r="J549" s="63" t="s">
        <v>5</v>
      </c>
      <c r="K549" s="63" t="s">
        <v>5</v>
      </c>
      <c r="L549" s="63" t="s">
        <v>5</v>
      </c>
      <c r="M549" s="63" t="s">
        <v>5</v>
      </c>
      <c r="N549" s="68">
        <f t="shared" si="16"/>
        <v>0</v>
      </c>
      <c r="O549" s="63">
        <f t="shared" si="17"/>
        <v>0</v>
      </c>
      <c r="P549" s="63" t="s">
        <v>5</v>
      </c>
      <c r="Q549" s="63">
        <v>8</v>
      </c>
      <c r="R549" s="63">
        <v>300</v>
      </c>
      <c r="S549" s="65">
        <v>23</v>
      </c>
      <c r="T549" s="84">
        <v>21</v>
      </c>
      <c r="U549" s="84">
        <v>21</v>
      </c>
      <c r="V549" s="66">
        <v>101.41176470588235</v>
      </c>
      <c r="W549" s="66">
        <v>137.31508791832104</v>
      </c>
      <c r="X549" s="66">
        <v>6.0174520069808031</v>
      </c>
      <c r="Y549" s="66">
        <v>2.0588235294117645</v>
      </c>
      <c r="Z549" s="66">
        <v>1.783085646633642</v>
      </c>
      <c r="AA549" s="66">
        <v>2.2053462940461723</v>
      </c>
      <c r="AB549" s="67">
        <v>0.29851053823518536</v>
      </c>
      <c r="AC549" s="67">
        <v>0.77900232018561488</v>
      </c>
      <c r="AD549" s="66">
        <v>2.2053462940461723</v>
      </c>
      <c r="AE549" s="66">
        <v>2.2053462940461723</v>
      </c>
      <c r="AF549" s="66">
        <v>1.9047735510068435</v>
      </c>
      <c r="AG549" s="66">
        <v>1.3877759601788335</v>
      </c>
      <c r="AH549" s="66">
        <v>1.1464968868604228</v>
      </c>
      <c r="AI549" s="66">
        <v>0.98955199581031861</v>
      </c>
      <c r="AJ549" s="66">
        <v>1.7897435897435898</v>
      </c>
      <c r="AK549" s="66">
        <v>1.7764277035236939</v>
      </c>
      <c r="AL549" s="66">
        <v>1.566928892627556</v>
      </c>
      <c r="AM549" s="66">
        <v>0.78112004657636191</v>
      </c>
      <c r="AN549" s="66">
        <v>0.62072163834437277</v>
      </c>
      <c r="AO549" s="66">
        <v>0.51937778680378022</v>
      </c>
      <c r="AP549" s="67">
        <v>0.12150626527564029</v>
      </c>
      <c r="AQ549" s="67">
        <v>0.37237215766197967</v>
      </c>
      <c r="AR549" s="67">
        <v>0.37237215766197967</v>
      </c>
      <c r="AS549" s="67">
        <v>0.26921694007734315</v>
      </c>
      <c r="AT549" s="67">
        <v>4.849755415793152E-2</v>
      </c>
      <c r="AU549" s="67">
        <v>0.16186368068071028</v>
      </c>
      <c r="AV549" s="67">
        <v>0.13664685755447506</v>
      </c>
      <c r="AW549" s="67">
        <v>0.11218352535108253</v>
      </c>
      <c r="AX549" s="68">
        <v>1.5985267034990793</v>
      </c>
      <c r="AY549" s="68">
        <v>2.3696581196581197</v>
      </c>
      <c r="AZ549" s="68">
        <v>2.3696581196581197</v>
      </c>
      <c r="BA549" s="68">
        <v>2.0893949410523995</v>
      </c>
      <c r="BB549" s="68">
        <v>7.4734670167130313E-2</v>
      </c>
      <c r="BC549" s="68">
        <v>0.70848805883008525</v>
      </c>
      <c r="BD549" s="68">
        <v>0.57626978237190984</v>
      </c>
      <c r="BE549" s="68">
        <v>0.45316417045637514</v>
      </c>
      <c r="BF549" s="68">
        <v>3.2844164919636619E-2</v>
      </c>
      <c r="BG549" s="68">
        <v>0.15821195379206429</v>
      </c>
      <c r="BH549" s="68">
        <v>0.14303079416531606</v>
      </c>
      <c r="BI549" s="68">
        <v>0.111362304292339</v>
      </c>
      <c r="BJ549" s="68">
        <v>0.19435736677115986</v>
      </c>
      <c r="BK549" s="68">
        <v>0.61034672537149148</v>
      </c>
      <c r="BL549" s="68">
        <v>0.61034672537149148</v>
      </c>
      <c r="BM549" s="68">
        <v>0.43010951019909283</v>
      </c>
      <c r="BN549" s="68">
        <v>0.2</v>
      </c>
      <c r="BO549" s="68">
        <v>0.625</v>
      </c>
      <c r="BP549" s="68">
        <v>0.625</v>
      </c>
      <c r="BQ549" s="68">
        <v>0.419927536231884</v>
      </c>
      <c r="BR549" s="63">
        <v>252</v>
      </c>
      <c r="BS549" s="63">
        <v>167.66666666666666</v>
      </c>
      <c r="BT549" s="63">
        <v>252</v>
      </c>
      <c r="BU549" s="63">
        <v>1109</v>
      </c>
      <c r="BV549" s="63">
        <v>895.33333333333337</v>
      </c>
      <c r="BW549" s="63">
        <v>1109</v>
      </c>
      <c r="BX549" s="63">
        <v>10</v>
      </c>
      <c r="BY549" s="63">
        <v>9</v>
      </c>
      <c r="BZ549" s="63">
        <v>10</v>
      </c>
      <c r="CA549" s="63">
        <v>0.53846153846153844</v>
      </c>
      <c r="CB549" s="63">
        <v>0.34958761964757024</v>
      </c>
      <c r="CC549" s="63">
        <v>0.53846153846153844</v>
      </c>
      <c r="CD549" s="63">
        <v>36</v>
      </c>
      <c r="CE549" s="63">
        <v>23.333333333333332</v>
      </c>
      <c r="CF549" s="63">
        <v>28</v>
      </c>
      <c r="CG549" s="63">
        <v>353</v>
      </c>
      <c r="CH549" s="63">
        <v>254</v>
      </c>
      <c r="CI549" s="63">
        <v>353</v>
      </c>
      <c r="CJ549" s="63">
        <v>3</v>
      </c>
      <c r="CK549" s="63">
        <v>2.3333333333333335</v>
      </c>
      <c r="CL549" s="63">
        <v>3</v>
      </c>
      <c r="CM549" s="63">
        <v>0.11612903225806452</v>
      </c>
      <c r="CN549" s="63">
        <v>7.0450348512215363E-2</v>
      </c>
      <c r="CO549" s="63">
        <v>7.8873239436619724E-2</v>
      </c>
      <c r="CP549" s="63">
        <v>0.17647058823529413</v>
      </c>
      <c r="CQ549" s="63">
        <v>0.11546840958605664</v>
      </c>
      <c r="CR549" s="63">
        <v>0.1111111111111111</v>
      </c>
      <c r="CS549" s="63">
        <v>0.64220183486238536</v>
      </c>
      <c r="CT549" s="63">
        <v>0.43855271747997532</v>
      </c>
      <c r="CU549" s="63">
        <v>0.64220183486238536</v>
      </c>
      <c r="CV549" s="63">
        <v>0.82251458156450941</v>
      </c>
      <c r="CW549" s="63">
        <v>0.58321237140516102</v>
      </c>
      <c r="CX549" s="63">
        <v>0.82251458156450941</v>
      </c>
      <c r="CY549" s="63">
        <v>0.83640799053795611</v>
      </c>
      <c r="CZ549" s="63">
        <v>0.58380572506862694</v>
      </c>
      <c r="DA549" s="63">
        <v>0.83640799053795611</v>
      </c>
      <c r="DB549" s="63">
        <v>2.2053462940461723</v>
      </c>
      <c r="DC549" s="63">
        <v>1.9047735510068435</v>
      </c>
      <c r="DD549" s="63">
        <v>2.2053462940461723</v>
      </c>
      <c r="DE549" s="63">
        <v>1.4067364324906946</v>
      </c>
      <c r="DF549" s="63">
        <v>1.0669514278047123</v>
      </c>
      <c r="DG549" s="63">
        <v>1.4067364324906946</v>
      </c>
      <c r="DH549" s="63">
        <v>0.11330337532062001</v>
      </c>
      <c r="DI549" s="63">
        <v>-5.9382180924778538E-3</v>
      </c>
      <c r="DJ549" s="63">
        <v>0.11330337532062001</v>
      </c>
      <c r="DK549" s="68">
        <v>27.835849114369999</v>
      </c>
      <c r="DL549" s="68">
        <v>194</v>
      </c>
      <c r="DM549" s="68">
        <v>7</v>
      </c>
      <c r="DN549" s="68">
        <v>12</v>
      </c>
      <c r="DO549" s="68">
        <v>4.54</v>
      </c>
      <c r="DP549" s="68" t="s">
        <v>5</v>
      </c>
      <c r="DQ549" s="68" t="s">
        <v>5</v>
      </c>
      <c r="DR549" s="68">
        <v>32</v>
      </c>
      <c r="DS549" s="68" t="s">
        <v>5</v>
      </c>
      <c r="DT549" s="68" t="s">
        <v>5</v>
      </c>
      <c r="DU549" s="68">
        <v>82.673252518653399</v>
      </c>
      <c r="DV549" s="68">
        <v>91.328918357336718</v>
      </c>
      <c r="DW549" s="80"/>
      <c r="DX549" s="80"/>
      <c r="DY549" s="80"/>
      <c r="DZ549" s="80"/>
      <c r="EA549" s="80"/>
      <c r="EB549" s="80"/>
      <c r="EC549" s="80"/>
      <c r="ED549" s="80"/>
      <c r="EE549" s="80"/>
      <c r="EF549" s="80"/>
      <c r="EG549" s="80"/>
      <c r="EH549" s="80"/>
    </row>
    <row r="550" spans="1:138" ht="16" x14ac:dyDescent="0.2">
      <c r="A550" s="63" t="s">
        <v>1887</v>
      </c>
      <c r="B550" s="63" t="s">
        <v>5</v>
      </c>
      <c r="C550" t="s">
        <v>1887</v>
      </c>
      <c r="D550" s="63" t="s">
        <v>68</v>
      </c>
      <c r="E550" s="63" t="s">
        <v>41</v>
      </c>
      <c r="F550" s="63" t="s">
        <v>6</v>
      </c>
      <c r="G550" s="63">
        <v>2017</v>
      </c>
      <c r="H550" s="63" t="s">
        <v>5</v>
      </c>
      <c r="I550" s="63" t="s">
        <v>5</v>
      </c>
      <c r="J550" s="63" t="s">
        <v>5</v>
      </c>
      <c r="K550" s="63" t="s">
        <v>5</v>
      </c>
      <c r="L550" s="63" t="s">
        <v>5</v>
      </c>
      <c r="M550" s="63" t="s">
        <v>5</v>
      </c>
      <c r="N550" s="68">
        <f t="shared" si="16"/>
        <v>0</v>
      </c>
      <c r="O550" s="63">
        <f t="shared" si="17"/>
        <v>0</v>
      </c>
      <c r="P550" s="63" t="s">
        <v>5</v>
      </c>
      <c r="Q550" s="63">
        <v>8</v>
      </c>
      <c r="R550" s="63">
        <v>300</v>
      </c>
      <c r="S550" s="65">
        <v>24</v>
      </c>
      <c r="T550" s="84">
        <v>23</v>
      </c>
      <c r="U550" s="84">
        <v>23</v>
      </c>
      <c r="V550" s="66">
        <v>56.541666666666664</v>
      </c>
      <c r="W550" s="66">
        <v>94.275298260873726</v>
      </c>
      <c r="X550" s="66">
        <v>5.2801556420233462</v>
      </c>
      <c r="Y550" s="66">
        <v>0.625</v>
      </c>
      <c r="Z550" s="66">
        <v>1.0531073446327683</v>
      </c>
      <c r="AA550" s="66">
        <v>1.1728813559322033</v>
      </c>
      <c r="AB550" s="67">
        <v>5.9694412592004552E-2</v>
      </c>
      <c r="AC550" s="67">
        <v>0.92188651436993363</v>
      </c>
      <c r="AD550" s="66">
        <v>1.1728813559322033</v>
      </c>
      <c r="AE550" s="66">
        <v>1.1728813559322033</v>
      </c>
      <c r="AF550" s="66">
        <v>0.84251223895979832</v>
      </c>
      <c r="AG550" s="66">
        <v>0.32092924243310583</v>
      </c>
      <c r="AH550" s="66">
        <v>0.32092924243310583</v>
      </c>
      <c r="AI550" s="66">
        <v>0.32092924243310583</v>
      </c>
      <c r="AJ550" s="66">
        <v>1.0531073446327683</v>
      </c>
      <c r="AK550" s="66">
        <v>1.0531073446327683</v>
      </c>
      <c r="AL550" s="66">
        <v>0.78262523331008083</v>
      </c>
      <c r="AM550" s="66">
        <v>0.17612167190670691</v>
      </c>
      <c r="AN550" s="66">
        <v>0.17612167190670691</v>
      </c>
      <c r="AO550" s="66">
        <v>-0.21010639426942679</v>
      </c>
      <c r="AP550" s="67">
        <v>8.4114449580551282E-2</v>
      </c>
      <c r="AQ550" s="67">
        <v>0.2210419792429105</v>
      </c>
      <c r="AR550" s="67">
        <v>0.2210419792429105</v>
      </c>
      <c r="AS550" s="67">
        <v>0.15257821441173089</v>
      </c>
      <c r="AT550" s="67">
        <v>7.4074074074074077E-3</v>
      </c>
      <c r="AU550" s="67">
        <v>2.9847206296002276E-2</v>
      </c>
      <c r="AV550" s="67">
        <v>2.9847206296002276E-2</v>
      </c>
      <c r="AW550" s="67">
        <v>2.614350259229857E-2</v>
      </c>
      <c r="AX550" s="68">
        <v>1.1229674796747964</v>
      </c>
      <c r="AY550" s="68">
        <v>2.0547263681592036</v>
      </c>
      <c r="AZ550" s="68">
        <v>2.0547263681592036</v>
      </c>
      <c r="BA550" s="68">
        <v>1.588846923917</v>
      </c>
      <c r="BB550" s="68">
        <v>-0.57953184753364506</v>
      </c>
      <c r="BC550" s="68">
        <v>0.70378107277857982</v>
      </c>
      <c r="BD550" s="68">
        <v>0.70378107277857982</v>
      </c>
      <c r="BE550" s="68">
        <v>0.70378107277857982</v>
      </c>
      <c r="BF550" s="68">
        <v>0</v>
      </c>
      <c r="BG550" s="68">
        <v>2.8049748610743584E-2</v>
      </c>
      <c r="BH550" s="68">
        <v>2.8049748610743584E-2</v>
      </c>
      <c r="BI550" s="68">
        <v>2.8049748610743584E-2</v>
      </c>
      <c r="BJ550" s="68">
        <v>0.20009416195856874</v>
      </c>
      <c r="BK550" s="68">
        <v>0.46613995485327314</v>
      </c>
      <c r="BL550" s="68">
        <v>0.46613995485327314</v>
      </c>
      <c r="BM550" s="68">
        <v>0.33311705840592093</v>
      </c>
      <c r="BN550" s="68">
        <v>0.13636363636363635</v>
      </c>
      <c r="BO550" s="68">
        <v>0.35294117647058826</v>
      </c>
      <c r="BP550" s="68">
        <v>0.35294117647058826</v>
      </c>
      <c r="BQ550" s="68">
        <v>0.24465240641711231</v>
      </c>
      <c r="BR550" s="63">
        <v>164</v>
      </c>
      <c r="BS550" s="63">
        <v>121</v>
      </c>
      <c r="BT550" s="63">
        <v>164</v>
      </c>
      <c r="BU550" s="63">
        <v>826</v>
      </c>
      <c r="BV550" s="63">
        <v>625.5</v>
      </c>
      <c r="BW550" s="63">
        <v>826</v>
      </c>
      <c r="BX550" s="63">
        <v>6</v>
      </c>
      <c r="BY550" s="63">
        <v>4.5</v>
      </c>
      <c r="BZ550" s="63">
        <v>6</v>
      </c>
      <c r="CA550" s="63">
        <v>0.4079601990049751</v>
      </c>
      <c r="CB550" s="63">
        <v>0.29910205072199975</v>
      </c>
      <c r="CC550" s="63">
        <v>0.4079601990049751</v>
      </c>
      <c r="CD550" s="63">
        <v>15</v>
      </c>
      <c r="CE550" s="63">
        <v>7.5</v>
      </c>
      <c r="CF550" s="63">
        <v>15</v>
      </c>
      <c r="CG550" s="63">
        <v>106</v>
      </c>
      <c r="CH550" s="63">
        <v>53</v>
      </c>
      <c r="CI550" s="63">
        <v>106</v>
      </c>
      <c r="CJ550" s="63">
        <v>1</v>
      </c>
      <c r="CK550" s="63">
        <v>0.5</v>
      </c>
      <c r="CL550" s="63">
        <v>1</v>
      </c>
      <c r="CM550" s="63">
        <v>3.1055900621118012E-2</v>
      </c>
      <c r="CN550" s="63">
        <v>1.5527950310559006E-2</v>
      </c>
      <c r="CO550" s="63">
        <v>3.1055900621118012E-2</v>
      </c>
      <c r="CP550" s="63">
        <v>3.7037037037037035E-2</v>
      </c>
      <c r="CQ550" s="63">
        <v>1.8518518518518517E-2</v>
      </c>
      <c r="CR550" s="63">
        <v>3.7037037037037035E-2</v>
      </c>
      <c r="CS550" s="63">
        <v>0.65328467153284675</v>
      </c>
      <c r="CT550" s="63">
        <v>0.45045185957594719</v>
      </c>
      <c r="CU550" s="63">
        <v>0.65328467153284675</v>
      </c>
      <c r="CV550" s="63">
        <v>0.11686124178295687</v>
      </c>
      <c r="CW550" s="63">
        <v>-0.15413797734156875</v>
      </c>
      <c r="CX550" s="63">
        <v>0.11686124178295687</v>
      </c>
      <c r="CY550" s="63">
        <v>0.30835985974507252</v>
      </c>
      <c r="CZ550" s="63">
        <v>3.1152622250469941E-2</v>
      </c>
      <c r="DA550" s="63">
        <v>0.30835985974507252</v>
      </c>
      <c r="DB550" s="63">
        <v>1.1728813559322033</v>
      </c>
      <c r="DC550" s="63">
        <v>0.84251223895979832</v>
      </c>
      <c r="DD550" s="63">
        <v>1.1728813559322033</v>
      </c>
      <c r="DE550" s="63">
        <v>0.3553990669619842</v>
      </c>
      <c r="DF550" s="63">
        <v>2.7029380726663443E-2</v>
      </c>
      <c r="DG550" s="63">
        <v>0.3553990669619842</v>
      </c>
      <c r="DH550" s="63">
        <v>-0.17495433276080838</v>
      </c>
      <c r="DI550" s="63">
        <v>-0.17495433276080838</v>
      </c>
      <c r="DJ550" s="63">
        <v>-0.17495433276080838</v>
      </c>
      <c r="DK550" s="68" t="s">
        <v>5</v>
      </c>
      <c r="DL550" s="68" t="s">
        <v>5</v>
      </c>
      <c r="DM550" s="68" t="s">
        <v>5</v>
      </c>
      <c r="DN550" s="68" t="s">
        <v>5</v>
      </c>
      <c r="DO550" s="68" t="s">
        <v>5</v>
      </c>
      <c r="DP550" s="68" t="s">
        <v>5</v>
      </c>
      <c r="DQ550" s="68" t="s">
        <v>5</v>
      </c>
      <c r="DR550" s="68" t="s">
        <v>5</v>
      </c>
      <c r="DS550" s="68" t="s">
        <v>5</v>
      </c>
      <c r="DT550" s="68" t="s">
        <v>5</v>
      </c>
      <c r="DU550" s="68" t="s">
        <v>5</v>
      </c>
      <c r="DV550" s="68" t="s">
        <v>5</v>
      </c>
      <c r="DW550" s="80"/>
      <c r="DX550" s="80"/>
      <c r="DY550" s="80"/>
      <c r="DZ550" s="80"/>
      <c r="EA550" s="80"/>
      <c r="EB550" s="80"/>
      <c r="EC550" s="80"/>
      <c r="ED550" s="80"/>
      <c r="EE550" s="80"/>
      <c r="EF550" s="80"/>
      <c r="EG550" s="80"/>
      <c r="EH550" s="80"/>
    </row>
    <row r="551" spans="1:138" ht="16" x14ac:dyDescent="0.2">
      <c r="A551" s="63" t="s">
        <v>1767</v>
      </c>
      <c r="B551" s="63" t="s">
        <v>5</v>
      </c>
      <c r="C551" t="s">
        <v>1767</v>
      </c>
      <c r="D551" s="63" t="s">
        <v>71</v>
      </c>
      <c r="E551" s="63" t="s">
        <v>72</v>
      </c>
      <c r="F551" s="63" t="s">
        <v>6</v>
      </c>
      <c r="G551" s="63">
        <v>2020</v>
      </c>
      <c r="H551" s="63" t="s">
        <v>5</v>
      </c>
      <c r="I551" s="63" t="s">
        <v>5</v>
      </c>
      <c r="J551" s="63" t="s">
        <v>5</v>
      </c>
      <c r="K551" s="63" t="s">
        <v>5</v>
      </c>
      <c r="L551" s="63" t="s">
        <v>5</v>
      </c>
      <c r="M551" s="63" t="s">
        <v>5</v>
      </c>
      <c r="N551" s="68">
        <f t="shared" si="16"/>
        <v>0</v>
      </c>
      <c r="O551" s="63">
        <f t="shared" si="17"/>
        <v>0</v>
      </c>
      <c r="P551" s="63" t="s">
        <v>5</v>
      </c>
      <c r="Q551" s="63">
        <v>8</v>
      </c>
      <c r="R551" s="63">
        <v>300</v>
      </c>
      <c r="S551" s="65">
        <v>22</v>
      </c>
      <c r="T551" s="84">
        <v>19</v>
      </c>
      <c r="U551" s="65" t="s">
        <v>5</v>
      </c>
      <c r="V551" s="66">
        <v>65.156862745098039</v>
      </c>
      <c r="W551" s="66">
        <v>63.015244744164946</v>
      </c>
      <c r="X551" s="66">
        <v>6.9664570230607969</v>
      </c>
      <c r="Y551" s="66">
        <v>1.3725490196078431</v>
      </c>
      <c r="Z551" s="66">
        <v>1.0419753217316727</v>
      </c>
      <c r="AA551" s="66">
        <v>1.3242374334977924</v>
      </c>
      <c r="AB551" s="67">
        <v>0.14755548084884085</v>
      </c>
      <c r="AC551" s="67">
        <v>0.73999398134216066</v>
      </c>
      <c r="AD551" s="66">
        <v>1.6769406392694064</v>
      </c>
      <c r="AE551" s="66">
        <v>0.97153422772617837</v>
      </c>
      <c r="AF551" s="66">
        <v>1.1729380880116989</v>
      </c>
      <c r="AG551" s="66">
        <v>0.90502743915993888</v>
      </c>
      <c r="AH551" s="66">
        <v>8.3186666748583327E-2</v>
      </c>
      <c r="AI551" s="66">
        <v>0.44143169095125256</v>
      </c>
      <c r="AJ551" s="66">
        <v>1.2465753424657533</v>
      </c>
      <c r="AK551" s="66">
        <v>0.83737530099759205</v>
      </c>
      <c r="AL551" s="66">
        <v>0.93111308691690331</v>
      </c>
      <c r="AM551" s="66">
        <v>0.47709721316546994</v>
      </c>
      <c r="AN551" s="66">
        <v>-2.9662489053349117E-2</v>
      </c>
      <c r="AO551" s="66">
        <v>0.15269449519674416</v>
      </c>
      <c r="AP551" s="67">
        <v>0.14886790058230609</v>
      </c>
      <c r="AQ551" s="67">
        <v>0.15780590339805295</v>
      </c>
      <c r="AR551" s="67">
        <v>0.12230736360562786</v>
      </c>
      <c r="AS551" s="67">
        <v>0.14618900696374421</v>
      </c>
      <c r="AT551" s="67">
        <v>6.3662672209994289E-2</v>
      </c>
      <c r="AU551" s="67">
        <v>0.11868197532971958</v>
      </c>
      <c r="AV551" s="67">
        <v>2.8873505519121261E-2</v>
      </c>
      <c r="AW551" s="67">
        <v>6.7464763121752411E-2</v>
      </c>
      <c r="AX551" s="68">
        <v>0.67148760330578516</v>
      </c>
      <c r="AY551" s="68">
        <v>1.6989247311827955</v>
      </c>
      <c r="AZ551" s="68">
        <v>1.3282975958414558</v>
      </c>
      <c r="BA551" s="68">
        <v>1.2932341836134369</v>
      </c>
      <c r="BB551" s="68">
        <v>-0.41474858664512004</v>
      </c>
      <c r="BC551" s="68">
        <v>0.40871570263702428</v>
      </c>
      <c r="BD551" s="68">
        <v>-6.2107337494339943E-2</v>
      </c>
      <c r="BE551" s="68">
        <v>0.32514715797353344</v>
      </c>
      <c r="BF551" s="68">
        <v>7.2633895818048425E-2</v>
      </c>
      <c r="BG551" s="68">
        <v>0.11263818344786376</v>
      </c>
      <c r="BH551" s="68">
        <v>2.914743745445713E-2</v>
      </c>
      <c r="BI551" s="68">
        <v>6.3400844865230288E-2</v>
      </c>
      <c r="BJ551" s="68">
        <v>0.18950437317784258</v>
      </c>
      <c r="BK551" s="68">
        <v>0.30256606664113367</v>
      </c>
      <c r="BL551" s="68">
        <v>0.22642188624910006</v>
      </c>
      <c r="BM551" s="68">
        <v>0.24245260700032312</v>
      </c>
      <c r="BN551" s="68">
        <v>0.19047619047619047</v>
      </c>
      <c r="BO551" s="68">
        <v>0.26315789473684209</v>
      </c>
      <c r="BP551" s="68">
        <v>0.20588235294117646</v>
      </c>
      <c r="BQ551" s="68">
        <v>0.19518213984158256</v>
      </c>
      <c r="BR551" s="63">
        <v>147</v>
      </c>
      <c r="BS551" s="63">
        <v>101.75</v>
      </c>
      <c r="BT551" s="63">
        <v>87</v>
      </c>
      <c r="BU551" s="63">
        <v>790</v>
      </c>
      <c r="BV551" s="63">
        <v>614.75</v>
      </c>
      <c r="BW551" s="63">
        <v>629</v>
      </c>
      <c r="BX551" s="63">
        <v>10</v>
      </c>
      <c r="BY551" s="63">
        <v>6.25</v>
      </c>
      <c r="BZ551" s="63">
        <v>7</v>
      </c>
      <c r="CA551" s="63">
        <v>0.30309278350515462</v>
      </c>
      <c r="CB551" s="63">
        <v>0.21012633523405833</v>
      </c>
      <c r="CC551" s="63">
        <v>0.16959064327485379</v>
      </c>
      <c r="CD551" s="63">
        <v>25</v>
      </c>
      <c r="CE551" s="63">
        <v>17.5</v>
      </c>
      <c r="CF551" s="63">
        <v>8</v>
      </c>
      <c r="CG551" s="63">
        <v>377</v>
      </c>
      <c r="CH551" s="63">
        <v>216</v>
      </c>
      <c r="CI551" s="63">
        <v>120</v>
      </c>
      <c r="CJ551" s="63">
        <v>4</v>
      </c>
      <c r="CK551" s="63">
        <v>2</v>
      </c>
      <c r="CL551" s="63">
        <v>1</v>
      </c>
      <c r="CM551" s="63">
        <v>5.8962264150943397E-2</v>
      </c>
      <c r="CN551" s="63">
        <v>4.1341982639884207E-2</v>
      </c>
      <c r="CO551" s="63">
        <v>1.7543859649122806E-2</v>
      </c>
      <c r="CP551" s="63">
        <v>0.14285714285714285</v>
      </c>
      <c r="CQ551" s="63">
        <v>8.372043614784086E-2</v>
      </c>
      <c r="CR551" s="63">
        <v>2.7777777777777776E-2</v>
      </c>
      <c r="CS551" s="63">
        <v>0.44385026737967914</v>
      </c>
      <c r="CT551" s="63">
        <v>0.30966359599097376</v>
      </c>
      <c r="CU551" s="63">
        <v>0.22405660377358491</v>
      </c>
      <c r="CV551" s="63">
        <v>0.47857275804936295</v>
      </c>
      <c r="CW551" s="63">
        <v>0.15080426789704765</v>
      </c>
      <c r="CX551" s="63">
        <v>6.9372716581201699E-2</v>
      </c>
      <c r="CY551" s="63">
        <v>0.47695362073217962</v>
      </c>
      <c r="CZ551" s="63">
        <v>0.15982129529768149</v>
      </c>
      <c r="DA551" s="63">
        <v>9.8627040852455217E-2</v>
      </c>
      <c r="DB551" s="63">
        <v>1.6769406392694064</v>
      </c>
      <c r="DC551" s="63">
        <v>1.1729380880116989</v>
      </c>
      <c r="DD551" s="63">
        <v>0.97153422772617837</v>
      </c>
      <c r="DE551" s="63">
        <v>0.96258065516493196</v>
      </c>
      <c r="DF551" s="63">
        <v>0.44697566840793479</v>
      </c>
      <c r="DG551" s="63">
        <v>0.25717424362170394</v>
      </c>
      <c r="DH551" s="63">
        <v>-1.7607063905986237E-2</v>
      </c>
      <c r="DI551" s="63">
        <v>-9.0303792332805652E-2</v>
      </c>
      <c r="DJ551" s="63">
        <v>-0.18342220801830503</v>
      </c>
      <c r="DK551" s="68" t="s">
        <v>5</v>
      </c>
      <c r="DL551" s="68" t="s">
        <v>5</v>
      </c>
      <c r="DM551" s="68" t="s">
        <v>5</v>
      </c>
      <c r="DN551" s="68" t="s">
        <v>5</v>
      </c>
      <c r="DO551" s="68" t="s">
        <v>5</v>
      </c>
      <c r="DP551" s="68" t="s">
        <v>5</v>
      </c>
      <c r="DQ551" s="68" t="s">
        <v>5</v>
      </c>
      <c r="DR551" s="68" t="s">
        <v>5</v>
      </c>
      <c r="DS551" s="68" t="s">
        <v>5</v>
      </c>
      <c r="DT551" s="68" t="s">
        <v>5</v>
      </c>
      <c r="DU551" s="68" t="s">
        <v>5</v>
      </c>
      <c r="DV551" s="68" t="s">
        <v>5</v>
      </c>
      <c r="DW551" s="80"/>
      <c r="DX551" s="80"/>
      <c r="DY551" s="80"/>
      <c r="DZ551" s="80"/>
      <c r="EA551" s="80"/>
      <c r="EB551" s="80"/>
      <c r="EC551" s="80"/>
      <c r="ED551" s="80"/>
      <c r="EE551" s="80"/>
      <c r="EF551" s="80"/>
      <c r="EG551" s="80"/>
      <c r="EH551" s="80"/>
    </row>
    <row r="552" spans="1:138" ht="16" x14ac:dyDescent="0.2">
      <c r="A552" s="63" t="s">
        <v>1658</v>
      </c>
      <c r="B552" s="63">
        <v>4.55</v>
      </c>
      <c r="C552" t="s">
        <v>1658</v>
      </c>
      <c r="D552" s="63" t="s">
        <v>309</v>
      </c>
      <c r="E552" s="63" t="s">
        <v>27</v>
      </c>
      <c r="F552" s="63" t="s">
        <v>6</v>
      </c>
      <c r="G552" s="63">
        <v>2022</v>
      </c>
      <c r="H552" s="63" t="s">
        <v>5</v>
      </c>
      <c r="I552" s="63" t="s">
        <v>5</v>
      </c>
      <c r="J552" s="63" t="s">
        <v>5</v>
      </c>
      <c r="K552" s="63" t="s">
        <v>5</v>
      </c>
      <c r="L552" s="63" t="s">
        <v>5</v>
      </c>
      <c r="M552" s="63" t="s">
        <v>5</v>
      </c>
      <c r="N552" s="68">
        <f t="shared" si="16"/>
        <v>0</v>
      </c>
      <c r="O552" s="63">
        <f t="shared" si="17"/>
        <v>0</v>
      </c>
      <c r="P552" s="63" t="s">
        <v>25</v>
      </c>
      <c r="Q552" s="63">
        <v>8</v>
      </c>
      <c r="R552" s="63">
        <v>300</v>
      </c>
      <c r="S552" s="65">
        <v>23</v>
      </c>
      <c r="T552" s="84">
        <v>22</v>
      </c>
      <c r="U552" s="84">
        <v>22</v>
      </c>
      <c r="V552" s="66">
        <v>76.681818181818187</v>
      </c>
      <c r="W552" s="66">
        <v>92.350785070785079</v>
      </c>
      <c r="X552" s="66">
        <v>6.1569343065693429</v>
      </c>
      <c r="Y552" s="66">
        <v>0.59090909090909094</v>
      </c>
      <c r="Z552" s="66">
        <v>1.8217391304347827</v>
      </c>
      <c r="AA552" s="66">
        <v>1.9032608695652176</v>
      </c>
      <c r="AB552" s="67">
        <v>4.2134831460674156E-2</v>
      </c>
      <c r="AC552" s="67">
        <v>0.95554238292827509</v>
      </c>
      <c r="AD552" s="66">
        <v>1.9032608695652176</v>
      </c>
      <c r="AE552" s="66">
        <v>1.9032608695652176</v>
      </c>
      <c r="AF552" s="66">
        <v>1.9032608695652176</v>
      </c>
      <c r="AG552" s="66">
        <v>1.1550016126146416</v>
      </c>
      <c r="AH552" s="66">
        <v>1.1550016126146416</v>
      </c>
      <c r="AI552" s="66">
        <v>1.1550016126146416</v>
      </c>
      <c r="AJ552" s="66">
        <v>1.8217391304347827</v>
      </c>
      <c r="AK552" s="66">
        <v>1.8217391304347827</v>
      </c>
      <c r="AL552" s="66">
        <v>0.93526396985744598</v>
      </c>
      <c r="AM552" s="66">
        <v>0.95627391342211465</v>
      </c>
      <c r="AN552" s="66">
        <v>0.95627391342211465</v>
      </c>
      <c r="AO552" s="66">
        <v>-0.61856406675403652</v>
      </c>
      <c r="AP552" s="67">
        <v>1.2678653757491932E-3</v>
      </c>
      <c r="AQ552" s="67">
        <v>0.23968846783238304</v>
      </c>
      <c r="AR552" s="67">
        <v>0.23968846783238304</v>
      </c>
      <c r="AS552" s="67">
        <v>0.12047816660406611</v>
      </c>
      <c r="AT552" s="67">
        <v>0</v>
      </c>
      <c r="AU552" s="67">
        <v>2.1067415730337078E-2</v>
      </c>
      <c r="AV552" s="67">
        <v>2.1067415730337078E-2</v>
      </c>
      <c r="AW552" s="67">
        <v>2.1067415730337078E-2</v>
      </c>
      <c r="AX552" s="68">
        <v>2.884684684684685</v>
      </c>
      <c r="AY552" s="68">
        <v>2.884684684684685</v>
      </c>
      <c r="AZ552" s="68">
        <v>2.884684684684685</v>
      </c>
      <c r="BA552" s="68">
        <v>2.884684684684685</v>
      </c>
      <c r="BB552" s="68">
        <v>1.5229068241239483</v>
      </c>
      <c r="BC552" s="68">
        <v>1.5229068241239483</v>
      </c>
      <c r="BD552" s="68">
        <v>1.5229068241239483</v>
      </c>
      <c r="BE552" s="68">
        <v>1.5229068241239483</v>
      </c>
      <c r="BF552" s="68">
        <v>0</v>
      </c>
      <c r="BG552" s="68">
        <v>2.6334269662921347E-2</v>
      </c>
      <c r="BH552" s="68">
        <v>2.6334269662921347E-2</v>
      </c>
      <c r="BI552" s="68">
        <v>2.6334269662921347E-2</v>
      </c>
      <c r="BJ552" s="68">
        <v>5.0714615029967729E-3</v>
      </c>
      <c r="BK552" s="68">
        <v>0.51862649821833495</v>
      </c>
      <c r="BL552" s="68">
        <v>0.51862649821833495</v>
      </c>
      <c r="BM552" s="68">
        <v>0.26184897986066585</v>
      </c>
      <c r="BN552" s="68">
        <v>0</v>
      </c>
      <c r="BO552" s="68">
        <v>0.41379310344827586</v>
      </c>
      <c r="BP552" s="68">
        <v>0.41379310344827586</v>
      </c>
      <c r="BQ552" s="68">
        <v>0.41379310344827586</v>
      </c>
      <c r="BR552" s="63">
        <v>257</v>
      </c>
      <c r="BS552" s="63">
        <v>87</v>
      </c>
      <c r="BT552" s="63">
        <v>257</v>
      </c>
      <c r="BU552" s="63">
        <v>1601</v>
      </c>
      <c r="BV552" s="63">
        <v>537.33333333333337</v>
      </c>
      <c r="BW552" s="63">
        <v>1601</v>
      </c>
      <c r="BX552" s="63">
        <v>12</v>
      </c>
      <c r="BY552" s="63">
        <v>4</v>
      </c>
      <c r="BZ552" s="63">
        <v>12</v>
      </c>
      <c r="CA552" s="63">
        <v>0.46306306306306305</v>
      </c>
      <c r="CB552" s="63">
        <v>0.15706438145462534</v>
      </c>
      <c r="CC552" s="63">
        <v>0.46306306306306305</v>
      </c>
      <c r="CD552" s="63">
        <v>13</v>
      </c>
      <c r="CE552" s="63">
        <v>4.333333333333333</v>
      </c>
      <c r="CF552" s="63">
        <v>13</v>
      </c>
      <c r="CG552" s="63">
        <v>75</v>
      </c>
      <c r="CH552" s="63">
        <v>25</v>
      </c>
      <c r="CI552" s="63">
        <v>75</v>
      </c>
      <c r="CJ552" s="63">
        <v>0</v>
      </c>
      <c r="CK552" s="63">
        <v>0</v>
      </c>
      <c r="CL552" s="63">
        <v>0</v>
      </c>
      <c r="CM552" s="63">
        <v>5.4852320675105488E-2</v>
      </c>
      <c r="CN552" s="63">
        <v>1.8284106891701828E-2</v>
      </c>
      <c r="CO552" s="63">
        <v>5.4852320675105488E-2</v>
      </c>
      <c r="CP552" s="63">
        <v>0</v>
      </c>
      <c r="CQ552" s="63">
        <v>0</v>
      </c>
      <c r="CR552" s="63">
        <v>0</v>
      </c>
      <c r="CS552" s="63">
        <v>1</v>
      </c>
      <c r="CT552" s="63">
        <v>0.52482269503546097</v>
      </c>
      <c r="CU552" s="63">
        <v>0.57446808510638303</v>
      </c>
      <c r="CV552" s="63">
        <v>0.94314672006860234</v>
      </c>
      <c r="CW552" s="63">
        <v>-0.72938782933523694</v>
      </c>
      <c r="CX552" s="63">
        <v>0.94314672006860234</v>
      </c>
      <c r="CY552" s="63">
        <v>1.0345136289479704</v>
      </c>
      <c r="CZ552" s="63">
        <v>2.7048227677558176E-3</v>
      </c>
      <c r="DA552" s="63">
        <v>1.0345136289479704</v>
      </c>
      <c r="DB552" s="63">
        <v>1.9032608695652176</v>
      </c>
      <c r="DC552" s="63">
        <v>1.9032608695652176</v>
      </c>
      <c r="DD552" s="63">
        <v>1.9032608695652176</v>
      </c>
      <c r="DE552" s="63">
        <v>1.1206719255182682</v>
      </c>
      <c r="DF552" s="63">
        <v>1.1206719255182682</v>
      </c>
      <c r="DG552" s="63">
        <v>1.1206719255182682</v>
      </c>
      <c r="DH552" s="63">
        <v>0</v>
      </c>
      <c r="DI552" s="63" t="s">
        <v>5</v>
      </c>
      <c r="DJ552" s="63">
        <v>0</v>
      </c>
      <c r="DK552" s="68">
        <v>28.887731233514</v>
      </c>
      <c r="DL552" s="68">
        <v>213</v>
      </c>
      <c r="DM552" s="68">
        <v>72</v>
      </c>
      <c r="DN552" s="68" t="s">
        <v>5</v>
      </c>
      <c r="DO552" s="68" t="s">
        <v>5</v>
      </c>
      <c r="DP552" s="68" t="s">
        <v>5</v>
      </c>
      <c r="DQ552" s="68" t="s">
        <v>5</v>
      </c>
      <c r="DR552" s="68" t="s">
        <v>5</v>
      </c>
      <c r="DS552" s="68" t="s">
        <v>5</v>
      </c>
      <c r="DT552" s="68" t="s">
        <v>5</v>
      </c>
      <c r="DU552" s="68" t="s">
        <v>5</v>
      </c>
      <c r="DV552" s="68" t="s">
        <v>5</v>
      </c>
      <c r="DW552" s="80"/>
      <c r="DX552" s="80"/>
      <c r="DY552" s="80"/>
      <c r="DZ552" s="80"/>
      <c r="EA552" s="80"/>
      <c r="EB552" s="80"/>
      <c r="EC552" s="80"/>
      <c r="ED552" s="80"/>
      <c r="EE552" s="80"/>
      <c r="EF552" s="80"/>
      <c r="EG552" s="80"/>
      <c r="EH552" s="80"/>
    </row>
    <row r="553" spans="1:138" ht="16" x14ac:dyDescent="0.2">
      <c r="A553" s="63" t="s">
        <v>1938</v>
      </c>
      <c r="B553" s="63" t="s">
        <v>5</v>
      </c>
      <c r="C553" t="s">
        <v>1938</v>
      </c>
      <c r="D553" s="63" t="s">
        <v>85</v>
      </c>
      <c r="E553" s="63" t="s">
        <v>27</v>
      </c>
      <c r="F553" s="63" t="s">
        <v>6</v>
      </c>
      <c r="G553" s="63">
        <v>2016</v>
      </c>
      <c r="H553" s="63" t="s">
        <v>5</v>
      </c>
      <c r="I553" s="63" t="s">
        <v>5</v>
      </c>
      <c r="J553" s="63" t="s">
        <v>5</v>
      </c>
      <c r="K553" s="63" t="s">
        <v>5</v>
      </c>
      <c r="L553" s="63" t="s">
        <v>5</v>
      </c>
      <c r="M553" s="63" t="s">
        <v>5</v>
      </c>
      <c r="N553" s="68">
        <f t="shared" si="16"/>
        <v>0</v>
      </c>
      <c r="O553" s="63">
        <f t="shared" si="17"/>
        <v>0</v>
      </c>
      <c r="P553" s="63" t="s">
        <v>5</v>
      </c>
      <c r="Q553" s="63">
        <v>8</v>
      </c>
      <c r="R553" s="63">
        <v>300</v>
      </c>
      <c r="S553" s="65">
        <v>23</v>
      </c>
      <c r="T553" s="84">
        <v>21</v>
      </c>
      <c r="U553" s="84">
        <v>22</v>
      </c>
      <c r="V553" s="66">
        <v>63.954545454545453</v>
      </c>
      <c r="W553" s="66">
        <v>92.350785070785079</v>
      </c>
      <c r="X553" s="66">
        <v>5.583333333333333</v>
      </c>
      <c r="Y553" s="66">
        <v>0.79545454545454541</v>
      </c>
      <c r="Z553" s="66">
        <v>1.3752475247524751</v>
      </c>
      <c r="AA553" s="66">
        <v>1.4910891089108911</v>
      </c>
      <c r="AB553" s="67">
        <v>6.7986077121896096E-2</v>
      </c>
      <c r="AC553" s="67">
        <v>0.89943141435678753</v>
      </c>
      <c r="AD553" s="66">
        <v>1.4910891089108911</v>
      </c>
      <c r="AE553" s="66">
        <v>1.4910891089108911</v>
      </c>
      <c r="AF553" s="66">
        <v>0.8119741724430124</v>
      </c>
      <c r="AG553" s="66">
        <v>0.8125366076552849</v>
      </c>
      <c r="AH553" s="66">
        <v>0.8125366076552849</v>
      </c>
      <c r="AI553" s="66">
        <v>0.60401495374811054</v>
      </c>
      <c r="AJ553" s="66">
        <v>1.3752475247524751</v>
      </c>
      <c r="AK553" s="66">
        <v>1.3752475247524751</v>
      </c>
      <c r="AL553" s="66">
        <v>0.74272251426748603</v>
      </c>
      <c r="AM553" s="66">
        <v>0.58486730165605638</v>
      </c>
      <c r="AN553" s="66">
        <v>0.58486730165605638</v>
      </c>
      <c r="AO553" s="66">
        <v>9.9766511807707625E-3</v>
      </c>
      <c r="AP553" s="67">
        <v>2.5368736587525975E-2</v>
      </c>
      <c r="AQ553" s="67">
        <v>0.2516321664521049</v>
      </c>
      <c r="AR553" s="67">
        <v>0.2516321664521049</v>
      </c>
      <c r="AS553" s="67">
        <v>0.1235476725563371</v>
      </c>
      <c r="AT553" s="67">
        <v>5.1282051282051282E-3</v>
      </c>
      <c r="AU553" s="67">
        <v>4.2131565527791945E-2</v>
      </c>
      <c r="AV553" s="67">
        <v>2.5854511594104155E-2</v>
      </c>
      <c r="AW553" s="67">
        <v>3.0008284576194064E-2</v>
      </c>
      <c r="AX553" s="68">
        <v>0.29216609589041093</v>
      </c>
      <c r="AY553" s="68">
        <v>2.5696969696969694</v>
      </c>
      <c r="AZ553" s="68">
        <v>2.5696969696969694</v>
      </c>
      <c r="BA553" s="68">
        <v>1.3521953529090998</v>
      </c>
      <c r="BB553" s="68">
        <v>-0.38968710551013724</v>
      </c>
      <c r="BC553" s="68">
        <v>1.2135980038780922</v>
      </c>
      <c r="BD553" s="68">
        <v>1.2135980038780922</v>
      </c>
      <c r="BE553" s="68">
        <v>0.74283791308238312</v>
      </c>
      <c r="BF553" s="68">
        <v>0</v>
      </c>
      <c r="BG553" s="68">
        <v>3.9150943396226413E-2</v>
      </c>
      <c r="BH553" s="68">
        <v>2.5907883082373781E-2</v>
      </c>
      <c r="BI553" s="68">
        <v>3.2529413239300101E-2</v>
      </c>
      <c r="BJ553" s="68">
        <v>3.6958817317845831E-2</v>
      </c>
      <c r="BK553" s="68">
        <v>0.5149797570850202</v>
      </c>
      <c r="BL553" s="68">
        <v>0.5149797570850202</v>
      </c>
      <c r="BM553" s="68">
        <v>0.26156068142386391</v>
      </c>
      <c r="BN553" s="68">
        <v>6.4516129032258063E-2</v>
      </c>
      <c r="BO553" s="68">
        <v>0.44</v>
      </c>
      <c r="BP553" s="68">
        <v>0.44</v>
      </c>
      <c r="BQ553" s="68">
        <v>0.26192204301075267</v>
      </c>
      <c r="BR553" s="63">
        <v>244</v>
      </c>
      <c r="BS553" s="63">
        <v>117.25</v>
      </c>
      <c r="BT553" s="63">
        <v>244</v>
      </c>
      <c r="BU553" s="63">
        <v>1272</v>
      </c>
      <c r="BV553" s="63">
        <v>632.75</v>
      </c>
      <c r="BW553" s="63">
        <v>1272</v>
      </c>
      <c r="BX553" s="63">
        <v>11</v>
      </c>
      <c r="BY553" s="63">
        <v>5.5</v>
      </c>
      <c r="BZ553" s="63">
        <v>11</v>
      </c>
      <c r="CA553" s="63">
        <v>0.49292929292929294</v>
      </c>
      <c r="CB553" s="63">
        <v>0.24356283250791017</v>
      </c>
      <c r="CC553" s="63">
        <v>0.49292929292929294</v>
      </c>
      <c r="CD553" s="63">
        <v>19</v>
      </c>
      <c r="CE553" s="63">
        <v>8.75</v>
      </c>
      <c r="CF553" s="63">
        <v>16</v>
      </c>
      <c r="CG553" s="63">
        <v>166</v>
      </c>
      <c r="CH553" s="63">
        <v>70.75</v>
      </c>
      <c r="CI553" s="63">
        <v>117</v>
      </c>
      <c r="CJ553" s="63">
        <v>2</v>
      </c>
      <c r="CK553" s="63">
        <v>0.75</v>
      </c>
      <c r="CL553" s="63">
        <v>1</v>
      </c>
      <c r="CM553" s="63">
        <v>3.5916824196597356E-2</v>
      </c>
      <c r="CN553" s="63">
        <v>1.6746196340411475E-2</v>
      </c>
      <c r="CO553" s="63">
        <v>3.1067961165048542E-2</v>
      </c>
      <c r="CP553" s="63">
        <v>5.4054054054054057E-2</v>
      </c>
      <c r="CQ553" s="63">
        <v>1.9923769923769923E-2</v>
      </c>
      <c r="CR553" s="63">
        <v>2.564102564102564E-2</v>
      </c>
      <c r="CS553" s="63">
        <v>0.78787878787878785</v>
      </c>
      <c r="CT553" s="63">
        <v>0.38498435776063811</v>
      </c>
      <c r="CU553" s="63">
        <v>0.78787878787878785</v>
      </c>
      <c r="CV553" s="63">
        <v>0.54261293675363931</v>
      </c>
      <c r="CW553" s="63">
        <v>-0.10660123727791945</v>
      </c>
      <c r="CX553" s="63">
        <v>0.54261293675363931</v>
      </c>
      <c r="CY553" s="63">
        <v>0.52318996782914196</v>
      </c>
      <c r="CZ553" s="63">
        <v>-0.15934577975849054</v>
      </c>
      <c r="DA553" s="63">
        <v>0.52318996782914196</v>
      </c>
      <c r="DB553" s="63">
        <v>1.4910891089108911</v>
      </c>
      <c r="DC553" s="63">
        <v>0.8119741724430124</v>
      </c>
      <c r="DD553" s="63">
        <v>1.4910891089108911</v>
      </c>
      <c r="DE553" s="63">
        <v>0.74643026475629981</v>
      </c>
      <c r="DF553" s="63">
        <v>7.8252137556216461E-2</v>
      </c>
      <c r="DG553" s="63">
        <v>0.74643026475629981</v>
      </c>
      <c r="DH553" s="63">
        <v>-7.4366158892547607E-3</v>
      </c>
      <c r="DI553" s="63">
        <v>-0.12443743719310171</v>
      </c>
      <c r="DJ553" s="63">
        <v>-7.4366158892547607E-3</v>
      </c>
      <c r="DK553" s="68" t="s">
        <v>5</v>
      </c>
      <c r="DL553" s="68" t="s">
        <v>5</v>
      </c>
      <c r="DM553" s="68" t="s">
        <v>5</v>
      </c>
      <c r="DN553" s="68" t="s">
        <v>5</v>
      </c>
      <c r="DO553" s="68" t="s">
        <v>5</v>
      </c>
      <c r="DP553" s="68" t="s">
        <v>5</v>
      </c>
      <c r="DQ553" s="68" t="s">
        <v>5</v>
      </c>
      <c r="DR553" s="68" t="s">
        <v>5</v>
      </c>
      <c r="DS553" s="68" t="s">
        <v>5</v>
      </c>
      <c r="DT553" s="68" t="s">
        <v>5</v>
      </c>
      <c r="DU553" s="68" t="s">
        <v>5</v>
      </c>
      <c r="DV553" s="68" t="s">
        <v>5</v>
      </c>
      <c r="DW553" s="80"/>
      <c r="DX553" s="80"/>
      <c r="DY553" s="80"/>
      <c r="DZ553" s="80"/>
      <c r="EA553" s="80"/>
      <c r="EB553" s="80"/>
      <c r="EC553" s="80"/>
      <c r="ED553" s="80"/>
      <c r="EE553" s="80"/>
      <c r="EF553" s="80"/>
      <c r="EG553" s="80"/>
      <c r="EH553" s="80"/>
    </row>
  </sheetData>
  <autoFilter ref="A1:DV553" xr:uid="{00000000-0009-0000-0000-000005000000}">
    <sortState xmlns:xlrd2="http://schemas.microsoft.com/office/spreadsheetml/2017/richdata2" ref="A2:DV553">
      <sortCondition descending="1" ref="N1:N553"/>
    </sortState>
  </autoFilter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579EA-EEBD-CE4D-B8E4-AC236C410FE4}">
  <dimension ref="A1:CQ805"/>
  <sheetViews>
    <sheetView tabSelected="1" zoomScale="110" zoomScaleNormal="92" workbookViewId="0">
      <selection activeCell="B7" sqref="B7"/>
    </sheetView>
  </sheetViews>
  <sheetFormatPr baseColWidth="10" defaultRowHeight="15" x14ac:dyDescent="0.2"/>
  <cols>
    <col min="1" max="1" width="20.5" bestFit="1" customWidth="1"/>
    <col min="2" max="2" width="20.5" customWidth="1"/>
    <col min="3" max="3" width="21.33203125" customWidth="1"/>
    <col min="4" max="4" width="15.83203125" customWidth="1"/>
    <col min="5" max="5" width="8.6640625" bestFit="1" customWidth="1"/>
    <col min="6" max="6" width="10" bestFit="1" customWidth="1"/>
    <col min="7" max="7" width="13.1640625" customWidth="1"/>
    <col min="8" max="8" width="4.83203125" customWidth="1"/>
    <col min="9" max="9" width="8" bestFit="1" customWidth="1"/>
    <col min="10" max="10" width="14.6640625" customWidth="1"/>
    <col min="11" max="12" width="9.33203125" customWidth="1"/>
    <col min="13" max="13" width="13.1640625" bestFit="1" customWidth="1"/>
    <col min="14" max="14" width="15" bestFit="1" customWidth="1"/>
    <col min="15" max="15" width="32.5" bestFit="1" customWidth="1"/>
    <col min="16" max="16" width="42.5" bestFit="1" customWidth="1"/>
    <col min="17" max="17" width="28" bestFit="1" customWidth="1"/>
    <col min="18" max="18" width="25.1640625" bestFit="1" customWidth="1"/>
    <col min="19" max="19" width="24.5" bestFit="1" customWidth="1"/>
    <col min="20" max="21" width="21.1640625" bestFit="1" customWidth="1"/>
    <col min="22" max="22" width="20.83203125" bestFit="1" customWidth="1"/>
    <col min="23" max="23" width="21.1640625" bestFit="1" customWidth="1"/>
    <col min="24" max="24" width="42.33203125" bestFit="1" customWidth="1"/>
    <col min="25" max="25" width="42" bestFit="1" customWidth="1"/>
    <col min="26" max="26" width="42.6640625" bestFit="1" customWidth="1"/>
    <col min="27" max="27" width="43" bestFit="1" customWidth="1"/>
    <col min="28" max="29" width="36.1640625" bestFit="1" customWidth="1"/>
    <col min="30" max="30" width="36.83203125" bestFit="1" customWidth="1"/>
    <col min="31" max="31" width="37.1640625" bestFit="1" customWidth="1"/>
    <col min="32" max="33" width="41.6640625" bestFit="1" customWidth="1"/>
    <col min="34" max="34" width="42.33203125" bestFit="1" customWidth="1"/>
    <col min="35" max="35" width="42.6640625" bestFit="1" customWidth="1"/>
    <col min="36" max="37" width="17" bestFit="1" customWidth="1"/>
    <col min="38" max="38" width="16.6640625" bestFit="1" customWidth="1"/>
    <col min="39" max="39" width="32.6640625" bestFit="1" customWidth="1"/>
    <col min="40" max="41" width="26.33203125" bestFit="1" customWidth="1"/>
    <col min="42" max="42" width="26" bestFit="1" customWidth="1"/>
    <col min="43" max="43" width="42" bestFit="1" customWidth="1"/>
    <col min="44" max="44" width="11.5" bestFit="1" customWidth="1"/>
    <col min="45" max="45" width="11.1640625" bestFit="1" customWidth="1"/>
    <col min="46" max="46" width="11.5" bestFit="1" customWidth="1"/>
    <col min="47" max="47" width="12.83203125" bestFit="1" customWidth="1"/>
    <col min="48" max="48" width="18.1640625" bestFit="1" customWidth="1"/>
    <col min="49" max="49" width="12.83203125" bestFit="1" customWidth="1"/>
    <col min="50" max="50" width="14.83203125" bestFit="1" customWidth="1"/>
    <col min="51" max="51" width="13.33203125" bestFit="1" customWidth="1"/>
    <col min="52" max="52" width="26.5" bestFit="1" customWidth="1"/>
    <col min="53" max="53" width="26.1640625" bestFit="1" customWidth="1"/>
    <col min="54" max="54" width="25.83203125" bestFit="1" customWidth="1"/>
    <col min="55" max="55" width="31.33203125" bestFit="1" customWidth="1"/>
    <col min="56" max="56" width="31" bestFit="1" customWidth="1"/>
    <col min="57" max="57" width="30.6640625" bestFit="1" customWidth="1"/>
    <col min="58" max="58" width="58.83203125" bestFit="1" customWidth="1"/>
    <col min="59" max="59" width="58.5" bestFit="1" customWidth="1"/>
    <col min="60" max="60" width="58.1640625" bestFit="1" customWidth="1"/>
    <col min="61" max="61" width="62.83203125" bestFit="1" customWidth="1"/>
    <col min="62" max="62" width="62.5" bestFit="1" customWidth="1"/>
    <col min="63" max="63" width="62.1640625" bestFit="1" customWidth="1"/>
    <col min="64" max="64" width="48.33203125" bestFit="1" customWidth="1"/>
    <col min="65" max="65" width="48" bestFit="1" customWidth="1"/>
    <col min="66" max="66" width="47.6640625" bestFit="1" customWidth="1"/>
    <col min="67" max="67" width="30.83203125" bestFit="1" customWidth="1"/>
    <col min="68" max="68" width="30.5" bestFit="1" customWidth="1"/>
    <col min="69" max="69" width="30.1640625" bestFit="1" customWidth="1"/>
    <col min="70" max="70" width="57.6640625" bestFit="1" customWidth="1"/>
    <col min="71" max="71" width="57.33203125" bestFit="1" customWidth="1"/>
    <col min="72" max="72" width="57" bestFit="1" customWidth="1"/>
    <col min="73" max="73" width="28.33203125" bestFit="1" customWidth="1"/>
    <col min="74" max="74" width="28" bestFit="1" customWidth="1"/>
    <col min="75" max="75" width="27.6640625" bestFit="1" customWidth="1"/>
    <col min="76" max="76" width="7" bestFit="1" customWidth="1"/>
    <col min="77" max="77" width="9.33203125" bestFit="1" customWidth="1"/>
    <col min="78" max="78" width="8.83203125" bestFit="1" customWidth="1"/>
    <col min="79" max="79" width="8.5" bestFit="1" customWidth="1"/>
    <col min="80" max="80" width="8.6640625" bestFit="1" customWidth="1"/>
    <col min="81" max="81" width="9.33203125" bestFit="1" customWidth="1"/>
    <col min="82" max="82" width="6.83203125" bestFit="1" customWidth="1"/>
    <col min="83" max="84" width="13.5" bestFit="1" customWidth="1"/>
    <col min="85" max="85" width="16.6640625" bestFit="1" customWidth="1"/>
    <col min="86" max="86" width="5.6640625" bestFit="1" customWidth="1"/>
    <col min="87" max="87" width="10.83203125" bestFit="1" customWidth="1"/>
    <col min="88" max="88" width="5.6640625" bestFit="1" customWidth="1"/>
    <col min="89" max="89" width="6.83203125" bestFit="1" customWidth="1"/>
    <col min="90" max="90" width="5.6640625" bestFit="1" customWidth="1"/>
    <col min="91" max="91" width="6.83203125" bestFit="1" customWidth="1"/>
    <col min="92" max="92" width="8.1640625" bestFit="1" customWidth="1"/>
    <col min="93" max="93" width="15.1640625" bestFit="1" customWidth="1"/>
    <col min="94" max="94" width="14.83203125" bestFit="1" customWidth="1"/>
    <col min="95" max="95" width="6.6640625" customWidth="1"/>
  </cols>
  <sheetData>
    <row r="1" spans="1:95" s="85" customFormat="1" ht="16" x14ac:dyDescent="0.2">
      <c r="A1" s="87" t="s">
        <v>2</v>
      </c>
      <c r="B1" s="87" t="s">
        <v>3295</v>
      </c>
      <c r="C1" s="87" t="s">
        <v>11</v>
      </c>
      <c r="D1" s="87" t="s">
        <v>12</v>
      </c>
      <c r="E1" s="87" t="s">
        <v>3044</v>
      </c>
      <c r="F1" s="87" t="s">
        <v>3045</v>
      </c>
      <c r="G1" s="87" t="s">
        <v>3046</v>
      </c>
      <c r="H1" s="87" t="s">
        <v>13</v>
      </c>
      <c r="I1" s="87" t="s">
        <v>14</v>
      </c>
      <c r="J1" s="87" t="s">
        <v>3222</v>
      </c>
      <c r="K1" s="87" t="s">
        <v>3145</v>
      </c>
      <c r="L1" s="87" t="s">
        <v>3221</v>
      </c>
      <c r="M1" s="87" t="s">
        <v>3224</v>
      </c>
      <c r="N1" s="87" t="s">
        <v>3223</v>
      </c>
      <c r="O1" s="87" t="s">
        <v>3225</v>
      </c>
      <c r="P1" s="87" t="s">
        <v>3226</v>
      </c>
      <c r="Q1" s="87" t="s">
        <v>3151</v>
      </c>
      <c r="R1" s="87" t="s">
        <v>3227</v>
      </c>
      <c r="S1" s="87" t="s">
        <v>3228</v>
      </c>
      <c r="T1" s="87" t="s">
        <v>3195</v>
      </c>
      <c r="U1" s="87" t="s">
        <v>3196</v>
      </c>
      <c r="V1" s="87" t="s">
        <v>3197</v>
      </c>
      <c r="W1" s="87" t="s">
        <v>3198</v>
      </c>
      <c r="X1" s="87" t="s">
        <v>3199</v>
      </c>
      <c r="Y1" s="87" t="s">
        <v>3200</v>
      </c>
      <c r="Z1" s="87" t="s">
        <v>3201</v>
      </c>
      <c r="AA1" s="87" t="s">
        <v>3202</v>
      </c>
      <c r="AB1" s="87" t="s">
        <v>3203</v>
      </c>
      <c r="AC1" s="87" t="s">
        <v>3204</v>
      </c>
      <c r="AD1" s="87" t="s">
        <v>3205</v>
      </c>
      <c r="AE1" s="87" t="s">
        <v>3206</v>
      </c>
      <c r="AF1" s="87" t="s">
        <v>3207</v>
      </c>
      <c r="AG1" s="87" t="s">
        <v>3208</v>
      </c>
      <c r="AH1" s="87" t="s">
        <v>3209</v>
      </c>
      <c r="AI1" s="87" t="s">
        <v>3210</v>
      </c>
      <c r="AJ1" s="87" t="s">
        <v>3211</v>
      </c>
      <c r="AK1" s="87" t="s">
        <v>3212</v>
      </c>
      <c r="AL1" s="87" t="s">
        <v>3213</v>
      </c>
      <c r="AM1" s="87" t="s">
        <v>3214</v>
      </c>
      <c r="AN1" s="87" t="s">
        <v>3121</v>
      </c>
      <c r="AO1" s="87" t="s">
        <v>3122</v>
      </c>
      <c r="AP1" s="87" t="s">
        <v>3123</v>
      </c>
      <c r="AQ1" s="87" t="s">
        <v>3281</v>
      </c>
      <c r="AR1" s="87" t="s">
        <v>3215</v>
      </c>
      <c r="AS1" s="87" t="s">
        <v>3216</v>
      </c>
      <c r="AT1" s="87" t="s">
        <v>3217</v>
      </c>
      <c r="AU1" s="87" t="s">
        <v>3218</v>
      </c>
      <c r="AV1" s="87" t="s">
        <v>3229</v>
      </c>
      <c r="AW1" s="87" t="s">
        <v>3231</v>
      </c>
      <c r="AX1" s="87" t="s">
        <v>3230</v>
      </c>
      <c r="AY1" s="87" t="s">
        <v>3232</v>
      </c>
      <c r="AZ1" s="87" t="s">
        <v>3233</v>
      </c>
      <c r="BA1" s="87" t="s">
        <v>3234</v>
      </c>
      <c r="BB1" s="87" t="s">
        <v>3235</v>
      </c>
      <c r="BC1" s="87" t="s">
        <v>3236</v>
      </c>
      <c r="BD1" s="87" t="s">
        <v>3237</v>
      </c>
      <c r="BE1" s="87" t="s">
        <v>3238</v>
      </c>
      <c r="BF1" s="87" t="s">
        <v>3239</v>
      </c>
      <c r="BG1" s="87" t="s">
        <v>3240</v>
      </c>
      <c r="BH1" s="87" t="s">
        <v>3241</v>
      </c>
      <c r="BI1" s="87" t="s">
        <v>3242</v>
      </c>
      <c r="BJ1" s="87" t="s">
        <v>3243</v>
      </c>
      <c r="BK1" s="87" t="s">
        <v>3244</v>
      </c>
      <c r="BL1" s="87" t="s">
        <v>3245</v>
      </c>
      <c r="BM1" s="87" t="s">
        <v>3246</v>
      </c>
      <c r="BN1" s="87" t="s">
        <v>3247</v>
      </c>
      <c r="BO1" s="87" t="s">
        <v>3248</v>
      </c>
      <c r="BP1" s="87" t="s">
        <v>3249</v>
      </c>
      <c r="BQ1" s="87" t="s">
        <v>3250</v>
      </c>
      <c r="BR1" s="87" t="s">
        <v>3251</v>
      </c>
      <c r="BS1" s="87" t="s">
        <v>3252</v>
      </c>
      <c r="BT1" s="87" t="s">
        <v>3253</v>
      </c>
      <c r="BU1" s="87" t="s">
        <v>3254</v>
      </c>
      <c r="BV1" s="87" t="s">
        <v>3255</v>
      </c>
      <c r="BW1" s="87" t="s">
        <v>3256</v>
      </c>
      <c r="BX1" s="87" t="s">
        <v>17</v>
      </c>
      <c r="BY1" s="87" t="s">
        <v>18</v>
      </c>
      <c r="BZ1" s="87" t="s">
        <v>19</v>
      </c>
      <c r="CA1" s="87" t="s">
        <v>20</v>
      </c>
      <c r="CB1" s="87" t="s">
        <v>21</v>
      </c>
      <c r="CC1" s="87" t="s">
        <v>22</v>
      </c>
      <c r="CD1" s="87" t="s">
        <v>23</v>
      </c>
      <c r="CE1" s="87" t="s">
        <v>24</v>
      </c>
      <c r="CF1" s="87" t="s">
        <v>3053</v>
      </c>
      <c r="CG1" s="64" t="s">
        <v>3773</v>
      </c>
      <c r="CH1" s="69" t="s">
        <v>3586</v>
      </c>
      <c r="CI1" s="69" t="s">
        <v>3594</v>
      </c>
      <c r="CJ1" s="69" t="s">
        <v>3587</v>
      </c>
      <c r="CK1" s="69" t="s">
        <v>3590</v>
      </c>
      <c r="CL1" s="69" t="s">
        <v>3589</v>
      </c>
      <c r="CM1" s="69" t="s">
        <v>3588</v>
      </c>
      <c r="CN1" s="69" t="s">
        <v>3774</v>
      </c>
      <c r="CO1" s="69" t="s">
        <v>3593</v>
      </c>
      <c r="CP1" s="69" t="s">
        <v>3592</v>
      </c>
      <c r="CQ1" s="87"/>
    </row>
    <row r="2" spans="1:95" ht="16" x14ac:dyDescent="0.2">
      <c r="A2" s="88" t="s">
        <v>534</v>
      </c>
      <c r="B2" t="s">
        <v>534</v>
      </c>
      <c r="C2" s="89" t="s">
        <v>318</v>
      </c>
      <c r="D2" s="89" t="s">
        <v>41</v>
      </c>
      <c r="E2" s="89" t="s">
        <v>7</v>
      </c>
      <c r="F2" s="89">
        <v>2022</v>
      </c>
      <c r="G2" s="68" t="s">
        <v>76</v>
      </c>
      <c r="H2" s="65">
        <v>1</v>
      </c>
      <c r="I2" s="65">
        <v>18</v>
      </c>
      <c r="J2" s="65">
        <v>22</v>
      </c>
      <c r="K2" s="65">
        <v>20</v>
      </c>
      <c r="L2" s="65">
        <v>20</v>
      </c>
      <c r="M2" s="114">
        <v>16.399999999999999</v>
      </c>
      <c r="N2" s="114">
        <v>4.5999999999999996</v>
      </c>
      <c r="O2" s="115">
        <v>0.67800000000000005</v>
      </c>
      <c r="P2" s="115">
        <v>0.49</v>
      </c>
      <c r="Q2" s="115">
        <v>0.63500000000000001</v>
      </c>
      <c r="R2" s="115">
        <v>3.9</v>
      </c>
      <c r="S2" s="115">
        <v>0.40400000000000003</v>
      </c>
      <c r="T2" s="115">
        <v>1.28</v>
      </c>
      <c r="U2" s="115">
        <v>3.9</v>
      </c>
      <c r="V2" s="115">
        <v>3.9</v>
      </c>
      <c r="W2" s="115">
        <v>2.8</v>
      </c>
      <c r="X2" s="115">
        <v>-0.8</v>
      </c>
      <c r="Y2" s="115">
        <v>1.8</v>
      </c>
      <c r="Z2" s="115">
        <v>1.8</v>
      </c>
      <c r="AA2" s="115">
        <v>0.7</v>
      </c>
      <c r="AB2" s="115">
        <v>-0.62</v>
      </c>
      <c r="AC2" s="115">
        <v>1.31</v>
      </c>
      <c r="AD2" s="115">
        <v>1.31</v>
      </c>
      <c r="AE2" s="115">
        <v>0.49</v>
      </c>
      <c r="AF2" s="115">
        <v>-0.25</v>
      </c>
      <c r="AG2" s="115">
        <v>1.45</v>
      </c>
      <c r="AH2" s="115">
        <v>1.45</v>
      </c>
      <c r="AI2" s="115">
        <v>0.78</v>
      </c>
      <c r="AJ2" s="115">
        <v>0.112</v>
      </c>
      <c r="AK2" s="115">
        <v>0.49</v>
      </c>
      <c r="AL2" s="115">
        <v>0.49</v>
      </c>
      <c r="AM2" s="115">
        <v>0.32900000000000001</v>
      </c>
      <c r="AN2" s="115">
        <v>0.10299999999999999</v>
      </c>
      <c r="AO2" s="115">
        <v>0.45200000000000001</v>
      </c>
      <c r="AP2" s="116">
        <v>0.45200000000000001</v>
      </c>
      <c r="AQ2" s="116">
        <v>0.3</v>
      </c>
      <c r="AR2" s="115">
        <v>-0.14299999999999999</v>
      </c>
      <c r="AS2" s="115">
        <v>0.14099999999999999</v>
      </c>
      <c r="AT2" s="115">
        <v>0.14099999999999999</v>
      </c>
      <c r="AU2" s="115">
        <v>1.2200000000000001E-2</v>
      </c>
      <c r="AV2" s="114">
        <v>1.2E-2</v>
      </c>
      <c r="AW2" s="114">
        <v>4.59375</v>
      </c>
      <c r="AX2" s="114">
        <v>75.5625</v>
      </c>
      <c r="AY2" s="68">
        <v>11</v>
      </c>
      <c r="AZ2" s="114">
        <v>0.32679999999999998</v>
      </c>
      <c r="BA2" s="114">
        <v>0.32679999999999998</v>
      </c>
      <c r="BB2" s="114">
        <v>0.22570000000000001</v>
      </c>
      <c r="BC2" s="114">
        <v>0.40379999999999999</v>
      </c>
      <c r="BD2" s="114">
        <v>0.40379999999999999</v>
      </c>
      <c r="BE2" s="114">
        <v>0.31680000000000003</v>
      </c>
      <c r="BF2" s="114">
        <v>9.2999999999999999E-2</v>
      </c>
      <c r="BG2" s="114">
        <v>9.2999999999999999E-2</v>
      </c>
      <c r="BH2" s="114">
        <v>3.1E-2</v>
      </c>
      <c r="BI2" s="114">
        <v>0.13400000000000001</v>
      </c>
      <c r="BJ2" s="114">
        <v>0.11600000000000001</v>
      </c>
      <c r="BK2" s="114">
        <v>8.2000000000000003E-2</v>
      </c>
      <c r="BL2" s="114">
        <v>0.13100000000000001</v>
      </c>
      <c r="BM2" s="114">
        <v>0.09</v>
      </c>
      <c r="BN2" s="114">
        <v>7.0000000000000007E-2</v>
      </c>
      <c r="BO2" s="114">
        <v>0.5</v>
      </c>
      <c r="BP2" s="114">
        <v>0.5</v>
      </c>
      <c r="BQ2" s="114">
        <v>0.2833</v>
      </c>
      <c r="BR2" s="114">
        <v>3.9</v>
      </c>
      <c r="BS2" s="114">
        <v>3.9</v>
      </c>
      <c r="BT2" s="114">
        <v>2.8</v>
      </c>
      <c r="BU2" s="114">
        <v>1.4</v>
      </c>
      <c r="BV2" s="114">
        <v>1.4</v>
      </c>
      <c r="BW2" s="114">
        <v>0.24</v>
      </c>
      <c r="BX2" s="117">
        <v>28.89</v>
      </c>
      <c r="BY2" s="117">
        <v>225</v>
      </c>
      <c r="BZ2" s="117">
        <v>74</v>
      </c>
      <c r="CA2" s="68"/>
      <c r="CB2" s="118">
        <v>7.28</v>
      </c>
      <c r="CC2" s="68"/>
      <c r="CD2" s="118">
        <v>33</v>
      </c>
      <c r="CE2" s="117">
        <v>122</v>
      </c>
      <c r="CF2" s="117">
        <v>117.1</v>
      </c>
      <c r="CG2" s="68">
        <v>4.55</v>
      </c>
      <c r="CH2" s="91">
        <v>11</v>
      </c>
      <c r="CI2" s="91">
        <v>94.1</v>
      </c>
      <c r="CJ2" s="91">
        <v>0</v>
      </c>
      <c r="CK2" s="91">
        <v>0</v>
      </c>
      <c r="CL2" s="91">
        <v>0</v>
      </c>
      <c r="CM2" s="91">
        <v>0</v>
      </c>
      <c r="CN2" s="91">
        <v>11</v>
      </c>
      <c r="CO2" s="68">
        <f>SUM(CM2,CK2,CI2)</f>
        <v>94.1</v>
      </c>
      <c r="CP2" s="68">
        <f>IF(ISNUMBER(SUM(CI2,CK2,CM2)/SUM(CH2,CJ2,CL2)),SUM(CI2,CK2,CM2)/SUM(CH2,CJ2,CL2),0)</f>
        <v>8.5545454545454547</v>
      </c>
      <c r="CQ2" s="63"/>
    </row>
    <row r="3" spans="1:95" ht="16" x14ac:dyDescent="0.2">
      <c r="A3" s="88" t="s">
        <v>1087</v>
      </c>
      <c r="B3" t="s">
        <v>2846</v>
      </c>
      <c r="C3" s="89" t="s">
        <v>154</v>
      </c>
      <c r="D3" s="89" t="s">
        <v>41</v>
      </c>
      <c r="E3" s="89" t="s">
        <v>7</v>
      </c>
      <c r="F3" s="89">
        <v>2014</v>
      </c>
      <c r="G3" s="89" t="s">
        <v>243</v>
      </c>
      <c r="H3" s="90">
        <v>1</v>
      </c>
      <c r="I3" s="90">
        <v>12</v>
      </c>
      <c r="J3" s="90">
        <v>21</v>
      </c>
      <c r="K3" s="90">
        <v>19</v>
      </c>
      <c r="L3" s="90">
        <v>20</v>
      </c>
      <c r="M3" s="91">
        <v>16.363636363636363</v>
      </c>
      <c r="N3" s="91">
        <v>3.6666666666666665</v>
      </c>
      <c r="O3" s="91">
        <v>0.52565657104025365</v>
      </c>
      <c r="P3" s="91">
        <v>0.35043771402683582</v>
      </c>
      <c r="Q3" s="91">
        <v>0.52800703540353644</v>
      </c>
      <c r="R3" s="91">
        <v>3.5337423312883436</v>
      </c>
      <c r="S3" s="91">
        <v>0.35304934109714986</v>
      </c>
      <c r="T3" s="91">
        <v>1.8400664084117322</v>
      </c>
      <c r="U3" s="91">
        <v>3.5337423312883436</v>
      </c>
      <c r="V3" s="91">
        <v>3.5337423312883436</v>
      </c>
      <c r="W3" s="91">
        <v>2.4664589738394191</v>
      </c>
      <c r="X3" s="91">
        <v>-0.19489234405416589</v>
      </c>
      <c r="Y3" s="91">
        <v>1.5226742132318067</v>
      </c>
      <c r="Z3" s="91">
        <v>1.5226742132318067</v>
      </c>
      <c r="AA3" s="91">
        <v>0.44902188759048806</v>
      </c>
      <c r="AB3" s="91">
        <v>0.232368428003765</v>
      </c>
      <c r="AC3" s="91">
        <v>1.1042232492748556</v>
      </c>
      <c r="AD3" s="91">
        <v>1.1042232492748556</v>
      </c>
      <c r="AE3" s="91">
        <v>0.48781228598318505</v>
      </c>
      <c r="AF3" s="91">
        <v>0.3671867049252675</v>
      </c>
      <c r="AG3" s="91">
        <v>0.3352241916770935</v>
      </c>
      <c r="AH3" s="91">
        <v>0.3671867049252675</v>
      </c>
      <c r="AI3" s="91">
        <v>0.3512054483011805</v>
      </c>
      <c r="AJ3" s="91">
        <v>0.1710802858343842</v>
      </c>
      <c r="AK3" s="91">
        <v>0.35043771402683582</v>
      </c>
      <c r="AL3" s="91">
        <v>0.35043771402683582</v>
      </c>
      <c r="AM3" s="91">
        <v>0.24716457497183977</v>
      </c>
      <c r="AN3" s="91">
        <v>0.15886026541764248</v>
      </c>
      <c r="AO3" s="91">
        <v>0.35043771402683577</v>
      </c>
      <c r="AP3" s="91">
        <v>0.35043771402683577</v>
      </c>
      <c r="AQ3" s="91">
        <v>0.24309123483292583</v>
      </c>
      <c r="AR3" s="91">
        <v>-3.5299678267645324E-2</v>
      </c>
      <c r="AS3" s="91">
        <v>4.3003189961088539E-2</v>
      </c>
      <c r="AT3" s="91">
        <v>4.3003189961088539E-2</v>
      </c>
      <c r="AU3" s="91">
        <v>-5.9587516737866593E-3</v>
      </c>
      <c r="AV3" s="91">
        <v>1.6745909785737007E-2</v>
      </c>
      <c r="AW3" s="91">
        <v>3.6666666666666665</v>
      </c>
      <c r="AX3" s="91">
        <v>60</v>
      </c>
      <c r="AY3" s="91">
        <v>8</v>
      </c>
      <c r="AZ3" s="91">
        <v>0.18098159509202455</v>
      </c>
      <c r="BA3" s="91">
        <v>0.18098159509202455</v>
      </c>
      <c r="BB3" s="91">
        <v>0.15020756679653488</v>
      </c>
      <c r="BC3" s="91">
        <v>0.35304934109714986</v>
      </c>
      <c r="BD3" s="91">
        <v>0.35304934109714986</v>
      </c>
      <c r="BE3" s="91">
        <v>0.28293885337875713</v>
      </c>
      <c r="BF3" s="91">
        <v>5.1681367251070198E-2</v>
      </c>
      <c r="BG3" s="91">
        <v>5.1681367251070198E-2</v>
      </c>
      <c r="BH3" s="91">
        <v>3.0704071062250465E-2</v>
      </c>
      <c r="BI3" s="91">
        <v>0.14577017856778379</v>
      </c>
      <c r="BJ3" s="91">
        <v>0.14577017856778379</v>
      </c>
      <c r="BK3" s="91">
        <v>7.5659690849391101E-2</v>
      </c>
      <c r="BL3" s="91">
        <v>0.116594184835909</v>
      </c>
      <c r="BM3" s="91">
        <v>0.116594184835909</v>
      </c>
      <c r="BN3" s="91">
        <v>4.6483697117516209E-2</v>
      </c>
      <c r="BO3" s="91">
        <v>0.34782608695652173</v>
      </c>
      <c r="BP3" s="91">
        <v>0.34782608695652173</v>
      </c>
      <c r="BQ3" s="91">
        <v>0.20324361628709453</v>
      </c>
      <c r="BR3" s="91">
        <v>3.5337423312883436</v>
      </c>
      <c r="BS3" s="91">
        <v>3.5337423312883436</v>
      </c>
      <c r="BT3" s="91">
        <v>2.4664589738394191</v>
      </c>
      <c r="BU3" s="91">
        <v>1.4370567845776123</v>
      </c>
      <c r="BV3" s="91">
        <v>1.4370567845776123</v>
      </c>
      <c r="BW3" s="91">
        <v>0.48150858475922176</v>
      </c>
      <c r="BX3" s="92">
        <v>27.615144281233999</v>
      </c>
      <c r="BY3" s="92">
        <v>198</v>
      </c>
      <c r="BZ3" s="92">
        <v>71</v>
      </c>
      <c r="CA3" s="92">
        <v>7</v>
      </c>
      <c r="CB3" s="92">
        <v>6.69</v>
      </c>
      <c r="CC3" s="92">
        <v>3.94</v>
      </c>
      <c r="CD3" s="92">
        <v>38.5</v>
      </c>
      <c r="CE3" s="92">
        <v>122</v>
      </c>
      <c r="CF3" s="92">
        <v>126.45</v>
      </c>
      <c r="CG3" s="68">
        <v>4.43</v>
      </c>
      <c r="CH3" s="91">
        <v>12</v>
      </c>
      <c r="CI3" s="91">
        <v>295</v>
      </c>
      <c r="CJ3" s="91">
        <v>15</v>
      </c>
      <c r="CK3" s="91">
        <v>319.3</v>
      </c>
      <c r="CL3" s="91">
        <v>16</v>
      </c>
      <c r="CM3" s="91">
        <v>296.60000000000002</v>
      </c>
      <c r="CN3" s="91">
        <v>43</v>
      </c>
      <c r="CO3" s="68">
        <f t="shared" ref="CO3:CO66" si="0">SUM(CM3,CK3,CI3)</f>
        <v>910.90000000000009</v>
      </c>
      <c r="CP3" s="68">
        <f>IF(ISNUMBER(SUM(CI3,CK3,CM3)/SUM(CH3,CJ3,CL3)),SUM(CI3,CK3,CM3)/SUM(CH3,CJ3,CL3),0)</f>
        <v>21.183720930232557</v>
      </c>
      <c r="CQ3" s="92"/>
    </row>
    <row r="4" spans="1:95" ht="16" x14ac:dyDescent="0.2">
      <c r="A4" s="88" t="s">
        <v>675</v>
      </c>
      <c r="B4" t="s">
        <v>675</v>
      </c>
      <c r="C4" s="89" t="s">
        <v>154</v>
      </c>
      <c r="D4" s="89" t="s">
        <v>41</v>
      </c>
      <c r="E4" s="89" t="s">
        <v>7</v>
      </c>
      <c r="F4" s="89">
        <v>2020</v>
      </c>
      <c r="G4" s="89" t="s">
        <v>138</v>
      </c>
      <c r="H4" s="90">
        <v>1</v>
      </c>
      <c r="I4" s="90">
        <v>22</v>
      </c>
      <c r="J4" s="90">
        <v>21</v>
      </c>
      <c r="K4" s="90">
        <v>19</v>
      </c>
      <c r="L4" s="90">
        <v>19</v>
      </c>
      <c r="M4" s="91">
        <v>14.636363636363637</v>
      </c>
      <c r="N4" s="91">
        <v>5.8928571428571432</v>
      </c>
      <c r="O4" s="91">
        <v>0.43725152153012553</v>
      </c>
      <c r="P4" s="91">
        <v>0.29957000715048565</v>
      </c>
      <c r="Q4" s="91">
        <v>0.41667090117915556</v>
      </c>
      <c r="R4" s="91">
        <v>2.7160493827160499</v>
      </c>
      <c r="S4" s="91">
        <v>0.27512844245911972</v>
      </c>
      <c r="T4" s="91">
        <v>2.266839378238342</v>
      </c>
      <c r="U4" s="91">
        <v>2.7160493827160499</v>
      </c>
      <c r="V4" s="91">
        <v>2.7160493827160499</v>
      </c>
      <c r="W4" s="91">
        <v>2.491444380477196</v>
      </c>
      <c r="X4" s="91">
        <v>0.17693856035516298</v>
      </c>
      <c r="Y4" s="91">
        <v>0.64369241684091882</v>
      </c>
      <c r="Z4" s="91">
        <v>0.64369241684091882</v>
      </c>
      <c r="AA4" s="91">
        <v>0.4103154885980409</v>
      </c>
      <c r="AB4" s="91">
        <v>0.3681163770910949</v>
      </c>
      <c r="AC4" s="91">
        <v>0.3681163770910949</v>
      </c>
      <c r="AD4" s="91">
        <v>0.28653030070256191</v>
      </c>
      <c r="AE4" s="91">
        <v>0.32732333889682841</v>
      </c>
      <c r="AF4" s="91">
        <v>0.18357212859186145</v>
      </c>
      <c r="AG4" s="91">
        <v>0.33763706959541917</v>
      </c>
      <c r="AH4" s="91">
        <v>0.33763706959541917</v>
      </c>
      <c r="AI4" s="91">
        <v>0.26060459909364031</v>
      </c>
      <c r="AJ4" s="91">
        <v>0.32377698554169143</v>
      </c>
      <c r="AK4" s="91">
        <v>0.32377698554169143</v>
      </c>
      <c r="AL4" s="91">
        <v>0.27536302875927982</v>
      </c>
      <c r="AM4" s="91">
        <v>0.29957000715048565</v>
      </c>
      <c r="AN4" s="91">
        <v>0.32377698554169143</v>
      </c>
      <c r="AO4" s="91">
        <v>0.32377698554169143</v>
      </c>
      <c r="AP4" s="91">
        <v>0.27536302875927982</v>
      </c>
      <c r="AQ4" s="91">
        <v>0.29957000715048565</v>
      </c>
      <c r="AR4" s="91">
        <v>7.8221493772588996E-2</v>
      </c>
      <c r="AS4" s="91">
        <v>-3.2071495306467412E-2</v>
      </c>
      <c r="AT4" s="91">
        <v>7.8221493772588996E-2</v>
      </c>
      <c r="AU4" s="91">
        <v>2.3074999233060792E-2</v>
      </c>
      <c r="AV4" s="91">
        <v>2.8580099453092145E-2</v>
      </c>
      <c r="AW4" s="91">
        <v>5.8928571428571432</v>
      </c>
      <c r="AX4" s="91">
        <v>86.25</v>
      </c>
      <c r="AY4" s="91">
        <v>18</v>
      </c>
      <c r="AZ4" s="91">
        <v>0.19576719576719576</v>
      </c>
      <c r="BA4" s="91">
        <v>0.19576719576719576</v>
      </c>
      <c r="BB4" s="91">
        <v>0.16783178441209529</v>
      </c>
      <c r="BC4" s="91">
        <v>0.2946127946127946</v>
      </c>
      <c r="BD4" s="91">
        <v>0.25564409030544488</v>
      </c>
      <c r="BE4" s="91">
        <v>0.27512844245911972</v>
      </c>
      <c r="BF4" s="91">
        <v>5.1245981217511505E-2</v>
      </c>
      <c r="BG4" s="91">
        <v>-4.572388354063478E-2</v>
      </c>
      <c r="BH4" s="91">
        <v>2.7610488384383625E-3</v>
      </c>
      <c r="BI4" s="91">
        <v>8.5118436515724927E-2</v>
      </c>
      <c r="BJ4" s="91">
        <v>4.8364927776078814E-2</v>
      </c>
      <c r="BK4" s="91">
        <v>6.6741682145901871E-2</v>
      </c>
      <c r="BL4" s="91">
        <v>5.2983129834083459E-2</v>
      </c>
      <c r="BM4" s="91">
        <v>1.918893404420402E-2</v>
      </c>
      <c r="BN4" s="91">
        <v>3.608603193914374E-2</v>
      </c>
      <c r="BO4" s="91">
        <v>0.35294117647058826</v>
      </c>
      <c r="BP4" s="91">
        <v>0.29508196721311475</v>
      </c>
      <c r="BQ4" s="91">
        <v>0.32401157184185148</v>
      </c>
      <c r="BR4" s="91">
        <v>2.7160493827160499</v>
      </c>
      <c r="BS4" s="91">
        <v>2.7160493827160499</v>
      </c>
      <c r="BT4" s="91">
        <v>2.491444380477196</v>
      </c>
      <c r="BU4" s="91">
        <v>0.43975558897890021</v>
      </c>
      <c r="BV4" s="91">
        <v>0.43975558897890021</v>
      </c>
      <c r="BW4" s="91">
        <v>8.3117389426644817E-2</v>
      </c>
      <c r="BX4" s="92">
        <v>26.65445484959</v>
      </c>
      <c r="BY4" s="92">
        <v>22</v>
      </c>
      <c r="BZ4" s="92">
        <v>73</v>
      </c>
      <c r="CA4" s="91"/>
      <c r="CB4" s="91"/>
      <c r="CC4" s="91"/>
      <c r="CD4" s="92">
        <v>37.5</v>
      </c>
      <c r="CE4" s="92">
        <v>126</v>
      </c>
      <c r="CF4" s="92">
        <v>126.75</v>
      </c>
      <c r="CG4" s="68">
        <v>4.43</v>
      </c>
      <c r="CH4" s="91">
        <v>16</v>
      </c>
      <c r="CI4" s="91">
        <v>274.2</v>
      </c>
      <c r="CJ4" s="91">
        <v>17</v>
      </c>
      <c r="CK4" s="91">
        <v>330.4</v>
      </c>
      <c r="CL4" s="91">
        <v>17</v>
      </c>
      <c r="CM4" s="91">
        <v>368.66</v>
      </c>
      <c r="CN4" s="91">
        <v>50</v>
      </c>
      <c r="CO4" s="68">
        <f t="shared" si="0"/>
        <v>973.26</v>
      </c>
      <c r="CP4" s="68">
        <f>IF(ISNUMBER(SUM(CI4,CK4,CM4)/SUM(CH4,CJ4,CL4)),SUM(CI4,CK4,CM4)/SUM(CH4,CJ4,CL4),0)</f>
        <v>19.465199999999999</v>
      </c>
      <c r="CQ4" s="92"/>
    </row>
    <row r="5" spans="1:95" ht="16" x14ac:dyDescent="0.2">
      <c r="A5" s="88" t="s">
        <v>613</v>
      </c>
      <c r="B5" t="s">
        <v>3352</v>
      </c>
      <c r="C5" s="89" t="s">
        <v>154</v>
      </c>
      <c r="D5" s="89" t="s">
        <v>41</v>
      </c>
      <c r="E5" s="89" t="s">
        <v>7</v>
      </c>
      <c r="F5" s="89">
        <v>2021</v>
      </c>
      <c r="G5" s="89" t="s">
        <v>175</v>
      </c>
      <c r="H5" s="90">
        <v>1</v>
      </c>
      <c r="I5" s="90">
        <v>5</v>
      </c>
      <c r="J5" s="90">
        <v>21</v>
      </c>
      <c r="K5" s="90">
        <v>19</v>
      </c>
      <c r="L5" s="90">
        <v>19</v>
      </c>
      <c r="M5" s="91">
        <v>19.560747663551403</v>
      </c>
      <c r="N5" s="91">
        <v>4.458333333333333</v>
      </c>
      <c r="O5" s="91">
        <v>0.46751518516099538</v>
      </c>
      <c r="P5" s="91">
        <v>0.33393941797213955</v>
      </c>
      <c r="Q5" s="91">
        <v>0.4529423290444779</v>
      </c>
      <c r="R5" s="91">
        <v>3.3635676492819351</v>
      </c>
      <c r="S5" s="91">
        <v>0.29548472775564411</v>
      </c>
      <c r="T5" s="91">
        <v>1.0541450777202073</v>
      </c>
      <c r="U5" s="91">
        <v>3.3635676492819351</v>
      </c>
      <c r="V5" s="91">
        <v>3.3635676492819351</v>
      </c>
      <c r="W5" s="91">
        <v>2.208856363501071</v>
      </c>
      <c r="X5" s="91">
        <v>-1.0357557401629718</v>
      </c>
      <c r="Y5" s="91">
        <v>1.291210683406804</v>
      </c>
      <c r="Z5" s="91">
        <v>1.291210683406804</v>
      </c>
      <c r="AA5" s="91">
        <v>0.12772747162191611</v>
      </c>
      <c r="AB5" s="91">
        <v>-0.55355290268775992</v>
      </c>
      <c r="AC5" s="91">
        <v>1.464844648134688</v>
      </c>
      <c r="AD5" s="91">
        <v>1.464844648134688</v>
      </c>
      <c r="AE5" s="91">
        <v>0.45564587272346402</v>
      </c>
      <c r="AF5" s="91">
        <v>-0.43909755718508725</v>
      </c>
      <c r="AG5" s="91">
        <v>1.3151844222161264</v>
      </c>
      <c r="AH5" s="91">
        <v>1.3151844222161264</v>
      </c>
      <c r="AI5" s="91">
        <v>0.43804343251551958</v>
      </c>
      <c r="AJ5" s="91">
        <v>0.18320756585462467</v>
      </c>
      <c r="AK5" s="91">
        <v>0.33393941797213955</v>
      </c>
      <c r="AL5" s="91">
        <v>0.33393941797213955</v>
      </c>
      <c r="AM5" s="91">
        <v>0.25857349191338208</v>
      </c>
      <c r="AN5" s="91">
        <v>0.14092889681124976</v>
      </c>
      <c r="AO5" s="91">
        <v>0.31167679010733024</v>
      </c>
      <c r="AP5" s="91">
        <v>0.31167679010733024</v>
      </c>
      <c r="AQ5" s="91">
        <v>0.22630284345929</v>
      </c>
      <c r="AR5" s="91">
        <v>-5.323104687403804E-2</v>
      </c>
      <c r="AS5" s="91">
        <v>6.6121298338227802E-2</v>
      </c>
      <c r="AT5" s="91">
        <v>6.6121298338227802E-2</v>
      </c>
      <c r="AU5" s="91">
        <v>6.4451257320948807E-3</v>
      </c>
      <c r="AV5" s="91">
        <v>7.9270788436243134E-3</v>
      </c>
      <c r="AW5" s="91">
        <v>4.458333333333333</v>
      </c>
      <c r="AX5" s="91">
        <v>87.208333333333329</v>
      </c>
      <c r="AY5" s="91">
        <v>20</v>
      </c>
      <c r="AZ5" s="91">
        <v>0.14814814814814814</v>
      </c>
      <c r="BA5" s="91">
        <v>0.14814814814814814</v>
      </c>
      <c r="BB5" s="91">
        <v>0.1038668201880637</v>
      </c>
      <c r="BC5" s="91">
        <v>0.29548472775564411</v>
      </c>
      <c r="BD5" s="91">
        <v>0.29548472775564411</v>
      </c>
      <c r="BE5" s="91">
        <v>0.20043596657142476</v>
      </c>
      <c r="BF5" s="91">
        <v>5.2117914360361006E-2</v>
      </c>
      <c r="BG5" s="91">
        <v>5.2117914360361006E-2</v>
      </c>
      <c r="BH5" s="91">
        <v>-2.7232219980295402E-2</v>
      </c>
      <c r="BI5" s="91">
        <v>8.5990369658574428E-2</v>
      </c>
      <c r="BJ5" s="91">
        <v>8.5990369658574428E-2</v>
      </c>
      <c r="BK5" s="91">
        <v>-6.8431959579412505E-3</v>
      </c>
      <c r="BL5" s="91">
        <v>5.385506297693296E-2</v>
      </c>
      <c r="BM5" s="91">
        <v>5.385506297693296E-2</v>
      </c>
      <c r="BN5" s="91">
        <v>-3.6019189689816183E-2</v>
      </c>
      <c r="BO5" s="91">
        <v>0.32786885245901637</v>
      </c>
      <c r="BP5" s="91">
        <v>0.32786885245901637</v>
      </c>
      <c r="BQ5" s="91">
        <v>0.25216972034715524</v>
      </c>
      <c r="BR5" s="91">
        <v>3.3635676492819351</v>
      </c>
      <c r="BS5" s="91">
        <v>3.3635676492819351</v>
      </c>
      <c r="BT5" s="91">
        <v>2.208856363501071</v>
      </c>
      <c r="BU5" s="91">
        <v>1.0872738555447854</v>
      </c>
      <c r="BV5" s="91">
        <v>1.0872738555447854</v>
      </c>
      <c r="BW5" s="91">
        <v>-0.19947062754947997</v>
      </c>
      <c r="BX5" s="92">
        <v>27.262533897809998</v>
      </c>
      <c r="BY5" s="92">
        <v>21</v>
      </c>
      <c r="BZ5" s="92">
        <v>72</v>
      </c>
      <c r="CA5" s="91"/>
      <c r="CB5" s="91"/>
      <c r="CC5" s="91"/>
      <c r="CD5" s="92">
        <v>41</v>
      </c>
      <c r="CE5" s="92">
        <v>132</v>
      </c>
      <c r="CF5" s="92">
        <v>135.69999999999999</v>
      </c>
      <c r="CG5" s="68">
        <v>4.3899999999999997</v>
      </c>
      <c r="CH5" s="91">
        <v>17</v>
      </c>
      <c r="CI5" s="91">
        <v>304.60000000000002</v>
      </c>
      <c r="CJ5" s="91">
        <v>12</v>
      </c>
      <c r="CK5" s="91">
        <v>242.4</v>
      </c>
      <c r="CL5" s="91">
        <v>0</v>
      </c>
      <c r="CM5" s="91">
        <v>0</v>
      </c>
      <c r="CN5" s="91">
        <v>29</v>
      </c>
      <c r="CO5" s="68">
        <f t="shared" si="0"/>
        <v>547</v>
      </c>
      <c r="CP5" s="68">
        <f>IF(ISNUMBER(SUM(CI5,CK5,CM5)/SUM(CH5,CJ5,CL5)),SUM(CI5,CK5,CM5)/SUM(CH5,CJ5,CL5),0)</f>
        <v>18.862068965517242</v>
      </c>
      <c r="CQ5" s="92"/>
    </row>
    <row r="6" spans="1:95" ht="16" x14ac:dyDescent="0.2">
      <c r="A6" s="88" t="s">
        <v>972</v>
      </c>
      <c r="B6" t="s">
        <v>972</v>
      </c>
      <c r="C6" s="89" t="s">
        <v>34</v>
      </c>
      <c r="D6" s="89" t="s">
        <v>35</v>
      </c>
      <c r="E6" s="89" t="s">
        <v>7</v>
      </c>
      <c r="F6" s="89">
        <v>2016</v>
      </c>
      <c r="G6" s="89" t="s">
        <v>130</v>
      </c>
      <c r="H6" s="90">
        <v>2</v>
      </c>
      <c r="I6" s="90">
        <v>47</v>
      </c>
      <c r="J6" s="90">
        <v>23</v>
      </c>
      <c r="K6" s="90">
        <v>21</v>
      </c>
      <c r="L6" s="90">
        <v>22</v>
      </c>
      <c r="M6" s="91">
        <v>14.363636363636363</v>
      </c>
      <c r="N6" s="91">
        <v>3.9285714285714284</v>
      </c>
      <c r="O6" s="91">
        <v>0.59395508943507913</v>
      </c>
      <c r="P6" s="91">
        <v>0.39597005962338611</v>
      </c>
      <c r="Q6" s="91">
        <v>0.52401235362244236</v>
      </c>
      <c r="R6" s="91">
        <v>2.4104938271604941</v>
      </c>
      <c r="S6" s="91">
        <v>0.31825590872045639</v>
      </c>
      <c r="T6" s="91">
        <v>1.9631449631449631</v>
      </c>
      <c r="U6" s="91">
        <v>2.4104938271604941</v>
      </c>
      <c r="V6" s="91">
        <v>2.4104938271604941</v>
      </c>
      <c r="W6" s="91">
        <v>2.1868193951527286</v>
      </c>
      <c r="X6" s="91">
        <v>6.2942089512833199E-2</v>
      </c>
      <c r="Y6" s="91">
        <v>0.57020211943060861</v>
      </c>
      <c r="Z6" s="91">
        <v>0.57020211943060861</v>
      </c>
      <c r="AA6" s="91">
        <v>0.31657210447172091</v>
      </c>
      <c r="AB6" s="91">
        <v>-0.60343826459833583</v>
      </c>
      <c r="AC6" s="91">
        <v>-0.17934196118641177</v>
      </c>
      <c r="AD6" s="91">
        <v>-0.17934196118641177</v>
      </c>
      <c r="AE6" s="91">
        <v>-0.3913901128923738</v>
      </c>
      <c r="AF6" s="91">
        <v>0.19331472849051146</v>
      </c>
      <c r="AG6" s="91">
        <v>0.36903286946317992</v>
      </c>
      <c r="AH6" s="91">
        <v>0.36903286946317992</v>
      </c>
      <c r="AI6" s="91">
        <v>0.28117379897684569</v>
      </c>
      <c r="AJ6" s="91">
        <v>0.21491194265674979</v>
      </c>
      <c r="AK6" s="91">
        <v>0.39597005962338611</v>
      </c>
      <c r="AL6" s="91">
        <v>0.39597005962338611</v>
      </c>
      <c r="AM6" s="91">
        <v>0.30544100114006795</v>
      </c>
      <c r="AN6" s="91">
        <v>0.21491194265674979</v>
      </c>
      <c r="AO6" s="91">
        <v>0.39597005962338605</v>
      </c>
      <c r="AP6" s="91">
        <v>0.39597005962338605</v>
      </c>
      <c r="AQ6" s="91">
        <v>0.30544100114006789</v>
      </c>
      <c r="AR6" s="91">
        <v>-9.5613262479466721E-2</v>
      </c>
      <c r="AS6" s="91">
        <v>6.5738321365893138E-2</v>
      </c>
      <c r="AT6" s="91">
        <v>6.5738321365893138E-2</v>
      </c>
      <c r="AU6" s="91">
        <v>-1.4937470556786792E-2</v>
      </c>
      <c r="AV6" s="91">
        <v>-7.7355940579248439E-3</v>
      </c>
      <c r="AW6" s="91">
        <v>3.9285714285714284</v>
      </c>
      <c r="AX6" s="91">
        <v>56.428571428571431</v>
      </c>
      <c r="AY6" s="91">
        <v>9</v>
      </c>
      <c r="AZ6" s="91">
        <v>0.1728395061728395</v>
      </c>
      <c r="BA6" s="91">
        <v>0.1728395061728395</v>
      </c>
      <c r="BB6" s="91">
        <v>0.15275881942548608</v>
      </c>
      <c r="BC6" s="91">
        <v>0.31825590872045639</v>
      </c>
      <c r="BD6" s="91">
        <v>0.31825590872045639</v>
      </c>
      <c r="BE6" s="91">
        <v>0.26689703987412083</v>
      </c>
      <c r="BF6" s="91">
        <v>1.9513359680423337E-2</v>
      </c>
      <c r="BG6" s="91">
        <v>1.9513359680423337E-2</v>
      </c>
      <c r="BH6" s="91">
        <v>-3.8048194154436304E-2</v>
      </c>
      <c r="BI6" s="91">
        <v>0.30508590842480515</v>
      </c>
      <c r="BJ6" s="91">
        <v>0.30508590842480515</v>
      </c>
      <c r="BK6" s="91">
        <v>0.10863655940099926</v>
      </c>
      <c r="BL6" s="91">
        <v>0.28509585254053904</v>
      </c>
      <c r="BM6" s="91">
        <v>0.28509585254053904</v>
      </c>
      <c r="BN6" s="91">
        <v>9.0630491242776501E-2</v>
      </c>
      <c r="BO6" s="91">
        <v>0.47368421052631576</v>
      </c>
      <c r="BP6" s="91">
        <v>0.47368421052631576</v>
      </c>
      <c r="BQ6" s="91">
        <v>0.343984962406015</v>
      </c>
      <c r="BR6" s="91">
        <v>2.4104938271604941</v>
      </c>
      <c r="BS6" s="91">
        <v>2.4104938271604941</v>
      </c>
      <c r="BT6" s="91">
        <v>2.1868193951527286</v>
      </c>
      <c r="BU6" s="91">
        <v>0.94313582717842892</v>
      </c>
      <c r="BV6" s="91">
        <v>0.94313582717842892</v>
      </c>
      <c r="BW6" s="91">
        <v>0.69867610643516065</v>
      </c>
      <c r="BX6" s="92">
        <v>26.497942788724</v>
      </c>
      <c r="BY6" s="92">
        <v>212</v>
      </c>
      <c r="BZ6" s="92">
        <v>75</v>
      </c>
      <c r="CA6" s="92">
        <v>18</v>
      </c>
      <c r="CB6" s="92">
        <v>6.8</v>
      </c>
      <c r="CC6" s="92">
        <v>4.13</v>
      </c>
      <c r="CD6" s="92">
        <v>35</v>
      </c>
      <c r="CE6" s="92">
        <v>126</v>
      </c>
      <c r="CF6" s="92">
        <v>122.5</v>
      </c>
      <c r="CG6" s="68">
        <v>4.57</v>
      </c>
      <c r="CH6" s="91">
        <v>15</v>
      </c>
      <c r="CI6" s="91">
        <v>255.7</v>
      </c>
      <c r="CJ6" s="91">
        <v>16</v>
      </c>
      <c r="CK6" s="91">
        <v>258.5</v>
      </c>
      <c r="CL6" s="91">
        <v>16</v>
      </c>
      <c r="CM6" s="91">
        <v>315.5</v>
      </c>
      <c r="CN6" s="91">
        <v>47</v>
      </c>
      <c r="CO6" s="68">
        <f t="shared" si="0"/>
        <v>829.7</v>
      </c>
      <c r="CP6" s="68">
        <f>IF(ISNUMBER(SUM(CI6,CK6,CM6)/SUM(CH6,CJ6,CL6)),SUM(CI6,CK6,CM6)/SUM(CH6,CJ6,CL6),0)</f>
        <v>17.653191489361703</v>
      </c>
      <c r="CQ6" s="92"/>
    </row>
    <row r="7" spans="1:95" ht="16" x14ac:dyDescent="0.2">
      <c r="A7" s="88" t="s">
        <v>1280</v>
      </c>
      <c r="B7" t="s">
        <v>3397</v>
      </c>
      <c r="C7" s="89" t="s">
        <v>44</v>
      </c>
      <c r="D7" s="89" t="s">
        <v>45</v>
      </c>
      <c r="E7" s="89" t="s">
        <v>7</v>
      </c>
      <c r="F7" s="89">
        <v>2011</v>
      </c>
      <c r="G7" s="89" t="s">
        <v>175</v>
      </c>
      <c r="H7" s="90">
        <v>1</v>
      </c>
      <c r="I7" s="90">
        <v>4</v>
      </c>
      <c r="J7" s="90">
        <v>23</v>
      </c>
      <c r="K7" s="90">
        <v>20</v>
      </c>
      <c r="L7" s="90">
        <v>22</v>
      </c>
      <c r="M7" s="91">
        <v>15.77710843373494</v>
      </c>
      <c r="N7" s="91">
        <v>5.1875</v>
      </c>
      <c r="O7" s="91">
        <v>0.48180711091747258</v>
      </c>
      <c r="P7" s="91">
        <v>0.45436510455234669</v>
      </c>
      <c r="Q7" s="91">
        <v>0.44689137746795615</v>
      </c>
      <c r="R7" s="91">
        <v>3.4119467657072113</v>
      </c>
      <c r="S7" s="91">
        <v>0.2890537648371666</v>
      </c>
      <c r="T7" s="91">
        <v>2.4195979899497488</v>
      </c>
      <c r="U7" s="91">
        <v>3.4119467657072113</v>
      </c>
      <c r="V7" s="91">
        <v>3.4119467657072113</v>
      </c>
      <c r="W7" s="91">
        <v>2.9646451420702991</v>
      </c>
      <c r="X7" s="91">
        <v>0.44926372532241032</v>
      </c>
      <c r="Y7" s="91">
        <v>1.5089982293108042</v>
      </c>
      <c r="Z7" s="91">
        <v>1.5089982293108042</v>
      </c>
      <c r="AA7" s="91">
        <v>1.0185717552737781</v>
      </c>
      <c r="AB7" s="91">
        <v>-9.9210920637391453E-3</v>
      </c>
      <c r="AC7" s="91">
        <v>0.82211097736030547</v>
      </c>
      <c r="AD7" s="91">
        <v>0.82211097736030547</v>
      </c>
      <c r="AE7" s="91">
        <v>0.43599910936906783</v>
      </c>
      <c r="AF7" s="91">
        <v>0.83787596722568591</v>
      </c>
      <c r="AG7" s="91">
        <v>1.4601969021335228</v>
      </c>
      <c r="AH7" s="91">
        <v>1.4601969021335228</v>
      </c>
      <c r="AI7" s="91">
        <v>1.0730538533263454</v>
      </c>
      <c r="AJ7" s="91">
        <v>0.28152764953318971</v>
      </c>
      <c r="AK7" s="91">
        <v>0.45436510455234669</v>
      </c>
      <c r="AL7" s="91">
        <v>0.45436510455234669</v>
      </c>
      <c r="AM7" s="91">
        <v>0.36641135142558029</v>
      </c>
      <c r="AN7" s="91">
        <v>0.28152764953318965</v>
      </c>
      <c r="AO7" s="91">
        <v>0.31456045699777846</v>
      </c>
      <c r="AP7" s="91">
        <v>0.31456045699777846</v>
      </c>
      <c r="AQ7" s="91">
        <v>0.2918604714567854</v>
      </c>
      <c r="AR7" s="91">
        <v>-2.5906874532557578E-2</v>
      </c>
      <c r="AS7" s="91">
        <v>-1.5671281259714454E-2</v>
      </c>
      <c r="AT7" s="91">
        <v>-1.5671281259714454E-2</v>
      </c>
      <c r="AU7" s="91">
        <v>-2.4203351029700133E-2</v>
      </c>
      <c r="AV7" s="91">
        <v>-1.3687964356844939E-2</v>
      </c>
      <c r="AW7" s="91">
        <v>5.1875</v>
      </c>
      <c r="AX7" s="91">
        <v>81.84375</v>
      </c>
      <c r="AY7" s="91">
        <v>9</v>
      </c>
      <c r="AZ7" s="91">
        <v>0.15877437325905291</v>
      </c>
      <c r="BA7" s="91">
        <v>0.15877437325905291</v>
      </c>
      <c r="BB7" s="91">
        <v>0.15133228042810346</v>
      </c>
      <c r="BC7" s="91">
        <v>0.30898661567877628</v>
      </c>
      <c r="BD7" s="91">
        <v>0.26912091399555699</v>
      </c>
      <c r="BE7" s="91">
        <v>0.28162217748147217</v>
      </c>
      <c r="BF7" s="91">
        <v>-2.1613033383049429E-3</v>
      </c>
      <c r="BG7" s="91">
        <v>-2.9621635044476069E-2</v>
      </c>
      <c r="BH7" s="91">
        <v>-2.2130636486259198E-2</v>
      </c>
      <c r="BI7" s="91">
        <v>0.25053642475080334</v>
      </c>
      <c r="BJ7" s="91">
        <v>0.25053642475080334</v>
      </c>
      <c r="BK7" s="91">
        <v>9.9109052470486667E-2</v>
      </c>
      <c r="BL7" s="91">
        <v>0.26407018713124919</v>
      </c>
      <c r="BM7" s="91">
        <v>0.26407018713124919</v>
      </c>
      <c r="BN7" s="91">
        <v>0.1111662886633465</v>
      </c>
      <c r="BO7" s="91">
        <v>0.36</v>
      </c>
      <c r="BP7" s="91">
        <v>0.36</v>
      </c>
      <c r="BQ7" s="91">
        <v>0.30209876543209874</v>
      </c>
      <c r="BR7" s="91">
        <v>3.4119467657072113</v>
      </c>
      <c r="BS7" s="91">
        <v>3.4119467657072113</v>
      </c>
      <c r="BT7" s="91">
        <v>2.9646451420702991</v>
      </c>
      <c r="BU7" s="91">
        <v>1.2674056920383512</v>
      </c>
      <c r="BV7" s="91">
        <v>1.2674056920383512</v>
      </c>
      <c r="BW7" s="91">
        <v>0.76545864896082583</v>
      </c>
      <c r="BX7" s="92">
        <v>25.683493373726012</v>
      </c>
      <c r="BY7" s="92">
        <v>211</v>
      </c>
      <c r="BZ7" s="92">
        <v>76</v>
      </c>
      <c r="CA7" s="92">
        <v>18</v>
      </c>
      <c r="CB7" s="92">
        <v>6.91</v>
      </c>
      <c r="CC7" s="92">
        <v>4.21</v>
      </c>
      <c r="CD7" s="92">
        <v>34.5</v>
      </c>
      <c r="CE7" s="92">
        <v>126</v>
      </c>
      <c r="CF7" s="92">
        <v>121.65</v>
      </c>
      <c r="CG7" s="68">
        <v>4.49</v>
      </c>
      <c r="CH7" s="91">
        <v>15</v>
      </c>
      <c r="CI7" s="91">
        <v>218</v>
      </c>
      <c r="CJ7" s="91">
        <v>16</v>
      </c>
      <c r="CK7" s="91">
        <v>299.8</v>
      </c>
      <c r="CL7" s="91">
        <v>16</v>
      </c>
      <c r="CM7" s="91">
        <v>306.60000000000002</v>
      </c>
      <c r="CN7" s="91">
        <v>47</v>
      </c>
      <c r="CO7" s="68">
        <f t="shared" si="0"/>
        <v>824.40000000000009</v>
      </c>
      <c r="CP7" s="68">
        <f>IF(ISNUMBER(SUM(CI7,CK7,CM7)/SUM(CH7,CJ7,CL7)),SUM(CI7,CK7,CM7)/SUM(CH7,CJ7,CL7),0)</f>
        <v>17.540425531914892</v>
      </c>
      <c r="CQ7" s="92"/>
    </row>
    <row r="8" spans="1:95" ht="16" x14ac:dyDescent="0.2">
      <c r="A8" s="88" t="s">
        <v>1279</v>
      </c>
      <c r="B8" t="s">
        <v>1279</v>
      </c>
      <c r="C8" s="89" t="s">
        <v>40</v>
      </c>
      <c r="D8" s="89" t="s">
        <v>41</v>
      </c>
      <c r="E8" s="89" t="s">
        <v>7</v>
      </c>
      <c r="F8" s="89">
        <v>2011</v>
      </c>
      <c r="G8" s="89" t="s">
        <v>81</v>
      </c>
      <c r="H8" s="90">
        <v>1</v>
      </c>
      <c r="I8" s="90">
        <v>6</v>
      </c>
      <c r="J8" s="90">
        <v>22</v>
      </c>
      <c r="K8" s="90">
        <v>19</v>
      </c>
      <c r="L8" s="90">
        <v>19</v>
      </c>
      <c r="M8" s="91">
        <v>14.82122905027933</v>
      </c>
      <c r="N8" s="91">
        <v>4.4749999999999996</v>
      </c>
      <c r="O8" s="91">
        <v>0.50001614258989102</v>
      </c>
      <c r="P8" s="91">
        <v>0.34366795898655267</v>
      </c>
      <c r="Q8" s="91">
        <v>0.51593491905291644</v>
      </c>
      <c r="R8" s="91">
        <v>3.1298342541436468</v>
      </c>
      <c r="S8" s="91">
        <v>0.3596844028215902</v>
      </c>
      <c r="T8" s="91">
        <v>2.7664670658682633</v>
      </c>
      <c r="U8" s="91">
        <v>3.1298342541436468</v>
      </c>
      <c r="V8" s="91">
        <v>3.1298342541436468</v>
      </c>
      <c r="W8" s="91">
        <v>2.5837826691428467</v>
      </c>
      <c r="X8" s="91">
        <v>1.0085437445472445</v>
      </c>
      <c r="Y8" s="91">
        <v>1.1258377685053733</v>
      </c>
      <c r="Z8" s="91">
        <v>1.1258377685053733</v>
      </c>
      <c r="AA8" s="91">
        <v>0.70338028327934732</v>
      </c>
      <c r="AB8" s="91">
        <v>0.86774406472101617</v>
      </c>
      <c r="AC8" s="91">
        <v>0.86774406472101617</v>
      </c>
      <c r="AD8" s="91">
        <v>0.56325102640034785</v>
      </c>
      <c r="AE8" s="91">
        <v>0.28550756550816853</v>
      </c>
      <c r="AF8" s="91">
        <v>1.7811440056949037</v>
      </c>
      <c r="AG8" s="91">
        <v>0.95042768352987261</v>
      </c>
      <c r="AH8" s="91">
        <v>1.7811440056949037</v>
      </c>
      <c r="AI8" s="91">
        <v>1.0103148214906514</v>
      </c>
      <c r="AJ8" s="91">
        <v>0.37463955076642891</v>
      </c>
      <c r="AK8" s="91">
        <v>0.37463955076642891</v>
      </c>
      <c r="AL8" s="91">
        <v>0.31269636720667648</v>
      </c>
      <c r="AM8" s="91">
        <v>0.31200345161866899</v>
      </c>
      <c r="AN8" s="91">
        <v>0.37463955076642891</v>
      </c>
      <c r="AO8" s="91">
        <v>0.37463955076642891</v>
      </c>
      <c r="AP8" s="91">
        <v>0.31269636720667648</v>
      </c>
      <c r="AQ8" s="91">
        <v>0.30608263169288558</v>
      </c>
      <c r="AR8" s="91">
        <v>0.12908405899732647</v>
      </c>
      <c r="AS8" s="91">
        <v>2.1711620704599754E-3</v>
      </c>
      <c r="AT8" s="91">
        <v>0.12908405899732647</v>
      </c>
      <c r="AU8" s="91">
        <v>1.8244224702530221E-2</v>
      </c>
      <c r="AV8" s="91">
        <v>-2.3045356178130749E-4</v>
      </c>
      <c r="AW8" s="91">
        <v>4.4749999999999996</v>
      </c>
      <c r="AX8" s="91">
        <v>66.325000000000003</v>
      </c>
      <c r="AY8" s="91">
        <v>7</v>
      </c>
      <c r="AZ8" s="91">
        <v>0.21546961325966851</v>
      </c>
      <c r="BA8" s="91">
        <v>0.21546961325966851</v>
      </c>
      <c r="BB8" s="91">
        <v>0.17113325483928196</v>
      </c>
      <c r="BC8" s="91">
        <v>0.38564273789649417</v>
      </c>
      <c r="BD8" s="91">
        <v>0.33372606774668628</v>
      </c>
      <c r="BE8" s="91">
        <v>0.31529954740240823</v>
      </c>
      <c r="BF8" s="91">
        <v>0.14227592450121107</v>
      </c>
      <c r="BG8" s="91">
        <v>2.2578148729605063E-2</v>
      </c>
      <c r="BH8" s="91">
        <v>3.0005311982926858E-2</v>
      </c>
      <c r="BI8" s="91">
        <v>0.17614837979942449</v>
      </c>
      <c r="BJ8" s="91">
        <v>4.638241984306235E-2</v>
      </c>
      <c r="BK8" s="91">
        <v>8.0593824559054963E-2</v>
      </c>
      <c r="BL8" s="91">
        <v>0.17397135268619093</v>
      </c>
      <c r="BM8" s="91">
        <v>2.1052477200526665E-2</v>
      </c>
      <c r="BN8" s="91">
        <v>6.7019325165805166E-2</v>
      </c>
      <c r="BO8" s="91">
        <v>0.36363636363636365</v>
      </c>
      <c r="BP8" s="91">
        <v>0.29166666666666669</v>
      </c>
      <c r="BQ8" s="91">
        <v>0.29686571598336303</v>
      </c>
      <c r="BR8" s="91">
        <v>3.1298342541436468</v>
      </c>
      <c r="BS8" s="91">
        <v>3.1298342541436468</v>
      </c>
      <c r="BT8" s="91">
        <v>2.5837826691428467</v>
      </c>
      <c r="BU8" s="91">
        <v>0.64318005948313983</v>
      </c>
      <c r="BV8" s="91">
        <v>0.64318005948313983</v>
      </c>
      <c r="BW8" s="91">
        <v>0.12216916528815618</v>
      </c>
      <c r="BX8" s="92">
        <v>27.497865149961974</v>
      </c>
      <c r="BY8" s="92">
        <v>22</v>
      </c>
      <c r="BZ8" s="92">
        <v>75</v>
      </c>
      <c r="CA8" s="92">
        <v>17</v>
      </c>
      <c r="CB8" s="92">
        <v>6.66</v>
      </c>
      <c r="CC8" s="92">
        <v>4.25</v>
      </c>
      <c r="CD8" s="92">
        <v>38.5</v>
      </c>
      <c r="CE8" s="92">
        <v>135</v>
      </c>
      <c r="CF8" s="92">
        <v>132.94999999999999</v>
      </c>
      <c r="CG8" s="68">
        <v>4.34</v>
      </c>
      <c r="CH8" s="91">
        <v>13</v>
      </c>
      <c r="CI8" s="91">
        <v>201.5</v>
      </c>
      <c r="CJ8" s="91">
        <v>16</v>
      </c>
      <c r="CK8" s="91">
        <v>261.8</v>
      </c>
      <c r="CL8" s="91">
        <v>5</v>
      </c>
      <c r="CM8" s="91">
        <v>109.7</v>
      </c>
      <c r="CN8" s="91">
        <v>34</v>
      </c>
      <c r="CO8" s="68">
        <f t="shared" si="0"/>
        <v>573</v>
      </c>
      <c r="CP8" s="68">
        <f>IF(ISNUMBER(SUM(CI8,CK8,CM8)/SUM(CH8,CJ8,CL8)),SUM(CI8,CK8,CM8)/SUM(CH8,CJ8,CL8),0)</f>
        <v>16.852941176470587</v>
      </c>
      <c r="CQ8" s="92"/>
    </row>
    <row r="9" spans="1:95" ht="16" x14ac:dyDescent="0.2">
      <c r="A9" s="88" t="s">
        <v>1088</v>
      </c>
      <c r="B9" t="s">
        <v>1088</v>
      </c>
      <c r="C9" s="89" t="s">
        <v>137</v>
      </c>
      <c r="D9" s="89" t="s">
        <v>41</v>
      </c>
      <c r="E9" s="89" t="s">
        <v>7</v>
      </c>
      <c r="F9" s="89">
        <v>2014</v>
      </c>
      <c r="G9" s="89" t="s">
        <v>338</v>
      </c>
      <c r="H9" s="90">
        <v>1</v>
      </c>
      <c r="I9" s="90">
        <v>7</v>
      </c>
      <c r="J9" s="90">
        <v>21</v>
      </c>
      <c r="K9" s="90">
        <v>19</v>
      </c>
      <c r="L9" s="90">
        <v>20</v>
      </c>
      <c r="M9" s="91">
        <v>16.549668874172184</v>
      </c>
      <c r="N9" s="91">
        <v>5.8076923076923075</v>
      </c>
      <c r="O9" s="91">
        <v>0.45262900065316786</v>
      </c>
      <c r="P9" s="91">
        <v>0.3017526671021119</v>
      </c>
      <c r="Q9" s="91">
        <v>0.4542064010450686</v>
      </c>
      <c r="R9" s="91">
        <v>2.850715746421268</v>
      </c>
      <c r="S9" s="91">
        <v>0.30350533420422382</v>
      </c>
      <c r="T9" s="91">
        <v>2.2459349593495936</v>
      </c>
      <c r="U9" s="91">
        <v>2.850715746421268</v>
      </c>
      <c r="V9" s="91">
        <v>2.850715746421268</v>
      </c>
      <c r="W9" s="91">
        <v>2.5483253528854308</v>
      </c>
      <c r="X9" s="91">
        <v>0.23965057112523525</v>
      </c>
      <c r="Y9" s="91">
        <v>0.83964762836473117</v>
      </c>
      <c r="Z9" s="91">
        <v>0.83964762836473117</v>
      </c>
      <c r="AA9" s="91">
        <v>0.53964909974498321</v>
      </c>
      <c r="AB9" s="91">
        <v>0.34721195820234652</v>
      </c>
      <c r="AC9" s="91">
        <v>0.42119666440778003</v>
      </c>
      <c r="AD9" s="91">
        <v>0.42119666440778003</v>
      </c>
      <c r="AE9" s="91">
        <v>0.38420431130506327</v>
      </c>
      <c r="AF9" s="91">
        <v>0.62355495405368622</v>
      </c>
      <c r="AG9" s="91">
        <v>0.96251303686248169</v>
      </c>
      <c r="AH9" s="91">
        <v>0.96251303686248169</v>
      </c>
      <c r="AI9" s="91">
        <v>0.79303399545808395</v>
      </c>
      <c r="AJ9" s="91">
        <v>0.22358323494687132</v>
      </c>
      <c r="AK9" s="91">
        <v>0.3017526671021119</v>
      </c>
      <c r="AL9" s="91">
        <v>0.3017526671021119</v>
      </c>
      <c r="AM9" s="91">
        <v>0.26266795102449159</v>
      </c>
      <c r="AN9" s="91">
        <v>0.22358323494687132</v>
      </c>
      <c r="AO9" s="91">
        <v>0.3017526671021119</v>
      </c>
      <c r="AP9" s="91">
        <v>0.3017526671021119</v>
      </c>
      <c r="AQ9" s="91">
        <v>0.26266795102449159</v>
      </c>
      <c r="AR9" s="91">
        <v>-2.1972256822231112E-2</v>
      </c>
      <c r="AS9" s="91">
        <v>-5.6818569636353233E-3</v>
      </c>
      <c r="AT9" s="91">
        <v>-5.6818569636353233E-3</v>
      </c>
      <c r="AU9" s="91">
        <v>-1.3827056892933218E-2</v>
      </c>
      <c r="AV9" s="91">
        <v>2.0795805238085635E-2</v>
      </c>
      <c r="AW9" s="91">
        <v>5.8076923076923075</v>
      </c>
      <c r="AX9" s="91">
        <v>96.115384615384613</v>
      </c>
      <c r="AY9" s="91">
        <v>12</v>
      </c>
      <c r="AZ9" s="91">
        <v>0.16666666666666666</v>
      </c>
      <c r="BA9" s="91">
        <v>0.1411042944785276</v>
      </c>
      <c r="BB9" s="91">
        <v>0.15388548057259713</v>
      </c>
      <c r="BC9" s="91">
        <v>0.30350533420422382</v>
      </c>
      <c r="BD9" s="91">
        <v>0.30350533420422382</v>
      </c>
      <c r="BE9" s="91">
        <v>0.28605018776326896</v>
      </c>
      <c r="BF9" s="91">
        <v>2.5228227927030944E-2</v>
      </c>
      <c r="BG9" s="91">
        <v>2.137360358144158E-3</v>
      </c>
      <c r="BH9" s="91">
        <v>1.3682794142587551E-2</v>
      </c>
      <c r="BI9" s="91">
        <v>9.6226171674857752E-2</v>
      </c>
      <c r="BJ9" s="91">
        <v>9.6226171674857752E-2</v>
      </c>
      <c r="BK9" s="91">
        <v>7.7663427450051059E-2</v>
      </c>
      <c r="BL9" s="91">
        <v>9.3230404492681496E-2</v>
      </c>
      <c r="BM9" s="91">
        <v>9.3230404492681496E-2</v>
      </c>
      <c r="BN9" s="91">
        <v>7.4237887185239909E-2</v>
      </c>
      <c r="BO9" s="91">
        <v>0.3</v>
      </c>
      <c r="BP9" s="91">
        <v>0.3</v>
      </c>
      <c r="BQ9" s="91">
        <v>0.23928571428571427</v>
      </c>
      <c r="BR9" s="91">
        <v>2.850715746421268</v>
      </c>
      <c r="BS9" s="91">
        <v>2.850715746421268</v>
      </c>
      <c r="BT9" s="91">
        <v>2.5483253528854308</v>
      </c>
      <c r="BU9" s="91">
        <v>1.037879983329534</v>
      </c>
      <c r="BV9" s="91">
        <v>1.037879983329534</v>
      </c>
      <c r="BW9" s="91">
        <v>0.75220601110436736</v>
      </c>
      <c r="BX9" s="92">
        <v>27.392353861158</v>
      </c>
      <c r="BY9" s="92">
        <v>231</v>
      </c>
      <c r="BZ9" s="92">
        <v>77</v>
      </c>
      <c r="CA9" s="92">
        <v>12</v>
      </c>
      <c r="CB9" s="92">
        <v>7.8</v>
      </c>
      <c r="CC9" s="92">
        <v>4.26</v>
      </c>
      <c r="CD9" s="92">
        <v>37</v>
      </c>
      <c r="CE9" s="91"/>
      <c r="CF9" s="92">
        <v>62.9</v>
      </c>
      <c r="CG9" s="68">
        <v>4.53</v>
      </c>
      <c r="CH9" s="91">
        <v>15</v>
      </c>
      <c r="CI9" s="91">
        <v>245.1</v>
      </c>
      <c r="CJ9" s="91">
        <v>15</v>
      </c>
      <c r="CK9" s="91">
        <v>210.6</v>
      </c>
      <c r="CL9" s="91">
        <v>16</v>
      </c>
      <c r="CM9" s="91">
        <v>304.10000000000002</v>
      </c>
      <c r="CN9" s="91">
        <v>46</v>
      </c>
      <c r="CO9" s="68">
        <f t="shared" si="0"/>
        <v>759.80000000000007</v>
      </c>
      <c r="CP9" s="68">
        <f>IF(ISNUMBER(SUM(CI9,CK9,CM9)/SUM(CH9,CJ9,CL9)),SUM(CI9,CK9,CM9)/SUM(CH9,CJ9,CL9),0)</f>
        <v>16.517391304347825</v>
      </c>
      <c r="CQ9" s="92"/>
    </row>
    <row r="10" spans="1:95" ht="16" x14ac:dyDescent="0.2">
      <c r="A10" s="88" t="s">
        <v>979</v>
      </c>
      <c r="B10" t="s">
        <v>979</v>
      </c>
      <c r="C10" s="89" t="s">
        <v>268</v>
      </c>
      <c r="D10" s="89" t="s">
        <v>27</v>
      </c>
      <c r="E10" s="89" t="s">
        <v>7</v>
      </c>
      <c r="F10" s="89">
        <v>2016</v>
      </c>
      <c r="G10" s="89"/>
      <c r="H10" s="90">
        <v>5</v>
      </c>
      <c r="I10" s="90">
        <v>165</v>
      </c>
      <c r="J10" s="90">
        <v>22</v>
      </c>
      <c r="K10" s="90"/>
      <c r="L10" s="90"/>
      <c r="M10" s="91">
        <v>9.064516129032258</v>
      </c>
      <c r="N10" s="91">
        <v>2.5833333333333335</v>
      </c>
      <c r="O10" s="91">
        <v>0.10639969246711571</v>
      </c>
      <c r="P10" s="91">
        <v>7.6844222337361351E-2</v>
      </c>
      <c r="Q10" s="91">
        <v>0.12287108689475357</v>
      </c>
      <c r="R10" s="91">
        <v>0.76104166666666673</v>
      </c>
      <c r="S10" s="91">
        <v>8.9234677675452526E-2</v>
      </c>
      <c r="T10" s="91">
        <v>0.76104166666666673</v>
      </c>
      <c r="U10" s="91">
        <v>0.76104166666666673</v>
      </c>
      <c r="V10" s="91">
        <v>0.76104166666666673</v>
      </c>
      <c r="W10" s="91">
        <v>0.76104166666666673</v>
      </c>
      <c r="X10" s="91">
        <v>0</v>
      </c>
      <c r="Y10" s="91">
        <v>0</v>
      </c>
      <c r="Z10" s="91">
        <v>0</v>
      </c>
      <c r="AA10" s="91"/>
      <c r="AB10" s="91">
        <v>-1.6684774153468211</v>
      </c>
      <c r="AC10" s="91">
        <v>-1.6684774153468211</v>
      </c>
      <c r="AD10" s="91">
        <v>-1.6684774153468211</v>
      </c>
      <c r="AE10" s="91"/>
      <c r="AF10" s="91">
        <v>0</v>
      </c>
      <c r="AG10" s="91">
        <v>0</v>
      </c>
      <c r="AH10" s="91">
        <v>0</v>
      </c>
      <c r="AI10" s="91"/>
      <c r="AJ10" s="91">
        <v>7.6844222337361351E-2</v>
      </c>
      <c r="AK10" s="91">
        <v>7.6844222337361351E-2</v>
      </c>
      <c r="AL10" s="91">
        <v>7.6844222337361351E-2</v>
      </c>
      <c r="AM10" s="91">
        <v>7.6844222337361351E-2</v>
      </c>
      <c r="AN10" s="91">
        <v>7.0933128311410465E-2</v>
      </c>
      <c r="AO10" s="91">
        <v>7.0933128311410465E-2</v>
      </c>
      <c r="AP10" s="91">
        <v>7.0933128311410465E-2</v>
      </c>
      <c r="AQ10" s="91"/>
      <c r="AR10" s="91">
        <v>-0.23650139575433676</v>
      </c>
      <c r="AS10" s="91">
        <v>-0.23650139575433676</v>
      </c>
      <c r="AT10" s="91">
        <v>-0.23650139575433676</v>
      </c>
      <c r="AU10" s="91"/>
      <c r="AV10" s="91">
        <v>1.3166354294265298E-2</v>
      </c>
      <c r="AW10" s="91">
        <v>2.5833333333333335</v>
      </c>
      <c r="AX10" s="91">
        <v>23.416666666666668</v>
      </c>
      <c r="AY10" s="91">
        <v>1</v>
      </c>
      <c r="AZ10" s="91">
        <v>7.7499999999999999E-2</v>
      </c>
      <c r="BA10" s="91">
        <v>7.7499999999999999E-2</v>
      </c>
      <c r="BB10" s="91">
        <v>7.7499999999999999E-2</v>
      </c>
      <c r="BC10" s="91">
        <v>8.9234677675452526E-2</v>
      </c>
      <c r="BD10" s="91">
        <v>8.9234677675452526E-2</v>
      </c>
      <c r="BE10" s="91">
        <v>8.9234677675452526E-2</v>
      </c>
      <c r="BF10" s="91">
        <v>-0.21213329617062715</v>
      </c>
      <c r="BG10" s="91">
        <v>-0.21213329617062715</v>
      </c>
      <c r="BH10" s="91">
        <v>-0.21213329617062715</v>
      </c>
      <c r="BI10" s="91">
        <v>-0.1035491299362621</v>
      </c>
      <c r="BJ10" s="91">
        <v>-0.1035491299362621</v>
      </c>
      <c r="BK10" s="91">
        <v>-0.1035491299362621</v>
      </c>
      <c r="BL10" s="91">
        <v>-0.1514192745069472</v>
      </c>
      <c r="BM10" s="91">
        <v>-0.1514192745069472</v>
      </c>
      <c r="BN10" s="91">
        <v>-0.1514192745069472</v>
      </c>
      <c r="BO10" s="91">
        <v>5.2631578947368418E-2</v>
      </c>
      <c r="BP10" s="91">
        <v>5.2631578947368418E-2</v>
      </c>
      <c r="BQ10" s="91">
        <v>5.2631578947368418E-2</v>
      </c>
      <c r="BR10" s="91">
        <v>0.76104166666666673</v>
      </c>
      <c r="BS10" s="91">
        <v>0.76104166666666673</v>
      </c>
      <c r="BT10" s="91">
        <v>0.76104166666666673</v>
      </c>
      <c r="BU10" s="91">
        <v>0</v>
      </c>
      <c r="BV10" s="91">
        <v>0</v>
      </c>
      <c r="BW10" s="91">
        <v>0</v>
      </c>
      <c r="BX10" s="91"/>
      <c r="BY10" s="91"/>
      <c r="BZ10" s="91"/>
      <c r="CA10" s="91"/>
      <c r="CB10" s="91"/>
      <c r="CC10" s="91"/>
      <c r="CD10" s="91"/>
      <c r="CE10" s="91"/>
      <c r="CF10" s="91"/>
      <c r="CG10" s="68">
        <v>4.34</v>
      </c>
      <c r="CH10" s="91">
        <v>16</v>
      </c>
      <c r="CI10" s="91">
        <v>199</v>
      </c>
      <c r="CJ10" s="91">
        <v>15</v>
      </c>
      <c r="CK10" s="91">
        <v>239.2</v>
      </c>
      <c r="CL10" s="91">
        <v>16</v>
      </c>
      <c r="CM10" s="91">
        <v>328</v>
      </c>
      <c r="CN10" s="91">
        <v>47</v>
      </c>
      <c r="CO10" s="68">
        <f t="shared" si="0"/>
        <v>766.2</v>
      </c>
      <c r="CP10" s="68">
        <f>IF(ISNUMBER(SUM(CI10,CK10,CM10)/SUM(CH10,CJ10,CL10)),SUM(CI10,CK10,CM10)/SUM(CH10,CJ10,CL10),0)</f>
        <v>16.30212765957447</v>
      </c>
      <c r="CQ10" s="91"/>
    </row>
    <row r="11" spans="1:95" ht="16" x14ac:dyDescent="0.2">
      <c r="A11" s="88" t="s">
        <v>753</v>
      </c>
      <c r="B11" t="s">
        <v>753</v>
      </c>
      <c r="C11" s="89" t="s">
        <v>376</v>
      </c>
      <c r="D11" s="89" t="s">
        <v>45</v>
      </c>
      <c r="E11" s="89" t="s">
        <v>7</v>
      </c>
      <c r="F11" s="89">
        <v>2019</v>
      </c>
      <c r="G11" s="89" t="s">
        <v>300</v>
      </c>
      <c r="H11" s="90">
        <v>2</v>
      </c>
      <c r="I11" s="90">
        <v>36</v>
      </c>
      <c r="J11" s="90">
        <v>23</v>
      </c>
      <c r="K11" s="90">
        <v>22</v>
      </c>
      <c r="L11" s="90"/>
      <c r="M11" s="91">
        <v>14.027027027027026</v>
      </c>
      <c r="N11" s="91">
        <v>4.9333333333333336</v>
      </c>
      <c r="O11" s="91">
        <v>0.45278528744969981</v>
      </c>
      <c r="P11" s="91">
        <v>0.43793406408428459</v>
      </c>
      <c r="Q11" s="91">
        <v>0.41508145991951972</v>
      </c>
      <c r="R11" s="91">
        <v>2.3444872140426534</v>
      </c>
      <c r="S11" s="91">
        <v>0.26561515482609821</v>
      </c>
      <c r="T11" s="91">
        <v>2.5320895522388058</v>
      </c>
      <c r="U11" s="91">
        <v>2.5320895522388058</v>
      </c>
      <c r="V11" s="91">
        <v>2.1568848758465009</v>
      </c>
      <c r="W11" s="91">
        <v>2.3444872140426534</v>
      </c>
      <c r="X11" s="91">
        <v>0.81177670455097894</v>
      </c>
      <c r="Y11" s="91">
        <v>0.81177670455097894</v>
      </c>
      <c r="Z11" s="91">
        <v>0.43984451290090565</v>
      </c>
      <c r="AA11" s="91">
        <v>0.6258106087259423</v>
      </c>
      <c r="AB11" s="91">
        <v>0.10257047022531784</v>
      </c>
      <c r="AC11" s="91">
        <v>0.10257047022531784</v>
      </c>
      <c r="AD11" s="91">
        <v>-0.43295091250040496</v>
      </c>
      <c r="AE11" s="91">
        <v>-0.16519022113754356</v>
      </c>
      <c r="AF11" s="91">
        <v>0.58877796280500183</v>
      </c>
      <c r="AG11" s="91">
        <v>0.16475791154822761</v>
      </c>
      <c r="AH11" s="91">
        <v>0.58877796280500183</v>
      </c>
      <c r="AI11" s="91">
        <v>0.37676793717661472</v>
      </c>
      <c r="AJ11" s="91">
        <v>0.1481785967399008</v>
      </c>
      <c r="AK11" s="91">
        <v>0.5549789230891593</v>
      </c>
      <c r="AL11" s="91">
        <v>0.32088920507940982</v>
      </c>
      <c r="AM11" s="91">
        <v>0.31547088668844314</v>
      </c>
      <c r="AN11" s="91">
        <v>0.18295140141946348</v>
      </c>
      <c r="AO11" s="91">
        <v>0.29620542007330136</v>
      </c>
      <c r="AP11" s="91">
        <v>0.29620542007330136</v>
      </c>
      <c r="AQ11" s="91">
        <v>0.23957841074638242</v>
      </c>
      <c r="AR11" s="91">
        <v>-0.12448312264628375</v>
      </c>
      <c r="AS11" s="91">
        <v>-3.4026318184191551E-2</v>
      </c>
      <c r="AT11" s="91">
        <v>-3.4026318184191551E-2</v>
      </c>
      <c r="AU11" s="91">
        <v>-7.9254720415237651E-2</v>
      </c>
      <c r="AV11" s="91">
        <v>3.9901909980335409E-2</v>
      </c>
      <c r="AW11" s="91">
        <v>4.9333333333333336</v>
      </c>
      <c r="AX11" s="91">
        <v>69.2</v>
      </c>
      <c r="AY11" s="91">
        <v>11</v>
      </c>
      <c r="AZ11" s="91">
        <v>0.14676616915422885</v>
      </c>
      <c r="BA11" s="91">
        <v>0.1399548532731377</v>
      </c>
      <c r="BB11" s="91">
        <v>0.14336051121368326</v>
      </c>
      <c r="BC11" s="91">
        <v>0.28256946950559364</v>
      </c>
      <c r="BD11" s="91">
        <v>0.24866084014660275</v>
      </c>
      <c r="BE11" s="91">
        <v>0.26561515482609821</v>
      </c>
      <c r="BF11" s="91">
        <v>-1.8798504340486022E-2</v>
      </c>
      <c r="BG11" s="91">
        <v>-5.0081708893430305E-2</v>
      </c>
      <c r="BH11" s="91">
        <v>-3.4440106616958163E-2</v>
      </c>
      <c r="BI11" s="91">
        <v>0.23007635090184908</v>
      </c>
      <c r="BJ11" s="91">
        <v>0.23007635090184908</v>
      </c>
      <c r="BK11" s="91">
        <v>0.15003102394794593</v>
      </c>
      <c r="BL11" s="91">
        <v>0.23390851838410437</v>
      </c>
      <c r="BM11" s="91">
        <v>0.23390851838410437</v>
      </c>
      <c r="BN11" s="91">
        <v>0.1400070317939926</v>
      </c>
      <c r="BO11" s="91">
        <v>0.34375</v>
      </c>
      <c r="BP11" s="91">
        <v>0.34375</v>
      </c>
      <c r="BQ11" s="91">
        <v>0.21354166666666666</v>
      </c>
      <c r="BR11" s="91">
        <v>2.5320895522388058</v>
      </c>
      <c r="BS11" s="91">
        <v>2.1568848758465009</v>
      </c>
      <c r="BT11" s="91">
        <v>2.3444872140426534</v>
      </c>
      <c r="BU11" s="91">
        <v>0.68992542261884071</v>
      </c>
      <c r="BV11" s="91">
        <v>0.41750797215137436</v>
      </c>
      <c r="BW11" s="91">
        <v>0.55371669738510754</v>
      </c>
      <c r="BX11" s="92">
        <v>29.846671918348999</v>
      </c>
      <c r="BY11" s="92">
        <v>214</v>
      </c>
      <c r="BZ11" s="92">
        <v>71</v>
      </c>
      <c r="CA11" s="92">
        <v>15</v>
      </c>
      <c r="CB11" s="92">
        <v>7.3</v>
      </c>
      <c r="CC11" s="92">
        <v>4.1399999999999997</v>
      </c>
      <c r="CD11" s="92">
        <v>39</v>
      </c>
      <c r="CE11" s="92">
        <v>122</v>
      </c>
      <c r="CF11" s="92">
        <v>127.3</v>
      </c>
      <c r="CG11" s="68">
        <v>4.4800000000000004</v>
      </c>
      <c r="CH11" s="91">
        <v>15</v>
      </c>
      <c r="CI11" s="91">
        <v>189.1</v>
      </c>
      <c r="CJ11" s="91">
        <v>7</v>
      </c>
      <c r="CK11" s="91">
        <v>80.7</v>
      </c>
      <c r="CL11" s="91">
        <v>16</v>
      </c>
      <c r="CM11" s="91">
        <v>338.96</v>
      </c>
      <c r="CN11" s="91">
        <v>38</v>
      </c>
      <c r="CO11" s="68">
        <f t="shared" si="0"/>
        <v>608.76</v>
      </c>
      <c r="CP11" s="68">
        <f>IF(ISNUMBER(SUM(CI11,CK11,CM11)/SUM(CH11,CJ11,CL11)),SUM(CI11,CK11,CM11)/SUM(CH11,CJ11,CL11),0)</f>
        <v>16.02</v>
      </c>
      <c r="CQ11" s="92"/>
    </row>
    <row r="12" spans="1:95" ht="16" x14ac:dyDescent="0.2">
      <c r="A12" s="88" t="s">
        <v>809</v>
      </c>
      <c r="B12" t="s">
        <v>809</v>
      </c>
      <c r="C12" s="89" t="s">
        <v>40</v>
      </c>
      <c r="D12" s="89" t="s">
        <v>41</v>
      </c>
      <c r="E12" s="89" t="s">
        <v>7</v>
      </c>
      <c r="F12" s="89">
        <v>2018</v>
      </c>
      <c r="G12" s="89" t="s">
        <v>81</v>
      </c>
      <c r="H12" s="90">
        <v>1</v>
      </c>
      <c r="I12" s="90">
        <v>26</v>
      </c>
      <c r="J12" s="90">
        <v>23</v>
      </c>
      <c r="K12" s="90">
        <v>20</v>
      </c>
      <c r="L12" s="90">
        <v>20</v>
      </c>
      <c r="M12" s="91">
        <v>12.415178571428571</v>
      </c>
      <c r="N12" s="91">
        <v>5.0909090909090908</v>
      </c>
      <c r="O12" s="91">
        <v>0.43576160681423837</v>
      </c>
      <c r="P12" s="91">
        <v>0.2898454883058949</v>
      </c>
      <c r="Q12" s="91">
        <v>0.49462116830537883</v>
      </c>
      <c r="R12" s="91">
        <v>2.9126506024096384</v>
      </c>
      <c r="S12" s="91">
        <v>0.35590725064409273</v>
      </c>
      <c r="T12" s="91">
        <v>2.3430493273542603</v>
      </c>
      <c r="U12" s="91">
        <v>2.9126506024096384</v>
      </c>
      <c r="V12" s="91">
        <v>2.9126506024096384</v>
      </c>
      <c r="W12" s="91">
        <v>2.3666082100012353</v>
      </c>
      <c r="X12" s="91">
        <v>0.28165798607409664</v>
      </c>
      <c r="Y12" s="91">
        <v>0.76708991932728621</v>
      </c>
      <c r="Z12" s="91">
        <v>0.76708991932728621</v>
      </c>
      <c r="AA12" s="91">
        <v>0.26455636869361504</v>
      </c>
      <c r="AB12" s="91">
        <v>-8.6469754659227682E-2</v>
      </c>
      <c r="AC12" s="91">
        <v>0.32281481406273249</v>
      </c>
      <c r="AD12" s="91">
        <v>0.32281481406273249</v>
      </c>
      <c r="AE12" s="91">
        <v>-0.16203782269999537</v>
      </c>
      <c r="AF12" s="91">
        <v>0.64561536548971787</v>
      </c>
      <c r="AG12" s="91">
        <v>0.57677286495841118</v>
      </c>
      <c r="AH12" s="91">
        <v>0.64561536548971787</v>
      </c>
      <c r="AI12" s="91">
        <v>0.32549634339670619</v>
      </c>
      <c r="AJ12" s="91">
        <v>0.31245163700402917</v>
      </c>
      <c r="AK12" s="91">
        <v>0.31245163700402917</v>
      </c>
      <c r="AL12" s="91">
        <v>0.26723933960776064</v>
      </c>
      <c r="AM12" s="91">
        <v>0.27873834953609261</v>
      </c>
      <c r="AN12" s="91">
        <v>0.31245163700402911</v>
      </c>
      <c r="AO12" s="91">
        <v>0.31245163700402911</v>
      </c>
      <c r="AP12" s="91">
        <v>0.26723933960776064</v>
      </c>
      <c r="AQ12" s="91">
        <v>0.27873834953609261</v>
      </c>
      <c r="AR12" s="91">
        <v>5.0171129382818869E-3</v>
      </c>
      <c r="AS12" s="91">
        <v>-6.2992398649732273E-2</v>
      </c>
      <c r="AT12" s="91">
        <v>5.0171129382818869E-3</v>
      </c>
      <c r="AU12" s="91">
        <v>-3.7325472950392978E-2</v>
      </c>
      <c r="AV12" s="91">
        <v>4.3317918103055186E-3</v>
      </c>
      <c r="AW12" s="91">
        <v>5.0909090909090908</v>
      </c>
      <c r="AX12" s="91">
        <v>63.204545454545453</v>
      </c>
      <c r="AY12" s="91">
        <v>7</v>
      </c>
      <c r="AZ12" s="91">
        <v>0.19955156950672645</v>
      </c>
      <c r="BA12" s="91">
        <v>0.18975903614457831</v>
      </c>
      <c r="BB12" s="91">
        <v>0.18732415871830063</v>
      </c>
      <c r="BC12" s="91">
        <v>0.35590725064409273</v>
      </c>
      <c r="BD12" s="91">
        <v>0.35590725064409273</v>
      </c>
      <c r="BE12" s="91">
        <v>0.30214869374417991</v>
      </c>
      <c r="BF12" s="91">
        <v>5.7164701604059676E-2</v>
      </c>
      <c r="BG12" s="91">
        <v>5.7164701604059676E-2</v>
      </c>
      <c r="BH12" s="91">
        <v>-1.6041202235514602E-3</v>
      </c>
      <c r="BI12" s="91">
        <v>0.3396930644423069</v>
      </c>
      <c r="BJ12" s="91">
        <v>0.3396930644423069</v>
      </c>
      <c r="BK12" s="91">
        <v>0.13186969486592123</v>
      </c>
      <c r="BL12" s="91">
        <v>0.35087213985097127</v>
      </c>
      <c r="BM12" s="91">
        <v>0.35087213985097127</v>
      </c>
      <c r="BN12" s="91">
        <v>0.12274722964663742</v>
      </c>
      <c r="BO12" s="91">
        <v>0.31818181818181818</v>
      </c>
      <c r="BP12" s="91">
        <v>0.17857142857142858</v>
      </c>
      <c r="BQ12" s="91">
        <v>0.25532800532800531</v>
      </c>
      <c r="BR12" s="91">
        <v>2.9126506024096384</v>
      </c>
      <c r="BS12" s="91">
        <v>2.9126506024096384</v>
      </c>
      <c r="BT12" s="91">
        <v>2.3666082100012353</v>
      </c>
      <c r="BU12" s="91">
        <v>0.18934413773484948</v>
      </c>
      <c r="BV12" s="91">
        <v>0.18934413773484948</v>
      </c>
      <c r="BW12" s="91">
        <v>-0.22825126954204675</v>
      </c>
      <c r="BX12" s="92">
        <v>24.935317844263</v>
      </c>
      <c r="BY12" s="92">
        <v>189</v>
      </c>
      <c r="BZ12" s="92">
        <v>73</v>
      </c>
      <c r="CA12" s="92">
        <v>15</v>
      </c>
      <c r="CB12" s="92">
        <v>6.88</v>
      </c>
      <c r="CC12" s="92">
        <v>4.41</v>
      </c>
      <c r="CD12" s="92">
        <v>31</v>
      </c>
      <c r="CE12" s="92">
        <v>11</v>
      </c>
      <c r="CF12" s="92">
        <v>17.7</v>
      </c>
      <c r="CG12" s="68">
        <v>4.43</v>
      </c>
      <c r="CH12" s="91">
        <v>16</v>
      </c>
      <c r="CI12" s="91">
        <v>206.8</v>
      </c>
      <c r="CJ12" s="91">
        <v>13</v>
      </c>
      <c r="CK12" s="91">
        <v>197</v>
      </c>
      <c r="CL12" s="91">
        <v>15</v>
      </c>
      <c r="CM12" s="91">
        <v>281.5</v>
      </c>
      <c r="CN12" s="91">
        <v>44</v>
      </c>
      <c r="CO12" s="68">
        <f t="shared" si="0"/>
        <v>685.3</v>
      </c>
      <c r="CP12" s="68">
        <f>IF(ISNUMBER(SUM(CI12,CK12,CM12)/SUM(CH12,CJ12,CL12)),SUM(CI12,CK12,CM12)/SUM(CH12,CJ12,CL12),0)</f>
        <v>15.574999999999999</v>
      </c>
      <c r="CQ12" s="92"/>
    </row>
    <row r="13" spans="1:95" ht="16" x14ac:dyDescent="0.2">
      <c r="A13" s="88" t="s">
        <v>1380</v>
      </c>
      <c r="B13" t="s">
        <v>1380</v>
      </c>
      <c r="C13" s="89" t="s">
        <v>756</v>
      </c>
      <c r="D13" s="89" t="s">
        <v>96</v>
      </c>
      <c r="E13" s="89" t="s">
        <v>7</v>
      </c>
      <c r="F13" s="89">
        <v>2010</v>
      </c>
      <c r="G13" s="89"/>
      <c r="H13" s="90">
        <v>8</v>
      </c>
      <c r="I13" s="90">
        <v>300</v>
      </c>
      <c r="J13" s="90">
        <v>23</v>
      </c>
      <c r="K13" s="90">
        <v>21</v>
      </c>
      <c r="L13" s="90">
        <v>21</v>
      </c>
      <c r="M13" s="91">
        <v>14.946564885496183</v>
      </c>
      <c r="N13" s="91">
        <v>4.225806451612903</v>
      </c>
      <c r="O13" s="91">
        <v>0.60444053158242628</v>
      </c>
      <c r="P13" s="91">
        <v>0</v>
      </c>
      <c r="Q13" s="91">
        <v>0.55801394144097305</v>
      </c>
      <c r="R13" s="91">
        <v>0</v>
      </c>
      <c r="S13" s="91">
        <v>0.3549089741669802</v>
      </c>
      <c r="T13" s="91"/>
      <c r="U13" s="91">
        <v>0</v>
      </c>
      <c r="V13" s="91">
        <v>0</v>
      </c>
      <c r="W13" s="91"/>
      <c r="X13" s="91"/>
      <c r="Y13" s="91">
        <v>0</v>
      </c>
      <c r="Z13" s="91">
        <v>0</v>
      </c>
      <c r="AA13" s="91"/>
      <c r="AB13" s="91"/>
      <c r="AC13" s="91">
        <v>0</v>
      </c>
      <c r="AD13" s="91">
        <v>0</v>
      </c>
      <c r="AE13" s="91"/>
      <c r="AF13" s="91"/>
      <c r="AG13" s="91"/>
      <c r="AH13" s="91">
        <v>0</v>
      </c>
      <c r="AI13" s="91"/>
      <c r="AJ13" s="91"/>
      <c r="AK13" s="91">
        <v>0</v>
      </c>
      <c r="AL13" s="91">
        <v>0</v>
      </c>
      <c r="AM13" s="91"/>
      <c r="AN13" s="91">
        <v>4.0272614622056998E-3</v>
      </c>
      <c r="AO13" s="91">
        <v>0.39942663445241788</v>
      </c>
      <c r="AP13" s="91">
        <v>0.39942663445241788</v>
      </c>
      <c r="AQ13" s="91">
        <v>0.23706965430063773</v>
      </c>
      <c r="AR13" s="91">
        <v>-0.30765250482939344</v>
      </c>
      <c r="AS13" s="91">
        <v>8.0202620803508096E-2</v>
      </c>
      <c r="AT13" s="91">
        <v>8.0202620803508096E-2</v>
      </c>
      <c r="AU13" s="91">
        <v>-7.6138730118484724E-2</v>
      </c>
      <c r="AV13" s="91"/>
      <c r="AW13" s="91">
        <v>4.225806451612903</v>
      </c>
      <c r="AX13" s="91">
        <v>63.161290322580648</v>
      </c>
      <c r="AY13" s="91">
        <v>6</v>
      </c>
      <c r="AZ13" s="91">
        <v>0.3256880733944954</v>
      </c>
      <c r="BA13" s="91">
        <v>0.30102040816326531</v>
      </c>
      <c r="BB13" s="91">
        <v>0.21025784073605572</v>
      </c>
      <c r="BC13" s="91">
        <v>0.36551013397457921</v>
      </c>
      <c r="BD13" s="91">
        <v>0.34430781435938118</v>
      </c>
      <c r="BE13" s="91">
        <v>0.23929082375279057</v>
      </c>
      <c r="BF13" s="91">
        <v>5.7689098504999148E-2</v>
      </c>
      <c r="BG13" s="91">
        <v>4.5565265319348125E-2</v>
      </c>
      <c r="BH13" s="91">
        <v>-6.1089760031686334E-2</v>
      </c>
      <c r="BI13" s="91">
        <v>0.33403810761228447</v>
      </c>
      <c r="BJ13" s="91">
        <v>0.33403810761228447</v>
      </c>
      <c r="BK13" s="91">
        <v>-6.9406014843372832E-3</v>
      </c>
      <c r="BL13" s="91">
        <v>0.30983988663099915</v>
      </c>
      <c r="BM13" s="91">
        <v>0.30983988663099915</v>
      </c>
      <c r="BN13" s="91">
        <v>1.3533941576768219E-2</v>
      </c>
      <c r="BO13" s="91">
        <v>0.45454545454545453</v>
      </c>
      <c r="BP13" s="91">
        <v>0.45454545454545453</v>
      </c>
      <c r="BQ13" s="91">
        <v>0.23484848484848486</v>
      </c>
      <c r="BR13" s="91">
        <v>2.9637883008356547</v>
      </c>
      <c r="BS13" s="91">
        <v>2.4313725490196076</v>
      </c>
      <c r="BT13" s="91">
        <v>1.8346842008108606</v>
      </c>
      <c r="BU13" s="91">
        <v>0</v>
      </c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68">
        <v>4.5199999999999996</v>
      </c>
      <c r="CH13" s="91">
        <v>3</v>
      </c>
      <c r="CI13" s="91">
        <v>0</v>
      </c>
      <c r="CJ13" s="91">
        <v>16</v>
      </c>
      <c r="CK13" s="91">
        <v>289.8</v>
      </c>
      <c r="CL13" s="91">
        <v>16</v>
      </c>
      <c r="CM13" s="91">
        <v>255.2</v>
      </c>
      <c r="CN13" s="91">
        <v>35</v>
      </c>
      <c r="CO13" s="68">
        <f t="shared" si="0"/>
        <v>545</v>
      </c>
      <c r="CP13" s="68">
        <f>IF(ISNUMBER(SUM(CI13,CK13,CM13)/SUM(CH13,CJ13,CL13)),SUM(CI13,CK13,CM13)/SUM(CH13,CJ13,CL13),0)</f>
        <v>15.571428571428571</v>
      </c>
      <c r="CQ13" s="91"/>
    </row>
    <row r="14" spans="1:95" ht="16" x14ac:dyDescent="0.2">
      <c r="A14" s="88" t="s">
        <v>618</v>
      </c>
      <c r="B14" t="s">
        <v>618</v>
      </c>
      <c r="C14" s="89" t="s">
        <v>40</v>
      </c>
      <c r="D14" s="89" t="s">
        <v>41</v>
      </c>
      <c r="E14" s="89" t="s">
        <v>7</v>
      </c>
      <c r="F14" s="89">
        <v>2021</v>
      </c>
      <c r="G14" s="89" t="s">
        <v>177</v>
      </c>
      <c r="H14" s="90">
        <v>1</v>
      </c>
      <c r="I14" s="90">
        <v>6</v>
      </c>
      <c r="J14" s="90">
        <v>22</v>
      </c>
      <c r="K14" s="90"/>
      <c r="L14" s="90"/>
      <c r="M14" s="91">
        <v>18.858490566037737</v>
      </c>
      <c r="N14" s="91">
        <v>3.1176470588235294</v>
      </c>
      <c r="O14" s="91">
        <v>0.18841470794252324</v>
      </c>
      <c r="P14" s="91">
        <v>0.2406853420062183</v>
      </c>
      <c r="Q14" s="91">
        <v>0.20393606018056465</v>
      </c>
      <c r="R14" s="91">
        <v>1.6576917020941584</v>
      </c>
      <c r="S14" s="91">
        <v>0.15081713349389811</v>
      </c>
      <c r="T14" s="91">
        <v>1.9360730593607305</v>
      </c>
      <c r="U14" s="91">
        <v>1.9360730593607305</v>
      </c>
      <c r="V14" s="91">
        <v>1.3793103448275863</v>
      </c>
      <c r="W14" s="91">
        <v>1.6576917020941584</v>
      </c>
      <c r="X14" s="91">
        <v>-0.15382775852244857</v>
      </c>
      <c r="Y14" s="91">
        <v>-0.15382775852244857</v>
      </c>
      <c r="Z14" s="91">
        <v>-0.69304662104754478</v>
      </c>
      <c r="AA14" s="91">
        <v>-0.42343718978499667</v>
      </c>
      <c r="AB14" s="91">
        <v>3.7350058213483361E-2</v>
      </c>
      <c r="AC14" s="91">
        <v>3.7350058213483361E-2</v>
      </c>
      <c r="AD14" s="91">
        <v>-1.0502087371859017</v>
      </c>
      <c r="AE14" s="91">
        <v>-0.50642933948620916</v>
      </c>
      <c r="AF14" s="91">
        <v>0.44283042445543597</v>
      </c>
      <c r="AG14" s="91">
        <v>-0.66907288223822237</v>
      </c>
      <c r="AH14" s="91">
        <v>0.44283042445543597</v>
      </c>
      <c r="AI14" s="91">
        <v>-0.1131212288913932</v>
      </c>
      <c r="AJ14" s="91">
        <v>0.15465833095622958</v>
      </c>
      <c r="AK14" s="91">
        <v>0.2406853420062183</v>
      </c>
      <c r="AL14" s="91">
        <v>0.2406853420062183</v>
      </c>
      <c r="AM14" s="91">
        <v>0.17316788462665553</v>
      </c>
      <c r="AN14" s="91">
        <v>0.15465833095622961</v>
      </c>
      <c r="AO14" s="91">
        <v>0.15465833095622961</v>
      </c>
      <c r="AP14" s="91">
        <v>0.11108554246440844</v>
      </c>
      <c r="AQ14" s="91">
        <v>0.12996795144605225</v>
      </c>
      <c r="AR14" s="91">
        <v>-9.0897160812872829E-2</v>
      </c>
      <c r="AS14" s="91">
        <v>-0.1832745431482285</v>
      </c>
      <c r="AT14" s="91">
        <v>-9.0897160812872829E-2</v>
      </c>
      <c r="AU14" s="91">
        <v>-0.13708585198055068</v>
      </c>
      <c r="AV14" s="91">
        <v>4.1750729387780211E-2</v>
      </c>
      <c r="AW14" s="91">
        <v>3.1176470588235294</v>
      </c>
      <c r="AX14" s="91">
        <v>58.794117647058826</v>
      </c>
      <c r="AY14" s="91">
        <v>7</v>
      </c>
      <c r="AZ14" s="91">
        <v>0.10273972602739725</v>
      </c>
      <c r="BA14" s="91">
        <v>8.6419753086419748E-2</v>
      </c>
      <c r="BB14" s="91">
        <v>9.0146755763718958E-2</v>
      </c>
      <c r="BC14" s="91">
        <v>0.17470127729707458</v>
      </c>
      <c r="BD14" s="91">
        <v>0.12693298969072164</v>
      </c>
      <c r="BE14" s="91">
        <v>0.14250174974366567</v>
      </c>
      <c r="BF14" s="91">
        <v>-6.8665536098208524E-2</v>
      </c>
      <c r="BG14" s="91">
        <v>-0.17549699160287893</v>
      </c>
      <c r="BH14" s="91">
        <v>-0.12208126385054373</v>
      </c>
      <c r="BI14" s="91">
        <v>-3.4793080799995102E-2</v>
      </c>
      <c r="BJ14" s="91">
        <v>-8.1408180286165338E-2</v>
      </c>
      <c r="BK14" s="91">
        <v>-5.810063054308022E-2</v>
      </c>
      <c r="BL14" s="91">
        <v>-3.6970107913228661E-2</v>
      </c>
      <c r="BM14" s="91">
        <v>-9.4624708710145472E-2</v>
      </c>
      <c r="BN14" s="91">
        <v>-6.5797408311687067E-2</v>
      </c>
      <c r="BO14" s="91">
        <v>0.13461538461538461</v>
      </c>
      <c r="BP14" s="91">
        <v>9.5238095238095233E-2</v>
      </c>
      <c r="BQ14" s="91">
        <v>0.11743415314843886</v>
      </c>
      <c r="BR14" s="91">
        <v>1.9360730593607305</v>
      </c>
      <c r="BS14" s="91">
        <v>1.3793103448275863</v>
      </c>
      <c r="BT14" s="91">
        <v>1.6576917020941584</v>
      </c>
      <c r="BU14" s="91">
        <v>-0.74396189581003602</v>
      </c>
      <c r="BV14" s="91">
        <v>-1.3205227065658556</v>
      </c>
      <c r="BW14" s="91">
        <v>-1.0322423011879458</v>
      </c>
      <c r="BX14" s="92">
        <v>26.581112127261747</v>
      </c>
      <c r="BY14" s="92">
        <v>18</v>
      </c>
      <c r="BZ14" s="92">
        <v>69</v>
      </c>
      <c r="CA14" s="91"/>
      <c r="CB14" s="91"/>
      <c r="CC14" s="91"/>
      <c r="CD14" s="91"/>
      <c r="CE14" s="91"/>
      <c r="CF14" s="91"/>
      <c r="CG14" s="68">
        <v>4.37</v>
      </c>
      <c r="CH14" s="91">
        <v>16</v>
      </c>
      <c r="CI14" s="91">
        <v>245.8</v>
      </c>
      <c r="CJ14" s="91">
        <v>16</v>
      </c>
      <c r="CK14" s="91">
        <v>248.9</v>
      </c>
      <c r="CL14" s="91">
        <v>0</v>
      </c>
      <c r="CM14" s="91">
        <v>0</v>
      </c>
      <c r="CN14" s="91">
        <v>32</v>
      </c>
      <c r="CO14" s="68">
        <f t="shared" si="0"/>
        <v>494.70000000000005</v>
      </c>
      <c r="CP14" s="68">
        <f>IF(ISNUMBER(SUM(CI14,CK14,CM14)/SUM(CH14,CJ14,CL14)),SUM(CI14,CK14,CM14)/SUM(CH14,CJ14,CL14),0)</f>
        <v>15.459375000000001</v>
      </c>
      <c r="CQ14" s="91"/>
    </row>
    <row r="15" spans="1:95" ht="16" x14ac:dyDescent="0.2">
      <c r="A15" s="88" t="s">
        <v>673</v>
      </c>
      <c r="B15" t="s">
        <v>673</v>
      </c>
      <c r="C15" s="89" t="s">
        <v>26</v>
      </c>
      <c r="D15" s="89" t="s">
        <v>27</v>
      </c>
      <c r="E15" s="89" t="s">
        <v>7</v>
      </c>
      <c r="F15" s="89">
        <v>2020</v>
      </c>
      <c r="G15" s="89" t="s">
        <v>222</v>
      </c>
      <c r="H15" s="90">
        <v>1</v>
      </c>
      <c r="I15" s="90">
        <v>17</v>
      </c>
      <c r="J15" s="90">
        <v>21</v>
      </c>
      <c r="K15" s="90">
        <v>19</v>
      </c>
      <c r="L15" s="90">
        <v>20</v>
      </c>
      <c r="M15" s="91">
        <v>19.028901734104046</v>
      </c>
      <c r="N15" s="91">
        <v>4.3250000000000002</v>
      </c>
      <c r="O15" s="91">
        <v>0.53067963496637849</v>
      </c>
      <c r="P15" s="91">
        <v>0.38100076356560503</v>
      </c>
      <c r="Q15" s="91">
        <v>0.49908741594620565</v>
      </c>
      <c r="R15" s="91">
        <v>3.7607287449392715</v>
      </c>
      <c r="S15" s="91">
        <v>0.31868395773294911</v>
      </c>
      <c r="T15" s="91">
        <v>2.0071060579143722</v>
      </c>
      <c r="U15" s="91">
        <v>3.7607287449392715</v>
      </c>
      <c r="V15" s="91">
        <v>3.7607287449392715</v>
      </c>
      <c r="W15" s="91">
        <v>2.8876116009512143</v>
      </c>
      <c r="X15" s="91">
        <v>9.5277279115589808E-2</v>
      </c>
      <c r="Y15" s="91">
        <v>1.8514888422965097</v>
      </c>
      <c r="Z15" s="91">
        <v>1.8514888422965097</v>
      </c>
      <c r="AA15" s="91">
        <v>0.97698030038695194</v>
      </c>
      <c r="AB15" s="91">
        <v>0.39940807750640506</v>
      </c>
      <c r="AC15" s="91">
        <v>1.3312096629257835</v>
      </c>
      <c r="AD15" s="91">
        <v>1.3312096629257835</v>
      </c>
      <c r="AE15" s="91">
        <v>0.90896491309498029</v>
      </c>
      <c r="AF15" s="91">
        <v>0.84175465375744873</v>
      </c>
      <c r="AG15" s="91">
        <v>1.7393711176211584</v>
      </c>
      <c r="AH15" s="91">
        <v>1.7393711176211584</v>
      </c>
      <c r="AI15" s="91">
        <v>1.2590590258959236</v>
      </c>
      <c r="AJ15" s="91">
        <v>0.16598879056714433</v>
      </c>
      <c r="AK15" s="91">
        <v>0.38100076356560503</v>
      </c>
      <c r="AL15" s="91">
        <v>0.38100076356560503</v>
      </c>
      <c r="AM15" s="91">
        <v>0.2676646253365596</v>
      </c>
      <c r="AN15" s="91">
        <v>0.15413244838377685</v>
      </c>
      <c r="AO15" s="91">
        <v>0.35378642331091903</v>
      </c>
      <c r="AP15" s="91">
        <v>0.35378642331091903</v>
      </c>
      <c r="AQ15" s="91">
        <v>0.25464106452387508</v>
      </c>
      <c r="AR15" s="91">
        <v>-4.0027495301510951E-2</v>
      </c>
      <c r="AS15" s="91">
        <v>4.6351899245171801E-2</v>
      </c>
      <c r="AT15" s="91">
        <v>4.6351899245171801E-2</v>
      </c>
      <c r="AU15" s="91">
        <v>5.5910780171626222E-3</v>
      </c>
      <c r="AV15" s="91">
        <v>-2.7631298174103841E-2</v>
      </c>
      <c r="AW15" s="91">
        <v>4.3250000000000002</v>
      </c>
      <c r="AX15" s="91">
        <v>82.3</v>
      </c>
      <c r="AY15" s="91">
        <v>14</v>
      </c>
      <c r="AZ15" s="91">
        <v>0.16315789473684211</v>
      </c>
      <c r="BA15" s="91">
        <v>0.16315789473684211</v>
      </c>
      <c r="BB15" s="91">
        <v>0.14396448685223454</v>
      </c>
      <c r="BC15" s="91">
        <v>0.31868395773294911</v>
      </c>
      <c r="BD15" s="91">
        <v>0.31868395773294911</v>
      </c>
      <c r="BE15" s="91">
        <v>0.24473579151774119</v>
      </c>
      <c r="BF15" s="91">
        <v>1.7315983886869446E-2</v>
      </c>
      <c r="BG15" s="91">
        <v>1.7315983886869446E-2</v>
      </c>
      <c r="BH15" s="91">
        <v>-7.4989907987654536E-3</v>
      </c>
      <c r="BI15" s="91">
        <v>0.12590015012123448</v>
      </c>
      <c r="BJ15" s="91">
        <v>0.12590015012123448</v>
      </c>
      <c r="BK15" s="91">
        <v>5.1951983906026594E-2</v>
      </c>
      <c r="BL15" s="91">
        <v>0.12062209749772199</v>
      </c>
      <c r="BM15" s="91">
        <v>0.12062209749772199</v>
      </c>
      <c r="BN15" s="91">
        <v>4.6673931282514035E-2</v>
      </c>
      <c r="BO15" s="91">
        <v>0.3888888888888889</v>
      </c>
      <c r="BP15" s="91">
        <v>0.3888888888888889</v>
      </c>
      <c r="BQ15" s="91">
        <v>0.264546337530009</v>
      </c>
      <c r="BR15" s="91">
        <v>3.7607287449392715</v>
      </c>
      <c r="BS15" s="91">
        <v>3.7607287449392715</v>
      </c>
      <c r="BT15" s="91">
        <v>2.8876116009512143</v>
      </c>
      <c r="BU15" s="91">
        <v>0.45369255259750441</v>
      </c>
      <c r="BV15" s="91">
        <v>0.45369255259750441</v>
      </c>
      <c r="BW15" s="91">
        <v>-9.7344965690766116E-2</v>
      </c>
      <c r="BX15" s="92">
        <v>25.421464996654947</v>
      </c>
      <c r="BY15" s="92">
        <v>198</v>
      </c>
      <c r="BZ15" s="92">
        <v>74</v>
      </c>
      <c r="CA15" s="92">
        <v>11</v>
      </c>
      <c r="CB15" s="91"/>
      <c r="CC15" s="91"/>
      <c r="CD15" s="92">
        <v>34.5</v>
      </c>
      <c r="CE15" s="92">
        <v>124</v>
      </c>
      <c r="CF15" s="92">
        <v>12.65</v>
      </c>
      <c r="CG15" s="68">
        <v>4.5</v>
      </c>
      <c r="CH15" s="91">
        <v>16</v>
      </c>
      <c r="CI15" s="91">
        <v>211.7</v>
      </c>
      <c r="CJ15" s="91">
        <v>16</v>
      </c>
      <c r="CK15" s="91">
        <v>232.8</v>
      </c>
      <c r="CL15" s="91">
        <v>17</v>
      </c>
      <c r="CM15" s="91">
        <v>301.60000000000002</v>
      </c>
      <c r="CN15" s="91">
        <v>49</v>
      </c>
      <c r="CO15" s="68">
        <f t="shared" si="0"/>
        <v>746.10000000000014</v>
      </c>
      <c r="CP15" s="68">
        <f>IF(ISNUMBER(SUM(CI15,CK15,CM15)/SUM(CH15,CJ15,CL15)),SUM(CI15,CK15,CM15)/SUM(CH15,CJ15,CL15),0)</f>
        <v>15.226530612244899</v>
      </c>
      <c r="CQ15" s="92"/>
    </row>
    <row r="16" spans="1:95" ht="16" x14ac:dyDescent="0.2">
      <c r="A16" s="88" t="s">
        <v>1089</v>
      </c>
      <c r="B16" t="s">
        <v>1089</v>
      </c>
      <c r="C16" s="89" t="s">
        <v>218</v>
      </c>
      <c r="D16" s="89" t="s">
        <v>38</v>
      </c>
      <c r="E16" s="89" t="s">
        <v>7</v>
      </c>
      <c r="F16" s="89">
        <v>2014</v>
      </c>
      <c r="G16" s="89" t="s">
        <v>130</v>
      </c>
      <c r="H16" s="90">
        <v>1</v>
      </c>
      <c r="I16" s="90">
        <v>20</v>
      </c>
      <c r="J16" s="90">
        <v>20</v>
      </c>
      <c r="K16" s="90">
        <v>18</v>
      </c>
      <c r="L16" s="90">
        <v>19</v>
      </c>
      <c r="M16" s="91">
        <v>14.774358974358975</v>
      </c>
      <c r="N16" s="91">
        <v>7.5</v>
      </c>
      <c r="O16" s="91">
        <v>0.58364661654135341</v>
      </c>
      <c r="P16" s="91">
        <v>0.38909774436090228</v>
      </c>
      <c r="Q16" s="91">
        <v>0.55488721804511276</v>
      </c>
      <c r="R16" s="91">
        <v>2.7813504823151121</v>
      </c>
      <c r="S16" s="91">
        <v>0.35714285714285715</v>
      </c>
      <c r="T16" s="91">
        <v>2.288270377733598</v>
      </c>
      <c r="U16" s="91">
        <v>2.7813504823151121</v>
      </c>
      <c r="V16" s="91">
        <v>2.7813504823151121</v>
      </c>
      <c r="W16" s="91">
        <v>2.534810430024355</v>
      </c>
      <c r="X16" s="91">
        <v>0.67075192312800169</v>
      </c>
      <c r="Y16" s="91">
        <v>1.1633101174414231</v>
      </c>
      <c r="Z16" s="91">
        <v>1.1633101174414231</v>
      </c>
      <c r="AA16" s="91">
        <v>0.91703102028471239</v>
      </c>
      <c r="AB16" s="91">
        <v>0.6805723973256308</v>
      </c>
      <c r="AC16" s="91">
        <v>0.88262748116786494</v>
      </c>
      <c r="AD16" s="91">
        <v>0.88262748116786494</v>
      </c>
      <c r="AE16" s="91">
        <v>0.78159993924674787</v>
      </c>
      <c r="AF16" s="91">
        <v>0.44936308105251799</v>
      </c>
      <c r="AG16" s="91">
        <v>1.0400217585660403</v>
      </c>
      <c r="AH16" s="91">
        <v>1.0400217585660403</v>
      </c>
      <c r="AI16" s="91">
        <v>0.74469241980927914</v>
      </c>
      <c r="AJ16" s="91">
        <v>0.23675591924589917</v>
      </c>
      <c r="AK16" s="91">
        <v>0.38909774436090228</v>
      </c>
      <c r="AL16" s="91">
        <v>0.38909774436090228</v>
      </c>
      <c r="AM16" s="91">
        <v>0.31292683180340075</v>
      </c>
      <c r="AN16" s="91">
        <v>0.2367559192458992</v>
      </c>
      <c r="AO16" s="91">
        <v>0.38909774436090228</v>
      </c>
      <c r="AP16" s="91">
        <v>0.38909774436090228</v>
      </c>
      <c r="AQ16" s="91">
        <v>0.31292683180340075</v>
      </c>
      <c r="AR16" s="91">
        <v>4.2595975560611399E-2</v>
      </c>
      <c r="AS16" s="91">
        <v>0.14354225259179984</v>
      </c>
      <c r="AT16" s="91">
        <v>0.14354225259179984</v>
      </c>
      <c r="AU16" s="91">
        <v>9.306911407620562E-2</v>
      </c>
      <c r="AV16" s="91">
        <v>1.0647128605157929E-3</v>
      </c>
      <c r="AW16" s="91">
        <v>7.5</v>
      </c>
      <c r="AX16" s="91">
        <v>110.80769230769231</v>
      </c>
      <c r="AY16" s="91">
        <v>16</v>
      </c>
      <c r="AZ16" s="91">
        <v>0.20578778135048231</v>
      </c>
      <c r="BA16" s="91">
        <v>0.20578778135048231</v>
      </c>
      <c r="BB16" s="91">
        <v>0.16949428828955526</v>
      </c>
      <c r="BC16" s="91">
        <v>0.35714285714285715</v>
      </c>
      <c r="BD16" s="91">
        <v>0.35714285714285715</v>
      </c>
      <c r="BE16" s="91">
        <v>0.32273475522473516</v>
      </c>
      <c r="BF16" s="91">
        <v>0.11377604374757405</v>
      </c>
      <c r="BG16" s="91">
        <v>0.11377604374757405</v>
      </c>
      <c r="BH16" s="91">
        <v>9.5066568673015037E-2</v>
      </c>
      <c r="BI16" s="91">
        <v>0.17603907427255813</v>
      </c>
      <c r="BJ16" s="91">
        <v>0.17603907427255813</v>
      </c>
      <c r="BK16" s="91">
        <v>0.14358135260211297</v>
      </c>
      <c r="BL16" s="91">
        <v>0.13136391055539645</v>
      </c>
      <c r="BM16" s="91">
        <v>0.13136391055539645</v>
      </c>
      <c r="BN16" s="91">
        <v>9.524550128852638E-2</v>
      </c>
      <c r="BO16" s="91">
        <v>0.42105263157894735</v>
      </c>
      <c r="BP16" s="91">
        <v>0.42105263157894735</v>
      </c>
      <c r="BQ16" s="91">
        <v>0.30311890838206623</v>
      </c>
      <c r="BR16" s="91">
        <v>2.7813504823151121</v>
      </c>
      <c r="BS16" s="91">
        <v>2.7813504823151121</v>
      </c>
      <c r="BT16" s="91">
        <v>2.534810430024355</v>
      </c>
      <c r="BU16" s="91">
        <v>0.91295274283531813</v>
      </c>
      <c r="BV16" s="91">
        <v>0.91295274283531813</v>
      </c>
      <c r="BW16" s="91">
        <v>0.67631967359404943</v>
      </c>
      <c r="BX16" s="92">
        <v>27.118433224570001</v>
      </c>
      <c r="BY16" s="92">
        <v>189</v>
      </c>
      <c r="BZ16" s="92">
        <v>7</v>
      </c>
      <c r="CA16" s="92">
        <v>16</v>
      </c>
      <c r="CB16" s="92">
        <v>6.76</v>
      </c>
      <c r="CC16" s="92">
        <v>3.81</v>
      </c>
      <c r="CD16" s="92">
        <v>36</v>
      </c>
      <c r="CE16" s="92">
        <v>12</v>
      </c>
      <c r="CF16" s="92">
        <v>121.19999999999999</v>
      </c>
      <c r="CG16" s="68">
        <v>4.33</v>
      </c>
      <c r="CH16" s="91">
        <v>10</v>
      </c>
      <c r="CI16" s="91">
        <v>139.30000000000001</v>
      </c>
      <c r="CJ16" s="91">
        <v>16</v>
      </c>
      <c r="CK16" s="91">
        <v>253.6</v>
      </c>
      <c r="CL16" s="91">
        <v>16</v>
      </c>
      <c r="CM16" s="91">
        <v>246.3</v>
      </c>
      <c r="CN16" s="91">
        <v>42</v>
      </c>
      <c r="CO16" s="68">
        <f t="shared" si="0"/>
        <v>639.20000000000005</v>
      </c>
      <c r="CP16" s="68">
        <f>IF(ISNUMBER(SUM(CI16,CK16,CM16)/SUM(CH16,CJ16,CL16)),SUM(CI16,CK16,CM16)/SUM(CH16,CJ16,CL16),0)</f>
        <v>15.21904761904762</v>
      </c>
      <c r="CQ16" s="92"/>
    </row>
    <row r="17" spans="1:95" ht="16" x14ac:dyDescent="0.2">
      <c r="A17" s="88" t="s">
        <v>1158</v>
      </c>
      <c r="B17" t="s">
        <v>1158</v>
      </c>
      <c r="C17" s="89" t="s">
        <v>304</v>
      </c>
      <c r="D17" s="89" t="s">
        <v>38</v>
      </c>
      <c r="E17" s="89" t="s">
        <v>7</v>
      </c>
      <c r="F17" s="89">
        <v>2013</v>
      </c>
      <c r="G17" s="89" t="s">
        <v>496</v>
      </c>
      <c r="H17" s="90">
        <v>3</v>
      </c>
      <c r="I17" s="90">
        <v>76</v>
      </c>
      <c r="J17" s="90">
        <v>21</v>
      </c>
      <c r="K17" s="90">
        <v>18</v>
      </c>
      <c r="L17" s="90">
        <v>19</v>
      </c>
      <c r="M17" s="91">
        <v>12.536585365853659</v>
      </c>
      <c r="N17" s="91">
        <v>6.2121212121212119</v>
      </c>
      <c r="O17" s="91">
        <v>0.59833834440729605</v>
      </c>
      <c r="P17" s="91">
        <v>0.50430428581689091</v>
      </c>
      <c r="Q17" s="91">
        <v>0.54195673566705826</v>
      </c>
      <c r="R17" s="91">
        <v>2.8685771650935585</v>
      </c>
      <c r="S17" s="91">
        <v>0.35691001291346236</v>
      </c>
      <c r="T17" s="91">
        <v>1.6149409502883825</v>
      </c>
      <c r="U17" s="91">
        <v>3.0522727272727272</v>
      </c>
      <c r="V17" s="91">
        <v>2.6848816029143898</v>
      </c>
      <c r="W17" s="91">
        <v>2.4506984268251664</v>
      </c>
      <c r="X17" s="91">
        <v>-0.28846451048650423</v>
      </c>
      <c r="Y17" s="91">
        <v>1.4524922865580698</v>
      </c>
      <c r="Z17" s="91">
        <v>1.0673631483087935</v>
      </c>
      <c r="AA17" s="91">
        <v>0.74379697479345308</v>
      </c>
      <c r="AB17" s="91">
        <v>7.2429698804152842E-3</v>
      </c>
      <c r="AC17" s="91">
        <v>1.1535497261254801</v>
      </c>
      <c r="AD17" s="91">
        <v>0.25536252090090183</v>
      </c>
      <c r="AE17" s="91">
        <v>0.47205173896893243</v>
      </c>
      <c r="AF17" s="91">
        <v>-0.31799005162307736</v>
      </c>
      <c r="AG17" s="91">
        <v>1.06521911662504</v>
      </c>
      <c r="AH17" s="91">
        <v>1.287437735244267</v>
      </c>
      <c r="AI17" s="91">
        <v>0.67822226674874331</v>
      </c>
      <c r="AJ17" s="91">
        <v>0.29766669551295921</v>
      </c>
      <c r="AK17" s="91">
        <v>0.50430428581689091</v>
      </c>
      <c r="AL17" s="91">
        <v>0.50430428581689091</v>
      </c>
      <c r="AM17" s="91">
        <v>0.39596419962838975</v>
      </c>
      <c r="AN17" s="91">
        <v>0.27286113755354591</v>
      </c>
      <c r="AO17" s="91">
        <v>0.38592161755531906</v>
      </c>
      <c r="AP17" s="91">
        <v>0.37822821436266818</v>
      </c>
      <c r="AQ17" s="91">
        <v>0.34567032315717777</v>
      </c>
      <c r="AR17" s="91">
        <v>7.8701193868258107E-2</v>
      </c>
      <c r="AS17" s="91">
        <v>7.0793690296920952E-2</v>
      </c>
      <c r="AT17" s="91">
        <v>0.14036612578621663</v>
      </c>
      <c r="AU17" s="91">
        <v>9.6620336650465224E-2</v>
      </c>
      <c r="AV17" s="91">
        <v>-9.439980999334463E-3</v>
      </c>
      <c r="AW17" s="91">
        <v>6.2121212121212119</v>
      </c>
      <c r="AX17" s="91">
        <v>77.878787878787875</v>
      </c>
      <c r="AY17" s="91">
        <v>6</v>
      </c>
      <c r="AZ17" s="91">
        <v>0.22272727272727272</v>
      </c>
      <c r="BA17" s="91">
        <v>0.16666666666666666</v>
      </c>
      <c r="BB17" s="91">
        <v>0.17612224968720436</v>
      </c>
      <c r="BC17" s="91">
        <v>0.41890205864004992</v>
      </c>
      <c r="BD17" s="91">
        <v>0.29491796718687474</v>
      </c>
      <c r="BE17" s="91">
        <v>0.31568076697800551</v>
      </c>
      <c r="BF17" s="91">
        <v>0.17553524524476682</v>
      </c>
      <c r="BG17" s="91">
        <v>-6.450006659204921E-3</v>
      </c>
      <c r="BH17" s="91">
        <v>6.3445984661498853E-2</v>
      </c>
      <c r="BI17" s="91">
        <v>0.23779827576975091</v>
      </c>
      <c r="BJ17" s="91">
        <v>0.11576456456425238</v>
      </c>
      <c r="BK17" s="91">
        <v>0.13652736435538324</v>
      </c>
      <c r="BL17" s="91">
        <v>0.21512709103815836</v>
      </c>
      <c r="BM17" s="91">
        <v>8.7656893270110503E-2</v>
      </c>
      <c r="BN17" s="91">
        <v>0.10841969306124126</v>
      </c>
      <c r="BO17" s="91">
        <v>0.46153846153846156</v>
      </c>
      <c r="BP17" s="91">
        <v>0.46153846153846156</v>
      </c>
      <c r="BQ17" s="91">
        <v>0.37565987933634998</v>
      </c>
      <c r="BR17" s="91">
        <v>3.0522727272727272</v>
      </c>
      <c r="BS17" s="91">
        <v>2.6848816029143898</v>
      </c>
      <c r="BT17" s="91">
        <v>2.4506984268251664</v>
      </c>
      <c r="BU17" s="91">
        <v>1.1887892631745076</v>
      </c>
      <c r="BV17" s="91">
        <v>0.91181208182749551</v>
      </c>
      <c r="BW17" s="91">
        <v>0.4933615305335417</v>
      </c>
      <c r="BX17" s="92">
        <v>26.448594895597001</v>
      </c>
      <c r="BY17" s="92">
        <v>26</v>
      </c>
      <c r="BZ17" s="92">
        <v>74</v>
      </c>
      <c r="CA17" s="91"/>
      <c r="CB17" s="91"/>
      <c r="CC17" s="91"/>
      <c r="CD17" s="91"/>
      <c r="CE17" s="91"/>
      <c r="CF17" s="91"/>
      <c r="CG17" s="68">
        <v>4.76</v>
      </c>
      <c r="CH17" s="91">
        <v>15</v>
      </c>
      <c r="CI17" s="91">
        <v>219.6</v>
      </c>
      <c r="CJ17" s="91">
        <v>14</v>
      </c>
      <c r="CK17" s="91">
        <v>175.3</v>
      </c>
      <c r="CL17" s="91">
        <v>8</v>
      </c>
      <c r="CM17" s="91">
        <v>161.5</v>
      </c>
      <c r="CN17" s="91">
        <v>37</v>
      </c>
      <c r="CO17" s="68">
        <f t="shared" si="0"/>
        <v>556.4</v>
      </c>
      <c r="CP17" s="68">
        <f>IF(ISNUMBER(SUM(CI17,CK17,CM17)/SUM(CH17,CJ17,CL17)),SUM(CI17,CK17,CM17)/SUM(CH17,CJ17,CL17),0)</f>
        <v>15.037837837837838</v>
      </c>
      <c r="CQ17" s="92"/>
    </row>
    <row r="18" spans="1:95" ht="16" x14ac:dyDescent="0.2">
      <c r="A18" s="88" t="s">
        <v>626</v>
      </c>
      <c r="B18" t="s">
        <v>3353</v>
      </c>
      <c r="C18" s="89" t="s">
        <v>28</v>
      </c>
      <c r="D18" s="89" t="s">
        <v>29</v>
      </c>
      <c r="E18" s="89" t="s">
        <v>7</v>
      </c>
      <c r="F18" s="89">
        <v>2021</v>
      </c>
      <c r="G18" s="89" t="s">
        <v>290</v>
      </c>
      <c r="H18" s="90">
        <v>4</v>
      </c>
      <c r="I18" s="90">
        <v>112</v>
      </c>
      <c r="J18" s="90">
        <v>21</v>
      </c>
      <c r="K18" s="90">
        <v>18</v>
      </c>
      <c r="L18" s="90">
        <v>20</v>
      </c>
      <c r="M18" s="91">
        <v>12.752808988764045</v>
      </c>
      <c r="N18" s="91">
        <v>5.9333333333333336</v>
      </c>
      <c r="O18" s="91">
        <v>0.49305836913844941</v>
      </c>
      <c r="P18" s="91">
        <v>0.33029672045809472</v>
      </c>
      <c r="Q18" s="91">
        <v>0.41830515532740142</v>
      </c>
      <c r="R18" s="91">
        <v>2.0337955076934477</v>
      </c>
      <c r="S18" s="91">
        <v>0.2498743875905215</v>
      </c>
      <c r="T18" s="91">
        <v>2.0403536613012925</v>
      </c>
      <c r="U18" s="91">
        <v>2.0403536613012925</v>
      </c>
      <c r="V18" s="91">
        <v>2.027237354085603</v>
      </c>
      <c r="W18" s="91">
        <v>2.0337955076934477</v>
      </c>
      <c r="X18" s="91">
        <v>0.24223191261162413</v>
      </c>
      <c r="Y18" s="91">
        <v>0.25954277082918065</v>
      </c>
      <c r="Z18" s="91">
        <v>0.25954277082918065</v>
      </c>
      <c r="AA18" s="91">
        <v>0.25088734172040239</v>
      </c>
      <c r="AB18" s="91">
        <v>0.43265568089332529</v>
      </c>
      <c r="AC18" s="91">
        <v>0.43265568089332529</v>
      </c>
      <c r="AD18" s="91">
        <v>0.12851435293835589</v>
      </c>
      <c r="AE18" s="91">
        <v>0.28058501691584059</v>
      </c>
      <c r="AF18" s="91">
        <v>0.60759237411907563</v>
      </c>
      <c r="AG18" s="91">
        <v>0.24269561467434819</v>
      </c>
      <c r="AH18" s="91">
        <v>0.60759237411907563</v>
      </c>
      <c r="AI18" s="91">
        <v>0.42514399439671191</v>
      </c>
      <c r="AJ18" s="91">
        <v>0.22777456735302171</v>
      </c>
      <c r="AK18" s="91">
        <v>0.33029672045809472</v>
      </c>
      <c r="AL18" s="91">
        <v>0.33029672045809472</v>
      </c>
      <c r="AM18" s="91">
        <v>0.25438136910564185</v>
      </c>
      <c r="AN18" s="91">
        <v>0.20879335340693655</v>
      </c>
      <c r="AO18" s="91">
        <v>0.32738718263105954</v>
      </c>
      <c r="AP18" s="91">
        <v>0.32738718263105954</v>
      </c>
      <c r="AQ18" s="91">
        <v>0.24708445184793507</v>
      </c>
      <c r="AR18" s="91">
        <v>1.4633409721648755E-2</v>
      </c>
      <c r="AS18" s="91">
        <v>-4.0482672263293246E-2</v>
      </c>
      <c r="AT18" s="91">
        <v>1.4633409721648755E-2</v>
      </c>
      <c r="AU18" s="91">
        <v>-1.2924631270822245E-2</v>
      </c>
      <c r="AV18" s="91">
        <v>4.5614427922967882E-2</v>
      </c>
      <c r="AW18" s="91">
        <v>5.9333333333333336</v>
      </c>
      <c r="AX18" s="91">
        <v>75.666666666666671</v>
      </c>
      <c r="AY18" s="91">
        <v>7</v>
      </c>
      <c r="AZ18" s="91">
        <v>0.22162162162162163</v>
      </c>
      <c r="BA18" s="91">
        <v>0.22162162162162163</v>
      </c>
      <c r="BB18" s="91">
        <v>0.17368433475151121</v>
      </c>
      <c r="BC18" s="91">
        <v>0.25092004014720642</v>
      </c>
      <c r="BD18" s="91">
        <v>0.24300965937976615</v>
      </c>
      <c r="BE18" s="91">
        <v>0.24421558903667318</v>
      </c>
      <c r="BF18" s="91">
        <v>3.8950480439049223E-2</v>
      </c>
      <c r="BG18" s="91">
        <v>-4.6497458122361224E-3</v>
      </c>
      <c r="BH18" s="91">
        <v>1.715036731340655E-2</v>
      </c>
      <c r="BI18" s="91">
        <v>5.1742929588044828E-2</v>
      </c>
      <c r="BJ18" s="91">
        <v>3.9310056587684605E-2</v>
      </c>
      <c r="BK18" s="91">
        <v>4.5526493087864717E-2</v>
      </c>
      <c r="BL18" s="91">
        <v>1.3602648105246085E-2</v>
      </c>
      <c r="BM18" s="91">
        <v>-5.0850181908504155E-3</v>
      </c>
      <c r="BN18" s="91">
        <v>4.2588149571978345E-3</v>
      </c>
      <c r="BO18" s="91">
        <v>0.41176470588235292</v>
      </c>
      <c r="BP18" s="91">
        <v>0.41176470588235292</v>
      </c>
      <c r="BQ18" s="91">
        <v>0.24995331465919701</v>
      </c>
      <c r="BR18" s="91">
        <v>2.0403536613012925</v>
      </c>
      <c r="BS18" s="91">
        <v>2.027237354085603</v>
      </c>
      <c r="BT18" s="91">
        <v>2.0337955076934477</v>
      </c>
      <c r="BU18" s="91">
        <v>3.8903485826605966E-2</v>
      </c>
      <c r="BV18" s="91">
        <v>3.8903485826605966E-2</v>
      </c>
      <c r="BW18" s="91">
        <v>2.4695228006004877E-2</v>
      </c>
      <c r="BX18" s="92">
        <v>26.71776784323</v>
      </c>
      <c r="BY18" s="92">
        <v>197</v>
      </c>
      <c r="BZ18" s="92">
        <v>72</v>
      </c>
      <c r="CA18" s="92">
        <v>2</v>
      </c>
      <c r="CB18" s="92">
        <v>6.9</v>
      </c>
      <c r="CC18" s="92">
        <v>4.26</v>
      </c>
      <c r="CD18" s="92">
        <v>38.5</v>
      </c>
      <c r="CE18" s="92">
        <v>127</v>
      </c>
      <c r="CF18" s="92">
        <v>128.94999999999999</v>
      </c>
      <c r="CG18" s="68">
        <v>4.66</v>
      </c>
      <c r="CH18" s="91">
        <v>17</v>
      </c>
      <c r="CI18" s="91">
        <v>227.3</v>
      </c>
      <c r="CJ18" s="91">
        <v>16</v>
      </c>
      <c r="CK18" s="91">
        <v>267.60000000000002</v>
      </c>
      <c r="CL18" s="91">
        <v>0</v>
      </c>
      <c r="CM18" s="91">
        <v>0</v>
      </c>
      <c r="CN18" s="91">
        <v>33</v>
      </c>
      <c r="CO18" s="68">
        <f t="shared" si="0"/>
        <v>494.90000000000003</v>
      </c>
      <c r="CP18" s="68">
        <f>IF(ISNUMBER(SUM(CI18,CK18,CM18)/SUM(CH18,CJ18,CL18)),SUM(CI18,CK18,CM18)/SUM(CH18,CJ18,CL18),0)</f>
        <v>14.996969696969698</v>
      </c>
      <c r="CQ18" s="92"/>
    </row>
    <row r="19" spans="1:95" ht="16" x14ac:dyDescent="0.2">
      <c r="A19" s="88" t="s">
        <v>1332</v>
      </c>
      <c r="B19" t="s">
        <v>1332</v>
      </c>
      <c r="C19" s="89" t="s">
        <v>268</v>
      </c>
      <c r="D19" s="89" t="s">
        <v>450</v>
      </c>
      <c r="E19" s="89" t="s">
        <v>7</v>
      </c>
      <c r="F19" s="89">
        <v>2010</v>
      </c>
      <c r="G19" s="89" t="s">
        <v>222</v>
      </c>
      <c r="H19" s="90">
        <v>1</v>
      </c>
      <c r="I19" s="90">
        <v>24</v>
      </c>
      <c r="J19" s="90">
        <v>21</v>
      </c>
      <c r="K19" s="90">
        <v>18</v>
      </c>
      <c r="L19" s="90">
        <v>19</v>
      </c>
      <c r="M19" s="91">
        <v>16.496598639455783</v>
      </c>
      <c r="N19" s="91">
        <v>5.4444444444444446</v>
      </c>
      <c r="O19" s="91">
        <v>0.92249285487456345</v>
      </c>
      <c r="P19" s="91">
        <v>0.73330475782254601</v>
      </c>
      <c r="Q19" s="91">
        <v>0.79198856779930149</v>
      </c>
      <c r="R19" s="91">
        <v>4.5820433436532504</v>
      </c>
      <c r="S19" s="91">
        <v>0.30421941146516823</v>
      </c>
      <c r="T19" s="91">
        <v>1.9043805934997644</v>
      </c>
      <c r="U19" s="91">
        <v>4.5820433436532504</v>
      </c>
      <c r="V19" s="91">
        <v>4.5820433436532504</v>
      </c>
      <c r="W19" s="91">
        <v>3.2432119685765075</v>
      </c>
      <c r="X19" s="91">
        <v>-6.512022428796671E-3</v>
      </c>
      <c r="Y19" s="91">
        <v>2.6831283772686749</v>
      </c>
      <c r="Z19" s="91">
        <v>2.6831283772686749</v>
      </c>
      <c r="AA19" s="91">
        <v>1.3383081774199392</v>
      </c>
      <c r="AB19" s="91">
        <v>0.29668261309179722</v>
      </c>
      <c r="AC19" s="91">
        <v>2.6833203425060033</v>
      </c>
      <c r="AD19" s="91">
        <v>2.6833203425060033</v>
      </c>
      <c r="AE19" s="91">
        <v>1.4900014777989004</v>
      </c>
      <c r="AF19" s="91">
        <v>0.46397685546331879</v>
      </c>
      <c r="AG19" s="91">
        <v>2.6903624512789381</v>
      </c>
      <c r="AH19" s="91">
        <v>2.6903624512789381</v>
      </c>
      <c r="AI19" s="91">
        <v>1.5771696533711284</v>
      </c>
      <c r="AJ19" s="91">
        <v>0.25263869316384341</v>
      </c>
      <c r="AK19" s="91">
        <v>0.73330475782254601</v>
      </c>
      <c r="AL19" s="91">
        <v>0.73330475782254601</v>
      </c>
      <c r="AM19" s="91">
        <v>0.53364622918981053</v>
      </c>
      <c r="AN19" s="91">
        <v>0.21377120190786753</v>
      </c>
      <c r="AO19" s="91">
        <v>0.61499523658304223</v>
      </c>
      <c r="AP19" s="91">
        <v>0.61499523658304223</v>
      </c>
      <c r="AQ19" s="91">
        <v>0.41438321924545485</v>
      </c>
      <c r="AR19" s="91">
        <v>1.9611258222579725E-2</v>
      </c>
      <c r="AS19" s="91">
        <v>0.36943974481393982</v>
      </c>
      <c r="AT19" s="91">
        <v>0.36943974481393982</v>
      </c>
      <c r="AU19" s="91">
        <v>0.19452550151825976</v>
      </c>
      <c r="AV19" s="91">
        <v>-2.9063347407066176E-3</v>
      </c>
      <c r="AW19" s="91">
        <v>5.4444444444444446</v>
      </c>
      <c r="AX19" s="91">
        <v>89.81481481481481</v>
      </c>
      <c r="AY19" s="91">
        <v>19</v>
      </c>
      <c r="AZ19" s="91">
        <v>0.26934984520123839</v>
      </c>
      <c r="BA19" s="91">
        <v>0.26934984520123839</v>
      </c>
      <c r="BB19" s="91">
        <v>0.19037440446590417</v>
      </c>
      <c r="BC19" s="91">
        <v>0.46999047316608444</v>
      </c>
      <c r="BD19" s="91">
        <v>0.46999047316608444</v>
      </c>
      <c r="BE19" s="91">
        <v>0.33338182310629438</v>
      </c>
      <c r="BF19" s="91">
        <v>0.22662365977080134</v>
      </c>
      <c r="BG19" s="91">
        <v>0.22662365977080134</v>
      </c>
      <c r="BH19" s="91">
        <v>0.10571363655457421</v>
      </c>
      <c r="BI19" s="91">
        <v>0.26129878814354185</v>
      </c>
      <c r="BJ19" s="91">
        <v>0.26129878814354185</v>
      </c>
      <c r="BK19" s="91">
        <v>0.12940190066337087</v>
      </c>
      <c r="BL19" s="91">
        <v>0.22172710489932226</v>
      </c>
      <c r="BM19" s="91">
        <v>0.22172710489932226</v>
      </c>
      <c r="BN19" s="91">
        <v>9.272787092389477E-2</v>
      </c>
      <c r="BO19" s="91">
        <v>0.76</v>
      </c>
      <c r="BP19" s="91">
        <v>0.76</v>
      </c>
      <c r="BQ19" s="91">
        <v>0.49538461538461542</v>
      </c>
      <c r="BR19" s="91">
        <v>4.5820433436532504</v>
      </c>
      <c r="BS19" s="91">
        <v>4.5820433436532504</v>
      </c>
      <c r="BT19" s="91">
        <v>3.2432119685765075</v>
      </c>
      <c r="BU19" s="91">
        <v>1.9077993057891729</v>
      </c>
      <c r="BV19" s="91">
        <v>1.9077993057891729</v>
      </c>
      <c r="BW19" s="91">
        <v>0.32245398121438817</v>
      </c>
      <c r="BX19" s="92">
        <v>28.888284528970001</v>
      </c>
      <c r="BY19" s="92">
        <v>225</v>
      </c>
      <c r="BZ19" s="92">
        <v>74</v>
      </c>
      <c r="CA19" s="91"/>
      <c r="CB19" s="91"/>
      <c r="CC19" s="91"/>
      <c r="CD19" s="91"/>
      <c r="CE19" s="91"/>
      <c r="CF19" s="91"/>
      <c r="CG19" s="68">
        <v>4.5699999999999994</v>
      </c>
      <c r="CH19" s="91">
        <v>12</v>
      </c>
      <c r="CI19" s="91">
        <v>135.1</v>
      </c>
      <c r="CJ19" s="91">
        <v>15</v>
      </c>
      <c r="CK19" s="91">
        <v>208.3</v>
      </c>
      <c r="CL19" s="91">
        <v>16</v>
      </c>
      <c r="CM19" s="91">
        <v>299.7</v>
      </c>
      <c r="CN19" s="91">
        <v>43</v>
      </c>
      <c r="CO19" s="68">
        <f t="shared" si="0"/>
        <v>643.1</v>
      </c>
      <c r="CP19" s="68">
        <f>IF(ISNUMBER(SUM(CI19,CK19,CM19)/SUM(CH19,CJ19,CL19)),SUM(CI19,CK19,CM19)/SUM(CH19,CJ19,CL19),0)</f>
        <v>14.95581395348837</v>
      </c>
      <c r="CQ19" s="92"/>
    </row>
    <row r="20" spans="1:95" ht="16" x14ac:dyDescent="0.2">
      <c r="A20" s="88" t="s">
        <v>887</v>
      </c>
      <c r="B20" t="s">
        <v>887</v>
      </c>
      <c r="C20" s="89" t="s">
        <v>100</v>
      </c>
      <c r="D20" s="89" t="s">
        <v>96</v>
      </c>
      <c r="E20" s="89" t="s">
        <v>7</v>
      </c>
      <c r="F20" s="89">
        <v>2017</v>
      </c>
      <c r="G20" s="89"/>
      <c r="H20" s="90">
        <v>3</v>
      </c>
      <c r="I20" s="90">
        <v>69</v>
      </c>
      <c r="J20" s="90">
        <v>24</v>
      </c>
      <c r="K20" s="90">
        <v>20</v>
      </c>
      <c r="L20" s="90">
        <v>20</v>
      </c>
      <c r="M20" s="91">
        <v>15.102803738317757</v>
      </c>
      <c r="N20" s="91">
        <v>8.0754716981132084</v>
      </c>
      <c r="O20" s="91">
        <v>0.5394502187306911</v>
      </c>
      <c r="P20" s="91">
        <v>0</v>
      </c>
      <c r="Q20" s="91">
        <v>0.52423146108021679</v>
      </c>
      <c r="R20" s="91">
        <v>0</v>
      </c>
      <c r="S20" s="91">
        <v>0.36267842635159031</v>
      </c>
      <c r="T20" s="91"/>
      <c r="U20" s="91">
        <v>0</v>
      </c>
      <c r="V20" s="91">
        <v>0</v>
      </c>
      <c r="W20" s="91"/>
      <c r="X20" s="91"/>
      <c r="Y20" s="91">
        <v>0</v>
      </c>
      <c r="Z20" s="91">
        <v>0</v>
      </c>
      <c r="AA20" s="91"/>
      <c r="AB20" s="91"/>
      <c r="AC20" s="91">
        <v>0</v>
      </c>
      <c r="AD20" s="91">
        <v>0</v>
      </c>
      <c r="AE20" s="91"/>
      <c r="AF20" s="91"/>
      <c r="AG20" s="91"/>
      <c r="AH20" s="91">
        <v>0</v>
      </c>
      <c r="AI20" s="91"/>
      <c r="AJ20" s="91"/>
      <c r="AK20" s="91">
        <v>0</v>
      </c>
      <c r="AL20" s="91">
        <v>0</v>
      </c>
      <c r="AM20" s="91"/>
      <c r="AN20" s="91">
        <v>0.34217418163416863</v>
      </c>
      <c r="AO20" s="91">
        <v>0.46127123005661352</v>
      </c>
      <c r="AP20" s="91">
        <v>0.30881460370238423</v>
      </c>
      <c r="AQ20" s="91">
        <v>0.36143763110013538</v>
      </c>
      <c r="AR20" s="91">
        <v>3.049441534256947E-2</v>
      </c>
      <c r="AS20" s="91">
        <v>-0.13282049730771683</v>
      </c>
      <c r="AT20" s="91">
        <v>0.14204721640770374</v>
      </c>
      <c r="AU20" s="91">
        <v>1.6122567533268281E-2</v>
      </c>
      <c r="AV20" s="91"/>
      <c r="AW20" s="91">
        <v>8.0754716981132084</v>
      </c>
      <c r="AX20" s="91">
        <v>121.9622641509434</v>
      </c>
      <c r="AY20" s="91">
        <v>21</v>
      </c>
      <c r="AZ20" s="91">
        <v>0.3825503355704698</v>
      </c>
      <c r="BA20" s="91">
        <v>0.27790973871733965</v>
      </c>
      <c r="BB20" s="91">
        <v>0.3103725890557672</v>
      </c>
      <c r="BC20" s="91">
        <v>0.42254246011322699</v>
      </c>
      <c r="BD20" s="91">
        <v>0.30281439258995368</v>
      </c>
      <c r="BE20" s="91">
        <v>0.33976542822836786</v>
      </c>
      <c r="BF20" s="91">
        <v>0.12379991107319394</v>
      </c>
      <c r="BG20" s="91">
        <v>-0.18045580943024836</v>
      </c>
      <c r="BH20" s="91">
        <v>-6.3375601150403721E-3</v>
      </c>
      <c r="BI20" s="91">
        <v>0.41227275336613028</v>
      </c>
      <c r="BJ20" s="91">
        <v>0.28567812862260722</v>
      </c>
      <c r="BK20" s="91">
        <v>0.22141881541148764</v>
      </c>
      <c r="BL20" s="91">
        <v>0.41531783058049293</v>
      </c>
      <c r="BM20" s="91">
        <v>0.29145812203614452</v>
      </c>
      <c r="BN20" s="91">
        <v>0.24535709047730569</v>
      </c>
      <c r="BO20" s="91">
        <v>0.5</v>
      </c>
      <c r="BP20" s="91">
        <v>0.31481481481481483</v>
      </c>
      <c r="BQ20" s="91">
        <v>0.38310983397190296</v>
      </c>
      <c r="BR20" s="91">
        <v>3.5541125541125544</v>
      </c>
      <c r="BS20" s="91">
        <v>2.741935483870968</v>
      </c>
      <c r="BT20" s="91">
        <v>3.1259469548585446</v>
      </c>
      <c r="BU20" s="91">
        <v>0</v>
      </c>
      <c r="BV20" s="91"/>
      <c r="BW20" s="91"/>
      <c r="BX20" s="92">
        <v>26.37</v>
      </c>
      <c r="BY20" s="92">
        <v>24</v>
      </c>
      <c r="BZ20" s="92">
        <v>73.75</v>
      </c>
      <c r="CA20" s="91"/>
      <c r="CB20" s="92">
        <v>6.75</v>
      </c>
      <c r="CC20" s="92">
        <v>4.8</v>
      </c>
      <c r="CD20" s="92">
        <v>31</v>
      </c>
      <c r="CE20" s="92">
        <v>116</v>
      </c>
      <c r="CF20" s="92">
        <v>11.7</v>
      </c>
      <c r="CG20" s="68">
        <v>4.62</v>
      </c>
      <c r="CH20" s="91">
        <v>15</v>
      </c>
      <c r="CI20" s="91">
        <v>176.9</v>
      </c>
      <c r="CJ20" s="91">
        <v>8</v>
      </c>
      <c r="CK20" s="91">
        <v>135.1</v>
      </c>
      <c r="CL20" s="91">
        <v>16</v>
      </c>
      <c r="CM20" s="91">
        <v>270.5</v>
      </c>
      <c r="CN20" s="91">
        <v>39</v>
      </c>
      <c r="CO20" s="68">
        <f t="shared" si="0"/>
        <v>582.5</v>
      </c>
      <c r="CP20" s="68">
        <f>IF(ISNUMBER(SUM(CI20,CK20,CM20)/SUM(CH20,CJ20,CL20)),SUM(CI20,CK20,CM20)/SUM(CH20,CJ20,CL20),0)</f>
        <v>14.935897435897436</v>
      </c>
      <c r="CQ20" s="92"/>
    </row>
    <row r="21" spans="1:95" ht="16" x14ac:dyDescent="0.2">
      <c r="A21" s="88" t="s">
        <v>751</v>
      </c>
      <c r="B21" t="s">
        <v>3366</v>
      </c>
      <c r="C21" s="89" t="s">
        <v>68</v>
      </c>
      <c r="D21" s="89" t="s">
        <v>41</v>
      </c>
      <c r="E21" s="89" t="s">
        <v>7</v>
      </c>
      <c r="F21" s="89">
        <v>2019</v>
      </c>
      <c r="G21" s="89" t="s">
        <v>76</v>
      </c>
      <c r="H21" s="90">
        <v>2</v>
      </c>
      <c r="I21" s="90">
        <v>51</v>
      </c>
      <c r="J21" s="90">
        <v>22</v>
      </c>
      <c r="K21" s="90">
        <v>20</v>
      </c>
      <c r="L21" s="90">
        <v>20</v>
      </c>
      <c r="M21" s="91">
        <v>15.788359788359788</v>
      </c>
      <c r="N21" s="91">
        <v>5.5588235294117645</v>
      </c>
      <c r="O21" s="91">
        <v>0.47926123775898982</v>
      </c>
      <c r="P21" s="91">
        <v>0.34459719981188403</v>
      </c>
      <c r="Q21" s="91">
        <v>0.4775322661286695</v>
      </c>
      <c r="R21" s="91">
        <v>3.0771572538316185</v>
      </c>
      <c r="S21" s="91">
        <v>0.31761127582039561</v>
      </c>
      <c r="T21" s="91">
        <v>0.93054771315640883</v>
      </c>
      <c r="U21" s="91">
        <v>3.1543145076632371</v>
      </c>
      <c r="V21" s="91">
        <v>3</v>
      </c>
      <c r="W21" s="91">
        <v>2.3616207402732154</v>
      </c>
      <c r="X21" s="91">
        <v>-1.1686557864039369</v>
      </c>
      <c r="Y21" s="91">
        <v>1.0087538245808849</v>
      </c>
      <c r="Z21" s="91">
        <v>0.91009918211682095</v>
      </c>
      <c r="AA21" s="91">
        <v>0.25006574009792298</v>
      </c>
      <c r="AB21" s="91">
        <v>-0.9681752879908383</v>
      </c>
      <c r="AC21" s="91">
        <v>0.72479542564974908</v>
      </c>
      <c r="AD21" s="91">
        <v>0.43341677225670105</v>
      </c>
      <c r="AE21" s="91">
        <v>6.3345636638537275E-2</v>
      </c>
      <c r="AF21" s="91">
        <v>-0.7668862487081336</v>
      </c>
      <c r="AG21" s="91">
        <v>0.62701237057693326</v>
      </c>
      <c r="AH21" s="91">
        <v>1.0061060523946597</v>
      </c>
      <c r="AI21" s="91">
        <v>0.28874405808781978</v>
      </c>
      <c r="AJ21" s="91">
        <v>9.9871431969870708E-2</v>
      </c>
      <c r="AK21" s="91">
        <v>0.38756891421189821</v>
      </c>
      <c r="AL21" s="91">
        <v>0.30162548541186984</v>
      </c>
      <c r="AM21" s="91">
        <v>0.26302194386454625</v>
      </c>
      <c r="AN21" s="91">
        <v>9.1548812639048155E-2</v>
      </c>
      <c r="AO21" s="91">
        <v>0.35527150469424007</v>
      </c>
      <c r="AP21" s="91">
        <v>0.30162548541186984</v>
      </c>
      <c r="AQ21" s="91">
        <v>0.24948193424838602</v>
      </c>
      <c r="AR21" s="91">
        <v>-0.15400667913005428</v>
      </c>
      <c r="AS21" s="91">
        <v>-8.8997197243466664E-3</v>
      </c>
      <c r="AT21" s="91">
        <v>4.7836980628492842E-2</v>
      </c>
      <c r="AU21" s="91">
        <v>-3.835647274196937E-2</v>
      </c>
      <c r="AV21" s="91">
        <v>2.8977289193209133E-3</v>
      </c>
      <c r="AW21" s="91">
        <v>5.5588235294117645</v>
      </c>
      <c r="AX21" s="91">
        <v>87.764705882352942</v>
      </c>
      <c r="AY21" s="91">
        <v>11</v>
      </c>
      <c r="AZ21" s="91">
        <v>0.19318181818181818</v>
      </c>
      <c r="BA21" s="91">
        <v>0.19318181818181818</v>
      </c>
      <c r="BB21" s="91">
        <v>0.1421444625707102</v>
      </c>
      <c r="BC21" s="91">
        <v>0.31768586653133724</v>
      </c>
      <c r="BD21" s="91">
        <v>0.31753668510945393</v>
      </c>
      <c r="BE21" s="91">
        <v>0.24808203428160447</v>
      </c>
      <c r="BF21" s="91">
        <v>1.6317892685257573E-2</v>
      </c>
      <c r="BG21" s="91">
        <v>6.3887660923727108E-3</v>
      </c>
      <c r="BH21" s="91">
        <v>-3.7212201137876856E-2</v>
      </c>
      <c r="BI21" s="91">
        <v>0.11040670400197117</v>
      </c>
      <c r="BJ21" s="91">
        <v>3.0193037205829998E-2</v>
      </c>
      <c r="BK21" s="91">
        <v>1.3376311438251237E-2</v>
      </c>
      <c r="BL21" s="91">
        <v>0.11802672346840129</v>
      </c>
      <c r="BM21" s="91">
        <v>4.1017676170680861E-2</v>
      </c>
      <c r="BN21" s="91">
        <v>2.1243504004127275E-2</v>
      </c>
      <c r="BO21" s="91">
        <v>0.39285714285714285</v>
      </c>
      <c r="BP21" s="91">
        <v>0.2857142857142857</v>
      </c>
      <c r="BQ21" s="91">
        <v>0.25088183421516752</v>
      </c>
      <c r="BR21" s="91">
        <v>3.1543145076632371</v>
      </c>
      <c r="BS21" s="91">
        <v>3</v>
      </c>
      <c r="BT21" s="91">
        <v>2.3616207402732154</v>
      </c>
      <c r="BU21" s="91">
        <v>0.89261794090802926</v>
      </c>
      <c r="BV21" s="91">
        <v>0.7366626609822684</v>
      </c>
      <c r="BW21" s="91">
        <v>0.18339436128917277</v>
      </c>
      <c r="BX21" s="92">
        <v>29.816835465627001</v>
      </c>
      <c r="BY21" s="92">
        <v>226</v>
      </c>
      <c r="BZ21" s="92">
        <v>73</v>
      </c>
      <c r="CA21" s="92">
        <v>19</v>
      </c>
      <c r="CB21" s="91"/>
      <c r="CC21" s="91"/>
      <c r="CD21" s="92">
        <v>36.5</v>
      </c>
      <c r="CE21" s="92">
        <v>12</v>
      </c>
      <c r="CF21" s="92">
        <v>122.5</v>
      </c>
      <c r="CG21" s="68">
        <v>4.49</v>
      </c>
      <c r="CH21" s="91">
        <v>16</v>
      </c>
      <c r="CI21" s="91">
        <v>217.1</v>
      </c>
      <c r="CJ21" s="91">
        <v>14</v>
      </c>
      <c r="CK21" s="91">
        <v>241.5</v>
      </c>
      <c r="CL21" s="91">
        <v>13</v>
      </c>
      <c r="CM21" s="91">
        <v>180.9</v>
      </c>
      <c r="CN21" s="91">
        <v>43</v>
      </c>
      <c r="CO21" s="68">
        <f t="shared" si="0"/>
        <v>639.5</v>
      </c>
      <c r="CP21" s="68">
        <f>IF(ISNUMBER(SUM(CI21,CK21,CM21)/SUM(CH21,CJ21,CL21)),SUM(CI21,CK21,CM21)/SUM(CH21,CJ21,CL21),0)</f>
        <v>14.872093023255815</v>
      </c>
      <c r="CQ21" s="92"/>
    </row>
    <row r="22" spans="1:95" ht="16" x14ac:dyDescent="0.2">
      <c r="A22" s="88" t="s">
        <v>1221</v>
      </c>
      <c r="B22" t="s">
        <v>1221</v>
      </c>
      <c r="C22" s="89" t="s">
        <v>376</v>
      </c>
      <c r="D22" s="89" t="s">
        <v>45</v>
      </c>
      <c r="E22" s="89" t="s">
        <v>7</v>
      </c>
      <c r="F22" s="89">
        <v>2012</v>
      </c>
      <c r="G22" s="89" t="s">
        <v>116</v>
      </c>
      <c r="H22" s="90">
        <v>2</v>
      </c>
      <c r="I22" s="90">
        <v>45</v>
      </c>
      <c r="J22" s="90">
        <v>22</v>
      </c>
      <c r="K22" s="90">
        <v>19</v>
      </c>
      <c r="L22" s="90">
        <v>20</v>
      </c>
      <c r="M22" s="91">
        <v>16.622950819672131</v>
      </c>
      <c r="N22" s="91">
        <v>4.8157894736842106</v>
      </c>
      <c r="O22" s="91">
        <v>0.59088049846730173</v>
      </c>
      <c r="P22" s="91">
        <v>0.39742571261866527</v>
      </c>
      <c r="Q22" s="91">
        <v>0.56646142912663033</v>
      </c>
      <c r="R22" s="91">
        <v>3.1682727033948388</v>
      </c>
      <c r="S22" s="91">
        <v>0.38867293553481336</v>
      </c>
      <c r="T22" s="91">
        <v>2.0540484572375233</v>
      </c>
      <c r="U22" s="91">
        <v>3.9097938144329896</v>
      </c>
      <c r="V22" s="91">
        <v>2.426751592356688</v>
      </c>
      <c r="W22" s="91">
        <v>2.7968646213424004</v>
      </c>
      <c r="X22" s="91">
        <v>8.9111097871706901E-2</v>
      </c>
      <c r="Y22" s="91">
        <v>2.0068452780365824</v>
      </c>
      <c r="Z22" s="91">
        <v>0.54553895630552018</v>
      </c>
      <c r="AA22" s="91">
        <v>0.88049844407126987</v>
      </c>
      <c r="AB22" s="91">
        <v>0.15532545609027615</v>
      </c>
      <c r="AC22" s="91">
        <v>1.4802747324195016</v>
      </c>
      <c r="AD22" s="91">
        <v>-0.13983163538661092</v>
      </c>
      <c r="AE22" s="91">
        <v>0.49858951770772225</v>
      </c>
      <c r="AF22" s="91">
        <v>0.47232643451346035</v>
      </c>
      <c r="AG22" s="91">
        <v>0.53322579316862928</v>
      </c>
      <c r="AH22" s="91">
        <v>1.8292001818914985</v>
      </c>
      <c r="AI22" s="91">
        <v>0.94491746985786274</v>
      </c>
      <c r="AJ22" s="91">
        <v>0.35032467532467532</v>
      </c>
      <c r="AK22" s="91">
        <v>0.42281599541648762</v>
      </c>
      <c r="AL22" s="91">
        <v>0.37203542982084292</v>
      </c>
      <c r="AM22" s="91">
        <v>0.38172536685400199</v>
      </c>
      <c r="AN22" s="91">
        <v>0.29642857142857143</v>
      </c>
      <c r="AO22" s="91">
        <v>0.42281599541648762</v>
      </c>
      <c r="AP22" s="91">
        <v>0.37203542982084292</v>
      </c>
      <c r="AQ22" s="91">
        <v>0.36375999888863397</v>
      </c>
      <c r="AR22" s="91">
        <v>5.0873079659468995E-2</v>
      </c>
      <c r="AS22" s="91">
        <v>6.1510224684626413E-2</v>
      </c>
      <c r="AT22" s="91">
        <v>0.11538147135074039</v>
      </c>
      <c r="AU22" s="91">
        <v>7.5921591898278601E-2</v>
      </c>
      <c r="AV22" s="91">
        <v>1.1145978409816598E-2</v>
      </c>
      <c r="AW22" s="91">
        <v>4.8157894736842106</v>
      </c>
      <c r="AX22" s="91">
        <v>80.05263157894737</v>
      </c>
      <c r="AY22" s="91">
        <v>9</v>
      </c>
      <c r="AZ22" s="91">
        <v>0.22680412371134021</v>
      </c>
      <c r="BA22" s="91">
        <v>0.15605095541401273</v>
      </c>
      <c r="BB22" s="91">
        <v>0.16254622607139704</v>
      </c>
      <c r="BC22" s="91">
        <v>0.45432764300688827</v>
      </c>
      <c r="BD22" s="91">
        <v>0.32301822806273844</v>
      </c>
      <c r="BE22" s="91">
        <v>0.34562322686447877</v>
      </c>
      <c r="BF22" s="91">
        <v>0.15295966916080861</v>
      </c>
      <c r="BG22" s="91">
        <v>1.1870309045657224E-2</v>
      </c>
      <c r="BH22" s="91">
        <v>6.0328991444997426E-2</v>
      </c>
      <c r="BI22" s="91">
        <v>0.24174387049533744</v>
      </c>
      <c r="BJ22" s="91">
        <v>6.6471147860865387E-3</v>
      </c>
      <c r="BK22" s="91">
        <v>9.7081856216829576E-2</v>
      </c>
      <c r="BL22" s="91">
        <v>0.21786371870517543</v>
      </c>
      <c r="BM22" s="91">
        <v>-2.6839558998240864E-2</v>
      </c>
      <c r="BN22" s="91">
        <v>6.7078116762102111E-2</v>
      </c>
      <c r="BO22" s="91">
        <v>0.42105263157894735</v>
      </c>
      <c r="BP22" s="91">
        <v>0.42105263157894735</v>
      </c>
      <c r="BQ22" s="91">
        <v>0.38189677091278923</v>
      </c>
      <c r="BR22" s="91">
        <v>3.9097938144329896</v>
      </c>
      <c r="BS22" s="91">
        <v>2.426751592356688</v>
      </c>
      <c r="BT22" s="91">
        <v>2.7968646213424004</v>
      </c>
      <c r="BU22" s="91">
        <v>1.3037680596338785</v>
      </c>
      <c r="BV22" s="91">
        <v>-4.3110460172533838E-2</v>
      </c>
      <c r="BW22" s="91">
        <v>0.19063291037510025</v>
      </c>
      <c r="BX22" s="92">
        <v>26.997939654172001</v>
      </c>
      <c r="BY22" s="92">
        <v>216</v>
      </c>
      <c r="BZ22" s="92">
        <v>75</v>
      </c>
      <c r="CA22" s="91"/>
      <c r="CB22" s="91"/>
      <c r="CC22" s="91"/>
      <c r="CD22" s="91"/>
      <c r="CE22" s="91"/>
      <c r="CF22" s="91"/>
      <c r="CG22" s="68">
        <v>4.53</v>
      </c>
      <c r="CH22" s="91">
        <v>10</v>
      </c>
      <c r="CI22" s="91">
        <v>78.7</v>
      </c>
      <c r="CJ22" s="91">
        <v>16</v>
      </c>
      <c r="CK22" s="91">
        <v>283.60000000000002</v>
      </c>
      <c r="CL22" s="91">
        <v>16</v>
      </c>
      <c r="CM22" s="91">
        <v>261.60000000000002</v>
      </c>
      <c r="CN22" s="91">
        <v>42</v>
      </c>
      <c r="CO22" s="68">
        <f t="shared" si="0"/>
        <v>623.90000000000009</v>
      </c>
      <c r="CP22" s="68">
        <f>IF(ISNUMBER(SUM(CI22,CK22,CM22)/SUM(CH22,CJ22,CL22)),SUM(CI22,CK22,CM22)/SUM(CH22,CJ22,CL22),0)</f>
        <v>14.854761904761906</v>
      </c>
      <c r="CQ22" s="92"/>
    </row>
    <row r="23" spans="1:95" ht="16" x14ac:dyDescent="0.2">
      <c r="A23" s="88" t="s">
        <v>1094</v>
      </c>
      <c r="B23" t="s">
        <v>1094</v>
      </c>
      <c r="C23" s="89" t="s">
        <v>250</v>
      </c>
      <c r="D23" s="89" t="s">
        <v>403</v>
      </c>
      <c r="E23" s="89" t="s">
        <v>7</v>
      </c>
      <c r="F23" s="89">
        <v>2014</v>
      </c>
      <c r="G23" s="89" t="s">
        <v>122</v>
      </c>
      <c r="H23" s="90">
        <v>2</v>
      </c>
      <c r="I23" s="90">
        <v>61</v>
      </c>
      <c r="J23" s="90">
        <v>21</v>
      </c>
      <c r="K23" s="90">
        <v>19</v>
      </c>
      <c r="L23" s="90">
        <v>19</v>
      </c>
      <c r="M23" s="91">
        <v>14.080459770114942</v>
      </c>
      <c r="N23" s="91">
        <v>7.25</v>
      </c>
      <c r="O23" s="91">
        <v>0.60277809676925431</v>
      </c>
      <c r="P23" s="91">
        <v>0.37864500541782192</v>
      </c>
      <c r="Q23" s="91">
        <v>0.6555163834022355</v>
      </c>
      <c r="R23" s="91">
        <v>3.5184275184275187</v>
      </c>
      <c r="S23" s="91">
        <v>0.4604501607717042</v>
      </c>
      <c r="T23" s="91">
        <v>2.2373626373626374</v>
      </c>
      <c r="U23" s="91">
        <v>3.5184275184275187</v>
      </c>
      <c r="V23" s="91">
        <v>3.5184275184275187</v>
      </c>
      <c r="W23" s="91">
        <v>2.877895077895078</v>
      </c>
      <c r="X23" s="91">
        <v>0.31100034028491974</v>
      </c>
      <c r="Y23" s="91">
        <v>1.592065221349801</v>
      </c>
      <c r="Z23" s="91">
        <v>1.592065221349801</v>
      </c>
      <c r="AA23" s="91">
        <v>0.95153278081736037</v>
      </c>
      <c r="AB23" s="91">
        <v>0.33863963621539028</v>
      </c>
      <c r="AC23" s="91">
        <v>1.0889084364140307</v>
      </c>
      <c r="AD23" s="91">
        <v>1.0889084364140307</v>
      </c>
      <c r="AE23" s="91">
        <v>0.71377403631471048</v>
      </c>
      <c r="AF23" s="91">
        <v>0.69751717401238378</v>
      </c>
      <c r="AG23" s="91">
        <v>1.6517833338959691</v>
      </c>
      <c r="AH23" s="91">
        <v>1.6517833338959691</v>
      </c>
      <c r="AI23" s="91">
        <v>1.1746502539541765</v>
      </c>
      <c r="AJ23" s="91">
        <v>0.38420778759264895</v>
      </c>
      <c r="AK23" s="91">
        <v>0.38420778759264895</v>
      </c>
      <c r="AL23" s="91">
        <v>0.37308222324299489</v>
      </c>
      <c r="AM23" s="91">
        <v>0.37864500541782192</v>
      </c>
      <c r="AN23" s="91">
        <v>0.38420778759264895</v>
      </c>
      <c r="AO23" s="91">
        <v>0.38420778759264895</v>
      </c>
      <c r="AP23" s="91">
        <v>0.37308222324299495</v>
      </c>
      <c r="AQ23" s="91">
        <v>0.37864500541782198</v>
      </c>
      <c r="AR23" s="91">
        <v>0.13865229582354652</v>
      </c>
      <c r="AS23" s="91">
        <v>6.564769917724772E-2</v>
      </c>
      <c r="AT23" s="91">
        <v>0.13865229582354652</v>
      </c>
      <c r="AU23" s="91">
        <v>0.10214999750039712</v>
      </c>
      <c r="AV23" s="91">
        <v>1.59657255305381E-2</v>
      </c>
      <c r="AW23" s="91">
        <v>7.25</v>
      </c>
      <c r="AX23" s="91">
        <v>102.08333333333333</v>
      </c>
      <c r="AY23" s="91">
        <v>11</v>
      </c>
      <c r="AZ23" s="91">
        <v>0.23832923832923833</v>
      </c>
      <c r="BA23" s="91">
        <v>0.23832923832923833</v>
      </c>
      <c r="BB23" s="91">
        <v>0.20378000378000377</v>
      </c>
      <c r="BC23" s="91">
        <v>0.4604501607717042</v>
      </c>
      <c r="BD23" s="91">
        <v>0.4604501607717042</v>
      </c>
      <c r="BE23" s="91">
        <v>0.38526620131183442</v>
      </c>
      <c r="BF23" s="91">
        <v>0.15908218692562454</v>
      </c>
      <c r="BG23" s="91">
        <v>0.15908218692562454</v>
      </c>
      <c r="BH23" s="91">
        <v>0.11289880769115304</v>
      </c>
      <c r="BI23" s="91">
        <v>0.2585008987479428</v>
      </c>
      <c r="BJ23" s="91">
        <v>0.2585008987479428</v>
      </c>
      <c r="BK23" s="91">
        <v>0.18609086054915755</v>
      </c>
      <c r="BL23" s="91">
        <v>0.24828177601783216</v>
      </c>
      <c r="BM23" s="91">
        <v>0.24828177601783216</v>
      </c>
      <c r="BN23" s="91">
        <v>0.17555427426223669</v>
      </c>
      <c r="BO23" s="91">
        <v>0.45833333333333331</v>
      </c>
      <c r="BP23" s="91">
        <v>0.2857142857142857</v>
      </c>
      <c r="BQ23" s="91">
        <v>0.37202380952380953</v>
      </c>
      <c r="BR23" s="91">
        <v>3.5184275184275187</v>
      </c>
      <c r="BS23" s="91">
        <v>3.5184275184275187</v>
      </c>
      <c r="BT23" s="91">
        <v>2.877895077895078</v>
      </c>
      <c r="BU23" s="91">
        <v>1.2891572577253543</v>
      </c>
      <c r="BV23" s="91">
        <v>1.2891572577253543</v>
      </c>
      <c r="BW23" s="91">
        <v>0.76205367941704538</v>
      </c>
      <c r="BX23" s="92">
        <v>27.497865149961974</v>
      </c>
      <c r="BY23" s="92">
        <v>22</v>
      </c>
      <c r="BZ23" s="92">
        <v>75</v>
      </c>
      <c r="CA23" s="91"/>
      <c r="CB23" s="92">
        <v>7</v>
      </c>
      <c r="CC23" s="92">
        <v>4</v>
      </c>
      <c r="CD23" s="92">
        <v>39</v>
      </c>
      <c r="CE23" s="92">
        <v>127</v>
      </c>
      <c r="CF23" s="92">
        <v>129.80000000000001</v>
      </c>
      <c r="CG23" s="68">
        <v>4.5999999999999996</v>
      </c>
      <c r="CH23" s="91">
        <v>10</v>
      </c>
      <c r="CI23" s="91">
        <v>116.8</v>
      </c>
      <c r="CJ23" s="91">
        <v>16</v>
      </c>
      <c r="CK23" s="91">
        <v>304</v>
      </c>
      <c r="CL23" s="91">
        <v>16</v>
      </c>
      <c r="CM23" s="91">
        <v>199.3</v>
      </c>
      <c r="CN23" s="91">
        <v>42</v>
      </c>
      <c r="CO23" s="68">
        <f t="shared" si="0"/>
        <v>620.1</v>
      </c>
      <c r="CP23" s="68">
        <f>IF(ISNUMBER(SUM(CI23,CK23,CM23)/SUM(CH23,CJ23,CL23)),SUM(CI23,CK23,CM23)/SUM(CH23,CJ23,CL23),0)</f>
        <v>14.764285714285714</v>
      </c>
      <c r="CQ23" s="92"/>
    </row>
    <row r="24" spans="1:95" ht="16" x14ac:dyDescent="0.2">
      <c r="A24" s="88" t="s">
        <v>1154</v>
      </c>
      <c r="B24" t="s">
        <v>1154</v>
      </c>
      <c r="C24" s="89" t="s">
        <v>52</v>
      </c>
      <c r="D24" s="89" t="s">
        <v>31</v>
      </c>
      <c r="E24" s="89" t="s">
        <v>7</v>
      </c>
      <c r="F24" s="89">
        <v>2013</v>
      </c>
      <c r="G24" s="89" t="s">
        <v>145</v>
      </c>
      <c r="H24" s="90">
        <v>1</v>
      </c>
      <c r="I24" s="90">
        <v>27</v>
      </c>
      <c r="J24" s="90">
        <v>21</v>
      </c>
      <c r="K24" s="90">
        <v>18</v>
      </c>
      <c r="L24" s="90">
        <v>20</v>
      </c>
      <c r="M24" s="91">
        <v>14.660194174757281</v>
      </c>
      <c r="N24" s="91">
        <v>5.4210526315789478</v>
      </c>
      <c r="O24" s="91">
        <v>0.58953300645778528</v>
      </c>
      <c r="P24" s="91">
        <v>0.39302200430519008</v>
      </c>
      <c r="Q24" s="91">
        <v>0.53825281033245642</v>
      </c>
      <c r="R24" s="91">
        <v>2.970401691331924</v>
      </c>
      <c r="S24" s="91">
        <v>0.33604400861038031</v>
      </c>
      <c r="T24" s="91">
        <v>1.8496761224033951</v>
      </c>
      <c r="U24" s="91">
        <v>2.970401691331924</v>
      </c>
      <c r="V24" s="91">
        <v>2.970401691331924</v>
      </c>
      <c r="W24" s="91">
        <v>2.2288300091585924</v>
      </c>
      <c r="X24" s="91">
        <v>-8.3862690770021953E-2</v>
      </c>
      <c r="Y24" s="91">
        <v>1.076749762966823</v>
      </c>
      <c r="Z24" s="91">
        <v>1.076749762966823</v>
      </c>
      <c r="AA24" s="91">
        <v>0.29202399162553561</v>
      </c>
      <c r="AB24" s="91">
        <v>0.24197814199542789</v>
      </c>
      <c r="AC24" s="91">
        <v>0.54088260931843601</v>
      </c>
      <c r="AD24" s="91">
        <v>0.54088260931843601</v>
      </c>
      <c r="AE24" s="91">
        <v>0.25018332130235826</v>
      </c>
      <c r="AF24" s="91">
        <v>-1.9823451299381567E-2</v>
      </c>
      <c r="AG24" s="91">
        <v>0.99815548596242398</v>
      </c>
      <c r="AH24" s="91">
        <v>0.99815548596242398</v>
      </c>
      <c r="AI24" s="91">
        <v>0.32670660047337269</v>
      </c>
      <c r="AJ24" s="91">
        <v>0.28705516453891461</v>
      </c>
      <c r="AK24" s="91">
        <v>0.39302200430519008</v>
      </c>
      <c r="AL24" s="91">
        <v>0.39302200430519008</v>
      </c>
      <c r="AM24" s="91">
        <v>0.29318985413848186</v>
      </c>
      <c r="AN24" s="91">
        <v>0.24289283153292776</v>
      </c>
      <c r="AO24" s="91">
        <v>0.39302200430519019</v>
      </c>
      <c r="AP24" s="91">
        <v>0.39302200430519019</v>
      </c>
      <c r="AQ24" s="91">
        <v>0.27846907646981961</v>
      </c>
      <c r="AR24" s="91">
        <v>4.8732887847639961E-2</v>
      </c>
      <c r="AS24" s="91">
        <v>8.5587480239442959E-2</v>
      </c>
      <c r="AT24" s="91">
        <v>8.5587480239442959E-2</v>
      </c>
      <c r="AU24" s="91">
        <v>2.9419089963107142E-2</v>
      </c>
      <c r="AV24" s="91">
        <v>-3.7437137717910851E-3</v>
      </c>
      <c r="AW24" s="91">
        <v>5.4210526315789478</v>
      </c>
      <c r="AX24" s="91">
        <v>79.473684210526315</v>
      </c>
      <c r="AY24" s="91">
        <v>18</v>
      </c>
      <c r="AZ24" s="91">
        <v>0.17336152219873149</v>
      </c>
      <c r="BA24" s="91">
        <v>0.17336152219873149</v>
      </c>
      <c r="BB24" s="91">
        <v>0.14617674337184369</v>
      </c>
      <c r="BC24" s="91">
        <v>0.33604400861038031</v>
      </c>
      <c r="BD24" s="91">
        <v>0.33604400861038031</v>
      </c>
      <c r="BE24" s="91">
        <v>0.27800172988556909</v>
      </c>
      <c r="BF24" s="91">
        <v>3.85219857106395E-2</v>
      </c>
      <c r="BG24" s="91">
        <v>3.4676034764300645E-2</v>
      </c>
      <c r="BH24" s="91">
        <v>2.5766947569062466E-2</v>
      </c>
      <c r="BI24" s="91">
        <v>0.14347640722735119</v>
      </c>
      <c r="BJ24" s="91">
        <v>0.14347640722735119</v>
      </c>
      <c r="BK24" s="91">
        <v>8.5434128502540063E-2</v>
      </c>
      <c r="BL24" s="91">
        <v>0.14187319520879574</v>
      </c>
      <c r="BM24" s="91">
        <v>0.14187319520879574</v>
      </c>
      <c r="BN24" s="91">
        <v>8.3830916483984552E-2</v>
      </c>
      <c r="BO24" s="91">
        <v>0.45</v>
      </c>
      <c r="BP24" s="91">
        <v>0.45</v>
      </c>
      <c r="BQ24" s="91">
        <v>0.27893642305407013</v>
      </c>
      <c r="BR24" s="91">
        <v>2.970401691331924</v>
      </c>
      <c r="BS24" s="91">
        <v>2.970401691331924</v>
      </c>
      <c r="BT24" s="91">
        <v>2.2288300091585924</v>
      </c>
      <c r="BU24" s="91">
        <v>0.91842755298701562</v>
      </c>
      <c r="BV24" s="91">
        <v>0.91842755298701562</v>
      </c>
      <c r="BW24" s="91">
        <v>0.1468823480265132</v>
      </c>
      <c r="BX24" s="92">
        <v>28.233642653293</v>
      </c>
      <c r="BY24" s="92">
        <v>214</v>
      </c>
      <c r="BZ24" s="92">
        <v>73</v>
      </c>
      <c r="CA24" s="92">
        <v>15</v>
      </c>
      <c r="CB24" s="91"/>
      <c r="CC24" s="92">
        <v>4.5</v>
      </c>
      <c r="CD24" s="92">
        <v>36</v>
      </c>
      <c r="CE24" s="92">
        <v>115</v>
      </c>
      <c r="CF24" s="92">
        <v>118.69999999999999</v>
      </c>
      <c r="CG24" s="68">
        <v>4.57</v>
      </c>
      <c r="CH24" s="91">
        <v>16</v>
      </c>
      <c r="CI24" s="91">
        <v>142.19999999999999</v>
      </c>
      <c r="CJ24" s="91">
        <v>16</v>
      </c>
      <c r="CK24" s="91">
        <v>231</v>
      </c>
      <c r="CL24" s="91">
        <v>16</v>
      </c>
      <c r="CM24" s="91">
        <v>331.1</v>
      </c>
      <c r="CN24" s="91">
        <v>48</v>
      </c>
      <c r="CO24" s="68">
        <f t="shared" si="0"/>
        <v>704.3</v>
      </c>
      <c r="CP24" s="68">
        <f>IF(ISNUMBER(SUM(CI24,CK24,CM24)/SUM(CH24,CJ24,CL24)),SUM(CI24,CK24,CM24)/SUM(CH24,CJ24,CL24),0)</f>
        <v>14.672916666666666</v>
      </c>
      <c r="CQ24" s="92"/>
    </row>
    <row r="25" spans="1:95" ht="16" x14ac:dyDescent="0.2">
      <c r="A25" s="88" t="s">
        <v>1229</v>
      </c>
      <c r="B25" t="s">
        <v>3394</v>
      </c>
      <c r="C25" s="89" t="s">
        <v>220</v>
      </c>
      <c r="D25" s="89" t="s">
        <v>359</v>
      </c>
      <c r="E25" s="89" t="s">
        <v>7</v>
      </c>
      <c r="F25" s="89">
        <v>2012</v>
      </c>
      <c r="G25" s="89" t="s">
        <v>162</v>
      </c>
      <c r="H25" s="90">
        <v>3</v>
      </c>
      <c r="I25" s="90">
        <v>92</v>
      </c>
      <c r="J25" s="90">
        <v>22</v>
      </c>
      <c r="K25" s="90">
        <v>18</v>
      </c>
      <c r="L25" s="90">
        <v>18</v>
      </c>
      <c r="M25" s="91">
        <v>15.419213973799126</v>
      </c>
      <c r="N25" s="91">
        <v>4.58</v>
      </c>
      <c r="O25" s="91">
        <v>0.63245240236879163</v>
      </c>
      <c r="P25" s="91">
        <v>0.4190885230255309</v>
      </c>
      <c r="Q25" s="91">
        <v>0.59192384379006668</v>
      </c>
      <c r="R25" s="91">
        <v>2.7731106859079224</v>
      </c>
      <c r="S25" s="91">
        <v>0.3791496150453858</v>
      </c>
      <c r="T25" s="91">
        <v>2.8778409090909092</v>
      </c>
      <c r="U25" s="91">
        <v>2.8778409090909092</v>
      </c>
      <c r="V25" s="91">
        <v>2.6683804627249357</v>
      </c>
      <c r="W25" s="91">
        <v>2.3127484480944345</v>
      </c>
      <c r="X25" s="91">
        <v>1.214236582200908</v>
      </c>
      <c r="Y25" s="91">
        <v>1.214236582200908</v>
      </c>
      <c r="Z25" s="91">
        <v>0.98528233052870395</v>
      </c>
      <c r="AA25" s="91">
        <v>0.63307187776454832</v>
      </c>
      <c r="AB25" s="91">
        <v>1.270142928682942</v>
      </c>
      <c r="AC25" s="91">
        <v>1.270142928682942</v>
      </c>
      <c r="AD25" s="91">
        <v>0.10179723498163673</v>
      </c>
      <c r="AE25" s="91">
        <v>0.18711762526643438</v>
      </c>
      <c r="AF25" s="91">
        <v>1.5263064973426279</v>
      </c>
      <c r="AG25" s="91">
        <v>0.77977070846081831</v>
      </c>
      <c r="AH25" s="91">
        <v>1.5263064973426279</v>
      </c>
      <c r="AI25" s="91">
        <v>0.67920307215832021</v>
      </c>
      <c r="AJ25" s="91">
        <v>0.3992767782943647</v>
      </c>
      <c r="AK25" s="91">
        <v>0.4190885230255309</v>
      </c>
      <c r="AL25" s="91">
        <v>0.4190885230255309</v>
      </c>
      <c r="AM25" s="91">
        <v>0.35796965960689042</v>
      </c>
      <c r="AN25" s="91">
        <v>0.3992767782943647</v>
      </c>
      <c r="AO25" s="91">
        <v>0.4190885230255309</v>
      </c>
      <c r="AP25" s="91">
        <v>0.4190885230255309</v>
      </c>
      <c r="AQ25" s="91">
        <v>0.35796965960689042</v>
      </c>
      <c r="AR25" s="91">
        <v>0.2051168346090769</v>
      </c>
      <c r="AS25" s="91">
        <v>0.10856331788931439</v>
      </c>
      <c r="AT25" s="91">
        <v>0.2051168346090769</v>
      </c>
      <c r="AU25" s="91">
        <v>9.3550868442801957E-2</v>
      </c>
      <c r="AV25" s="91">
        <v>9.3005262665240285E-3</v>
      </c>
      <c r="AW25" s="91">
        <v>4.58</v>
      </c>
      <c r="AX25" s="91">
        <v>70.62</v>
      </c>
      <c r="AY25" s="91">
        <v>7</v>
      </c>
      <c r="AZ25" s="91">
        <v>0.18508997429305912</v>
      </c>
      <c r="BA25" s="91">
        <v>0.18508997429305912</v>
      </c>
      <c r="BB25" s="91">
        <v>0.14742438444555039</v>
      </c>
      <c r="BC25" s="91">
        <v>0.38678885070637647</v>
      </c>
      <c r="BD25" s="91">
        <v>0.37151037938439513</v>
      </c>
      <c r="BE25" s="91">
        <v>0.32892076179081176</v>
      </c>
      <c r="BF25" s="91">
        <v>0.17481929099821927</v>
      </c>
      <c r="BG25" s="91">
        <v>6.0362460367313908E-2</v>
      </c>
      <c r="BH25" s="91">
        <v>6.1957695299161446E-2</v>
      </c>
      <c r="BI25" s="91">
        <v>0.17752876023669048</v>
      </c>
      <c r="BJ25" s="91">
        <v>7.8109186961799526E-2</v>
      </c>
      <c r="BK25" s="91">
        <v>9.6954498905283334E-2</v>
      </c>
      <c r="BL25" s="91">
        <v>0.17334536239740342</v>
      </c>
      <c r="BM25" s="91">
        <v>6.6377316446476375E-2</v>
      </c>
      <c r="BN25" s="91">
        <v>8.925262732720092E-2</v>
      </c>
      <c r="BO25" s="91">
        <v>0.46666666666666667</v>
      </c>
      <c r="BP25" s="91">
        <v>0.46666666666666667</v>
      </c>
      <c r="BQ25" s="91">
        <v>0.3870185574229692</v>
      </c>
      <c r="BR25" s="91">
        <v>2.8778409090909092</v>
      </c>
      <c r="BS25" s="91">
        <v>2.6683804627249357</v>
      </c>
      <c r="BT25" s="91">
        <v>2.3127484480944345</v>
      </c>
      <c r="BU25" s="91">
        <v>0.93607626853528925</v>
      </c>
      <c r="BV25" s="91">
        <v>0.74062148353821922</v>
      </c>
      <c r="BW25" s="91">
        <v>0.38910770148416401</v>
      </c>
      <c r="BX25" s="92">
        <v>27.241366271610001</v>
      </c>
      <c r="BY25" s="92">
        <v>183</v>
      </c>
      <c r="BZ25" s="92">
        <v>69</v>
      </c>
      <c r="CA25" s="91"/>
      <c r="CB25" s="91"/>
      <c r="CC25" s="91"/>
      <c r="CD25" s="91"/>
      <c r="CE25" s="91"/>
      <c r="CF25" s="91"/>
      <c r="CG25" s="68">
        <v>4.3899999999999997</v>
      </c>
      <c r="CH25" s="91">
        <v>15</v>
      </c>
      <c r="CI25" s="91">
        <v>181</v>
      </c>
      <c r="CJ25" s="91">
        <v>16</v>
      </c>
      <c r="CK25" s="91">
        <v>220.9</v>
      </c>
      <c r="CL25" s="91">
        <v>15</v>
      </c>
      <c r="CM25" s="91">
        <v>258.5</v>
      </c>
      <c r="CN25" s="91">
        <v>46</v>
      </c>
      <c r="CO25" s="68">
        <f t="shared" si="0"/>
        <v>660.4</v>
      </c>
      <c r="CP25" s="68">
        <f>IF(ISNUMBER(SUM(CI25,CK25,CM25)/SUM(CH25,CJ25,CL25)),SUM(CI25,CK25,CM25)/SUM(CH25,CJ25,CL25),0)</f>
        <v>14.356521739130434</v>
      </c>
      <c r="CQ25" s="92"/>
    </row>
    <row r="26" spans="1:95" ht="16" x14ac:dyDescent="0.2">
      <c r="A26" s="88" t="s">
        <v>752</v>
      </c>
      <c r="B26" t="s">
        <v>2658</v>
      </c>
      <c r="C26" s="89" t="s">
        <v>68</v>
      </c>
      <c r="D26" s="89" t="s">
        <v>41</v>
      </c>
      <c r="E26" s="89" t="s">
        <v>7</v>
      </c>
      <c r="F26" s="89">
        <v>2019</v>
      </c>
      <c r="G26" s="89" t="s">
        <v>262</v>
      </c>
      <c r="H26" s="90">
        <v>2</v>
      </c>
      <c r="I26" s="90">
        <v>64</v>
      </c>
      <c r="J26" s="90">
        <v>21</v>
      </c>
      <c r="K26" s="90">
        <v>19</v>
      </c>
      <c r="L26" s="90"/>
      <c r="M26" s="91">
        <v>18.692307692307693</v>
      </c>
      <c r="N26" s="91">
        <v>3.4210526315789473</v>
      </c>
      <c r="O26" s="91">
        <v>0.29096584385340085</v>
      </c>
      <c r="P26" s="91">
        <v>0.32140525202142439</v>
      </c>
      <c r="Q26" s="91">
        <v>0.2476882073082986</v>
      </c>
      <c r="R26" s="91">
        <v>2.2168831168831171</v>
      </c>
      <c r="S26" s="91">
        <v>0.15039767164668516</v>
      </c>
      <c r="T26" s="91">
        <v>1.4919168591224019</v>
      </c>
      <c r="U26" s="91">
        <v>2.2168831168831171</v>
      </c>
      <c r="V26" s="91">
        <v>2.2168831168831171</v>
      </c>
      <c r="W26" s="91">
        <v>1.8543999880027595</v>
      </c>
      <c r="X26" s="91">
        <v>-0.65364382395995024</v>
      </c>
      <c r="Y26" s="91">
        <v>0.12698229899993807</v>
      </c>
      <c r="Z26" s="91">
        <v>0.12698229899993807</v>
      </c>
      <c r="AA26" s="91">
        <v>-0.26333076248000609</v>
      </c>
      <c r="AB26" s="91">
        <v>-0.40680614202484522</v>
      </c>
      <c r="AC26" s="91">
        <v>-0.21263596513037086</v>
      </c>
      <c r="AD26" s="91">
        <v>-0.21263596513037086</v>
      </c>
      <c r="AE26" s="91">
        <v>-0.30972105357760804</v>
      </c>
      <c r="AF26" s="91">
        <v>-0.23248502608551758</v>
      </c>
      <c r="AG26" s="91">
        <v>0.13361586723663654</v>
      </c>
      <c r="AH26" s="91">
        <v>0.13361586723663654</v>
      </c>
      <c r="AI26" s="91">
        <v>-4.9434579424440517E-2</v>
      </c>
      <c r="AJ26" s="91">
        <v>0.20695889368180664</v>
      </c>
      <c r="AK26" s="91">
        <v>0.32140525202142439</v>
      </c>
      <c r="AL26" s="91">
        <v>0.32140525202142439</v>
      </c>
      <c r="AM26" s="91">
        <v>0.26418207285161555</v>
      </c>
      <c r="AN26" s="91">
        <v>0.20695889368180664</v>
      </c>
      <c r="AO26" s="91">
        <v>0.20695889368180664</v>
      </c>
      <c r="AP26" s="91">
        <v>0.18748639701249756</v>
      </c>
      <c r="AQ26" s="91">
        <v>0.19722264534715211</v>
      </c>
      <c r="AR26" s="91">
        <v>-3.8596598087295791E-2</v>
      </c>
      <c r="AS26" s="91">
        <v>-3.8596598087295791E-2</v>
      </c>
      <c r="AT26" s="91">
        <v>-3.8596598087295791E-2</v>
      </c>
      <c r="AU26" s="91"/>
      <c r="AV26" s="91">
        <v>2.8977289193209133E-3</v>
      </c>
      <c r="AW26" s="91">
        <v>3.4210526315789473</v>
      </c>
      <c r="AX26" s="91">
        <v>63.94736842105263</v>
      </c>
      <c r="AY26" s="91">
        <v>7</v>
      </c>
      <c r="AZ26" s="91">
        <v>9.0069284064665134E-2</v>
      </c>
      <c r="BA26" s="91">
        <v>5.909090909090909E-2</v>
      </c>
      <c r="BB26" s="91">
        <v>7.4580096577787108E-2</v>
      </c>
      <c r="BC26" s="91">
        <v>0.16391778736361329</v>
      </c>
      <c r="BD26" s="91">
        <v>0.13687755592975703</v>
      </c>
      <c r="BE26" s="91">
        <v>0.15039767164668516</v>
      </c>
      <c r="BF26" s="91">
        <v>-7.9449026031669812E-2</v>
      </c>
      <c r="BG26" s="91">
        <v>-7.9449026031669812E-2</v>
      </c>
      <c r="BH26" s="91">
        <v>-7.9449026031669812E-2</v>
      </c>
      <c r="BI26" s="91">
        <v>-4.557657073345639E-2</v>
      </c>
      <c r="BJ26" s="91">
        <v>-4.557657073345639E-2</v>
      </c>
      <c r="BK26" s="91">
        <v>-4.557657073345639E-2</v>
      </c>
      <c r="BL26" s="91">
        <v>-4.0419651467109269E-2</v>
      </c>
      <c r="BM26" s="91">
        <v>-4.0419651467109269E-2</v>
      </c>
      <c r="BN26" s="91">
        <v>-4.0419651467109269E-2</v>
      </c>
      <c r="BO26" s="91">
        <v>0.25</v>
      </c>
      <c r="BP26" s="91">
        <v>0.23809523809523808</v>
      </c>
      <c r="BQ26" s="91">
        <v>0.24404761904761904</v>
      </c>
      <c r="BR26" s="91">
        <v>2.2168831168831171</v>
      </c>
      <c r="BS26" s="91">
        <v>2.2168831168831171</v>
      </c>
      <c r="BT26" s="91">
        <v>1.8543999880027595</v>
      </c>
      <c r="BU26" s="91">
        <v>-4.6454222134614476E-2</v>
      </c>
      <c r="BV26" s="91">
        <v>-4.6454222134614476E-2</v>
      </c>
      <c r="BW26" s="91">
        <v>-0.40811696488371019</v>
      </c>
      <c r="BX26" s="92">
        <v>28.497787519515001</v>
      </c>
      <c r="BY26" s="92">
        <v>228</v>
      </c>
      <c r="BZ26" s="92">
        <v>75</v>
      </c>
      <c r="CA26" s="92">
        <v>27</v>
      </c>
      <c r="CB26" s="92">
        <v>7.38</v>
      </c>
      <c r="CC26" s="92">
        <v>4.5</v>
      </c>
      <c r="CD26" s="92">
        <v>4.5</v>
      </c>
      <c r="CE26" s="92">
        <v>134</v>
      </c>
      <c r="CF26" s="92">
        <v>135.85</v>
      </c>
      <c r="CG26" s="68">
        <v>4.33</v>
      </c>
      <c r="CH26" s="91">
        <v>16</v>
      </c>
      <c r="CI26" s="91">
        <v>187.1</v>
      </c>
      <c r="CJ26" s="91">
        <v>16</v>
      </c>
      <c r="CK26" s="91">
        <v>271.3</v>
      </c>
      <c r="CL26" s="91">
        <v>17</v>
      </c>
      <c r="CM26" s="91">
        <v>244.3</v>
      </c>
      <c r="CN26" s="91">
        <v>49</v>
      </c>
      <c r="CO26" s="68">
        <f t="shared" si="0"/>
        <v>702.7</v>
      </c>
      <c r="CP26" s="68">
        <f>IF(ISNUMBER(SUM(CI26,CK26,CM26)/SUM(CH26,CJ26,CL26)),SUM(CI26,CK26,CM26)/SUM(CH26,CJ26,CL26),0)</f>
        <v>14.340816326530613</v>
      </c>
      <c r="CQ26" s="92"/>
    </row>
    <row r="27" spans="1:95" ht="16" x14ac:dyDescent="0.2">
      <c r="A27" s="88" t="s">
        <v>874</v>
      </c>
      <c r="B27" t="s">
        <v>3378</v>
      </c>
      <c r="C27" s="89" t="s">
        <v>28</v>
      </c>
      <c r="D27" s="89" t="s">
        <v>29</v>
      </c>
      <c r="E27" s="89" t="s">
        <v>7</v>
      </c>
      <c r="F27" s="89">
        <v>2017</v>
      </c>
      <c r="G27" s="89" t="s">
        <v>66</v>
      </c>
      <c r="H27" s="90">
        <v>2</v>
      </c>
      <c r="I27" s="90">
        <v>62</v>
      </c>
      <c r="J27" s="90">
        <v>20</v>
      </c>
      <c r="K27" s="90">
        <v>18</v>
      </c>
      <c r="L27" s="90">
        <v>18</v>
      </c>
      <c r="M27" s="91">
        <v>14.89308176100629</v>
      </c>
      <c r="N27" s="91">
        <v>5.8888888888888893</v>
      </c>
      <c r="O27" s="91">
        <v>0.45830613643796914</v>
      </c>
      <c r="P27" s="91">
        <v>0.31895267980090547</v>
      </c>
      <c r="Q27" s="91">
        <v>0.45147163648256877</v>
      </c>
      <c r="R27" s="91">
        <v>2.5670713344626388</v>
      </c>
      <c r="S27" s="91">
        <v>0.31972354141999271</v>
      </c>
      <c r="T27" s="91">
        <v>3.1471861471861473</v>
      </c>
      <c r="U27" s="91">
        <v>3.1471861471861473</v>
      </c>
      <c r="V27" s="91">
        <v>1.9869565217391303</v>
      </c>
      <c r="W27" s="91">
        <v>2.5670713344626388</v>
      </c>
      <c r="X27" s="91">
        <v>1.3367496586898793</v>
      </c>
      <c r="Y27" s="91">
        <v>1.3367496586898793</v>
      </c>
      <c r="Z27" s="91">
        <v>0.16376785106945646</v>
      </c>
      <c r="AA27" s="91">
        <v>0.75025875487966787</v>
      </c>
      <c r="AB27" s="91">
        <v>1.5394881667781801</v>
      </c>
      <c r="AC27" s="91">
        <v>1.5394881667781801</v>
      </c>
      <c r="AD27" s="91">
        <v>8.8233520591883163E-2</v>
      </c>
      <c r="AE27" s="91">
        <v>0.81386084368503164</v>
      </c>
      <c r="AF27" s="91">
        <v>1.1117637708567218</v>
      </c>
      <c r="AG27" s="91">
        <v>0.10122280242507409</v>
      </c>
      <c r="AH27" s="91">
        <v>1.1117637708567218</v>
      </c>
      <c r="AI27" s="91">
        <v>0.60649328664089797</v>
      </c>
      <c r="AJ27" s="91">
        <v>0.35919844632768361</v>
      </c>
      <c r="AK27" s="91">
        <v>0.35919844632768361</v>
      </c>
      <c r="AL27" s="91">
        <v>0.27870691327412733</v>
      </c>
      <c r="AM27" s="91">
        <v>0.31895267980090547</v>
      </c>
      <c r="AN27" s="91">
        <v>0.35919844632768361</v>
      </c>
      <c r="AO27" s="91">
        <v>0.35919844632768361</v>
      </c>
      <c r="AP27" s="91">
        <v>0.27870691327412733</v>
      </c>
      <c r="AQ27" s="91">
        <v>0.31895267980090547</v>
      </c>
      <c r="AR27" s="91">
        <v>0.16503850264239581</v>
      </c>
      <c r="AS27" s="91">
        <v>3.3151421505024897E-2</v>
      </c>
      <c r="AT27" s="91">
        <v>0.16503850264239581</v>
      </c>
      <c r="AU27" s="91">
        <v>9.9094962073710352E-2</v>
      </c>
      <c r="AV27" s="91">
        <v>3.106101206526829E-2</v>
      </c>
      <c r="AW27" s="91">
        <v>5.8888888888888893</v>
      </c>
      <c r="AX27" s="91">
        <v>87.703703703703709</v>
      </c>
      <c r="AY27" s="91">
        <v>10</v>
      </c>
      <c r="AZ27" s="91">
        <v>0.19264069264069264</v>
      </c>
      <c r="BA27" s="91">
        <v>0.15217391304347827</v>
      </c>
      <c r="BB27" s="91">
        <v>0.17240730284208544</v>
      </c>
      <c r="BC27" s="91">
        <v>0.3850635593220339</v>
      </c>
      <c r="BD27" s="91">
        <v>0.25438352351795157</v>
      </c>
      <c r="BE27" s="91">
        <v>0.31972354141999271</v>
      </c>
      <c r="BF27" s="91">
        <v>0.1730939996138767</v>
      </c>
      <c r="BG27" s="91">
        <v>1.1016710122668472E-2</v>
      </c>
      <c r="BH27" s="91">
        <v>9.2055354868272585E-2</v>
      </c>
      <c r="BI27" s="91">
        <v>0.1858864487628723</v>
      </c>
      <c r="BJ27" s="91">
        <v>5.4976512522589199E-2</v>
      </c>
      <c r="BK27" s="91">
        <v>0.12043148064273075</v>
      </c>
      <c r="BL27" s="91">
        <v>0.14774616728007356</v>
      </c>
      <c r="BM27" s="91">
        <v>1.0581437744054178E-2</v>
      </c>
      <c r="BN27" s="91">
        <v>7.9163802512063869E-2</v>
      </c>
      <c r="BO27" s="91">
        <v>0.33333333333333331</v>
      </c>
      <c r="BP27" s="91">
        <v>0.30303030303030304</v>
      </c>
      <c r="BQ27" s="91">
        <v>0.31818181818181818</v>
      </c>
      <c r="BR27" s="91">
        <v>3.1471861471861473</v>
      </c>
      <c r="BS27" s="91">
        <v>1.9869565217391303</v>
      </c>
      <c r="BT27" s="91">
        <v>2.5670713344626388</v>
      </c>
      <c r="BU27" s="91">
        <v>0.95202511463011819</v>
      </c>
      <c r="BV27" s="91">
        <v>-0.23315958124566682</v>
      </c>
      <c r="BW27" s="91">
        <v>0.35943276669222568</v>
      </c>
      <c r="BX27" s="92">
        <v>28.365573163765387</v>
      </c>
      <c r="BY27" s="92">
        <v>215</v>
      </c>
      <c r="BZ27" s="92">
        <v>73</v>
      </c>
      <c r="CA27" s="92">
        <v>15</v>
      </c>
      <c r="CB27" s="91"/>
      <c r="CC27" s="91"/>
      <c r="CD27" s="92">
        <v>32.5</v>
      </c>
      <c r="CE27" s="92">
        <v>12</v>
      </c>
      <c r="CF27" s="92">
        <v>115.25</v>
      </c>
      <c r="CG27" s="68">
        <v>4.54</v>
      </c>
      <c r="CH27" s="91">
        <v>14</v>
      </c>
      <c r="CI27" s="91">
        <v>191.7</v>
      </c>
      <c r="CJ27" s="91">
        <v>16</v>
      </c>
      <c r="CK27" s="91">
        <v>296.89999999999998</v>
      </c>
      <c r="CL27" s="91">
        <v>12</v>
      </c>
      <c r="CM27" s="91">
        <v>113.2</v>
      </c>
      <c r="CN27" s="91">
        <v>42</v>
      </c>
      <c r="CO27" s="68">
        <f t="shared" si="0"/>
        <v>601.79999999999995</v>
      </c>
      <c r="CP27" s="68">
        <f>IF(ISNUMBER(SUM(CI27,CK27,CM27)/SUM(CH27,CJ27,CL27)),SUM(CI27,CK27,CM27)/SUM(CH27,CJ27,CL27),0)</f>
        <v>14.328571428571427</v>
      </c>
      <c r="CQ27" s="92"/>
    </row>
    <row r="28" spans="1:95" ht="16" x14ac:dyDescent="0.2">
      <c r="A28" s="88" t="s">
        <v>1107</v>
      </c>
      <c r="B28" t="s">
        <v>1107</v>
      </c>
      <c r="C28" s="89" t="s">
        <v>52</v>
      </c>
      <c r="D28" s="89" t="s">
        <v>31</v>
      </c>
      <c r="E28" s="89" t="s">
        <v>7</v>
      </c>
      <c r="F28" s="89">
        <v>2014</v>
      </c>
      <c r="G28" s="89" t="s">
        <v>66</v>
      </c>
      <c r="H28" s="90">
        <v>4</v>
      </c>
      <c r="I28" s="90">
        <v>118</v>
      </c>
      <c r="J28" s="90">
        <v>22</v>
      </c>
      <c r="K28" s="90"/>
      <c r="L28" s="90"/>
      <c r="M28" s="91">
        <v>22.196721311475411</v>
      </c>
      <c r="N28" s="91">
        <v>2.1785714285714284</v>
      </c>
      <c r="O28" s="91">
        <v>0.27803339847219755</v>
      </c>
      <c r="P28" s="91">
        <v>0.18535559898146503</v>
      </c>
      <c r="Q28" s="91">
        <v>0.28331497601705458</v>
      </c>
      <c r="R28" s="91">
        <v>1.6863543788187374</v>
      </c>
      <c r="S28" s="91">
        <v>0.19122401847575057</v>
      </c>
      <c r="T28" s="91">
        <v>0.73807251908396942</v>
      </c>
      <c r="U28" s="91">
        <v>1.6863543788187374</v>
      </c>
      <c r="V28" s="91">
        <v>1.6863543788187374</v>
      </c>
      <c r="W28" s="91">
        <v>1.207316768242813</v>
      </c>
      <c r="X28" s="91">
        <v>-1.2451547919766828</v>
      </c>
      <c r="Y28" s="91">
        <v>-0.14298503699282183</v>
      </c>
      <c r="Z28" s="91">
        <v>-0.14298503699282183</v>
      </c>
      <c r="AA28" s="91">
        <v>-0.69475611683629113</v>
      </c>
      <c r="AB28" s="91">
        <v>-1.1606504820632777</v>
      </c>
      <c r="AC28" s="91">
        <v>-0.88022884892456155</v>
      </c>
      <c r="AD28" s="91">
        <v>-0.88022884892456155</v>
      </c>
      <c r="AE28" s="91">
        <v>-1.090958335391865</v>
      </c>
      <c r="AF28" s="91">
        <v>-1.0656372302353789</v>
      </c>
      <c r="AG28" s="91">
        <v>-0.18836542881771612</v>
      </c>
      <c r="AH28" s="91">
        <v>-0.18836542881771612</v>
      </c>
      <c r="AI28" s="91">
        <v>-0.60001677111403895</v>
      </c>
      <c r="AJ28" s="91">
        <v>0.10196122408293462</v>
      </c>
      <c r="AK28" s="91">
        <v>0.18535559898146503</v>
      </c>
      <c r="AL28" s="91">
        <v>0.18535559898146503</v>
      </c>
      <c r="AM28" s="91">
        <v>0.14930412478930519</v>
      </c>
      <c r="AN28" s="91">
        <v>5.8263556618819781E-2</v>
      </c>
      <c r="AO28" s="91">
        <v>0.18535559898146503</v>
      </c>
      <c r="AP28" s="91">
        <v>0.18535559898146503</v>
      </c>
      <c r="AQ28" s="91">
        <v>0.11003122774175163</v>
      </c>
      <c r="AR28" s="91">
        <v>-0.18729193515028264</v>
      </c>
      <c r="AS28" s="91">
        <v>-0.12516960615475148</v>
      </c>
      <c r="AT28" s="91">
        <v>-0.12516960615475148</v>
      </c>
      <c r="AU28" s="91">
        <v>-0.15623077065251706</v>
      </c>
      <c r="AV28" s="91">
        <v>-8.2902663950891464E-3</v>
      </c>
      <c r="AW28" s="91">
        <v>2.1785714285714284</v>
      </c>
      <c r="AX28" s="91">
        <v>48.357142857142854</v>
      </c>
      <c r="AY28" s="91">
        <v>7</v>
      </c>
      <c r="AZ28" s="91">
        <v>8.5539714867617106E-2</v>
      </c>
      <c r="BA28" s="91">
        <v>8.5539714867617106E-2</v>
      </c>
      <c r="BB28" s="91">
        <v>4.1285645478442289E-2</v>
      </c>
      <c r="BC28" s="91">
        <v>0.19122401847575057</v>
      </c>
      <c r="BD28" s="91">
        <v>0.19122401847575057</v>
      </c>
      <c r="BE28" s="91">
        <v>0.10669804211908991</v>
      </c>
      <c r="BF28" s="91">
        <v>-0.11992390054133065</v>
      </c>
      <c r="BG28" s="91">
        <v>-0.11992390054133065</v>
      </c>
      <c r="BH28" s="91">
        <v>-0.1536848306525174</v>
      </c>
      <c r="BI28" s="91">
        <v>-9.0686158220797258E-2</v>
      </c>
      <c r="BJ28" s="91">
        <v>-9.0686158220797258E-2</v>
      </c>
      <c r="BK28" s="91">
        <v>-0.11345870956783506</v>
      </c>
      <c r="BL28" s="91">
        <v>-7.239904753378365E-2</v>
      </c>
      <c r="BM28" s="91">
        <v>-7.239904753378365E-2</v>
      </c>
      <c r="BN28" s="91">
        <v>-0.10264504207214099</v>
      </c>
      <c r="BO28" s="91">
        <v>0.17948717948717949</v>
      </c>
      <c r="BP28" s="91">
        <v>0.17948717948717949</v>
      </c>
      <c r="BQ28" s="91">
        <v>0.11336441336441337</v>
      </c>
      <c r="BR28" s="91">
        <v>1.6863543788187374</v>
      </c>
      <c r="BS28" s="91">
        <v>1.6863543788187374</v>
      </c>
      <c r="BT28" s="91">
        <v>1.207316768242813</v>
      </c>
      <c r="BU28" s="91">
        <v>-0.23743547203586113</v>
      </c>
      <c r="BV28" s="91">
        <v>-0.23743547203586113</v>
      </c>
      <c r="BW28" s="91">
        <v>-0.824219833877888</v>
      </c>
      <c r="BX28" s="92">
        <v>25.683493373726012</v>
      </c>
      <c r="BY28" s="92">
        <v>211</v>
      </c>
      <c r="BZ28" s="92">
        <v>76</v>
      </c>
      <c r="CA28" s="92">
        <v>16</v>
      </c>
      <c r="CB28" s="92">
        <v>7.18</v>
      </c>
      <c r="CC28" s="92">
        <v>4.1500000000000004</v>
      </c>
      <c r="CD28" s="92">
        <v>39</v>
      </c>
      <c r="CE28" s="92">
        <v>124</v>
      </c>
      <c r="CF28" s="92">
        <v>128.30000000000001</v>
      </c>
      <c r="CG28" s="68">
        <v>4.42</v>
      </c>
      <c r="CH28" s="91">
        <v>10</v>
      </c>
      <c r="CI28" s="91">
        <v>130.1</v>
      </c>
      <c r="CJ28" s="91">
        <v>11</v>
      </c>
      <c r="CK28" s="91">
        <v>170.2</v>
      </c>
      <c r="CL28" s="91">
        <v>0</v>
      </c>
      <c r="CM28" s="91">
        <v>0</v>
      </c>
      <c r="CN28" s="91">
        <v>21</v>
      </c>
      <c r="CO28" s="68">
        <f t="shared" si="0"/>
        <v>300.29999999999995</v>
      </c>
      <c r="CP28" s="68">
        <f>IF(ISNUMBER(SUM(CI28,CK28,CM28)/SUM(CH28,CJ28,CL28)),SUM(CI28,CK28,CM28)/SUM(CH28,CJ28,CL28),0)</f>
        <v>14.299999999999997</v>
      </c>
      <c r="CQ28" s="92"/>
    </row>
    <row r="29" spans="1:95" ht="16" x14ac:dyDescent="0.2">
      <c r="A29" s="88" t="s">
        <v>1093</v>
      </c>
      <c r="B29" t="s">
        <v>1093</v>
      </c>
      <c r="C29" s="89" t="s">
        <v>154</v>
      </c>
      <c r="D29" s="89" t="s">
        <v>41</v>
      </c>
      <c r="E29" s="89" t="s">
        <v>7</v>
      </c>
      <c r="F29" s="89">
        <v>2014</v>
      </c>
      <c r="G29" s="89" t="s">
        <v>177</v>
      </c>
      <c r="H29" s="90">
        <v>2</v>
      </c>
      <c r="I29" s="90">
        <v>63</v>
      </c>
      <c r="J29" s="90">
        <v>21</v>
      </c>
      <c r="K29" s="90">
        <v>19</v>
      </c>
      <c r="L29" s="90">
        <v>19</v>
      </c>
      <c r="M29" s="91">
        <v>13.278195488721805</v>
      </c>
      <c r="N29" s="91">
        <v>3.8</v>
      </c>
      <c r="O29" s="91">
        <v>0.6002978054337833</v>
      </c>
      <c r="P29" s="91">
        <v>0.4001985369558555</v>
      </c>
      <c r="Q29" s="91">
        <v>0.5691721408679663</v>
      </c>
      <c r="R29" s="91">
        <v>3.6595092024539881</v>
      </c>
      <c r="S29" s="91">
        <v>0.36561446521605884</v>
      </c>
      <c r="T29" s="91">
        <v>0</v>
      </c>
      <c r="U29" s="91">
        <v>3.6595092024539881</v>
      </c>
      <c r="V29" s="91">
        <v>3.6595092024539881</v>
      </c>
      <c r="W29" s="91">
        <v>2.6436750557724489</v>
      </c>
      <c r="X29" s="91">
        <v>-2.0349587524658981</v>
      </c>
      <c r="Y29" s="91">
        <v>1.6484410843974513</v>
      </c>
      <c r="Z29" s="91">
        <v>1.6484410843974513</v>
      </c>
      <c r="AA29" s="91">
        <v>-0.25498704906729869</v>
      </c>
      <c r="AB29" s="91">
        <v>-1.6076979804079672</v>
      </c>
      <c r="AC29" s="91">
        <v>1.2299901204405002</v>
      </c>
      <c r="AD29" s="91">
        <v>1.2299901204405002</v>
      </c>
      <c r="AE29" s="91">
        <v>-0.21619665067460167</v>
      </c>
      <c r="AF29" s="91">
        <v>-1.4728797034864647</v>
      </c>
      <c r="AG29" s="91">
        <v>1.5703031912103214</v>
      </c>
      <c r="AH29" s="91">
        <v>1.5703031912103214</v>
      </c>
      <c r="AI29" s="91">
        <v>1.1640135557892561E-2</v>
      </c>
      <c r="AJ29" s="91">
        <v>0</v>
      </c>
      <c r="AK29" s="91">
        <v>0.4001985369558555</v>
      </c>
      <c r="AL29" s="91">
        <v>0.4001985369558555</v>
      </c>
      <c r="AM29" s="91">
        <v>0.35917202943359405</v>
      </c>
      <c r="AN29" s="91">
        <v>0</v>
      </c>
      <c r="AO29" s="91">
        <v>0.4001985369558555</v>
      </c>
      <c r="AP29" s="91">
        <v>0.4001985369558555</v>
      </c>
      <c r="AQ29" s="91">
        <v>0.35917202943359405</v>
      </c>
      <c r="AR29" s="91">
        <v>7.2590030142230172E-2</v>
      </c>
      <c r="AS29" s="91">
        <v>9.2764012890108272E-2</v>
      </c>
      <c r="AT29" s="91">
        <v>9.2764012890108272E-2</v>
      </c>
      <c r="AU29" s="91">
        <v>8.2677021516169222E-2</v>
      </c>
      <c r="AV29" s="91">
        <v>1.6745909785737007E-2</v>
      </c>
      <c r="AW29" s="91">
        <v>3.8</v>
      </c>
      <c r="AX29" s="91">
        <v>50.457142857142856</v>
      </c>
      <c r="AY29" s="91">
        <v>10</v>
      </c>
      <c r="AZ29" s="91">
        <v>0.2361963190184049</v>
      </c>
      <c r="BA29" s="91">
        <v>0.2361963190184049</v>
      </c>
      <c r="BB29" s="91">
        <v>0.13176240936977132</v>
      </c>
      <c r="BC29" s="91">
        <v>0.36561446521605884</v>
      </c>
      <c r="BD29" s="91">
        <v>0.36561446521605884</v>
      </c>
      <c r="BE29" s="91">
        <v>0.19507961412401911</v>
      </c>
      <c r="BF29" s="91">
        <v>6.4246491369979175E-2</v>
      </c>
      <c r="BG29" s="91">
        <v>6.4246491369979175E-2</v>
      </c>
      <c r="BH29" s="91">
        <v>-5.7155168192487553E-2</v>
      </c>
      <c r="BI29" s="91">
        <v>0.15833530268669277</v>
      </c>
      <c r="BJ29" s="91">
        <v>0.15833530268669277</v>
      </c>
      <c r="BK29" s="91">
        <v>-1.2199548405346919E-2</v>
      </c>
      <c r="BL29" s="91">
        <v>0.12915930895481798</v>
      </c>
      <c r="BM29" s="91">
        <v>0.12915930895481798</v>
      </c>
      <c r="BN29" s="91">
        <v>-4.1375542137221798E-2</v>
      </c>
      <c r="BO29" s="91">
        <v>0.43478260869565216</v>
      </c>
      <c r="BP29" s="91">
        <v>0.43478260869565216</v>
      </c>
      <c r="BQ29" s="91">
        <v>0.28381642512077293</v>
      </c>
      <c r="BR29" s="91">
        <v>3.6595092024539881</v>
      </c>
      <c r="BS29" s="91">
        <v>3.6595092024539881</v>
      </c>
      <c r="BT29" s="91">
        <v>1.7624500371816325</v>
      </c>
      <c r="BU29" s="91">
        <v>1.5628236557432569</v>
      </c>
      <c r="BV29" s="91">
        <v>1.5628236557432569</v>
      </c>
      <c r="BW29" s="91">
        <v>-0.22250035189856496</v>
      </c>
      <c r="BX29" s="92">
        <v>28.591437268699</v>
      </c>
      <c r="BY29" s="92">
        <v>25</v>
      </c>
      <c r="BZ29" s="92">
        <v>71</v>
      </c>
      <c r="CA29" s="92">
        <v>12</v>
      </c>
      <c r="CB29" s="91"/>
      <c r="CC29" s="91"/>
      <c r="CD29" s="92">
        <v>28.5</v>
      </c>
      <c r="CE29" s="92">
        <v>11</v>
      </c>
      <c r="CF29" s="92">
        <v>13.45</v>
      </c>
      <c r="CG29" s="68">
        <v>4.7699999999999996</v>
      </c>
      <c r="CH29" s="91">
        <v>16</v>
      </c>
      <c r="CI29" s="91">
        <v>181.4</v>
      </c>
      <c r="CJ29" s="91">
        <v>16</v>
      </c>
      <c r="CK29" s="91">
        <v>269.36</v>
      </c>
      <c r="CL29" s="91">
        <v>16</v>
      </c>
      <c r="CM29" s="91">
        <v>231.3</v>
      </c>
      <c r="CN29" s="91">
        <v>48</v>
      </c>
      <c r="CO29" s="68">
        <f t="shared" si="0"/>
        <v>682.06000000000006</v>
      </c>
      <c r="CP29" s="68">
        <f>IF(ISNUMBER(SUM(CI29,CK29,CM29)/SUM(CH29,CJ29,CL29)),SUM(CI29,CK29,CM29)/SUM(CH29,CJ29,CL29),0)</f>
        <v>14.209583333333333</v>
      </c>
      <c r="CQ29" s="92"/>
    </row>
    <row r="30" spans="1:95" ht="16" x14ac:dyDescent="0.2">
      <c r="A30" s="88" t="s">
        <v>761</v>
      </c>
      <c r="B30" t="s">
        <v>761</v>
      </c>
      <c r="C30" s="89" t="s">
        <v>266</v>
      </c>
      <c r="D30" s="89" t="s">
        <v>133</v>
      </c>
      <c r="E30" s="89" t="s">
        <v>7</v>
      </c>
      <c r="F30" s="89">
        <v>2019</v>
      </c>
      <c r="G30" s="89" t="s">
        <v>66</v>
      </c>
      <c r="H30" s="90">
        <v>3</v>
      </c>
      <c r="I30" s="90">
        <v>66</v>
      </c>
      <c r="J30" s="90">
        <v>23</v>
      </c>
      <c r="K30" s="90">
        <v>21</v>
      </c>
      <c r="L30" s="90">
        <v>21</v>
      </c>
      <c r="M30" s="91">
        <v>16.555555555555557</v>
      </c>
      <c r="N30" s="91">
        <v>3.5526315789473686</v>
      </c>
      <c r="O30" s="91">
        <v>0.45101447282126783</v>
      </c>
      <c r="P30" s="91">
        <v>0.32430590042842267</v>
      </c>
      <c r="Q30" s="91">
        <v>0.43233744222831422</v>
      </c>
      <c r="R30" s="91">
        <v>2.4739294371128469</v>
      </c>
      <c r="S30" s="91">
        <v>0.29146894371398824</v>
      </c>
      <c r="T30" s="91">
        <v>0.52150776053215075</v>
      </c>
      <c r="U30" s="91">
        <v>3.021276595744681</v>
      </c>
      <c r="V30" s="91">
        <v>1.9265822784810127</v>
      </c>
      <c r="W30" s="91">
        <v>1.8231222115859482</v>
      </c>
      <c r="X30" s="91">
        <v>-1.237217763881904</v>
      </c>
      <c r="Y30" s="91">
        <v>1.1718357433825808</v>
      </c>
      <c r="Z30" s="91">
        <v>-1.9205265853372566E-3</v>
      </c>
      <c r="AA30" s="91">
        <v>-2.2434182361553479E-2</v>
      </c>
      <c r="AB30" s="91">
        <v>-1.3772152406150964</v>
      </c>
      <c r="AC30" s="91">
        <v>0.45469336800138205</v>
      </c>
      <c r="AD30" s="91">
        <v>-0.66325350986589315</v>
      </c>
      <c r="AE30" s="91">
        <v>-0.52859179415986912</v>
      </c>
      <c r="AF30" s="91">
        <v>-1.146415986796266</v>
      </c>
      <c r="AG30" s="91">
        <v>-8.3953854178024923E-3</v>
      </c>
      <c r="AH30" s="91">
        <v>1.2745641773489524</v>
      </c>
      <c r="AI30" s="91">
        <v>3.9917601711627983E-2</v>
      </c>
      <c r="AJ30" s="91">
        <v>8.0668343514193316E-2</v>
      </c>
      <c r="AK30" s="91">
        <v>0.39519465607115523</v>
      </c>
      <c r="AL30" s="91">
        <v>0.25341714478569016</v>
      </c>
      <c r="AM30" s="91">
        <v>0.2430933814570129</v>
      </c>
      <c r="AN30" s="91">
        <v>7.3945981554677215E-2</v>
      </c>
      <c r="AO30" s="91">
        <v>0.39519465607115523</v>
      </c>
      <c r="AP30" s="91">
        <v>0.25341714478569022</v>
      </c>
      <c r="AQ30" s="91">
        <v>0.24085259413717422</v>
      </c>
      <c r="AR30" s="91">
        <v>-0.17160951021442522</v>
      </c>
      <c r="AS30" s="91">
        <v>-7.6814593471802695E-2</v>
      </c>
      <c r="AT30" s="91">
        <v>8.4669450934938717E-2</v>
      </c>
      <c r="AU30" s="91">
        <v>-5.4584884250429733E-2</v>
      </c>
      <c r="AV30" s="91">
        <v>-7.110449256178375E-3</v>
      </c>
      <c r="AW30" s="91">
        <v>3.5526315789473686</v>
      </c>
      <c r="AX30" s="91">
        <v>58.815789473684212</v>
      </c>
      <c r="AY30" s="91">
        <v>13</v>
      </c>
      <c r="AZ30" s="91">
        <v>0.17494089834515367</v>
      </c>
      <c r="BA30" s="91">
        <v>0.1240506329113924</v>
      </c>
      <c r="BB30" s="91">
        <v>0.10941994131315763</v>
      </c>
      <c r="BC30" s="91">
        <v>0.32610359785659609</v>
      </c>
      <c r="BD30" s="91">
        <v>0.25683428957138038</v>
      </c>
      <c r="BE30" s="91">
        <v>0.21583217240133248</v>
      </c>
      <c r="BF30" s="91">
        <v>1.4955678839514874E-2</v>
      </c>
      <c r="BG30" s="91">
        <v>-4.1908259468652675E-2</v>
      </c>
      <c r="BH30" s="91">
        <v>-6.8586921416133276E-2</v>
      </c>
      <c r="BI30" s="91">
        <v>0.2373744534164125</v>
      </c>
      <c r="BJ30" s="91">
        <v>0.2373744534164125</v>
      </c>
      <c r="BK30" s="91">
        <v>3.6125624634961377E-2</v>
      </c>
      <c r="BL30" s="91">
        <v>0.24476501415556182</v>
      </c>
      <c r="BM30" s="91">
        <v>0.24476501415556182</v>
      </c>
      <c r="BN30" s="91">
        <v>2.51596320364454E-2</v>
      </c>
      <c r="BO30" s="91">
        <v>0.4642857142857143</v>
      </c>
      <c r="BP30" s="91">
        <v>0.25</v>
      </c>
      <c r="BQ30" s="91">
        <v>0.26587301587301587</v>
      </c>
      <c r="BR30" s="91">
        <v>3.021276595744681</v>
      </c>
      <c r="BS30" s="91">
        <v>1.9265822784810127</v>
      </c>
      <c r="BT30" s="91">
        <v>1.8231222115859482</v>
      </c>
      <c r="BU30" s="91">
        <v>1.0830282622145742</v>
      </c>
      <c r="BV30" s="91">
        <v>-7.439591389476119E-2</v>
      </c>
      <c r="BW30" s="91">
        <v>-0.17640737823839978</v>
      </c>
      <c r="BX30" s="92">
        <v>26.257527772488036</v>
      </c>
      <c r="BY30" s="92">
        <v>183</v>
      </c>
      <c r="BZ30" s="92">
        <v>7</v>
      </c>
      <c r="CA30" s="92">
        <v>15</v>
      </c>
      <c r="CB30" s="92">
        <v>7.9</v>
      </c>
      <c r="CC30" s="92">
        <v>4.45</v>
      </c>
      <c r="CD30" s="92">
        <v>33.5</v>
      </c>
      <c r="CE30" s="92">
        <v>123</v>
      </c>
      <c r="CF30" s="92">
        <v>118.44999999999999</v>
      </c>
      <c r="CG30" s="68">
        <v>4.53</v>
      </c>
      <c r="CH30" s="91">
        <v>16</v>
      </c>
      <c r="CI30" s="91">
        <v>157.1</v>
      </c>
      <c r="CJ30" s="91">
        <v>15</v>
      </c>
      <c r="CK30" s="91">
        <v>221.8</v>
      </c>
      <c r="CL30" s="91">
        <v>16</v>
      </c>
      <c r="CM30" s="91">
        <v>274.39999999999998</v>
      </c>
      <c r="CN30" s="91">
        <v>47</v>
      </c>
      <c r="CO30" s="68">
        <f t="shared" si="0"/>
        <v>653.29999999999995</v>
      </c>
      <c r="CP30" s="68">
        <f>IF(ISNUMBER(SUM(CI30,CK30,CM30)/SUM(CH30,CJ30,CL30)),SUM(CI30,CK30,CM30)/SUM(CH30,CJ30,CL30),0)</f>
        <v>13.899999999999999</v>
      </c>
      <c r="CQ30" s="92"/>
    </row>
    <row r="31" spans="1:95" ht="16" x14ac:dyDescent="0.2">
      <c r="A31" s="88" t="s">
        <v>683</v>
      </c>
      <c r="B31" t="s">
        <v>683</v>
      </c>
      <c r="C31" s="89" t="s">
        <v>52</v>
      </c>
      <c r="D31" s="89" t="s">
        <v>31</v>
      </c>
      <c r="E31" s="89" t="s">
        <v>7</v>
      </c>
      <c r="F31" s="89">
        <v>2020</v>
      </c>
      <c r="G31" s="89" t="s">
        <v>175</v>
      </c>
      <c r="H31" s="90">
        <v>2</v>
      </c>
      <c r="I31" s="90">
        <v>33</v>
      </c>
      <c r="J31" s="90">
        <v>21</v>
      </c>
      <c r="K31" s="90">
        <v>19</v>
      </c>
      <c r="L31" s="90"/>
      <c r="M31" s="91">
        <v>18.133333333333333</v>
      </c>
      <c r="N31" s="91">
        <v>3.6486486486486487</v>
      </c>
      <c r="O31" s="91">
        <v>0.44611994219653178</v>
      </c>
      <c r="P31" s="91">
        <v>0.29741329479768785</v>
      </c>
      <c r="Q31" s="91">
        <v>0.42129190751445089</v>
      </c>
      <c r="R31" s="91">
        <v>2.3063241106719365</v>
      </c>
      <c r="S31" s="91">
        <v>0.2698265895953757</v>
      </c>
      <c r="T31" s="91">
        <v>1.4712153518123667</v>
      </c>
      <c r="U31" s="91">
        <v>2.3063241106719365</v>
      </c>
      <c r="V31" s="91">
        <v>2.3063241106719365</v>
      </c>
      <c r="W31" s="91">
        <v>1.8770016030063188</v>
      </c>
      <c r="X31" s="91">
        <v>-0.3341016149129612</v>
      </c>
      <c r="Y31" s="91">
        <v>0.56199437298972965</v>
      </c>
      <c r="Z31" s="91">
        <v>0.56199437298972965</v>
      </c>
      <c r="AA31" s="91">
        <v>9.2610077985992634E-2</v>
      </c>
      <c r="AB31" s="91">
        <v>-0.13648262859560045</v>
      </c>
      <c r="AC31" s="91">
        <v>-4.5257654612593567E-2</v>
      </c>
      <c r="AD31" s="91">
        <v>-0.12319497134155144</v>
      </c>
      <c r="AE31" s="91">
        <v>-0.10164508484991515</v>
      </c>
      <c r="AF31" s="91">
        <v>-2.7716434722567573E-2</v>
      </c>
      <c r="AG31" s="91">
        <v>0.47512450152394159</v>
      </c>
      <c r="AH31" s="91">
        <v>0.47512450152394159</v>
      </c>
      <c r="AI31" s="91">
        <v>0.18659787949898399</v>
      </c>
      <c r="AJ31" s="91">
        <v>0.22228764117111813</v>
      </c>
      <c r="AK31" s="91">
        <v>0.29741329479768785</v>
      </c>
      <c r="AL31" s="91">
        <v>0.29741329479768785</v>
      </c>
      <c r="AM31" s="91">
        <v>0.26456368504007183</v>
      </c>
      <c r="AN31" s="91">
        <v>0.11114382058555906</v>
      </c>
      <c r="AO31" s="91">
        <v>0.29741329479768785</v>
      </c>
      <c r="AP31" s="91">
        <v>0.29741329479768785</v>
      </c>
      <c r="AQ31" s="91">
        <v>0.22751574484488546</v>
      </c>
      <c r="AR31" s="91">
        <v>2.8434627382307037E-2</v>
      </c>
      <c r="AS31" s="91">
        <v>-1.0021229268059373E-2</v>
      </c>
      <c r="AT31" s="91">
        <v>2.8434627382307037E-2</v>
      </c>
      <c r="AU31" s="91">
        <v>9.2066990571238322E-3</v>
      </c>
      <c r="AV31" s="91">
        <v>-2.4142198648301694E-2</v>
      </c>
      <c r="AW31" s="91">
        <v>3.6486486486486487</v>
      </c>
      <c r="AX31" s="91">
        <v>66.162162162162161</v>
      </c>
      <c r="AY31" s="91">
        <v>13</v>
      </c>
      <c r="AZ31" s="91">
        <v>0.11683168316831684</v>
      </c>
      <c r="BA31" s="91">
        <v>0.116600790513834</v>
      </c>
      <c r="BB31" s="91">
        <v>8.9893269478982754E-2</v>
      </c>
      <c r="BC31" s="91">
        <v>0.2698265895953757</v>
      </c>
      <c r="BD31" s="91">
        <v>0.2698265895953757</v>
      </c>
      <c r="BE31" s="91">
        <v>0.19937436197381966</v>
      </c>
      <c r="BF31" s="91">
        <v>-1.9710899416788469E-2</v>
      </c>
      <c r="BG31" s="91">
        <v>-3.1541384250703963E-2</v>
      </c>
      <c r="BH31" s="91">
        <v>-2.5626141833746216E-2</v>
      </c>
      <c r="BI31" s="91">
        <v>7.7258988212346585E-2</v>
      </c>
      <c r="BJ31" s="91">
        <v>7.7258988212346585E-2</v>
      </c>
      <c r="BK31" s="91">
        <v>5.4381294322194698E-2</v>
      </c>
      <c r="BL31" s="91">
        <v>7.565577619379113E-2</v>
      </c>
      <c r="BM31" s="91">
        <v>7.565577619379113E-2</v>
      </c>
      <c r="BN31" s="91">
        <v>5.5249800465104235E-2</v>
      </c>
      <c r="BO31" s="91">
        <v>0.32500000000000001</v>
      </c>
      <c r="BP31" s="91">
        <v>0.32500000000000001</v>
      </c>
      <c r="BQ31" s="91">
        <v>0.25565712771595123</v>
      </c>
      <c r="BR31" s="91">
        <v>2.3063241106719365</v>
      </c>
      <c r="BS31" s="91">
        <v>2.3063241106719365</v>
      </c>
      <c r="BT31" s="91">
        <v>1.8770016030063188</v>
      </c>
      <c r="BU31" s="91">
        <v>0.57537982550166444</v>
      </c>
      <c r="BV31" s="91">
        <v>0.57537982550166444</v>
      </c>
      <c r="BW31" s="91">
        <v>8.7246338728653353E-2</v>
      </c>
      <c r="BX31" s="92">
        <v>26.29216967811</v>
      </c>
      <c r="BY31" s="92">
        <v>216</v>
      </c>
      <c r="BZ31" s="92">
        <v>76</v>
      </c>
      <c r="CA31" s="91"/>
      <c r="CB31" s="91"/>
      <c r="CC31" s="91"/>
      <c r="CD31" s="91"/>
      <c r="CE31" s="91"/>
      <c r="CF31" s="91"/>
      <c r="CG31" s="68">
        <v>4.59</v>
      </c>
      <c r="CH31" s="91">
        <v>16</v>
      </c>
      <c r="CI31" s="91">
        <v>194.6</v>
      </c>
      <c r="CJ31" s="91">
        <v>14</v>
      </c>
      <c r="CK31" s="91">
        <v>219.1</v>
      </c>
      <c r="CL31" s="91">
        <v>16</v>
      </c>
      <c r="CM31" s="91">
        <v>220.9</v>
      </c>
      <c r="CN31" s="91">
        <v>46</v>
      </c>
      <c r="CO31" s="68">
        <f t="shared" si="0"/>
        <v>634.6</v>
      </c>
      <c r="CP31" s="68">
        <f>IF(ISNUMBER(SUM(CI31,CK31,CM31)/SUM(CH31,CJ31,CL31)),SUM(CI31,CK31,CM31)/SUM(CH31,CJ31,CL31),0)</f>
        <v>13.795652173913044</v>
      </c>
      <c r="CQ31" s="91"/>
    </row>
    <row r="32" spans="1:95" ht="16" x14ac:dyDescent="0.2">
      <c r="A32" s="88" t="s">
        <v>766</v>
      </c>
      <c r="B32" t="s">
        <v>766</v>
      </c>
      <c r="C32" s="89" t="s">
        <v>34</v>
      </c>
      <c r="D32" s="89" t="s">
        <v>35</v>
      </c>
      <c r="E32" s="89" t="s">
        <v>7</v>
      </c>
      <c r="F32" s="89">
        <v>2019</v>
      </c>
      <c r="G32" s="89" t="s">
        <v>78</v>
      </c>
      <c r="H32" s="90">
        <v>3</v>
      </c>
      <c r="I32" s="90">
        <v>76</v>
      </c>
      <c r="J32" s="90">
        <v>23</v>
      </c>
      <c r="K32" s="90"/>
      <c r="L32" s="90"/>
      <c r="M32" s="91">
        <v>16.68</v>
      </c>
      <c r="N32" s="91">
        <v>1.9736842105263157</v>
      </c>
      <c r="O32" s="91">
        <v>0.26485294117647062</v>
      </c>
      <c r="P32" s="91">
        <v>0.20599673202614377</v>
      </c>
      <c r="Q32" s="91">
        <v>0.22964705882352943</v>
      </c>
      <c r="R32" s="91">
        <v>1.4578134284016637</v>
      </c>
      <c r="S32" s="91">
        <v>0.13745098039215686</v>
      </c>
      <c r="T32" s="91">
        <v>0.28009828009828014</v>
      </c>
      <c r="U32" s="91">
        <v>1.4578134284016637</v>
      </c>
      <c r="V32" s="91">
        <v>1.4578134284016637</v>
      </c>
      <c r="W32" s="91">
        <v>0.93582513406980772</v>
      </c>
      <c r="X32" s="91">
        <v>-1.5561717769450567</v>
      </c>
      <c r="Y32" s="91">
        <v>-0.4864071441523643</v>
      </c>
      <c r="Z32" s="91">
        <v>-0.4864071441523643</v>
      </c>
      <c r="AA32" s="91">
        <v>-0.95429975524646837</v>
      </c>
      <c r="AB32" s="91">
        <v>-2.1494208019152077</v>
      </c>
      <c r="AC32" s="91">
        <v>-1.1320223599452421</v>
      </c>
      <c r="AD32" s="91">
        <v>-1.1320223599452421</v>
      </c>
      <c r="AE32" s="91">
        <v>-1.5928208986314232</v>
      </c>
      <c r="AF32" s="91">
        <v>-1.4300637945474484</v>
      </c>
      <c r="AG32" s="91">
        <v>-0.47807967502442961</v>
      </c>
      <c r="AH32" s="91">
        <v>-0.47807967502442961</v>
      </c>
      <c r="AI32" s="91">
        <v>-0.98561129734723851</v>
      </c>
      <c r="AJ32" s="91">
        <v>5.8957762841257991E-2</v>
      </c>
      <c r="AK32" s="91">
        <v>0.20599673202614377</v>
      </c>
      <c r="AL32" s="91">
        <v>0.20599673202614377</v>
      </c>
      <c r="AM32" s="91">
        <v>0.13720268625130314</v>
      </c>
      <c r="AN32" s="91">
        <v>5.8957762841257991E-2</v>
      </c>
      <c r="AO32" s="91">
        <v>0.1765686274509804</v>
      </c>
      <c r="AP32" s="91">
        <v>0.1765686274509804</v>
      </c>
      <c r="AQ32" s="91">
        <v>0.12390156653847467</v>
      </c>
      <c r="AR32" s="91">
        <v>-0.24847676122448925</v>
      </c>
      <c r="AS32" s="91">
        <v>-0.15366311080651252</v>
      </c>
      <c r="AT32" s="91">
        <v>-0.15366311080651252</v>
      </c>
      <c r="AU32" s="91">
        <v>-0.19216225594801087</v>
      </c>
      <c r="AV32" s="91">
        <v>-2.793766142219628E-3</v>
      </c>
      <c r="AW32" s="91">
        <v>1.9736842105263157</v>
      </c>
      <c r="AX32" s="91">
        <v>32.921052631578945</v>
      </c>
      <c r="AY32" s="91">
        <v>11</v>
      </c>
      <c r="AZ32" s="91">
        <v>6.6059225512528477E-2</v>
      </c>
      <c r="BA32" s="91">
        <v>6.2388591800356503E-2</v>
      </c>
      <c r="BB32" s="91">
        <v>5.1824948113304008E-2</v>
      </c>
      <c r="BC32" s="91">
        <v>0.13745098039215686</v>
      </c>
      <c r="BD32" s="91">
        <v>0.13745098039215686</v>
      </c>
      <c r="BE32" s="91">
        <v>9.898463131727113E-2</v>
      </c>
      <c r="BF32" s="91">
        <v>-0.16129156864787619</v>
      </c>
      <c r="BG32" s="91">
        <v>-0.16129156864787619</v>
      </c>
      <c r="BH32" s="91">
        <v>-0.20476818265046023</v>
      </c>
      <c r="BI32" s="91">
        <v>0.12428098009650565</v>
      </c>
      <c r="BJ32" s="91">
        <v>0.12428098009650565</v>
      </c>
      <c r="BK32" s="91">
        <v>-7.9008135882263283E-2</v>
      </c>
      <c r="BL32" s="91">
        <v>0.10429092421223952</v>
      </c>
      <c r="BM32" s="91">
        <v>0.10429092421223952</v>
      </c>
      <c r="BN32" s="91">
        <v>-9.4720791134636537E-2</v>
      </c>
      <c r="BO32" s="91">
        <v>0.21568627450980393</v>
      </c>
      <c r="BP32" s="91">
        <v>0.21568627450980393</v>
      </c>
      <c r="BQ32" s="91">
        <v>0.14881850175967823</v>
      </c>
      <c r="BR32" s="91">
        <v>1.4578134284016637</v>
      </c>
      <c r="BS32" s="91">
        <v>1.4578134284016637</v>
      </c>
      <c r="BT32" s="91">
        <v>0.93582513406980772</v>
      </c>
      <c r="BU32" s="91">
        <v>-0.38848798238037441</v>
      </c>
      <c r="BV32" s="91">
        <v>-0.38848798238037441</v>
      </c>
      <c r="BW32" s="91">
        <v>-0.65315163302982837</v>
      </c>
      <c r="BX32" s="92">
        <v>27.442428747126002</v>
      </c>
      <c r="BY32" s="92">
        <v>28</v>
      </c>
      <c r="BZ32" s="92">
        <v>73</v>
      </c>
      <c r="CA32" s="92">
        <v>18</v>
      </c>
      <c r="CB32" s="92">
        <v>7.1</v>
      </c>
      <c r="CC32" s="92">
        <v>4.1500000000000004</v>
      </c>
      <c r="CD32" s="92">
        <v>37.5</v>
      </c>
      <c r="CE32" s="92">
        <v>125</v>
      </c>
      <c r="CF32" s="92">
        <v>126.25</v>
      </c>
      <c r="CG32" s="68">
        <v>4.3499999999999996</v>
      </c>
      <c r="CH32" s="91">
        <v>14</v>
      </c>
      <c r="CI32" s="91">
        <v>191.9</v>
      </c>
      <c r="CJ32" s="91">
        <v>15</v>
      </c>
      <c r="CK32" s="91">
        <v>223.8</v>
      </c>
      <c r="CL32" s="91">
        <v>17</v>
      </c>
      <c r="CM32" s="91">
        <v>213.5</v>
      </c>
      <c r="CN32" s="91">
        <v>46</v>
      </c>
      <c r="CO32" s="68">
        <f t="shared" si="0"/>
        <v>629.20000000000005</v>
      </c>
      <c r="CP32" s="68">
        <f>IF(ISNUMBER(SUM(CI32,CK32,CM32)/SUM(CH32,CJ32,CL32)),SUM(CI32,CK32,CM32)/SUM(CH32,CJ32,CL32),0)</f>
        <v>13.678260869565218</v>
      </c>
      <c r="CQ32" s="92"/>
    </row>
    <row r="33" spans="1:95" ht="16" x14ac:dyDescent="0.2">
      <c r="A33" s="88" t="s">
        <v>1044</v>
      </c>
      <c r="B33" t="s">
        <v>1044</v>
      </c>
      <c r="C33" s="89" t="s">
        <v>170</v>
      </c>
      <c r="D33" s="89" t="s">
        <v>35</v>
      </c>
      <c r="E33" s="89" t="s">
        <v>7</v>
      </c>
      <c r="F33" s="89">
        <v>2015</v>
      </c>
      <c r="G33" s="89" t="s">
        <v>138</v>
      </c>
      <c r="H33" s="90">
        <v>5</v>
      </c>
      <c r="I33" s="90">
        <v>146</v>
      </c>
      <c r="J33" s="90">
        <v>21</v>
      </c>
      <c r="K33" s="90">
        <v>18</v>
      </c>
      <c r="L33" s="90">
        <v>18</v>
      </c>
      <c r="M33" s="91">
        <v>14.846666666666666</v>
      </c>
      <c r="N33" s="91">
        <v>5.3571428571428568</v>
      </c>
      <c r="O33" s="91">
        <v>0.45533381059680966</v>
      </c>
      <c r="P33" s="91">
        <v>0.37772845852197046</v>
      </c>
      <c r="Q33" s="91">
        <v>0.46475700717161378</v>
      </c>
      <c r="R33" s="91">
        <v>2.7581316026339477</v>
      </c>
      <c r="S33" s="91">
        <v>0.33272268694659668</v>
      </c>
      <c r="T33" s="91">
        <v>3.0531053105310533</v>
      </c>
      <c r="U33" s="91">
        <v>3.0531053105310533</v>
      </c>
      <c r="V33" s="91">
        <v>2.4631578947368422</v>
      </c>
      <c r="W33" s="91">
        <v>2.716486170792082</v>
      </c>
      <c r="X33" s="91">
        <v>1.1594533821659523</v>
      </c>
      <c r="Y33" s="91">
        <v>1.1594533821659523</v>
      </c>
      <c r="Z33" s="91">
        <v>0.56295502110471229</v>
      </c>
      <c r="AA33" s="91">
        <v>0.84208809818915198</v>
      </c>
      <c r="AB33" s="91">
        <v>1.4454073301230861</v>
      </c>
      <c r="AC33" s="91">
        <v>1.4454073301230861</v>
      </c>
      <c r="AD33" s="91">
        <v>3.3638812723354228E-2</v>
      </c>
      <c r="AE33" s="91">
        <v>0.73783948293584789</v>
      </c>
      <c r="AF33" s="91">
        <v>1.526889368799297</v>
      </c>
      <c r="AG33" s="91">
        <v>0.28339443192649671</v>
      </c>
      <c r="AH33" s="91">
        <v>1.526889368799297</v>
      </c>
      <c r="AI33" s="91">
        <v>0.95766809791954233</v>
      </c>
      <c r="AJ33" s="91">
        <v>0.40459289880764104</v>
      </c>
      <c r="AK33" s="91">
        <v>0.40459289880764104</v>
      </c>
      <c r="AL33" s="91">
        <v>0.35086401823629981</v>
      </c>
      <c r="AM33" s="91">
        <v>0.35963978560054843</v>
      </c>
      <c r="AN33" s="91">
        <v>0.37087682390700438</v>
      </c>
      <c r="AO33" s="91">
        <v>0.37087682390700438</v>
      </c>
      <c r="AP33" s="91">
        <v>0.26989539864330753</v>
      </c>
      <c r="AQ33" s="91">
        <v>0.27164810183225602</v>
      </c>
      <c r="AR33" s="91">
        <v>0.17671688022171658</v>
      </c>
      <c r="AS33" s="91">
        <v>-3.7539125422439701E-2</v>
      </c>
      <c r="AT33" s="91">
        <v>0.17671688022171658</v>
      </c>
      <c r="AU33" s="91">
        <v>6.9588877399638441E-2</v>
      </c>
      <c r="AV33" s="91">
        <v>1.772958830884741E-3</v>
      </c>
      <c r="AW33" s="91">
        <v>5.3571428571428568</v>
      </c>
      <c r="AX33" s="91">
        <v>79.535714285714292</v>
      </c>
      <c r="AY33" s="91">
        <v>6</v>
      </c>
      <c r="AZ33" s="91">
        <v>0.17821782178217821</v>
      </c>
      <c r="BA33" s="91">
        <v>0.14832535885167464</v>
      </c>
      <c r="BB33" s="91">
        <v>0.13622292816619572</v>
      </c>
      <c r="BC33" s="91">
        <v>0.38881247134342045</v>
      </c>
      <c r="BD33" s="91">
        <v>0.27663290254977296</v>
      </c>
      <c r="BE33" s="91">
        <v>0.28237429103981304</v>
      </c>
      <c r="BF33" s="91">
        <v>0.17684291163526325</v>
      </c>
      <c r="BG33" s="91">
        <v>-2.4735071296306699E-2</v>
      </c>
      <c r="BH33" s="91">
        <v>7.6053920169478276E-2</v>
      </c>
      <c r="BI33" s="91">
        <v>0.17197447011163683</v>
      </c>
      <c r="BJ33" s="91">
        <v>5.9175561897412882E-2</v>
      </c>
      <c r="BK33" s="91">
        <v>0.11557501600452486</v>
      </c>
      <c r="BL33" s="91">
        <v>0.16848970917590567</v>
      </c>
      <c r="BM33" s="91">
        <v>4.8664037862922976E-2</v>
      </c>
      <c r="BN33" s="91">
        <v>0.10857687351941432</v>
      </c>
      <c r="BO33" s="91">
        <v>0.35294117647058826</v>
      </c>
      <c r="BP33" s="91">
        <v>0.26315789473684209</v>
      </c>
      <c r="BQ33" s="91">
        <v>0.26092191262469905</v>
      </c>
      <c r="BR33" s="91">
        <v>3.0531053105310533</v>
      </c>
      <c r="BS33" s="91">
        <v>2.4631578947368422</v>
      </c>
      <c r="BT33" s="91">
        <v>2.716486170792082</v>
      </c>
      <c r="BU33" s="91">
        <v>1.097120215668093</v>
      </c>
      <c r="BV33" s="91">
        <v>0.45484079663979493</v>
      </c>
      <c r="BW33" s="91">
        <v>0.75717487171641906</v>
      </c>
      <c r="BX33" s="92">
        <v>25.726915195429999</v>
      </c>
      <c r="BY33" s="92">
        <v>195</v>
      </c>
      <c r="BZ33" s="92">
        <v>73</v>
      </c>
      <c r="CA33" s="91"/>
      <c r="CB33" s="92">
        <v>7.3</v>
      </c>
      <c r="CC33" s="92">
        <v>4.32</v>
      </c>
      <c r="CD33" s="92">
        <v>35</v>
      </c>
      <c r="CE33" s="92">
        <v>115</v>
      </c>
      <c r="CF33" s="92">
        <v>117</v>
      </c>
      <c r="CG33" s="68">
        <v>4.46</v>
      </c>
      <c r="CH33" s="91">
        <v>13</v>
      </c>
      <c r="CI33" s="91">
        <v>149.30000000000001</v>
      </c>
      <c r="CJ33" s="91">
        <v>13</v>
      </c>
      <c r="CK33" s="91">
        <v>193.3</v>
      </c>
      <c r="CL33" s="91">
        <v>14</v>
      </c>
      <c r="CM33" s="91">
        <v>198.2</v>
      </c>
      <c r="CN33" s="91">
        <v>40</v>
      </c>
      <c r="CO33" s="68">
        <f t="shared" si="0"/>
        <v>540.79999999999995</v>
      </c>
      <c r="CP33" s="68">
        <f>IF(ISNUMBER(SUM(CI33,CK33,CM33)/SUM(CH33,CJ33,CL33)),SUM(CI33,CK33,CM33)/SUM(CH33,CJ33,CL33),0)</f>
        <v>13.52</v>
      </c>
      <c r="CQ33" s="92"/>
    </row>
    <row r="34" spans="1:95" ht="16" x14ac:dyDescent="0.2">
      <c r="A34" s="88" t="s">
        <v>1090</v>
      </c>
      <c r="B34" t="s">
        <v>1090</v>
      </c>
      <c r="C34" s="89" t="s">
        <v>52</v>
      </c>
      <c r="D34" s="89" t="s">
        <v>31</v>
      </c>
      <c r="E34" s="89" t="s">
        <v>7</v>
      </c>
      <c r="F34" s="89">
        <v>2014</v>
      </c>
      <c r="G34" s="89" t="s">
        <v>205</v>
      </c>
      <c r="H34" s="90">
        <v>1</v>
      </c>
      <c r="I34" s="90">
        <v>4</v>
      </c>
      <c r="J34" s="90">
        <v>21</v>
      </c>
      <c r="K34" s="90">
        <v>18</v>
      </c>
      <c r="L34" s="90">
        <v>18</v>
      </c>
      <c r="M34" s="91">
        <v>14.129166666666666</v>
      </c>
      <c r="N34" s="91">
        <v>6.8571428571428568</v>
      </c>
      <c r="O34" s="91">
        <v>0.49833492142960967</v>
      </c>
      <c r="P34" s="91">
        <v>0.34239634598695057</v>
      </c>
      <c r="Q34" s="91">
        <v>0.50362958058108176</v>
      </c>
      <c r="R34" s="91">
        <v>2.9816700610997966</v>
      </c>
      <c r="S34" s="91">
        <v>0.33810623556581987</v>
      </c>
      <c r="T34" s="91">
        <v>2.5052847915443337</v>
      </c>
      <c r="U34" s="91">
        <v>2.9816700610997966</v>
      </c>
      <c r="V34" s="91">
        <v>2.9816700610997966</v>
      </c>
      <c r="W34" s="91">
        <v>2.549680276227865</v>
      </c>
      <c r="X34" s="91">
        <v>0.5220574804836815</v>
      </c>
      <c r="Y34" s="91">
        <v>1.1523306452882374</v>
      </c>
      <c r="Z34" s="91">
        <v>1.1523306452882374</v>
      </c>
      <c r="AA34" s="91">
        <v>0.64760739114876087</v>
      </c>
      <c r="AB34" s="91">
        <v>0.89758681113636651</v>
      </c>
      <c r="AC34" s="91">
        <v>0.89758681113636651</v>
      </c>
      <c r="AD34" s="91">
        <v>0.55215097908630861</v>
      </c>
      <c r="AE34" s="91">
        <v>0.57103358837163087</v>
      </c>
      <c r="AF34" s="91">
        <v>0.70157504222498535</v>
      </c>
      <c r="AG34" s="91">
        <v>1.1069502534633431</v>
      </c>
      <c r="AH34" s="91">
        <v>1.1069502534633431</v>
      </c>
      <c r="AI34" s="91">
        <v>0.74234673687101294</v>
      </c>
      <c r="AJ34" s="91">
        <v>0.3618934203448374</v>
      </c>
      <c r="AK34" s="91">
        <v>0.3618934203448374</v>
      </c>
      <c r="AL34" s="91">
        <v>0.32289927162906373</v>
      </c>
      <c r="AM34" s="91">
        <v>0.2870862163604837</v>
      </c>
      <c r="AN34" s="91">
        <v>0.3360438903202061</v>
      </c>
      <c r="AO34" s="91">
        <v>0.3360438903202061</v>
      </c>
      <c r="AP34" s="91">
        <v>0.32289927162906379</v>
      </c>
      <c r="AQ34" s="91">
        <v>0.26037063382842202</v>
      </c>
      <c r="AR34" s="91">
        <v>0.1418839466349183</v>
      </c>
      <c r="AS34" s="91">
        <v>1.5464747563316561E-2</v>
      </c>
      <c r="AT34" s="91">
        <v>0.1418839466349183</v>
      </c>
      <c r="AU34" s="91">
        <v>1.1320647321709528E-2</v>
      </c>
      <c r="AV34" s="91">
        <v>-8.2902663950891464E-3</v>
      </c>
      <c r="AW34" s="91">
        <v>6.8571428571428568</v>
      </c>
      <c r="AX34" s="91">
        <v>96.885714285714286</v>
      </c>
      <c r="AY34" s="91">
        <v>12</v>
      </c>
      <c r="AZ34" s="91">
        <v>0.20570264765784113</v>
      </c>
      <c r="BA34" s="91">
        <v>0.20570264765784113</v>
      </c>
      <c r="BB34" s="91">
        <v>0.16089953228444293</v>
      </c>
      <c r="BC34" s="91">
        <v>0.33810623556581987</v>
      </c>
      <c r="BD34" s="91">
        <v>0.33810623556581987</v>
      </c>
      <c r="BE34" s="91">
        <v>0.27196504388062026</v>
      </c>
      <c r="BF34" s="91">
        <v>9.6481857295891399E-2</v>
      </c>
      <c r="BG34" s="91">
        <v>3.6738261719740206E-2</v>
      </c>
      <c r="BH34" s="91">
        <v>1.9730261564113616E-2</v>
      </c>
      <c r="BI34" s="91">
        <v>0.14553863418279075</v>
      </c>
      <c r="BJ34" s="91">
        <v>0.14553863418279075</v>
      </c>
      <c r="BK34" s="91">
        <v>7.9397442497591217E-2</v>
      </c>
      <c r="BL34" s="91">
        <v>0.1439354221642353</v>
      </c>
      <c r="BM34" s="91">
        <v>0.1439354221642353</v>
      </c>
      <c r="BN34" s="91">
        <v>7.7794230479035706E-2</v>
      </c>
      <c r="BO34" s="91">
        <v>0.36363636363636365</v>
      </c>
      <c r="BP34" s="91">
        <v>0.30769230769230771</v>
      </c>
      <c r="BQ34" s="91">
        <v>0.2487762237762238</v>
      </c>
      <c r="BR34" s="91">
        <v>2.9816700610997966</v>
      </c>
      <c r="BS34" s="91">
        <v>2.9816700610997966</v>
      </c>
      <c r="BT34" s="91">
        <v>2.549680276227865</v>
      </c>
      <c r="BU34" s="91">
        <v>1.0578802102451981</v>
      </c>
      <c r="BV34" s="91">
        <v>1.0578802102451981</v>
      </c>
      <c r="BW34" s="91">
        <v>0.51814367410716378</v>
      </c>
      <c r="BX34" s="92">
        <v>27.8378415729</v>
      </c>
      <c r="BY34" s="92">
        <v>211</v>
      </c>
      <c r="BZ34" s="92">
        <v>73</v>
      </c>
      <c r="CA34" s="92">
        <v>16</v>
      </c>
      <c r="CB34" s="92">
        <v>6.95</v>
      </c>
      <c r="CC34" s="92">
        <v>4.34</v>
      </c>
      <c r="CD34" s="92">
        <v>34</v>
      </c>
      <c r="CE34" s="92">
        <v>126</v>
      </c>
      <c r="CF34" s="92">
        <v>12.8</v>
      </c>
      <c r="CG34" s="68">
        <v>4.43</v>
      </c>
      <c r="CH34" s="91">
        <v>16</v>
      </c>
      <c r="CI34" s="91">
        <v>198</v>
      </c>
      <c r="CJ34" s="91">
        <v>13</v>
      </c>
      <c r="CK34" s="91">
        <v>218.8</v>
      </c>
      <c r="CL34" s="91">
        <v>8</v>
      </c>
      <c r="CM34" s="91">
        <v>83</v>
      </c>
      <c r="CN34" s="91">
        <v>37</v>
      </c>
      <c r="CO34" s="68">
        <f t="shared" si="0"/>
        <v>499.8</v>
      </c>
      <c r="CP34" s="68">
        <f>IF(ISNUMBER(SUM(CI34,CK34,CM34)/SUM(CH34,CJ34,CL34)),SUM(CI34,CK34,CM34)/SUM(CH34,CJ34,CL34),0)</f>
        <v>13.508108108108109</v>
      </c>
      <c r="CQ34" s="92"/>
    </row>
    <row r="35" spans="1:95" ht="16" x14ac:dyDescent="0.2">
      <c r="A35" s="88" t="s">
        <v>1098</v>
      </c>
      <c r="B35" t="s">
        <v>1098</v>
      </c>
      <c r="C35" s="89" t="s">
        <v>180</v>
      </c>
      <c r="D35" s="89" t="s">
        <v>31</v>
      </c>
      <c r="E35" s="89" t="s">
        <v>7</v>
      </c>
      <c r="F35" s="89">
        <v>2014</v>
      </c>
      <c r="G35" s="89" t="s">
        <v>69</v>
      </c>
      <c r="H35" s="90">
        <v>1</v>
      </c>
      <c r="I35" s="90">
        <v>28</v>
      </c>
      <c r="J35" s="90">
        <v>23</v>
      </c>
      <c r="K35" s="90">
        <v>22</v>
      </c>
      <c r="L35" s="90"/>
      <c r="M35" s="91">
        <v>17.928571428571427</v>
      </c>
      <c r="N35" s="91">
        <v>3.1111111111111112</v>
      </c>
      <c r="O35" s="91">
        <v>0.43929055909046866</v>
      </c>
      <c r="P35" s="91">
        <v>0.29286037272697907</v>
      </c>
      <c r="Q35" s="91">
        <v>0.38143632311617848</v>
      </c>
      <c r="R35" s="91">
        <v>2.2925170068027207</v>
      </c>
      <c r="S35" s="91">
        <v>0.22857788831110107</v>
      </c>
      <c r="T35" s="91">
        <v>1.2513542795232937</v>
      </c>
      <c r="U35" s="91">
        <v>2.2925170068027207</v>
      </c>
      <c r="V35" s="91">
        <v>2.2925170068027207</v>
      </c>
      <c r="W35" s="91">
        <v>1.7719356431630073</v>
      </c>
      <c r="X35" s="91">
        <v>-0.64229764884180729</v>
      </c>
      <c r="Y35" s="91">
        <v>0.46317759099116151</v>
      </c>
      <c r="Z35" s="91">
        <v>0.46317759099116151</v>
      </c>
      <c r="AA35" s="91">
        <v>-8.9560028925322888E-2</v>
      </c>
      <c r="AB35" s="91">
        <v>-1.3152289482200052</v>
      </c>
      <c r="AC35" s="91">
        <v>-0.29731878154418512</v>
      </c>
      <c r="AD35" s="91">
        <v>-0.29731878154418512</v>
      </c>
      <c r="AE35" s="91">
        <v>-0.80627386488209518</v>
      </c>
      <c r="AF35" s="91">
        <v>-0.27486166220846253</v>
      </c>
      <c r="AG35" s="91">
        <v>0.72204219272720382</v>
      </c>
      <c r="AH35" s="91">
        <v>0.72204219272720382</v>
      </c>
      <c r="AI35" s="91">
        <v>0.22359026525937065</v>
      </c>
      <c r="AJ35" s="91">
        <v>0.16150946522513568</v>
      </c>
      <c r="AK35" s="91">
        <v>0.29286037272697907</v>
      </c>
      <c r="AL35" s="91">
        <v>0.29286037272697907</v>
      </c>
      <c r="AM35" s="91">
        <v>0.22718491897605736</v>
      </c>
      <c r="AN35" s="91">
        <v>0.14997307485191169</v>
      </c>
      <c r="AO35" s="91">
        <v>0.29286037272697912</v>
      </c>
      <c r="AP35" s="91">
        <v>0.29286037272697912</v>
      </c>
      <c r="AQ35" s="91">
        <v>0.22141672378944541</v>
      </c>
      <c r="AR35" s="91">
        <v>-0.16055213028430482</v>
      </c>
      <c r="AS35" s="91">
        <v>-3.7371365530513789E-2</v>
      </c>
      <c r="AT35" s="91">
        <v>-3.7371365530513789E-2</v>
      </c>
      <c r="AU35" s="91">
        <v>-9.8961747907409303E-2</v>
      </c>
      <c r="AV35" s="91">
        <v>6.3627017811995756E-4</v>
      </c>
      <c r="AW35" s="91">
        <v>3.1111111111111112</v>
      </c>
      <c r="AX35" s="91">
        <v>55.777777777777779</v>
      </c>
      <c r="AY35" s="91">
        <v>15</v>
      </c>
      <c r="AZ35" s="91">
        <v>0.12244897959183673</v>
      </c>
      <c r="BA35" s="91">
        <v>0.12244897959183673</v>
      </c>
      <c r="BB35" s="91">
        <v>9.6435757401552163E-2</v>
      </c>
      <c r="BC35" s="91">
        <v>0.22857788831110107</v>
      </c>
      <c r="BD35" s="91">
        <v>0.22857788831110107</v>
      </c>
      <c r="BE35" s="91">
        <v>0.1809286856741289</v>
      </c>
      <c r="BF35" s="91">
        <v>-7.0164660728931988E-2</v>
      </c>
      <c r="BG35" s="91">
        <v>-7.0164660728931988E-2</v>
      </c>
      <c r="BH35" s="91">
        <v>-0.12401654835442825</v>
      </c>
      <c r="BI35" s="91">
        <v>0.21319082226571623</v>
      </c>
      <c r="BJ35" s="91">
        <v>0.21319082226571623</v>
      </c>
      <c r="BK35" s="91">
        <v>3.2280064303162548E-2</v>
      </c>
      <c r="BL35" s="91">
        <v>0.22031924645779802</v>
      </c>
      <c r="BM35" s="91">
        <v>0.22031924645779802</v>
      </c>
      <c r="BN35" s="91">
        <v>4.9139644830416787E-2</v>
      </c>
      <c r="BO35" s="91">
        <v>0.35714285714285715</v>
      </c>
      <c r="BP35" s="91">
        <v>0.35714285714285715</v>
      </c>
      <c r="BQ35" s="91">
        <v>0.26190476190476192</v>
      </c>
      <c r="BR35" s="91">
        <v>2.2925170068027207</v>
      </c>
      <c r="BS35" s="91">
        <v>2.2925170068027207</v>
      </c>
      <c r="BT35" s="91">
        <v>1.7719356431630073</v>
      </c>
      <c r="BU35" s="91">
        <v>0.3799839914637877</v>
      </c>
      <c r="BV35" s="91">
        <v>0.3799839914637877</v>
      </c>
      <c r="BW35" s="91">
        <v>-0.12738056244038076</v>
      </c>
      <c r="BX35" s="92">
        <v>28.459588427294001</v>
      </c>
      <c r="BY35" s="92">
        <v>24</v>
      </c>
      <c r="BZ35" s="92">
        <v>77</v>
      </c>
      <c r="CA35" s="92">
        <v>13</v>
      </c>
      <c r="CB35" s="92">
        <v>7.33</v>
      </c>
      <c r="CC35" s="92">
        <v>4.3899999999999997</v>
      </c>
      <c r="CD35" s="92">
        <v>32.5</v>
      </c>
      <c r="CE35" s="92">
        <v>119</v>
      </c>
      <c r="CF35" s="92">
        <v>114.75</v>
      </c>
      <c r="CG35" s="68">
        <v>4.6100000000000003</v>
      </c>
      <c r="CH35" s="91">
        <v>16</v>
      </c>
      <c r="CI35" s="91">
        <v>225.8</v>
      </c>
      <c r="CJ35" s="91">
        <v>0</v>
      </c>
      <c r="CK35" s="91">
        <v>0</v>
      </c>
      <c r="CL35" s="91">
        <v>16</v>
      </c>
      <c r="CM35" s="91">
        <v>197.1</v>
      </c>
      <c r="CN35" s="91">
        <v>32</v>
      </c>
      <c r="CO35" s="68">
        <f t="shared" si="0"/>
        <v>422.9</v>
      </c>
      <c r="CP35" s="68">
        <f>IF(ISNUMBER(SUM(CI35,CK35,CM35)/SUM(CH35,CJ35,CL35)),SUM(CI35,CK35,CM35)/SUM(CH35,CJ35,CL35),0)</f>
        <v>13.215624999999999</v>
      </c>
      <c r="CQ35" s="92"/>
    </row>
    <row r="36" spans="1:95" ht="16" x14ac:dyDescent="0.2">
      <c r="A36" s="88" t="s">
        <v>537</v>
      </c>
      <c r="B36" t="s">
        <v>537</v>
      </c>
      <c r="C36" s="89" t="s">
        <v>34</v>
      </c>
      <c r="D36" s="89" t="s">
        <v>35</v>
      </c>
      <c r="E36" s="89" t="s">
        <v>7</v>
      </c>
      <c r="F36" s="89">
        <v>2022</v>
      </c>
      <c r="G36" s="89" t="s">
        <v>538</v>
      </c>
      <c r="H36" s="90">
        <v>1</v>
      </c>
      <c r="I36" s="90">
        <v>11</v>
      </c>
      <c r="J36" s="90">
        <v>22</v>
      </c>
      <c r="K36" s="90">
        <v>19</v>
      </c>
      <c r="L36" s="90">
        <v>20</v>
      </c>
      <c r="M36" s="91">
        <v>15.44</v>
      </c>
      <c r="N36" s="91">
        <v>4.6052631578947372</v>
      </c>
      <c r="O36" s="91">
        <v>0.40214278644723966</v>
      </c>
      <c r="P36" s="91">
        <v>0.3294359929697932</v>
      </c>
      <c r="Q36" s="91">
        <v>0.3784086954697336</v>
      </c>
      <c r="R36" s="91">
        <v>2.9733168251626672</v>
      </c>
      <c r="S36" s="91">
        <v>0.2680786983614124</v>
      </c>
      <c r="T36" s="91">
        <v>0.70231729055258474</v>
      </c>
      <c r="U36" s="91">
        <v>3.7028571428571428</v>
      </c>
      <c r="V36" s="91">
        <v>2.2437765074681915</v>
      </c>
      <c r="W36" s="91">
        <v>2.2220244831250398</v>
      </c>
      <c r="X36" s="91">
        <v>-1.2419032820014433</v>
      </c>
      <c r="Y36" s="91">
        <v>1.7129181638870346</v>
      </c>
      <c r="Z36" s="91">
        <v>0.27508640660438433</v>
      </c>
      <c r="AA36" s="91">
        <v>0.2602569268895466</v>
      </c>
      <c r="AB36" s="91">
        <v>-0.90538068985538245</v>
      </c>
      <c r="AC36" s="91">
        <v>1.2733380608436549</v>
      </c>
      <c r="AD36" s="91">
        <v>-0.32280672027510748</v>
      </c>
      <c r="AE36" s="91">
        <v>9.6393660297039163E-2</v>
      </c>
      <c r="AF36" s="91">
        <v>-0.64535346368482194</v>
      </c>
      <c r="AG36" s="91">
        <v>0.32470707523133724</v>
      </c>
      <c r="AH36" s="91">
        <v>1.5854073866631668</v>
      </c>
      <c r="AI36" s="91">
        <v>0.40699606959065721</v>
      </c>
      <c r="AJ36" s="91">
        <v>9.7450980392156855E-2</v>
      </c>
      <c r="AK36" s="91">
        <v>0.38018552875695732</v>
      </c>
      <c r="AL36" s="91">
        <v>0.27868645718262913</v>
      </c>
      <c r="AM36" s="91">
        <v>0.25342864937546905</v>
      </c>
      <c r="AN36" s="91">
        <v>4.8725490196078428E-2</v>
      </c>
      <c r="AO36" s="91">
        <v>0.33266233766233766</v>
      </c>
      <c r="AP36" s="91">
        <v>0.23581161761607078</v>
      </c>
      <c r="AQ36" s="91">
        <v>0.2140514900331168</v>
      </c>
      <c r="AR36" s="91">
        <v>-6.5489771111219841E-3</v>
      </c>
      <c r="AS36" s="91">
        <v>-7.471358752014573E-2</v>
      </c>
      <c r="AT36" s="91">
        <v>-6.5489771111219841E-3</v>
      </c>
      <c r="AU36" s="91">
        <v>-4.0631282315633857E-2</v>
      </c>
      <c r="AV36" s="91">
        <v>3.3114176660823696E-2</v>
      </c>
      <c r="AW36" s="91">
        <v>4.6052631578947372</v>
      </c>
      <c r="AX36" s="91">
        <v>71.10526315789474</v>
      </c>
      <c r="AY36" s="91">
        <v>13</v>
      </c>
      <c r="AZ36" s="91">
        <v>0.31645569620253167</v>
      </c>
      <c r="BA36" s="91">
        <v>0.18624641833810887</v>
      </c>
      <c r="BB36" s="91">
        <v>0.16072609251507752</v>
      </c>
      <c r="BC36" s="91">
        <v>0.34714285714285714</v>
      </c>
      <c r="BD36" s="91">
        <v>0.18901453957996769</v>
      </c>
      <c r="BE36" s="91">
        <v>0.20069946925479448</v>
      </c>
      <c r="BF36" s="91">
        <v>-1.5353784079322197E-2</v>
      </c>
      <c r="BG36" s="91">
        <v>-0.12213337943711353</v>
      </c>
      <c r="BH36" s="91">
        <v>-6.8743581758217862E-2</v>
      </c>
      <c r="BI36" s="91">
        <v>9.9363492430244449E-3</v>
      </c>
      <c r="BJ36" s="91">
        <v>-0.11433642107062422</v>
      </c>
      <c r="BK36" s="91">
        <v>-5.2200035913799889E-2</v>
      </c>
      <c r="BL36" s="91">
        <v>-6.4443383553972333E-3</v>
      </c>
      <c r="BM36" s="91">
        <v>-0.13035850150280362</v>
      </c>
      <c r="BN36" s="91">
        <v>-6.8401419929100427E-2</v>
      </c>
      <c r="BO36" s="91">
        <v>0.31818181818181818</v>
      </c>
      <c r="BP36" s="91">
        <v>0.28260869565217389</v>
      </c>
      <c r="BQ36" s="91">
        <v>0.22740351081143917</v>
      </c>
      <c r="BR36" s="91">
        <v>3.7028571428571428</v>
      </c>
      <c r="BS36" s="91">
        <v>2.2437765074681915</v>
      </c>
      <c r="BT36" s="91">
        <v>2.2220244831250398</v>
      </c>
      <c r="BU36" s="91">
        <v>1.4665080288671923</v>
      </c>
      <c r="BV36" s="91">
        <v>-9.3854774998761492E-2</v>
      </c>
      <c r="BW36" s="91">
        <v>0.12460698844009388</v>
      </c>
      <c r="BX36" s="92">
        <v>25.95928756672</v>
      </c>
      <c r="BY36" s="92">
        <v>187</v>
      </c>
      <c r="BZ36" s="92">
        <v>72.38</v>
      </c>
      <c r="CA36" s="91"/>
      <c r="CB36" s="91"/>
      <c r="CC36" s="91"/>
      <c r="CD36" s="92">
        <v>32</v>
      </c>
      <c r="CE36" s="92">
        <v>124</v>
      </c>
      <c r="CF36" s="92">
        <v>116.4</v>
      </c>
      <c r="CG36" s="68">
        <v>4.3899999999999997</v>
      </c>
      <c r="CH36" s="91">
        <v>15</v>
      </c>
      <c r="CI36" s="91">
        <v>198.2</v>
      </c>
      <c r="CJ36" s="91">
        <v>0</v>
      </c>
      <c r="CK36" s="91">
        <v>0</v>
      </c>
      <c r="CL36" s="91">
        <v>0</v>
      </c>
      <c r="CM36" s="91">
        <v>0</v>
      </c>
      <c r="CN36" s="91">
        <v>15</v>
      </c>
      <c r="CO36" s="68">
        <f t="shared" si="0"/>
        <v>198.2</v>
      </c>
      <c r="CP36" s="68">
        <f>IF(ISNUMBER(SUM(CI36,CK36,CM36)/SUM(CH36,CJ36,CL36)),SUM(CI36,CK36,CM36)/SUM(CH36,CJ36,CL36),0)</f>
        <v>13.213333333333333</v>
      </c>
      <c r="CQ36" s="92"/>
    </row>
    <row r="37" spans="1:95" ht="16" x14ac:dyDescent="0.2">
      <c r="A37" s="88" t="s">
        <v>880</v>
      </c>
      <c r="B37" t="s">
        <v>880</v>
      </c>
      <c r="C37" s="89" t="s">
        <v>382</v>
      </c>
      <c r="D37" s="89" t="s">
        <v>133</v>
      </c>
      <c r="E37" s="89" t="s">
        <v>7</v>
      </c>
      <c r="F37" s="89">
        <v>2017</v>
      </c>
      <c r="G37" s="89" t="s">
        <v>290</v>
      </c>
      <c r="H37" s="90">
        <v>3</v>
      </c>
      <c r="I37" s="90">
        <v>96</v>
      </c>
      <c r="J37" s="90">
        <v>23</v>
      </c>
      <c r="K37" s="90">
        <v>21</v>
      </c>
      <c r="L37" s="90">
        <v>21</v>
      </c>
      <c r="M37" s="91">
        <v>14.28125</v>
      </c>
      <c r="N37" s="91">
        <v>6.1538461538461542</v>
      </c>
      <c r="O37" s="91">
        <v>0.63618100649350651</v>
      </c>
      <c r="P37" s="91">
        <v>0.41787845500683918</v>
      </c>
      <c r="Q37" s="91">
        <v>0.64152597402597411</v>
      </c>
      <c r="R37" s="91">
        <v>2.8899999999999997</v>
      </c>
      <c r="S37" s="91">
        <v>0.43005952380952384</v>
      </c>
      <c r="T37" s="91">
        <v>2.7945544554455441</v>
      </c>
      <c r="U37" s="91">
        <v>2.8899999999999997</v>
      </c>
      <c r="V37" s="91">
        <v>2.8899999999999997</v>
      </c>
      <c r="W37" s="91">
        <v>2.8422772277227719</v>
      </c>
      <c r="X37" s="91">
        <v>1.0358289310314894</v>
      </c>
      <c r="Y37" s="91">
        <v>1.1447037017461963</v>
      </c>
      <c r="Z37" s="91">
        <v>1.1447037017461963</v>
      </c>
      <c r="AA37" s="91">
        <v>1.0902663163888429</v>
      </c>
      <c r="AB37" s="91">
        <v>0.2279712277022452</v>
      </c>
      <c r="AC37" s="91">
        <v>0.30016421165309382</v>
      </c>
      <c r="AD37" s="91">
        <v>0.30016421165309382</v>
      </c>
      <c r="AE37" s="91">
        <v>0.26406771967766951</v>
      </c>
      <c r="AF37" s="91">
        <v>1.0368534253573971</v>
      </c>
      <c r="AG37" s="91">
        <v>1.0326693935086231</v>
      </c>
      <c r="AH37" s="91">
        <v>1.0368534253573971</v>
      </c>
      <c r="AI37" s="91">
        <v>1.0347614094330102</v>
      </c>
      <c r="AJ37" s="91">
        <v>0.42072714810891643</v>
      </c>
      <c r="AK37" s="91">
        <v>0.42072714810891643</v>
      </c>
      <c r="AL37" s="91">
        <v>0.41502976190476187</v>
      </c>
      <c r="AM37" s="91">
        <v>0.41787845500683918</v>
      </c>
      <c r="AN37" s="91">
        <v>0.42072714810891643</v>
      </c>
      <c r="AO37" s="91">
        <v>0.42072714810891643</v>
      </c>
      <c r="AP37" s="91">
        <v>0.41502976190476193</v>
      </c>
      <c r="AQ37" s="91">
        <v>0.41787845500683918</v>
      </c>
      <c r="AR37" s="91">
        <v>0.11020194297269992</v>
      </c>
      <c r="AS37" s="91">
        <v>8.4798023647269016E-2</v>
      </c>
      <c r="AT37" s="91">
        <v>0.11020194297269992</v>
      </c>
      <c r="AU37" s="91">
        <v>9.7499983309984467E-2</v>
      </c>
      <c r="AV37" s="91">
        <v>-1.920834933730034E-2</v>
      </c>
      <c r="AW37" s="91">
        <v>6.1538461538461542</v>
      </c>
      <c r="AX37" s="91">
        <v>87.884615384615387</v>
      </c>
      <c r="AY37" s="91">
        <v>10</v>
      </c>
      <c r="AZ37" s="91">
        <v>0.2175</v>
      </c>
      <c r="BA37" s="91">
        <v>0.2175</v>
      </c>
      <c r="BB37" s="91">
        <v>0.19909653465346533</v>
      </c>
      <c r="BC37" s="91">
        <v>0.43005952380952384</v>
      </c>
      <c r="BD37" s="91">
        <v>0.43005952380952384</v>
      </c>
      <c r="BE37" s="91">
        <v>0.40848418274095111</v>
      </c>
      <c r="BF37" s="91">
        <v>0.13131697476949078</v>
      </c>
      <c r="BG37" s="91">
        <v>0.13131697476949078</v>
      </c>
      <c r="BH37" s="91">
        <v>0.10353894871239394</v>
      </c>
      <c r="BI37" s="91">
        <v>0.41059968765455596</v>
      </c>
      <c r="BJ37" s="91">
        <v>0.41059968765455596</v>
      </c>
      <c r="BK37" s="91">
        <v>0.24598770720434052</v>
      </c>
      <c r="BL37" s="91">
        <v>0.41737481246745806</v>
      </c>
      <c r="BM37" s="91">
        <v>0.41737481246745806</v>
      </c>
      <c r="BN37" s="91">
        <v>0.24513081955601213</v>
      </c>
      <c r="BO37" s="91">
        <v>0.45454545454545453</v>
      </c>
      <c r="BP37" s="91">
        <v>0.4</v>
      </c>
      <c r="BQ37" s="91">
        <v>0.42727272727272725</v>
      </c>
      <c r="BR37" s="91">
        <v>2.8899999999999997</v>
      </c>
      <c r="BS37" s="91">
        <v>2.8899999999999997</v>
      </c>
      <c r="BT37" s="91">
        <v>2.8422772277227719</v>
      </c>
      <c r="BU37" s="91">
        <v>1.1284396480895162</v>
      </c>
      <c r="BV37" s="91">
        <v>1.1284396480895162</v>
      </c>
      <c r="BW37" s="91">
        <v>1.0807168758122885</v>
      </c>
      <c r="BX37" s="92">
        <v>26.535552395631999</v>
      </c>
      <c r="BY37" s="92">
        <v>218</v>
      </c>
      <c r="BZ37" s="92">
        <v>76</v>
      </c>
      <c r="CA37" s="92">
        <v>18</v>
      </c>
      <c r="CB37" s="92">
        <v>7</v>
      </c>
      <c r="CC37" s="92">
        <v>4.1500000000000004</v>
      </c>
      <c r="CD37" s="92">
        <v>35.5</v>
      </c>
      <c r="CE37" s="92">
        <v>12</v>
      </c>
      <c r="CF37" s="92">
        <v>12.35</v>
      </c>
      <c r="CG37" s="68">
        <v>4.5</v>
      </c>
      <c r="CH37" s="91">
        <v>11</v>
      </c>
      <c r="CI37" s="91">
        <v>94.6</v>
      </c>
      <c r="CJ37" s="91">
        <v>15</v>
      </c>
      <c r="CK37" s="91">
        <v>207.1</v>
      </c>
      <c r="CL37" s="91">
        <v>16</v>
      </c>
      <c r="CM37" s="91">
        <v>248</v>
      </c>
      <c r="CN37" s="91">
        <v>42</v>
      </c>
      <c r="CO37" s="68">
        <f t="shared" si="0"/>
        <v>549.70000000000005</v>
      </c>
      <c r="CP37" s="68">
        <f>IF(ISNUMBER(SUM(CI37,CK37,CM37)/SUM(CH37,CJ37,CL37)),SUM(CI37,CK37,CM37)/SUM(CH37,CJ37,CL37),0)</f>
        <v>13.088095238095239</v>
      </c>
      <c r="CQ37" s="92"/>
    </row>
    <row r="38" spans="1:95" ht="16" x14ac:dyDescent="0.2">
      <c r="A38" s="88" t="s">
        <v>1033</v>
      </c>
      <c r="B38" t="s">
        <v>1033</v>
      </c>
      <c r="C38" s="89" t="s">
        <v>40</v>
      </c>
      <c r="D38" s="89" t="s">
        <v>41</v>
      </c>
      <c r="E38" s="89" t="s">
        <v>7</v>
      </c>
      <c r="F38" s="89">
        <v>2015</v>
      </c>
      <c r="G38" s="89" t="s">
        <v>331</v>
      </c>
      <c r="H38" s="90">
        <v>1</v>
      </c>
      <c r="I38" s="90">
        <v>4</v>
      </c>
      <c r="J38" s="90">
        <v>21</v>
      </c>
      <c r="K38" s="90">
        <v>18</v>
      </c>
      <c r="L38" s="90">
        <v>18</v>
      </c>
      <c r="M38" s="91">
        <v>15.18859649122807</v>
      </c>
      <c r="N38" s="91">
        <v>6</v>
      </c>
      <c r="O38" s="91">
        <v>0.7079691516709512</v>
      </c>
      <c r="P38" s="91">
        <v>0.47197943444730084</v>
      </c>
      <c r="Q38" s="91">
        <v>0.68275064267352192</v>
      </c>
      <c r="R38" s="91">
        <v>3.8377777777777777</v>
      </c>
      <c r="S38" s="91">
        <v>0.44395886889460157</v>
      </c>
      <c r="T38" s="91">
        <v>3.2833020637898689</v>
      </c>
      <c r="U38" s="91">
        <v>3.8377777777777777</v>
      </c>
      <c r="V38" s="91">
        <v>3.8377777777777777</v>
      </c>
      <c r="W38" s="91">
        <v>3.1680477844660939</v>
      </c>
      <c r="X38" s="91">
        <v>1.2770176755655105</v>
      </c>
      <c r="Y38" s="91">
        <v>1.8051884571665116</v>
      </c>
      <c r="Z38" s="91">
        <v>1.8051884571665116</v>
      </c>
      <c r="AA38" s="91">
        <v>1.1514005088353734</v>
      </c>
      <c r="AB38" s="91">
        <v>1.6756040833819017</v>
      </c>
      <c r="AC38" s="91">
        <v>1.6756040833819017</v>
      </c>
      <c r="AD38" s="91">
        <v>1.4082586957642897</v>
      </c>
      <c r="AE38" s="91">
        <v>1.1894010966098598</v>
      </c>
      <c r="AF38" s="91">
        <v>1.6609220584939615</v>
      </c>
      <c r="AG38" s="91">
        <v>1.6856531454082058</v>
      </c>
      <c r="AH38" s="91">
        <v>1.6856531454082058</v>
      </c>
      <c r="AI38" s="91">
        <v>1.6732876019510836</v>
      </c>
      <c r="AJ38" s="91">
        <v>0.36749607303025472</v>
      </c>
      <c r="AK38" s="91">
        <v>0.47197943444730084</v>
      </c>
      <c r="AL38" s="91">
        <v>0.47197943444730084</v>
      </c>
      <c r="AM38" s="91">
        <v>0.35097005454555658</v>
      </c>
      <c r="AN38" s="91">
        <v>0.34124635352809374</v>
      </c>
      <c r="AO38" s="91">
        <v>0.47197943444730078</v>
      </c>
      <c r="AP38" s="91">
        <v>0.47197943444730078</v>
      </c>
      <c r="AQ38" s="91">
        <v>0.33127478106231761</v>
      </c>
      <c r="AR38" s="91">
        <v>0.14708640984280594</v>
      </c>
      <c r="AS38" s="91">
        <v>0.16454491038155356</v>
      </c>
      <c r="AT38" s="91">
        <v>0.16454491038155356</v>
      </c>
      <c r="AU38" s="91">
        <v>8.2224794555605121E-2</v>
      </c>
      <c r="AV38" s="91">
        <v>1.1345518567778518E-2</v>
      </c>
      <c r="AW38" s="91">
        <v>6</v>
      </c>
      <c r="AX38" s="91">
        <v>91.131578947368425</v>
      </c>
      <c r="AY38" s="91">
        <v>16</v>
      </c>
      <c r="AZ38" s="91">
        <v>0.27555555555555555</v>
      </c>
      <c r="BA38" s="91">
        <v>0.27555555555555555</v>
      </c>
      <c r="BB38" s="91">
        <v>0.19290709185630669</v>
      </c>
      <c r="BC38" s="91">
        <v>0.44395886889460157</v>
      </c>
      <c r="BD38" s="91">
        <v>0.44395886889460157</v>
      </c>
      <c r="BE38" s="91">
        <v>0.33315888112105096</v>
      </c>
      <c r="BF38" s="91">
        <v>0.1425908950485219</v>
      </c>
      <c r="BG38" s="91">
        <v>0.1425908950485219</v>
      </c>
      <c r="BH38" s="91">
        <v>8.0924098804544306E-2</v>
      </c>
      <c r="BI38" s="91">
        <v>0.2366797063652355</v>
      </c>
      <c r="BJ38" s="91">
        <v>0.2366797063652355</v>
      </c>
      <c r="BK38" s="91">
        <v>0.12587971859168492</v>
      </c>
      <c r="BL38" s="91">
        <v>0.22346317794125536</v>
      </c>
      <c r="BM38" s="91">
        <v>0.22346317794125536</v>
      </c>
      <c r="BN38" s="91">
        <v>0.11266319016770472</v>
      </c>
      <c r="BO38" s="91">
        <v>0.5</v>
      </c>
      <c r="BP38" s="91">
        <v>0.5</v>
      </c>
      <c r="BQ38" s="91">
        <v>0.32939068100358421</v>
      </c>
      <c r="BR38" s="91">
        <v>3.8377777777777777</v>
      </c>
      <c r="BS38" s="91">
        <v>3.8377777777777777</v>
      </c>
      <c r="BT38" s="91">
        <v>3.1680477844660939</v>
      </c>
      <c r="BU38" s="91">
        <v>1.3630075071765804</v>
      </c>
      <c r="BV38" s="91">
        <v>1.3630075071765804</v>
      </c>
      <c r="BW38" s="91">
        <v>0.69676425340086423</v>
      </c>
      <c r="BX38" s="92">
        <v>27.8378415729</v>
      </c>
      <c r="BY38" s="92">
        <v>211</v>
      </c>
      <c r="BZ38" s="92">
        <v>73</v>
      </c>
      <c r="CA38" s="91"/>
      <c r="CB38" s="92">
        <v>6.71</v>
      </c>
      <c r="CC38" s="92">
        <v>3.98</v>
      </c>
      <c r="CD38" s="92">
        <v>33</v>
      </c>
      <c r="CE38" s="92">
        <v>12</v>
      </c>
      <c r="CF38" s="92">
        <v>116.1</v>
      </c>
      <c r="CG38" s="68">
        <v>4.42</v>
      </c>
      <c r="CH38" s="91">
        <v>16</v>
      </c>
      <c r="CI38" s="91">
        <v>212.7</v>
      </c>
      <c r="CJ38" s="91">
        <v>16</v>
      </c>
      <c r="CK38" s="91">
        <v>230.9</v>
      </c>
      <c r="CL38" s="91">
        <v>14</v>
      </c>
      <c r="CM38" s="91">
        <v>158.4</v>
      </c>
      <c r="CN38" s="91">
        <v>46</v>
      </c>
      <c r="CO38" s="68">
        <f t="shared" si="0"/>
        <v>602</v>
      </c>
      <c r="CP38" s="68">
        <f>IF(ISNUMBER(SUM(CI38,CK38,CM38)/SUM(CH38,CJ38,CL38)),SUM(CI38,CK38,CM38)/SUM(CH38,CJ38,CL38),0)</f>
        <v>13.086956521739131</v>
      </c>
      <c r="CQ38" s="92"/>
    </row>
    <row r="39" spans="1:95" ht="16" x14ac:dyDescent="0.2">
      <c r="A39" s="88" t="s">
        <v>1218</v>
      </c>
      <c r="B39" t="s">
        <v>1218</v>
      </c>
      <c r="C39" s="89" t="s">
        <v>268</v>
      </c>
      <c r="D39" s="89" t="s">
        <v>27</v>
      </c>
      <c r="E39" s="89" t="s">
        <v>7</v>
      </c>
      <c r="F39" s="89">
        <v>2012</v>
      </c>
      <c r="G39" s="89" t="s">
        <v>122</v>
      </c>
      <c r="H39" s="90">
        <v>1</v>
      </c>
      <c r="I39" s="90">
        <v>5</v>
      </c>
      <c r="J39" s="90">
        <v>22</v>
      </c>
      <c r="K39" s="90">
        <v>20</v>
      </c>
      <c r="L39" s="90">
        <v>20</v>
      </c>
      <c r="M39" s="91">
        <v>14.142857142857142</v>
      </c>
      <c r="N39" s="91">
        <v>7.2</v>
      </c>
      <c r="O39" s="91">
        <v>0.61414899737538009</v>
      </c>
      <c r="P39" s="91">
        <v>0.44589439620976723</v>
      </c>
      <c r="Q39" s="91">
        <v>0.54597172913394143</v>
      </c>
      <c r="R39" s="91">
        <v>3.0933712958867758</v>
      </c>
      <c r="S39" s="91">
        <v>0.34934818677830609</v>
      </c>
      <c r="T39" s="91">
        <v>1.008955223880597</v>
      </c>
      <c r="U39" s="91">
        <v>3.628759398496241</v>
      </c>
      <c r="V39" s="91">
        <v>2.5579831932773112</v>
      </c>
      <c r="W39" s="91">
        <v>2.3985659385513833</v>
      </c>
      <c r="X39" s="91">
        <v>-0.81724170783245076</v>
      </c>
      <c r="Y39" s="91">
        <v>1.7977675471989996</v>
      </c>
      <c r="Z39" s="91">
        <v>0.69111536766678849</v>
      </c>
      <c r="AA39" s="91">
        <v>0.5572137356777791</v>
      </c>
      <c r="AB39" s="91">
        <v>-0.88976777726665013</v>
      </c>
      <c r="AC39" s="91">
        <v>1.199240316482753</v>
      </c>
      <c r="AD39" s="91">
        <v>-8.6000344659877825E-3</v>
      </c>
      <c r="AE39" s="91">
        <v>0.10029083491670503</v>
      </c>
      <c r="AF39" s="91">
        <v>-0.43144851415584862</v>
      </c>
      <c r="AG39" s="91">
        <v>0.58985847321007379</v>
      </c>
      <c r="AH39" s="91">
        <v>1.7025988028585712</v>
      </c>
      <c r="AI39" s="91">
        <v>0.62033625397093217</v>
      </c>
      <c r="AJ39" s="91">
        <v>0.13743891984569223</v>
      </c>
      <c r="AK39" s="91">
        <v>0.5156167622248583</v>
      </c>
      <c r="AL39" s="91">
        <v>0.37617203019467615</v>
      </c>
      <c r="AM39" s="91">
        <v>0.34307590408840888</v>
      </c>
      <c r="AN39" s="91">
        <v>0.10572224603514788</v>
      </c>
      <c r="AO39" s="91">
        <v>0.47595393436140765</v>
      </c>
      <c r="AP39" s="91">
        <v>0.37617203019467621</v>
      </c>
      <c r="AQ39" s="91">
        <v>0.31928273686374392</v>
      </c>
      <c r="AR39" s="91">
        <v>-0.13983324573395456</v>
      </c>
      <c r="AS39" s="91">
        <v>6.5646825058459701E-2</v>
      </c>
      <c r="AT39" s="91">
        <v>0.16851941029566042</v>
      </c>
      <c r="AU39" s="91">
        <v>3.1444329873388521E-2</v>
      </c>
      <c r="AV39" s="91">
        <v>4.9295937577084614E-4</v>
      </c>
      <c r="AW39" s="91">
        <v>7.2</v>
      </c>
      <c r="AX39" s="91">
        <v>101.82857142857142</v>
      </c>
      <c r="AY39" s="91">
        <v>20</v>
      </c>
      <c r="AZ39" s="91">
        <v>0.20864661654135339</v>
      </c>
      <c r="BA39" s="91">
        <v>0.20336134453781513</v>
      </c>
      <c r="BB39" s="91">
        <v>0.1572364845388273</v>
      </c>
      <c r="BC39" s="91">
        <v>0.39635231316725977</v>
      </c>
      <c r="BD39" s="91">
        <v>0.30234406038935241</v>
      </c>
      <c r="BE39" s="91">
        <v>0.27004695520896932</v>
      </c>
      <c r="BF39" s="91">
        <v>9.4984339321180111E-2</v>
      </c>
      <c r="BG39" s="91">
        <v>-8.8038586277288111E-3</v>
      </c>
      <c r="BH39" s="91">
        <v>-1.5247280210512007E-2</v>
      </c>
      <c r="BI39" s="91">
        <v>0.20356850555554515</v>
      </c>
      <c r="BJ39" s="91">
        <v>5.8954972365063474E-2</v>
      </c>
      <c r="BK39" s="91">
        <v>5.9980466305531908E-2</v>
      </c>
      <c r="BL39" s="91">
        <v>0.15569836098486006</v>
      </c>
      <c r="BM39" s="91">
        <v>1.6147767865288376E-2</v>
      </c>
      <c r="BN39" s="91">
        <v>1.1675750884560668E-2</v>
      </c>
      <c r="BO39" s="91">
        <v>0.55555555555555558</v>
      </c>
      <c r="BP39" s="91">
        <v>0.45</v>
      </c>
      <c r="BQ39" s="91">
        <v>0.36851851851851852</v>
      </c>
      <c r="BR39" s="91">
        <v>3.628759398496241</v>
      </c>
      <c r="BS39" s="91">
        <v>2.5579831932773112</v>
      </c>
      <c r="BT39" s="91">
        <v>2.3985659385513833</v>
      </c>
      <c r="BU39" s="91">
        <v>1.230114433113382</v>
      </c>
      <c r="BV39" s="91">
        <v>0.18056777737110785</v>
      </c>
      <c r="BW39" s="91">
        <v>-3.0757560530133194E-2</v>
      </c>
      <c r="BX39" s="92">
        <v>27.31199762764</v>
      </c>
      <c r="BY39" s="92">
        <v>27</v>
      </c>
      <c r="BZ39" s="92">
        <v>73</v>
      </c>
      <c r="CA39" s="92">
        <v>14</v>
      </c>
      <c r="CB39" s="91"/>
      <c r="CC39" s="91"/>
      <c r="CD39" s="91"/>
      <c r="CE39" s="91"/>
      <c r="CF39" s="91"/>
      <c r="CG39" s="68">
        <v>4.51</v>
      </c>
      <c r="CH39" s="91">
        <v>16</v>
      </c>
      <c r="CI39" s="91">
        <v>184.8</v>
      </c>
      <c r="CJ39" s="91">
        <v>4</v>
      </c>
      <c r="CK39" s="91">
        <v>76.400000000000006</v>
      </c>
      <c r="CL39" s="91">
        <v>0</v>
      </c>
      <c r="CM39" s="91">
        <v>0</v>
      </c>
      <c r="CN39" s="91">
        <v>20</v>
      </c>
      <c r="CO39" s="68">
        <f t="shared" si="0"/>
        <v>261.20000000000005</v>
      </c>
      <c r="CP39" s="68">
        <f>IF(ISNUMBER(SUM(CI39,CK39,CM39)/SUM(CH39,CJ39,CL39)),SUM(CI39,CK39,CM39)/SUM(CH39,CJ39,CL39),0)</f>
        <v>13.060000000000002</v>
      </c>
      <c r="CQ39" s="92"/>
    </row>
    <row r="40" spans="1:95" ht="16" x14ac:dyDescent="0.2">
      <c r="A40" s="88" t="s">
        <v>813</v>
      </c>
      <c r="B40" t="s">
        <v>3371</v>
      </c>
      <c r="C40" s="89" t="s">
        <v>170</v>
      </c>
      <c r="D40" s="89" t="s">
        <v>35</v>
      </c>
      <c r="E40" s="89" t="s">
        <v>7</v>
      </c>
      <c r="F40" s="89">
        <v>2018</v>
      </c>
      <c r="G40" s="89" t="s">
        <v>69</v>
      </c>
      <c r="H40" s="90">
        <v>1</v>
      </c>
      <c r="I40" s="90">
        <v>24</v>
      </c>
      <c r="J40" s="90">
        <v>21</v>
      </c>
      <c r="K40" s="90">
        <v>19</v>
      </c>
      <c r="L40" s="90">
        <v>19</v>
      </c>
      <c r="M40" s="91">
        <v>13.883561643835616</v>
      </c>
      <c r="N40" s="91">
        <v>4.0555555555555554</v>
      </c>
      <c r="O40" s="91">
        <v>0.79935567010309283</v>
      </c>
      <c r="P40" s="91">
        <v>0.53290378006872852</v>
      </c>
      <c r="Q40" s="91">
        <v>0.79896907216494861</v>
      </c>
      <c r="R40" s="91">
        <v>3.2484276729559745</v>
      </c>
      <c r="S40" s="91">
        <v>0.53247422680412371</v>
      </c>
      <c r="T40" s="91">
        <v>1.0089495996231748</v>
      </c>
      <c r="U40" s="91">
        <v>3.2484276729559745</v>
      </c>
      <c r="V40" s="91">
        <v>3.2484276729559745</v>
      </c>
      <c r="W40" s="91">
        <v>2.0418041543983283</v>
      </c>
      <c r="X40" s="91">
        <v>-0.83134210810671072</v>
      </c>
      <c r="Y40" s="91">
        <v>1.3585436346045103</v>
      </c>
      <c r="Z40" s="91">
        <v>1.3585436346045103</v>
      </c>
      <c r="AA40" s="91">
        <v>0.18632222002343291</v>
      </c>
      <c r="AB40" s="91">
        <v>-0.59874838078479242</v>
      </c>
      <c r="AC40" s="91">
        <v>0.81890859094248647</v>
      </c>
      <c r="AD40" s="91">
        <v>0.81890859094248647</v>
      </c>
      <c r="AE40" s="91">
        <v>6.3157466542094268E-2</v>
      </c>
      <c r="AF40" s="91">
        <v>-8.726105908748405E-2</v>
      </c>
      <c r="AG40" s="91">
        <v>1.1301735567766573</v>
      </c>
      <c r="AH40" s="91">
        <v>1.1301735567766573</v>
      </c>
      <c r="AI40" s="91">
        <v>0.40026187121976026</v>
      </c>
      <c r="AJ40" s="91">
        <v>0.20217277941943332</v>
      </c>
      <c r="AK40" s="91">
        <v>0.53290378006872852</v>
      </c>
      <c r="AL40" s="91">
        <v>0.53290378006872852</v>
      </c>
      <c r="AM40" s="91">
        <v>0.35751293171256959</v>
      </c>
      <c r="AN40" s="91">
        <v>0.18532504780114722</v>
      </c>
      <c r="AO40" s="91">
        <v>0.53290378006872852</v>
      </c>
      <c r="AP40" s="91">
        <v>0.53290378006872852</v>
      </c>
      <c r="AQ40" s="91">
        <v>0.35189702117314087</v>
      </c>
      <c r="AR40" s="91">
        <v>-8.8348958841405756E-3</v>
      </c>
      <c r="AS40" s="91">
        <v>0.22546925600298129</v>
      </c>
      <c r="AT40" s="91">
        <v>0.22546925600298129</v>
      </c>
      <c r="AU40" s="91">
        <v>0.10284703466642836</v>
      </c>
      <c r="AV40" s="91">
        <v>1.0142846500516417E-2</v>
      </c>
      <c r="AW40" s="91">
        <v>4.0555555555555554</v>
      </c>
      <c r="AX40" s="91">
        <v>56.305555555555557</v>
      </c>
      <c r="AY40" s="91">
        <v>8</v>
      </c>
      <c r="AZ40" s="91">
        <v>0.25157232704402516</v>
      </c>
      <c r="BA40" s="91">
        <v>0.25157232704402516</v>
      </c>
      <c r="BB40" s="91">
        <v>0.14552459017594513</v>
      </c>
      <c r="BC40" s="91">
        <v>0.53247422680412371</v>
      </c>
      <c r="BD40" s="91">
        <v>0.53247422680412371</v>
      </c>
      <c r="BE40" s="91">
        <v>0.32601626456850391</v>
      </c>
      <c r="BF40" s="91">
        <v>0.23110625295804404</v>
      </c>
      <c r="BG40" s="91">
        <v>0.23110625295804404</v>
      </c>
      <c r="BH40" s="91">
        <v>7.378148225199728E-2</v>
      </c>
      <c r="BI40" s="91">
        <v>0.3150168861517636</v>
      </c>
      <c r="BJ40" s="91">
        <v>0.3150168861517636</v>
      </c>
      <c r="BK40" s="91">
        <v>0.10855892391614387</v>
      </c>
      <c r="BL40" s="91">
        <v>0.30450536211727375</v>
      </c>
      <c r="BM40" s="91">
        <v>0.30450536211727375</v>
      </c>
      <c r="BN40" s="91">
        <v>9.8047399881653938E-2</v>
      </c>
      <c r="BO40" s="91">
        <v>0.53333333333333333</v>
      </c>
      <c r="BP40" s="91">
        <v>0.53333333333333333</v>
      </c>
      <c r="BQ40" s="91">
        <v>0.37777777777777777</v>
      </c>
      <c r="BR40" s="91">
        <v>3.2484276729559745</v>
      </c>
      <c r="BS40" s="91">
        <v>3.2484276729559745</v>
      </c>
      <c r="BT40" s="91">
        <v>2.0418041543983283</v>
      </c>
      <c r="BU40" s="91">
        <v>1.0188328811824894</v>
      </c>
      <c r="BV40" s="91">
        <v>1.0188328811824894</v>
      </c>
      <c r="BW40" s="91">
        <v>-5.1356118345688317E-2</v>
      </c>
      <c r="BX40" s="92">
        <v>27.759867158479999</v>
      </c>
      <c r="BY40" s="92">
        <v>21</v>
      </c>
      <c r="BZ40" s="92">
        <v>73</v>
      </c>
      <c r="CA40" s="92">
        <v>15</v>
      </c>
      <c r="CB40" s="92">
        <v>6.95</v>
      </c>
      <c r="CC40" s="92">
        <v>4.7</v>
      </c>
      <c r="CD40" s="92">
        <v>39.5</v>
      </c>
      <c r="CE40" s="92">
        <v>132</v>
      </c>
      <c r="CF40" s="92">
        <v>133.14999999999998</v>
      </c>
      <c r="CG40" s="68">
        <v>4.42</v>
      </c>
      <c r="CH40" s="91">
        <v>16</v>
      </c>
      <c r="CI40" s="91">
        <v>157</v>
      </c>
      <c r="CJ40" s="91">
        <v>15</v>
      </c>
      <c r="CK40" s="91">
        <v>230.5</v>
      </c>
      <c r="CL40" s="91">
        <v>15</v>
      </c>
      <c r="CM40" s="91">
        <v>211.5</v>
      </c>
      <c r="CN40" s="91">
        <v>46</v>
      </c>
      <c r="CO40" s="68">
        <f t="shared" si="0"/>
        <v>599</v>
      </c>
      <c r="CP40" s="68">
        <f>IF(ISNUMBER(SUM(CI40,CK40,CM40)/SUM(CH40,CJ40,CL40)),SUM(CI40,CK40,CM40)/SUM(CH40,CJ40,CL40),0)</f>
        <v>13.021739130434783</v>
      </c>
      <c r="CQ40" s="92"/>
    </row>
    <row r="41" spans="1:95" ht="16" x14ac:dyDescent="0.2">
      <c r="A41" s="88" t="s">
        <v>614</v>
      </c>
      <c r="B41" t="s">
        <v>614</v>
      </c>
      <c r="C41" s="89" t="s">
        <v>40</v>
      </c>
      <c r="D41" s="89" t="s">
        <v>41</v>
      </c>
      <c r="E41" s="89" t="s">
        <v>7</v>
      </c>
      <c r="F41" s="89">
        <v>2021</v>
      </c>
      <c r="G41" s="89" t="s">
        <v>152</v>
      </c>
      <c r="H41" s="90">
        <v>1</v>
      </c>
      <c r="I41" s="90">
        <v>10</v>
      </c>
      <c r="J41" s="90">
        <v>22</v>
      </c>
      <c r="K41" s="90">
        <v>20</v>
      </c>
      <c r="L41" s="90">
        <v>21</v>
      </c>
      <c r="M41" s="91">
        <v>16.872340425531913</v>
      </c>
      <c r="N41" s="91">
        <v>5</v>
      </c>
      <c r="O41" s="91">
        <v>0.70968335787923431</v>
      </c>
      <c r="P41" s="91">
        <v>0.4731222385861561</v>
      </c>
      <c r="Q41" s="91">
        <v>0.64263622974963197</v>
      </c>
      <c r="R41" s="91">
        <v>4.3773584905660385</v>
      </c>
      <c r="S41" s="91">
        <v>0.39862542955326463</v>
      </c>
      <c r="T41" s="91">
        <v>0.84337349397590355</v>
      </c>
      <c r="U41" s="91">
        <v>4.3773584905660385</v>
      </c>
      <c r="V41" s="91">
        <v>4.3773584905660385</v>
      </c>
      <c r="W41" s="91">
        <v>2.5349834861509022</v>
      </c>
      <c r="X41" s="91">
        <v>-1.3021871891064487</v>
      </c>
      <c r="Y41" s="91">
        <v>2.2943369365795871</v>
      </c>
      <c r="Z41" s="91">
        <v>2.2943369365795871</v>
      </c>
      <c r="AA41" s="91">
        <v>0.43727348094412394</v>
      </c>
      <c r="AB41" s="91">
        <v>-0.76432448643206363</v>
      </c>
      <c r="AC41" s="91">
        <v>1.8107752628227396</v>
      </c>
      <c r="AD41" s="91">
        <v>1.8107752628227396</v>
      </c>
      <c r="AE41" s="91">
        <v>0.4093526633229021</v>
      </c>
      <c r="AF41" s="91">
        <v>-0.88102839123201593</v>
      </c>
      <c r="AG41" s="91">
        <v>2.4311603944186917</v>
      </c>
      <c r="AH41" s="91">
        <v>2.4311603944186917</v>
      </c>
      <c r="AI41" s="91">
        <v>0.50191360012030795</v>
      </c>
      <c r="AJ41" s="91">
        <v>0.14527741994847257</v>
      </c>
      <c r="AK41" s="91">
        <v>0.4731222385861561</v>
      </c>
      <c r="AL41" s="91">
        <v>0.4731222385861561</v>
      </c>
      <c r="AM41" s="91">
        <v>0.26283670225267963</v>
      </c>
      <c r="AN41" s="91">
        <v>8.3015668541984333E-2</v>
      </c>
      <c r="AO41" s="91">
        <v>0.47312223858615615</v>
      </c>
      <c r="AP41" s="91">
        <v>0.47312223858615615</v>
      </c>
      <c r="AQ41" s="91">
        <v>0.24230677467380279</v>
      </c>
      <c r="AR41" s="91">
        <v>-0.11114427514330347</v>
      </c>
      <c r="AS41" s="91">
        <v>0.16259703344993964</v>
      </c>
      <c r="AT41" s="91">
        <v>0.16259703344993964</v>
      </c>
      <c r="AU41" s="91">
        <v>-2.2112016490285713E-2</v>
      </c>
      <c r="AV41" s="91">
        <v>4.1750729387780211E-2</v>
      </c>
      <c r="AW41" s="91">
        <v>5</v>
      </c>
      <c r="AX41" s="91">
        <v>84.361702127659569</v>
      </c>
      <c r="AY41" s="91">
        <v>23</v>
      </c>
      <c r="AZ41" s="91">
        <v>0.3611111111111111</v>
      </c>
      <c r="BA41" s="91">
        <v>0.3611111111111111</v>
      </c>
      <c r="BB41" s="91">
        <v>0.16214639808531198</v>
      </c>
      <c r="BC41" s="91">
        <v>0.39862542955326463</v>
      </c>
      <c r="BD41" s="91">
        <v>0.39862542955326463</v>
      </c>
      <c r="BE41" s="91">
        <v>0.22064834788240409</v>
      </c>
      <c r="BF41" s="91">
        <v>8.7477510536183412E-2</v>
      </c>
      <c r="BG41" s="91">
        <v>8.7477510536183412E-2</v>
      </c>
      <c r="BH41" s="91">
        <v>-4.63147186092462E-2</v>
      </c>
      <c r="BI41" s="91">
        <v>0.1112817816496407</v>
      </c>
      <c r="BJ41" s="91">
        <v>0.1112817816496407</v>
      </c>
      <c r="BK41" s="91">
        <v>-6.6469359905264105E-3</v>
      </c>
      <c r="BL41" s="91">
        <v>8.5951839007105013E-2</v>
      </c>
      <c r="BM41" s="91">
        <v>8.5951839007105013E-2</v>
      </c>
      <c r="BN41" s="91">
        <v>-2.2891817969145502E-2</v>
      </c>
      <c r="BO41" s="91">
        <v>0.54761904761904767</v>
      </c>
      <c r="BP41" s="91">
        <v>0.54761904761904767</v>
      </c>
      <c r="BQ41" s="91">
        <v>0.26396520146520147</v>
      </c>
      <c r="BR41" s="91">
        <v>4.3773584905660385</v>
      </c>
      <c r="BS41" s="91">
        <v>4.3773584905660385</v>
      </c>
      <c r="BT41" s="91">
        <v>2.5349834861509022</v>
      </c>
      <c r="BU41" s="91">
        <v>1.6779955680180501</v>
      </c>
      <c r="BV41" s="91">
        <v>1.6779955680180501</v>
      </c>
      <c r="BW41" s="91">
        <v>-0.16565086229584414</v>
      </c>
      <c r="BX41" s="92">
        <v>23.559357225300001</v>
      </c>
      <c r="BY41" s="92">
        <v>17</v>
      </c>
      <c r="BZ41" s="92">
        <v>72</v>
      </c>
      <c r="CA41" s="91"/>
      <c r="CB41" s="91"/>
      <c r="CC41" s="91"/>
      <c r="CD41" s="91"/>
      <c r="CE41" s="91"/>
      <c r="CF41" s="91"/>
      <c r="CG41" s="68">
        <v>4.4400000000000004</v>
      </c>
      <c r="CH41" s="91">
        <v>17</v>
      </c>
      <c r="CI41" s="91">
        <v>185.6</v>
      </c>
      <c r="CJ41" s="91">
        <v>17</v>
      </c>
      <c r="CK41" s="91">
        <v>254.6</v>
      </c>
      <c r="CL41" s="91">
        <v>0</v>
      </c>
      <c r="CM41" s="91">
        <v>0</v>
      </c>
      <c r="CN41" s="91">
        <v>34</v>
      </c>
      <c r="CO41" s="68">
        <f t="shared" si="0"/>
        <v>440.2</v>
      </c>
      <c r="CP41" s="68">
        <f>IF(ISNUMBER(SUM(CI41,CK41,CM41)/SUM(CH41,CJ41,CL41)),SUM(CI41,CK41,CM41)/SUM(CH41,CJ41,CL41),0)</f>
        <v>12.947058823529412</v>
      </c>
      <c r="CQ41" s="91"/>
    </row>
    <row r="42" spans="1:95" ht="16" x14ac:dyDescent="0.2">
      <c r="A42" s="88" t="s">
        <v>680</v>
      </c>
      <c r="B42" t="s">
        <v>680</v>
      </c>
      <c r="C42" s="89" t="s">
        <v>89</v>
      </c>
      <c r="D42" s="89" t="s">
        <v>29</v>
      </c>
      <c r="E42" s="89" t="s">
        <v>7</v>
      </c>
      <c r="F42" s="89">
        <v>2020</v>
      </c>
      <c r="G42" s="89" t="s">
        <v>300</v>
      </c>
      <c r="H42" s="90">
        <v>1</v>
      </c>
      <c r="I42" s="90">
        <v>25</v>
      </c>
      <c r="J42" s="90">
        <v>22</v>
      </c>
      <c r="K42" s="90">
        <v>21</v>
      </c>
      <c r="L42" s="90">
        <v>21</v>
      </c>
      <c r="M42" s="91">
        <v>17</v>
      </c>
      <c r="N42" s="91">
        <v>3.92</v>
      </c>
      <c r="O42" s="91">
        <v>0.56206668138661953</v>
      </c>
      <c r="P42" s="91">
        <v>0.40593704766811411</v>
      </c>
      <c r="Q42" s="91">
        <v>0.55644954736144847</v>
      </c>
      <c r="R42" s="91">
        <v>3.3804537521815008</v>
      </c>
      <c r="S42" s="91">
        <v>0.36846986089644512</v>
      </c>
      <c r="T42" s="91">
        <v>1.2030456852791878</v>
      </c>
      <c r="U42" s="91">
        <v>3.3804537521815008</v>
      </c>
      <c r="V42" s="91">
        <v>3.3804537521815008</v>
      </c>
      <c r="W42" s="91">
        <v>2.2917497187303444</v>
      </c>
      <c r="X42" s="91">
        <v>-0.59507606341048058</v>
      </c>
      <c r="Y42" s="91">
        <v>1.6127591689250784</v>
      </c>
      <c r="Z42" s="91">
        <v>1.6127591689250784</v>
      </c>
      <c r="AA42" s="91">
        <v>0.50884155275729892</v>
      </c>
      <c r="AB42" s="91">
        <v>-1.2264733967343002</v>
      </c>
      <c r="AC42" s="91">
        <v>0.81387052443820185</v>
      </c>
      <c r="AD42" s="91">
        <v>0.81387052443820185</v>
      </c>
      <c r="AE42" s="91">
        <v>-0.20630143614804919</v>
      </c>
      <c r="AF42" s="91">
        <v>-0.72584325100360303</v>
      </c>
      <c r="AG42" s="91">
        <v>1.6088212791808083</v>
      </c>
      <c r="AH42" s="91">
        <v>1.6088212791808083</v>
      </c>
      <c r="AI42" s="91">
        <v>0.44148901408860264</v>
      </c>
      <c r="AJ42" s="91">
        <v>0.15334710743801652</v>
      </c>
      <c r="AK42" s="91">
        <v>0.40593704766811411</v>
      </c>
      <c r="AL42" s="91">
        <v>0.40593704766811411</v>
      </c>
      <c r="AM42" s="91">
        <v>0.2796420775530653</v>
      </c>
      <c r="AN42" s="91">
        <v>0.15334710743801652</v>
      </c>
      <c r="AO42" s="91">
        <v>0.37471112092441305</v>
      </c>
      <c r="AP42" s="91">
        <v>0.37471112092441305</v>
      </c>
      <c r="AQ42" s="91">
        <v>0.26402911418121477</v>
      </c>
      <c r="AR42" s="91">
        <v>-0.15408741662773071</v>
      </c>
      <c r="AS42" s="91">
        <v>6.4185915788196546E-2</v>
      </c>
      <c r="AT42" s="91">
        <v>6.4185915788196546E-2</v>
      </c>
      <c r="AU42" s="91">
        <v>-4.495075041976708E-2</v>
      </c>
      <c r="AV42" s="91">
        <v>-1.903188293939484E-3</v>
      </c>
      <c r="AW42" s="91">
        <v>3.92</v>
      </c>
      <c r="AX42" s="91">
        <v>66.64</v>
      </c>
      <c r="AY42" s="91">
        <v>8</v>
      </c>
      <c r="AZ42" s="91">
        <v>0.17015706806282724</v>
      </c>
      <c r="BA42" s="91">
        <v>0.17015706806282724</v>
      </c>
      <c r="BB42" s="91">
        <v>0.12695670662024611</v>
      </c>
      <c r="BC42" s="91">
        <v>0.36846986089644512</v>
      </c>
      <c r="BD42" s="91">
        <v>0.36846986089644512</v>
      </c>
      <c r="BE42" s="91">
        <v>0.26258203788623907</v>
      </c>
      <c r="BF42" s="91">
        <v>5.7321941879363902E-2</v>
      </c>
      <c r="BG42" s="91">
        <v>5.7321941879363902E-2</v>
      </c>
      <c r="BH42" s="91">
        <v>-4.3675908545341355E-2</v>
      </c>
      <c r="BI42" s="91">
        <v>8.5733949068113047E-2</v>
      </c>
      <c r="BJ42" s="91">
        <v>8.5733949068113047E-2</v>
      </c>
      <c r="BK42" s="91">
        <v>2.1568051583442063E-2</v>
      </c>
      <c r="BL42" s="91">
        <v>9.1266385382870074E-2</v>
      </c>
      <c r="BM42" s="91">
        <v>9.1266385382870074E-2</v>
      </c>
      <c r="BN42" s="91">
        <v>2.0650981471005969E-2</v>
      </c>
      <c r="BO42" s="91">
        <v>0.38095238095238093</v>
      </c>
      <c r="BP42" s="91">
        <v>0.38095238095238093</v>
      </c>
      <c r="BQ42" s="91">
        <v>0.26547619047619048</v>
      </c>
      <c r="BR42" s="91">
        <v>3.3804537521815008</v>
      </c>
      <c r="BS42" s="91">
        <v>3.3804537521815008</v>
      </c>
      <c r="BT42" s="91">
        <v>2.2917497187303444</v>
      </c>
      <c r="BU42" s="91">
        <v>1.4098151765080882</v>
      </c>
      <c r="BV42" s="91">
        <v>1.4098151765080882</v>
      </c>
      <c r="BW42" s="91">
        <v>0.33176337655173282</v>
      </c>
      <c r="BX42" s="92">
        <v>27.462441794419998</v>
      </c>
      <c r="BY42" s="92">
        <v>25</v>
      </c>
      <c r="BZ42" s="92">
        <v>73</v>
      </c>
      <c r="CA42" s="92">
        <v>11</v>
      </c>
      <c r="CB42" s="91"/>
      <c r="CC42" s="91"/>
      <c r="CD42" s="92">
        <v>4</v>
      </c>
      <c r="CE42" s="92">
        <v>128</v>
      </c>
      <c r="CF42" s="92">
        <v>132</v>
      </c>
      <c r="CG42" s="68">
        <v>4.5</v>
      </c>
      <c r="CH42" s="91">
        <v>12</v>
      </c>
      <c r="CI42" s="91">
        <v>184.5</v>
      </c>
      <c r="CJ42" s="91">
        <v>17</v>
      </c>
      <c r="CK42" s="91">
        <v>170.3</v>
      </c>
      <c r="CL42" s="91">
        <v>17</v>
      </c>
      <c r="CM42" s="91">
        <v>227.8</v>
      </c>
      <c r="CN42" s="91">
        <v>46</v>
      </c>
      <c r="CO42" s="68">
        <f t="shared" si="0"/>
        <v>582.6</v>
      </c>
      <c r="CP42" s="68">
        <f>IF(ISNUMBER(SUM(CI42,CK42,CM42)/SUM(CH42,CJ42,CL42)),SUM(CI42,CK42,CM42)/SUM(CH42,CJ42,CL42),0)</f>
        <v>12.665217391304349</v>
      </c>
      <c r="CQ42" s="92"/>
    </row>
    <row r="43" spans="1:95" ht="16" x14ac:dyDescent="0.2">
      <c r="A43" s="88" t="s">
        <v>1120</v>
      </c>
      <c r="B43" t="s">
        <v>1120</v>
      </c>
      <c r="C43" s="89" t="s">
        <v>378</v>
      </c>
      <c r="D43" s="89" t="s">
        <v>133</v>
      </c>
      <c r="E43" s="89" t="s">
        <v>7</v>
      </c>
      <c r="F43" s="89">
        <v>2014</v>
      </c>
      <c r="G43" s="89"/>
      <c r="H43" s="90">
        <v>8</v>
      </c>
      <c r="I43" s="90">
        <v>300</v>
      </c>
      <c r="J43" s="90">
        <v>21</v>
      </c>
      <c r="K43" s="90">
        <v>19</v>
      </c>
      <c r="L43" s="90">
        <v>19</v>
      </c>
      <c r="M43" s="91">
        <v>13.412556053811659</v>
      </c>
      <c r="N43" s="91">
        <v>6.371428571428571</v>
      </c>
      <c r="O43" s="91">
        <v>0.5912434741338396</v>
      </c>
      <c r="P43" s="91">
        <v>0.39416231608922636</v>
      </c>
      <c r="Q43" s="91">
        <v>0.56027527289985768</v>
      </c>
      <c r="R43" s="91">
        <v>2.9783889980353635</v>
      </c>
      <c r="S43" s="91">
        <v>0.35975320360702423</v>
      </c>
      <c r="T43" s="91">
        <v>0.95196506550218352</v>
      </c>
      <c r="U43" s="91">
        <v>2.9783889980353635</v>
      </c>
      <c r="V43" s="91">
        <v>2.9783889980353635</v>
      </c>
      <c r="W43" s="91">
        <v>2.0894798677508049</v>
      </c>
      <c r="X43" s="91">
        <v>-0.84862087108159601</v>
      </c>
      <c r="Y43" s="91">
        <v>1.1745273585322102</v>
      </c>
      <c r="Z43" s="91">
        <v>1.1745273585322102</v>
      </c>
      <c r="AA43" s="91">
        <v>0.27360200832985038</v>
      </c>
      <c r="AB43" s="91">
        <v>-0.65573291490578367</v>
      </c>
      <c r="AC43" s="91">
        <v>0.54886991602187551</v>
      </c>
      <c r="AD43" s="91">
        <v>0.54886991602187551</v>
      </c>
      <c r="AE43" s="91">
        <v>0.11083317989457087</v>
      </c>
      <c r="AF43" s="91">
        <v>0.67892694622709682</v>
      </c>
      <c r="AG43" s="91">
        <v>1.0873717378967158</v>
      </c>
      <c r="AH43" s="91">
        <v>1.0873717378967158</v>
      </c>
      <c r="AI43" s="91">
        <v>0.88314934206190632</v>
      </c>
      <c r="AJ43" s="91">
        <v>0.14555579820921599</v>
      </c>
      <c r="AK43" s="91">
        <v>0.39416231608922636</v>
      </c>
      <c r="AL43" s="91">
        <v>0.39416231608922636</v>
      </c>
      <c r="AM43" s="91">
        <v>0.29142214666283345</v>
      </c>
      <c r="AN43" s="91">
        <v>0.10916684865691198</v>
      </c>
      <c r="AO43" s="91">
        <v>0.39416231608922636</v>
      </c>
      <c r="AP43" s="91">
        <v>0.39416231608922636</v>
      </c>
      <c r="AQ43" s="91">
        <v>0.27929249681206542</v>
      </c>
      <c r="AR43" s="91">
        <v>-8.499309502837582E-2</v>
      </c>
      <c r="AS43" s="91">
        <v>8.6727792023479133E-2</v>
      </c>
      <c r="AT43" s="91">
        <v>8.8992833920955555E-2</v>
      </c>
      <c r="AU43" s="91">
        <v>3.0242510305352955E-2</v>
      </c>
      <c r="AV43" s="91">
        <v>1.4156443712329381E-2</v>
      </c>
      <c r="AW43" s="91">
        <v>6.371428571428571</v>
      </c>
      <c r="AX43" s="91">
        <v>85.457142857142856</v>
      </c>
      <c r="AY43" s="91">
        <v>15</v>
      </c>
      <c r="AZ43" s="91">
        <v>0.20825147347740669</v>
      </c>
      <c r="BA43" s="91">
        <v>0.20825147347740669</v>
      </c>
      <c r="BB43" s="91">
        <v>0.15021652459356075</v>
      </c>
      <c r="BC43" s="91">
        <v>0.35975320360702423</v>
      </c>
      <c r="BD43" s="91">
        <v>0.35975320360702423</v>
      </c>
      <c r="BE43" s="91">
        <v>0.27349727432588528</v>
      </c>
      <c r="BF43" s="91">
        <v>0.10430126655626143</v>
      </c>
      <c r="BG43" s="91">
        <v>5.8385229760944568E-2</v>
      </c>
      <c r="BH43" s="91">
        <v>2.1262492009378645E-2</v>
      </c>
      <c r="BI43" s="91">
        <v>0.14264543689967174</v>
      </c>
      <c r="BJ43" s="91">
        <v>0.14264543689967174</v>
      </c>
      <c r="BK43" s="91">
        <v>5.638950761853273E-2</v>
      </c>
      <c r="BL43" s="91">
        <v>0.13802035427769282</v>
      </c>
      <c r="BM43" s="91">
        <v>0.13802035427769282</v>
      </c>
      <c r="BN43" s="91">
        <v>5.1764424996553836E-2</v>
      </c>
      <c r="BO43" s="91">
        <v>0.42857142857142855</v>
      </c>
      <c r="BP43" s="91">
        <v>0.42857142857142855</v>
      </c>
      <c r="BQ43" s="91">
        <v>0.28508771929824561</v>
      </c>
      <c r="BR43" s="91">
        <v>2.9783889980353635</v>
      </c>
      <c r="BS43" s="91">
        <v>2.9783889980353635</v>
      </c>
      <c r="BT43" s="91">
        <v>2.0894798677508049</v>
      </c>
      <c r="BU43" s="91">
        <v>1.06276360931855</v>
      </c>
      <c r="BV43" s="91">
        <v>1.06276360931855</v>
      </c>
      <c r="BW43" s="91">
        <v>7.6699376186665598E-3</v>
      </c>
      <c r="BX43" s="92">
        <v>27.196733424209999</v>
      </c>
      <c r="BY43" s="92">
        <v>195</v>
      </c>
      <c r="BZ43" s="92">
        <v>71</v>
      </c>
      <c r="CA43" s="92">
        <v>11</v>
      </c>
      <c r="CB43" s="92">
        <v>7.19</v>
      </c>
      <c r="CC43" s="92">
        <v>4.3899999999999997</v>
      </c>
      <c r="CD43" s="92">
        <v>33.5</v>
      </c>
      <c r="CE43" s="92">
        <v>113</v>
      </c>
      <c r="CF43" s="92">
        <v>113.44999999999999</v>
      </c>
      <c r="CG43" s="68">
        <v>4.62</v>
      </c>
      <c r="CH43" s="91">
        <v>0</v>
      </c>
      <c r="CI43" s="91">
        <v>0</v>
      </c>
      <c r="CJ43" s="91">
        <v>15</v>
      </c>
      <c r="CK43" s="91">
        <v>183.4</v>
      </c>
      <c r="CL43" s="91">
        <v>15</v>
      </c>
      <c r="CM43" s="91">
        <v>191.5</v>
      </c>
      <c r="CN43" s="91">
        <v>30</v>
      </c>
      <c r="CO43" s="68">
        <f t="shared" si="0"/>
        <v>374.9</v>
      </c>
      <c r="CP43" s="68">
        <f>IF(ISNUMBER(SUM(CI43,CK43,CM43)/SUM(CH43,CJ43,CL43)),SUM(CI43,CK43,CM43)/SUM(CH43,CJ43,CL43),0)</f>
        <v>12.496666666666666</v>
      </c>
      <c r="CQ43" s="92"/>
    </row>
    <row r="44" spans="1:95" ht="16" x14ac:dyDescent="0.2">
      <c r="A44" s="88" t="s">
        <v>1331</v>
      </c>
      <c r="B44" t="s">
        <v>1331</v>
      </c>
      <c r="C44" s="89" t="s">
        <v>49</v>
      </c>
      <c r="D44" s="89" t="s">
        <v>43</v>
      </c>
      <c r="E44" s="89" t="s">
        <v>7</v>
      </c>
      <c r="F44" s="89">
        <v>2010</v>
      </c>
      <c r="G44" s="89" t="s">
        <v>239</v>
      </c>
      <c r="H44" s="90">
        <v>1</v>
      </c>
      <c r="I44" s="90">
        <v>22</v>
      </c>
      <c r="J44" s="90">
        <v>22</v>
      </c>
      <c r="K44" s="90">
        <v>19</v>
      </c>
      <c r="L44" s="90">
        <v>19</v>
      </c>
      <c r="M44" s="91">
        <v>19.491666666666667</v>
      </c>
      <c r="N44" s="91">
        <v>3.3333333333333335</v>
      </c>
      <c r="O44" s="91">
        <v>1.0333350415086604</v>
      </c>
      <c r="P44" s="91">
        <v>0.74188156826262808</v>
      </c>
      <c r="Q44" s="91">
        <v>0.99879061186840212</v>
      </c>
      <c r="R44" s="91">
        <v>7.4865616311399448</v>
      </c>
      <c r="S44" s="91">
        <v>0.65050732807215328</v>
      </c>
      <c r="T44" s="91">
        <v>1.8267438932258877</v>
      </c>
      <c r="U44" s="91">
        <v>7.4865616311399448</v>
      </c>
      <c r="V44" s="91">
        <v>7.4865616311399448</v>
      </c>
      <c r="W44" s="91">
        <v>4.5020689196445778</v>
      </c>
      <c r="X44" s="91">
        <v>3.478446746777597E-2</v>
      </c>
      <c r="Y44" s="91">
        <v>5.6860018348309636</v>
      </c>
      <c r="Z44" s="91">
        <v>5.6860018348309636</v>
      </c>
      <c r="AA44" s="91">
        <v>2.6970735875263459</v>
      </c>
      <c r="AB44" s="91">
        <v>-7.197910792135942E-2</v>
      </c>
      <c r="AC44" s="91">
        <v>4.9199784033966463</v>
      </c>
      <c r="AD44" s="91">
        <v>4.9199784033966463</v>
      </c>
      <c r="AE44" s="91">
        <v>2.2037938160099002</v>
      </c>
      <c r="AF44" s="91">
        <v>0.87825140310731065</v>
      </c>
      <c r="AG44" s="91">
        <v>5.4217107275948795</v>
      </c>
      <c r="AH44" s="91">
        <v>5.4217107275948795</v>
      </c>
      <c r="AI44" s="91">
        <v>2.9493391649710019</v>
      </c>
      <c r="AJ44" s="91">
        <v>0.37300983310100588</v>
      </c>
      <c r="AK44" s="91">
        <v>0.74188156826262808</v>
      </c>
      <c r="AL44" s="91">
        <v>0.74188156826262808</v>
      </c>
      <c r="AM44" s="91">
        <v>0.56772219838736115</v>
      </c>
      <c r="AN44" s="91">
        <v>0.3156237049316204</v>
      </c>
      <c r="AO44" s="91">
        <v>0.68889002767244034</v>
      </c>
      <c r="AP44" s="91">
        <v>0.68889002767244034</v>
      </c>
      <c r="AQ44" s="91">
        <v>0.51584566280600475</v>
      </c>
      <c r="AR44" s="91">
        <v>7.0068213162517962E-2</v>
      </c>
      <c r="AS44" s="91">
        <v>0.37836482253622383</v>
      </c>
      <c r="AT44" s="91">
        <v>0.37836482253622383</v>
      </c>
      <c r="AU44" s="91">
        <v>0.22800725581564937</v>
      </c>
      <c r="AV44" s="91">
        <v>2.2376363733846355E-2</v>
      </c>
      <c r="AW44" s="91">
        <v>3.3333333333333335</v>
      </c>
      <c r="AX44" s="91">
        <v>64.972222222222229</v>
      </c>
      <c r="AY44" s="91">
        <v>8</v>
      </c>
      <c r="AZ44" s="91">
        <v>0.27710843373493976</v>
      </c>
      <c r="BA44" s="91">
        <v>0.27710843373493976</v>
      </c>
      <c r="BB44" s="91">
        <v>0.20493402768764604</v>
      </c>
      <c r="BC44" s="91">
        <v>0.65050732807215328</v>
      </c>
      <c r="BD44" s="91">
        <v>0.65050732807215328</v>
      </c>
      <c r="BE44" s="91">
        <v>0.45593374985443375</v>
      </c>
      <c r="BF44" s="91">
        <v>0.33935940905507206</v>
      </c>
      <c r="BG44" s="91">
        <v>0.33935940905507206</v>
      </c>
      <c r="BH44" s="91">
        <v>0.17063951443495232</v>
      </c>
      <c r="BI44" s="91">
        <v>0.33108625521953283</v>
      </c>
      <c r="BJ44" s="91">
        <v>0.33108625521953283</v>
      </c>
      <c r="BK44" s="91">
        <v>0.20768936503497479</v>
      </c>
      <c r="BL44" s="91">
        <v>0.26865094548937835</v>
      </c>
      <c r="BM44" s="91">
        <v>0.26865094548937835</v>
      </c>
      <c r="BN44" s="91">
        <v>0.12718062873467115</v>
      </c>
      <c r="BO44" s="91">
        <v>0.72727272727272729</v>
      </c>
      <c r="BP44" s="91">
        <v>0.72727272727272729</v>
      </c>
      <c r="BQ44" s="91">
        <v>0.5757575757575758</v>
      </c>
      <c r="BR44" s="91">
        <v>7.4865616311399448</v>
      </c>
      <c r="BS44" s="91">
        <v>7.4865616311399448</v>
      </c>
      <c r="BT44" s="91">
        <v>4.5020689196445778</v>
      </c>
      <c r="BU44" s="91">
        <v>4.7972124981981343</v>
      </c>
      <c r="BV44" s="91">
        <v>4.7972124981981343</v>
      </c>
      <c r="BW44" s="91">
        <v>2.023567258350552</v>
      </c>
      <c r="BX44" s="92">
        <v>27.997826334567002</v>
      </c>
      <c r="BY44" s="92">
        <v>224</v>
      </c>
      <c r="BZ44" s="92">
        <v>75</v>
      </c>
      <c r="CA44" s="91"/>
      <c r="CB44" s="91"/>
      <c r="CC44" s="91"/>
      <c r="CD44" s="91"/>
      <c r="CE44" s="91"/>
      <c r="CF44" s="91"/>
      <c r="CG44" s="68">
        <v>4.43</v>
      </c>
      <c r="CH44" s="91">
        <v>10</v>
      </c>
      <c r="CI44" s="91">
        <v>58.4</v>
      </c>
      <c r="CJ44" s="91">
        <v>11</v>
      </c>
      <c r="CK44" s="91">
        <v>111.6</v>
      </c>
      <c r="CL44" s="91">
        <v>16</v>
      </c>
      <c r="CM44" s="91">
        <v>291.39999999999998</v>
      </c>
      <c r="CN44" s="91">
        <v>37</v>
      </c>
      <c r="CO44" s="68">
        <f t="shared" si="0"/>
        <v>461.4</v>
      </c>
      <c r="CP44" s="68">
        <f>IF(ISNUMBER(SUM(CI44,CK44,CM44)/SUM(CH44,CJ44,CL44)),SUM(CI44,CK44,CM44)/SUM(CH44,CJ44,CL44),0)</f>
        <v>12.470270270270269</v>
      </c>
      <c r="CQ44" s="92"/>
    </row>
    <row r="45" spans="1:95" ht="16" x14ac:dyDescent="0.2">
      <c r="A45" s="88" t="s">
        <v>875</v>
      </c>
      <c r="B45" s="1" t="s">
        <v>3413</v>
      </c>
      <c r="C45" s="89" t="s">
        <v>394</v>
      </c>
      <c r="D45" s="89" t="s">
        <v>395</v>
      </c>
      <c r="E45" s="89" t="s">
        <v>7</v>
      </c>
      <c r="F45" s="89">
        <v>2010</v>
      </c>
      <c r="G45" s="89" t="s">
        <v>338</v>
      </c>
      <c r="H45" s="90">
        <v>4</v>
      </c>
      <c r="I45" s="90">
        <v>101</v>
      </c>
      <c r="J45" s="90">
        <v>23</v>
      </c>
      <c r="K45" s="90">
        <v>19</v>
      </c>
      <c r="L45" s="90">
        <v>20</v>
      </c>
      <c r="M45" s="91">
        <v>15.368421052631579</v>
      </c>
      <c r="N45" s="91">
        <v>4.75</v>
      </c>
      <c r="O45" s="91">
        <v>0.55512969019714731</v>
      </c>
      <c r="P45" s="91">
        <v>0.582846630066581</v>
      </c>
      <c r="Q45" s="91">
        <v>0.496540837648769</v>
      </c>
      <c r="R45" s="91">
        <v>3.6228247673006879</v>
      </c>
      <c r="S45" s="91">
        <v>0.30498773507767785</v>
      </c>
      <c r="T45" s="91">
        <v>2.002171552660152</v>
      </c>
      <c r="U45" s="91">
        <v>3.6228247673006879</v>
      </c>
      <c r="V45" s="91">
        <v>3.6228247673006879</v>
      </c>
      <c r="W45" s="91">
        <v>2.6053652654668773</v>
      </c>
      <c r="X45" s="91">
        <v>-8.9882570135579432E-2</v>
      </c>
      <c r="Y45" s="91">
        <v>1.5129890161899038</v>
      </c>
      <c r="Z45" s="91">
        <v>1.5129890161899038</v>
      </c>
      <c r="AA45" s="91">
        <v>0.48614612137888313</v>
      </c>
      <c r="AB45" s="91">
        <v>0.10344855151290488</v>
      </c>
      <c r="AC45" s="91">
        <v>1.0329889789537821</v>
      </c>
      <c r="AD45" s="91">
        <v>1.0329889789537821</v>
      </c>
      <c r="AE45" s="91">
        <v>0.2993393082976632</v>
      </c>
      <c r="AF45" s="91">
        <v>-0.19441844661210972</v>
      </c>
      <c r="AG45" s="91">
        <v>1.4748549971829035</v>
      </c>
      <c r="AH45" s="91">
        <v>1.4748549971829035</v>
      </c>
      <c r="AI45" s="91">
        <v>0.55279024770794161</v>
      </c>
      <c r="AJ45" s="91">
        <v>0.36816976127320955</v>
      </c>
      <c r="AK45" s="91">
        <v>0.582846630066581</v>
      </c>
      <c r="AL45" s="91">
        <v>0.582846630066581</v>
      </c>
      <c r="AM45" s="91">
        <v>0.46032532909979551</v>
      </c>
      <c r="AN45" s="91">
        <v>0.27612732095490716</v>
      </c>
      <c r="AO45" s="91">
        <v>0.42995959595959599</v>
      </c>
      <c r="AP45" s="91">
        <v>0.33999386753883892</v>
      </c>
      <c r="AQ45" s="91">
        <v>0.34869359481778073</v>
      </c>
      <c r="AR45" s="91">
        <v>3.0571829185804728E-2</v>
      </c>
      <c r="AS45" s="91">
        <v>0.12252507189384876</v>
      </c>
      <c r="AT45" s="91">
        <v>0.12252507189384876</v>
      </c>
      <c r="AU45" s="91">
        <v>7.6548450539826743E-2</v>
      </c>
      <c r="AV45" s="91">
        <v>3.5042198647811523E-2</v>
      </c>
      <c r="AW45" s="91">
        <v>4.75</v>
      </c>
      <c r="AX45" s="91">
        <v>73</v>
      </c>
      <c r="AY45" s="91">
        <v>10</v>
      </c>
      <c r="AZ45" s="91">
        <v>0.15706806282722513</v>
      </c>
      <c r="BA45" s="91">
        <v>0.13881019830028329</v>
      </c>
      <c r="BB45" s="91">
        <v>0.12468471896432691</v>
      </c>
      <c r="BC45" s="91">
        <v>0.30498773507767785</v>
      </c>
      <c r="BD45" s="91">
        <v>0.30498773507767785</v>
      </c>
      <c r="BE45" s="91">
        <v>0.28463790188627364</v>
      </c>
      <c r="BF45" s="91">
        <v>2.9956625175566742E-3</v>
      </c>
      <c r="BG45" s="91">
        <v>2.9956625175566742E-3</v>
      </c>
      <c r="BH45" s="91">
        <v>2.0955916698901095E-3</v>
      </c>
      <c r="BI45" s="91">
        <v>7.9928182517819607E-2</v>
      </c>
      <c r="BJ45" s="91">
        <v>7.9928182517819607E-2</v>
      </c>
      <c r="BK45" s="91">
        <v>4.846515749485153E-2</v>
      </c>
      <c r="BL45" s="91">
        <v>8.7662268776814961E-2</v>
      </c>
      <c r="BM45" s="91">
        <v>8.7662268776814961E-2</v>
      </c>
      <c r="BN45" s="91">
        <v>5.8435585972605897E-2</v>
      </c>
      <c r="BO45" s="91">
        <v>0.55555555555555558</v>
      </c>
      <c r="BP45" s="91">
        <v>0.375</v>
      </c>
      <c r="BQ45" s="91">
        <v>0.41274928774928776</v>
      </c>
      <c r="BR45" s="91">
        <v>3.6228247673006879</v>
      </c>
      <c r="BS45" s="91">
        <v>3.6228247673006879</v>
      </c>
      <c r="BT45" s="91">
        <v>2.6053652654668773</v>
      </c>
      <c r="BU45" s="91">
        <v>1.4979664605440433</v>
      </c>
      <c r="BV45" s="91">
        <v>1.4979664605440433</v>
      </c>
      <c r="BW45" s="91">
        <v>0.25148986744183838</v>
      </c>
      <c r="BX45" s="92">
        <v>29.157175543821001</v>
      </c>
      <c r="BY45" s="92">
        <v>221</v>
      </c>
      <c r="BZ45" s="92">
        <v>73</v>
      </c>
      <c r="CA45" s="92">
        <v>8</v>
      </c>
      <c r="CB45" s="92">
        <v>6.9</v>
      </c>
      <c r="CC45" s="92">
        <v>4.3099999999999996</v>
      </c>
      <c r="CD45" s="92">
        <v>33.5</v>
      </c>
      <c r="CE45" s="92">
        <v>116</v>
      </c>
      <c r="CF45" s="92">
        <v>114.94999999999999</v>
      </c>
      <c r="CG45" s="68"/>
      <c r="CH45" s="91">
        <v>16</v>
      </c>
      <c r="CI45" s="91">
        <v>221.5</v>
      </c>
      <c r="CJ45" s="91">
        <v>16</v>
      </c>
      <c r="CK45" s="91">
        <v>156.4</v>
      </c>
      <c r="CL45" s="91">
        <v>16</v>
      </c>
      <c r="CM45" s="91">
        <v>217.72</v>
      </c>
      <c r="CN45" s="91">
        <v>48</v>
      </c>
      <c r="CO45" s="68">
        <f t="shared" si="0"/>
        <v>595.62</v>
      </c>
      <c r="CP45" s="68">
        <f>IF(ISNUMBER(SUM(CI45,CK45,CM45)/SUM(CH45,CJ45,CL45)),SUM(CI45,CK45,CM45)/SUM(CH45,CJ45,CL45),0)</f>
        <v>12.40875</v>
      </c>
      <c r="CQ45" s="92"/>
    </row>
    <row r="46" spans="1:95" ht="16" x14ac:dyDescent="0.2">
      <c r="A46" s="88" t="s">
        <v>541</v>
      </c>
      <c r="B46" t="s">
        <v>541</v>
      </c>
      <c r="C46" s="89" t="s">
        <v>34</v>
      </c>
      <c r="D46" s="89" t="s">
        <v>35</v>
      </c>
      <c r="E46" s="89" t="s">
        <v>7</v>
      </c>
      <c r="F46" s="89">
        <v>2022</v>
      </c>
      <c r="G46" s="89" t="s">
        <v>111</v>
      </c>
      <c r="H46" s="90">
        <v>1</v>
      </c>
      <c r="I46" s="90">
        <v>10</v>
      </c>
      <c r="J46" s="90">
        <v>22</v>
      </c>
      <c r="K46" s="90">
        <v>20</v>
      </c>
      <c r="L46" s="90">
        <v>20</v>
      </c>
      <c r="M46" s="91">
        <v>15.475524475524475</v>
      </c>
      <c r="N46" s="91">
        <v>4.46875</v>
      </c>
      <c r="O46" s="91">
        <v>0.39151355440233016</v>
      </c>
      <c r="P46" s="91">
        <v>0.29445251945497786</v>
      </c>
      <c r="Q46" s="91">
        <v>0.38808176609511164</v>
      </c>
      <c r="R46" s="91">
        <v>2.8747839449259329</v>
      </c>
      <c r="S46" s="91">
        <v>0.27896838218324488</v>
      </c>
      <c r="T46" s="91">
        <v>1.1515613099771516</v>
      </c>
      <c r="U46" s="91">
        <v>3.2133333333333334</v>
      </c>
      <c r="V46" s="91">
        <v>2.5362345565185325</v>
      </c>
      <c r="W46" s="91">
        <v>2.3003763999430062</v>
      </c>
      <c r="X46" s="91">
        <v>-0.79265926257687647</v>
      </c>
      <c r="Y46" s="91">
        <v>1.2233943543632251</v>
      </c>
      <c r="Z46" s="91">
        <v>0.56754445565472533</v>
      </c>
      <c r="AA46" s="91">
        <v>0.33275984914702467</v>
      </c>
      <c r="AB46" s="91">
        <v>-0.74716169117009557</v>
      </c>
      <c r="AC46" s="91">
        <v>0.78381425131984539</v>
      </c>
      <c r="AD46" s="91">
        <v>-3.0348671224766477E-2</v>
      </c>
      <c r="AE46" s="91">
        <v>2.1012963083277825E-3</v>
      </c>
      <c r="AF46" s="91">
        <v>-0.19610944426025512</v>
      </c>
      <c r="AG46" s="91">
        <v>0.33263800859215209</v>
      </c>
      <c r="AH46" s="91">
        <v>1.2842920802213282</v>
      </c>
      <c r="AI46" s="91">
        <v>0.47360688151774172</v>
      </c>
      <c r="AJ46" s="91">
        <v>0.11923181324647124</v>
      </c>
      <c r="AK46" s="91">
        <v>0.30850649350649351</v>
      </c>
      <c r="AL46" s="91">
        <v>0.28039854540346221</v>
      </c>
      <c r="AM46" s="91">
        <v>0.23604561738547566</v>
      </c>
      <c r="AN46" s="91">
        <v>0.11071525515743758</v>
      </c>
      <c r="AO46" s="91">
        <v>0.30850649350649351</v>
      </c>
      <c r="AP46" s="91">
        <v>0.23726030764908337</v>
      </c>
      <c r="AQ46" s="91">
        <v>0.21882735210433815</v>
      </c>
      <c r="AR46" s="91">
        <v>-0.13484023661166486</v>
      </c>
      <c r="AS46" s="91">
        <v>-7.3264897487133135E-2</v>
      </c>
      <c r="AT46" s="91">
        <v>1.0719694407462788E-3</v>
      </c>
      <c r="AU46" s="91">
        <v>-6.9011054886017234E-2</v>
      </c>
      <c r="AV46" s="91">
        <v>3.3114176660823696E-2</v>
      </c>
      <c r="AW46" s="91">
        <v>4.46875</v>
      </c>
      <c r="AX46" s="91">
        <v>69.15625</v>
      </c>
      <c r="AY46" s="91">
        <v>12</v>
      </c>
      <c r="AZ46" s="91">
        <v>0.27215189873417722</v>
      </c>
      <c r="BA46" s="91">
        <v>0.20057306590257878</v>
      </c>
      <c r="BB46" s="91">
        <v>0.18232746345977677</v>
      </c>
      <c r="BC46" s="91">
        <v>0.34428571428571431</v>
      </c>
      <c r="BD46" s="91">
        <v>0.21365105008077545</v>
      </c>
      <c r="BE46" s="91">
        <v>0.22506686933823272</v>
      </c>
      <c r="BF46" s="91">
        <v>4.2917740439634644E-2</v>
      </c>
      <c r="BG46" s="91">
        <v>-9.7496868936305769E-2</v>
      </c>
      <c r="BH46" s="91">
        <v>-6.0227366081248589E-2</v>
      </c>
      <c r="BI46" s="91">
        <v>0.12682837363335422</v>
      </c>
      <c r="BJ46" s="91">
        <v>-8.9699910569816466E-2</v>
      </c>
      <c r="BK46" s="91">
        <v>-2.1228124453730079E-2</v>
      </c>
      <c r="BL46" s="91">
        <v>0.11570254419268006</v>
      </c>
      <c r="BM46" s="91">
        <v>-0.10572199100199586</v>
      </c>
      <c r="BN46" s="91">
        <v>-3.5737656944155156E-2</v>
      </c>
      <c r="BO46" s="91">
        <v>0.27272727272727271</v>
      </c>
      <c r="BP46" s="91">
        <v>0.2608695652173913</v>
      </c>
      <c r="BQ46" s="91">
        <v>0.21258783487044355</v>
      </c>
      <c r="BR46" s="91">
        <v>3.2133333333333334</v>
      </c>
      <c r="BS46" s="91">
        <v>2.5362345565185325</v>
      </c>
      <c r="BT46" s="91">
        <v>2.3003763999430062</v>
      </c>
      <c r="BU46" s="91">
        <v>0.97698421934338286</v>
      </c>
      <c r="BV46" s="91">
        <v>0.19860327405157951</v>
      </c>
      <c r="BW46" s="91">
        <v>0.11925354395709105</v>
      </c>
      <c r="BX46" s="92">
        <v>24.99229294228487</v>
      </c>
      <c r="BY46" s="92">
        <v>183</v>
      </c>
      <c r="BZ46" s="92">
        <v>71.75</v>
      </c>
      <c r="CA46" s="91"/>
      <c r="CB46" s="91"/>
      <c r="CC46" s="92">
        <v>4.3600000000000003</v>
      </c>
      <c r="CD46" s="92">
        <v>36</v>
      </c>
      <c r="CE46" s="92">
        <v>123</v>
      </c>
      <c r="CF46" s="92">
        <v>122.69999999999999</v>
      </c>
      <c r="CG46" s="68">
        <v>4.38</v>
      </c>
      <c r="CH46" s="91">
        <v>16</v>
      </c>
      <c r="CI46" s="91">
        <v>197.8</v>
      </c>
      <c r="CJ46" s="91">
        <v>0</v>
      </c>
      <c r="CK46" s="91">
        <v>0</v>
      </c>
      <c r="CL46" s="91">
        <v>0</v>
      </c>
      <c r="CM46" s="91">
        <v>0</v>
      </c>
      <c r="CN46" s="91">
        <v>16</v>
      </c>
      <c r="CO46" s="68">
        <f t="shared" si="0"/>
        <v>197.8</v>
      </c>
      <c r="CP46" s="68">
        <f>IF(ISNUMBER(SUM(CI46,CK46,CM46)/SUM(CH46,CJ46,CL46)),SUM(CI46,CK46,CM46)/SUM(CH46,CJ46,CL46),0)</f>
        <v>12.362500000000001</v>
      </c>
      <c r="CQ46" s="92"/>
    </row>
    <row r="47" spans="1:95" ht="16" x14ac:dyDescent="0.2">
      <c r="A47" s="88" t="s">
        <v>749</v>
      </c>
      <c r="B47" t="s">
        <v>749</v>
      </c>
      <c r="C47" s="89" t="s">
        <v>26</v>
      </c>
      <c r="D47" s="89" t="s">
        <v>27</v>
      </c>
      <c r="E47" s="89" t="s">
        <v>7</v>
      </c>
      <c r="F47" s="89">
        <v>2019</v>
      </c>
      <c r="G47" s="89" t="s">
        <v>251</v>
      </c>
      <c r="H47" s="90">
        <v>1</v>
      </c>
      <c r="I47" s="90">
        <v>25</v>
      </c>
      <c r="J47" s="90">
        <v>22</v>
      </c>
      <c r="K47" s="90">
        <v>21</v>
      </c>
      <c r="L47" s="90"/>
      <c r="M47" s="91">
        <v>18.280303030303031</v>
      </c>
      <c r="N47" s="91">
        <v>5.28</v>
      </c>
      <c r="O47" s="91">
        <v>0.39311329491664954</v>
      </c>
      <c r="P47" s="91">
        <v>0.30575478493517183</v>
      </c>
      <c r="Q47" s="91">
        <v>0.41967894628524394</v>
      </c>
      <c r="R47" s="91">
        <v>3.8441666666666663</v>
      </c>
      <c r="S47" s="91">
        <v>0.29159292035398232</v>
      </c>
      <c r="T47" s="91">
        <v>2.72339669568307</v>
      </c>
      <c r="U47" s="91">
        <v>3.8441666666666663</v>
      </c>
      <c r="V47" s="91">
        <v>3.8441666666666663</v>
      </c>
      <c r="W47" s="91">
        <v>3.2837816811748679</v>
      </c>
      <c r="X47" s="91">
        <v>0.81156791688428753</v>
      </c>
      <c r="Y47" s="91">
        <v>1.9333414464154228</v>
      </c>
      <c r="Z47" s="91">
        <v>1.9333414464154228</v>
      </c>
      <c r="AA47" s="91">
        <v>1.3724546816498551</v>
      </c>
      <c r="AB47" s="91">
        <v>0.29387761366958198</v>
      </c>
      <c r="AC47" s="91">
        <v>1.2775834389233673</v>
      </c>
      <c r="AD47" s="91">
        <v>1.2775834389233673</v>
      </c>
      <c r="AE47" s="91">
        <v>0.78573052629647466</v>
      </c>
      <c r="AF47" s="91">
        <v>1.0416384183420373</v>
      </c>
      <c r="AG47" s="91">
        <v>1.7790745934092964</v>
      </c>
      <c r="AH47" s="91">
        <v>1.7790745934092964</v>
      </c>
      <c r="AI47" s="91">
        <v>1.4103565058756669</v>
      </c>
      <c r="AJ47" s="91">
        <v>0.19660614951619132</v>
      </c>
      <c r="AK47" s="91">
        <v>0.30575478493517183</v>
      </c>
      <c r="AL47" s="91">
        <v>0.30575478493517183</v>
      </c>
      <c r="AM47" s="91">
        <v>0.25118046722568155</v>
      </c>
      <c r="AN47" s="91">
        <v>0.18256285312217763</v>
      </c>
      <c r="AO47" s="91">
        <v>0.26207552994443301</v>
      </c>
      <c r="AP47" s="91">
        <v>0.26207552994443301</v>
      </c>
      <c r="AQ47" s="91">
        <v>0.22231919153330532</v>
      </c>
      <c r="AR47" s="91">
        <v>-0.1248716709435696</v>
      </c>
      <c r="AS47" s="91">
        <v>-4.8449675191783503E-2</v>
      </c>
      <c r="AT47" s="91">
        <v>-4.8449675191783503E-2</v>
      </c>
      <c r="AU47" s="91">
        <v>-8.6660673067676552E-2</v>
      </c>
      <c r="AV47" s="91">
        <v>-1.4415892764090166E-2</v>
      </c>
      <c r="AW47" s="91">
        <v>5.28</v>
      </c>
      <c r="AX47" s="91">
        <v>96.52</v>
      </c>
      <c r="AY47" s="91">
        <v>10</v>
      </c>
      <c r="AZ47" s="91">
        <v>0.1875</v>
      </c>
      <c r="BA47" s="91">
        <v>0.1875</v>
      </c>
      <c r="BB47" s="91">
        <v>0.15956986143187069</v>
      </c>
      <c r="BC47" s="91">
        <v>0.29159292035398232</v>
      </c>
      <c r="BD47" s="91">
        <v>0.29159292035398232</v>
      </c>
      <c r="BE47" s="91">
        <v>0.25389122819278581</v>
      </c>
      <c r="BF47" s="91">
        <v>-1.9554998663098899E-2</v>
      </c>
      <c r="BG47" s="91">
        <v>-1.9554998663098899E-2</v>
      </c>
      <c r="BH47" s="91">
        <v>-5.2366718238794616E-2</v>
      </c>
      <c r="BI47" s="91">
        <v>4.8203832329693386E-2</v>
      </c>
      <c r="BJ47" s="91">
        <v>4.8203832329693386E-2</v>
      </c>
      <c r="BK47" s="91">
        <v>3.5804780374784045E-2</v>
      </c>
      <c r="BL47" s="91">
        <v>1.8127675796362208E-2</v>
      </c>
      <c r="BM47" s="91">
        <v>-9.9325018748097627E-5</v>
      </c>
      <c r="BN47" s="91">
        <v>9.0141753888070553E-3</v>
      </c>
      <c r="BO47" s="91">
        <v>0.23255813953488372</v>
      </c>
      <c r="BP47" s="91">
        <v>0.23255813953488372</v>
      </c>
      <c r="BQ47" s="91">
        <v>0.19074715487382482</v>
      </c>
      <c r="BR47" s="91">
        <v>3.8441666666666663</v>
      </c>
      <c r="BS47" s="91">
        <v>3.8441666666666663</v>
      </c>
      <c r="BT47" s="91">
        <v>3.2837816811748679</v>
      </c>
      <c r="BU47" s="91">
        <v>0.86997679513615855</v>
      </c>
      <c r="BV47" s="91">
        <v>0.86997679513615855</v>
      </c>
      <c r="BW47" s="91">
        <v>0.45986492738278084</v>
      </c>
      <c r="BX47" s="92">
        <v>24.513692295141389</v>
      </c>
      <c r="BY47" s="92">
        <v>166</v>
      </c>
      <c r="BZ47" s="92">
        <v>69</v>
      </c>
      <c r="CA47" s="91"/>
      <c r="CB47" s="91"/>
      <c r="CC47" s="91"/>
      <c r="CD47" s="91"/>
      <c r="CE47" s="91"/>
      <c r="CF47" s="91"/>
      <c r="CG47" s="68">
        <v>4.3199999999999994</v>
      </c>
      <c r="CH47" s="91">
        <v>14</v>
      </c>
      <c r="CI47" s="91">
        <v>146.4</v>
      </c>
      <c r="CJ47" s="91">
        <v>16</v>
      </c>
      <c r="CK47" s="91">
        <v>183</v>
      </c>
      <c r="CL47" s="91">
        <v>16</v>
      </c>
      <c r="CM47" s="91">
        <v>226.3</v>
      </c>
      <c r="CN47" s="91">
        <v>46</v>
      </c>
      <c r="CO47" s="68">
        <f t="shared" si="0"/>
        <v>555.70000000000005</v>
      </c>
      <c r="CP47" s="68">
        <f>IF(ISNUMBER(SUM(CI47,CK47,CM47)/SUM(CH47,CJ47,CL47)),SUM(CI47,CK47,CM47)/SUM(CH47,CJ47,CL47),0)</f>
        <v>12.080434782608696</v>
      </c>
      <c r="CQ47" s="91"/>
    </row>
    <row r="48" spans="1:95" ht="16" x14ac:dyDescent="0.2">
      <c r="A48" s="88" t="s">
        <v>685</v>
      </c>
      <c r="B48" t="s">
        <v>2662</v>
      </c>
      <c r="C48" s="89" t="s">
        <v>28</v>
      </c>
      <c r="D48" s="89" t="s">
        <v>29</v>
      </c>
      <c r="E48" s="89" t="s">
        <v>7</v>
      </c>
      <c r="F48" s="89">
        <v>2020</v>
      </c>
      <c r="G48" s="89" t="s">
        <v>162</v>
      </c>
      <c r="H48" s="90">
        <v>2</v>
      </c>
      <c r="I48" s="90">
        <v>34</v>
      </c>
      <c r="J48" s="90">
        <v>22</v>
      </c>
      <c r="K48" s="90">
        <v>20</v>
      </c>
      <c r="L48" s="90">
        <v>21</v>
      </c>
      <c r="M48" s="91">
        <v>14.730994152046783</v>
      </c>
      <c r="N48" s="91">
        <v>4.1707317073170733</v>
      </c>
      <c r="O48" s="91">
        <v>0.45954835542464406</v>
      </c>
      <c r="P48" s="91">
        <v>0.32767443972687943</v>
      </c>
      <c r="Q48" s="91">
        <v>0.44670594010800202</v>
      </c>
      <c r="R48" s="91">
        <v>2.4805447470817121</v>
      </c>
      <c r="S48" s="91">
        <v>0.29209621993127149</v>
      </c>
      <c r="T48" s="91">
        <v>0.25748792270531401</v>
      </c>
      <c r="U48" s="91">
        <v>2.4805447470817121</v>
      </c>
      <c r="V48" s="91">
        <v>2.4805447470817121</v>
      </c>
      <c r="W48" s="91">
        <v>1.5728810774802391</v>
      </c>
      <c r="X48" s="91">
        <v>-1.5657007479643599</v>
      </c>
      <c r="Y48" s="91">
        <v>0.71285016382528976</v>
      </c>
      <c r="Z48" s="91">
        <v>0.71285016382528976</v>
      </c>
      <c r="AA48" s="91">
        <v>-0.22502111277123799</v>
      </c>
      <c r="AB48" s="91">
        <v>-1.3502100577026532</v>
      </c>
      <c r="AC48" s="91">
        <v>-8.6038480661586814E-2</v>
      </c>
      <c r="AD48" s="91">
        <v>-8.6038480661586814E-2</v>
      </c>
      <c r="AE48" s="91">
        <v>-0.55274974534776122</v>
      </c>
      <c r="AF48" s="91">
        <v>-1.2055647860635237</v>
      </c>
      <c r="AG48" s="91">
        <v>0.70891227408101964</v>
      </c>
      <c r="AH48" s="91">
        <v>0.70891227408101964</v>
      </c>
      <c r="AI48" s="91">
        <v>-0.21266217676027172</v>
      </c>
      <c r="AJ48" s="91">
        <v>1.6482666914061292E-2</v>
      </c>
      <c r="AK48" s="91">
        <v>0.35215791234526594</v>
      </c>
      <c r="AL48" s="91">
        <v>0.30319096710849291</v>
      </c>
      <c r="AM48" s="91">
        <v>0.20168140944591267</v>
      </c>
      <c r="AN48" s="91">
        <v>1.1411077094350125E-2</v>
      </c>
      <c r="AO48" s="91">
        <v>0.30319096710849291</v>
      </c>
      <c r="AP48" s="91">
        <v>0.30319096710849291</v>
      </c>
      <c r="AQ48" s="91">
        <v>0.17369615033828062</v>
      </c>
      <c r="AR48" s="91">
        <v>-0.18274886659093767</v>
      </c>
      <c r="AS48" s="91">
        <v>-7.3342380277235941E-3</v>
      </c>
      <c r="AT48" s="91">
        <v>-7.3342380277235941E-3</v>
      </c>
      <c r="AU48" s="91">
        <v>-9.0722640825807888E-2</v>
      </c>
      <c r="AV48" s="91">
        <v>3.4812902095590764E-2</v>
      </c>
      <c r="AW48" s="91">
        <v>4.1707317073170733</v>
      </c>
      <c r="AX48" s="91">
        <v>61.439024390243901</v>
      </c>
      <c r="AY48" s="91">
        <v>11</v>
      </c>
      <c r="AZ48" s="91">
        <v>0.19649805447470817</v>
      </c>
      <c r="BA48" s="91">
        <v>0.19649805447470817</v>
      </c>
      <c r="BB48" s="91">
        <v>8.9705171647296258E-2</v>
      </c>
      <c r="BC48" s="91">
        <v>0.29209621993127149</v>
      </c>
      <c r="BD48" s="91">
        <v>0.29209621993127149</v>
      </c>
      <c r="BE48" s="91">
        <v>0.16625676954103008</v>
      </c>
      <c r="BF48" s="91">
        <v>-1.9051699085809726E-2</v>
      </c>
      <c r="BG48" s="91">
        <v>-1.9051699085809726E-2</v>
      </c>
      <c r="BH48" s="91">
        <v>-0.10070629695062022</v>
      </c>
      <c r="BI48" s="91">
        <v>5.4304459798181326E-2</v>
      </c>
      <c r="BJ48" s="91">
        <v>9.3603081029394186E-3</v>
      </c>
      <c r="BK48" s="91">
        <v>-5.3896253998999444E-2</v>
      </c>
      <c r="BL48" s="91">
        <v>1.3036781667514374E-2</v>
      </c>
      <c r="BM48" s="91">
        <v>-3.9286169586965014E-2</v>
      </c>
      <c r="BN48" s="91">
        <v>-9.7008632019475724E-2</v>
      </c>
      <c r="BO48" s="91">
        <v>0.33333333333333331</v>
      </c>
      <c r="BP48" s="91">
        <v>0.31428571428571428</v>
      </c>
      <c r="BQ48" s="91">
        <v>0.18113553113553113</v>
      </c>
      <c r="BR48" s="91">
        <v>2.4805447470817121</v>
      </c>
      <c r="BS48" s="91">
        <v>2.4805447470817121</v>
      </c>
      <c r="BT48" s="91">
        <v>1.5728810774802391</v>
      </c>
      <c r="BU48" s="91">
        <v>0.49221087882271508</v>
      </c>
      <c r="BV48" s="91">
        <v>0.49221087882271508</v>
      </c>
      <c r="BW48" s="91">
        <v>-0.51523412780365929</v>
      </c>
      <c r="BX48" s="92">
        <v>27.144165982658297</v>
      </c>
      <c r="BY48" s="92">
        <v>223</v>
      </c>
      <c r="BZ48" s="92">
        <v>76</v>
      </c>
      <c r="CA48" s="92">
        <v>13</v>
      </c>
      <c r="CB48" s="92">
        <v>6.96</v>
      </c>
      <c r="CC48" s="92">
        <v>4.1399999999999997</v>
      </c>
      <c r="CD48" s="92">
        <v>36.5</v>
      </c>
      <c r="CE48" s="92">
        <v>121</v>
      </c>
      <c r="CF48" s="92">
        <v>122.55</v>
      </c>
      <c r="CG48" s="68">
        <v>4.5199999999999996</v>
      </c>
      <c r="CH48" s="91">
        <v>13</v>
      </c>
      <c r="CI48" s="91">
        <v>98.9</v>
      </c>
      <c r="CJ48" s="91">
        <v>17</v>
      </c>
      <c r="CK48" s="91">
        <v>238.6</v>
      </c>
      <c r="CL48" s="91">
        <v>15</v>
      </c>
      <c r="CM48" s="91">
        <v>204.5</v>
      </c>
      <c r="CN48" s="91">
        <v>45</v>
      </c>
      <c r="CO48" s="68">
        <f t="shared" si="0"/>
        <v>542</v>
      </c>
      <c r="CP48" s="68">
        <f>IF(ISNUMBER(SUM(CI48,CK48,CM48)/SUM(CH48,CJ48,CL48)),SUM(CI48,CK48,CM48)/SUM(CH48,CJ48,CL48),0)</f>
        <v>12.044444444444444</v>
      </c>
      <c r="CQ48" s="92"/>
    </row>
    <row r="49" spans="1:95" ht="16" x14ac:dyDescent="0.2">
      <c r="A49" s="88" t="s">
        <v>879</v>
      </c>
      <c r="B49" t="s">
        <v>879</v>
      </c>
      <c r="C49" s="89" t="s">
        <v>250</v>
      </c>
      <c r="D49" s="89" t="s">
        <v>35</v>
      </c>
      <c r="E49" s="89" t="s">
        <v>7</v>
      </c>
      <c r="F49" s="89">
        <v>2017</v>
      </c>
      <c r="G49" s="89" t="s">
        <v>338</v>
      </c>
      <c r="H49" s="90">
        <v>3</v>
      </c>
      <c r="I49" s="90">
        <v>84</v>
      </c>
      <c r="J49" s="90">
        <v>21</v>
      </c>
      <c r="K49" s="90">
        <v>19</v>
      </c>
      <c r="L49" s="90">
        <v>19</v>
      </c>
      <c r="M49" s="91">
        <v>15.720779220779221</v>
      </c>
      <c r="N49" s="91">
        <v>3.9487179487179489</v>
      </c>
      <c r="O49" s="91">
        <v>0.51772999236216477</v>
      </c>
      <c r="P49" s="91">
        <v>0.34911231423276767</v>
      </c>
      <c r="Q49" s="91">
        <v>0.48698867743463625</v>
      </c>
      <c r="R49" s="91">
        <v>2.7218235032130815</v>
      </c>
      <c r="S49" s="91">
        <v>0.33197391953774491</v>
      </c>
      <c r="T49" s="91">
        <v>0.68145161290322587</v>
      </c>
      <c r="U49" s="91">
        <v>2.7320099255583128</v>
      </c>
      <c r="V49" s="91">
        <v>2.7116370808678498</v>
      </c>
      <c r="W49" s="91">
        <v>2.041699539776463</v>
      </c>
      <c r="X49" s="91">
        <v>-1.2187512607289039</v>
      </c>
      <c r="Y49" s="91">
        <v>0.89171821782842731</v>
      </c>
      <c r="Z49" s="91">
        <v>0.87536702382451304</v>
      </c>
      <c r="AA49" s="91">
        <v>0.18277799364134548</v>
      </c>
      <c r="AB49" s="91">
        <v>-0.92624636750474132</v>
      </c>
      <c r="AC49" s="91">
        <v>0.83328692441106567</v>
      </c>
      <c r="AD49" s="91">
        <v>0.28211799885436184</v>
      </c>
      <c r="AE49" s="91">
        <v>6.3052851920228734E-2</v>
      </c>
      <c r="AF49" s="91">
        <v>-0.41475904580743295</v>
      </c>
      <c r="AG49" s="91">
        <v>0.65571837515729614</v>
      </c>
      <c r="AH49" s="91">
        <v>1.0304378596212718</v>
      </c>
      <c r="AI49" s="91">
        <v>0.42379906299037834</v>
      </c>
      <c r="AJ49" s="91">
        <v>0.13262512042999847</v>
      </c>
      <c r="AK49" s="91">
        <v>0.34911231423276767</v>
      </c>
      <c r="AL49" s="91">
        <v>0.34911231423276767</v>
      </c>
      <c r="AM49" s="91">
        <v>0.26806360208510188</v>
      </c>
      <c r="AN49" s="91">
        <v>0.13262512042999847</v>
      </c>
      <c r="AO49" s="91">
        <v>0.32417572035899855</v>
      </c>
      <c r="AP49" s="91">
        <v>0.32417572035899855</v>
      </c>
      <c r="AQ49" s="91">
        <v>0.25975140412717884</v>
      </c>
      <c r="AR49" s="91">
        <v>-6.1534823255289334E-2</v>
      </c>
      <c r="AS49" s="91">
        <v>1.6741196293251326E-2</v>
      </c>
      <c r="AT49" s="91">
        <v>7.6897879823437015E-2</v>
      </c>
      <c r="AU49" s="91">
        <v>1.0701417620466336E-2</v>
      </c>
      <c r="AV49" s="91">
        <v>5.9233545665845766E-3</v>
      </c>
      <c r="AW49" s="91">
        <v>3.9487179487179489</v>
      </c>
      <c r="AX49" s="91">
        <v>62.07692307692308</v>
      </c>
      <c r="AY49" s="91">
        <v>11</v>
      </c>
      <c r="AZ49" s="91">
        <v>0.17121588089330025</v>
      </c>
      <c r="BA49" s="91">
        <v>0.15128205128205127</v>
      </c>
      <c r="BB49" s="91">
        <v>0.12497242900468708</v>
      </c>
      <c r="BC49" s="91">
        <v>0.3949067431850789</v>
      </c>
      <c r="BD49" s="91">
        <v>0.26904109589041098</v>
      </c>
      <c r="BE49" s="91">
        <v>0.25845064202977763</v>
      </c>
      <c r="BF49" s="91">
        <v>0.1515399297897958</v>
      </c>
      <c r="BG49" s="91">
        <v>-3.2326877955668687E-2</v>
      </c>
      <c r="BH49" s="91">
        <v>6.2158597132710063E-3</v>
      </c>
      <c r="BI49" s="91">
        <v>0.17683006311214244</v>
      </c>
      <c r="BJ49" s="91">
        <v>5.1583755238050893E-2</v>
      </c>
      <c r="BK49" s="91">
        <v>4.0993301377417607E-2</v>
      </c>
      <c r="BL49" s="91">
        <v>0.18765127383975547</v>
      </c>
      <c r="BM49" s="91">
        <v>5.6872711136538939E-2</v>
      </c>
      <c r="BN49" s="91">
        <v>4.6282257275905604E-2</v>
      </c>
      <c r="BO49" s="91">
        <v>0.37931034482758619</v>
      </c>
      <c r="BP49" s="91">
        <v>0.37931034482758619</v>
      </c>
      <c r="BQ49" s="91">
        <v>0.26105216622458</v>
      </c>
      <c r="BR49" s="91">
        <v>2.7320099255583128</v>
      </c>
      <c r="BS49" s="91">
        <v>2.7116370808678498</v>
      </c>
      <c r="BT49" s="91">
        <v>2.041699539776463</v>
      </c>
      <c r="BU49" s="91">
        <v>0.50701512684306627</v>
      </c>
      <c r="BV49" s="91">
        <v>0.44522128692071528</v>
      </c>
      <c r="BW49" s="91">
        <v>-0.19506610050221843</v>
      </c>
      <c r="BX49" s="92">
        <v>27.573975773148678</v>
      </c>
      <c r="BY49" s="92">
        <v>29</v>
      </c>
      <c r="BZ49" s="92">
        <v>73</v>
      </c>
      <c r="CA49" s="92">
        <v>19</v>
      </c>
      <c r="CB49" s="92">
        <v>7.1</v>
      </c>
      <c r="CC49" s="92">
        <v>4</v>
      </c>
      <c r="CD49" s="92">
        <v>36</v>
      </c>
      <c r="CE49" s="92">
        <v>126</v>
      </c>
      <c r="CF49" s="92">
        <v>124.19999999999999</v>
      </c>
      <c r="CG49" s="68">
        <v>4.42</v>
      </c>
      <c r="CH49" s="91">
        <v>16</v>
      </c>
      <c r="CI49" s="91">
        <v>92.5</v>
      </c>
      <c r="CJ49" s="91">
        <v>16</v>
      </c>
      <c r="CK49" s="91">
        <v>185.2</v>
      </c>
      <c r="CL49" s="91">
        <v>14</v>
      </c>
      <c r="CM49" s="91">
        <v>276.10000000000002</v>
      </c>
      <c r="CN49" s="91">
        <v>46</v>
      </c>
      <c r="CO49" s="68">
        <f t="shared" si="0"/>
        <v>553.79999999999995</v>
      </c>
      <c r="CP49" s="68">
        <f>IF(ISNUMBER(SUM(CI49,CK49,CM49)/SUM(CH49,CJ49,CL49)),SUM(CI49,CK49,CM49)/SUM(CH49,CJ49,CL49),0)</f>
        <v>12.039130434782608</v>
      </c>
      <c r="CQ49" s="92"/>
    </row>
    <row r="50" spans="1:95" ht="16" x14ac:dyDescent="0.2">
      <c r="A50" s="88" t="s">
        <v>970</v>
      </c>
      <c r="B50" t="s">
        <v>970</v>
      </c>
      <c r="C50" s="89" t="s">
        <v>26</v>
      </c>
      <c r="D50" s="89" t="s">
        <v>27</v>
      </c>
      <c r="E50" s="89" t="s">
        <v>7</v>
      </c>
      <c r="F50" s="89">
        <v>2016</v>
      </c>
      <c r="G50" s="89" t="s">
        <v>243</v>
      </c>
      <c r="H50" s="90">
        <v>2</v>
      </c>
      <c r="I50" s="90">
        <v>40</v>
      </c>
      <c r="J50" s="90">
        <v>23</v>
      </c>
      <c r="K50" s="90">
        <v>20</v>
      </c>
      <c r="L50" s="90">
        <v>21</v>
      </c>
      <c r="M50" s="91">
        <v>14.944206008583691</v>
      </c>
      <c r="N50" s="91">
        <v>4.854166666666667</v>
      </c>
      <c r="O50" s="91">
        <v>0.47067288579660665</v>
      </c>
      <c r="P50" s="91">
        <v>0.3479572487964202</v>
      </c>
      <c r="Q50" s="91">
        <v>0.4911571126306078</v>
      </c>
      <c r="R50" s="91">
        <v>2.962980619551681</v>
      </c>
      <c r="S50" s="91">
        <v>0.34405440214583638</v>
      </c>
      <c r="T50" s="91">
        <v>1.1781961471103328</v>
      </c>
      <c r="U50" s="91">
        <v>2.9853219696969697</v>
      </c>
      <c r="V50" s="91">
        <v>2.9406392694063928</v>
      </c>
      <c r="W50" s="91">
        <v>2.2035589800612772</v>
      </c>
      <c r="X50" s="91">
        <v>-0.6617227640172727</v>
      </c>
      <c r="Y50" s="91">
        <v>1.1206754055939609</v>
      </c>
      <c r="Z50" s="91">
        <v>1.0316613730251512</v>
      </c>
      <c r="AA50" s="91">
        <v>0.33460046263768994</v>
      </c>
      <c r="AB50" s="91">
        <v>-0.7205268540369143</v>
      </c>
      <c r="AC50" s="91">
        <v>0.41873874195367078</v>
      </c>
      <c r="AD50" s="91">
        <v>0.35080348105948689</v>
      </c>
      <c r="AE50" s="91">
        <v>-0.16760629475145772</v>
      </c>
      <c r="AF50" s="91">
        <v>8.7125431065581349E-2</v>
      </c>
      <c r="AG50" s="91">
        <v>0.93510764151584569</v>
      </c>
      <c r="AH50" s="91">
        <v>0.99829879893261242</v>
      </c>
      <c r="AI50" s="91">
        <v>0.52495639872512445</v>
      </c>
      <c r="AJ50" s="91">
        <v>0.13106995884773665</v>
      </c>
      <c r="AK50" s="91">
        <v>0.39041879378013833</v>
      </c>
      <c r="AL50" s="91">
        <v>0.30549570381270202</v>
      </c>
      <c r="AM50" s="91">
        <v>0.27779451592192511</v>
      </c>
      <c r="AN50" s="91">
        <v>0.12098765432098765</v>
      </c>
      <c r="AO50" s="91">
        <v>0.33035436396780937</v>
      </c>
      <c r="AP50" s="91">
        <v>0.30549570381270197</v>
      </c>
      <c r="AQ50" s="91">
        <v>0.25479257065932631</v>
      </c>
      <c r="AR50" s="91">
        <v>-0.12456783744811478</v>
      </c>
      <c r="AS50" s="91">
        <v>-2.4736034444790944E-2</v>
      </c>
      <c r="AT50" s="91">
        <v>1.9829158831592864E-2</v>
      </c>
      <c r="AU50" s="91">
        <v>-4.3644169147813452E-2</v>
      </c>
      <c r="AV50" s="91">
        <v>-1.5684224408882563E-2</v>
      </c>
      <c r="AW50" s="91">
        <v>4.854166666666667</v>
      </c>
      <c r="AX50" s="91">
        <v>72.541666666666671</v>
      </c>
      <c r="AY50" s="91">
        <v>11</v>
      </c>
      <c r="AZ50" s="91">
        <v>0.19634703196347031</v>
      </c>
      <c r="BA50" s="91">
        <v>0.19634703196347031</v>
      </c>
      <c r="BB50" s="91">
        <v>0.13536912304918358</v>
      </c>
      <c r="BC50" s="91">
        <v>0.36659108087679515</v>
      </c>
      <c r="BD50" s="91">
        <v>0.32151772341487767</v>
      </c>
      <c r="BE50" s="91">
        <v>0.26577064183464849</v>
      </c>
      <c r="BF50" s="91">
        <v>5.544316185971393E-2</v>
      </c>
      <c r="BG50" s="91">
        <v>2.2775174374844609E-2</v>
      </c>
      <c r="BH50" s="91">
        <v>-2.2885671989970754E-2</v>
      </c>
      <c r="BI50" s="91">
        <v>0.31131606875962697</v>
      </c>
      <c r="BJ50" s="91">
        <v>0.31131606875962697</v>
      </c>
      <c r="BK50" s="91">
        <v>0.10567036149325777</v>
      </c>
      <c r="BL50" s="91">
        <v>0.31614253601174863</v>
      </c>
      <c r="BM50" s="91">
        <v>0.31614253601174863</v>
      </c>
      <c r="BN50" s="91">
        <v>9.2596752675248417E-2</v>
      </c>
      <c r="BO50" s="91">
        <v>0.29411764705882354</v>
      </c>
      <c r="BP50" s="91">
        <v>0.28947368421052633</v>
      </c>
      <c r="BQ50" s="91">
        <v>0.24381449948400413</v>
      </c>
      <c r="BR50" s="91">
        <v>2.9853219696969697</v>
      </c>
      <c r="BS50" s="91">
        <v>2.9406392694063928</v>
      </c>
      <c r="BT50" s="91">
        <v>2.2035589800612772</v>
      </c>
      <c r="BU50" s="91">
        <v>0.77808814417418404</v>
      </c>
      <c r="BV50" s="91">
        <v>0.53381424954620593</v>
      </c>
      <c r="BW50" s="91">
        <v>1.2760093063408362E-2</v>
      </c>
      <c r="BX50" s="92">
        <v>27.835849114369999</v>
      </c>
      <c r="BY50" s="92">
        <v>194</v>
      </c>
      <c r="BZ50" s="92">
        <v>7</v>
      </c>
      <c r="CA50" s="92">
        <v>2</v>
      </c>
      <c r="CB50" s="92">
        <v>7</v>
      </c>
      <c r="CC50" s="92">
        <v>4.3499999999999996</v>
      </c>
      <c r="CD50" s="92">
        <v>41</v>
      </c>
      <c r="CE50" s="92">
        <v>123</v>
      </c>
      <c r="CF50" s="92">
        <v>131.19999999999999</v>
      </c>
      <c r="CG50" s="68">
        <v>4.4800000000000004</v>
      </c>
      <c r="CH50" s="91">
        <v>16</v>
      </c>
      <c r="CI50" s="91">
        <v>184.4</v>
      </c>
      <c r="CJ50" s="91">
        <v>11</v>
      </c>
      <c r="CK50" s="91">
        <v>144.5</v>
      </c>
      <c r="CL50" s="91">
        <v>16</v>
      </c>
      <c r="CM50" s="91">
        <v>182.5</v>
      </c>
      <c r="CN50" s="91">
        <v>43</v>
      </c>
      <c r="CO50" s="68">
        <f t="shared" si="0"/>
        <v>511.4</v>
      </c>
      <c r="CP50" s="68">
        <f>IF(ISNUMBER(SUM(CI50,CK50,CM50)/SUM(CH50,CJ50,CL50)),SUM(CI50,CK50,CM50)/SUM(CH50,CJ50,CL50),0)</f>
        <v>11.893023255813953</v>
      </c>
      <c r="CQ50" s="92"/>
    </row>
    <row r="51" spans="1:95" ht="16" x14ac:dyDescent="0.2">
      <c r="A51" s="88" t="s">
        <v>1283</v>
      </c>
      <c r="B51" t="s">
        <v>1283</v>
      </c>
      <c r="C51" s="89" t="s">
        <v>170</v>
      </c>
      <c r="D51" s="89" t="s">
        <v>31</v>
      </c>
      <c r="E51" s="89" t="s">
        <v>7</v>
      </c>
      <c r="F51" s="89">
        <v>2011</v>
      </c>
      <c r="G51" s="89" t="s">
        <v>251</v>
      </c>
      <c r="H51" s="90">
        <v>2</v>
      </c>
      <c r="I51" s="90">
        <v>58</v>
      </c>
      <c r="J51" s="90">
        <v>22</v>
      </c>
      <c r="K51" s="90">
        <v>20</v>
      </c>
      <c r="L51" s="90">
        <v>20</v>
      </c>
      <c r="M51" s="91">
        <v>14.572368421052632</v>
      </c>
      <c r="N51" s="91">
        <v>4</v>
      </c>
      <c r="O51" s="91">
        <v>0.61683387077511043</v>
      </c>
      <c r="P51" s="91">
        <v>0.41122258051674032</v>
      </c>
      <c r="Q51" s="91">
        <v>0.5869341932401767</v>
      </c>
      <c r="R51" s="91">
        <v>2.7190721649484537</v>
      </c>
      <c r="S51" s="91">
        <v>0.37800071658903617</v>
      </c>
      <c r="T51" s="91">
        <v>0.84210526315789469</v>
      </c>
      <c r="U51" s="91">
        <v>2.7190721649484537</v>
      </c>
      <c r="V51" s="91">
        <v>2.7190721649484537</v>
      </c>
      <c r="W51" s="91">
        <v>1.8949629227708449</v>
      </c>
      <c r="X51" s="91">
        <v>-1.0105600658134237</v>
      </c>
      <c r="Y51" s="91">
        <v>0.78553335177503669</v>
      </c>
      <c r="Z51" s="91">
        <v>0.78553335177503669</v>
      </c>
      <c r="AA51" s="91">
        <v>6.3825693227269236E-3</v>
      </c>
      <c r="AB51" s="91">
        <v>-1.0566177379893524</v>
      </c>
      <c r="AC51" s="91">
        <v>0.15248893720515477</v>
      </c>
      <c r="AD51" s="91">
        <v>0.15248893720515477</v>
      </c>
      <c r="AE51" s="91">
        <v>-0.40331218086383336</v>
      </c>
      <c r="AF51" s="91">
        <v>-1.0207789144012873</v>
      </c>
      <c r="AG51" s="91">
        <v>0.80516458382362122</v>
      </c>
      <c r="AH51" s="91">
        <v>0.80516458382362122</v>
      </c>
      <c r="AI51" s="91">
        <v>6.3879820175435878E-2</v>
      </c>
      <c r="AJ51" s="91">
        <v>0.12918992680808833</v>
      </c>
      <c r="AK51" s="91">
        <v>0.41122258051674032</v>
      </c>
      <c r="AL51" s="91">
        <v>0.41122258051674032</v>
      </c>
      <c r="AM51" s="91">
        <v>0.30390684140082197</v>
      </c>
      <c r="AN51" s="91">
        <v>0.12918992680808833</v>
      </c>
      <c r="AO51" s="91">
        <v>0.41122258051674032</v>
      </c>
      <c r="AP51" s="91">
        <v>0.41122258051674032</v>
      </c>
      <c r="AQ51" s="91">
        <v>0.30390684140082197</v>
      </c>
      <c r="AR51" s="91">
        <v>-0.11636556496101411</v>
      </c>
      <c r="AS51" s="91">
        <v>0.10069737538052381</v>
      </c>
      <c r="AT51" s="91">
        <v>0.10069737538052381</v>
      </c>
      <c r="AU51" s="91">
        <v>1.6068434410466542E-2</v>
      </c>
      <c r="AV51" s="91">
        <v>-2.9387171327326933E-3</v>
      </c>
      <c r="AW51" s="91">
        <v>4</v>
      </c>
      <c r="AX51" s="91">
        <v>58.289473684210527</v>
      </c>
      <c r="AY51" s="91">
        <v>12</v>
      </c>
      <c r="AZ51" s="91">
        <v>0.17268041237113402</v>
      </c>
      <c r="BA51" s="91">
        <v>0.17268041237113402</v>
      </c>
      <c r="BB51" s="91">
        <v>0.13001576105211482</v>
      </c>
      <c r="BC51" s="91">
        <v>0.37800071658903617</v>
      </c>
      <c r="BD51" s="91">
        <v>0.37800071658903617</v>
      </c>
      <c r="BE51" s="91">
        <v>0.27633220132016234</v>
      </c>
      <c r="BF51" s="91">
        <v>6.6852797571954947E-2</v>
      </c>
      <c r="BG51" s="91">
        <v>6.6852797571954947E-2</v>
      </c>
      <c r="BH51" s="91">
        <v>-8.9620340993189582E-3</v>
      </c>
      <c r="BI51" s="91">
        <v>0.1333817657055785</v>
      </c>
      <c r="BJ51" s="91">
        <v>9.6090539892488336E-2</v>
      </c>
      <c r="BK51" s="91">
        <v>5.4122170778152782E-2</v>
      </c>
      <c r="BL51" s="91">
        <v>9.7980502401757624E-2</v>
      </c>
      <c r="BM51" s="91">
        <v>6.6699752197229789E-2</v>
      </c>
      <c r="BN51" s="91">
        <v>1.8037269225215157E-2</v>
      </c>
      <c r="BO51" s="91">
        <v>0.44444444444444442</v>
      </c>
      <c r="BP51" s="91">
        <v>0.44444444444444442</v>
      </c>
      <c r="BQ51" s="91">
        <v>0.33148148148148149</v>
      </c>
      <c r="BR51" s="91">
        <v>2.7190721649484537</v>
      </c>
      <c r="BS51" s="91">
        <v>2.7190721649484537</v>
      </c>
      <c r="BT51" s="91">
        <v>1.8949629227708449</v>
      </c>
      <c r="BU51" s="91">
        <v>0.80887529745266806</v>
      </c>
      <c r="BV51" s="91">
        <v>0.80887529745266806</v>
      </c>
      <c r="BW51" s="91">
        <v>7.1920574024565351E-2</v>
      </c>
      <c r="BX51" s="92">
        <v>26.914311289680999</v>
      </c>
      <c r="BY51" s="92">
        <v>24</v>
      </c>
      <c r="BZ51" s="92">
        <v>73</v>
      </c>
      <c r="CA51" s="92">
        <v>19</v>
      </c>
      <c r="CB51" s="92">
        <v>6.72</v>
      </c>
      <c r="CC51" s="92">
        <v>4.13</v>
      </c>
      <c r="CD51" s="92">
        <v>41</v>
      </c>
      <c r="CE51" s="92">
        <v>126</v>
      </c>
      <c r="CF51" s="92">
        <v>132.69999999999999</v>
      </c>
      <c r="CG51" s="68">
        <v>4.4400000000000004</v>
      </c>
      <c r="CH51" s="91">
        <v>16</v>
      </c>
      <c r="CI51" s="91">
        <v>180</v>
      </c>
      <c r="CJ51" s="91">
        <v>16</v>
      </c>
      <c r="CK51" s="91">
        <v>183.4</v>
      </c>
      <c r="CL51" s="91">
        <v>16</v>
      </c>
      <c r="CM51" s="91">
        <v>203.8</v>
      </c>
      <c r="CN51" s="91">
        <v>48</v>
      </c>
      <c r="CO51" s="68">
        <f t="shared" si="0"/>
        <v>567.20000000000005</v>
      </c>
      <c r="CP51" s="68">
        <f>IF(ISNUMBER(SUM(CI51,CK51,CM51)/SUM(CH51,CJ51,CL51)),SUM(CI51,CK51,CM51)/SUM(CH51,CJ51,CL51),0)</f>
        <v>11.816666666666668</v>
      </c>
      <c r="CQ51" s="92"/>
    </row>
    <row r="52" spans="1:95" ht="16" x14ac:dyDescent="0.2">
      <c r="A52" s="88" t="s">
        <v>1217</v>
      </c>
      <c r="B52" t="s">
        <v>1217</v>
      </c>
      <c r="C52" s="89" t="s">
        <v>309</v>
      </c>
      <c r="D52" s="89" t="s">
        <v>27</v>
      </c>
      <c r="E52" s="89" t="s">
        <v>7</v>
      </c>
      <c r="F52" s="89">
        <v>2012</v>
      </c>
      <c r="G52" s="89" t="s">
        <v>76</v>
      </c>
      <c r="H52" s="90">
        <v>1</v>
      </c>
      <c r="I52" s="90">
        <v>20</v>
      </c>
      <c r="J52" s="90">
        <v>22</v>
      </c>
      <c r="K52" s="90">
        <v>18</v>
      </c>
      <c r="L52" s="90">
        <v>18</v>
      </c>
      <c r="M52" s="91">
        <v>13.258278145695364</v>
      </c>
      <c r="N52" s="91">
        <v>6.04</v>
      </c>
      <c r="O52" s="91">
        <v>0.53548095863427436</v>
      </c>
      <c r="P52" s="91">
        <v>0.35698730575618298</v>
      </c>
      <c r="Q52" s="91">
        <v>0.54176953381483917</v>
      </c>
      <c r="R52" s="91">
        <v>3.9314420803782504</v>
      </c>
      <c r="S52" s="91">
        <v>0.36397461151236593</v>
      </c>
      <c r="T52" s="91">
        <v>2.2613240418118465</v>
      </c>
      <c r="U52" s="91">
        <v>3.9314420803782504</v>
      </c>
      <c r="V52" s="91">
        <v>3.9314420803782504</v>
      </c>
      <c r="W52" s="91">
        <v>2.4889094864355314</v>
      </c>
      <c r="X52" s="91">
        <v>0.36240907542727108</v>
      </c>
      <c r="Y52" s="91">
        <v>2.0645742547677277</v>
      </c>
      <c r="Z52" s="91">
        <v>2.0645742547677277</v>
      </c>
      <c r="AA52" s="91">
        <v>0.63316659268418451</v>
      </c>
      <c r="AB52" s="91">
        <v>0.65362606140387935</v>
      </c>
      <c r="AC52" s="91">
        <v>1.3648588526349514</v>
      </c>
      <c r="AD52" s="91">
        <v>1.3648588526349514</v>
      </c>
      <c r="AE52" s="91">
        <v>0.36327866360753108</v>
      </c>
      <c r="AF52" s="91">
        <v>0.82092030377540093</v>
      </c>
      <c r="AG52" s="91">
        <v>1.9273322343703727</v>
      </c>
      <c r="AH52" s="91">
        <v>1.9273322343703727</v>
      </c>
      <c r="AI52" s="91">
        <v>0.66231993884032025</v>
      </c>
      <c r="AJ52" s="91">
        <v>0.30592712177121772</v>
      </c>
      <c r="AK52" s="91">
        <v>0.35698730575618298</v>
      </c>
      <c r="AL52" s="91">
        <v>0.35698730575618298</v>
      </c>
      <c r="AM52" s="91">
        <v>0.30665410133684723</v>
      </c>
      <c r="AN52" s="91">
        <v>0.30592712177121772</v>
      </c>
      <c r="AO52" s="91">
        <v>0.35698730575618298</v>
      </c>
      <c r="AP52" s="91">
        <v>0.35698730575618298</v>
      </c>
      <c r="AQ52" s="91">
        <v>0.30665410133684723</v>
      </c>
      <c r="AR52" s="91">
        <v>0.11176717808592992</v>
      </c>
      <c r="AS52" s="91">
        <v>4.6462100619966473E-2</v>
      </c>
      <c r="AT52" s="91">
        <v>0.11176717808592992</v>
      </c>
      <c r="AU52" s="91">
        <v>4.2235310172758722E-2</v>
      </c>
      <c r="AV52" s="91">
        <v>2.2649011780529832E-2</v>
      </c>
      <c r="AW52" s="91">
        <v>6.04</v>
      </c>
      <c r="AX52" s="91">
        <v>80.08</v>
      </c>
      <c r="AY52" s="91">
        <v>14</v>
      </c>
      <c r="AZ52" s="91">
        <v>0.25531914893617019</v>
      </c>
      <c r="BA52" s="91">
        <v>0.25531914893617019</v>
      </c>
      <c r="BB52" s="91">
        <v>0.18760330554526816</v>
      </c>
      <c r="BC52" s="91">
        <v>0.36397461151236593</v>
      </c>
      <c r="BD52" s="91">
        <v>0.36397461151236593</v>
      </c>
      <c r="BE52" s="91">
        <v>0.29467316922887837</v>
      </c>
      <c r="BF52" s="91">
        <v>8.7384683834278248E-2</v>
      </c>
      <c r="BG52" s="91">
        <v>5.2826692495284711E-2</v>
      </c>
      <c r="BH52" s="91">
        <v>2.7710102737228078E-2</v>
      </c>
      <c r="BI52" s="91">
        <v>0.120585523488077</v>
      </c>
      <c r="BJ52" s="91">
        <v>0.120585523488077</v>
      </c>
      <c r="BK52" s="91">
        <v>8.9238041514020178E-2</v>
      </c>
      <c r="BL52" s="91">
        <v>0.11221087297688948</v>
      </c>
      <c r="BM52" s="91">
        <v>0.11221087297688948</v>
      </c>
      <c r="BN52" s="91">
        <v>7.9550649763223097E-2</v>
      </c>
      <c r="BO52" s="91">
        <v>0.35</v>
      </c>
      <c r="BP52" s="91">
        <v>0.35</v>
      </c>
      <c r="BQ52" s="91">
        <v>0.31863503344481603</v>
      </c>
      <c r="BR52" s="91">
        <v>3.9314420803782504</v>
      </c>
      <c r="BS52" s="91">
        <v>3.9314420803782504</v>
      </c>
      <c r="BT52" s="91">
        <v>2.4889094864355314</v>
      </c>
      <c r="BU52" s="91">
        <v>1.6934334588996198</v>
      </c>
      <c r="BV52" s="91">
        <v>1.6934334588996198</v>
      </c>
      <c r="BW52" s="91">
        <v>0.42437573594767131</v>
      </c>
      <c r="BX52" s="92">
        <v>28.122816636429</v>
      </c>
      <c r="BY52" s="92">
        <v>196</v>
      </c>
      <c r="BZ52" s="92">
        <v>7</v>
      </c>
      <c r="CA52" s="91"/>
      <c r="CB52" s="92">
        <v>6.93</v>
      </c>
      <c r="CC52" s="92">
        <v>4.18</v>
      </c>
      <c r="CD52" s="92">
        <v>38.5</v>
      </c>
      <c r="CE52" s="92">
        <v>121</v>
      </c>
      <c r="CF52" s="92">
        <v>125.95</v>
      </c>
      <c r="CG52" s="68">
        <v>4.6100000000000003</v>
      </c>
      <c r="CH52" s="91">
        <v>15</v>
      </c>
      <c r="CI52" s="91">
        <v>149</v>
      </c>
      <c r="CJ52" s="91">
        <v>16</v>
      </c>
      <c r="CK52" s="91">
        <v>213.9</v>
      </c>
      <c r="CL52" s="91">
        <v>14</v>
      </c>
      <c r="CM52" s="91">
        <v>167.9</v>
      </c>
      <c r="CN52" s="91">
        <v>45</v>
      </c>
      <c r="CO52" s="68">
        <f t="shared" si="0"/>
        <v>530.79999999999995</v>
      </c>
      <c r="CP52" s="68">
        <f>IF(ISNUMBER(SUM(CI52,CK52,CM52)/SUM(CH52,CJ52,CL52)),SUM(CI52,CK52,CM52)/SUM(CH52,CJ52,CL52),0)</f>
        <v>11.795555555555554</v>
      </c>
      <c r="CQ52" s="92"/>
    </row>
    <row r="53" spans="1:95" ht="16" x14ac:dyDescent="0.2">
      <c r="A53" s="88" t="s">
        <v>546</v>
      </c>
      <c r="B53" t="s">
        <v>546</v>
      </c>
      <c r="C53" s="89" t="s">
        <v>106</v>
      </c>
      <c r="D53" s="89" t="s">
        <v>96</v>
      </c>
      <c r="E53" s="89" t="s">
        <v>7</v>
      </c>
      <c r="F53" s="89">
        <v>2022</v>
      </c>
      <c r="G53" s="89" t="s">
        <v>547</v>
      </c>
      <c r="H53" s="90">
        <v>2</v>
      </c>
      <c r="I53" s="90">
        <v>34</v>
      </c>
      <c r="J53" s="90">
        <v>23</v>
      </c>
      <c r="K53" s="90">
        <v>20</v>
      </c>
      <c r="L53" s="90">
        <v>22</v>
      </c>
      <c r="M53" s="91">
        <v>20.38095238095238</v>
      </c>
      <c r="N53" s="91">
        <v>2.0192307692307692</v>
      </c>
      <c r="O53" s="91">
        <v>0.52909627944015636</v>
      </c>
      <c r="P53" s="91">
        <v>0</v>
      </c>
      <c r="Q53" s="91">
        <v>0.53155404710425014</v>
      </c>
      <c r="R53" s="91">
        <v>0</v>
      </c>
      <c r="S53" s="91">
        <v>0.35621509533634449</v>
      </c>
      <c r="T53" s="91"/>
      <c r="U53" s="91">
        <v>0</v>
      </c>
      <c r="V53" s="91">
        <v>0</v>
      </c>
      <c r="W53" s="91"/>
      <c r="X53" s="91"/>
      <c r="Y53" s="91">
        <v>0</v>
      </c>
      <c r="Z53" s="91">
        <v>0</v>
      </c>
      <c r="AA53" s="91"/>
      <c r="AB53" s="91"/>
      <c r="AC53" s="91">
        <v>0</v>
      </c>
      <c r="AD53" s="91">
        <v>0</v>
      </c>
      <c r="AE53" s="91"/>
      <c r="AF53" s="91"/>
      <c r="AG53" s="91"/>
      <c r="AH53" s="91">
        <v>0</v>
      </c>
      <c r="AI53" s="91"/>
      <c r="AJ53" s="91"/>
      <c r="AK53" s="91">
        <v>0</v>
      </c>
      <c r="AL53" s="91">
        <v>0</v>
      </c>
      <c r="AM53" s="91"/>
      <c r="AN53" s="91">
        <v>2.9644268774703556E-2</v>
      </c>
      <c r="AO53" s="91">
        <v>0.35197746354396819</v>
      </c>
      <c r="AP53" s="91">
        <v>0.35197746354396819</v>
      </c>
      <c r="AQ53" s="91">
        <v>0.21139829630573392</v>
      </c>
      <c r="AR53" s="91">
        <v>-0.21461713345728695</v>
      </c>
      <c r="AS53" s="91">
        <v>3.2753449895058406E-2</v>
      </c>
      <c r="AT53" s="91">
        <v>3.2753449895058406E-2</v>
      </c>
      <c r="AU53" s="91">
        <v>-8.457334256660555E-2</v>
      </c>
      <c r="AV53" s="91"/>
      <c r="AW53" s="91">
        <v>2.0192307692307692</v>
      </c>
      <c r="AX53" s="91">
        <v>41.153846153846153</v>
      </c>
      <c r="AY53" s="91">
        <v>7</v>
      </c>
      <c r="AZ53" s="91">
        <v>0.27044025157232704</v>
      </c>
      <c r="BA53" s="91">
        <v>0.27044025157232704</v>
      </c>
      <c r="BB53" s="91">
        <v>0.1716684374805405</v>
      </c>
      <c r="BC53" s="91">
        <v>0.35847526358475262</v>
      </c>
      <c r="BD53" s="91">
        <v>0.35395492708793636</v>
      </c>
      <c r="BE53" s="91">
        <v>0.25579467690265556</v>
      </c>
      <c r="BF53" s="91">
        <v>5.5212378047903299E-2</v>
      </c>
      <c r="BG53" s="91">
        <v>5.5212378047903299E-2</v>
      </c>
      <c r="BH53" s="91">
        <v>-2.9001890850677281E-2</v>
      </c>
      <c r="BI53" s="91">
        <v>0.34368522034083965</v>
      </c>
      <c r="BJ53" s="91">
        <v>0.34368522034083965</v>
      </c>
      <c r="BK53" s="91">
        <v>-3.6562465725830197E-2</v>
      </c>
      <c r="BL53" s="91">
        <v>0.33437251118838818</v>
      </c>
      <c r="BM53" s="91">
        <v>0.33437251118838818</v>
      </c>
      <c r="BN53" s="91">
        <v>6.2684495812130453E-2</v>
      </c>
      <c r="BO53" s="91">
        <v>0.35</v>
      </c>
      <c r="BP53" s="91">
        <v>0.35</v>
      </c>
      <c r="BQ53" s="91">
        <v>0.16700191570881226</v>
      </c>
      <c r="BR53" s="91">
        <v>3.8959143968871595</v>
      </c>
      <c r="BS53" s="91">
        <v>3.8959143968871595</v>
      </c>
      <c r="BT53" s="91">
        <v>2.3130098459209134</v>
      </c>
      <c r="BU53" s="91">
        <v>0</v>
      </c>
      <c r="BV53" s="91"/>
      <c r="BW53" s="91"/>
      <c r="BX53" s="92">
        <v>25.24</v>
      </c>
      <c r="BY53" s="92">
        <v>28</v>
      </c>
      <c r="BZ53" s="92">
        <v>76.13</v>
      </c>
      <c r="CA53" s="91"/>
      <c r="CB53" s="91"/>
      <c r="CC53" s="91"/>
      <c r="CD53" s="92">
        <v>38.5</v>
      </c>
      <c r="CE53" s="92">
        <v>136</v>
      </c>
      <c r="CF53" s="92">
        <v>133.44999999999999</v>
      </c>
      <c r="CG53" s="68">
        <v>4.3600000000000003</v>
      </c>
      <c r="CH53" s="91">
        <v>14</v>
      </c>
      <c r="CI53" s="91">
        <v>164.1</v>
      </c>
      <c r="CJ53" s="91">
        <v>0</v>
      </c>
      <c r="CK53" s="91">
        <v>0</v>
      </c>
      <c r="CL53" s="91">
        <v>0</v>
      </c>
      <c r="CM53" s="91">
        <v>0</v>
      </c>
      <c r="CN53" s="91">
        <v>14</v>
      </c>
      <c r="CO53" s="68">
        <f t="shared" si="0"/>
        <v>164.1</v>
      </c>
      <c r="CP53" s="68">
        <f>IF(ISNUMBER(SUM(CI53,CK53,CM53)/SUM(CH53,CJ53,CL53)),SUM(CI53,CK53,CM53)/SUM(CH53,CJ53,CL53),0)</f>
        <v>11.721428571428572</v>
      </c>
      <c r="CQ53" s="92"/>
    </row>
    <row r="54" spans="1:95" ht="16" x14ac:dyDescent="0.2">
      <c r="A54" s="88" t="s">
        <v>1123</v>
      </c>
      <c r="B54" t="s">
        <v>1123</v>
      </c>
      <c r="C54" s="89" t="s">
        <v>74</v>
      </c>
      <c r="D54" s="89" t="s">
        <v>43</v>
      </c>
      <c r="E54" s="89" t="s">
        <v>7</v>
      </c>
      <c r="F54" s="89">
        <v>2014</v>
      </c>
      <c r="G54" s="89"/>
      <c r="H54" s="90">
        <v>8</v>
      </c>
      <c r="I54" s="90">
        <v>300</v>
      </c>
      <c r="J54" s="90">
        <v>22</v>
      </c>
      <c r="K54" s="90">
        <v>21</v>
      </c>
      <c r="L54" s="90"/>
      <c r="M54" s="91">
        <v>15.62809917355372</v>
      </c>
      <c r="N54" s="91">
        <v>3.78125</v>
      </c>
      <c r="O54" s="91">
        <v>0.43246234067207417</v>
      </c>
      <c r="P54" s="91">
        <v>0.2883082271147161</v>
      </c>
      <c r="Q54" s="91">
        <v>0.47593974507531872</v>
      </c>
      <c r="R54" s="91">
        <v>3.0260416666666665</v>
      </c>
      <c r="S54" s="91">
        <v>0.3366164542294322</v>
      </c>
      <c r="T54" s="91">
        <v>1.6370808678500988</v>
      </c>
      <c r="U54" s="91">
        <v>3.0260416666666665</v>
      </c>
      <c r="V54" s="91">
        <v>3.0260416666666665</v>
      </c>
      <c r="W54" s="91">
        <v>1.8353585182169976</v>
      </c>
      <c r="X54" s="91">
        <v>-0.29589730659348357</v>
      </c>
      <c r="Y54" s="91">
        <v>1.166814882010357</v>
      </c>
      <c r="Z54" s="91">
        <v>1.166814882010357</v>
      </c>
      <c r="AA54" s="91">
        <v>-5.3593939298300253E-2</v>
      </c>
      <c r="AB54" s="91">
        <v>-0.26164213329714836</v>
      </c>
      <c r="AC54" s="91">
        <v>0.45945843892336757</v>
      </c>
      <c r="AD54" s="91">
        <v>0.45945843892336757</v>
      </c>
      <c r="AE54" s="91">
        <v>-0.46291658541768022</v>
      </c>
      <c r="AF54" s="91">
        <v>-0.16678454423066014</v>
      </c>
      <c r="AG54" s="91">
        <v>1.1002011536982339</v>
      </c>
      <c r="AH54" s="91">
        <v>1.1002011536982339</v>
      </c>
      <c r="AI54" s="91">
        <v>-8.2288372094683718E-2</v>
      </c>
      <c r="AJ54" s="91">
        <v>0.22632583853409705</v>
      </c>
      <c r="AK54" s="91">
        <v>0.2883082271147161</v>
      </c>
      <c r="AL54" s="91">
        <v>0.2883082271147161</v>
      </c>
      <c r="AM54" s="91">
        <v>0.22404238892367689</v>
      </c>
      <c r="AN54" s="91">
        <v>0.16974437890057278</v>
      </c>
      <c r="AO54" s="91">
        <v>0.2883082271147161</v>
      </c>
      <c r="AP54" s="91">
        <v>0.2883082271147161</v>
      </c>
      <c r="AQ54" s="91">
        <v>0.19643228565015672</v>
      </c>
      <c r="AR54" s="91">
        <v>-7.5811112868529651E-2</v>
      </c>
      <c r="AS54" s="91">
        <v>-2.2216978021500411E-2</v>
      </c>
      <c r="AT54" s="91">
        <v>-2.2216978021500411E-2</v>
      </c>
      <c r="AU54" s="91">
        <v>-9.1406121340198696E-2</v>
      </c>
      <c r="AV54" s="91">
        <v>-3.7409184958020758E-3</v>
      </c>
      <c r="AW54" s="91">
        <v>3.78125</v>
      </c>
      <c r="AX54" s="91">
        <v>59.09375</v>
      </c>
      <c r="AY54" s="91">
        <v>6</v>
      </c>
      <c r="AZ54" s="91">
        <v>0.16145833333333334</v>
      </c>
      <c r="BA54" s="91">
        <v>0.16145833333333334</v>
      </c>
      <c r="BB54" s="91">
        <v>0.10527137689792569</v>
      </c>
      <c r="BC54" s="91">
        <v>0.3366164542294322</v>
      </c>
      <c r="BD54" s="91">
        <v>0.3366164542294322</v>
      </c>
      <c r="BE54" s="91">
        <v>0.1914014933154963</v>
      </c>
      <c r="BF54" s="91">
        <v>2.5468535212350984E-2</v>
      </c>
      <c r="BG54" s="91">
        <v>2.5468535212350984E-2</v>
      </c>
      <c r="BH54" s="91">
        <v>-9.389274210398503E-2</v>
      </c>
      <c r="BI54" s="91">
        <v>1.7195381376811758E-2</v>
      </c>
      <c r="BJ54" s="91">
        <v>1.7195381376811758E-2</v>
      </c>
      <c r="BK54" s="91">
        <v>-5.684289150396258E-2</v>
      </c>
      <c r="BL54" s="91">
        <v>-7.5943868405037307E-3</v>
      </c>
      <c r="BM54" s="91">
        <v>-7.5943868405037307E-3</v>
      </c>
      <c r="BN54" s="91">
        <v>-7.0248493127353054E-2</v>
      </c>
      <c r="BO54" s="91">
        <v>0.24</v>
      </c>
      <c r="BP54" s="91">
        <v>0.24</v>
      </c>
      <c r="BQ54" s="91">
        <v>0.20146307798481711</v>
      </c>
      <c r="BR54" s="91">
        <v>3.0260416666666665</v>
      </c>
      <c r="BS54" s="91">
        <v>3.0260416666666665</v>
      </c>
      <c r="BT54" s="91">
        <v>1.8353585182169976</v>
      </c>
      <c r="BU54" s="91">
        <v>0.91677045808510149</v>
      </c>
      <c r="BV54" s="91">
        <v>0.91677045808510149</v>
      </c>
      <c r="BW54" s="91">
        <v>-0.39025999851468002</v>
      </c>
      <c r="BX54" s="92">
        <v>26.122713893514</v>
      </c>
      <c r="BY54" s="92">
        <v>198</v>
      </c>
      <c r="BZ54" s="92">
        <v>73</v>
      </c>
      <c r="CA54" s="92">
        <v>14</v>
      </c>
      <c r="CB54" s="92">
        <v>7.23</v>
      </c>
      <c r="CC54" s="92">
        <v>4.5</v>
      </c>
      <c r="CD54" s="92">
        <v>31</v>
      </c>
      <c r="CE54" s="92">
        <v>12</v>
      </c>
      <c r="CF54" s="92">
        <v>112.69999999999999</v>
      </c>
      <c r="CG54" s="68">
        <v>4.55</v>
      </c>
      <c r="CH54" s="91">
        <v>16</v>
      </c>
      <c r="CI54" s="91">
        <v>154.69999999999999</v>
      </c>
      <c r="CJ54" s="91">
        <v>15</v>
      </c>
      <c r="CK54" s="91">
        <v>225.1</v>
      </c>
      <c r="CL54" s="91">
        <v>11</v>
      </c>
      <c r="CM54" s="91">
        <v>100.7</v>
      </c>
      <c r="CN54" s="91">
        <v>42</v>
      </c>
      <c r="CO54" s="68">
        <f t="shared" si="0"/>
        <v>480.5</v>
      </c>
      <c r="CP54" s="68">
        <f>IF(ISNUMBER(SUM(CI54,CK54,CM54)/SUM(CH54,CJ54,CL54)),SUM(CI54,CK54,CM54)/SUM(CH54,CJ54,CL54),0)</f>
        <v>11.44047619047619</v>
      </c>
      <c r="CQ54" s="92"/>
    </row>
    <row r="55" spans="1:95" ht="16" x14ac:dyDescent="0.2">
      <c r="A55" s="88" t="s">
        <v>773</v>
      </c>
      <c r="B55" t="s">
        <v>773</v>
      </c>
      <c r="C55" s="89" t="s">
        <v>52</v>
      </c>
      <c r="D55" s="89" t="s">
        <v>31</v>
      </c>
      <c r="E55" s="89" t="s">
        <v>7</v>
      </c>
      <c r="F55" s="89">
        <v>2019</v>
      </c>
      <c r="G55" s="89" t="s">
        <v>331</v>
      </c>
      <c r="H55" s="90">
        <v>5</v>
      </c>
      <c r="I55" s="90">
        <v>149</v>
      </c>
      <c r="J55" s="90">
        <v>23</v>
      </c>
      <c r="K55" s="90"/>
      <c r="L55" s="90"/>
      <c r="M55" s="91">
        <v>11.46774193548387</v>
      </c>
      <c r="N55" s="91">
        <v>3.5094339622641511</v>
      </c>
      <c r="O55" s="91">
        <v>0.16827274524309779</v>
      </c>
      <c r="P55" s="91">
        <v>0.12901897534416662</v>
      </c>
      <c r="Q55" s="91">
        <v>0.20007899970215201</v>
      </c>
      <c r="R55" s="91">
        <v>1.1804049061622579</v>
      </c>
      <c r="S55" s="91">
        <v>0.15628914305717262</v>
      </c>
      <c r="T55" s="91">
        <v>1.0792629423808131</v>
      </c>
      <c r="U55" s="91">
        <v>1.2835820895522387</v>
      </c>
      <c r="V55" s="91">
        <v>1.0772277227722773</v>
      </c>
      <c r="W55" s="91">
        <v>1.129586878772179</v>
      </c>
      <c r="X55" s="91">
        <v>-0.70957333984334636</v>
      </c>
      <c r="Y55" s="91">
        <v>-0.5217348771730892</v>
      </c>
      <c r="Z55" s="91">
        <v>-0.72630014788116681</v>
      </c>
      <c r="AA55" s="91">
        <v>-0.68562389528422241</v>
      </c>
      <c r="AB55" s="91">
        <v>-0.81946005876643402</v>
      </c>
      <c r="AC55" s="91">
        <v>-0.81946005876643402</v>
      </c>
      <c r="AD55" s="91">
        <v>-1.5126080655746286</v>
      </c>
      <c r="AE55" s="91">
        <v>-1.241578396040556</v>
      </c>
      <c r="AF55" s="91">
        <v>-0.53918125800968908</v>
      </c>
      <c r="AG55" s="91">
        <v>-0.81381413096621369</v>
      </c>
      <c r="AH55" s="91">
        <v>-0.53918125800968908</v>
      </c>
      <c r="AI55" s="91">
        <v>-0.65676346131913532</v>
      </c>
      <c r="AJ55" s="91">
        <v>0.14725224524219499</v>
      </c>
      <c r="AK55" s="91">
        <v>0.17953041089047084</v>
      </c>
      <c r="AL55" s="91">
        <v>7.8507539797862375E-2</v>
      </c>
      <c r="AM55" s="91">
        <v>0.14089450128666661</v>
      </c>
      <c r="AN55" s="91">
        <v>0.12761861254323564</v>
      </c>
      <c r="AO55" s="91">
        <v>0.17953041089047084</v>
      </c>
      <c r="AP55" s="91">
        <v>7.8507539797862375E-2</v>
      </c>
      <c r="AQ55" s="91">
        <v>0.12543357249751755</v>
      </c>
      <c r="AR55" s="91">
        <v>-0.11793687922586679</v>
      </c>
      <c r="AS55" s="91">
        <v>-0.25172419845963057</v>
      </c>
      <c r="AT55" s="91">
        <v>-0.11793687922586679</v>
      </c>
      <c r="AU55" s="91">
        <v>-0.17300316730962223</v>
      </c>
      <c r="AV55" s="91">
        <v>-1.5066654475007046E-2</v>
      </c>
      <c r="AW55" s="91">
        <v>3.5094339622641511</v>
      </c>
      <c r="AX55" s="91">
        <v>40.245283018867923</v>
      </c>
      <c r="AY55" s="91">
        <v>6</v>
      </c>
      <c r="AZ55" s="91">
        <v>0.1279317697228145</v>
      </c>
      <c r="BA55" s="91">
        <v>9.7029702970297033E-2</v>
      </c>
      <c r="BB55" s="91">
        <v>8.9496663803691284E-2</v>
      </c>
      <c r="BC55" s="91">
        <v>0.18259023354564755</v>
      </c>
      <c r="BD55" s="91">
        <v>0.12998805256869772</v>
      </c>
      <c r="BE55" s="91">
        <v>0.13094512213183579</v>
      </c>
      <c r="BF55" s="91">
        <v>-0.12855768547143367</v>
      </c>
      <c r="BG55" s="91">
        <v>-0.16875449647133534</v>
      </c>
      <c r="BH55" s="91">
        <v>-0.15771119169278347</v>
      </c>
      <c r="BI55" s="91">
        <v>0.11460098652331289</v>
      </c>
      <c r="BJ55" s="91">
        <v>0.11460098652331289</v>
      </c>
      <c r="BK55" s="91">
        <v>-3.9559167286017619E-2</v>
      </c>
      <c r="BL55" s="91">
        <v>0.12073733422896245</v>
      </c>
      <c r="BM55" s="91">
        <v>0.12073733422896245</v>
      </c>
      <c r="BN55" s="91">
        <v>-3.3019049616397053E-2</v>
      </c>
      <c r="BO55" s="91">
        <v>0.17647058823529413</v>
      </c>
      <c r="BP55" s="91">
        <v>2.7027027027027029E-2</v>
      </c>
      <c r="BQ55" s="91">
        <v>0.11992202286319935</v>
      </c>
      <c r="BR55" s="91">
        <v>1.2835820895522387</v>
      </c>
      <c r="BS55" s="91">
        <v>1.0772277227722773</v>
      </c>
      <c r="BT55" s="91">
        <v>1.129586878772179</v>
      </c>
      <c r="BU55" s="91">
        <v>-0.58663055740855063</v>
      </c>
      <c r="BV55" s="91">
        <v>-0.690881137929658</v>
      </c>
      <c r="BW55" s="91">
        <v>-0.72197271936108587</v>
      </c>
      <c r="BX55" s="92">
        <v>26.411153876</v>
      </c>
      <c r="BY55" s="92">
        <v>184</v>
      </c>
      <c r="BZ55" s="92">
        <v>7</v>
      </c>
      <c r="CA55" s="92">
        <v>7</v>
      </c>
      <c r="CB55" s="92">
        <v>6.8</v>
      </c>
      <c r="CC55" s="92">
        <v>4.1900000000000004</v>
      </c>
      <c r="CD55" s="92">
        <v>35</v>
      </c>
      <c r="CE55" s="92">
        <v>116</v>
      </c>
      <c r="CF55" s="92">
        <v>117.5</v>
      </c>
      <c r="CG55" s="68">
        <v>4.58</v>
      </c>
      <c r="CH55" s="91">
        <v>13</v>
      </c>
      <c r="CI55" s="91">
        <v>133.5</v>
      </c>
      <c r="CJ55" s="91">
        <v>16</v>
      </c>
      <c r="CK55" s="91">
        <v>131.6</v>
      </c>
      <c r="CL55" s="91">
        <v>17</v>
      </c>
      <c r="CM55" s="91">
        <v>259.10000000000002</v>
      </c>
      <c r="CN55" s="91">
        <v>46</v>
      </c>
      <c r="CO55" s="68">
        <f t="shared" si="0"/>
        <v>524.20000000000005</v>
      </c>
      <c r="CP55" s="68">
        <f>IF(ISNUMBER(SUM(CI55,CK55,CM55)/SUM(CH55,CJ55,CL55)),SUM(CI55,CK55,CM55)/SUM(CH55,CJ55,CL55),0)</f>
        <v>11.395652173913044</v>
      </c>
      <c r="CQ55" s="92"/>
    </row>
    <row r="56" spans="1:95" ht="16" x14ac:dyDescent="0.2">
      <c r="A56" s="88" t="s">
        <v>811</v>
      </c>
      <c r="B56" t="s">
        <v>811</v>
      </c>
      <c r="C56" s="89" t="s">
        <v>137</v>
      </c>
      <c r="D56" s="89" t="s">
        <v>41</v>
      </c>
      <c r="E56" s="89" t="s">
        <v>7</v>
      </c>
      <c r="F56" s="89">
        <v>2018</v>
      </c>
      <c r="G56" s="89" t="s">
        <v>231</v>
      </c>
      <c r="H56" s="90">
        <v>2</v>
      </c>
      <c r="I56" s="90">
        <v>47</v>
      </c>
      <c r="J56" s="90">
        <v>21</v>
      </c>
      <c r="K56" s="90">
        <v>18</v>
      </c>
      <c r="L56" s="90">
        <v>19</v>
      </c>
      <c r="M56" s="91">
        <v>12.205128205128204</v>
      </c>
      <c r="N56" s="91">
        <v>6</v>
      </c>
      <c r="O56" s="91">
        <v>0.55751139086196999</v>
      </c>
      <c r="P56" s="91">
        <v>0.36796470522741193</v>
      </c>
      <c r="Q56" s="91">
        <v>0.48292731628824287</v>
      </c>
      <c r="R56" s="91">
        <v>2.0722418495247004</v>
      </c>
      <c r="S56" s="91">
        <v>0.29251262195107341</v>
      </c>
      <c r="T56" s="91">
        <v>2.0977130977130978</v>
      </c>
      <c r="U56" s="91">
        <v>2.0977130977130978</v>
      </c>
      <c r="V56" s="91">
        <v>2.046770601336303</v>
      </c>
      <c r="W56" s="91">
        <v>2.0410539124763107</v>
      </c>
      <c r="X56" s="91">
        <v>3.6321756432934116E-2</v>
      </c>
      <c r="Y56" s="91">
        <v>3.6321756432934116E-2</v>
      </c>
      <c r="Z56" s="91">
        <v>-9.8790081746049196E-2</v>
      </c>
      <c r="AA56" s="91">
        <v>-6.0997928831309979E-2</v>
      </c>
      <c r="AB56" s="91">
        <v>0.49001511730513059</v>
      </c>
      <c r="AC56" s="91">
        <v>0.49001511730513059</v>
      </c>
      <c r="AD56" s="91">
        <v>-0.38274848067718503</v>
      </c>
      <c r="AE56" s="91">
        <v>6.2407224620076418E-2</v>
      </c>
      <c r="AF56" s="91">
        <v>0.40027913584855535</v>
      </c>
      <c r="AG56" s="91">
        <v>-0.28910713611492422</v>
      </c>
      <c r="AH56" s="91">
        <v>0.40027913584855535</v>
      </c>
      <c r="AI56" s="91">
        <v>-5.7954128218851153E-5</v>
      </c>
      <c r="AJ56" s="91">
        <v>0.2918206439963888</v>
      </c>
      <c r="AK56" s="91">
        <v>0.36796470522741193</v>
      </c>
      <c r="AL56" s="91">
        <v>0.36796470522741193</v>
      </c>
      <c r="AM56" s="91">
        <v>0.32655692929106089</v>
      </c>
      <c r="AN56" s="91">
        <v>0.29182064399638885</v>
      </c>
      <c r="AO56" s="91">
        <v>0.36796470522741187</v>
      </c>
      <c r="AP56" s="91">
        <v>0.36796470522741187</v>
      </c>
      <c r="AQ56" s="91">
        <v>0.32655692929106089</v>
      </c>
      <c r="AR56" s="91">
        <v>9.7660700311101051E-2</v>
      </c>
      <c r="AS56" s="91">
        <v>6.0530181161664642E-2</v>
      </c>
      <c r="AT56" s="91">
        <v>9.7660700311101051E-2</v>
      </c>
      <c r="AU56" s="91">
        <v>7.7506942784348401E-2</v>
      </c>
      <c r="AV56" s="91">
        <v>2.1280320396450059E-2</v>
      </c>
      <c r="AW56" s="91">
        <v>6</v>
      </c>
      <c r="AX56" s="91">
        <v>73.230769230769226</v>
      </c>
      <c r="AY56" s="91">
        <v>10</v>
      </c>
      <c r="AZ56" s="91">
        <v>0.17697228144989338</v>
      </c>
      <c r="BA56" s="91">
        <v>0.15812917594654788</v>
      </c>
      <c r="BB56" s="91">
        <v>0.16714054123886921</v>
      </c>
      <c r="BC56" s="91">
        <v>0.30364128799277762</v>
      </c>
      <c r="BD56" s="91">
        <v>0.28138395590936927</v>
      </c>
      <c r="BE56" s="91">
        <v>0.28826537373363698</v>
      </c>
      <c r="BF56" s="91">
        <v>9.1671728284620418E-2</v>
      </c>
      <c r="BG56" s="91">
        <v>-1.9984017936710397E-2</v>
      </c>
      <c r="BH56" s="91">
        <v>3.6030591417130282E-2</v>
      </c>
      <c r="BI56" s="91">
        <v>9.85773210311153E-2</v>
      </c>
      <c r="BJ56" s="91">
        <v>7.4104793380003198E-2</v>
      </c>
      <c r="BK56" s="91">
        <v>8.0986211204270922E-2</v>
      </c>
      <c r="BL56" s="91">
        <v>9.6441100014208664E-2</v>
      </c>
      <c r="BM56" s="91">
        <v>7.1109026197826941E-2</v>
      </c>
      <c r="BN56" s="91">
        <v>7.799044402209461E-2</v>
      </c>
      <c r="BO56" s="91">
        <v>0.45454545454545453</v>
      </c>
      <c r="BP56" s="91">
        <v>0.45454545454545453</v>
      </c>
      <c r="BQ56" s="91">
        <v>0.36484848484848481</v>
      </c>
      <c r="BR56" s="91">
        <v>2.0977130977130978</v>
      </c>
      <c r="BS56" s="91">
        <v>2.046770601336303</v>
      </c>
      <c r="BT56" s="91">
        <v>2.0410539124763107</v>
      </c>
      <c r="BU56" s="91">
        <v>0.29610943434753678</v>
      </c>
      <c r="BV56" s="91">
        <v>0.20815899281328543</v>
      </c>
      <c r="BW56" s="91">
        <v>0.22943368935824227</v>
      </c>
      <c r="BX56" s="92">
        <v>28.842354222409998</v>
      </c>
      <c r="BY56" s="92">
        <v>21</v>
      </c>
      <c r="BZ56" s="92">
        <v>7</v>
      </c>
      <c r="CA56" s="92">
        <v>2</v>
      </c>
      <c r="CB56" s="92">
        <v>7.9</v>
      </c>
      <c r="CC56" s="92">
        <v>4.45</v>
      </c>
      <c r="CD56" s="92">
        <v>35.5</v>
      </c>
      <c r="CE56" s="92">
        <v>115</v>
      </c>
      <c r="CF56" s="92">
        <v>117.85</v>
      </c>
      <c r="CG56" s="68">
        <v>4.47</v>
      </c>
      <c r="CH56" s="91">
        <v>12</v>
      </c>
      <c r="CI56" s="91">
        <v>123.5</v>
      </c>
      <c r="CJ56" s="91">
        <v>13</v>
      </c>
      <c r="CK56" s="91">
        <v>168.2</v>
      </c>
      <c r="CL56" s="91">
        <v>14</v>
      </c>
      <c r="CM56" s="91">
        <v>146.4</v>
      </c>
      <c r="CN56" s="91">
        <v>39</v>
      </c>
      <c r="CO56" s="68">
        <f t="shared" si="0"/>
        <v>438.1</v>
      </c>
      <c r="CP56" s="68">
        <f>IF(ISNUMBER(SUM(CI56,CK56,CM56)/SUM(CH56,CJ56,CL56)),SUM(CI56,CK56,CM56)/SUM(CH56,CJ56,CL56),0)</f>
        <v>11.233333333333334</v>
      </c>
      <c r="CQ56" s="92"/>
    </row>
    <row r="57" spans="1:95" ht="16" x14ac:dyDescent="0.2">
      <c r="A57" s="88" t="s">
        <v>1282</v>
      </c>
      <c r="B57" t="s">
        <v>1282</v>
      </c>
      <c r="C57" s="89" t="s">
        <v>168</v>
      </c>
      <c r="D57" s="89" t="s">
        <v>45</v>
      </c>
      <c r="E57" s="89" t="s">
        <v>7</v>
      </c>
      <c r="F57" s="89">
        <v>2011</v>
      </c>
      <c r="G57" s="89" t="s">
        <v>195</v>
      </c>
      <c r="H57" s="90">
        <v>2</v>
      </c>
      <c r="I57" s="90">
        <v>64</v>
      </c>
      <c r="J57" s="90">
        <v>21</v>
      </c>
      <c r="K57" s="90">
        <v>19</v>
      </c>
      <c r="L57" s="90"/>
      <c r="M57" s="91">
        <v>11.534722222222221</v>
      </c>
      <c r="N57" s="91">
        <v>4.2352941176470589</v>
      </c>
      <c r="O57" s="91">
        <v>0.42940478544591654</v>
      </c>
      <c r="P57" s="91">
        <v>0.28963511825930011</v>
      </c>
      <c r="Q57" s="91">
        <v>0.43320150286731263</v>
      </c>
      <c r="R57" s="91">
        <v>2.2205240174672487</v>
      </c>
      <c r="S57" s="91">
        <v>0.29048843187660667</v>
      </c>
      <c r="T57" s="91">
        <v>0.68733225979602797</v>
      </c>
      <c r="U57" s="91">
        <v>2.2205240174672487</v>
      </c>
      <c r="V57" s="91">
        <v>2.2205240174672487</v>
      </c>
      <c r="W57" s="91">
        <v>1.469027427818409</v>
      </c>
      <c r="X57" s="91">
        <v>-1.2830020048313107</v>
      </c>
      <c r="Y57" s="91">
        <v>0.31757548107084155</v>
      </c>
      <c r="Z57" s="91">
        <v>0.31757548107084155</v>
      </c>
      <c r="AA57" s="91">
        <v>-0.47704595897811169</v>
      </c>
      <c r="AB57" s="91">
        <v>-0.92036572061193922</v>
      </c>
      <c r="AC57" s="91">
        <v>-0.20899506454623928</v>
      </c>
      <c r="AD57" s="91">
        <v>-0.20899506454623928</v>
      </c>
      <c r="AE57" s="91">
        <v>-0.50961926003782498</v>
      </c>
      <c r="AF57" s="91">
        <v>-0.89438976292803496</v>
      </c>
      <c r="AG57" s="91">
        <v>0.26877415389356019</v>
      </c>
      <c r="AH57" s="91">
        <v>0.26877415389356019</v>
      </c>
      <c r="AI57" s="91">
        <v>-0.42256386092554427</v>
      </c>
      <c r="AJ57" s="91">
        <v>0.19500058779378385</v>
      </c>
      <c r="AK57" s="91">
        <v>0.29941063596491224</v>
      </c>
      <c r="AL57" s="91">
        <v>0.27985960055368797</v>
      </c>
      <c r="AM57" s="91">
        <v>0.25809027477079466</v>
      </c>
      <c r="AN57" s="91">
        <v>0.13500040693415805</v>
      </c>
      <c r="AO57" s="91">
        <v>0.27985960055368797</v>
      </c>
      <c r="AP57" s="91">
        <v>0.27985960055368797</v>
      </c>
      <c r="AQ57" s="91">
        <v>0.23041301869028064</v>
      </c>
      <c r="AR57" s="91">
        <v>-5.9159536751129754E-2</v>
      </c>
      <c r="AS57" s="91">
        <v>-2.7574923512059257E-2</v>
      </c>
      <c r="AT57" s="91">
        <v>3.082355681389351E-2</v>
      </c>
      <c r="AU57" s="91">
        <v>-1.8636967816431833E-2</v>
      </c>
      <c r="AV57" s="91">
        <v>6.8806151020643358E-3</v>
      </c>
      <c r="AW57" s="91">
        <v>4.2352941176470589</v>
      </c>
      <c r="AX57" s="91">
        <v>48.852941176470587</v>
      </c>
      <c r="AY57" s="91">
        <v>7</v>
      </c>
      <c r="AZ57" s="91">
        <v>0.18340611353711792</v>
      </c>
      <c r="BA57" s="91">
        <v>0.18340611353711792</v>
      </c>
      <c r="BB57" s="91">
        <v>0.11829126175800164</v>
      </c>
      <c r="BC57" s="91">
        <v>0.29048843187660667</v>
      </c>
      <c r="BD57" s="91">
        <v>0.29048843187660667</v>
      </c>
      <c r="BE57" s="91">
        <v>0.2079122844668084</v>
      </c>
      <c r="BF57" s="91">
        <v>1.6989760784011099E-3</v>
      </c>
      <c r="BG57" s="91">
        <v>-1.0879541969472994E-2</v>
      </c>
      <c r="BH57" s="91">
        <v>-4.4322497849698272E-2</v>
      </c>
      <c r="BI57" s="91">
        <v>7.7904659365055834E-2</v>
      </c>
      <c r="BJ57" s="91">
        <v>7.7904659365055834E-2</v>
      </c>
      <c r="BK57" s="91">
        <v>-4.6714880447425765E-3</v>
      </c>
      <c r="BL57" s="91">
        <v>6.6900267165368371E-2</v>
      </c>
      <c r="BM57" s="91">
        <v>6.6900267165368371E-2</v>
      </c>
      <c r="BN57" s="91">
        <v>-1.5675880244429886E-2</v>
      </c>
      <c r="BO57" s="91">
        <v>0.30769230769230771</v>
      </c>
      <c r="BP57" s="91">
        <v>0.26923076923076922</v>
      </c>
      <c r="BQ57" s="91">
        <v>0.2529137529137529</v>
      </c>
      <c r="BR57" s="91">
        <v>2.2205240174672487</v>
      </c>
      <c r="BS57" s="91">
        <v>2.2205240174672487</v>
      </c>
      <c r="BT57" s="91">
        <v>1.469027427818409</v>
      </c>
      <c r="BU57" s="91">
        <v>0.84504373037097302</v>
      </c>
      <c r="BV57" s="91">
        <v>0.84504373037097302</v>
      </c>
      <c r="BW57" s="91">
        <v>0.10189575547786163</v>
      </c>
      <c r="BX57" s="92">
        <v>27.453978394490001</v>
      </c>
      <c r="BY57" s="92">
        <v>191</v>
      </c>
      <c r="BZ57" s="92">
        <v>7</v>
      </c>
      <c r="CA57" s="92">
        <v>16</v>
      </c>
      <c r="CB57" s="92">
        <v>7.8</v>
      </c>
      <c r="CC57" s="92">
        <v>4.34</v>
      </c>
      <c r="CD57" s="92">
        <v>33.5</v>
      </c>
      <c r="CE57" s="92">
        <v>115</v>
      </c>
      <c r="CF57" s="92">
        <v>114.44999999999999</v>
      </c>
      <c r="CG57" s="68">
        <v>4.55</v>
      </c>
      <c r="CH57" s="91">
        <v>15</v>
      </c>
      <c r="CI57" s="91">
        <v>62</v>
      </c>
      <c r="CJ57" s="91">
        <v>15</v>
      </c>
      <c r="CK57" s="91">
        <v>234.6</v>
      </c>
      <c r="CL57" s="91">
        <v>6</v>
      </c>
      <c r="CM57" s="91">
        <v>106.1</v>
      </c>
      <c r="CN57" s="91">
        <v>36</v>
      </c>
      <c r="CO57" s="68">
        <f t="shared" si="0"/>
        <v>402.7</v>
      </c>
      <c r="CP57" s="68">
        <f>IF(ISNUMBER(SUM(CI57,CK57,CM57)/SUM(CH57,CJ57,CL57)),SUM(CI57,CK57,CM57)/SUM(CH57,CJ57,CL57),0)</f>
        <v>11.186111111111112</v>
      </c>
      <c r="CQ57" s="92"/>
    </row>
    <row r="58" spans="1:95" ht="16" x14ac:dyDescent="0.2">
      <c r="A58" s="88" t="s">
        <v>815</v>
      </c>
      <c r="B58" t="s">
        <v>815</v>
      </c>
      <c r="C58" s="89" t="s">
        <v>124</v>
      </c>
      <c r="D58" s="89" t="s">
        <v>125</v>
      </c>
      <c r="E58" s="89" t="s">
        <v>7</v>
      </c>
      <c r="F58" s="89">
        <v>2018</v>
      </c>
      <c r="G58" s="89" t="s">
        <v>239</v>
      </c>
      <c r="H58" s="90">
        <v>2</v>
      </c>
      <c r="I58" s="90">
        <v>40</v>
      </c>
      <c r="J58" s="90">
        <v>22</v>
      </c>
      <c r="K58" s="90">
        <v>19</v>
      </c>
      <c r="L58" s="90">
        <v>19</v>
      </c>
      <c r="M58" s="91">
        <v>16.5440414507772</v>
      </c>
      <c r="N58" s="91">
        <v>5.2162162162162158</v>
      </c>
      <c r="O58" s="91">
        <v>0.53008090792944751</v>
      </c>
      <c r="P58" s="91">
        <v>0.36862980138630808</v>
      </c>
      <c r="Q58" s="91">
        <v>0.50030990381493567</v>
      </c>
      <c r="R58" s="91">
        <v>2.4847847712063666</v>
      </c>
      <c r="S58" s="91">
        <v>0.33855830407131743</v>
      </c>
      <c r="T58" s="91">
        <v>2.3746556473829199</v>
      </c>
      <c r="U58" s="91">
        <v>2.7324561403508771</v>
      </c>
      <c r="V58" s="91">
        <v>2.2371134020618557</v>
      </c>
      <c r="W58" s="91">
        <v>2.4480750632652177</v>
      </c>
      <c r="X58" s="91">
        <v>0.55880016881287009</v>
      </c>
      <c r="Y58" s="91">
        <v>0.83768613303600881</v>
      </c>
      <c r="Z58" s="91">
        <v>0.34323442318804731</v>
      </c>
      <c r="AA58" s="91">
        <v>0.57990690834564207</v>
      </c>
      <c r="AB58" s="91">
        <v>0.47593264623567277</v>
      </c>
      <c r="AC58" s="91">
        <v>0.47593264623567277</v>
      </c>
      <c r="AD58" s="91">
        <v>-0.32946982568144323</v>
      </c>
      <c r="AE58" s="91">
        <v>0.14979995963053958</v>
      </c>
      <c r="AF58" s="91">
        <v>1.4265665762605568</v>
      </c>
      <c r="AG58" s="91">
        <v>9.4056184592606229E-2</v>
      </c>
      <c r="AH58" s="91">
        <v>1.4265665762605568</v>
      </c>
      <c r="AI58" s="91">
        <v>0.81274008956243149</v>
      </c>
      <c r="AJ58" s="91">
        <v>0.40159745694511506</v>
      </c>
      <c r="AK58" s="91">
        <v>0.42392676767676768</v>
      </c>
      <c r="AL58" s="91">
        <v>0.31333283509584842</v>
      </c>
      <c r="AM58" s="91">
        <v>0.3796190199059104</v>
      </c>
      <c r="AN58" s="91">
        <v>0.40159745694511506</v>
      </c>
      <c r="AO58" s="91">
        <v>0.42392676767676768</v>
      </c>
      <c r="AP58" s="91">
        <v>0.31333283509584842</v>
      </c>
      <c r="AQ58" s="91">
        <v>0.3796190199059104</v>
      </c>
      <c r="AR58" s="91">
        <v>0.15604196517601263</v>
      </c>
      <c r="AS58" s="91">
        <v>2.8076299596319076E-3</v>
      </c>
      <c r="AT58" s="91">
        <v>0.15604196517601263</v>
      </c>
      <c r="AU58" s="91">
        <v>9.178061291555499E-2</v>
      </c>
      <c r="AV58" s="91">
        <v>2.1903766902526545E-2</v>
      </c>
      <c r="AW58" s="91">
        <v>5.2162162162162158</v>
      </c>
      <c r="AX58" s="91">
        <v>86.297297297297291</v>
      </c>
      <c r="AY58" s="91">
        <v>12</v>
      </c>
      <c r="AZ58" s="91">
        <v>0.16666666666666666</v>
      </c>
      <c r="BA58" s="91">
        <v>0.14020618556701031</v>
      </c>
      <c r="BB58" s="91">
        <v>0.14728635937633125</v>
      </c>
      <c r="BC58" s="91">
        <v>0.39330808080808083</v>
      </c>
      <c r="BD58" s="91">
        <v>0.28380852733455403</v>
      </c>
      <c r="BE58" s="91">
        <v>0.33554243716884974</v>
      </c>
      <c r="BF58" s="91">
        <v>9.1940106962001167E-2</v>
      </c>
      <c r="BG58" s="91">
        <v>-2.7339391682527192E-2</v>
      </c>
      <c r="BH58" s="91">
        <v>5.0248201749368414E-2</v>
      </c>
      <c r="BI58" s="91">
        <v>0.1630247886053891</v>
      </c>
      <c r="BJ58" s="91">
        <v>-3.6922654852870607E-2</v>
      </c>
      <c r="BK58" s="91">
        <v>7.4212332533495198E-2</v>
      </c>
      <c r="BL58" s="91">
        <v>0.14952038329065195</v>
      </c>
      <c r="BM58" s="91">
        <v>2.2987336734244801E-3</v>
      </c>
      <c r="BN58" s="91">
        <v>7.4373052460083702E-2</v>
      </c>
      <c r="BO58" s="91">
        <v>0.47368421052631576</v>
      </c>
      <c r="BP58" s="91">
        <v>0.34285714285714286</v>
      </c>
      <c r="BQ58" s="91">
        <v>0.42369560264297101</v>
      </c>
      <c r="BR58" s="91">
        <v>2.7324561403508771</v>
      </c>
      <c r="BS58" s="91">
        <v>2.2371134020618557</v>
      </c>
      <c r="BT58" s="91">
        <v>2.4480750632652177</v>
      </c>
      <c r="BU58" s="91">
        <v>0.82501098560890584</v>
      </c>
      <c r="BV58" s="91">
        <v>0.40834121391408096</v>
      </c>
      <c r="BW58" s="91">
        <v>0.57649628538367814</v>
      </c>
      <c r="BX58" s="92">
        <v>27.247884557689591</v>
      </c>
      <c r="BY58" s="92">
        <v>218</v>
      </c>
      <c r="BZ58" s="92">
        <v>75</v>
      </c>
      <c r="CA58" s="92">
        <v>18</v>
      </c>
      <c r="CB58" s="92">
        <v>6.57</v>
      </c>
      <c r="CC58" s="92">
        <v>4.1100000000000003</v>
      </c>
      <c r="CD58" s="92">
        <v>35.5</v>
      </c>
      <c r="CE58" s="92">
        <v>124</v>
      </c>
      <c r="CF58" s="92">
        <v>122.35</v>
      </c>
      <c r="CG58" s="68">
        <v>4.54</v>
      </c>
      <c r="CH58" s="91">
        <v>16</v>
      </c>
      <c r="CI58" s="91">
        <v>136.30000000000001</v>
      </c>
      <c r="CJ58" s="91">
        <v>16</v>
      </c>
      <c r="CK58" s="91">
        <v>222.42</v>
      </c>
      <c r="CL58" s="91">
        <v>1</v>
      </c>
      <c r="CM58" s="91">
        <v>9.6</v>
      </c>
      <c r="CN58" s="91">
        <v>33</v>
      </c>
      <c r="CO58" s="68">
        <f t="shared" si="0"/>
        <v>368.32</v>
      </c>
      <c r="CP58" s="68">
        <f>IF(ISNUMBER(SUM(CI58,CK58,CM58)/SUM(CH58,CJ58,CL58)),SUM(CI58,CK58,CM58)/SUM(CH58,CJ58,CL58),0)</f>
        <v>11.161212121212122</v>
      </c>
      <c r="CQ58" s="92"/>
    </row>
    <row r="59" spans="1:95" ht="16" x14ac:dyDescent="0.2">
      <c r="A59" s="88" t="s">
        <v>968</v>
      </c>
      <c r="B59" t="s">
        <v>968</v>
      </c>
      <c r="C59" s="89" t="s">
        <v>30</v>
      </c>
      <c r="D59" s="89" t="s">
        <v>33</v>
      </c>
      <c r="E59" s="89" t="s">
        <v>7</v>
      </c>
      <c r="F59" s="89">
        <v>2016</v>
      </c>
      <c r="G59" s="89" t="s">
        <v>145</v>
      </c>
      <c r="H59" s="90">
        <v>1</v>
      </c>
      <c r="I59" s="90">
        <v>21</v>
      </c>
      <c r="J59" s="90">
        <v>22</v>
      </c>
      <c r="K59" s="90">
        <v>20</v>
      </c>
      <c r="L59" s="90">
        <v>20</v>
      </c>
      <c r="M59" s="91">
        <v>17.444444444444443</v>
      </c>
      <c r="N59" s="91">
        <v>4.5</v>
      </c>
      <c r="O59" s="91">
        <v>0.70080357142857141</v>
      </c>
      <c r="P59" s="91">
        <v>0.46720238095238092</v>
      </c>
      <c r="Q59" s="91">
        <v>0.61728571428571433</v>
      </c>
      <c r="R59" s="91">
        <v>3.2931937172774872</v>
      </c>
      <c r="S59" s="91">
        <v>0.37440476190476191</v>
      </c>
      <c r="T59" s="91">
        <v>2.3679653679653678</v>
      </c>
      <c r="U59" s="91">
        <v>3.2931937172774872</v>
      </c>
      <c r="V59" s="91">
        <v>3.2931937172774872</v>
      </c>
      <c r="W59" s="91">
        <v>2.8305795426214275</v>
      </c>
      <c r="X59" s="91">
        <v>0.35114771800772449</v>
      </c>
      <c r="Y59" s="91">
        <v>1.4006580589382931</v>
      </c>
      <c r="Z59" s="91">
        <v>1.4006580589382931</v>
      </c>
      <c r="AA59" s="91">
        <v>0.87590288847300879</v>
      </c>
      <c r="AB59" s="91">
        <v>-6.1553714048120156E-2</v>
      </c>
      <c r="AC59" s="91">
        <v>0.72661048953418828</v>
      </c>
      <c r="AD59" s="91">
        <v>0.72661048953418828</v>
      </c>
      <c r="AE59" s="91">
        <v>0.33252838774303406</v>
      </c>
      <c r="AF59" s="91">
        <v>1.0520792575654969E-2</v>
      </c>
      <c r="AG59" s="91">
        <v>1.5126474148765283</v>
      </c>
      <c r="AH59" s="91">
        <v>1.5126474148765283</v>
      </c>
      <c r="AI59" s="91">
        <v>0.76158410372609164</v>
      </c>
      <c r="AJ59" s="91">
        <v>9.2442603585575711E-2</v>
      </c>
      <c r="AK59" s="91">
        <v>0.46720238095238092</v>
      </c>
      <c r="AL59" s="91">
        <v>0.46720238095238092</v>
      </c>
      <c r="AM59" s="91">
        <v>0.31901486909371751</v>
      </c>
      <c r="AN59" s="91">
        <v>4.2665817039496484E-2</v>
      </c>
      <c r="AO59" s="91">
        <v>0.46720238095238098</v>
      </c>
      <c r="AP59" s="91">
        <v>0.46720238095238098</v>
      </c>
      <c r="AQ59" s="91">
        <v>0.30242260691169115</v>
      </c>
      <c r="AR59" s="91">
        <v>8.9965098677448674E-2</v>
      </c>
      <c r="AS59" s="91">
        <v>0.15667717581616447</v>
      </c>
      <c r="AT59" s="91">
        <v>0.15667717581616447</v>
      </c>
      <c r="AU59" s="91">
        <v>0.12332113724680657</v>
      </c>
      <c r="AV59" s="91">
        <v>4.1775640891449695E-2</v>
      </c>
      <c r="AW59" s="91">
        <v>4.5</v>
      </c>
      <c r="AX59" s="91">
        <v>78.5</v>
      </c>
      <c r="AY59" s="91">
        <v>15</v>
      </c>
      <c r="AZ59" s="91">
        <v>0.16450216450216451</v>
      </c>
      <c r="BA59" s="91">
        <v>0.16230366492146597</v>
      </c>
      <c r="BB59" s="91">
        <v>0.11360817367080518</v>
      </c>
      <c r="BC59" s="91">
        <v>0.37440476190476191</v>
      </c>
      <c r="BD59" s="91">
        <v>0.37440476190476191</v>
      </c>
      <c r="BE59" s="91">
        <v>0.23916620147770321</v>
      </c>
      <c r="BF59" s="91">
        <v>6.3256842887680687E-2</v>
      </c>
      <c r="BG59" s="91">
        <v>6.3256842887680687E-2</v>
      </c>
      <c r="BH59" s="91">
        <v>2.8344057263996414E-2</v>
      </c>
      <c r="BI59" s="91">
        <v>9.3427750279589772E-2</v>
      </c>
      <c r="BJ59" s="91">
        <v>8.1561452871407925E-2</v>
      </c>
      <c r="BK59" s="91">
        <v>8.7494601575498848E-2</v>
      </c>
      <c r="BL59" s="91">
        <v>7.9903579918175621E-2</v>
      </c>
      <c r="BM59" s="91">
        <v>6.1815073082419014E-2</v>
      </c>
      <c r="BN59" s="91">
        <v>7.0859326500297318E-2</v>
      </c>
      <c r="BO59" s="91">
        <v>0.56000000000000005</v>
      </c>
      <c r="BP59" s="91">
        <v>0.56000000000000005</v>
      </c>
      <c r="BQ59" s="91">
        <v>0.36567901234567901</v>
      </c>
      <c r="BR59" s="91">
        <v>3.2931937172774872</v>
      </c>
      <c r="BS59" s="91">
        <v>3.2931937172774872</v>
      </c>
      <c r="BT59" s="91">
        <v>2.8305795426214275</v>
      </c>
      <c r="BU59" s="91">
        <v>1.1984111171590017</v>
      </c>
      <c r="BV59" s="91">
        <v>1.1984111171590017</v>
      </c>
      <c r="BW59" s="91">
        <v>0.5886219198333944</v>
      </c>
      <c r="BX59" s="92">
        <v>24.539519191179998</v>
      </c>
      <c r="BY59" s="92">
        <v>186</v>
      </c>
      <c r="BZ59" s="92">
        <v>73</v>
      </c>
      <c r="CA59" s="92">
        <v>1</v>
      </c>
      <c r="CB59" s="92">
        <v>6.93</v>
      </c>
      <c r="CC59" s="92">
        <v>4.2699999999999996</v>
      </c>
      <c r="CD59" s="92">
        <v>33.5</v>
      </c>
      <c r="CE59" s="92">
        <v>126</v>
      </c>
      <c r="CF59" s="92">
        <v>119.94999999999999</v>
      </c>
      <c r="CG59" s="68">
        <v>4.32</v>
      </c>
      <c r="CH59" s="91">
        <v>14</v>
      </c>
      <c r="CI59" s="91">
        <v>122.2</v>
      </c>
      <c r="CJ59" s="91">
        <v>10</v>
      </c>
      <c r="CK59" s="91">
        <v>113.2</v>
      </c>
      <c r="CL59" s="91">
        <v>7</v>
      </c>
      <c r="CM59" s="91">
        <v>106.3</v>
      </c>
      <c r="CN59" s="91">
        <v>31</v>
      </c>
      <c r="CO59" s="68">
        <f t="shared" si="0"/>
        <v>341.7</v>
      </c>
      <c r="CP59" s="68">
        <f>IF(ISNUMBER(SUM(CI59,CK59,CM59)/SUM(CH59,CJ59,CL59)),SUM(CI59,CK59,CM59)/SUM(CH59,CJ59,CL59),0)</f>
        <v>11.022580645161289</v>
      </c>
      <c r="CQ59" s="92"/>
    </row>
    <row r="60" spans="1:95" ht="16" x14ac:dyDescent="0.2">
      <c r="A60" s="88" t="s">
        <v>1297</v>
      </c>
      <c r="B60" t="s">
        <v>1297</v>
      </c>
      <c r="C60" s="89" t="s">
        <v>55</v>
      </c>
      <c r="D60" s="89" t="s">
        <v>45</v>
      </c>
      <c r="E60" s="89" t="s">
        <v>7</v>
      </c>
      <c r="F60" s="89">
        <v>2011</v>
      </c>
      <c r="G60" s="89" t="s">
        <v>331</v>
      </c>
      <c r="H60" s="90">
        <v>5</v>
      </c>
      <c r="I60" s="90">
        <v>148</v>
      </c>
      <c r="J60" s="90">
        <v>22</v>
      </c>
      <c r="K60" s="90">
        <v>19</v>
      </c>
      <c r="L60" s="90">
        <v>21</v>
      </c>
      <c r="M60" s="91">
        <v>18.081081081081081</v>
      </c>
      <c r="N60" s="91">
        <v>2.6428571428571428</v>
      </c>
      <c r="O60" s="91">
        <v>0.48196352604784148</v>
      </c>
      <c r="P60" s="91">
        <v>0.32130901736522771</v>
      </c>
      <c r="Q60" s="91">
        <v>0.45960318013808488</v>
      </c>
      <c r="R60" s="91">
        <v>2.3412887828162292</v>
      </c>
      <c r="S60" s="91">
        <v>0.29646418857660922</v>
      </c>
      <c r="T60" s="91">
        <v>0.6187200333541798</v>
      </c>
      <c r="U60" s="91">
        <v>2.3412887828162292</v>
      </c>
      <c r="V60" s="91">
        <v>2.3412887828162292</v>
      </c>
      <c r="W60" s="91">
        <v>1.4364022951795354</v>
      </c>
      <c r="X60" s="91">
        <v>-1.3583654823360787</v>
      </c>
      <c r="Y60" s="91">
        <v>0.43834024641982205</v>
      </c>
      <c r="Z60" s="91">
        <v>0.43834024641982205</v>
      </c>
      <c r="AA60" s="91">
        <v>-0.51742412384041969</v>
      </c>
      <c r="AB60" s="91">
        <v>-0.98897794705378739</v>
      </c>
      <c r="AC60" s="91">
        <v>-0.22529444492706974</v>
      </c>
      <c r="AD60" s="91">
        <v>-0.22529444492706974</v>
      </c>
      <c r="AE60" s="91">
        <v>-0.68922852764846487</v>
      </c>
      <c r="AF60" s="91">
        <v>-0.74581860821421553</v>
      </c>
      <c r="AG60" s="91">
        <v>0.46928610591724063</v>
      </c>
      <c r="AH60" s="91">
        <v>0.46928610591724063</v>
      </c>
      <c r="AI60" s="91">
        <v>-0.4235925981444093</v>
      </c>
      <c r="AJ60" s="91">
        <v>4.4867724867724869E-2</v>
      </c>
      <c r="AK60" s="91">
        <v>0.32130901736522771</v>
      </c>
      <c r="AL60" s="91">
        <v>0.32130901736522771</v>
      </c>
      <c r="AM60" s="91">
        <v>0.22335304353687857</v>
      </c>
      <c r="AN60" s="91">
        <v>2.8843537414965988E-2</v>
      </c>
      <c r="AO60" s="91">
        <v>0.32130901736522766</v>
      </c>
      <c r="AP60" s="91">
        <v>0.32130901736522766</v>
      </c>
      <c r="AQ60" s="91">
        <v>0.19255314306525334</v>
      </c>
      <c r="AR60" s="91">
        <v>-0.16531640627032182</v>
      </c>
      <c r="AS60" s="91">
        <v>1.0783812229011147E-2</v>
      </c>
      <c r="AT60" s="91">
        <v>1.0783812229011147E-2</v>
      </c>
      <c r="AU60" s="91">
        <v>-7.1865648098835166E-2</v>
      </c>
      <c r="AV60" s="91">
        <v>-2.9623039755068137E-3</v>
      </c>
      <c r="AW60" s="91">
        <v>2.6428571428571428</v>
      </c>
      <c r="AX60" s="91">
        <v>47.785714285714285</v>
      </c>
      <c r="AY60" s="91">
        <v>9</v>
      </c>
      <c r="AZ60" s="91">
        <v>0.11217183770883055</v>
      </c>
      <c r="BA60" s="91">
        <v>0.11217183770883055</v>
      </c>
      <c r="BB60" s="91">
        <v>6.7789103313274507E-2</v>
      </c>
      <c r="BC60" s="91">
        <v>0.29646418857660922</v>
      </c>
      <c r="BD60" s="91">
        <v>0.29646418857660922</v>
      </c>
      <c r="BE60" s="91">
        <v>0.17356782459204512</v>
      </c>
      <c r="BF60" s="91">
        <v>-1.4683730440471998E-2</v>
      </c>
      <c r="BG60" s="91">
        <v>-1.4683730440471998E-2</v>
      </c>
      <c r="BH60" s="91">
        <v>-9.3395241899605158E-2</v>
      </c>
      <c r="BI60" s="91">
        <v>-1.9906924700042683E-2</v>
      </c>
      <c r="BJ60" s="91">
        <v>-1.9906924700042683E-2</v>
      </c>
      <c r="BK60" s="91">
        <v>-6.4962783110781075E-2</v>
      </c>
      <c r="BL60" s="91">
        <v>-1.5467398553881073E-2</v>
      </c>
      <c r="BM60" s="91">
        <v>-1.5467398553881073E-2</v>
      </c>
      <c r="BN60" s="91">
        <v>-6.3731787480360513E-2</v>
      </c>
      <c r="BO60" s="91">
        <v>0.34615384615384615</v>
      </c>
      <c r="BP60" s="91">
        <v>0.34615384615384615</v>
      </c>
      <c r="BQ60" s="91">
        <v>0.21153846153846154</v>
      </c>
      <c r="BR60" s="91">
        <v>2.3412887828162292</v>
      </c>
      <c r="BS60" s="91">
        <v>2.3412887828162292</v>
      </c>
      <c r="BT60" s="91">
        <v>1.4364022951795354</v>
      </c>
      <c r="BU60" s="91">
        <v>0.40652393247504937</v>
      </c>
      <c r="BV60" s="91">
        <v>0.40652393247504937</v>
      </c>
      <c r="BW60" s="91">
        <v>-0.50182328266254239</v>
      </c>
      <c r="BX60" s="92">
        <v>25.594982296668999</v>
      </c>
      <c r="BY60" s="92">
        <v>194</v>
      </c>
      <c r="BZ60" s="92">
        <v>73</v>
      </c>
      <c r="CA60" s="92">
        <v>13</v>
      </c>
      <c r="CB60" s="92">
        <v>6.78</v>
      </c>
      <c r="CC60" s="92">
        <v>4.1500000000000004</v>
      </c>
      <c r="CD60" s="92">
        <v>36</v>
      </c>
      <c r="CE60" s="92">
        <v>118</v>
      </c>
      <c r="CF60" s="92">
        <v>12.2</v>
      </c>
      <c r="CG60" s="68">
        <v>4.5</v>
      </c>
      <c r="CH60" s="91">
        <v>13</v>
      </c>
      <c r="CI60" s="91">
        <v>136.9</v>
      </c>
      <c r="CJ60" s="91">
        <v>15</v>
      </c>
      <c r="CK60" s="91">
        <v>166.6</v>
      </c>
      <c r="CL60" s="91">
        <v>13</v>
      </c>
      <c r="CM60" s="91">
        <v>145.5</v>
      </c>
      <c r="CN60" s="91">
        <v>41</v>
      </c>
      <c r="CO60" s="68">
        <f t="shared" si="0"/>
        <v>449</v>
      </c>
      <c r="CP60" s="68">
        <f>IF(ISNUMBER(SUM(CI60,CK60,CM60)/SUM(CH60,CJ60,CL60)),SUM(CI60,CK60,CM60)/SUM(CH60,CJ60,CL60),0)</f>
        <v>10.951219512195122</v>
      </c>
      <c r="CQ60" s="92"/>
    </row>
    <row r="61" spans="1:95" ht="16" x14ac:dyDescent="0.2">
      <c r="A61" s="88" t="s">
        <v>674</v>
      </c>
      <c r="B61" t="s">
        <v>674</v>
      </c>
      <c r="C61" s="89" t="s">
        <v>40</v>
      </c>
      <c r="D61" s="89" t="s">
        <v>41</v>
      </c>
      <c r="E61" s="89" t="s">
        <v>7</v>
      </c>
      <c r="F61" s="89">
        <v>2020</v>
      </c>
      <c r="G61" s="89" t="s">
        <v>239</v>
      </c>
      <c r="H61" s="90">
        <v>1</v>
      </c>
      <c r="I61" s="90">
        <v>15</v>
      </c>
      <c r="J61" s="90">
        <v>21</v>
      </c>
      <c r="K61" s="90">
        <v>19</v>
      </c>
      <c r="L61" s="90"/>
      <c r="M61" s="91">
        <v>17.245283018867923</v>
      </c>
      <c r="N61" s="91">
        <v>4.416666666666667</v>
      </c>
      <c r="O61" s="91">
        <v>0.3677796848183128</v>
      </c>
      <c r="P61" s="91">
        <v>0.25140751221360003</v>
      </c>
      <c r="Q61" s="91">
        <v>0.38522928534823303</v>
      </c>
      <c r="R61" s="91">
        <v>2.9334075623636324</v>
      </c>
      <c r="S61" s="91">
        <v>0.2661588234852848</v>
      </c>
      <c r="T61" s="91">
        <v>1.3915662650602409</v>
      </c>
      <c r="U61" s="91">
        <v>3.0022831050228311</v>
      </c>
      <c r="V61" s="91">
        <v>2.8645320197044337</v>
      </c>
      <c r="W61" s="91">
        <v>2.4194604632625016</v>
      </c>
      <c r="X61" s="91">
        <v>-0.7539944180221112</v>
      </c>
      <c r="Y61" s="91">
        <v>0.91238228713965208</v>
      </c>
      <c r="Z61" s="91">
        <v>0.79217505382930264</v>
      </c>
      <c r="AA61" s="91">
        <v>0.31685430764894784</v>
      </c>
      <c r="AB61" s="91">
        <v>-0.21613171534772624</v>
      </c>
      <c r="AC61" s="91">
        <v>1.103560103875584</v>
      </c>
      <c r="AD61" s="91">
        <v>0.43501293769094573</v>
      </c>
      <c r="AE61" s="91">
        <v>0.44081377540626782</v>
      </c>
      <c r="AF61" s="91">
        <v>-0.33283562014767853</v>
      </c>
      <c r="AG61" s="91">
        <v>0.48611970658380299</v>
      </c>
      <c r="AH61" s="91">
        <v>0.91901585537635055</v>
      </c>
      <c r="AI61" s="91">
        <v>0.35743331393749167</v>
      </c>
      <c r="AJ61" s="91">
        <v>0.14752024291497975</v>
      </c>
      <c r="AK61" s="91">
        <v>0.27007067921777439</v>
      </c>
      <c r="AL61" s="91">
        <v>0.23274434520942566</v>
      </c>
      <c r="AM61" s="91">
        <v>0.21677842244739329</v>
      </c>
      <c r="AN61" s="91">
        <v>8.4297281665702717E-2</v>
      </c>
      <c r="AO61" s="91">
        <v>0.27007067921777439</v>
      </c>
      <c r="AP61" s="91">
        <v>0.23274434520942563</v>
      </c>
      <c r="AQ61" s="91">
        <v>0.19570410203096758</v>
      </c>
      <c r="AR61" s="91">
        <v>-0.10986266201958508</v>
      </c>
      <c r="AS61" s="91">
        <v>-7.4690178856321593E-2</v>
      </c>
      <c r="AT61" s="91">
        <v>2.4515187448671955E-2</v>
      </c>
      <c r="AU61" s="91">
        <v>-5.3345884475744905E-2</v>
      </c>
      <c r="AV61" s="91">
        <v>3.261415026463893E-2</v>
      </c>
      <c r="AW61" s="91">
        <v>4.416666666666667</v>
      </c>
      <c r="AX61" s="91">
        <v>76.166666666666671</v>
      </c>
      <c r="AY61" s="91">
        <v>14</v>
      </c>
      <c r="AZ61" s="91">
        <v>0.18965517241379309</v>
      </c>
      <c r="BA61" s="91">
        <v>0.18965517241379309</v>
      </c>
      <c r="BB61" s="91">
        <v>0.12902499622169991</v>
      </c>
      <c r="BC61" s="91">
        <v>0.27091058920477956</v>
      </c>
      <c r="BD61" s="91">
        <v>0.26140705776579004</v>
      </c>
      <c r="BE61" s="91">
        <v>0.20982787962446783</v>
      </c>
      <c r="BF61" s="91">
        <v>2.7543775809496462E-2</v>
      </c>
      <c r="BG61" s="91">
        <v>-3.9960916080289621E-2</v>
      </c>
      <c r="BH61" s="91">
        <v>-4.2406902692038784E-2</v>
      </c>
      <c r="BI61" s="91">
        <v>6.1416231107709884E-2</v>
      </c>
      <c r="BJ61" s="91">
        <v>5.4127895236423973E-2</v>
      </c>
      <c r="BK61" s="91">
        <v>2.548717095101849E-3</v>
      </c>
      <c r="BL61" s="91">
        <v>5.9239203994476325E-2</v>
      </c>
      <c r="BM61" s="91">
        <v>4.0911366812443839E-2</v>
      </c>
      <c r="BN61" s="91">
        <v>-1.0667811328878377E-2</v>
      </c>
      <c r="BO61" s="91">
        <v>0.26923076923076922</v>
      </c>
      <c r="BP61" s="91">
        <v>0.20408163265306123</v>
      </c>
      <c r="BQ61" s="91">
        <v>0.1815803244374673</v>
      </c>
      <c r="BR61" s="91">
        <v>3.0022831050228311</v>
      </c>
      <c r="BS61" s="91">
        <v>2.8645320197044337</v>
      </c>
      <c r="BT61" s="91">
        <v>2.4194604632625016</v>
      </c>
      <c r="BU61" s="91">
        <v>0.32224814985206462</v>
      </c>
      <c r="BV61" s="91">
        <v>0.16469896831099184</v>
      </c>
      <c r="BW61" s="91">
        <v>-0.28159769381716382</v>
      </c>
      <c r="BX61" s="92">
        <v>25.463493981780001</v>
      </c>
      <c r="BY61" s="92">
        <v>193</v>
      </c>
      <c r="BZ61" s="92">
        <v>73</v>
      </c>
      <c r="CA61" s="91"/>
      <c r="CB61" s="91"/>
      <c r="CC61" s="92">
        <v>4.53</v>
      </c>
      <c r="CD61" s="92">
        <v>35</v>
      </c>
      <c r="CE61" s="92">
        <v>12</v>
      </c>
      <c r="CF61" s="92">
        <v>119.5</v>
      </c>
      <c r="CG61" s="68">
        <v>4.45</v>
      </c>
      <c r="CH61" s="91">
        <v>16</v>
      </c>
      <c r="CI61" s="91">
        <v>157.6</v>
      </c>
      <c r="CJ61" s="91">
        <v>10</v>
      </c>
      <c r="CK61" s="91">
        <v>85</v>
      </c>
      <c r="CL61" s="91">
        <v>15</v>
      </c>
      <c r="CM61" s="91">
        <v>204.2</v>
      </c>
      <c r="CN61" s="91">
        <v>41</v>
      </c>
      <c r="CO61" s="68">
        <f t="shared" si="0"/>
        <v>446.79999999999995</v>
      </c>
      <c r="CP61" s="68">
        <f>IF(ISNUMBER(SUM(CI61,CK61,CM61)/SUM(CH61,CJ61,CL61)),SUM(CI61,CK61,CM61)/SUM(CH61,CJ61,CL61),0)</f>
        <v>10.897560975609755</v>
      </c>
      <c r="CQ61" s="92"/>
    </row>
    <row r="62" spans="1:95" ht="16" x14ac:dyDescent="0.2">
      <c r="A62" s="88" t="s">
        <v>543</v>
      </c>
      <c r="B62" t="s">
        <v>543</v>
      </c>
      <c r="C62" s="89" t="s">
        <v>250</v>
      </c>
      <c r="D62" s="89" t="s">
        <v>35</v>
      </c>
      <c r="E62" s="89" t="s">
        <v>7</v>
      </c>
      <c r="F62" s="89">
        <v>2022</v>
      </c>
      <c r="G62" s="89" t="s">
        <v>78</v>
      </c>
      <c r="H62" s="90">
        <v>1</v>
      </c>
      <c r="I62" s="90">
        <v>16</v>
      </c>
      <c r="J62" s="90">
        <v>22</v>
      </c>
      <c r="K62" s="90">
        <v>20</v>
      </c>
      <c r="L62" s="90">
        <v>20</v>
      </c>
      <c r="M62" s="91">
        <v>15.065573770491802</v>
      </c>
      <c r="N62" s="91">
        <v>4.3571428571428568</v>
      </c>
      <c r="O62" s="91">
        <v>0.62521260523091127</v>
      </c>
      <c r="P62" s="91">
        <v>0.44340017187052422</v>
      </c>
      <c r="Q62" s="91">
        <v>0.568340168369458</v>
      </c>
      <c r="R62" s="91">
        <v>2.7618312757201648</v>
      </c>
      <c r="S62" s="91">
        <v>0.36113274411980012</v>
      </c>
      <c r="T62" s="91">
        <v>0.87038258575197891</v>
      </c>
      <c r="U62" s="91">
        <v>2.8888888888888893</v>
      </c>
      <c r="V62" s="91">
        <v>2.63477366255144</v>
      </c>
      <c r="W62" s="91">
        <v>1.9318446176314104</v>
      </c>
      <c r="X62" s="91">
        <v>-1.0738379868020491</v>
      </c>
      <c r="Y62" s="91">
        <v>0.89894990991878099</v>
      </c>
      <c r="Z62" s="91">
        <v>0.66608356168763283</v>
      </c>
      <c r="AA62" s="91">
        <v>-2.9922938604082461E-2</v>
      </c>
      <c r="AB62" s="91">
        <v>-0.73731539465598828</v>
      </c>
      <c r="AC62" s="91">
        <v>0.4593698068754013</v>
      </c>
      <c r="AD62" s="91">
        <v>6.8190434808141021E-2</v>
      </c>
      <c r="AE62" s="91">
        <v>-0.1937862051965899</v>
      </c>
      <c r="AF62" s="91">
        <v>-0.47728816848542777</v>
      </c>
      <c r="AG62" s="91">
        <v>0.71570423031458574</v>
      </c>
      <c r="AH62" s="91">
        <v>0.77143913269491327</v>
      </c>
      <c r="AI62" s="91">
        <v>0.11681620409702814</v>
      </c>
      <c r="AJ62" s="91">
        <v>5.8179012345679015E-2</v>
      </c>
      <c r="AK62" s="91">
        <v>0.44340017187052422</v>
      </c>
      <c r="AL62" s="91">
        <v>0.44340017187052422</v>
      </c>
      <c r="AM62" s="91">
        <v>0.27838103655085783</v>
      </c>
      <c r="AN62" s="91">
        <v>3.580246913580247E-2</v>
      </c>
      <c r="AO62" s="91">
        <v>0.42713439542483661</v>
      </c>
      <c r="AP62" s="91">
        <v>0.40929246634202232</v>
      </c>
      <c r="AQ62" s="91">
        <v>0.2642599743662632</v>
      </c>
      <c r="AR62" s="91">
        <v>-0.15835747454948534</v>
      </c>
      <c r="AS62" s="91">
        <v>9.8767261205805812E-2</v>
      </c>
      <c r="AT62" s="91">
        <v>0.11969987135908938</v>
      </c>
      <c r="AU62" s="91">
        <v>-1.5881679782530495E-4</v>
      </c>
      <c r="AV62" s="91">
        <v>3.5881863513380491E-2</v>
      </c>
      <c r="AW62" s="91">
        <v>4.3571428571428568</v>
      </c>
      <c r="AX62" s="91">
        <v>65.642857142857139</v>
      </c>
      <c r="AY62" s="91">
        <v>12</v>
      </c>
      <c r="AZ62" s="91">
        <v>0.3127147766323024</v>
      </c>
      <c r="BA62" s="91">
        <v>0.3127147766323024</v>
      </c>
      <c r="BB62" s="91">
        <v>0.17546678526834761</v>
      </c>
      <c r="BC62" s="91">
        <v>0.38368055555555558</v>
      </c>
      <c r="BD62" s="91">
        <v>0.33858493268404466</v>
      </c>
      <c r="BE62" s="91">
        <v>0.24087288990899697</v>
      </c>
      <c r="BF62" s="91">
        <v>8.2312581709475918E-2</v>
      </c>
      <c r="BG62" s="91">
        <v>2.7437013666963439E-2</v>
      </c>
      <c r="BH62" s="91">
        <v>-2.6090176582653314E-2</v>
      </c>
      <c r="BI62" s="91">
        <v>0.1662232149031955</v>
      </c>
      <c r="BJ62" s="91">
        <v>3.5233972033452743E-2</v>
      </c>
      <c r="BK62" s="91">
        <v>1.9421442570789621E-3</v>
      </c>
      <c r="BL62" s="91">
        <v>0.17151217080168354</v>
      </c>
      <c r="BM62" s="91">
        <v>-9.5884283500184408E-3</v>
      </c>
      <c r="BN62" s="91">
        <v>-5.2967389149228342E-3</v>
      </c>
      <c r="BO62" s="91">
        <v>0.48</v>
      </c>
      <c r="BP62" s="91">
        <v>0.48</v>
      </c>
      <c r="BQ62" s="91">
        <v>0.28764705882352942</v>
      </c>
      <c r="BR62" s="91">
        <v>2.8888888888888893</v>
      </c>
      <c r="BS62" s="91">
        <v>2.63477366255144</v>
      </c>
      <c r="BT62" s="91">
        <v>1.9318446176314104</v>
      </c>
      <c r="BU62" s="91">
        <v>0.65285737200124894</v>
      </c>
      <c r="BV62" s="91">
        <v>0.46073944674763379</v>
      </c>
      <c r="BW62" s="91">
        <v>-0.26550765545175004</v>
      </c>
      <c r="BX62" s="92">
        <v>25.865196196471999</v>
      </c>
      <c r="BY62" s="92">
        <v>178</v>
      </c>
      <c r="BZ62" s="92">
        <v>7.63</v>
      </c>
      <c r="CA62" s="91"/>
      <c r="CB62" s="92">
        <v>7.28</v>
      </c>
      <c r="CC62" s="91"/>
      <c r="CD62" s="92">
        <v>36</v>
      </c>
      <c r="CE62" s="92">
        <v>121</v>
      </c>
      <c r="CF62" s="92">
        <v>121.69999999999999</v>
      </c>
      <c r="CG62" s="68">
        <v>4.43</v>
      </c>
      <c r="CH62" s="91">
        <v>12</v>
      </c>
      <c r="CI62" s="91">
        <v>130.6</v>
      </c>
      <c r="CJ62" s="91">
        <v>0</v>
      </c>
      <c r="CK62" s="91">
        <v>0</v>
      </c>
      <c r="CL62" s="91">
        <v>0</v>
      </c>
      <c r="CM62" s="91">
        <v>0</v>
      </c>
      <c r="CN62" s="91">
        <v>12</v>
      </c>
      <c r="CO62" s="68">
        <f t="shared" si="0"/>
        <v>130.6</v>
      </c>
      <c r="CP62" s="68">
        <f>IF(ISNUMBER(SUM(CI62,CK62,CM62)/SUM(CH62,CJ62,CL62)),SUM(CI62,CK62,CM62)/SUM(CH62,CJ62,CL62),0)</f>
        <v>10.883333333333333</v>
      </c>
      <c r="CQ62" s="92"/>
    </row>
    <row r="63" spans="1:95" ht="16" x14ac:dyDescent="0.2">
      <c r="A63" s="88" t="s">
        <v>688</v>
      </c>
      <c r="B63" t="s">
        <v>688</v>
      </c>
      <c r="C63" s="89" t="s">
        <v>30</v>
      </c>
      <c r="D63" s="89" t="s">
        <v>33</v>
      </c>
      <c r="E63" s="89" t="s">
        <v>7</v>
      </c>
      <c r="F63" s="89">
        <v>2020</v>
      </c>
      <c r="G63" s="89" t="s">
        <v>66</v>
      </c>
      <c r="H63" s="90">
        <v>2</v>
      </c>
      <c r="I63" s="90">
        <v>49</v>
      </c>
      <c r="J63" s="90">
        <v>22</v>
      </c>
      <c r="K63" s="90">
        <v>21</v>
      </c>
      <c r="L63" s="90">
        <v>21</v>
      </c>
      <c r="M63" s="91">
        <v>14.393333333333333</v>
      </c>
      <c r="N63" s="91">
        <v>3.3333333333333335</v>
      </c>
      <c r="O63" s="91">
        <v>0.50077708886433725</v>
      </c>
      <c r="P63" s="91">
        <v>0.33385139257622476</v>
      </c>
      <c r="Q63" s="91">
        <v>0.48502712596672332</v>
      </c>
      <c r="R63" s="91">
        <v>2.4927884615384617</v>
      </c>
      <c r="S63" s="91">
        <v>0.3163514338010982</v>
      </c>
      <c r="T63" s="91">
        <v>0.31395348837209303</v>
      </c>
      <c r="U63" s="91">
        <v>2.4927884615384617</v>
      </c>
      <c r="V63" s="91">
        <v>2.4927884615384617</v>
      </c>
      <c r="W63" s="91">
        <v>1.4222463593543</v>
      </c>
      <c r="X63" s="91">
        <v>-1.490473084216946</v>
      </c>
      <c r="Y63" s="91">
        <v>0.7706944841086707</v>
      </c>
      <c r="Z63" s="91">
        <v>0.7706944841086707</v>
      </c>
      <c r="AA63" s="91">
        <v>-0.3324422321903312</v>
      </c>
      <c r="AB63" s="91">
        <v>-1.293744492035874</v>
      </c>
      <c r="AC63" s="91">
        <v>-7.379476620483727E-2</v>
      </c>
      <c r="AD63" s="91">
        <v>-7.379476620483727E-2</v>
      </c>
      <c r="AE63" s="91">
        <v>-0.70338446347370021</v>
      </c>
      <c r="AF63" s="91">
        <v>-0.92975657274857448</v>
      </c>
      <c r="AG63" s="91">
        <v>0.64535018238992925</v>
      </c>
      <c r="AH63" s="91">
        <v>0.64535018238992925</v>
      </c>
      <c r="AI63" s="91">
        <v>-0.20874985216199099</v>
      </c>
      <c r="AJ63" s="91">
        <v>1.9911504424778761E-2</v>
      </c>
      <c r="AK63" s="91">
        <v>0.33385139257622476</v>
      </c>
      <c r="AL63" s="91">
        <v>0.33385139257622476</v>
      </c>
      <c r="AM63" s="91">
        <v>0.17434877755892272</v>
      </c>
      <c r="AN63" s="91">
        <v>1.3274336283185841E-2</v>
      </c>
      <c r="AO63" s="91">
        <v>0.33385139257622476</v>
      </c>
      <c r="AP63" s="91">
        <v>0.33385139257622476</v>
      </c>
      <c r="AQ63" s="91">
        <v>0.16648882891444139</v>
      </c>
      <c r="AR63" s="91">
        <v>-0.18088560740210197</v>
      </c>
      <c r="AS63" s="91">
        <v>2.332618744000825E-2</v>
      </c>
      <c r="AT63" s="91">
        <v>2.332618744000825E-2</v>
      </c>
      <c r="AU63" s="91">
        <v>-9.7929962249647118E-2</v>
      </c>
      <c r="AV63" s="91">
        <v>5.8493844968993347E-2</v>
      </c>
      <c r="AW63" s="91">
        <v>3.3333333333333335</v>
      </c>
      <c r="AX63" s="91">
        <v>47.977777777777774</v>
      </c>
      <c r="AY63" s="91">
        <v>13</v>
      </c>
      <c r="AZ63" s="91">
        <v>0.15865384615384615</v>
      </c>
      <c r="BA63" s="91">
        <v>0.15865384615384615</v>
      </c>
      <c r="BB63" s="91">
        <v>9.34530125740346E-2</v>
      </c>
      <c r="BC63" s="91">
        <v>0.3163514338010982</v>
      </c>
      <c r="BD63" s="91">
        <v>0.3163514338010982</v>
      </c>
      <c r="BE63" s="91">
        <v>0.17666155912147974</v>
      </c>
      <c r="BF63" s="91">
        <v>5.2035147840169826E-3</v>
      </c>
      <c r="BG63" s="91">
        <v>5.2035147840169826E-3</v>
      </c>
      <c r="BH63" s="91">
        <v>-9.0301507370170578E-2</v>
      </c>
      <c r="BI63" s="91">
        <v>2.3508124767744221E-2</v>
      </c>
      <c r="BJ63" s="91">
        <v>2.3508124767744221E-2</v>
      </c>
      <c r="BK63" s="91">
        <v>-4.757788954196035E-2</v>
      </c>
      <c r="BL63" s="91">
        <v>3.7617449787553103E-3</v>
      </c>
      <c r="BM63" s="91">
        <v>3.7617449787553103E-3</v>
      </c>
      <c r="BN63" s="91">
        <v>-6.2657612260268114E-2</v>
      </c>
      <c r="BO63" s="91">
        <v>0.35135135135135137</v>
      </c>
      <c r="BP63" s="91">
        <v>0.35135135135135137</v>
      </c>
      <c r="BQ63" s="91">
        <v>0.15631609870740304</v>
      </c>
      <c r="BR63" s="91">
        <v>2.4927884615384617</v>
      </c>
      <c r="BS63" s="91">
        <v>2.4927884615384617</v>
      </c>
      <c r="BT63" s="91">
        <v>1.4222463593543</v>
      </c>
      <c r="BU63" s="91">
        <v>0.43117157634443615</v>
      </c>
      <c r="BV63" s="91">
        <v>0.43117157634443615</v>
      </c>
      <c r="BW63" s="91">
        <v>-0.57712413006829932</v>
      </c>
      <c r="BX63" s="92">
        <v>28.976743823700001</v>
      </c>
      <c r="BY63" s="92">
        <v>238</v>
      </c>
      <c r="BZ63" s="92">
        <v>76</v>
      </c>
      <c r="CA63" s="92">
        <v>19</v>
      </c>
      <c r="CB63" s="91"/>
      <c r="CC63" s="91"/>
      <c r="CD63" s="92">
        <v>4.5</v>
      </c>
      <c r="CE63" s="92">
        <v>126</v>
      </c>
      <c r="CF63" s="92">
        <v>131.85</v>
      </c>
      <c r="CG63" s="68">
        <v>4.42</v>
      </c>
      <c r="CH63" s="91">
        <v>16</v>
      </c>
      <c r="CI63" s="91">
        <v>214.9</v>
      </c>
      <c r="CJ63" s="91">
        <v>15</v>
      </c>
      <c r="CK63" s="91">
        <v>166.6</v>
      </c>
      <c r="CL63" s="91">
        <v>15</v>
      </c>
      <c r="CM63" s="91">
        <v>105.04</v>
      </c>
      <c r="CN63" s="91">
        <v>46</v>
      </c>
      <c r="CO63" s="68">
        <f t="shared" si="0"/>
        <v>486.53999999999996</v>
      </c>
      <c r="CP63" s="68">
        <f>IF(ISNUMBER(SUM(CI63,CK63,CM63)/SUM(CH63,CJ63,CL63)),SUM(CI63,CK63,CM63)/SUM(CH63,CJ63,CL63),0)</f>
        <v>10.576956521739131</v>
      </c>
      <c r="CQ63" s="92"/>
    </row>
    <row r="64" spans="1:95" ht="16" x14ac:dyDescent="0.2">
      <c r="A64" s="88" t="s">
        <v>1348</v>
      </c>
      <c r="B64" t="s">
        <v>1348</v>
      </c>
      <c r="C64" s="89" t="s">
        <v>132</v>
      </c>
      <c r="D64" s="89" t="s">
        <v>133</v>
      </c>
      <c r="E64" s="89" t="s">
        <v>7</v>
      </c>
      <c r="F64" s="89">
        <v>2010</v>
      </c>
      <c r="G64" s="89" t="s">
        <v>66</v>
      </c>
      <c r="H64" s="90">
        <v>6</v>
      </c>
      <c r="I64" s="90">
        <v>195</v>
      </c>
      <c r="J64" s="90">
        <v>22</v>
      </c>
      <c r="K64" s="90">
        <v>19</v>
      </c>
      <c r="L64" s="90">
        <v>21</v>
      </c>
      <c r="M64" s="91">
        <v>10.488524590163934</v>
      </c>
      <c r="N64" s="91">
        <v>7.4390243902439028</v>
      </c>
      <c r="O64" s="91">
        <v>0.49225957506290191</v>
      </c>
      <c r="P64" s="91">
        <v>0.32817305004193459</v>
      </c>
      <c r="Q64" s="91">
        <v>0.4983296058149288</v>
      </c>
      <c r="R64" s="91">
        <v>2.5010438413361169</v>
      </c>
      <c r="S64" s="91">
        <v>0.33491752865529772</v>
      </c>
      <c r="T64" s="91">
        <v>1.800718132854578</v>
      </c>
      <c r="U64" s="91">
        <v>2.5010438413361169</v>
      </c>
      <c r="V64" s="91">
        <v>2.5010438413361169</v>
      </c>
      <c r="W64" s="91">
        <v>2.1284230936933493</v>
      </c>
      <c r="X64" s="91">
        <v>-9.5734940009441605E-2</v>
      </c>
      <c r="Y64" s="91">
        <v>0.74556455335144989</v>
      </c>
      <c r="Z64" s="91">
        <v>0.74556455335144989</v>
      </c>
      <c r="AA64" s="91">
        <v>0.30467612387695847</v>
      </c>
      <c r="AB64" s="91">
        <v>-9.8004868292669078E-2</v>
      </c>
      <c r="AC64" s="91">
        <v>-6.5539386407182043E-2</v>
      </c>
      <c r="AD64" s="91">
        <v>-6.5539386407182043E-2</v>
      </c>
      <c r="AE64" s="91">
        <v>-0.16985200994132868</v>
      </c>
      <c r="AF64" s="91">
        <v>0.55960427651162892</v>
      </c>
      <c r="AG64" s="91">
        <v>0.5160956429290795</v>
      </c>
      <c r="AH64" s="91">
        <v>0.5734460633877243</v>
      </c>
      <c r="AI64" s="91">
        <v>0.54971532760947761</v>
      </c>
      <c r="AJ64" s="91">
        <v>0.24130551096843228</v>
      </c>
      <c r="AK64" s="91">
        <v>0.32817305004193459</v>
      </c>
      <c r="AL64" s="91">
        <v>0.32817305004193459</v>
      </c>
      <c r="AM64" s="91">
        <v>0.27564823814937189</v>
      </c>
      <c r="AN64" s="91">
        <v>0.24130551096843234</v>
      </c>
      <c r="AO64" s="91">
        <v>0.32817305004193459</v>
      </c>
      <c r="AP64" s="91">
        <v>0.32817305004193459</v>
      </c>
      <c r="AQ64" s="91">
        <v>0.27564823814937195</v>
      </c>
      <c r="AR64" s="91">
        <v>-4.2499808006701001E-3</v>
      </c>
      <c r="AS64" s="91">
        <v>1.764784490571808E-2</v>
      </c>
      <c r="AT64" s="91">
        <v>1.764784490571808E-2</v>
      </c>
      <c r="AU64" s="91">
        <v>-1.2190168840983459E-2</v>
      </c>
      <c r="AV64" s="91">
        <v>-4.7178360344247716E-3</v>
      </c>
      <c r="AW64" s="91">
        <v>7.4390243902439028</v>
      </c>
      <c r="AX64" s="91">
        <v>78.024390243902445</v>
      </c>
      <c r="AY64" s="91">
        <v>9</v>
      </c>
      <c r="AZ64" s="91">
        <v>0.22964509394572025</v>
      </c>
      <c r="BA64" s="91">
        <v>0.22964509394572025</v>
      </c>
      <c r="BB64" s="91">
        <v>0.20230782012696005</v>
      </c>
      <c r="BC64" s="91">
        <v>0.33491752865529772</v>
      </c>
      <c r="BD64" s="91">
        <v>0.33491752865529772</v>
      </c>
      <c r="BE64" s="91">
        <v>0.28939171439398192</v>
      </c>
      <c r="BF64" s="91">
        <v>2.495849425586727E-2</v>
      </c>
      <c r="BG64" s="91">
        <v>2.3769609638216505E-2</v>
      </c>
      <c r="BH64" s="91">
        <v>4.0974789745006164E-3</v>
      </c>
      <c r="BI64" s="91">
        <v>5.4198615425258057E-2</v>
      </c>
      <c r="BJ64" s="91">
        <v>2.9384413737044479E-2</v>
      </c>
      <c r="BK64" s="91">
        <v>4.3802523110149261E-2</v>
      </c>
      <c r="BL64" s="91">
        <v>7.0187214395432379E-2</v>
      </c>
      <c r="BM64" s="91">
        <v>4.6710908733864465E-2</v>
      </c>
      <c r="BN64" s="91">
        <v>6.1230742422101553E-2</v>
      </c>
      <c r="BO64" s="91">
        <v>0.32142857142857145</v>
      </c>
      <c r="BP64" s="91">
        <v>0.32142857142857145</v>
      </c>
      <c r="BQ64" s="91">
        <v>0.26190476190476192</v>
      </c>
      <c r="BR64" s="91">
        <v>2.5010438413361169</v>
      </c>
      <c r="BS64" s="91">
        <v>2.5010438413361169</v>
      </c>
      <c r="BT64" s="91">
        <v>2.1284230936933493</v>
      </c>
      <c r="BU64" s="91">
        <v>0.74651510207577809</v>
      </c>
      <c r="BV64" s="91">
        <v>0.74651510207577809</v>
      </c>
      <c r="BW64" s="91">
        <v>0.40767334490276613</v>
      </c>
      <c r="BX64" s="92">
        <v>26.687979474469</v>
      </c>
      <c r="BY64" s="92">
        <v>186</v>
      </c>
      <c r="BZ64" s="92">
        <v>7</v>
      </c>
      <c r="CA64" s="92">
        <v>13</v>
      </c>
      <c r="CB64" s="92">
        <v>6.98</v>
      </c>
      <c r="CC64" s="92">
        <v>4.18</v>
      </c>
      <c r="CD64" s="92">
        <v>33.5</v>
      </c>
      <c r="CE64" s="92">
        <v>15</v>
      </c>
      <c r="CF64" s="92">
        <v>19.45</v>
      </c>
      <c r="CG64" s="68">
        <v>4.57</v>
      </c>
      <c r="CH64" s="91">
        <v>9</v>
      </c>
      <c r="CI64" s="91">
        <v>32.700000000000003</v>
      </c>
      <c r="CJ64" s="91">
        <v>16</v>
      </c>
      <c r="CK64" s="91">
        <v>195.9</v>
      </c>
      <c r="CL64" s="91">
        <v>13</v>
      </c>
      <c r="CM64" s="91">
        <v>171.1</v>
      </c>
      <c r="CN64" s="91">
        <v>38</v>
      </c>
      <c r="CO64" s="68">
        <f t="shared" si="0"/>
        <v>399.7</v>
      </c>
      <c r="CP64" s="68">
        <f>IF(ISNUMBER(SUM(CI64,CK64,CM64)/SUM(CH64,CJ64,CL64)),SUM(CI64,CK64,CM64)/SUM(CH64,CJ64,CL64),0)</f>
        <v>10.518421052631581</v>
      </c>
      <c r="CQ64" s="92"/>
    </row>
    <row r="65" spans="1:95" ht="16" x14ac:dyDescent="0.2">
      <c r="A65" s="88" t="s">
        <v>693</v>
      </c>
      <c r="B65" t="s">
        <v>693</v>
      </c>
      <c r="C65" s="89" t="s">
        <v>398</v>
      </c>
      <c r="D65" s="89" t="s">
        <v>125</v>
      </c>
      <c r="E65" s="89" t="s">
        <v>7</v>
      </c>
      <c r="F65" s="89">
        <v>2020</v>
      </c>
      <c r="G65" s="89" t="s">
        <v>116</v>
      </c>
      <c r="H65" s="90">
        <v>5</v>
      </c>
      <c r="I65" s="90">
        <v>173</v>
      </c>
      <c r="J65" s="90">
        <v>22</v>
      </c>
      <c r="K65" s="90">
        <v>19</v>
      </c>
      <c r="L65" s="90">
        <v>19</v>
      </c>
      <c r="M65" s="91">
        <v>16.7012987012987</v>
      </c>
      <c r="N65" s="91">
        <v>3.347826086956522</v>
      </c>
      <c r="O65" s="91">
        <v>0.50237877162530364</v>
      </c>
      <c r="P65" s="91">
        <v>0.37005327703777102</v>
      </c>
      <c r="Q65" s="91">
        <v>0.48591129775838054</v>
      </c>
      <c r="R65" s="91">
        <v>2.7327290764790764</v>
      </c>
      <c r="S65" s="91">
        <v>0.3418609400404542</v>
      </c>
      <c r="T65" s="91">
        <v>1.3798449612403101</v>
      </c>
      <c r="U65" s="91">
        <v>3.3434343434343434</v>
      </c>
      <c r="V65" s="91">
        <v>2.1220238095238093</v>
      </c>
      <c r="W65" s="91">
        <v>2.3891831908468619</v>
      </c>
      <c r="X65" s="91">
        <v>-0.51492504607455825</v>
      </c>
      <c r="Y65" s="91">
        <v>1.4234762424580714</v>
      </c>
      <c r="Z65" s="91">
        <v>0.20206570854753725</v>
      </c>
      <c r="AA65" s="91">
        <v>0.48204189381155688</v>
      </c>
      <c r="AB65" s="91">
        <v>-0.2278530191676571</v>
      </c>
      <c r="AC65" s="91">
        <v>0.91391526142085544</v>
      </c>
      <c r="AD65" s="91">
        <v>-0.44455941821948963</v>
      </c>
      <c r="AE65" s="91">
        <v>0.26355236801886178</v>
      </c>
      <c r="AF65" s="91">
        <v>0.43175589011794691</v>
      </c>
      <c r="AG65" s="91">
        <v>9.3650523846323885E-2</v>
      </c>
      <c r="AH65" s="91">
        <v>1.2324357158344532</v>
      </c>
      <c r="AI65" s="91">
        <v>0.66357192644109897</v>
      </c>
      <c r="AJ65" s="91">
        <v>0.26421568627450981</v>
      </c>
      <c r="AK65" s="91">
        <v>0.47545556490047663</v>
      </c>
      <c r="AL65" s="91">
        <v>0.26465098917506535</v>
      </c>
      <c r="AM65" s="91">
        <v>0.339077719178422</v>
      </c>
      <c r="AN65" s="91">
        <v>0.19816176470588237</v>
      </c>
      <c r="AO65" s="91">
        <v>0.47545556490047658</v>
      </c>
      <c r="AP65" s="91">
        <v>0.26465098917506535</v>
      </c>
      <c r="AQ65" s="91">
        <v>0.31523114219535608</v>
      </c>
      <c r="AR65" s="91">
        <v>4.0018210205945703E-3</v>
      </c>
      <c r="AS65" s="91">
        <v>-4.5874215961151155E-2</v>
      </c>
      <c r="AT65" s="91">
        <v>0.16802104083472935</v>
      </c>
      <c r="AU65" s="91">
        <v>5.0812351031267577E-2</v>
      </c>
      <c r="AV65" s="91">
        <v>-2.2242925718398754E-2</v>
      </c>
      <c r="AW65" s="91">
        <v>3.347826086956522</v>
      </c>
      <c r="AX65" s="91">
        <v>55.913043478260867</v>
      </c>
      <c r="AY65" s="91">
        <v>8</v>
      </c>
      <c r="AZ65" s="91">
        <v>0.16161616161616163</v>
      </c>
      <c r="BA65" s="91">
        <v>0.14285714285714285</v>
      </c>
      <c r="BB65" s="91">
        <v>0.13464384961538295</v>
      </c>
      <c r="BC65" s="91">
        <v>0.41757779646761983</v>
      </c>
      <c r="BD65" s="91">
        <v>0.26614408361328856</v>
      </c>
      <c r="BE65" s="91">
        <v>0.29800614403983494</v>
      </c>
      <c r="BF65" s="91">
        <v>0.11620982262154017</v>
      </c>
      <c r="BG65" s="91">
        <v>-4.5003835403792658E-2</v>
      </c>
      <c r="BH65" s="91">
        <v>3.1043077548184639E-2</v>
      </c>
      <c r="BI65" s="91">
        <v>0.18729450426492811</v>
      </c>
      <c r="BJ65" s="91">
        <v>-5.4587098574136073E-2</v>
      </c>
      <c r="BK65" s="91">
        <v>4.5110879340960024E-2</v>
      </c>
      <c r="BL65" s="91">
        <v>0.18170878704721036</v>
      </c>
      <c r="BM65" s="91">
        <v>-4.3065013014703057E-2</v>
      </c>
      <c r="BN65" s="91">
        <v>4.380211281752986E-2</v>
      </c>
      <c r="BO65" s="91">
        <v>0.53333333333333333</v>
      </c>
      <c r="BP65" s="91">
        <v>0.26315789473684209</v>
      </c>
      <c r="BQ65" s="91">
        <v>0.33245614035087717</v>
      </c>
      <c r="BR65" s="91">
        <v>3.3434343434343434</v>
      </c>
      <c r="BS65" s="91">
        <v>2.1220238095238093</v>
      </c>
      <c r="BT65" s="91">
        <v>2.3891831908468619</v>
      </c>
      <c r="BU65" s="91">
        <v>1.9134818112522096</v>
      </c>
      <c r="BV65" s="91">
        <v>1.250379324976099</v>
      </c>
      <c r="BW65" s="91">
        <v>1.0533963078508823</v>
      </c>
      <c r="BX65" s="92">
        <v>25.253141464258</v>
      </c>
      <c r="BY65" s="92">
        <v>176</v>
      </c>
      <c r="BZ65" s="92">
        <v>7</v>
      </c>
      <c r="CA65" s="92">
        <v>9</v>
      </c>
      <c r="CB65" s="91"/>
      <c r="CC65" s="91"/>
      <c r="CD65" s="92">
        <v>37</v>
      </c>
      <c r="CE65" s="92">
        <v>124</v>
      </c>
      <c r="CF65" s="92">
        <v>124.9</v>
      </c>
      <c r="CG65" s="68">
        <v>4.38</v>
      </c>
      <c r="CH65" s="91">
        <v>16</v>
      </c>
      <c r="CI65" s="91">
        <v>152.1</v>
      </c>
      <c r="CJ65" s="91">
        <v>17</v>
      </c>
      <c r="CK65" s="91">
        <v>219.7</v>
      </c>
      <c r="CL65" s="91">
        <v>12</v>
      </c>
      <c r="CM65" s="91">
        <v>101.5</v>
      </c>
      <c r="CN65" s="91">
        <v>45</v>
      </c>
      <c r="CO65" s="68">
        <f t="shared" si="0"/>
        <v>473.29999999999995</v>
      </c>
      <c r="CP65" s="68">
        <f>IF(ISNUMBER(SUM(CI65,CK65,CM65)/SUM(CH65,CJ65,CL65)),SUM(CI65,CK65,CM65)/SUM(CH65,CJ65,CL65),0)</f>
        <v>10.517777777777777</v>
      </c>
      <c r="CQ65" s="92"/>
    </row>
    <row r="66" spans="1:95" ht="16" x14ac:dyDescent="0.2">
      <c r="A66" s="88" t="s">
        <v>814</v>
      </c>
      <c r="B66" t="s">
        <v>814</v>
      </c>
      <c r="C66" s="89" t="s">
        <v>264</v>
      </c>
      <c r="D66" s="89" t="s">
        <v>84</v>
      </c>
      <c r="E66" s="89" t="s">
        <v>7</v>
      </c>
      <c r="F66" s="89">
        <v>2018</v>
      </c>
      <c r="G66" s="89" t="s">
        <v>222</v>
      </c>
      <c r="H66" s="90">
        <v>3</v>
      </c>
      <c r="I66" s="90">
        <v>81</v>
      </c>
      <c r="J66" s="90">
        <v>22</v>
      </c>
      <c r="K66" s="90">
        <v>20</v>
      </c>
      <c r="L66" s="90">
        <v>20</v>
      </c>
      <c r="M66" s="91">
        <v>15.284090909090908</v>
      </c>
      <c r="N66" s="91">
        <v>6.7692307692307692</v>
      </c>
      <c r="O66" s="91">
        <v>0.5277306286844301</v>
      </c>
      <c r="P66" s="91">
        <v>0.37419442360085198</v>
      </c>
      <c r="Q66" s="91">
        <v>0.55471383348129499</v>
      </c>
      <c r="R66" s="91">
        <v>3.3064351625537869</v>
      </c>
      <c r="S66" s="91">
        <v>0.38631988168446263</v>
      </c>
      <c r="T66" s="91">
        <v>3.5235457063711908</v>
      </c>
      <c r="U66" s="91">
        <v>3.5235457063711908</v>
      </c>
      <c r="V66" s="91">
        <v>3.0893246187363834</v>
      </c>
      <c r="W66" s="91">
        <v>3.3064351625537869</v>
      </c>
      <c r="X66" s="91">
        <v>1.3476100587093653</v>
      </c>
      <c r="Y66" s="91">
        <v>1.3476100587093653</v>
      </c>
      <c r="Z66" s="91">
        <v>0.93501247782466601</v>
      </c>
      <c r="AA66" s="91">
        <v>1.1413112682670157</v>
      </c>
      <c r="AB66" s="91">
        <v>1.0940266243577028</v>
      </c>
      <c r="AC66" s="91">
        <v>1.0940266243577028</v>
      </c>
      <c r="AD66" s="91">
        <v>0.52274139099308448</v>
      </c>
      <c r="AE66" s="91">
        <v>0.80838400767539365</v>
      </c>
      <c r="AF66" s="91">
        <v>1.1785594853581731</v>
      </c>
      <c r="AG66" s="91">
        <v>0.92435776821077376</v>
      </c>
      <c r="AH66" s="91">
        <v>1.1785594853581731</v>
      </c>
      <c r="AI66" s="91">
        <v>1.0514586267844734</v>
      </c>
      <c r="AJ66" s="91">
        <v>0.44131643703454781</v>
      </c>
      <c r="AK66" s="91">
        <v>0.44131643703454781</v>
      </c>
      <c r="AL66" s="91">
        <v>0.30707241016715614</v>
      </c>
      <c r="AM66" s="91">
        <v>0.37419442360085198</v>
      </c>
      <c r="AN66" s="91">
        <v>0.44131643703454781</v>
      </c>
      <c r="AO66" s="91">
        <v>0.44131643703454781</v>
      </c>
      <c r="AP66" s="91">
        <v>0.3070724101671562</v>
      </c>
      <c r="AQ66" s="91">
        <v>0.37419442360085198</v>
      </c>
      <c r="AR66" s="91">
        <v>0.13388191296880059</v>
      </c>
      <c r="AS66" s="91">
        <v>-3.4527949690603132E-3</v>
      </c>
      <c r="AT66" s="91">
        <v>0.13388191296880059</v>
      </c>
      <c r="AU66" s="91">
        <v>6.5214558999870137E-2</v>
      </c>
      <c r="AV66" s="91">
        <v>-2.8711523539858341E-2</v>
      </c>
      <c r="AW66" s="91">
        <v>6.7692307692307692</v>
      </c>
      <c r="AX66" s="91">
        <v>103.46153846153847</v>
      </c>
      <c r="AY66" s="91">
        <v>14</v>
      </c>
      <c r="AZ66" s="91">
        <v>0.2178649237472767</v>
      </c>
      <c r="BA66" s="91">
        <v>0.2178649237472767</v>
      </c>
      <c r="BB66" s="91">
        <v>0.2141956197683752</v>
      </c>
      <c r="BC66" s="91">
        <v>0.39987425337944044</v>
      </c>
      <c r="BD66" s="91">
        <v>0.37276550998948477</v>
      </c>
      <c r="BE66" s="91">
        <v>0.38631988168446263</v>
      </c>
      <c r="BF66" s="91">
        <v>9.8506279533360774E-2</v>
      </c>
      <c r="BG66" s="91">
        <v>6.1617590972403546E-2</v>
      </c>
      <c r="BH66" s="91">
        <v>8.006193525288216E-2</v>
      </c>
      <c r="BI66" s="91">
        <v>0.18368946307822978</v>
      </c>
      <c r="BJ66" s="91">
        <v>6.1352780071401658E-2</v>
      </c>
      <c r="BK66" s="91">
        <v>0.12252112157481572</v>
      </c>
      <c r="BL66" s="91">
        <v>0.18810243685800368</v>
      </c>
      <c r="BM66" s="91">
        <v>4.0623793772737171E-2</v>
      </c>
      <c r="BN66" s="91">
        <v>0.11436311531537043</v>
      </c>
      <c r="BO66" s="91">
        <v>0.48275862068965519</v>
      </c>
      <c r="BP66" s="91">
        <v>0.2413793103448276</v>
      </c>
      <c r="BQ66" s="91">
        <v>0.36206896551724138</v>
      </c>
      <c r="BR66" s="91">
        <v>3.5235457063711908</v>
      </c>
      <c r="BS66" s="91">
        <v>3.0893246187363834</v>
      </c>
      <c r="BT66" s="91">
        <v>3.3064351625537869</v>
      </c>
      <c r="BU66" s="91">
        <v>0.95152952903653798</v>
      </c>
      <c r="BV66" s="91">
        <v>0.62550287067613919</v>
      </c>
      <c r="BW66" s="91">
        <v>0.78851619985633858</v>
      </c>
      <c r="BX66" s="92">
        <v>27.462441794419998</v>
      </c>
      <c r="BY66" s="92">
        <v>25</v>
      </c>
      <c r="BZ66" s="92">
        <v>73</v>
      </c>
      <c r="CA66" s="92">
        <v>1</v>
      </c>
      <c r="CB66" s="92">
        <v>6.95</v>
      </c>
      <c r="CC66" s="92">
        <v>4.37</v>
      </c>
      <c r="CD66" s="92">
        <v>36</v>
      </c>
      <c r="CE66" s="92">
        <v>122</v>
      </c>
      <c r="CF66" s="92">
        <v>122.19999999999999</v>
      </c>
      <c r="CG66" s="68">
        <v>4.51</v>
      </c>
      <c r="CH66" s="91">
        <v>16</v>
      </c>
      <c r="CI66" s="91">
        <v>97.7</v>
      </c>
      <c r="CJ66" s="91">
        <v>14</v>
      </c>
      <c r="CK66" s="91">
        <v>212.7</v>
      </c>
      <c r="CL66" s="91">
        <v>16</v>
      </c>
      <c r="CM66" s="91">
        <v>173.3</v>
      </c>
      <c r="CN66" s="91">
        <v>46</v>
      </c>
      <c r="CO66" s="68">
        <f t="shared" si="0"/>
        <v>483.7</v>
      </c>
      <c r="CP66" s="68">
        <f>IF(ISNUMBER(SUM(CI66,CK66,CM66)/SUM(CH66,CJ66,CL66)),SUM(CI66,CK66,CM66)/SUM(CH66,CJ66,CL66),0)</f>
        <v>10.515217391304347</v>
      </c>
      <c r="CQ66" s="92"/>
    </row>
    <row r="67" spans="1:95" ht="16" x14ac:dyDescent="0.2">
      <c r="A67" s="88" t="s">
        <v>535</v>
      </c>
      <c r="B67" t="s">
        <v>535</v>
      </c>
      <c r="C67" s="89" t="s">
        <v>28</v>
      </c>
      <c r="D67" s="89" t="s">
        <v>29</v>
      </c>
      <c r="E67" s="89" t="s">
        <v>7</v>
      </c>
      <c r="F67" s="89">
        <v>2022</v>
      </c>
      <c r="G67" s="89" t="s">
        <v>81</v>
      </c>
      <c r="H67" s="90">
        <v>1</v>
      </c>
      <c r="I67" s="90">
        <v>8</v>
      </c>
      <c r="J67" s="90">
        <v>21</v>
      </c>
      <c r="K67" s="90">
        <v>19</v>
      </c>
      <c r="L67" s="90">
        <v>20</v>
      </c>
      <c r="M67" s="91">
        <v>13.456250000000001</v>
      </c>
      <c r="N67" s="91">
        <v>7.2727272727272725</v>
      </c>
      <c r="O67" s="91">
        <v>0.4770949720670391</v>
      </c>
      <c r="P67" s="91">
        <v>0.4770949720670391</v>
      </c>
      <c r="Q67" s="91">
        <v>0.46335195530726259</v>
      </c>
      <c r="R67" s="91">
        <v>3.2585170340681362</v>
      </c>
      <c r="S67" s="91">
        <v>0.30279329608938549</v>
      </c>
      <c r="T67" s="91">
        <v>1.7925583657587547</v>
      </c>
      <c r="U67" s="91">
        <v>3.2585170340681362</v>
      </c>
      <c r="V67" s="91">
        <v>3.2585170340681362</v>
      </c>
      <c r="W67" s="91">
        <v>2.5255376999134453</v>
      </c>
      <c r="X67" s="91">
        <v>2.4863782502332343E-2</v>
      </c>
      <c r="Y67" s="91">
        <v>1.4768375883547713</v>
      </c>
      <c r="Z67" s="91">
        <v>1.4768375883547713</v>
      </c>
      <c r="AA67" s="91">
        <v>0.75085068542855182</v>
      </c>
      <c r="AB67" s="91">
        <v>0.18486038535078753</v>
      </c>
      <c r="AC67" s="91">
        <v>0.82899795205464821</v>
      </c>
      <c r="AD67" s="91">
        <v>0.82899795205464821</v>
      </c>
      <c r="AE67" s="91">
        <v>0.50692916870271787</v>
      </c>
      <c r="AF67" s="91">
        <v>0.40845060877823713</v>
      </c>
      <c r="AG67" s="91">
        <v>1.3572616960356776</v>
      </c>
      <c r="AH67" s="91">
        <v>1.3572616960356776</v>
      </c>
      <c r="AI67" s="91">
        <v>0.88285615240695736</v>
      </c>
      <c r="AJ67" s="91">
        <v>0.22161266568483062</v>
      </c>
      <c r="AK67" s="91">
        <v>0.4770949720670391</v>
      </c>
      <c r="AL67" s="91">
        <v>0.4770949720670391</v>
      </c>
      <c r="AM67" s="91">
        <v>0.305981673184063</v>
      </c>
      <c r="AN67" s="91">
        <v>0.13637702503681887</v>
      </c>
      <c r="AO67" s="91">
        <v>0.3180633147113594</v>
      </c>
      <c r="AP67" s="91">
        <v>0.3180633147113594</v>
      </c>
      <c r="AQ67" s="91">
        <v>0.22342704148687989</v>
      </c>
      <c r="AR67" s="91">
        <v>-5.7782918648468934E-2</v>
      </c>
      <c r="AS67" s="91">
        <v>1.0628790645612174E-2</v>
      </c>
      <c r="AT67" s="91">
        <v>1.0628790645612174E-2</v>
      </c>
      <c r="AU67" s="91">
        <v>-2.357706400142838E-2</v>
      </c>
      <c r="AV67" s="91">
        <v>3.0853565168892705E-2</v>
      </c>
      <c r="AW67" s="91">
        <v>7.2727272727272725</v>
      </c>
      <c r="AX67" s="91">
        <v>97.86363636363636</v>
      </c>
      <c r="AY67" s="91">
        <v>7</v>
      </c>
      <c r="AZ67" s="91">
        <v>0.27672955974842767</v>
      </c>
      <c r="BA67" s="91">
        <v>0.27672955974842767</v>
      </c>
      <c r="BB67" s="91">
        <v>0.17699447483604303</v>
      </c>
      <c r="BC67" s="91">
        <v>0.30279329608938549</v>
      </c>
      <c r="BD67" s="91">
        <v>0.30279329608938549</v>
      </c>
      <c r="BE67" s="91">
        <v>0.2293003948318364</v>
      </c>
      <c r="BF67" s="91">
        <v>1.4253222433058266E-3</v>
      </c>
      <c r="BG67" s="91">
        <v>1.4253222433058266E-3</v>
      </c>
      <c r="BH67" s="91">
        <v>-4.032366512417826E-2</v>
      </c>
      <c r="BI67" s="91">
        <v>0.10350123531212352</v>
      </c>
      <c r="BJ67" s="91">
        <v>0.10350123531212352</v>
      </c>
      <c r="BK67" s="91">
        <v>1.7110515984728389E-2</v>
      </c>
      <c r="BL67" s="91">
        <v>6.2233557181456567E-2</v>
      </c>
      <c r="BM67" s="91">
        <v>6.2233557181456567E-2</v>
      </c>
      <c r="BN67" s="91">
        <v>-2.2593463822004459E-2</v>
      </c>
      <c r="BO67" s="91">
        <v>0.33333333333333331</v>
      </c>
      <c r="BP67" s="91">
        <v>0.33333333333333331</v>
      </c>
      <c r="BQ67" s="91">
        <v>0.21755368814192341</v>
      </c>
      <c r="BR67" s="91">
        <v>3.2585170340681362</v>
      </c>
      <c r="BS67" s="91">
        <v>3.2585170340681362</v>
      </c>
      <c r="BT67" s="91">
        <v>2.5255376999134453</v>
      </c>
      <c r="BU67" s="91">
        <v>1.3549434506498959</v>
      </c>
      <c r="BV67" s="91">
        <v>1.3549434506498959</v>
      </c>
      <c r="BW67" s="91">
        <v>0.57958397407482676</v>
      </c>
      <c r="BX67" s="92">
        <v>26.741655778123999</v>
      </c>
      <c r="BY67" s="92">
        <v>219</v>
      </c>
      <c r="BZ67" s="92">
        <v>75.88</v>
      </c>
      <c r="CA67" s="91"/>
      <c r="CB67" s="91"/>
      <c r="CC67" s="91"/>
      <c r="CD67" s="91"/>
      <c r="CE67" s="91"/>
      <c r="CF67" s="91"/>
      <c r="CG67" s="68">
        <v>4.58</v>
      </c>
      <c r="CH67" s="91">
        <v>17</v>
      </c>
      <c r="CI67" s="91">
        <v>178.6</v>
      </c>
      <c r="CJ67" s="91">
        <v>0</v>
      </c>
      <c r="CK67" s="91">
        <v>0</v>
      </c>
      <c r="CL67" s="91">
        <v>0</v>
      </c>
      <c r="CM67" s="91">
        <v>0</v>
      </c>
      <c r="CN67" s="91">
        <v>17</v>
      </c>
      <c r="CO67" s="68">
        <f t="shared" ref="CO67:CO129" si="1">SUM(CM67,CK67,CI67)</f>
        <v>178.6</v>
      </c>
      <c r="CP67" s="68">
        <f>IF(ISNUMBER(SUM(CI67,CK67,CM67)/SUM(CH67,CJ67,CL67)),SUM(CI67,CK67,CM67)/SUM(CH67,CJ67,CL67),0)</f>
        <v>10.505882352941176</v>
      </c>
      <c r="CQ67" s="91"/>
    </row>
    <row r="68" spans="1:95" ht="16" x14ac:dyDescent="0.2">
      <c r="A68" s="88" t="s">
        <v>810</v>
      </c>
      <c r="B68" t="s">
        <v>3370</v>
      </c>
      <c r="C68" s="89" t="s">
        <v>154</v>
      </c>
      <c r="D68" s="89" t="s">
        <v>41</v>
      </c>
      <c r="E68" s="89" t="s">
        <v>7</v>
      </c>
      <c r="F68" s="89">
        <v>2018</v>
      </c>
      <c r="G68" s="89" t="s">
        <v>122</v>
      </c>
      <c r="H68" s="90">
        <v>2</v>
      </c>
      <c r="I68" s="90">
        <v>61</v>
      </c>
      <c r="J68" s="90">
        <v>21</v>
      </c>
      <c r="K68" s="90">
        <v>19</v>
      </c>
      <c r="L68" s="90"/>
      <c r="M68" s="91">
        <v>20.303030303030305</v>
      </c>
      <c r="N68" s="91">
        <v>2.64</v>
      </c>
      <c r="O68" s="91">
        <v>0.39856138107416883</v>
      </c>
      <c r="P68" s="91">
        <v>0.25345268542199489</v>
      </c>
      <c r="Q68" s="91">
        <v>0.45681585677749359</v>
      </c>
      <c r="R68" s="91">
        <v>2.9133333333333331</v>
      </c>
      <c r="S68" s="91">
        <v>0.33043478260869563</v>
      </c>
      <c r="T68" s="91">
        <v>1.7059182428309947</v>
      </c>
      <c r="U68" s="91">
        <v>2.9133333333333331</v>
      </c>
      <c r="V68" s="91">
        <v>2.9133333333333331</v>
      </c>
      <c r="W68" s="91">
        <v>2.309625788082164</v>
      </c>
      <c r="X68" s="91">
        <v>-0.393285256729351</v>
      </c>
      <c r="Y68" s="91">
        <v>0.76777265025098096</v>
      </c>
      <c r="Z68" s="91">
        <v>0.76777265025098096</v>
      </c>
      <c r="AA68" s="91">
        <v>0.18724369676081498</v>
      </c>
      <c r="AB68" s="91">
        <v>-0.19280475831625243</v>
      </c>
      <c r="AC68" s="91">
        <v>0.48381425131984512</v>
      </c>
      <c r="AD68" s="91">
        <v>0.48381425131984512</v>
      </c>
      <c r="AE68" s="91">
        <v>0.14550474650179634</v>
      </c>
      <c r="AF68" s="91">
        <v>-0.58081466579660757</v>
      </c>
      <c r="AG68" s="91">
        <v>0.88460825321143011</v>
      </c>
      <c r="AH68" s="91">
        <v>0.88460825321143011</v>
      </c>
      <c r="AI68" s="91">
        <v>0.15189679370741127</v>
      </c>
      <c r="AJ68" s="91">
        <v>0</v>
      </c>
      <c r="AK68" s="91">
        <v>0.25345268542199489</v>
      </c>
      <c r="AL68" s="91">
        <v>0.25345268542199489</v>
      </c>
      <c r="AM68" s="91">
        <v>0.2506253503232887</v>
      </c>
      <c r="AN68" s="91">
        <v>0.22714818062253397</v>
      </c>
      <c r="AO68" s="91">
        <v>0.25345268542199489</v>
      </c>
      <c r="AP68" s="91">
        <v>0.25345268542199489</v>
      </c>
      <c r="AQ68" s="91">
        <v>0.24030043302226445</v>
      </c>
      <c r="AR68" s="91">
        <v>-1.8407311146568461E-2</v>
      </c>
      <c r="AS68" s="91">
        <v>-5.3981838643752333E-2</v>
      </c>
      <c r="AT68" s="91">
        <v>-1.8407311146568461E-2</v>
      </c>
      <c r="AU68" s="91">
        <v>-3.6194574895160397E-2</v>
      </c>
      <c r="AV68" s="91">
        <v>-3.0913970643948741E-3</v>
      </c>
      <c r="AW68" s="91">
        <v>2.64</v>
      </c>
      <c r="AX68" s="91">
        <v>53.6</v>
      </c>
      <c r="AY68" s="91">
        <v>3</v>
      </c>
      <c r="AZ68" s="91">
        <v>0.13333333333333333</v>
      </c>
      <c r="BA68" s="91">
        <v>0.13333333333333333</v>
      </c>
      <c r="BB68" s="91">
        <v>0.11029082774049218</v>
      </c>
      <c r="BC68" s="91">
        <v>0.33043478260869563</v>
      </c>
      <c r="BD68" s="91">
        <v>0.33043478260869563</v>
      </c>
      <c r="BE68" s="91">
        <v>0.26736557192688182</v>
      </c>
      <c r="BF68" s="91">
        <v>2.906680876261597E-2</v>
      </c>
      <c r="BG68" s="91">
        <v>2.906680876261597E-2</v>
      </c>
      <c r="BH68" s="91">
        <v>-5.0018216937995907E-3</v>
      </c>
      <c r="BI68" s="91">
        <v>0.12315562007932956</v>
      </c>
      <c r="BJ68" s="91">
        <v>0.12315562007932956</v>
      </c>
      <c r="BK68" s="91">
        <v>5.8978811613663917E-2</v>
      </c>
      <c r="BL68" s="91">
        <v>9.397962634745477E-2</v>
      </c>
      <c r="BM68" s="91">
        <v>9.397962634745477E-2</v>
      </c>
      <c r="BN68" s="91">
        <v>2.8323161406905786E-2</v>
      </c>
      <c r="BO68" s="91">
        <v>0.25</v>
      </c>
      <c r="BP68" s="91">
        <v>0.17647058823529413</v>
      </c>
      <c r="BQ68" s="91">
        <v>0.21323529411764708</v>
      </c>
      <c r="BR68" s="91">
        <v>2.9133333333333331</v>
      </c>
      <c r="BS68" s="91">
        <v>2.9133333333333331</v>
      </c>
      <c r="BT68" s="91">
        <v>2.309625788082164</v>
      </c>
      <c r="BU68" s="91">
        <v>0.21253177229840636</v>
      </c>
      <c r="BV68" s="91">
        <v>0.21253177229840636</v>
      </c>
      <c r="BW68" s="91">
        <v>-0.47512372003550685</v>
      </c>
      <c r="BX68" s="92">
        <v>24.8736893112</v>
      </c>
      <c r="BY68" s="92">
        <v>199</v>
      </c>
      <c r="BZ68" s="92">
        <v>75</v>
      </c>
      <c r="CA68" s="92">
        <v>16</v>
      </c>
      <c r="CB68" s="91"/>
      <c r="CC68" s="91"/>
      <c r="CD68" s="92">
        <v>4</v>
      </c>
      <c r="CE68" s="92">
        <v>129</v>
      </c>
      <c r="CF68" s="92">
        <v>132.5</v>
      </c>
      <c r="CG68" s="68">
        <v>4.34</v>
      </c>
      <c r="CH68" s="91">
        <v>11</v>
      </c>
      <c r="CI68" s="91">
        <v>29.4</v>
      </c>
      <c r="CJ68" s="91">
        <v>15</v>
      </c>
      <c r="CK68" s="91">
        <v>225.8</v>
      </c>
      <c r="CL68" s="91">
        <v>13</v>
      </c>
      <c r="CM68" s="91">
        <v>153.6</v>
      </c>
      <c r="CN68" s="91">
        <v>39</v>
      </c>
      <c r="CO68" s="68">
        <f t="shared" si="1"/>
        <v>408.79999999999995</v>
      </c>
      <c r="CP68" s="68">
        <f>IF(ISNUMBER(SUM(CI68,CK68,CM68)/SUM(CH68,CJ68,CL68)),SUM(CI68,CK68,CM68)/SUM(CH68,CJ68,CL68),0)</f>
        <v>10.482051282051282</v>
      </c>
      <c r="CQ68" s="92"/>
    </row>
    <row r="69" spans="1:95" ht="16" x14ac:dyDescent="0.2">
      <c r="A69" s="88" t="s">
        <v>878</v>
      </c>
      <c r="B69" t="s">
        <v>878</v>
      </c>
      <c r="C69" s="89" t="s">
        <v>26</v>
      </c>
      <c r="D69" s="89" t="s">
        <v>27</v>
      </c>
      <c r="E69" s="89" t="s">
        <v>7</v>
      </c>
      <c r="F69" s="89">
        <v>2017</v>
      </c>
      <c r="G69" s="89" t="s">
        <v>122</v>
      </c>
      <c r="H69" s="90">
        <v>4</v>
      </c>
      <c r="I69" s="90">
        <v>110</v>
      </c>
      <c r="J69" s="90">
        <v>23</v>
      </c>
      <c r="K69" s="90">
        <v>22</v>
      </c>
      <c r="L69" s="90">
        <v>22</v>
      </c>
      <c r="M69" s="91">
        <v>17.99206349206349</v>
      </c>
      <c r="N69" s="91">
        <v>4.8461538461538458</v>
      </c>
      <c r="O69" s="91">
        <v>0.57299929118709281</v>
      </c>
      <c r="P69" s="91">
        <v>0.38199952745806193</v>
      </c>
      <c r="Q69" s="91">
        <v>0.56098491241097648</v>
      </c>
      <c r="R69" s="91">
        <v>4</v>
      </c>
      <c r="S69" s="91">
        <v>0.36865021770682149</v>
      </c>
      <c r="T69" s="91">
        <v>1.6963470319634701</v>
      </c>
      <c r="U69" s="91">
        <v>4</v>
      </c>
      <c r="V69" s="91">
        <v>4</v>
      </c>
      <c r="W69" s="91">
        <v>2.8481735159817352</v>
      </c>
      <c r="X69" s="91">
        <v>-0.21263086441777146</v>
      </c>
      <c r="Y69" s="91">
        <v>2.0814884928222224</v>
      </c>
      <c r="Z69" s="91">
        <v>2.0814884928222224</v>
      </c>
      <c r="AA69" s="91">
        <v>0.93442881420222546</v>
      </c>
      <c r="AB69" s="91">
        <v>-0.8702361957798288</v>
      </c>
      <c r="AC69" s="91">
        <v>1.4101642116530941</v>
      </c>
      <c r="AD69" s="91">
        <v>1.4101642116530941</v>
      </c>
      <c r="AE69" s="91">
        <v>0.26996400793663267</v>
      </c>
      <c r="AF69" s="91">
        <v>-0.37046491062237252</v>
      </c>
      <c r="AG69" s="91">
        <v>1.9842786084325117</v>
      </c>
      <c r="AH69" s="91">
        <v>1.9842786084325117</v>
      </c>
      <c r="AI69" s="91">
        <v>0.80690684890506958</v>
      </c>
      <c r="AJ69" s="91">
        <v>0.14536747510313477</v>
      </c>
      <c r="AK69" s="91">
        <v>0.38199952745806193</v>
      </c>
      <c r="AL69" s="91">
        <v>0.38199952745806193</v>
      </c>
      <c r="AM69" s="91">
        <v>0.26368350128059836</v>
      </c>
      <c r="AN69" s="91">
        <v>0.14536747510313477</v>
      </c>
      <c r="AO69" s="91">
        <v>0.38199952745806187</v>
      </c>
      <c r="AP69" s="91">
        <v>0.38199952745806187</v>
      </c>
      <c r="AQ69" s="91">
        <v>0.26368350128059831</v>
      </c>
      <c r="AR69" s="91">
        <v>-0.16515773003308173</v>
      </c>
      <c r="AS69" s="91">
        <v>5.1767789200568959E-2</v>
      </c>
      <c r="AT69" s="91">
        <v>5.1767789200568959E-2</v>
      </c>
      <c r="AU69" s="91">
        <v>-5.6694970416256388E-2</v>
      </c>
      <c r="AV69" s="91">
        <v>-1.4260914515020817E-2</v>
      </c>
      <c r="AW69" s="91">
        <v>4.8461538461538458</v>
      </c>
      <c r="AX69" s="91">
        <v>87.192307692307693</v>
      </c>
      <c r="AY69" s="91">
        <v>17</v>
      </c>
      <c r="AZ69" s="91">
        <v>0.20997375328083989</v>
      </c>
      <c r="BA69" s="91">
        <v>0.20997375328083989</v>
      </c>
      <c r="BB69" s="91">
        <v>0.1574982921655341</v>
      </c>
      <c r="BC69" s="91">
        <v>0.36865021770682149</v>
      </c>
      <c r="BD69" s="91">
        <v>0.36865021770682149</v>
      </c>
      <c r="BE69" s="91">
        <v>0.27706100500917707</v>
      </c>
      <c r="BF69" s="91">
        <v>6.9907668666788436E-2</v>
      </c>
      <c r="BG69" s="91">
        <v>6.9907668666788436E-2</v>
      </c>
      <c r="BH69" s="91">
        <v>-2.7884229019380036E-2</v>
      </c>
      <c r="BI69" s="91">
        <v>0.3584485630515708</v>
      </c>
      <c r="BJ69" s="91">
        <v>0.3584485630515708</v>
      </c>
      <c r="BK69" s="91">
        <v>0.15026563366940729</v>
      </c>
      <c r="BL69" s="91">
        <v>0.36327503030369246</v>
      </c>
      <c r="BM69" s="91">
        <v>0.36327503030369246</v>
      </c>
      <c r="BN69" s="91">
        <v>0.12852728862124738</v>
      </c>
      <c r="BO69" s="91">
        <v>0.39534883720930231</v>
      </c>
      <c r="BP69" s="91">
        <v>0.39534883720930231</v>
      </c>
      <c r="BQ69" s="91">
        <v>0.25030599755201954</v>
      </c>
      <c r="BR69" s="91">
        <v>4</v>
      </c>
      <c r="BS69" s="91">
        <v>4</v>
      </c>
      <c r="BT69" s="91">
        <v>2.8481735159817352</v>
      </c>
      <c r="BU69" s="91">
        <v>1.4364157170031566</v>
      </c>
      <c r="BV69" s="91">
        <v>1.4364157170031566</v>
      </c>
      <c r="BW69" s="91">
        <v>0.36296886455321997</v>
      </c>
      <c r="BX69" s="92">
        <v>23.484559216289998</v>
      </c>
      <c r="BY69" s="92">
        <v>178</v>
      </c>
      <c r="BZ69" s="92">
        <v>73</v>
      </c>
      <c r="CA69" s="91"/>
      <c r="CB69" s="91"/>
      <c r="CC69" s="91"/>
      <c r="CD69" s="91"/>
      <c r="CE69" s="91"/>
      <c r="CF69" s="91"/>
      <c r="CG69" s="68">
        <v>4.4399999999999995</v>
      </c>
      <c r="CH69" s="91">
        <v>7</v>
      </c>
      <c r="CI69" s="91">
        <v>66.900000000000006</v>
      </c>
      <c r="CJ69" s="91">
        <v>16</v>
      </c>
      <c r="CK69" s="91">
        <v>173.5</v>
      </c>
      <c r="CL69" s="91">
        <v>15</v>
      </c>
      <c r="CM69" s="91">
        <v>156.69999999999999</v>
      </c>
      <c r="CN69" s="91">
        <v>38</v>
      </c>
      <c r="CO69" s="68">
        <f t="shared" si="1"/>
        <v>397.1</v>
      </c>
      <c r="CP69" s="68">
        <f>IF(ISNUMBER(SUM(CI69,CK69,CM69)/SUM(CH69,CJ69,CL69)),SUM(CI69,CK69,CM69)/SUM(CH69,CJ69,CL69),0)</f>
        <v>10.450000000000001</v>
      </c>
      <c r="CQ69" s="91"/>
    </row>
    <row r="70" spans="1:95" ht="16" x14ac:dyDescent="0.2">
      <c r="A70" s="88" t="s">
        <v>1048</v>
      </c>
      <c r="B70" t="s">
        <v>1048</v>
      </c>
      <c r="C70" s="89" t="s">
        <v>242</v>
      </c>
      <c r="D70" s="89" t="s">
        <v>43</v>
      </c>
      <c r="E70" s="89" t="s">
        <v>7</v>
      </c>
      <c r="F70" s="89">
        <v>2015</v>
      </c>
      <c r="G70" s="89" t="s">
        <v>78</v>
      </c>
      <c r="H70" s="90">
        <v>4</v>
      </c>
      <c r="I70" s="90">
        <v>105</v>
      </c>
      <c r="J70" s="90">
        <v>22</v>
      </c>
      <c r="K70" s="90">
        <v>19</v>
      </c>
      <c r="L70" s="90">
        <v>20</v>
      </c>
      <c r="M70" s="91">
        <v>12.865724381625443</v>
      </c>
      <c r="N70" s="91">
        <v>5.66</v>
      </c>
      <c r="O70" s="91">
        <v>0.49072881624585818</v>
      </c>
      <c r="P70" s="91">
        <v>0.33276089189246988</v>
      </c>
      <c r="Q70" s="91">
        <v>0.53633667455524603</v>
      </c>
      <c r="R70" s="91">
        <v>2.555088765415368</v>
      </c>
      <c r="S70" s="91">
        <v>0.38124084733009023</v>
      </c>
      <c r="T70" s="91">
        <v>0.39756097560975612</v>
      </c>
      <c r="U70" s="91">
        <v>2.8936170212765959</v>
      </c>
      <c r="V70" s="91">
        <v>2.2165605095541401</v>
      </c>
      <c r="W70" s="91">
        <v>1.8651164447919411</v>
      </c>
      <c r="X70" s="91">
        <v>-1.5354171988338261</v>
      </c>
      <c r="Y70" s="91">
        <v>1.0343902366202864</v>
      </c>
      <c r="Z70" s="91">
        <v>0.3963615155722835</v>
      </c>
      <c r="AA70" s="91">
        <v>-6.6476468399964683E-3</v>
      </c>
      <c r="AB70" s="91">
        <v>-1.2101370047982112</v>
      </c>
      <c r="AC70" s="91">
        <v>0.46409793926310794</v>
      </c>
      <c r="AD70" s="91">
        <v>-0.35002271818915887</v>
      </c>
      <c r="AE70" s="91">
        <v>-0.26051437803605915</v>
      </c>
      <c r="AF70" s="91">
        <v>-1.1269925849601088</v>
      </c>
      <c r="AG70" s="91">
        <v>0.29362285045513259</v>
      </c>
      <c r="AH70" s="91">
        <v>0.86023722124565305</v>
      </c>
      <c r="AI70" s="91">
        <v>1.7474595264455661E-2</v>
      </c>
      <c r="AJ70" s="91">
        <v>6.9944886711573784E-2</v>
      </c>
      <c r="AK70" s="91">
        <v>0.34958593507816305</v>
      </c>
      <c r="AL70" s="91">
        <v>0.31593584870677671</v>
      </c>
      <c r="AM70" s="91">
        <v>0.25727596150212995</v>
      </c>
      <c r="AN70" s="91">
        <v>5.8287405592978153E-2</v>
      </c>
      <c r="AO70" s="91">
        <v>0.34958593507816305</v>
      </c>
      <c r="AP70" s="91">
        <v>0.31593584870677671</v>
      </c>
      <c r="AQ70" s="91">
        <v>0.25436159122248103</v>
      </c>
      <c r="AR70" s="91">
        <v>-0.13587253809230965</v>
      </c>
      <c r="AS70" s="91">
        <v>5.410643570560203E-3</v>
      </c>
      <c r="AT70" s="91">
        <v>4.8081683742903752E-2</v>
      </c>
      <c r="AU70" s="91">
        <v>-1.0057199941607468E-2</v>
      </c>
      <c r="AV70" s="91">
        <v>-3.7648953673372287E-2</v>
      </c>
      <c r="AW70" s="91">
        <v>5.66</v>
      </c>
      <c r="AX70" s="91">
        <v>72.819999999999993</v>
      </c>
      <c r="AY70" s="91">
        <v>8</v>
      </c>
      <c r="AZ70" s="91">
        <v>0.22978723404255319</v>
      </c>
      <c r="BA70" s="91">
        <v>0.18046709129511676</v>
      </c>
      <c r="BB70" s="91">
        <v>0.14422285701808341</v>
      </c>
      <c r="BC70" s="91">
        <v>0.39147956246401844</v>
      </c>
      <c r="BD70" s="91">
        <v>0.37100213219616207</v>
      </c>
      <c r="BE70" s="91">
        <v>0.27584197347679656</v>
      </c>
      <c r="BF70" s="91">
        <v>9.0111588617938776E-2</v>
      </c>
      <c r="BG70" s="91">
        <v>5.9854213179080851E-2</v>
      </c>
      <c r="BH70" s="91">
        <v>8.8789069851462551E-3</v>
      </c>
      <c r="BI70" s="91">
        <v>0.17749429102919892</v>
      </c>
      <c r="BJ70" s="91">
        <v>5.1581059343541624E-2</v>
      </c>
      <c r="BK70" s="91">
        <v>3.5497751687526828E-2</v>
      </c>
      <c r="BL70" s="91">
        <v>0.20071410079162882</v>
      </c>
      <c r="BM70" s="91">
        <v>6.9675549241605961E-2</v>
      </c>
      <c r="BN70" s="91">
        <v>5.7436231483865327E-2</v>
      </c>
      <c r="BO70" s="91">
        <v>0.30769230769230771</v>
      </c>
      <c r="BP70" s="91">
        <v>0.2608695652173913</v>
      </c>
      <c r="BQ70" s="91">
        <v>0.2328812089681655</v>
      </c>
      <c r="BR70" s="91">
        <v>2.8936170212765959</v>
      </c>
      <c r="BS70" s="91">
        <v>2.2165605095541401</v>
      </c>
      <c r="BT70" s="91">
        <v>1.8651164447919411</v>
      </c>
      <c r="BU70" s="91">
        <v>1.3432322382359203</v>
      </c>
      <c r="BV70" s="91">
        <v>0.66559898565887354</v>
      </c>
      <c r="BW70" s="91">
        <v>0.31482114846093362</v>
      </c>
      <c r="BX70" s="92">
        <v>28.12889855465475</v>
      </c>
      <c r="BY70" s="92">
        <v>185</v>
      </c>
      <c r="BZ70" s="92">
        <v>68</v>
      </c>
      <c r="CA70" s="92">
        <v>1</v>
      </c>
      <c r="CB70" s="92">
        <v>7.17</v>
      </c>
      <c r="CC70" s="92">
        <v>4.32</v>
      </c>
      <c r="CD70" s="92">
        <v>37</v>
      </c>
      <c r="CE70" s="92">
        <v>115</v>
      </c>
      <c r="CF70" s="92">
        <v>12.4</v>
      </c>
      <c r="CG70" s="68">
        <v>4.5599999999999996</v>
      </c>
      <c r="CH70" s="91">
        <v>16</v>
      </c>
      <c r="CI70" s="91">
        <v>133.6</v>
      </c>
      <c r="CJ70" s="91">
        <v>16</v>
      </c>
      <c r="CK70" s="91">
        <v>191.5</v>
      </c>
      <c r="CL70" s="91">
        <v>15</v>
      </c>
      <c r="CM70" s="91">
        <v>160.30000000000001</v>
      </c>
      <c r="CN70" s="91">
        <v>47</v>
      </c>
      <c r="CO70" s="68">
        <f t="shared" si="1"/>
        <v>485.4</v>
      </c>
      <c r="CP70" s="68">
        <f>IF(ISNUMBER(SUM(CI70,CK70,CM70)/SUM(CH70,CJ70,CL70)),SUM(CI70,CK70,CM70)/SUM(CH70,CJ70,CL70),0)</f>
        <v>10.327659574468086</v>
      </c>
      <c r="CQ70" s="92"/>
    </row>
    <row r="71" spans="1:95" ht="16" x14ac:dyDescent="0.2">
      <c r="A71" s="88" t="s">
        <v>1367</v>
      </c>
      <c r="B71" t="s">
        <v>1367</v>
      </c>
      <c r="C71" s="89" t="s">
        <v>199</v>
      </c>
      <c r="D71" s="89" t="s">
        <v>440</v>
      </c>
      <c r="E71" s="89" t="s">
        <v>7</v>
      </c>
      <c r="F71" s="89">
        <v>2010</v>
      </c>
      <c r="G71" s="89"/>
      <c r="H71" s="90">
        <v>8</v>
      </c>
      <c r="I71" s="90">
        <v>300</v>
      </c>
      <c r="J71" s="90">
        <v>24</v>
      </c>
      <c r="K71" s="90">
        <v>23</v>
      </c>
      <c r="L71" s="90">
        <v>23</v>
      </c>
      <c r="M71" s="91">
        <v>14.544502617801047</v>
      </c>
      <c r="N71" s="91">
        <v>4.6585365853658534</v>
      </c>
      <c r="O71" s="91">
        <v>0.76282223554462203</v>
      </c>
      <c r="P71" s="91">
        <v>0.50854815702974798</v>
      </c>
      <c r="Q71" s="91">
        <v>0.73590019225601067</v>
      </c>
      <c r="R71" s="91">
        <v>3.8301075268817208</v>
      </c>
      <c r="S71" s="91">
        <v>0.47863477559795753</v>
      </c>
      <c r="T71" s="91">
        <v>1.0067880283863004</v>
      </c>
      <c r="U71" s="91">
        <v>3.8301075268817208</v>
      </c>
      <c r="V71" s="91">
        <v>3.8301075268817208</v>
      </c>
      <c r="W71" s="91">
        <v>1.6592626793684437</v>
      </c>
      <c r="X71" s="91">
        <v>-0.647903352767909</v>
      </c>
      <c r="Y71" s="91">
        <v>2.2775134813833207</v>
      </c>
      <c r="Z71" s="91">
        <v>2.2775134813833207</v>
      </c>
      <c r="AA71" s="91">
        <v>6.0875572781244225E-2</v>
      </c>
      <c r="AB71" s="91">
        <v>-1.4227310536271875</v>
      </c>
      <c r="AC71" s="91">
        <v>0.47999811769134881</v>
      </c>
      <c r="AD71" s="91">
        <v>0.47999811769134881</v>
      </c>
      <c r="AE71" s="91">
        <v>-1.0747491974550725</v>
      </c>
      <c r="AF71" s="91">
        <v>0.31148995824225578</v>
      </c>
      <c r="AG71" s="91">
        <v>1.8375849574295633</v>
      </c>
      <c r="AH71" s="91">
        <v>1.8375849574295633</v>
      </c>
      <c r="AI71" s="91">
        <v>0.26366628658180158</v>
      </c>
      <c r="AJ71" s="91">
        <v>9.6942107935288208E-2</v>
      </c>
      <c r="AK71" s="91">
        <v>0.50854815702974798</v>
      </c>
      <c r="AL71" s="91">
        <v>0.50854815702974798</v>
      </c>
      <c r="AM71" s="91">
        <v>0.20940950489913399</v>
      </c>
      <c r="AN71" s="91">
        <v>5.2199596580539812E-2</v>
      </c>
      <c r="AO71" s="91">
        <v>0.50854815702974798</v>
      </c>
      <c r="AP71" s="91">
        <v>0.50854815702974798</v>
      </c>
      <c r="AQ71" s="91">
        <v>0.18353034755107778</v>
      </c>
      <c r="AR71" s="91">
        <v>-0.23369474586585837</v>
      </c>
      <c r="AS71" s="91">
        <v>6.6913056019646922E-2</v>
      </c>
      <c r="AT71" s="91">
        <v>6.6913056019646922E-2</v>
      </c>
      <c r="AU71" s="91">
        <v>-0.13349008359334641</v>
      </c>
      <c r="AV71" s="91">
        <v>-8.3200073918420769E-3</v>
      </c>
      <c r="AW71" s="91">
        <v>4.6585365853658534</v>
      </c>
      <c r="AX71" s="91">
        <v>67.756097560975604</v>
      </c>
      <c r="AY71" s="91">
        <v>14</v>
      </c>
      <c r="AZ71" s="91">
        <v>0.24301075268817204</v>
      </c>
      <c r="BA71" s="91">
        <v>0.24301075268817204</v>
      </c>
      <c r="BB71" s="91">
        <v>9.6345609158771994E-2</v>
      </c>
      <c r="BC71" s="91">
        <v>0.47863477559795753</v>
      </c>
      <c r="BD71" s="91">
        <v>0.47863477559795753</v>
      </c>
      <c r="BE71" s="91">
        <v>0.17863093360060855</v>
      </c>
      <c r="BF71" s="91">
        <v>-4.6354264222445152E-3</v>
      </c>
      <c r="BG71" s="91">
        <v>-4.6354264222445152E-3</v>
      </c>
      <c r="BH71" s="91">
        <v>-0.14951779007175736</v>
      </c>
      <c r="BI71" s="91">
        <v>0.4587384593675527</v>
      </c>
      <c r="BJ71" s="91">
        <v>0.4587384593675527</v>
      </c>
      <c r="BK71" s="91">
        <v>0.10104000210045207</v>
      </c>
      <c r="BL71" s="91">
        <v>0.46259384915316903</v>
      </c>
      <c r="BM71" s="91">
        <v>0.46259384915316903</v>
      </c>
      <c r="BN71" s="91">
        <v>0.1149093509651009</v>
      </c>
      <c r="BO71" s="91">
        <v>0.53846153846153844</v>
      </c>
      <c r="BP71" s="91">
        <v>0.53846153846153844</v>
      </c>
      <c r="BQ71" s="91">
        <v>0.18842976150154697</v>
      </c>
      <c r="BR71" s="91">
        <v>3.8301075268817208</v>
      </c>
      <c r="BS71" s="91">
        <v>3.8301075268817208</v>
      </c>
      <c r="BT71" s="91">
        <v>1.6592626793684437</v>
      </c>
      <c r="BU71" s="91">
        <v>2.1060963274749929</v>
      </c>
      <c r="BV71" s="91">
        <v>2.1060963274749929</v>
      </c>
      <c r="BW71" s="91">
        <v>-7.3274760943979222E-2</v>
      </c>
      <c r="BX71" s="92">
        <v>25.495479658850002</v>
      </c>
      <c r="BY71" s="92">
        <v>215</v>
      </c>
      <c r="BZ71" s="92">
        <v>77</v>
      </c>
      <c r="CA71" s="91"/>
      <c r="CB71" s="91"/>
      <c r="CC71" s="91"/>
      <c r="CD71" s="91"/>
      <c r="CE71" s="91"/>
      <c r="CF71" s="91"/>
      <c r="CG71" s="68">
        <v>4.62</v>
      </c>
      <c r="CH71" s="91">
        <v>8</v>
      </c>
      <c r="CI71" s="91">
        <v>56.6</v>
      </c>
      <c r="CJ71" s="91">
        <v>10</v>
      </c>
      <c r="CK71" s="91">
        <v>81.099999999999994</v>
      </c>
      <c r="CL71" s="91">
        <v>10</v>
      </c>
      <c r="CM71" s="91">
        <v>144.80000000000001</v>
      </c>
      <c r="CN71" s="91">
        <v>28</v>
      </c>
      <c r="CO71" s="68">
        <f t="shared" si="1"/>
        <v>282.5</v>
      </c>
      <c r="CP71" s="68">
        <f>IF(ISNUMBER(SUM(CI71,CK71,CM71)/SUM(CH71,CJ71,CL71)),SUM(CI71,CK71,CM71)/SUM(CH71,CJ71,CL71),0)</f>
        <v>10.089285714285714</v>
      </c>
      <c r="CQ71" s="92"/>
    </row>
    <row r="72" spans="1:95" ht="16" x14ac:dyDescent="0.2">
      <c r="A72" s="88" t="s">
        <v>1097</v>
      </c>
      <c r="B72" t="s">
        <v>1097</v>
      </c>
      <c r="C72" s="89" t="s">
        <v>366</v>
      </c>
      <c r="D72" s="89" t="s">
        <v>59</v>
      </c>
      <c r="E72" s="89" t="s">
        <v>7</v>
      </c>
      <c r="F72" s="89">
        <v>2014</v>
      </c>
      <c r="G72" s="89" t="s">
        <v>195</v>
      </c>
      <c r="H72" s="90">
        <v>2</v>
      </c>
      <c r="I72" s="90">
        <v>53</v>
      </c>
      <c r="J72" s="90">
        <v>21</v>
      </c>
      <c r="K72" s="90">
        <v>19</v>
      </c>
      <c r="L72" s="90">
        <v>19</v>
      </c>
      <c r="M72" s="91">
        <v>13.008583690987125</v>
      </c>
      <c r="N72" s="91">
        <v>8.9615384615384617</v>
      </c>
      <c r="O72" s="91">
        <v>0.61111998441760806</v>
      </c>
      <c r="P72" s="91">
        <v>0.4074133229450721</v>
      </c>
      <c r="Q72" s="91">
        <v>0.54579197506817301</v>
      </c>
      <c r="R72" s="91">
        <v>2.5542347696879646</v>
      </c>
      <c r="S72" s="91">
        <v>0.33482664589014416</v>
      </c>
      <c r="T72" s="91">
        <v>2.4523364485981309</v>
      </c>
      <c r="U72" s="91">
        <v>2.5542347696879646</v>
      </c>
      <c r="V72" s="91">
        <v>2.5542347696879646</v>
      </c>
      <c r="W72" s="91">
        <v>2.503285609143048</v>
      </c>
      <c r="X72" s="91">
        <v>0.67305620677244526</v>
      </c>
      <c r="Y72" s="91">
        <v>0.74319492832618383</v>
      </c>
      <c r="Z72" s="91">
        <v>0.74319492832618383</v>
      </c>
      <c r="AA72" s="91">
        <v>0.70812556754931455</v>
      </c>
      <c r="AB72" s="91">
        <v>0.55361344745088381</v>
      </c>
      <c r="AC72" s="91">
        <v>0.55361344745088381</v>
      </c>
      <c r="AD72" s="91">
        <v>0.12471568767447661</v>
      </c>
      <c r="AE72" s="91">
        <v>0.33916456756268021</v>
      </c>
      <c r="AF72" s="91">
        <v>1.2241669547232912</v>
      </c>
      <c r="AG72" s="91">
        <v>0.74097038406456694</v>
      </c>
      <c r="AH72" s="91">
        <v>1.2241669547232912</v>
      </c>
      <c r="AI72" s="91">
        <v>0.98256866939392906</v>
      </c>
      <c r="AJ72" s="91">
        <v>0.33918335882228601</v>
      </c>
      <c r="AK72" s="91">
        <v>0.4074133229450721</v>
      </c>
      <c r="AL72" s="91">
        <v>0.4074133229450721</v>
      </c>
      <c r="AM72" s="91">
        <v>0.37329834088367908</v>
      </c>
      <c r="AN72" s="91">
        <v>0.33918335882228601</v>
      </c>
      <c r="AO72" s="91">
        <v>0.40741332294507204</v>
      </c>
      <c r="AP72" s="91">
        <v>0.40741332294507204</v>
      </c>
      <c r="AQ72" s="91">
        <v>0.37329834088367903</v>
      </c>
      <c r="AR72" s="91">
        <v>9.3627867053183572E-2</v>
      </c>
      <c r="AS72" s="91">
        <v>9.9978798879324815E-2</v>
      </c>
      <c r="AT72" s="91">
        <v>9.9978798879324815E-2</v>
      </c>
      <c r="AU72" s="91">
        <v>9.6803332966254194E-2</v>
      </c>
      <c r="AV72" s="91">
        <v>-3.2177004884624272E-3</v>
      </c>
      <c r="AW72" s="91">
        <v>8.9615384615384617</v>
      </c>
      <c r="AX72" s="91">
        <v>116.57692307692308</v>
      </c>
      <c r="AY72" s="91">
        <v>24</v>
      </c>
      <c r="AZ72" s="91">
        <v>0.19465081723625557</v>
      </c>
      <c r="BA72" s="91">
        <v>0.19465081723625557</v>
      </c>
      <c r="BB72" s="91">
        <v>0.19265251142186612</v>
      </c>
      <c r="BC72" s="91">
        <v>0.33482664589014416</v>
      </c>
      <c r="BD72" s="91">
        <v>0.33482664589014416</v>
      </c>
      <c r="BE72" s="91">
        <v>0.32238615545156868</v>
      </c>
      <c r="BF72" s="91">
        <v>6.6578851617710044E-2</v>
      </c>
      <c r="BG72" s="91">
        <v>3.3458672044064497E-2</v>
      </c>
      <c r="BH72" s="91">
        <v>5.0018761830887271E-2</v>
      </c>
      <c r="BI72" s="91">
        <v>0.12336627963050553</v>
      </c>
      <c r="BJ72" s="91">
        <v>0.12336627963050553</v>
      </c>
      <c r="BK72" s="91">
        <v>0.11347224820687653</v>
      </c>
      <c r="BL72" s="91">
        <v>0.13780412064423356</v>
      </c>
      <c r="BM72" s="91">
        <v>0.13780412064423356</v>
      </c>
      <c r="BN72" s="91">
        <v>0.12563833204661606</v>
      </c>
      <c r="BO72" s="91">
        <v>0.48</v>
      </c>
      <c r="BP72" s="91">
        <v>0.48</v>
      </c>
      <c r="BQ72" s="91">
        <v>0.42421052631578948</v>
      </c>
      <c r="BR72" s="91">
        <v>2.5542347696879646</v>
      </c>
      <c r="BS72" s="91">
        <v>2.5542347696879646</v>
      </c>
      <c r="BT72" s="91">
        <v>2.503285609143048</v>
      </c>
      <c r="BU72" s="91">
        <v>0.84865534606661042</v>
      </c>
      <c r="BV72" s="91">
        <v>0.84865534606661042</v>
      </c>
      <c r="BW72" s="91">
        <v>0.7838547543145713</v>
      </c>
      <c r="BX72" s="92">
        <v>27.969774468457036</v>
      </c>
      <c r="BY72" s="92">
        <v>212</v>
      </c>
      <c r="BZ72" s="92">
        <v>73</v>
      </c>
      <c r="CA72" s="92">
        <v>14</v>
      </c>
      <c r="CB72" s="92">
        <v>6.82</v>
      </c>
      <c r="CC72" s="92">
        <v>4.3</v>
      </c>
      <c r="CD72" s="92">
        <v>39.5</v>
      </c>
      <c r="CE72" s="92">
        <v>123</v>
      </c>
      <c r="CF72" s="92">
        <v>128.64999999999998</v>
      </c>
      <c r="CG72" s="68">
        <v>4.5599999999999996</v>
      </c>
      <c r="CH72" s="91">
        <v>16</v>
      </c>
      <c r="CI72" s="91">
        <v>100.6</v>
      </c>
      <c r="CJ72" s="91">
        <v>13</v>
      </c>
      <c r="CK72" s="91">
        <v>106.3</v>
      </c>
      <c r="CL72" s="91">
        <v>16</v>
      </c>
      <c r="CM72" s="91">
        <v>246.7</v>
      </c>
      <c r="CN72" s="91">
        <v>45</v>
      </c>
      <c r="CO72" s="68">
        <f t="shared" si="1"/>
        <v>453.6</v>
      </c>
      <c r="CP72" s="68">
        <f>IF(ISNUMBER(SUM(CI72,CK72,CM72)/SUM(CH72,CJ72,CL72)),SUM(CI72,CK72,CM72)/SUM(CH72,CJ72,CL72),0)</f>
        <v>10.08</v>
      </c>
      <c r="CQ72" s="92"/>
    </row>
    <row r="73" spans="1:95" ht="16" x14ac:dyDescent="0.2">
      <c r="A73" s="88" t="s">
        <v>965</v>
      </c>
      <c r="B73" t="s">
        <v>965</v>
      </c>
      <c r="C73" s="89" t="s">
        <v>65</v>
      </c>
      <c r="D73" s="89" t="s">
        <v>43</v>
      </c>
      <c r="E73" s="89" t="s">
        <v>7</v>
      </c>
      <c r="F73" s="89">
        <v>2016</v>
      </c>
      <c r="G73" s="89" t="s">
        <v>175</v>
      </c>
      <c r="H73" s="90">
        <v>2</v>
      </c>
      <c r="I73" s="90">
        <v>55</v>
      </c>
      <c r="J73" s="90">
        <v>21</v>
      </c>
      <c r="K73" s="90">
        <v>18</v>
      </c>
      <c r="L73" s="90">
        <v>18</v>
      </c>
      <c r="M73" s="91">
        <v>13.23228346456693</v>
      </c>
      <c r="N73" s="91">
        <v>6.6842105263157894</v>
      </c>
      <c r="O73" s="91">
        <v>0.57777871637564793</v>
      </c>
      <c r="P73" s="91">
        <v>0.42666558750828176</v>
      </c>
      <c r="Q73" s="91">
        <v>0.61184090418422998</v>
      </c>
      <c r="R73" s="91">
        <v>3.5270754500630659</v>
      </c>
      <c r="S73" s="91">
        <v>0.44770480017284081</v>
      </c>
      <c r="T73" s="91">
        <v>2.7092307692307691</v>
      </c>
      <c r="U73" s="91">
        <v>4.1209150326797381</v>
      </c>
      <c r="V73" s="91">
        <v>2.9332358674463941</v>
      </c>
      <c r="W73" s="91">
        <v>3.2544605564523006</v>
      </c>
      <c r="X73" s="91">
        <v>0.85000398457445958</v>
      </c>
      <c r="Y73" s="91">
        <v>2.3007160386978818</v>
      </c>
      <c r="Z73" s="91">
        <v>1.1190224431832962</v>
      </c>
      <c r="AA73" s="91">
        <v>1.4232474888185458</v>
      </c>
      <c r="AB73" s="91">
        <v>1.1015327888228019</v>
      </c>
      <c r="AC73" s="91">
        <v>2.222192031532491</v>
      </c>
      <c r="AD73" s="91">
        <v>0.5037167854329061</v>
      </c>
      <c r="AE73" s="91">
        <v>1.2758138685960663</v>
      </c>
      <c r="AF73" s="91">
        <v>1.2757588651855687</v>
      </c>
      <c r="AG73" s="91">
        <v>1.0861655312927783</v>
      </c>
      <c r="AH73" s="91">
        <v>2.2897710061243743</v>
      </c>
      <c r="AI73" s="91">
        <v>1.550565134200907</v>
      </c>
      <c r="AJ73" s="91">
        <v>0.33011360792753108</v>
      </c>
      <c r="AK73" s="91">
        <v>0.49615468860278905</v>
      </c>
      <c r="AL73" s="91">
        <v>0.35717648641377453</v>
      </c>
      <c r="AM73" s="91">
        <v>0.3944815943146982</v>
      </c>
      <c r="AN73" s="91">
        <v>0.3576230752548254</v>
      </c>
      <c r="AO73" s="91">
        <v>0.49615468860278905</v>
      </c>
      <c r="AP73" s="91">
        <v>0.32970137207425343</v>
      </c>
      <c r="AQ73" s="91">
        <v>0.39449304531062263</v>
      </c>
      <c r="AR73" s="91">
        <v>0.1634631315695376</v>
      </c>
      <c r="AS73" s="91">
        <v>2.2266848008506201E-2</v>
      </c>
      <c r="AT73" s="91">
        <v>0.25059919683368659</v>
      </c>
      <c r="AU73" s="91">
        <v>0.14544305880391015</v>
      </c>
      <c r="AV73" s="91">
        <v>2.7004345953956788E-3</v>
      </c>
      <c r="AW73" s="91">
        <v>6.6842105263157894</v>
      </c>
      <c r="AX73" s="91">
        <v>88.44736842105263</v>
      </c>
      <c r="AY73" s="91">
        <v>8</v>
      </c>
      <c r="AZ73" s="91">
        <v>0.26608187134502925</v>
      </c>
      <c r="BA73" s="91">
        <v>0.26608187134502925</v>
      </c>
      <c r="BB73" s="91">
        <v>0.24449461070978099</v>
      </c>
      <c r="BC73" s="91">
        <v>0.52172114191146046</v>
      </c>
      <c r="BD73" s="91">
        <v>0.37368845843422116</v>
      </c>
      <c r="BE73" s="91">
        <v>0.4257741391739997</v>
      </c>
      <c r="BF73" s="91">
        <v>0.27835432851617736</v>
      </c>
      <c r="BG73" s="91">
        <v>7.2320484588141498E-2</v>
      </c>
      <c r="BH73" s="91">
        <v>0.17353935685749308</v>
      </c>
      <c r="BI73" s="91">
        <v>0.31039433174052383</v>
      </c>
      <c r="BJ73" s="91">
        <v>0.15970318699940164</v>
      </c>
      <c r="BK73" s="91">
        <v>0.21178886773918024</v>
      </c>
      <c r="BL73" s="91">
        <v>0.27031781288987589</v>
      </c>
      <c r="BM73" s="91">
        <v>0.12794436769965156</v>
      </c>
      <c r="BN73" s="91">
        <v>0.18003004843943007</v>
      </c>
      <c r="BO73" s="91">
        <v>0.47058823529411764</v>
      </c>
      <c r="BP73" s="91">
        <v>0.2857142857142857</v>
      </c>
      <c r="BQ73" s="91">
        <v>0.36321195144724561</v>
      </c>
      <c r="BR73" s="91">
        <v>4.1209150326797381</v>
      </c>
      <c r="BS73" s="91">
        <v>2.9332358674463941</v>
      </c>
      <c r="BT73" s="91">
        <v>3.2544605564523006</v>
      </c>
      <c r="BU73" s="91">
        <v>1.8504819728114925</v>
      </c>
      <c r="BV73" s="91">
        <v>0.88880797500858932</v>
      </c>
      <c r="BW73" s="91">
        <v>0.98617744500090143</v>
      </c>
      <c r="BX73" s="92">
        <v>25.997899191529999</v>
      </c>
      <c r="BY73" s="92">
        <v>197</v>
      </c>
      <c r="BZ73" s="92">
        <v>73</v>
      </c>
      <c r="CA73" s="92">
        <v>11</v>
      </c>
      <c r="CB73" s="92">
        <v>6.9</v>
      </c>
      <c r="CC73" s="92">
        <v>4.3499999999999996</v>
      </c>
      <c r="CD73" s="92">
        <v>34</v>
      </c>
      <c r="CE73" s="92">
        <v>119</v>
      </c>
      <c r="CF73" s="92">
        <v>117.3</v>
      </c>
      <c r="CG73" s="68">
        <v>4.58</v>
      </c>
      <c r="CH73" s="91">
        <v>16</v>
      </c>
      <c r="CI73" s="91">
        <v>124.1</v>
      </c>
      <c r="CJ73" s="91">
        <v>10</v>
      </c>
      <c r="CK73" s="91">
        <v>56.5</v>
      </c>
      <c r="CL73" s="91">
        <v>14</v>
      </c>
      <c r="CM73" s="91">
        <v>221.1</v>
      </c>
      <c r="CN73" s="91">
        <v>40</v>
      </c>
      <c r="CO73" s="68">
        <f t="shared" si="1"/>
        <v>401.70000000000005</v>
      </c>
      <c r="CP73" s="68">
        <f>IF(ISNUMBER(SUM(CI73,CK73,CM73)/SUM(CH73,CJ73,CL73)),SUM(CI73,CK73,CM73)/SUM(CH73,CJ73,CL73),0)</f>
        <v>10.0425</v>
      </c>
      <c r="CQ73" s="92"/>
    </row>
    <row r="74" spans="1:95" ht="16" x14ac:dyDescent="0.2">
      <c r="A74" s="88" t="s">
        <v>695</v>
      </c>
      <c r="B74" t="s">
        <v>695</v>
      </c>
      <c r="C74" s="89" t="s">
        <v>218</v>
      </c>
      <c r="D74" s="89" t="s">
        <v>38</v>
      </c>
      <c r="E74" s="89" t="s">
        <v>7</v>
      </c>
      <c r="F74" s="89">
        <v>2020</v>
      </c>
      <c r="G74" s="89" t="s">
        <v>205</v>
      </c>
      <c r="H74" s="90">
        <v>6</v>
      </c>
      <c r="I74" s="90">
        <v>207</v>
      </c>
      <c r="J74" s="90">
        <v>21</v>
      </c>
      <c r="K74" s="90">
        <v>19</v>
      </c>
      <c r="L74" s="90">
        <v>20</v>
      </c>
      <c r="M74" s="91">
        <v>13.193181818181818</v>
      </c>
      <c r="N74" s="91">
        <v>5.1764705882352944</v>
      </c>
      <c r="O74" s="91">
        <v>0.61191604050963733</v>
      </c>
      <c r="P74" s="91">
        <v>0.40794402700642485</v>
      </c>
      <c r="Q74" s="91">
        <v>0.58906566481541978</v>
      </c>
      <c r="R74" s="91">
        <v>2.8014354066985643</v>
      </c>
      <c r="S74" s="91">
        <v>0.38255472067951651</v>
      </c>
      <c r="T74" s="91">
        <v>0.83565459610027848</v>
      </c>
      <c r="U74" s="91">
        <v>2.8014354066985643</v>
      </c>
      <c r="V74" s="91">
        <v>2.8014354066985643</v>
      </c>
      <c r="W74" s="91">
        <v>1.9548935313419324</v>
      </c>
      <c r="X74" s="91">
        <v>-0.79966931645667516</v>
      </c>
      <c r="Y74" s="91">
        <v>1.1587089734660101</v>
      </c>
      <c r="Z74" s="91">
        <v>1.1587089734660101</v>
      </c>
      <c r="AA74" s="91">
        <v>0.3120411468498609</v>
      </c>
      <c r="AB74" s="91">
        <v>-0.77204338430768871</v>
      </c>
      <c r="AC74" s="91">
        <v>0.37191632468507629</v>
      </c>
      <c r="AD74" s="91">
        <v>0.37191632468507629</v>
      </c>
      <c r="AE74" s="91">
        <v>-2.375315651430147E-2</v>
      </c>
      <c r="AF74" s="91">
        <v>-2.0559059952584557E-2</v>
      </c>
      <c r="AG74" s="91">
        <v>1.0977464539488961</v>
      </c>
      <c r="AH74" s="91">
        <v>1.0977464539488961</v>
      </c>
      <c r="AI74" s="91">
        <v>0.56455743753080323</v>
      </c>
      <c r="AJ74" s="91">
        <v>0.16286782123493182</v>
      </c>
      <c r="AK74" s="91">
        <v>0.40794402700642485</v>
      </c>
      <c r="AL74" s="91">
        <v>0.40794402700642485</v>
      </c>
      <c r="AM74" s="91">
        <v>0.29701502256910423</v>
      </c>
      <c r="AN74" s="91">
        <v>0.14929550279868753</v>
      </c>
      <c r="AO74" s="91">
        <v>0.40794402700642496</v>
      </c>
      <c r="AP74" s="91">
        <v>0.40794402700642496</v>
      </c>
      <c r="AQ74" s="91">
        <v>0.28359554921630187</v>
      </c>
      <c r="AR74" s="91">
        <v>-4.4864440886600271E-2</v>
      </c>
      <c r="AS74" s="91">
        <v>0.10050950294067773</v>
      </c>
      <c r="AT74" s="91">
        <v>0.10050950294067773</v>
      </c>
      <c r="AU74" s="91">
        <v>3.4545562709589361E-2</v>
      </c>
      <c r="AV74" s="91">
        <v>-2.4647128912384547E-2</v>
      </c>
      <c r="AW74" s="91">
        <v>5.1764705882352944</v>
      </c>
      <c r="AX74" s="91">
        <v>68.294117647058826</v>
      </c>
      <c r="AY74" s="91">
        <v>13</v>
      </c>
      <c r="AZ74" s="91">
        <v>0.20574162679425836</v>
      </c>
      <c r="BA74" s="91">
        <v>0.20574162679425836</v>
      </c>
      <c r="BB74" s="91">
        <v>0.14320724641791935</v>
      </c>
      <c r="BC74" s="91">
        <v>0.38255472067951651</v>
      </c>
      <c r="BD74" s="91">
        <v>0.38255472067951651</v>
      </c>
      <c r="BE74" s="91">
        <v>0.26410137769582409</v>
      </c>
      <c r="BF74" s="91">
        <v>8.1186746833436851E-2</v>
      </c>
      <c r="BG74" s="91">
        <v>8.1186746833436851E-2</v>
      </c>
      <c r="BH74" s="91">
        <v>1.1866595379317427E-2</v>
      </c>
      <c r="BI74" s="91">
        <v>0.20340131805689415</v>
      </c>
      <c r="BJ74" s="91">
        <v>0.20340131805689415</v>
      </c>
      <c r="BK74" s="91">
        <v>8.4947975073201801E-2</v>
      </c>
      <c r="BL74" s="91">
        <v>0.15506546674330776</v>
      </c>
      <c r="BM74" s="91">
        <v>0.15506546674330776</v>
      </c>
      <c r="BN74" s="91">
        <v>3.6612123759615291E-2</v>
      </c>
      <c r="BO74" s="91">
        <v>0.43333333333333335</v>
      </c>
      <c r="BP74" s="91">
        <v>0.43333333333333335</v>
      </c>
      <c r="BQ74" s="91">
        <v>0.30308972073677959</v>
      </c>
      <c r="BR74" s="91">
        <v>2.8014354066985643</v>
      </c>
      <c r="BS74" s="91">
        <v>2.8014354066985643</v>
      </c>
      <c r="BT74" s="91">
        <v>1.9548935313419324</v>
      </c>
      <c r="BU74" s="91">
        <v>0.9636287726461561</v>
      </c>
      <c r="BV74" s="91">
        <v>0.9636287726461561</v>
      </c>
      <c r="BW74" s="91">
        <v>6.839963059193277E-2</v>
      </c>
      <c r="BX74" s="92">
        <v>25.561776563150001</v>
      </c>
      <c r="BY74" s="92">
        <v>21</v>
      </c>
      <c r="BZ74" s="92">
        <v>76</v>
      </c>
      <c r="CA74" s="92">
        <v>9</v>
      </c>
      <c r="CB74" s="92">
        <v>7.1</v>
      </c>
      <c r="CC74" s="92">
        <v>4.12</v>
      </c>
      <c r="CD74" s="92">
        <v>36.5</v>
      </c>
      <c r="CE74" s="92">
        <v>124</v>
      </c>
      <c r="CF74" s="92">
        <v>124.5</v>
      </c>
      <c r="CG74" s="68">
        <v>4.6100000000000003</v>
      </c>
      <c r="CH74" s="91">
        <v>0</v>
      </c>
      <c r="CI74" s="91">
        <v>0</v>
      </c>
      <c r="CJ74" s="91">
        <v>0</v>
      </c>
      <c r="CK74" s="91">
        <v>0</v>
      </c>
      <c r="CL74" s="91">
        <v>10</v>
      </c>
      <c r="CM74" s="91">
        <v>100.2</v>
      </c>
      <c r="CN74" s="91">
        <v>10</v>
      </c>
      <c r="CO74" s="68">
        <f t="shared" si="1"/>
        <v>100.2</v>
      </c>
      <c r="CP74" s="68">
        <f>IF(ISNUMBER(SUM(CI74,CK74,CM74)/SUM(CH74,CJ74,CL74)),SUM(CI74,CK74,CM74)/SUM(CH74,CJ74,CL74),0)</f>
        <v>10.02</v>
      </c>
      <c r="CQ74" s="92"/>
    </row>
    <row r="75" spans="1:95" ht="16" x14ac:dyDescent="0.2">
      <c r="A75" s="88" t="s">
        <v>964</v>
      </c>
      <c r="B75" t="s">
        <v>2867</v>
      </c>
      <c r="C75" s="89" t="s">
        <v>417</v>
      </c>
      <c r="D75" s="89" t="s">
        <v>125</v>
      </c>
      <c r="E75" s="89" t="s">
        <v>7</v>
      </c>
      <c r="F75" s="89">
        <v>2017</v>
      </c>
      <c r="G75" s="89"/>
      <c r="H75" s="90">
        <v>8</v>
      </c>
      <c r="I75" s="90">
        <v>300</v>
      </c>
      <c r="J75" s="90">
        <v>22</v>
      </c>
      <c r="K75" s="90"/>
      <c r="L75" s="90"/>
      <c r="M75" s="91">
        <v>9.36</v>
      </c>
      <c r="N75" s="91">
        <v>0.51020408163265307</v>
      </c>
      <c r="O75" s="91">
        <v>2.5499313212310207E-2</v>
      </c>
      <c r="P75" s="91">
        <v>2.5499313212310207E-2</v>
      </c>
      <c r="Q75" s="91">
        <v>2.4132234473029663E-2</v>
      </c>
      <c r="R75" s="91">
        <v>0.15582959641255606</v>
      </c>
      <c r="S75" s="91">
        <v>2.3220848646842634E-2</v>
      </c>
      <c r="T75" s="91">
        <v>0.23934108527131781</v>
      </c>
      <c r="U75" s="91">
        <v>0.31165919282511212</v>
      </c>
      <c r="V75" s="91">
        <v>0</v>
      </c>
      <c r="W75" s="91">
        <v>0.27550013904821496</v>
      </c>
      <c r="X75" s="91">
        <v>-1.3955589116963876</v>
      </c>
      <c r="Y75" s="91">
        <v>-1.3232408041425932</v>
      </c>
      <c r="Z75" s="91">
        <v>-1.8947700073148683</v>
      </c>
      <c r="AA75" s="91">
        <v>-1.6073563004309745</v>
      </c>
      <c r="AB75" s="91">
        <v>-1.3683568951366494</v>
      </c>
      <c r="AC75" s="91">
        <v>-1.3683568951366494</v>
      </c>
      <c r="AD75" s="91">
        <v>-2.5665832277432989</v>
      </c>
      <c r="AE75" s="91">
        <v>-1.9878807533038931</v>
      </c>
      <c r="AF75" s="91">
        <v>-0.19299741602067177</v>
      </c>
      <c r="AG75" s="91">
        <v>-2.0078887534634031</v>
      </c>
      <c r="AH75" s="91">
        <v>-0.19299741602067177</v>
      </c>
      <c r="AI75" s="91">
        <v>-1.391307200389347</v>
      </c>
      <c r="AJ75" s="91">
        <v>3.8598391371903851E-2</v>
      </c>
      <c r="AK75" s="91">
        <v>5.0998626424620414E-2</v>
      </c>
      <c r="AL75" s="91">
        <v>0</v>
      </c>
      <c r="AM75" s="91">
        <v>4.4798508898262132E-2</v>
      </c>
      <c r="AN75" s="91">
        <v>2.9691070286079882E-2</v>
      </c>
      <c r="AO75" s="91">
        <v>5.0998626424620414E-2</v>
      </c>
      <c r="AP75" s="91">
        <v>0</v>
      </c>
      <c r="AQ75" s="91">
        <v>4.0344848355350148E-2</v>
      </c>
      <c r="AR75" s="91">
        <v>-0.1644688733992079</v>
      </c>
      <c r="AS75" s="91">
        <v>-0.19455686534448202</v>
      </c>
      <c r="AT75" s="91">
        <v>-0.1644688733992079</v>
      </c>
      <c r="AU75" s="91">
        <v>-0.17951286937184496</v>
      </c>
      <c r="AV75" s="91">
        <v>-1.7312403730200904E-2</v>
      </c>
      <c r="AW75" s="91">
        <v>0.51020408163265307</v>
      </c>
      <c r="AX75" s="91">
        <v>4.7755102040816331</v>
      </c>
      <c r="AY75" s="91">
        <v>1</v>
      </c>
      <c r="AZ75" s="91">
        <v>3.3632286995515695E-2</v>
      </c>
      <c r="BA75" s="91">
        <v>0</v>
      </c>
      <c r="BB75" s="91">
        <v>1.3253032989189001E-2</v>
      </c>
      <c r="BC75" s="91">
        <v>4.6441697293685268E-2</v>
      </c>
      <c r="BD75" s="91">
        <v>0</v>
      </c>
      <c r="BE75" s="91">
        <v>1.8122626133127925E-2</v>
      </c>
      <c r="BF75" s="91">
        <v>-0.18592075246933076</v>
      </c>
      <c r="BG75" s="91">
        <v>-0.31114791901708122</v>
      </c>
      <c r="BH75" s="91">
        <v>-0.24884044035852237</v>
      </c>
      <c r="BI75" s="91">
        <v>-0.18653414222226197</v>
      </c>
      <c r="BJ75" s="91">
        <v>-0.32073118218742463</v>
      </c>
      <c r="BK75" s="91">
        <v>-0.23477263856574698</v>
      </c>
      <c r="BL75" s="91">
        <v>-0.1445440248965707</v>
      </c>
      <c r="BM75" s="91">
        <v>-0.25283110346111398</v>
      </c>
      <c r="BN75" s="91">
        <v>-0.18846868969532893</v>
      </c>
      <c r="BO75" s="91">
        <v>5.5555555555555552E-2</v>
      </c>
      <c r="BP75" s="91">
        <v>0</v>
      </c>
      <c r="BQ75" s="91">
        <v>2.222222222222222E-2</v>
      </c>
      <c r="BR75" s="91">
        <v>0.31165919282511212</v>
      </c>
      <c r="BS75" s="91">
        <v>0</v>
      </c>
      <c r="BT75" s="91">
        <v>0.13775006952410748</v>
      </c>
      <c r="BU75" s="91">
        <v>-1.2691941404422087</v>
      </c>
      <c r="BV75" s="91">
        <v>-1.5789359030291592</v>
      </c>
      <c r="BW75" s="91">
        <v>-1.4265892524655326</v>
      </c>
      <c r="BX75" s="92">
        <v>25.941499173277055</v>
      </c>
      <c r="BY75" s="92">
        <v>186</v>
      </c>
      <c r="BZ75" s="92">
        <v>71</v>
      </c>
      <c r="CA75" s="92">
        <v>1</v>
      </c>
      <c r="CB75" s="91"/>
      <c r="CC75" s="91"/>
      <c r="CD75" s="91"/>
      <c r="CE75" s="91"/>
      <c r="CF75" s="91"/>
      <c r="CG75" s="68"/>
      <c r="CH75" s="91">
        <v>0</v>
      </c>
      <c r="CI75" s="91">
        <v>0</v>
      </c>
      <c r="CJ75" s="91">
        <v>0</v>
      </c>
      <c r="CK75" s="91">
        <v>0</v>
      </c>
      <c r="CL75" s="91">
        <v>6</v>
      </c>
      <c r="CM75" s="91">
        <v>59.9</v>
      </c>
      <c r="CN75" s="91">
        <v>6</v>
      </c>
      <c r="CO75" s="68">
        <f t="shared" si="1"/>
        <v>59.9</v>
      </c>
      <c r="CP75" s="68">
        <f>IF(ISNUMBER(SUM(CI75,CK75,CM75)/SUM(CH75,CJ75,CL75)),SUM(CI75,CK75,CM75)/SUM(CH75,CJ75,CL75),0)</f>
        <v>9.9833333333333325</v>
      </c>
      <c r="CQ75" s="91"/>
    </row>
    <row r="76" spans="1:95" ht="16" x14ac:dyDescent="0.2">
      <c r="A76" s="88" t="s">
        <v>1222</v>
      </c>
      <c r="B76" t="s">
        <v>1222</v>
      </c>
      <c r="C76" s="89" t="s">
        <v>30</v>
      </c>
      <c r="D76" s="89" t="s">
        <v>33</v>
      </c>
      <c r="E76" s="89" t="s">
        <v>7</v>
      </c>
      <c r="F76" s="89">
        <v>2012</v>
      </c>
      <c r="G76" s="89" t="s">
        <v>231</v>
      </c>
      <c r="H76" s="90">
        <v>1</v>
      </c>
      <c r="I76" s="90">
        <v>13</v>
      </c>
      <c r="J76" s="90">
        <v>22</v>
      </c>
      <c r="K76" s="90">
        <v>18</v>
      </c>
      <c r="L76" s="90">
        <v>20</v>
      </c>
      <c r="M76" s="91">
        <v>13.601476014760147</v>
      </c>
      <c r="N76" s="91">
        <v>6.4523809523809526</v>
      </c>
      <c r="O76" s="91">
        <v>0.58338045937010619</v>
      </c>
      <c r="P76" s="91">
        <v>0.41079930083809602</v>
      </c>
      <c r="Q76" s="91">
        <v>0.54769444927788413</v>
      </c>
      <c r="R76" s="91">
        <v>2.7369222785954483</v>
      </c>
      <c r="S76" s="91">
        <v>0.34926918392204631</v>
      </c>
      <c r="T76" s="91">
        <v>2.1004494382022472</v>
      </c>
      <c r="U76" s="91">
        <v>3.0488974113135185</v>
      </c>
      <c r="V76" s="91">
        <v>2.4249471458773781</v>
      </c>
      <c r="W76" s="91">
        <v>2.4731229073381957</v>
      </c>
      <c r="X76" s="91">
        <v>1.0518169459342808E-2</v>
      </c>
      <c r="Y76" s="91">
        <v>0.86269853559654441</v>
      </c>
      <c r="Z76" s="91">
        <v>0.42377134436190023</v>
      </c>
      <c r="AA76" s="91">
        <v>0.39079412941886715</v>
      </c>
      <c r="AB76" s="91">
        <v>0.49275145779427998</v>
      </c>
      <c r="AC76" s="91">
        <v>1.1501744101662714</v>
      </c>
      <c r="AD76" s="91">
        <v>-0.1416360818659208</v>
      </c>
      <c r="AE76" s="91">
        <v>0.3474920845101952</v>
      </c>
      <c r="AF76" s="91">
        <v>0.85673937708157966</v>
      </c>
      <c r="AG76" s="91">
        <v>0.23251755238292082</v>
      </c>
      <c r="AH76" s="91">
        <v>0.85673937708157966</v>
      </c>
      <c r="AI76" s="91">
        <v>0.50361731684926303</v>
      </c>
      <c r="AJ76" s="91">
        <v>0.32850470219435735</v>
      </c>
      <c r="AK76" s="91">
        <v>0.43267829542945468</v>
      </c>
      <c r="AL76" s="91">
        <v>0.3889203062467374</v>
      </c>
      <c r="AM76" s="91">
        <v>0.38775062333339216</v>
      </c>
      <c r="AN76" s="91">
        <v>0.25269592476489028</v>
      </c>
      <c r="AO76" s="91">
        <v>0.38892030624673746</v>
      </c>
      <c r="AP76" s="91">
        <v>0.38892030624673746</v>
      </c>
      <c r="AQ76" s="91">
        <v>0.31601817340475813</v>
      </c>
      <c r="AR76" s="91">
        <v>5.8535981079602478E-2</v>
      </c>
      <c r="AS76" s="91">
        <v>7.8395101110520948E-2</v>
      </c>
      <c r="AT76" s="91">
        <v>7.8395101110520948E-2</v>
      </c>
      <c r="AU76" s="91">
        <v>6.6519116132644135E-2</v>
      </c>
      <c r="AV76" s="91">
        <v>6.500528668328831E-2</v>
      </c>
      <c r="AW76" s="91">
        <v>6.4523809523809526</v>
      </c>
      <c r="AX76" s="91">
        <v>87.761904761904759</v>
      </c>
      <c r="AY76" s="91">
        <v>12</v>
      </c>
      <c r="AZ76" s="91">
        <v>0.21141649048625794</v>
      </c>
      <c r="BA76" s="91">
        <v>0.21141649048625794</v>
      </c>
      <c r="BB76" s="91">
        <v>0.14566064865158213</v>
      </c>
      <c r="BC76" s="91">
        <v>0.34926918392204631</v>
      </c>
      <c r="BD76" s="91">
        <v>0.34926918392204631</v>
      </c>
      <c r="BE76" s="91">
        <v>0.27275063252380194</v>
      </c>
      <c r="BF76" s="91">
        <v>3.8121264904965091E-2</v>
      </c>
      <c r="BG76" s="91">
        <v>3.8121264904965091E-2</v>
      </c>
      <c r="BH76" s="91">
        <v>2.0575244285397549E-2</v>
      </c>
      <c r="BI76" s="91">
        <v>0.11017865676888183</v>
      </c>
      <c r="BJ76" s="91">
        <v>5.6425874888692329E-2</v>
      </c>
      <c r="BK76" s="91">
        <v>6.3360004812725135E-2</v>
      </c>
      <c r="BL76" s="91">
        <v>9.6654486407467682E-2</v>
      </c>
      <c r="BM76" s="91">
        <v>3.6679495099703419E-2</v>
      </c>
      <c r="BN76" s="91">
        <v>5.0724655607073649E-2</v>
      </c>
      <c r="BO76" s="91">
        <v>0.42857142857142855</v>
      </c>
      <c r="BP76" s="91">
        <v>0.42857142857142855</v>
      </c>
      <c r="BQ76" s="91">
        <v>0.35928571428571432</v>
      </c>
      <c r="BR76" s="91">
        <v>3.0488974113135185</v>
      </c>
      <c r="BS76" s="91">
        <v>2.4249471458773781</v>
      </c>
      <c r="BT76" s="91">
        <v>2.4731229073381957</v>
      </c>
      <c r="BU76" s="91">
        <v>0.67685692213848192</v>
      </c>
      <c r="BV76" s="91">
        <v>0.27767569007499837</v>
      </c>
      <c r="BW76" s="91">
        <v>0.24814018538249083</v>
      </c>
      <c r="BX76" s="92">
        <v>27.497865149961974</v>
      </c>
      <c r="BY76" s="92">
        <v>22</v>
      </c>
      <c r="BZ76" s="92">
        <v>75</v>
      </c>
      <c r="CA76" s="92">
        <v>16</v>
      </c>
      <c r="CB76" s="91"/>
      <c r="CC76" s="91"/>
      <c r="CD76" s="92">
        <v>36.5</v>
      </c>
      <c r="CE76" s="92">
        <v>122</v>
      </c>
      <c r="CF76" s="92">
        <v>123.5</v>
      </c>
      <c r="CG76" s="68">
        <v>4.47</v>
      </c>
      <c r="CH76" s="91">
        <v>16</v>
      </c>
      <c r="CI76" s="91">
        <v>111.2</v>
      </c>
      <c r="CJ76" s="91">
        <v>16</v>
      </c>
      <c r="CK76" s="91">
        <v>199.1</v>
      </c>
      <c r="CL76" s="91">
        <v>16</v>
      </c>
      <c r="CM76" s="91">
        <v>165.3</v>
      </c>
      <c r="CN76" s="91">
        <v>48</v>
      </c>
      <c r="CO76" s="68">
        <f t="shared" si="1"/>
        <v>475.59999999999997</v>
      </c>
      <c r="CP76" s="68">
        <f>IF(ISNUMBER(SUM(CI76,CK76,CM76)/SUM(CH76,CJ76,CL76)),SUM(CI76,CK76,CM76)/SUM(CH76,CJ76,CL76),0)</f>
        <v>9.9083333333333332</v>
      </c>
      <c r="CQ76" s="92"/>
    </row>
    <row r="77" spans="1:95" ht="16" x14ac:dyDescent="0.2">
      <c r="A77" s="88" t="s">
        <v>1294</v>
      </c>
      <c r="B77" t="s">
        <v>1294</v>
      </c>
      <c r="C77" s="89" t="s">
        <v>1295</v>
      </c>
      <c r="D77" s="89" t="s">
        <v>96</v>
      </c>
      <c r="E77" s="89" t="s">
        <v>7</v>
      </c>
      <c r="F77" s="89">
        <v>2011</v>
      </c>
      <c r="G77" s="89"/>
      <c r="H77" s="90">
        <v>4</v>
      </c>
      <c r="I77" s="90">
        <v>114</v>
      </c>
      <c r="J77" s="90">
        <v>23</v>
      </c>
      <c r="K77" s="90">
        <v>20</v>
      </c>
      <c r="L77" s="90">
        <v>20</v>
      </c>
      <c r="M77" s="91">
        <v>18.166023166023166</v>
      </c>
      <c r="N77" s="91">
        <v>4.625</v>
      </c>
      <c r="O77" s="91">
        <v>0.65565445657502119</v>
      </c>
      <c r="P77" s="91">
        <v>0</v>
      </c>
      <c r="Q77" s="91">
        <v>0.5588967545801844</v>
      </c>
      <c r="R77" s="91">
        <v>0</v>
      </c>
      <c r="S77" s="91">
        <v>0.34655478431745423</v>
      </c>
      <c r="T77" s="91"/>
      <c r="U77" s="91">
        <v>0</v>
      </c>
      <c r="V77" s="91">
        <v>0</v>
      </c>
      <c r="W77" s="91"/>
      <c r="X77" s="91"/>
      <c r="Y77" s="91">
        <v>0</v>
      </c>
      <c r="Z77" s="91">
        <v>0</v>
      </c>
      <c r="AA77" s="91"/>
      <c r="AB77" s="91"/>
      <c r="AC77" s="91">
        <v>0</v>
      </c>
      <c r="AD77" s="91">
        <v>0</v>
      </c>
      <c r="AE77" s="91"/>
      <c r="AF77" s="91"/>
      <c r="AG77" s="91"/>
      <c r="AH77" s="91">
        <v>0</v>
      </c>
      <c r="AI77" s="91"/>
      <c r="AJ77" s="91"/>
      <c r="AK77" s="91">
        <v>0</v>
      </c>
      <c r="AL77" s="91">
        <v>0</v>
      </c>
      <c r="AM77" s="91"/>
      <c r="AN77" s="91">
        <v>7.7794280187897219E-2</v>
      </c>
      <c r="AO77" s="91">
        <v>0.48413842826243692</v>
      </c>
      <c r="AP77" s="91">
        <v>0.40497969274236267</v>
      </c>
      <c r="AQ77" s="91">
        <v>0.34538486020493409</v>
      </c>
      <c r="AR77" s="91">
        <v>-0.16646712204409328</v>
      </c>
      <c r="AS77" s="91">
        <v>8.5755679093452886E-2</v>
      </c>
      <c r="AT77" s="91">
        <v>0.17245866197083776</v>
      </c>
      <c r="AU77" s="91">
        <v>4.9413221332594633E-2</v>
      </c>
      <c r="AV77" s="91"/>
      <c r="AW77" s="91">
        <v>4.625</v>
      </c>
      <c r="AX77" s="91">
        <v>84.017857142857139</v>
      </c>
      <c r="AY77" s="91">
        <v>23</v>
      </c>
      <c r="AZ77" s="91">
        <v>0.34602076124567471</v>
      </c>
      <c r="BA77" s="91">
        <v>0.2348993288590604</v>
      </c>
      <c r="BB77" s="91">
        <v>0.22697928049495394</v>
      </c>
      <c r="BC77" s="91">
        <v>0.39743589743589741</v>
      </c>
      <c r="BD77" s="91">
        <v>0.29567367119901111</v>
      </c>
      <c r="BE77" s="91">
        <v>0.28149938548163855</v>
      </c>
      <c r="BF77" s="91">
        <v>8.961486196631735E-2</v>
      </c>
      <c r="BG77" s="91">
        <v>-3.0688778410219442E-3</v>
      </c>
      <c r="BH77" s="91">
        <v>-3.2971822716943155E-3</v>
      </c>
      <c r="BI77" s="91">
        <v>0.2854039644519144</v>
      </c>
      <c r="BJ77" s="91">
        <v>0.2854039644519144</v>
      </c>
      <c r="BK77" s="91">
        <v>-1.5276398904234509E-2</v>
      </c>
      <c r="BL77" s="91">
        <v>0.27423095367213379</v>
      </c>
      <c r="BM77" s="91">
        <v>0.27423095367213379</v>
      </c>
      <c r="BN77" s="91">
        <v>-3.8529251437866618E-2</v>
      </c>
      <c r="BO77" s="91">
        <v>0.60526315789473684</v>
      </c>
      <c r="BP77" s="91">
        <v>0.51428571428571423</v>
      </c>
      <c r="BQ77" s="91">
        <v>0.40927033492822967</v>
      </c>
      <c r="BR77" s="91">
        <v>4.1108033240997228</v>
      </c>
      <c r="BS77" s="91">
        <v>3.2570806100217866</v>
      </c>
      <c r="BT77" s="91">
        <v>3.0630322011441073</v>
      </c>
      <c r="BU77" s="91">
        <v>0</v>
      </c>
      <c r="BV77" s="91"/>
      <c r="BW77" s="91"/>
      <c r="BX77" s="92">
        <v>28</v>
      </c>
      <c r="BY77" s="92">
        <v>25</v>
      </c>
      <c r="BZ77" s="92">
        <v>71.75</v>
      </c>
      <c r="CA77" s="92">
        <v>21</v>
      </c>
      <c r="CB77" s="92">
        <v>6.5</v>
      </c>
      <c r="CC77" s="92">
        <v>4.7</v>
      </c>
      <c r="CD77" s="92">
        <v>34.5</v>
      </c>
      <c r="CE77" s="92">
        <v>114</v>
      </c>
      <c r="CF77" s="92">
        <v>115.65</v>
      </c>
      <c r="CG77" s="68">
        <v>4.58</v>
      </c>
      <c r="CH77" s="91">
        <v>10</v>
      </c>
      <c r="CI77" s="91">
        <v>11</v>
      </c>
      <c r="CJ77" s="91">
        <v>14</v>
      </c>
      <c r="CK77" s="91">
        <v>192.5</v>
      </c>
      <c r="CL77" s="91">
        <v>13</v>
      </c>
      <c r="CM77" s="91">
        <v>161.69999999999999</v>
      </c>
      <c r="CN77" s="91">
        <v>37</v>
      </c>
      <c r="CO77" s="68">
        <f t="shared" si="1"/>
        <v>365.2</v>
      </c>
      <c r="CP77" s="68">
        <f>IF(ISNUMBER(SUM(CI77,CK77,CM77)/SUM(CH77,CJ77,CL77)),SUM(CI77,CK77,CM77)/SUM(CH77,CJ77,CL77),0)</f>
        <v>9.8702702702702698</v>
      </c>
      <c r="CQ77" s="92"/>
    </row>
    <row r="78" spans="1:95" ht="16" x14ac:dyDescent="0.2">
      <c r="A78" s="88" t="s">
        <v>1337</v>
      </c>
      <c r="B78" t="s">
        <v>1337</v>
      </c>
      <c r="C78" s="89" t="s">
        <v>147</v>
      </c>
      <c r="D78" s="89" t="s">
        <v>431</v>
      </c>
      <c r="E78" s="89" t="s">
        <v>7</v>
      </c>
      <c r="F78" s="89">
        <v>2010</v>
      </c>
      <c r="G78" s="89" t="s">
        <v>239</v>
      </c>
      <c r="H78" s="90">
        <v>3</v>
      </c>
      <c r="I78" s="90">
        <v>87</v>
      </c>
      <c r="J78" s="90">
        <v>23</v>
      </c>
      <c r="K78" s="90">
        <v>20</v>
      </c>
      <c r="L78" s="90">
        <v>20</v>
      </c>
      <c r="M78" s="91">
        <v>13.814159292035399</v>
      </c>
      <c r="N78" s="91">
        <v>5.2558139534883717</v>
      </c>
      <c r="O78" s="91">
        <v>0.51871319791523129</v>
      </c>
      <c r="P78" s="91">
        <v>0.4996980676328503</v>
      </c>
      <c r="Q78" s="91">
        <v>0.48994111666437018</v>
      </c>
      <c r="R78" s="91">
        <v>3.1993506493506492</v>
      </c>
      <c r="S78" s="91">
        <v>0.32991989267178568</v>
      </c>
      <c r="T78" s="91">
        <v>1.0978552278820375</v>
      </c>
      <c r="U78" s="91">
        <v>3.1993506493506492</v>
      </c>
      <c r="V78" s="91">
        <v>3.1993506493506492</v>
      </c>
      <c r="W78" s="91">
        <v>2.3453231844704825</v>
      </c>
      <c r="X78" s="91">
        <v>-0.77673163212486274</v>
      </c>
      <c r="Y78" s="91">
        <v>1.4480448139804916</v>
      </c>
      <c r="Z78" s="91">
        <v>1.4480448139804916</v>
      </c>
      <c r="AA78" s="91">
        <v>0.53705855639841316</v>
      </c>
      <c r="AB78" s="91">
        <v>-0.80086777326520964</v>
      </c>
      <c r="AC78" s="91">
        <v>0.6095148610037433</v>
      </c>
      <c r="AD78" s="91">
        <v>0.6095148610037433</v>
      </c>
      <c r="AE78" s="91">
        <v>-2.5842090342252433E-2</v>
      </c>
      <c r="AF78" s="91">
        <v>-0.14355657707155745</v>
      </c>
      <c r="AG78" s="91">
        <v>1.2751318668529323</v>
      </c>
      <c r="AH78" s="91">
        <v>1.2751318668529323</v>
      </c>
      <c r="AI78" s="91">
        <v>0.67983579142183315</v>
      </c>
      <c r="AJ78" s="91">
        <v>0.14510580755361549</v>
      </c>
      <c r="AK78" s="91">
        <v>0.4996980676328503</v>
      </c>
      <c r="AL78" s="91">
        <v>0.4996980676328503</v>
      </c>
      <c r="AM78" s="91">
        <v>0.3695349349620658</v>
      </c>
      <c r="AN78" s="91">
        <v>0.13394382235718352</v>
      </c>
      <c r="AO78" s="91">
        <v>0.42241338951310858</v>
      </c>
      <c r="AP78" s="91">
        <v>0.30750650315867706</v>
      </c>
      <c r="AQ78" s="91">
        <v>0.29949593893018228</v>
      </c>
      <c r="AR78" s="91">
        <v>-0.11161166941191891</v>
      </c>
      <c r="AS78" s="91">
        <v>-2.2725235098815855E-2</v>
      </c>
      <c r="AT78" s="91">
        <v>0.11188818437689207</v>
      </c>
      <c r="AU78" s="91">
        <v>1.0591991230425035E-3</v>
      </c>
      <c r="AV78" s="91">
        <v>2.4789732597903513E-2</v>
      </c>
      <c r="AW78" s="91">
        <v>5.2558139534883717</v>
      </c>
      <c r="AX78" s="91">
        <v>72.604651162790702</v>
      </c>
      <c r="AY78" s="91">
        <v>9</v>
      </c>
      <c r="AZ78" s="91">
        <v>0.2009685230024213</v>
      </c>
      <c r="BA78" s="91">
        <v>0.12987012987012986</v>
      </c>
      <c r="BB78" s="91">
        <v>0.13703020980433614</v>
      </c>
      <c r="BC78" s="91">
        <v>0.37816011235955055</v>
      </c>
      <c r="BD78" s="91">
        <v>0.2816796729840208</v>
      </c>
      <c r="BE78" s="91">
        <v>0.27490096876945547</v>
      </c>
      <c r="BF78" s="91">
        <v>6.7012193342469328E-2</v>
      </c>
      <c r="BG78" s="91">
        <v>-1.7062876056012255E-2</v>
      </c>
      <c r="BH78" s="91">
        <v>-1.3755345055163792E-2</v>
      </c>
      <c r="BI78" s="91">
        <v>0.25980577153702966</v>
      </c>
      <c r="BJ78" s="91">
        <v>0.25980577153702966</v>
      </c>
      <c r="BK78" s="91">
        <v>7.6491770574913104E-2</v>
      </c>
      <c r="BL78" s="91">
        <v>0.26887795223063804</v>
      </c>
      <c r="BM78" s="91">
        <v>0.26887795223063804</v>
      </c>
      <c r="BN78" s="91">
        <v>1.4985781193248615E-2</v>
      </c>
      <c r="BO78" s="91">
        <v>0.46666666666666667</v>
      </c>
      <c r="BP78" s="91">
        <v>0.33333333333333331</v>
      </c>
      <c r="BQ78" s="91">
        <v>0.3240909090909091</v>
      </c>
      <c r="BR78" s="91">
        <v>3.1993506493506492</v>
      </c>
      <c r="BS78" s="91">
        <v>3.1993506493506492</v>
      </c>
      <c r="BT78" s="91">
        <v>2.3453231844704825</v>
      </c>
      <c r="BU78" s="91">
        <v>0.67578027052791079</v>
      </c>
      <c r="BV78" s="91">
        <v>0.67578027052791079</v>
      </c>
      <c r="BW78" s="91">
        <v>-0.29997655348969365</v>
      </c>
      <c r="BX78" s="92">
        <v>27.122894261553398</v>
      </c>
      <c r="BY78" s="92">
        <v>217</v>
      </c>
      <c r="BZ78" s="92">
        <v>75</v>
      </c>
      <c r="CA78" s="92">
        <v>15</v>
      </c>
      <c r="CB78" s="91"/>
      <c r="CC78" s="91"/>
      <c r="CD78" s="91"/>
      <c r="CE78" s="91"/>
      <c r="CF78" s="91"/>
      <c r="CG78" s="68">
        <v>4.5999999999999996</v>
      </c>
      <c r="CH78" s="91">
        <v>14</v>
      </c>
      <c r="CI78" s="91">
        <v>20.6</v>
      </c>
      <c r="CJ78" s="91">
        <v>16</v>
      </c>
      <c r="CK78" s="91">
        <v>151.30000000000001</v>
      </c>
      <c r="CL78" s="91">
        <v>16</v>
      </c>
      <c r="CM78" s="91">
        <v>269.39999999999998</v>
      </c>
      <c r="CN78" s="91">
        <v>46</v>
      </c>
      <c r="CO78" s="68">
        <f t="shared" si="1"/>
        <v>441.3</v>
      </c>
      <c r="CP78" s="68">
        <f>IF(ISNUMBER(SUM(CI78,CK78,CM78)/SUM(CH78,CJ78,CL78)),SUM(CI78,CK78,CM78)/SUM(CH78,CJ78,CL78),0)</f>
        <v>9.5934782608695635</v>
      </c>
      <c r="CQ78" s="92"/>
    </row>
    <row r="79" spans="1:95" ht="16" x14ac:dyDescent="0.2">
      <c r="A79" s="88" t="s">
        <v>1082</v>
      </c>
      <c r="B79" t="s">
        <v>1082</v>
      </c>
      <c r="C79" s="89" t="s">
        <v>1083</v>
      </c>
      <c r="D79" s="89" t="s">
        <v>96</v>
      </c>
      <c r="E79" s="89" t="s">
        <v>7</v>
      </c>
      <c r="F79" s="89">
        <v>2015</v>
      </c>
      <c r="G79" s="89"/>
      <c r="H79" s="90">
        <v>8</v>
      </c>
      <c r="I79" s="90">
        <v>300</v>
      </c>
      <c r="J79" s="90">
        <v>23</v>
      </c>
      <c r="K79" s="90">
        <v>20</v>
      </c>
      <c r="L79" s="90"/>
      <c r="M79" s="91">
        <v>17.152439024390244</v>
      </c>
      <c r="N79" s="91">
        <v>3.9047619047619047</v>
      </c>
      <c r="O79" s="91">
        <v>0.41614765304572388</v>
      </c>
      <c r="P79" s="91">
        <v>0</v>
      </c>
      <c r="Q79" s="91">
        <v>0.41756038280419266</v>
      </c>
      <c r="R79" s="91">
        <v>0</v>
      </c>
      <c r="S79" s="91">
        <v>0.27900146842878121</v>
      </c>
      <c r="T79" s="91"/>
      <c r="U79" s="91">
        <v>0</v>
      </c>
      <c r="V79" s="91">
        <v>0</v>
      </c>
      <c r="W79" s="91"/>
      <c r="X79" s="91"/>
      <c r="Y79" s="91">
        <v>0</v>
      </c>
      <c r="Z79" s="91">
        <v>0</v>
      </c>
      <c r="AA79" s="91"/>
      <c r="AB79" s="91"/>
      <c r="AC79" s="91">
        <v>0</v>
      </c>
      <c r="AD79" s="91">
        <v>0</v>
      </c>
      <c r="AE79" s="91"/>
      <c r="AF79" s="91"/>
      <c r="AG79" s="91"/>
      <c r="AH79" s="91">
        <v>0</v>
      </c>
      <c r="AI79" s="91"/>
      <c r="AJ79" s="91"/>
      <c r="AK79" s="91">
        <v>0</v>
      </c>
      <c r="AL79" s="91">
        <v>0</v>
      </c>
      <c r="AM79" s="91"/>
      <c r="AN79" s="91">
        <v>0.14980724103251758</v>
      </c>
      <c r="AO79" s="91">
        <v>0.27743176869714925</v>
      </c>
      <c r="AP79" s="91">
        <v>0.27743176869714925</v>
      </c>
      <c r="AQ79" s="91">
        <v>0.22686674443311591</v>
      </c>
      <c r="AR79" s="91">
        <v>-9.4454161199472919E-2</v>
      </c>
      <c r="AS79" s="91">
        <v>-4.1792244951760538E-2</v>
      </c>
      <c r="AT79" s="91">
        <v>-4.1792244951760538E-2</v>
      </c>
      <c r="AU79" s="91">
        <v>-6.9104894439223546E-2</v>
      </c>
      <c r="AV79" s="91"/>
      <c r="AW79" s="91">
        <v>3.9047619047619047</v>
      </c>
      <c r="AX79" s="91">
        <v>66.976190476190482</v>
      </c>
      <c r="AY79" s="91">
        <v>8</v>
      </c>
      <c r="AZ79" s="91">
        <v>0.22857142857142856</v>
      </c>
      <c r="BA79" s="91">
        <v>0.22857142857142856</v>
      </c>
      <c r="BB79" s="91">
        <v>0.19273338642628218</v>
      </c>
      <c r="BC79" s="91">
        <v>0.27900146842878121</v>
      </c>
      <c r="BD79" s="91">
        <v>0.27900146842878121</v>
      </c>
      <c r="BE79" s="91">
        <v>0.23710715291140222</v>
      </c>
      <c r="BF79" s="91">
        <v>-1.9741080611251849E-2</v>
      </c>
      <c r="BG79" s="91">
        <v>-1.9741080611251849E-2</v>
      </c>
      <c r="BH79" s="91">
        <v>-4.7689414841930615E-2</v>
      </c>
      <c r="BI79" s="91">
        <v>0.2687317616816845</v>
      </c>
      <c r="BJ79" s="91">
        <v>0.2687317616816845</v>
      </c>
      <c r="BK79" s="91">
        <v>-2.9306138639995077E-2</v>
      </c>
      <c r="BL79" s="91">
        <v>0.27900146842878121</v>
      </c>
      <c r="BM79" s="91">
        <v>0.27900146842878121</v>
      </c>
      <c r="BN79" s="91">
        <v>6.590521468588513E-2</v>
      </c>
      <c r="BO79" s="91">
        <v>0.27586206896551724</v>
      </c>
      <c r="BP79" s="91">
        <v>0.27586206896551724</v>
      </c>
      <c r="BQ79" s="91">
        <v>0.21662633595482958</v>
      </c>
      <c r="BR79" s="91">
        <v>2.2570194384449245</v>
      </c>
      <c r="BS79" s="91">
        <v>2.2570194384449245</v>
      </c>
      <c r="BT79" s="91">
        <v>1.7899840437824366</v>
      </c>
      <c r="BU79" s="91">
        <v>0</v>
      </c>
      <c r="BV79" s="91"/>
      <c r="BW79" s="91"/>
      <c r="BX79" s="92">
        <v>25.16</v>
      </c>
      <c r="BY79" s="92">
        <v>24</v>
      </c>
      <c r="BZ79" s="92">
        <v>75.5</v>
      </c>
      <c r="CA79" s="91"/>
      <c r="CB79" s="91"/>
      <c r="CC79" s="91"/>
      <c r="CD79" s="91"/>
      <c r="CE79" s="91"/>
      <c r="CF79" s="91"/>
      <c r="CG79" s="68">
        <v>4.4799999999999995</v>
      </c>
      <c r="CH79" s="91">
        <v>7</v>
      </c>
      <c r="CI79" s="91">
        <v>17</v>
      </c>
      <c r="CJ79" s="91">
        <v>16</v>
      </c>
      <c r="CK79" s="91">
        <v>216.9</v>
      </c>
      <c r="CL79" s="91">
        <v>16</v>
      </c>
      <c r="CM79" s="91">
        <v>137.80000000000001</v>
      </c>
      <c r="CN79" s="91">
        <v>39</v>
      </c>
      <c r="CO79" s="68">
        <f t="shared" si="1"/>
        <v>371.70000000000005</v>
      </c>
      <c r="CP79" s="68">
        <f>IF(ISNUMBER(SUM(CI79,CK79,CM79)/SUM(CH79,CJ79,CL79)),SUM(CI79,CK79,CM79)/SUM(CH79,CJ79,CL79),0)</f>
        <v>9.5307692307692324</v>
      </c>
      <c r="CQ79" s="91"/>
    </row>
    <row r="80" spans="1:95" ht="16" x14ac:dyDescent="0.2">
      <c r="A80" s="88" t="s">
        <v>1046</v>
      </c>
      <c r="B80" t="s">
        <v>1046</v>
      </c>
      <c r="C80" s="89" t="s">
        <v>144</v>
      </c>
      <c r="D80" s="89" t="s">
        <v>38</v>
      </c>
      <c r="E80" s="89" t="s">
        <v>7</v>
      </c>
      <c r="F80" s="89">
        <v>2015</v>
      </c>
      <c r="G80" s="89" t="s">
        <v>195</v>
      </c>
      <c r="H80" s="90">
        <v>3</v>
      </c>
      <c r="I80" s="90">
        <v>94</v>
      </c>
      <c r="J80" s="90">
        <v>22</v>
      </c>
      <c r="K80" s="90">
        <v>20</v>
      </c>
      <c r="L80" s="90">
        <v>20</v>
      </c>
      <c r="M80" s="91">
        <v>12.354651162790697</v>
      </c>
      <c r="N80" s="91">
        <v>3.7391304347826089</v>
      </c>
      <c r="O80" s="91">
        <v>0.38154946089111474</v>
      </c>
      <c r="P80" s="91">
        <v>0.30952043569943899</v>
      </c>
      <c r="Q80" s="91">
        <v>0.37762199456864076</v>
      </c>
      <c r="R80" s="91">
        <v>2.4843957400833463</v>
      </c>
      <c r="S80" s="91">
        <v>0.27393273321845063</v>
      </c>
      <c r="T80" s="91">
        <v>0.91145833333333337</v>
      </c>
      <c r="U80" s="91">
        <v>3.0903225806451613</v>
      </c>
      <c r="V80" s="91">
        <v>1.8784688995215311</v>
      </c>
      <c r="W80" s="91">
        <v>1.678710648169297</v>
      </c>
      <c r="X80" s="91">
        <v>-0.68832210738132404</v>
      </c>
      <c r="Y80" s="91">
        <v>1.4722822157714723</v>
      </c>
      <c r="Z80" s="91">
        <v>0.25183149796733417</v>
      </c>
      <c r="AA80" s="91">
        <v>6.3216482732262047E-2</v>
      </c>
      <c r="AB80" s="91">
        <v>-0.69623964707463382</v>
      </c>
      <c r="AC80" s="91">
        <v>0.66080349863167331</v>
      </c>
      <c r="AD80" s="91">
        <v>-0.68811432822176788</v>
      </c>
      <c r="AE80" s="91">
        <v>-0.44692017465870332</v>
      </c>
      <c r="AF80" s="91">
        <v>0.24341723258062187</v>
      </c>
      <c r="AG80" s="91">
        <v>0.15276347225818965</v>
      </c>
      <c r="AH80" s="91">
        <v>1.300806626511178</v>
      </c>
      <c r="AI80" s="91">
        <v>0.1731682034615179</v>
      </c>
      <c r="AJ80" s="91">
        <v>8.083649297131873E-2</v>
      </c>
      <c r="AK80" s="91">
        <v>0.4109570208451479</v>
      </c>
      <c r="AL80" s="91">
        <v>0.20808385055373008</v>
      </c>
      <c r="AM80" s="91">
        <v>0.18975044982440736</v>
      </c>
      <c r="AN80" s="91">
        <v>7.4618301204294191E-2</v>
      </c>
      <c r="AO80" s="91">
        <v>0.41095702084514785</v>
      </c>
      <c r="AP80" s="91">
        <v>0.17607095046854082</v>
      </c>
      <c r="AQ80" s="91">
        <v>0.17491370945711884</v>
      </c>
      <c r="AR80" s="91">
        <v>-0.11954164248099361</v>
      </c>
      <c r="AS80" s="91">
        <v>-0.13445425466767569</v>
      </c>
      <c r="AT80" s="91">
        <v>0.10352249677940062</v>
      </c>
      <c r="AU80" s="91">
        <v>-8.950508170696965E-2</v>
      </c>
      <c r="AV80" s="91">
        <v>1.0352546411278613E-2</v>
      </c>
      <c r="AW80" s="91">
        <v>3.7391304347826089</v>
      </c>
      <c r="AX80" s="91">
        <v>46.195652173913047</v>
      </c>
      <c r="AY80" s="91">
        <v>10</v>
      </c>
      <c r="AZ80" s="91">
        <v>0.1967741935483871</v>
      </c>
      <c r="BA80" s="91">
        <v>0.16052631578947368</v>
      </c>
      <c r="BB80" s="91">
        <v>0.12012100022731542</v>
      </c>
      <c r="BC80" s="91">
        <v>0.34572356549981959</v>
      </c>
      <c r="BD80" s="91">
        <v>0.20214190093708165</v>
      </c>
      <c r="BE80" s="91">
        <v>0.18012190512977655</v>
      </c>
      <c r="BF80" s="91">
        <v>4.4355591653739923E-2</v>
      </c>
      <c r="BG80" s="91">
        <v>-0.10900601807999957</v>
      </c>
      <c r="BH80" s="91">
        <v>-8.6841161361873725E-2</v>
      </c>
      <c r="BI80" s="91">
        <v>0.16657016287719723</v>
      </c>
      <c r="BJ80" s="91">
        <v>-5.3529190006054356E-2</v>
      </c>
      <c r="BK80" s="91">
        <v>-1.8160919572974145E-2</v>
      </c>
      <c r="BL80" s="91">
        <v>0.12853977046692078</v>
      </c>
      <c r="BM80" s="91">
        <v>-0.20498217580188585</v>
      </c>
      <c r="BN80" s="91">
        <v>-8.4546960329639459E-2</v>
      </c>
      <c r="BO80" s="91">
        <v>0.47619047619047616</v>
      </c>
      <c r="BP80" s="91">
        <v>0.15</v>
      </c>
      <c r="BQ80" s="91">
        <v>0.16970551378446116</v>
      </c>
      <c r="BR80" s="91">
        <v>3.0903225806451613</v>
      </c>
      <c r="BS80" s="91">
        <v>1.8784688995215311</v>
      </c>
      <c r="BT80" s="91">
        <v>1.678710648169297</v>
      </c>
      <c r="BU80" s="91">
        <v>0.80457028939651742</v>
      </c>
      <c r="BV80" s="91">
        <v>-0.47193192312291843</v>
      </c>
      <c r="BW80" s="91">
        <v>-0.56617571228308927</v>
      </c>
      <c r="BX80" s="92">
        <v>29.157175543821001</v>
      </c>
      <c r="BY80" s="92">
        <v>221</v>
      </c>
      <c r="BZ80" s="92">
        <v>73</v>
      </c>
      <c r="CA80" s="91"/>
      <c r="CB80" s="92">
        <v>6.97</v>
      </c>
      <c r="CC80" s="92">
        <v>4.21</v>
      </c>
      <c r="CD80" s="92">
        <v>4.5</v>
      </c>
      <c r="CE80" s="92">
        <v>121</v>
      </c>
      <c r="CF80" s="92">
        <v>129.35</v>
      </c>
      <c r="CG80" s="68"/>
      <c r="CH80" s="91">
        <v>6</v>
      </c>
      <c r="CI80" s="91">
        <v>42</v>
      </c>
      <c r="CJ80" s="91">
        <v>15</v>
      </c>
      <c r="CK80" s="91">
        <v>140.5</v>
      </c>
      <c r="CL80" s="91">
        <v>8</v>
      </c>
      <c r="CM80" s="91">
        <v>91.6</v>
      </c>
      <c r="CN80" s="91">
        <v>29</v>
      </c>
      <c r="CO80" s="68">
        <f t="shared" si="1"/>
        <v>274.10000000000002</v>
      </c>
      <c r="CP80" s="68">
        <f>IF(ISNUMBER(SUM(CI80,CK80,CM80)/SUM(CH80,CJ80,CL80)),SUM(CI80,CK80,CM80)/SUM(CH80,CJ80,CL80),0)</f>
        <v>9.4517241379310359</v>
      </c>
      <c r="CQ80" s="92"/>
    </row>
    <row r="81" spans="1:95" ht="16" x14ac:dyDescent="0.2">
      <c r="A81" s="88" t="s">
        <v>1284</v>
      </c>
      <c r="B81" t="s">
        <v>1284</v>
      </c>
      <c r="C81" s="89" t="s">
        <v>83</v>
      </c>
      <c r="D81" s="89" t="s">
        <v>436</v>
      </c>
      <c r="E81" s="89" t="s">
        <v>7</v>
      </c>
      <c r="F81" s="89">
        <v>2011</v>
      </c>
      <c r="G81" s="89" t="s">
        <v>290</v>
      </c>
      <c r="H81" s="90">
        <v>2</v>
      </c>
      <c r="I81" s="90">
        <v>44</v>
      </c>
      <c r="J81" s="90">
        <v>22</v>
      </c>
      <c r="K81" s="90">
        <v>20</v>
      </c>
      <c r="L81" s="90"/>
      <c r="M81" s="91">
        <v>15.014705882352942</v>
      </c>
      <c r="N81" s="91">
        <v>4.7441860465116283</v>
      </c>
      <c r="O81" s="91">
        <v>0.39923681688649026</v>
      </c>
      <c r="P81" s="91">
        <v>0.2648583265875275</v>
      </c>
      <c r="Q81" s="91">
        <v>0.42167364386048972</v>
      </c>
      <c r="R81" s="91">
        <v>2.87914691943128</v>
      </c>
      <c r="S81" s="91">
        <v>0.29108768567321514</v>
      </c>
      <c r="T81" s="91">
        <v>1.3951965065502183</v>
      </c>
      <c r="U81" s="91">
        <v>2.87914691943128</v>
      </c>
      <c r="V81" s="91">
        <v>2.87914691943128</v>
      </c>
      <c r="W81" s="91">
        <v>2.1857460542745346</v>
      </c>
      <c r="X81" s="91">
        <v>-0.35873181580143298</v>
      </c>
      <c r="Y81" s="91">
        <v>1.0880544003731312</v>
      </c>
      <c r="Z81" s="91">
        <v>1.0880544003731312</v>
      </c>
      <c r="AA81" s="91">
        <v>0.4094205509942363</v>
      </c>
      <c r="AB81" s="91">
        <v>-0.21250147385774887</v>
      </c>
      <c r="AC81" s="91">
        <v>0.31256369168798104</v>
      </c>
      <c r="AD81" s="91">
        <v>0.31256369168798104</v>
      </c>
      <c r="AE81" s="91">
        <v>-1.5520709113716835E-2</v>
      </c>
      <c r="AF81" s="91">
        <v>4.5637933228510841E-2</v>
      </c>
      <c r="AG81" s="91">
        <v>0.96912877486164106</v>
      </c>
      <c r="AH81" s="91">
        <v>0.96912877486164106</v>
      </c>
      <c r="AI81" s="91">
        <v>0.45391484345844302</v>
      </c>
      <c r="AJ81" s="91">
        <v>0.16053921568627449</v>
      </c>
      <c r="AK81" s="91">
        <v>0.26575175770686854</v>
      </c>
      <c r="AL81" s="91">
        <v>0.26396489546818652</v>
      </c>
      <c r="AM81" s="91">
        <v>0.2148797200516131</v>
      </c>
      <c r="AN81" s="91">
        <v>0.16053921568627449</v>
      </c>
      <c r="AO81" s="91">
        <v>0.26575175770686854</v>
      </c>
      <c r="AP81" s="91">
        <v>0.26396489546818652</v>
      </c>
      <c r="AQ81" s="91">
        <v>0.2300852896204432</v>
      </c>
      <c r="AR81" s="91">
        <v>-3.3620727999013306E-2</v>
      </c>
      <c r="AS81" s="91">
        <v>-4.6560309668029987E-2</v>
      </c>
      <c r="AT81" s="91">
        <v>-3.3620727999013306E-2</v>
      </c>
      <c r="AU81" s="91">
        <v>-4.062126800864066E-2</v>
      </c>
      <c r="AV81" s="91">
        <v>2.2276810999054819E-3</v>
      </c>
      <c r="AW81" s="91">
        <v>4.7441860465116283</v>
      </c>
      <c r="AX81" s="91">
        <v>71.232558139534888</v>
      </c>
      <c r="AY81" s="91">
        <v>10</v>
      </c>
      <c r="AZ81" s="91">
        <v>0.17324561403508773</v>
      </c>
      <c r="BA81" s="91">
        <v>0.16824644549763032</v>
      </c>
      <c r="BB81" s="91">
        <v>0.14585397617611709</v>
      </c>
      <c r="BC81" s="91">
        <v>0.29108768567321514</v>
      </c>
      <c r="BD81" s="91">
        <v>0.29108768567321514</v>
      </c>
      <c r="BE81" s="91">
        <v>0.2488702696433632</v>
      </c>
      <c r="BF81" s="91">
        <v>-1.9864458432342524E-2</v>
      </c>
      <c r="BG81" s="91">
        <v>-2.0060233343866085E-2</v>
      </c>
      <c r="BH81" s="91">
        <v>-2.5958214547076187E-2</v>
      </c>
      <c r="BI81" s="91">
        <v>7.893642263999498E-2</v>
      </c>
      <c r="BJ81" s="91">
        <v>1.4151524577121266E-2</v>
      </c>
      <c r="BK81" s="91">
        <v>2.2623275308321478E-2</v>
      </c>
      <c r="BL81" s="91">
        <v>9.0235184788086176E-2</v>
      </c>
      <c r="BM81" s="91">
        <v>2.6978746744894144E-2</v>
      </c>
      <c r="BN81" s="91">
        <v>3.2735731529757291E-2</v>
      </c>
      <c r="BO81" s="91">
        <v>0.25</v>
      </c>
      <c r="BP81" s="91">
        <v>0.23684210526315788</v>
      </c>
      <c r="BQ81" s="91">
        <v>0.21130030959752322</v>
      </c>
      <c r="BR81" s="91">
        <v>2.87914691943128</v>
      </c>
      <c r="BS81" s="91">
        <v>2.87914691943128</v>
      </c>
      <c r="BT81" s="91">
        <v>2.1857460542745346</v>
      </c>
      <c r="BU81" s="91">
        <v>1.1210515279824034</v>
      </c>
      <c r="BV81" s="91">
        <v>1.1210515279824034</v>
      </c>
      <c r="BW81" s="91">
        <v>0.36673851562959503</v>
      </c>
      <c r="BX81" s="92">
        <v>24.267854653236999</v>
      </c>
      <c r="BY81" s="92">
        <v>174</v>
      </c>
      <c r="BZ81" s="92">
        <v>71</v>
      </c>
      <c r="CA81" s="91"/>
      <c r="CB81" s="91"/>
      <c r="CC81" s="91"/>
      <c r="CD81" s="91"/>
      <c r="CE81" s="92">
        <v>123</v>
      </c>
      <c r="CF81" s="91"/>
      <c r="CG81" s="68">
        <v>4.49</v>
      </c>
      <c r="CH81" s="91">
        <v>16</v>
      </c>
      <c r="CI81" s="91">
        <v>148.19999999999999</v>
      </c>
      <c r="CJ81" s="91">
        <v>10</v>
      </c>
      <c r="CK81" s="91">
        <v>96.9</v>
      </c>
      <c r="CL81" s="91">
        <v>0</v>
      </c>
      <c r="CM81" s="91">
        <v>0</v>
      </c>
      <c r="CN81" s="91">
        <v>26</v>
      </c>
      <c r="CO81" s="68">
        <f t="shared" si="1"/>
        <v>245.1</v>
      </c>
      <c r="CP81" s="68">
        <f>IF(ISNUMBER(SUM(CI81,CK81,CM81)/SUM(CH81,CJ81,CL81)),SUM(CI81,CK81,CM81)/SUM(CH81,CJ81,CL81),0)</f>
        <v>9.4269230769230763</v>
      </c>
      <c r="CQ81" s="92"/>
    </row>
    <row r="82" spans="1:95" ht="16" x14ac:dyDescent="0.2">
      <c r="A82" s="88" t="s">
        <v>539</v>
      </c>
      <c r="B82" t="s">
        <v>539</v>
      </c>
      <c r="C82" s="89" t="s">
        <v>44</v>
      </c>
      <c r="D82" s="89" t="s">
        <v>45</v>
      </c>
      <c r="E82" s="89" t="s">
        <v>7</v>
      </c>
      <c r="F82" s="89">
        <v>2022</v>
      </c>
      <c r="G82" s="89" t="s">
        <v>66</v>
      </c>
      <c r="H82" s="90">
        <v>2</v>
      </c>
      <c r="I82" s="90">
        <v>52</v>
      </c>
      <c r="J82" s="90">
        <v>21</v>
      </c>
      <c r="K82" s="90">
        <v>18</v>
      </c>
      <c r="L82" s="90"/>
      <c r="M82" s="91">
        <v>14.55056179775281</v>
      </c>
      <c r="N82" s="91">
        <v>3.8695652173913042</v>
      </c>
      <c r="O82" s="91">
        <v>0.39782241559184262</v>
      </c>
      <c r="P82" s="91">
        <v>0.18088964475403049</v>
      </c>
      <c r="Q82" s="91">
        <v>0.35230533863115882</v>
      </c>
      <c r="R82" s="91">
        <v>2.109375</v>
      </c>
      <c r="S82" s="91">
        <v>0.12416953477364155</v>
      </c>
      <c r="T82" s="91">
        <v>2.0487117552334944</v>
      </c>
      <c r="U82" s="91">
        <v>2.109375</v>
      </c>
      <c r="V82" s="91">
        <v>2.109375</v>
      </c>
      <c r="W82" s="91">
        <v>2.0790433776167472</v>
      </c>
      <c r="X82" s="91">
        <v>0.3259211000713913</v>
      </c>
      <c r="Y82" s="91">
        <v>0.37569118087596243</v>
      </c>
      <c r="Z82" s="91">
        <v>0.37569118087596243</v>
      </c>
      <c r="AA82" s="91">
        <v>0.35080614047367686</v>
      </c>
      <c r="AB82" s="91">
        <v>0.44101377482552717</v>
      </c>
      <c r="AC82" s="91">
        <v>0.44101377482552717</v>
      </c>
      <c r="AD82" s="91">
        <v>0.21065199885275288</v>
      </c>
      <c r="AE82" s="91">
        <v>0.32583288683914002</v>
      </c>
      <c r="AF82" s="91">
        <v>1.3875396010311682</v>
      </c>
      <c r="AG82" s="91">
        <v>0.29673668577697287</v>
      </c>
      <c r="AH82" s="91">
        <v>1.3875396010311682</v>
      </c>
      <c r="AI82" s="91">
        <v>0.84213814340407056</v>
      </c>
      <c r="AJ82" s="91">
        <v>0.31532424974129009</v>
      </c>
      <c r="AK82" s="91">
        <v>0.32566974158084283</v>
      </c>
      <c r="AL82" s="91">
        <v>3.6109547927218155E-2</v>
      </c>
      <c r="AM82" s="91">
        <v>0.22570117974978374</v>
      </c>
      <c r="AN82" s="91">
        <v>0.27027792834967723</v>
      </c>
      <c r="AO82" s="91">
        <v>0.27027792834967723</v>
      </c>
      <c r="AP82" s="91">
        <v>0.26065915991902833</v>
      </c>
      <c r="AQ82" s="91">
        <v>0.26546854413435278</v>
      </c>
      <c r="AR82" s="91">
        <v>7.6117984664389432E-2</v>
      </c>
      <c r="AS82" s="91">
        <v>1.5103668149925892E-2</v>
      </c>
      <c r="AT82" s="91">
        <v>7.6117984664389432E-2</v>
      </c>
      <c r="AU82" s="91">
        <v>4.5610826407157662E-2</v>
      </c>
      <c r="AV82" s="91">
        <v>-1.7511867845655421E-2</v>
      </c>
      <c r="AW82" s="91">
        <v>3.8695652173913042</v>
      </c>
      <c r="AX82" s="91">
        <v>56.304347826086953</v>
      </c>
      <c r="AY82" s="91">
        <v>8</v>
      </c>
      <c r="AZ82" s="91">
        <v>0.20224719101123595</v>
      </c>
      <c r="BA82" s="91">
        <v>0.20224719101123595</v>
      </c>
      <c r="BB82" s="91">
        <v>0.16030233946697064</v>
      </c>
      <c r="BC82" s="91">
        <v>0.23286354900704676</v>
      </c>
      <c r="BD82" s="91">
        <v>0.20552884615384615</v>
      </c>
      <c r="BE82" s="91">
        <v>0.21919619758044645</v>
      </c>
      <c r="BF82" s="91">
        <v>2.0893989298889554E-2</v>
      </c>
      <c r="BG82" s="91">
        <v>-3.7837967241436954E-2</v>
      </c>
      <c r="BH82" s="91">
        <v>-8.4719889712737001E-3</v>
      </c>
      <c r="BI82" s="91">
        <v>2.4365230138689492E-2</v>
      </c>
      <c r="BJ82" s="91">
        <v>-1.1140380000898648E-2</v>
      </c>
      <c r="BK82" s="91">
        <v>6.6124250688954223E-3</v>
      </c>
      <c r="BL82" s="91">
        <v>3.2905360478015178E-2</v>
      </c>
      <c r="BM82" s="91">
        <v>-7.7865523276679782E-3</v>
      </c>
      <c r="BN82" s="91">
        <v>1.25594040751736E-2</v>
      </c>
      <c r="BO82" s="91">
        <v>0.31578947368421051</v>
      </c>
      <c r="BP82" s="91">
        <v>0.31578947368421051</v>
      </c>
      <c r="BQ82" s="91">
        <v>0.31174089068825911</v>
      </c>
      <c r="BR82" s="91">
        <v>2.109375</v>
      </c>
      <c r="BS82" s="91">
        <v>2.109375</v>
      </c>
      <c r="BT82" s="91">
        <v>2.0790433776167472</v>
      </c>
      <c r="BU82" s="91">
        <v>1.4203328877242072E-2</v>
      </c>
      <c r="BV82" s="91">
        <v>1.4203328877242072E-2</v>
      </c>
      <c r="BW82" s="91">
        <v>-1.6128293506010749E-2</v>
      </c>
      <c r="BX82" s="92">
        <v>24.211429226593999</v>
      </c>
      <c r="BY82" s="92">
        <v>195</v>
      </c>
      <c r="BZ82" s="92">
        <v>75.25</v>
      </c>
      <c r="CA82" s="91"/>
      <c r="CB82" s="91"/>
      <c r="CC82" s="91"/>
      <c r="CD82" s="92">
        <v>33</v>
      </c>
      <c r="CE82" s="92">
        <v>125</v>
      </c>
      <c r="CF82" s="92">
        <v>118.6</v>
      </c>
      <c r="CG82" s="68">
        <v>4.47</v>
      </c>
      <c r="CH82" s="91">
        <v>16</v>
      </c>
      <c r="CI82" s="91">
        <v>150.30000000000001</v>
      </c>
      <c r="CJ82" s="91">
        <v>0</v>
      </c>
      <c r="CK82" s="91">
        <v>0</v>
      </c>
      <c r="CL82" s="91">
        <v>0</v>
      </c>
      <c r="CM82" s="91">
        <v>0</v>
      </c>
      <c r="CN82" s="91">
        <v>16</v>
      </c>
      <c r="CO82" s="68">
        <f t="shared" si="1"/>
        <v>150.30000000000001</v>
      </c>
      <c r="CP82" s="68">
        <f>IF(ISNUMBER(SUM(CI82,CK82,CM82)/SUM(CH82,CJ82,CL82)),SUM(CI82,CK82,CM82)/SUM(CH82,CJ82,CL82),0)</f>
        <v>9.3937500000000007</v>
      </c>
      <c r="CQ82" s="92"/>
    </row>
    <row r="83" spans="1:95" ht="16" x14ac:dyDescent="0.2">
      <c r="A83" s="88" t="s">
        <v>1160</v>
      </c>
      <c r="B83" t="s">
        <v>1160</v>
      </c>
      <c r="C83" s="89" t="s">
        <v>309</v>
      </c>
      <c r="D83" s="89" t="s">
        <v>27</v>
      </c>
      <c r="E83" s="89" t="s">
        <v>7</v>
      </c>
      <c r="F83" s="89">
        <v>2013</v>
      </c>
      <c r="G83" s="89" t="s">
        <v>222</v>
      </c>
      <c r="H83" s="90">
        <v>3</v>
      </c>
      <c r="I83" s="90">
        <v>74</v>
      </c>
      <c r="J83" s="90">
        <v>23</v>
      </c>
      <c r="K83" s="90">
        <v>21</v>
      </c>
      <c r="L83" s="90">
        <v>22</v>
      </c>
      <c r="M83" s="91">
        <v>16.447236180904522</v>
      </c>
      <c r="N83" s="91">
        <v>4.7380952380952381</v>
      </c>
      <c r="O83" s="91">
        <v>0.57507407751896777</v>
      </c>
      <c r="P83" s="91">
        <v>0.38338271834597859</v>
      </c>
      <c r="Q83" s="91">
        <v>0.60247146520681916</v>
      </c>
      <c r="R83" s="91">
        <v>3.8568421052631581</v>
      </c>
      <c r="S83" s="91">
        <v>0.41382426022136887</v>
      </c>
      <c r="T83" s="91">
        <v>1.0319829424307037</v>
      </c>
      <c r="U83" s="91">
        <v>3.8568421052631581</v>
      </c>
      <c r="V83" s="91">
        <v>3.8568421052631581</v>
      </c>
      <c r="W83" s="91">
        <v>2.4465902247238009</v>
      </c>
      <c r="X83" s="91">
        <v>-0.79900890886653775</v>
      </c>
      <c r="Y83" s="91">
        <v>2.0169231941355523</v>
      </c>
      <c r="Z83" s="91">
        <v>2.0169231941355523</v>
      </c>
      <c r="AA83" s="91">
        <v>0.60066402871201108</v>
      </c>
      <c r="AB83" s="91">
        <v>-1.3975361395827843</v>
      </c>
      <c r="AC83" s="91">
        <v>1.2670063169162522</v>
      </c>
      <c r="AD83" s="91">
        <v>1.2670063169162522</v>
      </c>
      <c r="AE83" s="91">
        <v>-8.2055807977429909E-2</v>
      </c>
      <c r="AF83" s="91">
        <v>-0.89417765320696607</v>
      </c>
      <c r="AG83" s="91">
        <v>1.8272576690538815</v>
      </c>
      <c r="AH83" s="91">
        <v>1.8272576690538815</v>
      </c>
      <c r="AI83" s="91">
        <v>0.47196697408573979</v>
      </c>
      <c r="AJ83" s="91">
        <v>0</v>
      </c>
      <c r="AK83" s="91">
        <v>0.38338271834597859</v>
      </c>
      <c r="AL83" s="91">
        <v>0.38338271834597859</v>
      </c>
      <c r="AM83" s="91">
        <v>0.26635730571100624</v>
      </c>
      <c r="AN83" s="91">
        <v>0.15327606133902083</v>
      </c>
      <c r="AO83" s="91">
        <v>0.38338271834597859</v>
      </c>
      <c r="AP83" s="91">
        <v>0.38338271834597859</v>
      </c>
      <c r="AQ83" s="91">
        <v>0.25962876372515958</v>
      </c>
      <c r="AR83" s="91">
        <v>-0.1541584627267264</v>
      </c>
      <c r="AS83" s="91">
        <v>5.3150980088485678E-2</v>
      </c>
      <c r="AT83" s="91">
        <v>5.3150980088485678E-2</v>
      </c>
      <c r="AU83" s="91">
        <v>-5.6435058761325964E-2</v>
      </c>
      <c r="AV83" s="91">
        <v>1.9112538874736351E-2</v>
      </c>
      <c r="AW83" s="91">
        <v>4.7380952380952381</v>
      </c>
      <c r="AX83" s="91">
        <v>77.928571428571431</v>
      </c>
      <c r="AY83" s="91">
        <v>12</v>
      </c>
      <c r="AZ83" s="91">
        <v>0.20421052631578948</v>
      </c>
      <c r="BA83" s="91">
        <v>0.20421052631578948</v>
      </c>
      <c r="BB83" s="91">
        <v>0.1451249555737196</v>
      </c>
      <c r="BC83" s="91">
        <v>0.41382426022136887</v>
      </c>
      <c r="BD83" s="91">
        <v>0.41382426022136887</v>
      </c>
      <c r="BE83" s="91">
        <v>0.25197278746736945</v>
      </c>
      <c r="BF83" s="91">
        <v>0.11508171118133581</v>
      </c>
      <c r="BG83" s="91">
        <v>0.11508171118133581</v>
      </c>
      <c r="BH83" s="91">
        <v>-5.1780026500361877E-2</v>
      </c>
      <c r="BI83" s="91">
        <v>0.40362260556611818</v>
      </c>
      <c r="BJ83" s="91">
        <v>0.40362260556611818</v>
      </c>
      <c r="BK83" s="91">
        <v>0.103181270703618</v>
      </c>
      <c r="BL83" s="91">
        <v>0.405438181599652</v>
      </c>
      <c r="BM83" s="91">
        <v>0.405438181599652</v>
      </c>
      <c r="BN83" s="91">
        <v>9.761992182306671E-2</v>
      </c>
      <c r="BO83" s="91">
        <v>0.35294117647058826</v>
      </c>
      <c r="BP83" s="91">
        <v>0.35294117647058826</v>
      </c>
      <c r="BQ83" s="91">
        <v>0.26728473998294972</v>
      </c>
      <c r="BR83" s="91">
        <v>3.8568421052631581</v>
      </c>
      <c r="BS83" s="91">
        <v>3.8568421052631581</v>
      </c>
      <c r="BT83" s="91">
        <v>2.4465902247238009</v>
      </c>
      <c r="BU83" s="91">
        <v>1.5717483968970698</v>
      </c>
      <c r="BV83" s="91">
        <v>1.5717483968970698</v>
      </c>
      <c r="BW83" s="91">
        <v>0.22071858408282283</v>
      </c>
      <c r="BX83" s="92">
        <v>26.75377372234</v>
      </c>
      <c r="BY83" s="92">
        <v>28</v>
      </c>
      <c r="BZ83" s="92">
        <v>74</v>
      </c>
      <c r="CA83" s="92">
        <v>11</v>
      </c>
      <c r="CB83" s="92">
        <v>7.1</v>
      </c>
      <c r="CC83" s="92">
        <v>4.32</v>
      </c>
      <c r="CD83" s="92">
        <v>32.5</v>
      </c>
      <c r="CE83" s="92">
        <v>119</v>
      </c>
      <c r="CF83" s="92">
        <v>114.75</v>
      </c>
      <c r="CG83" s="68">
        <v>4.5199999999999996</v>
      </c>
      <c r="CH83" s="91">
        <v>16</v>
      </c>
      <c r="CI83" s="91">
        <v>146</v>
      </c>
      <c r="CJ83" s="91">
        <v>16</v>
      </c>
      <c r="CK83" s="91">
        <v>147.1</v>
      </c>
      <c r="CL83" s="91">
        <v>16</v>
      </c>
      <c r="CM83" s="91">
        <v>154</v>
      </c>
      <c r="CN83" s="91">
        <v>48</v>
      </c>
      <c r="CO83" s="68">
        <f t="shared" si="1"/>
        <v>447.1</v>
      </c>
      <c r="CP83" s="68">
        <f>IF(ISNUMBER(SUM(CI83,CK83,CM83)/SUM(CH83,CJ83,CL83)),SUM(CI83,CK83,CM83)/SUM(CH83,CJ83,CL83),0)</f>
        <v>9.3145833333333332</v>
      </c>
      <c r="CQ83" s="92"/>
    </row>
    <row r="84" spans="1:95" ht="16" x14ac:dyDescent="0.2">
      <c r="A84" s="88" t="s">
        <v>1156</v>
      </c>
      <c r="B84" t="s">
        <v>1156</v>
      </c>
      <c r="C84" s="89" t="s">
        <v>236</v>
      </c>
      <c r="D84" s="89" t="s">
        <v>27</v>
      </c>
      <c r="E84" s="89" t="s">
        <v>7</v>
      </c>
      <c r="F84" s="89">
        <v>2013</v>
      </c>
      <c r="G84" s="89" t="s">
        <v>353</v>
      </c>
      <c r="H84" s="90">
        <v>1</v>
      </c>
      <c r="I84" s="90">
        <v>8</v>
      </c>
      <c r="J84" s="90">
        <v>23</v>
      </c>
      <c r="K84" s="90">
        <v>20</v>
      </c>
      <c r="L84" s="90">
        <v>20</v>
      </c>
      <c r="M84" s="91">
        <v>11.850694444444445</v>
      </c>
      <c r="N84" s="91">
        <v>5.5384615384615383</v>
      </c>
      <c r="O84" s="91">
        <v>0.44494161088988671</v>
      </c>
      <c r="P84" s="91">
        <v>0.29765123090159518</v>
      </c>
      <c r="Q84" s="91">
        <v>0.44827021378745519</v>
      </c>
      <c r="R84" s="91">
        <v>2.4048507462686568</v>
      </c>
      <c r="S84" s="91">
        <v>0.30032618825722274</v>
      </c>
      <c r="T84" s="91">
        <v>0.43641618497109824</v>
      </c>
      <c r="U84" s="91">
        <v>2.4048507462686568</v>
      </c>
      <c r="V84" s="91">
        <v>2.4048507462686568</v>
      </c>
      <c r="W84" s="91">
        <v>1.7747800820077404</v>
      </c>
      <c r="X84" s="91">
        <v>-1.6734195661396858</v>
      </c>
      <c r="Y84" s="91">
        <v>0.56493183514105128</v>
      </c>
      <c r="Z84" s="91">
        <v>0.56493183514105128</v>
      </c>
      <c r="AA84" s="91">
        <v>-0.28346996051710965</v>
      </c>
      <c r="AB84" s="91">
        <v>-1.4623068161761488</v>
      </c>
      <c r="AC84" s="91">
        <v>-0.18498504207824906</v>
      </c>
      <c r="AD84" s="91">
        <v>-0.18498504207824906</v>
      </c>
      <c r="AE84" s="91">
        <v>-0.5963851928049948</v>
      </c>
      <c r="AF84" s="91">
        <v>-1.6358442195852794</v>
      </c>
      <c r="AG84" s="91">
        <v>0.37526631005938027</v>
      </c>
      <c r="AH84" s="91">
        <v>0.37526631005938027</v>
      </c>
      <c r="AI84" s="91">
        <v>-0.25225792323163221</v>
      </c>
      <c r="AJ84" s="91">
        <v>7.2061191626409019E-2</v>
      </c>
      <c r="AK84" s="91">
        <v>0.3087757313109426</v>
      </c>
      <c r="AL84" s="91">
        <v>0.28652673049224775</v>
      </c>
      <c r="AM84" s="91">
        <v>0.23096960042770368</v>
      </c>
      <c r="AN84" s="91">
        <v>7.2061191626409019E-2</v>
      </c>
      <c r="AO84" s="91">
        <v>0.3087757313109426</v>
      </c>
      <c r="AP84" s="91">
        <v>0.28652673049224775</v>
      </c>
      <c r="AQ84" s="91">
        <v>0.23096960042770368</v>
      </c>
      <c r="AR84" s="91">
        <v>-0.1734943001426934</v>
      </c>
      <c r="AS84" s="91">
        <v>-4.3705007765245163E-2</v>
      </c>
      <c r="AT84" s="91">
        <v>1.3412072451953749E-3</v>
      </c>
      <c r="AU84" s="91">
        <v>-6.7467139379436089E-2</v>
      </c>
      <c r="AV84" s="91">
        <v>2.1162020003614612E-2</v>
      </c>
      <c r="AW84" s="91">
        <v>5.5384615384615383</v>
      </c>
      <c r="AX84" s="91">
        <v>65.634615384615387</v>
      </c>
      <c r="AY84" s="91">
        <v>12</v>
      </c>
      <c r="AZ84" s="91">
        <v>0.21268656716417911</v>
      </c>
      <c r="BA84" s="91">
        <v>0.21268656716417911</v>
      </c>
      <c r="BB84" s="91">
        <v>0.14874036295833265</v>
      </c>
      <c r="BC84" s="91">
        <v>0.30032618825722274</v>
      </c>
      <c r="BD84" s="91">
        <v>0.30032618825722274</v>
      </c>
      <c r="BE84" s="91">
        <v>0.22709071600692249</v>
      </c>
      <c r="BF84" s="91">
        <v>1.5836392171896807E-3</v>
      </c>
      <c r="BG84" s="91">
        <v>1.5836392171896807E-3</v>
      </c>
      <c r="BH84" s="91">
        <v>-6.1565597817696771E-2</v>
      </c>
      <c r="BI84" s="91">
        <v>0.29012453360197205</v>
      </c>
      <c r="BJ84" s="91">
        <v>0.29012453360197205</v>
      </c>
      <c r="BK84" s="91">
        <v>6.6990435665531756E-2</v>
      </c>
      <c r="BL84" s="91">
        <v>0.27267405479037515</v>
      </c>
      <c r="BM84" s="91">
        <v>0.27267405479037515</v>
      </c>
      <c r="BN84" s="91">
        <v>3.3191560015914903E-2</v>
      </c>
      <c r="BO84" s="91">
        <v>0.33333333333333331</v>
      </c>
      <c r="BP84" s="91">
        <v>0.27272727272727271</v>
      </c>
      <c r="BQ84" s="91">
        <v>0.23484848484848483</v>
      </c>
      <c r="BR84" s="91">
        <v>2.4048507462686568</v>
      </c>
      <c r="BS84" s="91">
        <v>2.4048507462686568</v>
      </c>
      <c r="BT84" s="91">
        <v>1.7747800820077404</v>
      </c>
      <c r="BU84" s="91">
        <v>0.37231625784749056</v>
      </c>
      <c r="BV84" s="91">
        <v>0.37231625784749056</v>
      </c>
      <c r="BW84" s="91">
        <v>-0.29617082669216921</v>
      </c>
      <c r="BX84" s="92">
        <v>26.456369451450001</v>
      </c>
      <c r="BY84" s="92">
        <v>174</v>
      </c>
      <c r="BZ84" s="92">
        <v>68</v>
      </c>
      <c r="CA84" s="92">
        <v>14</v>
      </c>
      <c r="CB84" s="91"/>
      <c r="CC84" s="92">
        <v>4.0999999999999996</v>
      </c>
      <c r="CD84" s="92">
        <v>32</v>
      </c>
      <c r="CE84" s="92">
        <v>12</v>
      </c>
      <c r="CF84" s="92">
        <v>114.4</v>
      </c>
      <c r="CG84" s="68">
        <v>4.34</v>
      </c>
      <c r="CH84" s="91">
        <v>13</v>
      </c>
      <c r="CI84" s="91">
        <v>124.9</v>
      </c>
      <c r="CJ84" s="91">
        <v>15</v>
      </c>
      <c r="CK84" s="91">
        <v>89.6</v>
      </c>
      <c r="CL84" s="91">
        <v>16</v>
      </c>
      <c r="CM84" s="91">
        <v>192.7</v>
      </c>
      <c r="CN84" s="91">
        <v>44</v>
      </c>
      <c r="CO84" s="68">
        <f t="shared" si="1"/>
        <v>407.19999999999993</v>
      </c>
      <c r="CP84" s="68">
        <f>IF(ISNUMBER(SUM(CI84,CK84,CM84)/SUM(CH84,CJ84,CL84)),SUM(CI84,CK84,CM84)/SUM(CH84,CJ84,CL84),0)</f>
        <v>9.254545454545454</v>
      </c>
      <c r="CQ84" s="92"/>
    </row>
    <row r="85" spans="1:95" ht="16" x14ac:dyDescent="0.2">
      <c r="A85" s="88" t="s">
        <v>701</v>
      </c>
      <c r="B85" t="s">
        <v>3361</v>
      </c>
      <c r="C85" s="89" t="s">
        <v>74</v>
      </c>
      <c r="D85" s="89" t="s">
        <v>43</v>
      </c>
      <c r="E85" s="89" t="s">
        <v>7</v>
      </c>
      <c r="F85" s="89">
        <v>2020</v>
      </c>
      <c r="G85" s="89" t="s">
        <v>138</v>
      </c>
      <c r="H85" s="90">
        <v>5</v>
      </c>
      <c r="I85" s="90">
        <v>176</v>
      </c>
      <c r="J85" s="90">
        <v>23</v>
      </c>
      <c r="K85" s="90">
        <v>21</v>
      </c>
      <c r="L85" s="90"/>
      <c r="M85" s="91">
        <v>13.952054794520548</v>
      </c>
      <c r="N85" s="91">
        <v>3.1739130434782608</v>
      </c>
      <c r="O85" s="91">
        <v>0.31021369246053521</v>
      </c>
      <c r="P85" s="91">
        <v>0.23194230277055775</v>
      </c>
      <c r="Q85" s="91">
        <v>0.31023079682574528</v>
      </c>
      <c r="R85" s="91">
        <v>1.7736126527016807</v>
      </c>
      <c r="S85" s="91">
        <v>0.22580255787111225</v>
      </c>
      <c r="T85" s="91">
        <v>0.39672544080604533</v>
      </c>
      <c r="U85" s="91">
        <v>2.2926381494400587</v>
      </c>
      <c r="V85" s="91">
        <v>1.2545871559633028</v>
      </c>
      <c r="W85" s="91">
        <v>1.2941126865523518</v>
      </c>
      <c r="X85" s="91">
        <v>-1.3480354912133721</v>
      </c>
      <c r="Y85" s="91">
        <v>0.45692641187697935</v>
      </c>
      <c r="Z85" s="91">
        <v>-0.57995695425823768</v>
      </c>
      <c r="AA85" s="91">
        <v>-0.49694529945888072</v>
      </c>
      <c r="AB85" s="91">
        <v>-1.5019975603412017</v>
      </c>
      <c r="AC85" s="91">
        <v>-0.27394507830324022</v>
      </c>
      <c r="AD85" s="91">
        <v>-1.335248632383603</v>
      </c>
      <c r="AE85" s="91">
        <v>-1.0770525882603832</v>
      </c>
      <c r="AF85" s="91">
        <v>-0.8213080627295507</v>
      </c>
      <c r="AG85" s="91">
        <v>-0.50166612601667482</v>
      </c>
      <c r="AH85" s="91">
        <v>0.45382367808207613</v>
      </c>
      <c r="AI85" s="91">
        <v>-0.30894550989943265</v>
      </c>
      <c r="AJ85" s="91">
        <v>0.10091249149852642</v>
      </c>
      <c r="AK85" s="91">
        <v>0.28685237108374984</v>
      </c>
      <c r="AL85" s="91">
        <v>0.17703223445736566</v>
      </c>
      <c r="AM85" s="91">
        <v>0.17969020071645297</v>
      </c>
      <c r="AN85" s="91">
        <v>6.7274994332350943E-2</v>
      </c>
      <c r="AO85" s="91">
        <v>0.26636291600633916</v>
      </c>
      <c r="AP85" s="91">
        <v>0.17703223445736566</v>
      </c>
      <c r="AQ85" s="91">
        <v>0.16615846265555645</v>
      </c>
      <c r="AR85" s="91">
        <v>-0.17828049743675151</v>
      </c>
      <c r="AS85" s="91">
        <v>-0.15319950380012726</v>
      </c>
      <c r="AT85" s="91">
        <v>-4.4162289129877352E-2</v>
      </c>
      <c r="AU85" s="91">
        <v>-0.13227827715158336</v>
      </c>
      <c r="AV85" s="91">
        <v>-2.0266984861023157E-2</v>
      </c>
      <c r="AW85" s="91">
        <v>3.1739130434782608</v>
      </c>
      <c r="AX85" s="91">
        <v>44.282608695652172</v>
      </c>
      <c r="AY85" s="91">
        <v>7</v>
      </c>
      <c r="AZ85" s="91">
        <v>0.12649164677804295</v>
      </c>
      <c r="BA85" s="91">
        <v>0.11467889908256881</v>
      </c>
      <c r="BB85" s="91">
        <v>8.7205419840467799E-2</v>
      </c>
      <c r="BC85" s="91">
        <v>0.28272583201267831</v>
      </c>
      <c r="BD85" s="91">
        <v>0.16887928372954616</v>
      </c>
      <c r="BE85" s="91">
        <v>0.1591266896208772</v>
      </c>
      <c r="BF85" s="91">
        <v>-2.8422087004402907E-2</v>
      </c>
      <c r="BG85" s="91">
        <v>-0.12986326531048689</v>
      </c>
      <c r="BH85" s="91">
        <v>-0.12952962420374206</v>
      </c>
      <c r="BI85" s="91">
        <v>0.15222798638057061</v>
      </c>
      <c r="BJ85" s="91">
        <v>0.15222798638057061</v>
      </c>
      <c r="BK85" s="91">
        <v>-3.1219423330960838E-2</v>
      </c>
      <c r="BL85" s="91">
        <v>0.16266568767191866</v>
      </c>
      <c r="BM85" s="91">
        <v>0.16266568767191866</v>
      </c>
      <c r="BN85" s="91">
        <v>-3.8664199225666697E-2</v>
      </c>
      <c r="BO85" s="91">
        <v>0.25</v>
      </c>
      <c r="BP85" s="91">
        <v>0.18518518518518517</v>
      </c>
      <c r="BQ85" s="91">
        <v>0.17319023569023567</v>
      </c>
      <c r="BR85" s="91">
        <v>2.2926381494400587</v>
      </c>
      <c r="BS85" s="91">
        <v>1.2545871559633028</v>
      </c>
      <c r="BT85" s="91">
        <v>1.2941126865523518</v>
      </c>
      <c r="BU85" s="91">
        <v>9.902042499358954E-2</v>
      </c>
      <c r="BV85" s="91">
        <v>-0.44128127016851493</v>
      </c>
      <c r="BW85" s="91">
        <v>-0.68044100122193529</v>
      </c>
      <c r="BX85" s="92">
        <v>28.312496495443</v>
      </c>
      <c r="BY85" s="92">
        <v>23</v>
      </c>
      <c r="BZ85" s="92">
        <v>71</v>
      </c>
      <c r="CA85" s="92">
        <v>18</v>
      </c>
      <c r="CB85" s="92">
        <v>7</v>
      </c>
      <c r="CC85" s="92">
        <v>4.3499999999999996</v>
      </c>
      <c r="CD85" s="92">
        <v>37.5</v>
      </c>
      <c r="CE85" s="92">
        <v>123</v>
      </c>
      <c r="CF85" s="92">
        <v>125.25</v>
      </c>
      <c r="CG85" s="68">
        <v>4.4800000000000004</v>
      </c>
      <c r="CH85" s="91">
        <v>0</v>
      </c>
      <c r="CI85" s="91">
        <v>0</v>
      </c>
      <c r="CJ85" s="91">
        <v>17</v>
      </c>
      <c r="CK85" s="91">
        <v>158.5</v>
      </c>
      <c r="CL85" s="91">
        <v>17</v>
      </c>
      <c r="CM85" s="91">
        <v>155.6</v>
      </c>
      <c r="CN85" s="91">
        <v>34</v>
      </c>
      <c r="CO85" s="68">
        <f t="shared" si="1"/>
        <v>314.10000000000002</v>
      </c>
      <c r="CP85" s="68">
        <f>IF(ISNUMBER(SUM(CI85,CK85,CM85)/SUM(CH85,CJ85,CL85)),SUM(CI85,CK85,CM85)/SUM(CH85,CJ85,CL85),0)</f>
        <v>9.2382352941176471</v>
      </c>
      <c r="CQ85" s="92"/>
    </row>
    <row r="86" spans="1:95" ht="16" x14ac:dyDescent="0.2">
      <c r="A86" s="88" t="s">
        <v>1157</v>
      </c>
      <c r="B86" t="s">
        <v>1157</v>
      </c>
      <c r="C86" s="89" t="s">
        <v>28</v>
      </c>
      <c r="D86" s="89" t="s">
        <v>29</v>
      </c>
      <c r="E86" s="89" t="s">
        <v>7</v>
      </c>
      <c r="F86" s="89">
        <v>2013</v>
      </c>
      <c r="G86" s="89" t="s">
        <v>205</v>
      </c>
      <c r="H86" s="90">
        <v>2</v>
      </c>
      <c r="I86" s="90">
        <v>41</v>
      </c>
      <c r="J86" s="90">
        <v>21</v>
      </c>
      <c r="K86" s="90">
        <v>18</v>
      </c>
      <c r="L86" s="90">
        <v>19</v>
      </c>
      <c r="M86" s="91">
        <v>11.731999999999999</v>
      </c>
      <c r="N86" s="91">
        <v>6.756756756756757</v>
      </c>
      <c r="O86" s="91">
        <v>0.44434847854196219</v>
      </c>
      <c r="P86" s="91">
        <v>0.32669742122809831</v>
      </c>
      <c r="Q86" s="91">
        <v>0.42634218105175492</v>
      </c>
      <c r="R86" s="91">
        <v>2.449284043062435</v>
      </c>
      <c r="S86" s="91">
        <v>0.29867040779306991</v>
      </c>
      <c r="T86" s="91">
        <v>1.752212389380531</v>
      </c>
      <c r="U86" s="91">
        <v>2.8903803131991053</v>
      </c>
      <c r="V86" s="91">
        <v>2.0081877729257642</v>
      </c>
      <c r="W86" s="91">
        <v>2.2169268251684664</v>
      </c>
      <c r="X86" s="91">
        <v>-0.15119307139435567</v>
      </c>
      <c r="Y86" s="91">
        <v>1.0955665674112605</v>
      </c>
      <c r="Z86" s="91">
        <v>0.196512340364001</v>
      </c>
      <c r="AA86" s="91">
        <v>0.38029527879363528</v>
      </c>
      <c r="AB86" s="91">
        <v>0.14451440897256385</v>
      </c>
      <c r="AC86" s="91">
        <v>0.99165731205185814</v>
      </c>
      <c r="AD86" s="91">
        <v>-0.42133130908772376</v>
      </c>
      <c r="AE86" s="91">
        <v>0.23828013731223274</v>
      </c>
      <c r="AF86" s="91">
        <v>-0.1807186125309288</v>
      </c>
      <c r="AG86" s="91">
        <v>0.12986311896628444</v>
      </c>
      <c r="AH86" s="91">
        <v>0.81993244529620668</v>
      </c>
      <c r="AI86" s="91">
        <v>0.25635898391052075</v>
      </c>
      <c r="AJ86" s="91">
        <v>0.23293701216191687</v>
      </c>
      <c r="AK86" s="91">
        <v>0.37531052516888208</v>
      </c>
      <c r="AL86" s="91">
        <v>0.27808431728731453</v>
      </c>
      <c r="AM86" s="91">
        <v>0.29544395153937114</v>
      </c>
      <c r="AN86" s="91">
        <v>0.23293701216191687</v>
      </c>
      <c r="AO86" s="91">
        <v>0.37531052516888208</v>
      </c>
      <c r="AP86" s="91">
        <v>0.25669321595752115</v>
      </c>
      <c r="AQ86" s="91">
        <v>0.28831358442944005</v>
      </c>
      <c r="AR86" s="91">
        <v>3.8777068476629067E-2</v>
      </c>
      <c r="AS86" s="91">
        <v>-5.074130810822608E-2</v>
      </c>
      <c r="AT86" s="91">
        <v>0.12975503339977965</v>
      </c>
      <c r="AU86" s="91">
        <v>3.9263597922727544E-2</v>
      </c>
      <c r="AV86" s="91">
        <v>1.7482715281880862E-2</v>
      </c>
      <c r="AW86" s="91">
        <v>6.756756756756757</v>
      </c>
      <c r="AX86" s="91">
        <v>79.270270270270274</v>
      </c>
      <c r="AY86" s="91">
        <v>15</v>
      </c>
      <c r="AZ86" s="91">
        <v>0.24832214765100671</v>
      </c>
      <c r="BA86" s="91">
        <v>0.16157205240174671</v>
      </c>
      <c r="BB86" s="91">
        <v>0.18456650326242227</v>
      </c>
      <c r="BC86" s="91">
        <v>0.36600566572237958</v>
      </c>
      <c r="BD86" s="91">
        <v>0.23133514986376022</v>
      </c>
      <c r="BE86" s="91">
        <v>0.28297637520808644</v>
      </c>
      <c r="BF86" s="91">
        <v>0.12263885232709648</v>
      </c>
      <c r="BG86" s="91">
        <v>-7.0032823982319442E-2</v>
      </c>
      <c r="BH86" s="91">
        <v>3.0741592891579756E-2</v>
      </c>
      <c r="BI86" s="91">
        <v>0.16659865472701721</v>
      </c>
      <c r="BJ86" s="91">
        <v>3.204308908649825E-2</v>
      </c>
      <c r="BK86" s="91">
        <v>8.3684314430824427E-2</v>
      </c>
      <c r="BL86" s="91">
        <v>0.12220357994848219</v>
      </c>
      <c r="BM86" s="91">
        <v>-9.2245890441687017E-3</v>
      </c>
      <c r="BN86" s="91">
        <v>4.2416636300157524E-2</v>
      </c>
      <c r="BO86" s="91">
        <v>0.38461538461538464</v>
      </c>
      <c r="BP86" s="91">
        <v>0.28205128205128205</v>
      </c>
      <c r="BQ86" s="91">
        <v>0.29365079365079366</v>
      </c>
      <c r="BR86" s="91">
        <v>2.8903803131991053</v>
      </c>
      <c r="BS86" s="91">
        <v>2.0081877729257642</v>
      </c>
      <c r="BT86" s="91">
        <v>2.2169268251684664</v>
      </c>
      <c r="BU86" s="91">
        <v>0.57391752862238254</v>
      </c>
      <c r="BV86" s="91">
        <v>-0.34553949723914457</v>
      </c>
      <c r="BW86" s="91">
        <v>-0.11673577069157688</v>
      </c>
      <c r="BX86" s="92">
        <v>26.518512585659732</v>
      </c>
      <c r="BY86" s="92">
        <v>21</v>
      </c>
      <c r="BZ86" s="92">
        <v>73</v>
      </c>
      <c r="CA86" s="92">
        <v>14</v>
      </c>
      <c r="CB86" s="92">
        <v>7.15</v>
      </c>
      <c r="CC86" s="92">
        <v>4.47</v>
      </c>
      <c r="CD86" s="92">
        <v>33.5</v>
      </c>
      <c r="CE86" s="92">
        <v>117</v>
      </c>
      <c r="CF86" s="92">
        <v>115.44999999999999</v>
      </c>
      <c r="CG86" s="68">
        <v>4.51</v>
      </c>
      <c r="CH86" s="91">
        <v>14</v>
      </c>
      <c r="CI86" s="91">
        <v>120.3</v>
      </c>
      <c r="CJ86" s="91">
        <v>16</v>
      </c>
      <c r="CK86" s="91">
        <v>164.9</v>
      </c>
      <c r="CL86" s="91">
        <v>14</v>
      </c>
      <c r="CM86" s="91">
        <v>118.2</v>
      </c>
      <c r="CN86" s="91">
        <v>44</v>
      </c>
      <c r="CO86" s="68">
        <f t="shared" si="1"/>
        <v>403.40000000000003</v>
      </c>
      <c r="CP86" s="68">
        <f>IF(ISNUMBER(SUM(CI86,CK86,CM86)/SUM(CH86,CJ86,CL86)),SUM(CI86,CK86,CM86)/SUM(CH86,CJ86,CL86),0)</f>
        <v>9.168181818181818</v>
      </c>
      <c r="CQ86" s="92"/>
    </row>
    <row r="87" spans="1:95" ht="16" x14ac:dyDescent="0.2">
      <c r="A87" s="88" t="s">
        <v>1095</v>
      </c>
      <c r="B87" t="s">
        <v>1095</v>
      </c>
      <c r="C87" s="89" t="s">
        <v>68</v>
      </c>
      <c r="D87" s="89" t="s">
        <v>41</v>
      </c>
      <c r="E87" s="89" t="s">
        <v>7</v>
      </c>
      <c r="F87" s="89">
        <v>2014</v>
      </c>
      <c r="G87" s="89" t="s">
        <v>162</v>
      </c>
      <c r="H87" s="90">
        <v>3</v>
      </c>
      <c r="I87" s="90">
        <v>90</v>
      </c>
      <c r="J87" s="90">
        <v>21</v>
      </c>
      <c r="K87" s="90">
        <v>18</v>
      </c>
      <c r="L87" s="90">
        <v>18</v>
      </c>
      <c r="M87" s="91">
        <v>15.329032258064515</v>
      </c>
      <c r="N87" s="91">
        <v>4.4285714285714288</v>
      </c>
      <c r="O87" s="91">
        <v>0.43878382303893171</v>
      </c>
      <c r="P87" s="91">
        <v>0.33516359443796317</v>
      </c>
      <c r="Q87" s="91">
        <v>0.41872078352895736</v>
      </c>
      <c r="R87" s="91">
        <v>2.2524945134420671</v>
      </c>
      <c r="S87" s="91">
        <v>0.27800358296506278</v>
      </c>
      <c r="T87" s="91">
        <v>1.7653846153846153</v>
      </c>
      <c r="U87" s="91">
        <v>2.5867886178861785</v>
      </c>
      <c r="V87" s="91">
        <v>1.9182004089979552</v>
      </c>
      <c r="W87" s="91">
        <v>2.0901245474229162</v>
      </c>
      <c r="X87" s="91">
        <v>-0.26957413708128275</v>
      </c>
      <c r="Y87" s="91">
        <v>0.58050422966182014</v>
      </c>
      <c r="Z87" s="91">
        <v>-9.286770905858166E-2</v>
      </c>
      <c r="AA87" s="91">
        <v>7.2687461173985238E-2</v>
      </c>
      <c r="AB87" s="91">
        <v>0.15768663497664814</v>
      </c>
      <c r="AC87" s="91">
        <v>0.68806561673893141</v>
      </c>
      <c r="AD87" s="91">
        <v>-0.5113186730155328</v>
      </c>
      <c r="AE87" s="91">
        <v>0.11147785956668226</v>
      </c>
      <c r="AF87" s="91">
        <v>0.29250491189815064</v>
      </c>
      <c r="AG87" s="91">
        <v>-0.1710056022457116</v>
      </c>
      <c r="AH87" s="91">
        <v>0.89644462774509037</v>
      </c>
      <c r="AI87" s="91">
        <v>0.33931464579917647</v>
      </c>
      <c r="AJ87" s="91">
        <v>0.41798534798534798</v>
      </c>
      <c r="AK87" s="91">
        <v>0.41798534798534798</v>
      </c>
      <c r="AL87" s="91">
        <v>0.25234184089057832</v>
      </c>
      <c r="AM87" s="91">
        <v>0.35307950685590966</v>
      </c>
      <c r="AN87" s="91">
        <v>0.3483211233211233</v>
      </c>
      <c r="AO87" s="91">
        <v>0.35899507540781783</v>
      </c>
      <c r="AP87" s="91">
        <v>0.25234184089057832</v>
      </c>
      <c r="AQ87" s="91">
        <v>0.3198860132065065</v>
      </c>
      <c r="AR87" s="91">
        <v>0.1541611796358355</v>
      </c>
      <c r="AS87" s="91">
        <v>-5.5092683175168911E-2</v>
      </c>
      <c r="AT87" s="91">
        <v>0.1541611796358355</v>
      </c>
      <c r="AU87" s="91">
        <v>7.0836026699793997E-2</v>
      </c>
      <c r="AV87" s="91">
        <v>4.3556336657505912E-3</v>
      </c>
      <c r="AW87" s="91">
        <v>4.4285714285714288</v>
      </c>
      <c r="AX87" s="91">
        <v>67.885714285714286</v>
      </c>
      <c r="AY87" s="91">
        <v>10</v>
      </c>
      <c r="AZ87" s="91">
        <v>0.16097560975609757</v>
      </c>
      <c r="BA87" s="91">
        <v>0.12065439672801637</v>
      </c>
      <c r="BB87" s="91">
        <v>0.12592795087932004</v>
      </c>
      <c r="BC87" s="91">
        <v>0.30132348414896892</v>
      </c>
      <c r="BD87" s="91">
        <v>0.25468368178115669</v>
      </c>
      <c r="BE87" s="91">
        <v>0.2694016560426426</v>
      </c>
      <c r="BF87" s="91">
        <v>5.7956670753685824E-2</v>
      </c>
      <c r="BG87" s="91">
        <v>-4.6684292064922972E-2</v>
      </c>
      <c r="BH87" s="91">
        <v>1.7166873726135946E-2</v>
      </c>
      <c r="BI87" s="91">
        <v>9.1829126051899246E-2</v>
      </c>
      <c r="BJ87" s="91">
        <v>4.7404519251790622E-2</v>
      </c>
      <c r="BK87" s="91">
        <v>6.2122493513276582E-2</v>
      </c>
      <c r="BL87" s="91">
        <v>9.6986045318246367E-2</v>
      </c>
      <c r="BM87" s="91">
        <v>5.5024538718220745E-2</v>
      </c>
      <c r="BN87" s="91">
        <v>6.9742512979706656E-2</v>
      </c>
      <c r="BO87" s="91">
        <v>0.44444444444444442</v>
      </c>
      <c r="BP87" s="91">
        <v>0.25</v>
      </c>
      <c r="BQ87" s="91">
        <v>0.37037037037037041</v>
      </c>
      <c r="BR87" s="91">
        <v>2.5867886178861785</v>
      </c>
      <c r="BS87" s="91">
        <v>1.9182004089979552</v>
      </c>
      <c r="BT87" s="91">
        <v>2.0901245474229162</v>
      </c>
      <c r="BU87" s="91">
        <v>0.670999602982288</v>
      </c>
      <c r="BV87" s="91">
        <v>1.2946042736130536E-2</v>
      </c>
      <c r="BW87" s="91">
        <v>0.19124357284607982</v>
      </c>
      <c r="BX87" s="92">
        <v>28.374463455862337</v>
      </c>
      <c r="BY87" s="92">
        <v>221</v>
      </c>
      <c r="BZ87" s="92">
        <v>74</v>
      </c>
      <c r="CA87" s="92">
        <v>13</v>
      </c>
      <c r="CB87" s="92">
        <v>7.2</v>
      </c>
      <c r="CC87" s="92">
        <v>4.3</v>
      </c>
      <c r="CD87" s="92">
        <v>39.5</v>
      </c>
      <c r="CE87" s="92">
        <v>132</v>
      </c>
      <c r="CF87" s="92">
        <v>133.14999999999998</v>
      </c>
      <c r="CG87" s="68">
        <v>4.4000000000000004</v>
      </c>
      <c r="CH87" s="91">
        <v>16</v>
      </c>
      <c r="CI87" s="91">
        <v>96.1</v>
      </c>
      <c r="CJ87" s="91">
        <v>16</v>
      </c>
      <c r="CK87" s="91">
        <v>173.3</v>
      </c>
      <c r="CL87" s="91">
        <v>9</v>
      </c>
      <c r="CM87" s="91">
        <v>102.6</v>
      </c>
      <c r="CN87" s="91">
        <v>41</v>
      </c>
      <c r="CO87" s="68">
        <f t="shared" si="1"/>
        <v>372</v>
      </c>
      <c r="CP87" s="68">
        <f>IF(ISNUMBER(SUM(CI87,CK87,CM87)/SUM(CH87,CJ87,CL87)),SUM(CI87,CK87,CM87)/SUM(CH87,CJ87,CL87),0)</f>
        <v>9.0731707317073162</v>
      </c>
      <c r="CQ87" s="92"/>
    </row>
    <row r="88" spans="1:95" ht="16" x14ac:dyDescent="0.2">
      <c r="A88" s="88" t="s">
        <v>884</v>
      </c>
      <c r="B88" t="s">
        <v>884</v>
      </c>
      <c r="C88" s="89" t="s">
        <v>34</v>
      </c>
      <c r="D88" s="89" t="s">
        <v>35</v>
      </c>
      <c r="E88" s="89" t="s">
        <v>7</v>
      </c>
      <c r="F88" s="89">
        <v>2017</v>
      </c>
      <c r="G88" s="89" t="s">
        <v>69</v>
      </c>
      <c r="H88" s="90">
        <v>2</v>
      </c>
      <c r="I88" s="90">
        <v>40</v>
      </c>
      <c r="J88" s="90">
        <v>21</v>
      </c>
      <c r="K88" s="90">
        <v>20</v>
      </c>
      <c r="L88" s="90"/>
      <c r="M88" s="91">
        <v>11.672897196261681</v>
      </c>
      <c r="N88" s="91">
        <v>2.6749999999999998</v>
      </c>
      <c r="O88" s="91">
        <v>0.43520247282383206</v>
      </c>
      <c r="P88" s="91">
        <v>0.29013498188255471</v>
      </c>
      <c r="Q88" s="91">
        <v>0.45401626421043895</v>
      </c>
      <c r="R88" s="91">
        <v>2.1253071253071254</v>
      </c>
      <c r="S88" s="91">
        <v>0.31103919453434015</v>
      </c>
      <c r="T88" s="91">
        <v>0.25008775008775008</v>
      </c>
      <c r="U88" s="91">
        <v>2.1253071253071254</v>
      </c>
      <c r="V88" s="91">
        <v>2.1253071253071254</v>
      </c>
      <c r="W88" s="91">
        <v>1.0891233946789503</v>
      </c>
      <c r="X88" s="91">
        <v>-1.6501151235443798</v>
      </c>
      <c r="Y88" s="91">
        <v>0.28903706826378861</v>
      </c>
      <c r="Z88" s="91">
        <v>0.28903706826378861</v>
      </c>
      <c r="AA88" s="91">
        <v>-0.76979815145616703</v>
      </c>
      <c r="AB88" s="91">
        <v>-1.3576102303202171</v>
      </c>
      <c r="AC88" s="91">
        <v>-0.30421195670636259</v>
      </c>
      <c r="AD88" s="91">
        <v>-0.30421195670636259</v>
      </c>
      <c r="AE88" s="91">
        <v>-0.88952329317728385</v>
      </c>
      <c r="AF88" s="91">
        <v>-0.84612290862290873</v>
      </c>
      <c r="AG88" s="91">
        <v>6.9388419596571715E-2</v>
      </c>
      <c r="AH88" s="91">
        <v>6.9388419596571715E-2</v>
      </c>
      <c r="AI88" s="91">
        <v>-0.52877708210713426</v>
      </c>
      <c r="AJ88" s="91">
        <v>1.3728852749624263E-2</v>
      </c>
      <c r="AK88" s="91">
        <v>0.29013498188255471</v>
      </c>
      <c r="AL88" s="91">
        <v>0.29013498188255471</v>
      </c>
      <c r="AM88" s="91">
        <v>0.13845962305408985</v>
      </c>
      <c r="AN88" s="91">
        <v>1.2813595899649312E-2</v>
      </c>
      <c r="AO88" s="91">
        <v>0.29013498188255471</v>
      </c>
      <c r="AP88" s="91">
        <v>0.29013498188255471</v>
      </c>
      <c r="AQ88" s="91">
        <v>0.13815453743743153</v>
      </c>
      <c r="AR88" s="91">
        <v>-0.18134634778563849</v>
      </c>
      <c r="AS88" s="91">
        <v>-1.7299542183192518E-2</v>
      </c>
      <c r="AT88" s="91">
        <v>-1.7299542183192518E-2</v>
      </c>
      <c r="AU88" s="91">
        <v>-0.11089544906928099</v>
      </c>
      <c r="AV88" s="91">
        <v>-1.889309715455853E-2</v>
      </c>
      <c r="AW88" s="91">
        <v>2.6749999999999998</v>
      </c>
      <c r="AX88" s="91">
        <v>31.225000000000001</v>
      </c>
      <c r="AY88" s="91">
        <v>7</v>
      </c>
      <c r="AZ88" s="91">
        <v>0.18181818181818182</v>
      </c>
      <c r="BA88" s="91">
        <v>0.18181818181818182</v>
      </c>
      <c r="BB88" s="91">
        <v>9.224881447103668E-2</v>
      </c>
      <c r="BC88" s="91">
        <v>0.31103919453434015</v>
      </c>
      <c r="BD88" s="91">
        <v>0.31103919453434015</v>
      </c>
      <c r="BE88" s="91">
        <v>0.15147776583302766</v>
      </c>
      <c r="BF88" s="91">
        <v>9.6712206882604845E-3</v>
      </c>
      <c r="BG88" s="91">
        <v>9.6712206882604845E-3</v>
      </c>
      <c r="BH88" s="91">
        <v>-0.100757016483479</v>
      </c>
      <c r="BI88" s="91">
        <v>9.3581853881980065E-2</v>
      </c>
      <c r="BJ88" s="91">
        <v>9.3581853881980065E-2</v>
      </c>
      <c r="BK88" s="91">
        <v>-6.5979574819332407E-2</v>
      </c>
      <c r="BL88" s="91">
        <v>8.2456024441305897E-2</v>
      </c>
      <c r="BM88" s="91">
        <v>8.2456024441305897E-2</v>
      </c>
      <c r="BN88" s="91">
        <v>-7.710540426000656E-2</v>
      </c>
      <c r="BO88" s="91">
        <v>0.26923076923076922</v>
      </c>
      <c r="BP88" s="91">
        <v>0.26923076923076922</v>
      </c>
      <c r="BQ88" s="91">
        <v>0.12483130904183536</v>
      </c>
      <c r="BR88" s="91">
        <v>2.1253071253071254</v>
      </c>
      <c r="BS88" s="91">
        <v>2.1253071253071254</v>
      </c>
      <c r="BT88" s="91">
        <v>1.0891233946789503</v>
      </c>
      <c r="BU88" s="91">
        <v>0.79923606629207655</v>
      </c>
      <c r="BV88" s="91">
        <v>0.79923606629207655</v>
      </c>
      <c r="BW88" s="91">
        <v>-0.34499581747111135</v>
      </c>
      <c r="BX88" s="92">
        <v>27.336234299480001</v>
      </c>
      <c r="BY88" s="92">
        <v>196</v>
      </c>
      <c r="BZ88" s="92">
        <v>71</v>
      </c>
      <c r="CA88" s="92">
        <v>18</v>
      </c>
      <c r="CB88" s="92">
        <v>7.9</v>
      </c>
      <c r="CC88" s="92">
        <v>4.33</v>
      </c>
      <c r="CD88" s="92">
        <v>37</v>
      </c>
      <c r="CE88" s="92">
        <v>119</v>
      </c>
      <c r="CF88" s="92">
        <v>122.4</v>
      </c>
      <c r="CG88" s="68">
        <v>4.3099999999999996</v>
      </c>
      <c r="CH88" s="91">
        <v>9</v>
      </c>
      <c r="CI88" s="91">
        <v>32.9</v>
      </c>
      <c r="CJ88" s="91">
        <v>13</v>
      </c>
      <c r="CK88" s="91">
        <v>136.80000000000001</v>
      </c>
      <c r="CL88" s="91">
        <v>16</v>
      </c>
      <c r="CM88" s="91">
        <v>171.7</v>
      </c>
      <c r="CN88" s="91">
        <v>38</v>
      </c>
      <c r="CO88" s="68">
        <f t="shared" si="1"/>
        <v>341.4</v>
      </c>
      <c r="CP88" s="68">
        <f>IF(ISNUMBER(SUM(CI88,CK88,CM88)/SUM(CH88,CJ88,CL88)),SUM(CI88,CK88,CM88)/SUM(CH88,CJ88,CL88),0)</f>
        <v>8.9842105263157883</v>
      </c>
      <c r="CQ88" s="92"/>
    </row>
    <row r="89" spans="1:95" ht="16" x14ac:dyDescent="0.2">
      <c r="A89" s="88" t="s">
        <v>624</v>
      </c>
      <c r="B89" t="s">
        <v>624</v>
      </c>
      <c r="C89" s="89" t="s">
        <v>229</v>
      </c>
      <c r="D89" s="89" t="s">
        <v>51</v>
      </c>
      <c r="E89" s="89" t="s">
        <v>7</v>
      </c>
      <c r="F89" s="89">
        <v>2021</v>
      </c>
      <c r="G89" s="89" t="s">
        <v>231</v>
      </c>
      <c r="H89" s="90">
        <v>2</v>
      </c>
      <c r="I89" s="90">
        <v>49</v>
      </c>
      <c r="J89" s="90">
        <v>21</v>
      </c>
      <c r="K89" s="90">
        <v>18</v>
      </c>
      <c r="L89" s="90">
        <v>18</v>
      </c>
      <c r="M89" s="91">
        <v>10.758426966292134</v>
      </c>
      <c r="N89" s="91">
        <v>8.9</v>
      </c>
      <c r="O89" s="91">
        <v>0.55742156792682052</v>
      </c>
      <c r="P89" s="91">
        <v>0.25862272328952274</v>
      </c>
      <c r="Q89" s="91">
        <v>0.50616022296862717</v>
      </c>
      <c r="R89" s="91">
        <v>2.4763779527559056</v>
      </c>
      <c r="S89" s="91">
        <v>0.2301441983127486</v>
      </c>
      <c r="T89" s="91">
        <v>2.4763779527559056</v>
      </c>
      <c r="U89" s="91">
        <v>2.4763779527559056</v>
      </c>
      <c r="V89" s="91">
        <v>2.4763779527559056</v>
      </c>
      <c r="W89" s="91">
        <v>2.4763779527559056</v>
      </c>
      <c r="X89" s="91">
        <v>0.73816309430287808</v>
      </c>
      <c r="Y89" s="91">
        <v>0.73816309430287808</v>
      </c>
      <c r="Z89" s="91">
        <v>0.73816309430287808</v>
      </c>
      <c r="AA89" s="91"/>
      <c r="AB89" s="91">
        <v>0.86867997234793837</v>
      </c>
      <c r="AC89" s="91">
        <v>0.86867997234793837</v>
      </c>
      <c r="AD89" s="91">
        <v>0.86867997234793837</v>
      </c>
      <c r="AE89" s="91"/>
      <c r="AF89" s="91">
        <v>0.69013956159491485</v>
      </c>
      <c r="AG89" s="91">
        <v>0.69013956159491485</v>
      </c>
      <c r="AH89" s="91">
        <v>0.69013956159491485</v>
      </c>
      <c r="AI89" s="91"/>
      <c r="AJ89" s="91">
        <v>0.37161437861788038</v>
      </c>
      <c r="AK89" s="91">
        <v>0.37161437861788038</v>
      </c>
      <c r="AL89" s="91">
        <v>0.14563106796116504</v>
      </c>
      <c r="AM89" s="91">
        <v>0.25892802310285062</v>
      </c>
      <c r="AN89" s="91">
        <v>0.37161437861788038</v>
      </c>
      <c r="AO89" s="91">
        <v>0.37161437861788038</v>
      </c>
      <c r="AP89" s="91">
        <v>0.37161437861788038</v>
      </c>
      <c r="AQ89" s="91"/>
      <c r="AR89" s="91">
        <v>0.17745443493259258</v>
      </c>
      <c r="AS89" s="91">
        <v>0.17745443493259258</v>
      </c>
      <c r="AT89" s="91">
        <v>0.17745443493259258</v>
      </c>
      <c r="AU89" s="91"/>
      <c r="AV89" s="91">
        <v>-2.5755745987314782E-2</v>
      </c>
      <c r="AW89" s="91">
        <v>8.9</v>
      </c>
      <c r="AX89" s="91">
        <v>95.75</v>
      </c>
      <c r="AY89" s="91">
        <v>12</v>
      </c>
      <c r="AZ89" s="91">
        <v>0.22440944881889763</v>
      </c>
      <c r="BA89" s="91"/>
      <c r="BB89" s="91">
        <v>0.22440944881889763</v>
      </c>
      <c r="BC89" s="91">
        <v>0.31465732866433216</v>
      </c>
      <c r="BD89" s="91"/>
      <c r="BE89" s="91">
        <v>0.31465732866433216</v>
      </c>
      <c r="BF89" s="91">
        <v>0.10268776895617496</v>
      </c>
      <c r="BG89" s="91"/>
      <c r="BH89" s="91">
        <v>0.10268776895617496</v>
      </c>
      <c r="BI89" s="91">
        <v>0.11256632050232721</v>
      </c>
      <c r="BJ89" s="91"/>
      <c r="BK89" s="91">
        <v>0.11256632050232721</v>
      </c>
      <c r="BL89" s="91">
        <v>0.12160223868526204</v>
      </c>
      <c r="BM89" s="91"/>
      <c r="BN89" s="91">
        <v>0.12160223868526204</v>
      </c>
      <c r="BO89" s="91">
        <v>0.42857142857142855</v>
      </c>
      <c r="BP89" s="91"/>
      <c r="BQ89" s="91">
        <v>0.42857142857142855</v>
      </c>
      <c r="BR89" s="91">
        <v>2.4763779527559056</v>
      </c>
      <c r="BS89" s="91"/>
      <c r="BT89" s="91">
        <v>2.4763779527559056</v>
      </c>
      <c r="BU89" s="91">
        <v>0.90209830943101066</v>
      </c>
      <c r="BV89" s="91"/>
      <c r="BW89" s="91">
        <v>0.90209830943101066</v>
      </c>
      <c r="BX89" s="92">
        <v>26.728784972413202</v>
      </c>
      <c r="BY89" s="92">
        <v>181</v>
      </c>
      <c r="BZ89" s="92">
        <v>69</v>
      </c>
      <c r="CA89" s="91"/>
      <c r="CB89" s="92">
        <v>6.68</v>
      </c>
      <c r="CC89" s="92">
        <v>4.0999999999999996</v>
      </c>
      <c r="CD89" s="92">
        <v>42.5</v>
      </c>
      <c r="CE89" s="92">
        <v>126</v>
      </c>
      <c r="CF89" s="92">
        <v>135.25</v>
      </c>
      <c r="CG89" s="68">
        <v>4.37</v>
      </c>
      <c r="CH89" s="91">
        <v>14</v>
      </c>
      <c r="CI89" s="91">
        <v>109.1</v>
      </c>
      <c r="CJ89" s="91">
        <v>8</v>
      </c>
      <c r="CK89" s="91">
        <v>87.9</v>
      </c>
      <c r="CL89" s="91">
        <v>0</v>
      </c>
      <c r="CM89" s="91">
        <v>0</v>
      </c>
      <c r="CN89" s="91">
        <v>22</v>
      </c>
      <c r="CO89" s="68">
        <f t="shared" si="1"/>
        <v>197</v>
      </c>
      <c r="CP89" s="68">
        <f>IF(ISNUMBER(SUM(CI89,CK89,CM89)/SUM(CH89,CJ89,CL89)),SUM(CI89,CK89,CM89)/SUM(CH89,CJ89,CL89),0)</f>
        <v>8.954545454545455</v>
      </c>
      <c r="CQ89" s="92"/>
    </row>
    <row r="90" spans="1:95" ht="16" x14ac:dyDescent="0.2">
      <c r="A90" s="88" t="s">
        <v>783</v>
      </c>
      <c r="B90" t="s">
        <v>783</v>
      </c>
      <c r="C90" s="89" t="s">
        <v>784</v>
      </c>
      <c r="D90" s="89" t="s">
        <v>62</v>
      </c>
      <c r="E90" s="89" t="s">
        <v>7</v>
      </c>
      <c r="F90" s="89">
        <v>2019</v>
      </c>
      <c r="G90" s="89" t="s">
        <v>290</v>
      </c>
      <c r="H90" s="90">
        <v>6</v>
      </c>
      <c r="I90" s="90">
        <v>184</v>
      </c>
      <c r="J90" s="90">
        <v>23</v>
      </c>
      <c r="K90" s="90">
        <v>20</v>
      </c>
      <c r="L90" s="90">
        <v>22</v>
      </c>
      <c r="M90" s="91">
        <v>15.96875</v>
      </c>
      <c r="N90" s="91">
        <v>3.2820512820512819</v>
      </c>
      <c r="O90" s="91">
        <v>0.54933261183261184</v>
      </c>
      <c r="P90" s="91">
        <v>0.36622174122174123</v>
      </c>
      <c r="Q90" s="91">
        <v>0.49321789321789322</v>
      </c>
      <c r="R90" s="91">
        <v>2.2609603340292277</v>
      </c>
      <c r="S90" s="91">
        <v>0.30387205387205385</v>
      </c>
      <c r="T90" s="91">
        <v>1.3845811051693404</v>
      </c>
      <c r="U90" s="91">
        <v>2.2609603340292277</v>
      </c>
      <c r="V90" s="91">
        <v>2.2609603340292277</v>
      </c>
      <c r="W90" s="91">
        <v>1.6257040535802123</v>
      </c>
      <c r="X90" s="91">
        <v>-0.28087246038176872</v>
      </c>
      <c r="Y90" s="91">
        <v>0.5515592418339792</v>
      </c>
      <c r="Z90" s="91">
        <v>0.5515592418339792</v>
      </c>
      <c r="AA90" s="91">
        <v>-7.8009171570186345E-2</v>
      </c>
      <c r="AB90" s="91">
        <v>-1.0449379768441476</v>
      </c>
      <c r="AC90" s="91">
        <v>-0.32887545431767817</v>
      </c>
      <c r="AD90" s="91">
        <v>-0.32887545431767817</v>
      </c>
      <c r="AE90" s="91">
        <v>-0.9029419791210187</v>
      </c>
      <c r="AF90" s="91">
        <v>6.2631190254425206E-2</v>
      </c>
      <c r="AG90" s="91">
        <v>0.46237065728887305</v>
      </c>
      <c r="AH90" s="91">
        <v>0.46237065728887305</v>
      </c>
      <c r="AI90" s="91">
        <v>-6.0534317584228043E-3</v>
      </c>
      <c r="AJ90" s="91">
        <v>5.0683371298405465E-2</v>
      </c>
      <c r="AK90" s="91">
        <v>0.36622174122174123</v>
      </c>
      <c r="AL90" s="91">
        <v>0.36622174122174123</v>
      </c>
      <c r="AM90" s="91">
        <v>0.20218701899202812</v>
      </c>
      <c r="AN90" s="91">
        <v>0.20759899047740238</v>
      </c>
      <c r="AO90" s="91">
        <v>0.36622174122174123</v>
      </c>
      <c r="AP90" s="91">
        <v>0.36622174122174123</v>
      </c>
      <c r="AQ90" s="91">
        <v>0.24228426134615652</v>
      </c>
      <c r="AR90" s="91">
        <v>-9.9835533588344849E-2</v>
      </c>
      <c r="AS90" s="91">
        <v>3.5990002964248313E-2</v>
      </c>
      <c r="AT90" s="91">
        <v>3.5990002964248313E-2</v>
      </c>
      <c r="AU90" s="91">
        <v>-7.3779561140329034E-2</v>
      </c>
      <c r="AV90" s="91">
        <v>1.5178720683025032E-2</v>
      </c>
      <c r="AW90" s="91">
        <v>3.2820512820512819</v>
      </c>
      <c r="AX90" s="91">
        <v>52.410256410256409</v>
      </c>
      <c r="AY90" s="91">
        <v>9</v>
      </c>
      <c r="AZ90" s="91">
        <v>0.13152400835073069</v>
      </c>
      <c r="BA90" s="91">
        <v>0.13152400835073069</v>
      </c>
      <c r="BB90" s="91">
        <v>9.8341333563140607E-2</v>
      </c>
      <c r="BC90" s="91">
        <v>0.30387205387205385</v>
      </c>
      <c r="BD90" s="91">
        <v>0.30387205387205385</v>
      </c>
      <c r="BE90" s="91">
        <v>0.21865283742178906</v>
      </c>
      <c r="BF90" s="91">
        <v>5.1295048320207925E-3</v>
      </c>
      <c r="BG90" s="91">
        <v>5.1295048320207925E-3</v>
      </c>
      <c r="BH90" s="91">
        <v>-8.5099976545942257E-2</v>
      </c>
      <c r="BI90" s="91">
        <v>0.28149061100869582</v>
      </c>
      <c r="BJ90" s="91">
        <v>0.28149061100869582</v>
      </c>
      <c r="BK90" s="91">
        <v>6.0796795908444813E-2</v>
      </c>
      <c r="BL90" s="91">
        <v>0.28810215841875497</v>
      </c>
      <c r="BM90" s="91">
        <v>0.28810215841875497</v>
      </c>
      <c r="BN90" s="91">
        <v>7.2391750987334897E-3</v>
      </c>
      <c r="BO90" s="91">
        <v>0.42857142857142855</v>
      </c>
      <c r="BP90" s="91">
        <v>0.42857142857142855</v>
      </c>
      <c r="BQ90" s="91">
        <v>0.26591568527052395</v>
      </c>
      <c r="BR90" s="91">
        <v>2.2609603340292277</v>
      </c>
      <c r="BS90" s="91">
        <v>2.2609603340292277</v>
      </c>
      <c r="BT90" s="91">
        <v>1.6257040535802123</v>
      </c>
      <c r="BU90" s="91">
        <v>0.3518884340098678</v>
      </c>
      <c r="BV90" s="91">
        <v>0.3518884340098678</v>
      </c>
      <c r="BW90" s="91">
        <v>-0.25011426668278108</v>
      </c>
      <c r="BX90" s="92">
        <v>27.64116317213</v>
      </c>
      <c r="BY90" s="92">
        <v>215</v>
      </c>
      <c r="BZ90" s="92">
        <v>74</v>
      </c>
      <c r="CA90" s="92">
        <v>15</v>
      </c>
      <c r="CB90" s="91"/>
      <c r="CC90" s="91"/>
      <c r="CD90" s="92">
        <v>36.5</v>
      </c>
      <c r="CE90" s="92">
        <v>126</v>
      </c>
      <c r="CF90" s="92">
        <v>125.5</v>
      </c>
      <c r="CG90" s="68">
        <v>4.58</v>
      </c>
      <c r="CH90" s="91">
        <v>0</v>
      </c>
      <c r="CI90" s="91">
        <v>0</v>
      </c>
      <c r="CJ90" s="91">
        <v>13</v>
      </c>
      <c r="CK90" s="91">
        <v>115.9</v>
      </c>
      <c r="CL90" s="91">
        <v>0</v>
      </c>
      <c r="CM90" s="91">
        <v>0</v>
      </c>
      <c r="CN90" s="91">
        <v>13</v>
      </c>
      <c r="CO90" s="68">
        <f t="shared" si="1"/>
        <v>115.9</v>
      </c>
      <c r="CP90" s="68">
        <f>IF(ISNUMBER(SUM(CI90,CK90,CM90)/SUM(CH90,CJ90,CL90)),SUM(CI90,CK90,CM90)/SUM(CH90,CJ90,CL90),0)</f>
        <v>8.9153846153846157</v>
      </c>
      <c r="CQ90" s="92"/>
    </row>
    <row r="91" spans="1:95" ht="16" x14ac:dyDescent="0.2">
      <c r="A91" s="88" t="s">
        <v>1263</v>
      </c>
      <c r="B91" t="s">
        <v>1263</v>
      </c>
      <c r="C91" s="89" t="s">
        <v>747</v>
      </c>
      <c r="D91" s="89" t="s">
        <v>114</v>
      </c>
      <c r="E91" s="89" t="s">
        <v>7</v>
      </c>
      <c r="F91" s="89">
        <v>2012</v>
      </c>
      <c r="G91" s="89"/>
      <c r="H91" s="90">
        <v>8</v>
      </c>
      <c r="I91" s="90">
        <v>300</v>
      </c>
      <c r="J91" s="90">
        <v>24</v>
      </c>
      <c r="K91" s="90">
        <v>22</v>
      </c>
      <c r="L91" s="90"/>
      <c r="M91" s="91">
        <v>18</v>
      </c>
      <c r="N91" s="91">
        <v>2.4500000000000002</v>
      </c>
      <c r="O91" s="91">
        <v>0.38703938658428949</v>
      </c>
      <c r="P91" s="91">
        <v>0.37270459448857507</v>
      </c>
      <c r="Q91" s="91">
        <v>0.37380847308031773</v>
      </c>
      <c r="R91" s="91">
        <v>2.9552154195011338</v>
      </c>
      <c r="S91" s="91">
        <v>0.2433252427184466</v>
      </c>
      <c r="T91" s="91">
        <v>1.7667584940312213</v>
      </c>
      <c r="U91" s="91">
        <v>2.9552154195011338</v>
      </c>
      <c r="V91" s="91">
        <v>2.9552154195011338</v>
      </c>
      <c r="W91" s="91">
        <v>2.3609869567661774</v>
      </c>
      <c r="X91" s="91">
        <v>0.10920025336729955</v>
      </c>
      <c r="Y91" s="91">
        <v>1.3718306738695532</v>
      </c>
      <c r="Z91" s="91">
        <v>1.3718306738695532</v>
      </c>
      <c r="AA91" s="91">
        <v>0.74051546361842635</v>
      </c>
      <c r="AB91" s="91">
        <v>-0.82307729431568455</v>
      </c>
      <c r="AC91" s="91">
        <v>-0.39489398968923828</v>
      </c>
      <c r="AD91" s="91">
        <v>-0.39489398968923828</v>
      </c>
      <c r="AE91" s="91">
        <v>-0.60898564200246141</v>
      </c>
      <c r="AF91" s="91">
        <v>0.18389004926152497</v>
      </c>
      <c r="AG91" s="91">
        <v>1.0463218813063178</v>
      </c>
      <c r="AH91" s="91">
        <v>1.0463218813063178</v>
      </c>
      <c r="AI91" s="91">
        <v>0.61510596528392136</v>
      </c>
      <c r="AJ91" s="91">
        <v>0.26438638424132532</v>
      </c>
      <c r="AK91" s="91">
        <v>0.37270459448857507</v>
      </c>
      <c r="AL91" s="91">
        <v>0.37270459448857507</v>
      </c>
      <c r="AM91" s="91">
        <v>0.3185454893649502</v>
      </c>
      <c r="AN91" s="91">
        <v>0.24235418555454818</v>
      </c>
      <c r="AO91" s="91">
        <v>0.25802625772285964</v>
      </c>
      <c r="AP91" s="91">
        <v>0.25802625772285964</v>
      </c>
      <c r="AQ91" s="91">
        <v>0.25019022163870391</v>
      </c>
      <c r="AR91" s="91">
        <v>-8.7877552702944728E-2</v>
      </c>
      <c r="AS91" s="91">
        <v>-0.18360884328724142</v>
      </c>
      <c r="AT91" s="91">
        <v>-8.7877552702944728E-2</v>
      </c>
      <c r="AU91" s="91">
        <v>-0.13574319799509307</v>
      </c>
      <c r="AV91" s="91">
        <v>-7.2723702497112797E-5</v>
      </c>
      <c r="AW91" s="91">
        <v>2.4500000000000002</v>
      </c>
      <c r="AX91" s="91">
        <v>44.1</v>
      </c>
      <c r="AY91" s="91">
        <v>4</v>
      </c>
      <c r="AZ91" s="91">
        <v>0.10101010101010101</v>
      </c>
      <c r="BA91" s="91">
        <v>9.6938775510204078E-2</v>
      </c>
      <c r="BB91" s="91">
        <v>9.8974438260152536E-2</v>
      </c>
      <c r="BC91" s="91">
        <v>0.2433252427184466</v>
      </c>
      <c r="BD91" s="91">
        <v>0.2433252427184466</v>
      </c>
      <c r="BE91" s="91">
        <v>0.23068347358043817</v>
      </c>
      <c r="BF91" s="91">
        <v>-8.0700844597603322E-2</v>
      </c>
      <c r="BG91" s="91">
        <v>-0.23994495930175544</v>
      </c>
      <c r="BH91" s="91">
        <v>-0.16032290194967938</v>
      </c>
      <c r="BI91" s="91">
        <v>0.21263639912366944</v>
      </c>
      <c r="BJ91" s="91">
        <v>0.21263639912366944</v>
      </c>
      <c r="BK91" s="91">
        <v>0.20319567735524235</v>
      </c>
      <c r="BL91" s="91">
        <v>0.20990523906402303</v>
      </c>
      <c r="BM91" s="91">
        <v>0.20990523906402303</v>
      </c>
      <c r="BN91" s="91">
        <v>0.20186241524378054</v>
      </c>
      <c r="BO91" s="91">
        <v>0.27272727272727271</v>
      </c>
      <c r="BP91" s="91">
        <v>0.27272727272727271</v>
      </c>
      <c r="BQ91" s="91">
        <v>0.26969696969696966</v>
      </c>
      <c r="BR91" s="91">
        <v>2.9552154195011338</v>
      </c>
      <c r="BS91" s="91">
        <v>2.9552154195011338</v>
      </c>
      <c r="BT91" s="91">
        <v>2.3609869567661774</v>
      </c>
      <c r="BU91" s="91">
        <v>1.4112085402506143</v>
      </c>
      <c r="BV91" s="91">
        <v>1.4112085402506143</v>
      </c>
      <c r="BW91" s="91">
        <v>0.79614151450497694</v>
      </c>
      <c r="BX91" s="91"/>
      <c r="BY91" s="91"/>
      <c r="BZ91" s="91"/>
      <c r="CA91" s="91"/>
      <c r="CB91" s="91"/>
      <c r="CC91" s="91"/>
      <c r="CD91" s="91"/>
      <c r="CE91" s="91"/>
      <c r="CF91" s="91"/>
      <c r="CG91" s="68">
        <v>4.51</v>
      </c>
      <c r="CH91" s="91">
        <v>16</v>
      </c>
      <c r="CI91" s="91">
        <v>115.4</v>
      </c>
      <c r="CJ91" s="91">
        <v>16</v>
      </c>
      <c r="CK91" s="91">
        <v>172.5</v>
      </c>
      <c r="CL91" s="91">
        <v>3</v>
      </c>
      <c r="CM91" s="91">
        <v>23.4</v>
      </c>
      <c r="CN91" s="91">
        <v>35</v>
      </c>
      <c r="CO91" s="68">
        <f t="shared" si="1"/>
        <v>311.3</v>
      </c>
      <c r="CP91" s="68">
        <f>IF(ISNUMBER(SUM(CI91,CK91,CM91)/SUM(CH91,CJ91,CL91)),SUM(CI91,CK91,CM91)/SUM(CH91,CJ91,CL91),0)</f>
        <v>8.8942857142857132</v>
      </c>
      <c r="CQ91" s="91"/>
    </row>
    <row r="92" spans="1:95" ht="16" x14ac:dyDescent="0.2">
      <c r="A92" s="88" t="s">
        <v>1036</v>
      </c>
      <c r="B92" t="s">
        <v>1036</v>
      </c>
      <c r="C92" s="89" t="s">
        <v>48</v>
      </c>
      <c r="D92" s="89" t="s">
        <v>31</v>
      </c>
      <c r="E92" s="89" t="s">
        <v>7</v>
      </c>
      <c r="F92" s="89">
        <v>2015</v>
      </c>
      <c r="G92" s="89" t="s">
        <v>177</v>
      </c>
      <c r="H92" s="90">
        <v>1</v>
      </c>
      <c r="I92" s="90">
        <v>14</v>
      </c>
      <c r="J92" s="90">
        <v>22</v>
      </c>
      <c r="K92" s="90">
        <v>19</v>
      </c>
      <c r="L92" s="90"/>
      <c r="M92" s="91">
        <v>18</v>
      </c>
      <c r="N92" s="91">
        <v>4.5999999999999996</v>
      </c>
      <c r="O92" s="91">
        <v>0.4073819698819699</v>
      </c>
      <c r="P92" s="91">
        <v>0.54067460317460325</v>
      </c>
      <c r="Q92" s="91">
        <v>0.39784289784289789</v>
      </c>
      <c r="R92" s="91">
        <v>2.1839407744874717</v>
      </c>
      <c r="S92" s="91">
        <v>0.26098901098901101</v>
      </c>
      <c r="T92" s="91">
        <v>1.7792494481236203</v>
      </c>
      <c r="U92" s="91">
        <v>2.1839407744874717</v>
      </c>
      <c r="V92" s="91">
        <v>2.1839407744874717</v>
      </c>
      <c r="W92" s="91">
        <v>1.9815951113055461</v>
      </c>
      <c r="X92" s="91">
        <v>-0.37786029024976009</v>
      </c>
      <c r="Y92" s="91">
        <v>0.54904077751976632</v>
      </c>
      <c r="Z92" s="91">
        <v>0.54904077751976632</v>
      </c>
      <c r="AA92" s="91">
        <v>8.5590243635003116E-2</v>
      </c>
      <c r="AB92" s="91">
        <v>-0.11947355302362683</v>
      </c>
      <c r="AC92" s="91">
        <v>-0.11947355302362683</v>
      </c>
      <c r="AD92" s="91">
        <v>-0.24557830752601628</v>
      </c>
      <c r="AE92" s="91">
        <v>-0.18252593027482156</v>
      </c>
      <c r="AF92" s="91">
        <v>-0.23556173073379294</v>
      </c>
      <c r="AG92" s="91">
        <v>0.37236979529238856</v>
      </c>
      <c r="AH92" s="91">
        <v>0.37236979529238856</v>
      </c>
      <c r="AI92" s="91">
        <v>6.8404032279297811E-2</v>
      </c>
      <c r="AJ92" s="91">
        <v>0.30531980408571729</v>
      </c>
      <c r="AK92" s="91">
        <v>0.54067460317460325</v>
      </c>
      <c r="AL92" s="91">
        <v>0.54067460317460325</v>
      </c>
      <c r="AM92" s="91">
        <v>0.38680013665416718</v>
      </c>
      <c r="AN92" s="91">
        <v>0.2818336653098929</v>
      </c>
      <c r="AO92" s="91">
        <v>0.29022092557124402</v>
      </c>
      <c r="AP92" s="91">
        <v>0.24954212454212454</v>
      </c>
      <c r="AQ92" s="91">
        <v>0.27386557180775384</v>
      </c>
      <c r="AR92" s="91">
        <v>3.6278173540790465E-2</v>
      </c>
      <c r="AS92" s="91">
        <v>-1.7213598494503213E-2</v>
      </c>
      <c r="AT92" s="91">
        <v>3.6278173540790465E-2</v>
      </c>
      <c r="AU92" s="91">
        <v>9.532287523143626E-3</v>
      </c>
      <c r="AV92" s="91">
        <v>-1.3903045562566857E-2</v>
      </c>
      <c r="AW92" s="91">
        <v>4.5999999999999996</v>
      </c>
      <c r="AX92" s="91">
        <v>82.8</v>
      </c>
      <c r="AY92" s="91">
        <v>12</v>
      </c>
      <c r="AZ92" s="91">
        <v>0.12528473804100229</v>
      </c>
      <c r="BA92" s="91">
        <v>0.10070257611241218</v>
      </c>
      <c r="BB92" s="91">
        <v>0.10476251163465544</v>
      </c>
      <c r="BC92" s="91">
        <v>0.26098901098901101</v>
      </c>
      <c r="BD92" s="91">
        <v>0.26098901098901101</v>
      </c>
      <c r="BE92" s="91">
        <v>0.22369715291485029</v>
      </c>
      <c r="BF92" s="91">
        <v>-5.0069853145867677E-2</v>
      </c>
      <c r="BG92" s="91">
        <v>-8.4562486339955223E-2</v>
      </c>
      <c r="BH92" s="91">
        <v>-6.731616974291145E-2</v>
      </c>
      <c r="BI92" s="91">
        <v>2.4237886123095326E-2</v>
      </c>
      <c r="BJ92" s="91">
        <v>2.4237886123095326E-2</v>
      </c>
      <c r="BK92" s="91">
        <v>1.2691266413029464E-2</v>
      </c>
      <c r="BL92" s="91">
        <v>2.6045878084105939E-2</v>
      </c>
      <c r="BM92" s="91">
        <v>2.6045878084105939E-2</v>
      </c>
      <c r="BN92" s="91">
        <v>1.9603972345662579E-2</v>
      </c>
      <c r="BO92" s="91">
        <v>0.37037037037037035</v>
      </c>
      <c r="BP92" s="91">
        <v>0.23809523809523808</v>
      </c>
      <c r="BQ92" s="91">
        <v>0.32403399070065736</v>
      </c>
      <c r="BR92" s="91">
        <v>2.1839407744874717</v>
      </c>
      <c r="BS92" s="91">
        <v>2.1839407744874717</v>
      </c>
      <c r="BT92" s="91">
        <v>1.9815951113055461</v>
      </c>
      <c r="BU92" s="91">
        <v>0.30832623650444013</v>
      </c>
      <c r="BV92" s="91">
        <v>0.30832623650444013</v>
      </c>
      <c r="BW92" s="91">
        <v>-4.7806642650159992E-3</v>
      </c>
      <c r="BX92" s="92">
        <v>26.122971892463873</v>
      </c>
      <c r="BY92" s="92">
        <v>29</v>
      </c>
      <c r="BZ92" s="92">
        <v>75</v>
      </c>
      <c r="CA92" s="92">
        <v>17</v>
      </c>
      <c r="CB92" s="91"/>
      <c r="CC92" s="91"/>
      <c r="CD92" s="92">
        <v>36.5</v>
      </c>
      <c r="CE92" s="92">
        <v>125</v>
      </c>
      <c r="CF92" s="92">
        <v>124.55</v>
      </c>
      <c r="CG92" s="68">
        <v>4.45</v>
      </c>
      <c r="CH92" s="91">
        <v>15</v>
      </c>
      <c r="CI92" s="91">
        <v>97.9</v>
      </c>
      <c r="CJ92" s="91">
        <v>15</v>
      </c>
      <c r="CK92" s="91">
        <v>154.4</v>
      </c>
      <c r="CL92" s="91">
        <v>13</v>
      </c>
      <c r="CM92" s="91">
        <v>130</v>
      </c>
      <c r="CN92" s="91">
        <v>43</v>
      </c>
      <c r="CO92" s="68">
        <f t="shared" si="1"/>
        <v>382.29999999999995</v>
      </c>
      <c r="CP92" s="68">
        <f>IF(ISNUMBER(SUM(CI92,CK92,CM92)/SUM(CH92,CJ92,CL92)),SUM(CI92,CK92,CM92)/SUM(CH92,CJ92,CL92),0)</f>
        <v>8.8906976744186057</v>
      </c>
      <c r="CQ92" s="92"/>
    </row>
    <row r="93" spans="1:95" ht="16" x14ac:dyDescent="0.2">
      <c r="A93" s="88" t="s">
        <v>875</v>
      </c>
      <c r="B93" s="1" t="s">
        <v>3414</v>
      </c>
      <c r="C93" s="89" t="s">
        <v>52</v>
      </c>
      <c r="D93" s="89" t="s">
        <v>31</v>
      </c>
      <c r="E93" s="89" t="s">
        <v>7</v>
      </c>
      <c r="F93" s="89">
        <v>2017</v>
      </c>
      <c r="G93" s="89" t="s">
        <v>197</v>
      </c>
      <c r="H93" s="90">
        <v>1</v>
      </c>
      <c r="I93" s="90">
        <v>7</v>
      </c>
      <c r="J93" s="90">
        <v>22</v>
      </c>
      <c r="K93" s="90">
        <v>19</v>
      </c>
      <c r="L93" s="90"/>
      <c r="M93" s="91">
        <v>15.468571428571428</v>
      </c>
      <c r="N93" s="91">
        <v>4.7297297297297298</v>
      </c>
      <c r="O93" s="91">
        <v>0.39891915593027272</v>
      </c>
      <c r="P93" s="91">
        <v>0.28161710419467945</v>
      </c>
      <c r="Q93" s="91">
        <v>0.41334311325655237</v>
      </c>
      <c r="R93" s="91">
        <v>2.3351964224876287</v>
      </c>
      <c r="S93" s="91">
        <v>0.28710362463571448</v>
      </c>
      <c r="T93" s="91">
        <v>0.8366598778004074</v>
      </c>
      <c r="U93" s="91">
        <v>2.4962714392244592</v>
      </c>
      <c r="V93" s="91">
        <v>2.1741214057507987</v>
      </c>
      <c r="W93" s="91">
        <v>1.8356842409252216</v>
      </c>
      <c r="X93" s="91">
        <v>-0.99267953801115183</v>
      </c>
      <c r="Y93" s="91">
        <v>0.66731777205079212</v>
      </c>
      <c r="Z93" s="91">
        <v>0.3109594291281248</v>
      </c>
      <c r="AA93" s="91">
        <v>-4.8007789440783028E-3</v>
      </c>
      <c r="AB93" s="91">
        <v>-0.77103810260755978</v>
      </c>
      <c r="AC93" s="91">
        <v>0.59754843807721203</v>
      </c>
      <c r="AD93" s="91">
        <v>-0.39246182199250024</v>
      </c>
      <c r="AE93" s="91">
        <v>-0.18865049550761601</v>
      </c>
      <c r="AF93" s="91">
        <v>-0.68955606393134883</v>
      </c>
      <c r="AG93" s="91">
        <v>0.27527284567680388</v>
      </c>
      <c r="AH93" s="91">
        <v>0.96853342866172665</v>
      </c>
      <c r="AI93" s="91">
        <v>0.18475007013572722</v>
      </c>
      <c r="AJ93" s="91">
        <v>9.7436489607390292E-2</v>
      </c>
      <c r="AK93" s="91">
        <v>0.30515652599544574</v>
      </c>
      <c r="AL93" s="91">
        <v>0.25807768239391315</v>
      </c>
      <c r="AM93" s="91">
        <v>0.22022356599891638</v>
      </c>
      <c r="AN93" s="91">
        <v>7.4951145851838694E-2</v>
      </c>
      <c r="AO93" s="91">
        <v>0.28168294707271913</v>
      </c>
      <c r="AP93" s="91">
        <v>0.25807768239391315</v>
      </c>
      <c r="AQ93" s="91">
        <v>0.20490392510615699</v>
      </c>
      <c r="AR93" s="91">
        <v>-0.11920879783344911</v>
      </c>
      <c r="AS93" s="91">
        <v>-5.2447522742303354E-2</v>
      </c>
      <c r="AT93" s="91">
        <v>3.612745530361669E-2</v>
      </c>
      <c r="AU93" s="91">
        <v>-4.5176288424045252E-2</v>
      </c>
      <c r="AV93" s="91">
        <v>-1.3046307246398381E-2</v>
      </c>
      <c r="AW93" s="91">
        <v>4.7297297297297298</v>
      </c>
      <c r="AX93" s="91">
        <v>73.162162162162161</v>
      </c>
      <c r="AY93" s="91">
        <v>11</v>
      </c>
      <c r="AZ93" s="91">
        <v>0.15654952076677317</v>
      </c>
      <c r="BA93" s="91">
        <v>0.15654952076677317</v>
      </c>
      <c r="BB93" s="91">
        <v>0.1082664989487571</v>
      </c>
      <c r="BC93" s="91">
        <v>0.30249632892804701</v>
      </c>
      <c r="BD93" s="91">
        <v>0.2717109203433819</v>
      </c>
      <c r="BE93" s="91">
        <v>0.21572882135067642</v>
      </c>
      <c r="BF93" s="91">
        <v>5.912951553276391E-2</v>
      </c>
      <c r="BG93" s="91">
        <v>-3.9436998673699319E-2</v>
      </c>
      <c r="BH93" s="91">
        <v>-3.9765942689497381E-2</v>
      </c>
      <c r="BI93" s="91">
        <v>0.11034401538159519</v>
      </c>
      <c r="BJ93" s="91">
        <v>-1.0199256353165931E-2</v>
      </c>
      <c r="BK93" s="91">
        <v>-6.6196384701921645E-3</v>
      </c>
      <c r="BL93" s="91">
        <v>0.11368423968596972</v>
      </c>
      <c r="BM93" s="91">
        <v>8.0878543338476772E-3</v>
      </c>
      <c r="BN93" s="91">
        <v>-1.5927429202246639E-3</v>
      </c>
      <c r="BO93" s="91">
        <v>0.2608695652173913</v>
      </c>
      <c r="BP93" s="91">
        <v>0.24444444444444444</v>
      </c>
      <c r="BQ93" s="91">
        <v>0.19407902886163755</v>
      </c>
      <c r="BR93" s="91">
        <v>2.4962714392244592</v>
      </c>
      <c r="BS93" s="91">
        <v>2.1741214057507987</v>
      </c>
      <c r="BT93" s="91">
        <v>1.8356842409252216</v>
      </c>
      <c r="BU93" s="91">
        <v>0.6165625223259823</v>
      </c>
      <c r="BV93" s="91">
        <v>0.27791199766241537</v>
      </c>
      <c r="BW93" s="91">
        <v>-6.4218484355264449E-2</v>
      </c>
      <c r="BX93" s="92">
        <v>26.535552395631999</v>
      </c>
      <c r="BY93" s="92">
        <v>218</v>
      </c>
      <c r="BZ93" s="92">
        <v>76</v>
      </c>
      <c r="CA93" s="92">
        <v>15</v>
      </c>
      <c r="CB93" s="91"/>
      <c r="CC93" s="91"/>
      <c r="CD93" s="92">
        <v>32.5</v>
      </c>
      <c r="CE93" s="92">
        <v>121</v>
      </c>
      <c r="CF93" s="92">
        <v>115.75</v>
      </c>
      <c r="CG93" s="68">
        <v>4.59</v>
      </c>
      <c r="CH93" s="91">
        <v>10</v>
      </c>
      <c r="CI93" s="91">
        <v>20.5</v>
      </c>
      <c r="CJ93" s="91">
        <v>16</v>
      </c>
      <c r="CK93" s="91">
        <v>180.2</v>
      </c>
      <c r="CL93" s="91">
        <v>15</v>
      </c>
      <c r="CM93" s="91">
        <v>161.30000000000001</v>
      </c>
      <c r="CN93" s="91">
        <v>41</v>
      </c>
      <c r="CO93" s="68">
        <f t="shared" si="1"/>
        <v>362</v>
      </c>
      <c r="CP93" s="68">
        <f>IF(ISNUMBER(SUM(CI93,CK93,CM93)/SUM(CH93,CJ93,CL93)),SUM(CI93,CK93,CM93)/SUM(CH93,CJ93,CL93),0)</f>
        <v>8.8292682926829276</v>
      </c>
      <c r="CQ93" s="91"/>
    </row>
    <row r="94" spans="1:95" ht="16" x14ac:dyDescent="0.2">
      <c r="A94" s="88" t="s">
        <v>758</v>
      </c>
      <c r="B94" t="s">
        <v>758</v>
      </c>
      <c r="C94" s="89" t="s">
        <v>93</v>
      </c>
      <c r="D94" s="89" t="s">
        <v>41</v>
      </c>
      <c r="E94" s="89" t="s">
        <v>7</v>
      </c>
      <c r="F94" s="89">
        <v>2019</v>
      </c>
      <c r="G94" s="89" t="s">
        <v>243</v>
      </c>
      <c r="H94" s="90">
        <v>5</v>
      </c>
      <c r="I94" s="90">
        <v>171</v>
      </c>
      <c r="J94" s="90">
        <v>22</v>
      </c>
      <c r="K94" s="90">
        <v>20</v>
      </c>
      <c r="L94" s="90"/>
      <c r="M94" s="91">
        <v>20.316455696202532</v>
      </c>
      <c r="N94" s="91">
        <v>2.7241379310344827</v>
      </c>
      <c r="O94" s="91">
        <v>0.35232661529342024</v>
      </c>
      <c r="P94" s="91">
        <v>0.27759066659481596</v>
      </c>
      <c r="Q94" s="91">
        <v>0.34943687018375813</v>
      </c>
      <c r="R94" s="91">
        <v>2.1159257305755439</v>
      </c>
      <c r="S94" s="91">
        <v>0.23167358229598894</v>
      </c>
      <c r="T94" s="91">
        <v>1.9094567404426559</v>
      </c>
      <c r="U94" s="91">
        <v>2.1535885167464115</v>
      </c>
      <c r="V94" s="91">
        <v>2.0782629444046767</v>
      </c>
      <c r="W94" s="91">
        <v>2.0471027338645813</v>
      </c>
      <c r="X94" s="91">
        <v>-0.18974675911768979</v>
      </c>
      <c r="Y94" s="91">
        <v>8.0278336640593473E-3</v>
      </c>
      <c r="Z94" s="91">
        <v>-1.1637873478502314E-2</v>
      </c>
      <c r="AA94" s="91">
        <v>-6.4452266310710923E-2</v>
      </c>
      <c r="AB94" s="91">
        <v>1.0733739295408773E-2</v>
      </c>
      <c r="AC94" s="91">
        <v>1.0733739295408773E-2</v>
      </c>
      <c r="AD94" s="91">
        <v>-0.48832028333862221</v>
      </c>
      <c r="AE94" s="91">
        <v>-0.25117236977009666</v>
      </c>
      <c r="AF94" s="91">
        <v>0.21202277857811347</v>
      </c>
      <c r="AG94" s="91">
        <v>-0.29472468501839</v>
      </c>
      <c r="AH94" s="91">
        <v>0.21202277857811347</v>
      </c>
      <c r="AI94" s="91">
        <v>-2.5773948320814144E-2</v>
      </c>
      <c r="AJ94" s="91">
        <v>0.20029249233691665</v>
      </c>
      <c r="AK94" s="91">
        <v>0.27759066659481596</v>
      </c>
      <c r="AL94" s="91">
        <v>0.27759066659481596</v>
      </c>
      <c r="AM94" s="91">
        <v>0.25153564838048098</v>
      </c>
      <c r="AN94" s="91">
        <v>0.10784980356603202</v>
      </c>
      <c r="AO94" s="91">
        <v>0.23488441019561351</v>
      </c>
      <c r="AP94" s="91">
        <v>0.23488441019561351</v>
      </c>
      <c r="AQ94" s="91">
        <v>0.18672001526118689</v>
      </c>
      <c r="AR94" s="91">
        <v>-9.0008692043831995E-2</v>
      </c>
      <c r="AS94" s="91">
        <v>-7.5640794940602996E-2</v>
      </c>
      <c r="AT94" s="91">
        <v>-7.5640794940602996E-2</v>
      </c>
      <c r="AU94" s="91">
        <v>-8.2824743492217495E-2</v>
      </c>
      <c r="AV94" s="91">
        <v>8.7844109202776799E-3</v>
      </c>
      <c r="AW94" s="91">
        <v>2.7241379310344827</v>
      </c>
      <c r="AX94" s="91">
        <v>55.344827586206897</v>
      </c>
      <c r="AY94" s="91">
        <v>5</v>
      </c>
      <c r="AZ94" s="91">
        <v>9.1863517060367453E-2</v>
      </c>
      <c r="BA94" s="91">
        <v>9.1863517060367453E-2</v>
      </c>
      <c r="BB94" s="91">
        <v>7.366540264750078E-2</v>
      </c>
      <c r="BC94" s="91">
        <v>0.23167358229598894</v>
      </c>
      <c r="BD94" s="91">
        <v>0.23167358229598894</v>
      </c>
      <c r="BE94" s="91">
        <v>0.18693209401443736</v>
      </c>
      <c r="BF94" s="91">
        <v>-7.9474336721092276E-2</v>
      </c>
      <c r="BG94" s="91">
        <v>-7.9474336721092276E-2</v>
      </c>
      <c r="BH94" s="91">
        <v>-9.2042942309289763E-2</v>
      </c>
      <c r="BI94" s="91">
        <v>-1.0522736580773656E-2</v>
      </c>
      <c r="BJ94" s="91">
        <v>-5.5670065607634989E-2</v>
      </c>
      <c r="BK94" s="91">
        <v>-3.3096401094204322E-2</v>
      </c>
      <c r="BL94" s="91">
        <v>1.2613781937467983E-2</v>
      </c>
      <c r="BM94" s="91">
        <v>-6.1480452727879775E-2</v>
      </c>
      <c r="BN94" s="91">
        <v>-2.4433335395205896E-2</v>
      </c>
      <c r="BO94" s="91">
        <v>0.23809523809523808</v>
      </c>
      <c r="BP94" s="91">
        <v>0.23809523809523808</v>
      </c>
      <c r="BQ94" s="91">
        <v>0.18650793650793651</v>
      </c>
      <c r="BR94" s="91">
        <v>2.1535885167464115</v>
      </c>
      <c r="BS94" s="91">
        <v>2.0782629444046767</v>
      </c>
      <c r="BT94" s="91">
        <v>2.0471027338645813</v>
      </c>
      <c r="BU94" s="91">
        <v>0.46110874971872273</v>
      </c>
      <c r="BV94" s="91">
        <v>0.46110874971872273</v>
      </c>
      <c r="BW94" s="91">
        <v>0.30561088583173007</v>
      </c>
      <c r="BX94" s="92">
        <v>25.672572862399999</v>
      </c>
      <c r="BY94" s="92">
        <v>19</v>
      </c>
      <c r="BZ94" s="92">
        <v>73</v>
      </c>
      <c r="CA94" s="92">
        <v>11</v>
      </c>
      <c r="CB94" s="92">
        <v>7</v>
      </c>
      <c r="CC94" s="92">
        <v>4.1500000000000004</v>
      </c>
      <c r="CD94" s="92">
        <v>4.5</v>
      </c>
      <c r="CE94" s="92">
        <v>135</v>
      </c>
      <c r="CF94" s="92">
        <v>136.35</v>
      </c>
      <c r="CG94" s="68">
        <v>4.3899999999999997</v>
      </c>
      <c r="CH94" s="91">
        <v>14</v>
      </c>
      <c r="CI94" s="91">
        <v>170</v>
      </c>
      <c r="CJ94" s="91">
        <v>16</v>
      </c>
      <c r="CK94" s="91">
        <v>141</v>
      </c>
      <c r="CL94" s="91">
        <v>13</v>
      </c>
      <c r="CM94" s="91">
        <v>68.599999999999994</v>
      </c>
      <c r="CN94" s="91">
        <v>43</v>
      </c>
      <c r="CO94" s="68">
        <f t="shared" si="1"/>
        <v>379.6</v>
      </c>
      <c r="CP94" s="68">
        <f>IF(ISNUMBER(SUM(CI94,CK94,CM94)/SUM(CH94,CJ94,CL94)),SUM(CI94,CK94,CM94)/SUM(CH94,CJ94,CL94),0)</f>
        <v>8.8279069767441865</v>
      </c>
      <c r="CQ94" s="92"/>
    </row>
    <row r="95" spans="1:95" ht="16" x14ac:dyDescent="0.2">
      <c r="A95" s="88" t="s">
        <v>819</v>
      </c>
      <c r="B95" t="s">
        <v>819</v>
      </c>
      <c r="C95" s="89" t="s">
        <v>87</v>
      </c>
      <c r="D95" s="89" t="s">
        <v>27</v>
      </c>
      <c r="E95" s="89" t="s">
        <v>7</v>
      </c>
      <c r="F95" s="89">
        <v>2018</v>
      </c>
      <c r="G95" s="89" t="s">
        <v>145</v>
      </c>
      <c r="H95" s="90">
        <v>4</v>
      </c>
      <c r="I95" s="90">
        <v>103</v>
      </c>
      <c r="J95" s="90">
        <v>21</v>
      </c>
      <c r="K95" s="90">
        <v>20</v>
      </c>
      <c r="L95" s="90">
        <v>20</v>
      </c>
      <c r="M95" s="91">
        <v>15.245283018867925</v>
      </c>
      <c r="N95" s="91">
        <v>5.3</v>
      </c>
      <c r="O95" s="91">
        <v>0.46134657182375027</v>
      </c>
      <c r="P95" s="91">
        <v>0.30756438121583352</v>
      </c>
      <c r="Q95" s="91">
        <v>0.48101165777514332</v>
      </c>
      <c r="R95" s="91">
        <v>2.6414048059149722</v>
      </c>
      <c r="S95" s="91">
        <v>0.32941447671738128</v>
      </c>
      <c r="T95" s="91">
        <v>1.3650306748466259</v>
      </c>
      <c r="U95" s="91">
        <v>2.6414048059149722</v>
      </c>
      <c r="V95" s="91">
        <v>2.6414048059149722</v>
      </c>
      <c r="W95" s="91">
        <v>2.0032177403807991</v>
      </c>
      <c r="X95" s="91">
        <v>-0.55348083233115175</v>
      </c>
      <c r="Y95" s="91">
        <v>0.72957602711618974</v>
      </c>
      <c r="Z95" s="91">
        <v>0.72957602711618974</v>
      </c>
      <c r="AA95" s="91">
        <v>8.8047597392518995E-2</v>
      </c>
      <c r="AB95" s="91">
        <v>-0.53369232630062124</v>
      </c>
      <c r="AC95" s="91">
        <v>0.21188572390148419</v>
      </c>
      <c r="AD95" s="91">
        <v>0.21188572390148419</v>
      </c>
      <c r="AE95" s="91">
        <v>-0.16090330119956853</v>
      </c>
      <c r="AF95" s="91">
        <v>-0.33874118008171394</v>
      </c>
      <c r="AG95" s="91">
        <v>0.5606481345458203</v>
      </c>
      <c r="AH95" s="91">
        <v>0.5606481345458203</v>
      </c>
      <c r="AI95" s="91">
        <v>0.11095347723205318</v>
      </c>
      <c r="AJ95" s="91">
        <v>2.705112960760999E-2</v>
      </c>
      <c r="AK95" s="91">
        <v>0.30756438121583352</v>
      </c>
      <c r="AL95" s="91">
        <v>0.30756438121583352</v>
      </c>
      <c r="AM95" s="91">
        <v>0.16305906281414184</v>
      </c>
      <c r="AN95" s="91">
        <v>0.15456167761898199</v>
      </c>
      <c r="AO95" s="91">
        <v>0.30756438121583352</v>
      </c>
      <c r="AP95" s="91">
        <v>0.30756438121583352</v>
      </c>
      <c r="AQ95" s="91">
        <v>0.23106302941740775</v>
      </c>
      <c r="AR95" s="91">
        <v>-9.099381415012045E-2</v>
      </c>
      <c r="AS95" s="91">
        <v>1.2985715008628773E-4</v>
      </c>
      <c r="AT95" s="91">
        <v>1.2985715008628773E-4</v>
      </c>
      <c r="AU95" s="91">
        <v>-4.5431978500017081E-2</v>
      </c>
      <c r="AV95" s="91">
        <v>-3.3041315257280324E-3</v>
      </c>
      <c r="AW95" s="91">
        <v>5.3</v>
      </c>
      <c r="AX95" s="91">
        <v>80.8</v>
      </c>
      <c r="AY95" s="91">
        <v>10</v>
      </c>
      <c r="AZ95" s="91">
        <v>0.17190388170055454</v>
      </c>
      <c r="BA95" s="91">
        <v>0.17190388170055454</v>
      </c>
      <c r="BB95" s="91">
        <v>0.12812985496070672</v>
      </c>
      <c r="BC95" s="91">
        <v>0.32941447671738128</v>
      </c>
      <c r="BD95" s="91">
        <v>0.32941447671738128</v>
      </c>
      <c r="BE95" s="91">
        <v>0.24480083087128962</v>
      </c>
      <c r="BF95" s="91">
        <v>2.8046502871301615E-2</v>
      </c>
      <c r="BG95" s="91">
        <v>2.8046502871301615E-2</v>
      </c>
      <c r="BH95" s="91">
        <v>-2.7566562749391746E-2</v>
      </c>
      <c r="BI95" s="91">
        <v>0.13663066910566665</v>
      </c>
      <c r="BJ95" s="91">
        <v>0.13663066910566665</v>
      </c>
      <c r="BK95" s="91">
        <v>5.1395641528277983E-2</v>
      </c>
      <c r="BL95" s="91">
        <v>0.16396067524876448</v>
      </c>
      <c r="BM95" s="91">
        <v>0.16396067524876448</v>
      </c>
      <c r="BN95" s="91">
        <v>7.5092228652349172E-2</v>
      </c>
      <c r="BO95" s="91">
        <v>0.2857142857142857</v>
      </c>
      <c r="BP95" s="91">
        <v>0.2857142857142857</v>
      </c>
      <c r="BQ95" s="91">
        <v>0.21732522796352582</v>
      </c>
      <c r="BR95" s="91">
        <v>2.6414048059149722</v>
      </c>
      <c r="BS95" s="91">
        <v>2.6414048059149722</v>
      </c>
      <c r="BT95" s="91">
        <v>2.0032177403807991</v>
      </c>
      <c r="BU95" s="91">
        <v>1.1269037806717688</v>
      </c>
      <c r="BV95" s="91">
        <v>1.1269037806717688</v>
      </c>
      <c r="BW95" s="91">
        <v>0.49634665601755379</v>
      </c>
      <c r="BX95" s="92">
        <v>25.97562558488</v>
      </c>
      <c r="BY95" s="92">
        <v>181</v>
      </c>
      <c r="BZ95" s="92">
        <v>7</v>
      </c>
      <c r="CA95" s="92">
        <v>14</v>
      </c>
      <c r="CB95" s="92">
        <v>6.93</v>
      </c>
      <c r="CC95" s="92">
        <v>4.1500000000000004</v>
      </c>
      <c r="CD95" s="92">
        <v>34.5</v>
      </c>
      <c r="CE95" s="92">
        <v>113</v>
      </c>
      <c r="CF95" s="92">
        <v>115.15</v>
      </c>
      <c r="CG95" s="68">
        <v>4.43</v>
      </c>
      <c r="CH95" s="91">
        <v>6</v>
      </c>
      <c r="CI95" s="91">
        <v>62.7</v>
      </c>
      <c r="CJ95" s="91">
        <v>9</v>
      </c>
      <c r="CK95" s="91">
        <v>52.8</v>
      </c>
      <c r="CL95" s="91">
        <v>8</v>
      </c>
      <c r="CM95" s="91">
        <v>87</v>
      </c>
      <c r="CN95" s="91">
        <v>23</v>
      </c>
      <c r="CO95" s="68">
        <f t="shared" si="1"/>
        <v>202.5</v>
      </c>
      <c r="CP95" s="68">
        <f>IF(ISNUMBER(SUM(CI95,CK95,CM95)/SUM(CH95,CJ95,CL95)),SUM(CI95,CK95,CM95)/SUM(CH95,CJ95,CL95),0)</f>
        <v>8.804347826086957</v>
      </c>
      <c r="CQ95" s="92"/>
    </row>
    <row r="96" spans="1:95" ht="16" x14ac:dyDescent="0.2">
      <c r="A96" s="88" t="s">
        <v>1236</v>
      </c>
      <c r="B96" t="s">
        <v>1236</v>
      </c>
      <c r="C96" s="89" t="s">
        <v>304</v>
      </c>
      <c r="D96" s="89" t="s">
        <v>38</v>
      </c>
      <c r="E96" s="89" t="s">
        <v>7</v>
      </c>
      <c r="F96" s="89">
        <v>2012</v>
      </c>
      <c r="G96" s="89" t="s">
        <v>175</v>
      </c>
      <c r="H96" s="90">
        <v>5</v>
      </c>
      <c r="I96" s="90">
        <v>166</v>
      </c>
      <c r="J96" s="90">
        <v>22</v>
      </c>
      <c r="K96" s="90">
        <v>19</v>
      </c>
      <c r="L96" s="90">
        <v>20</v>
      </c>
      <c r="M96" s="91">
        <v>14.593548387096774</v>
      </c>
      <c r="N96" s="91">
        <v>4.0789473684210522</v>
      </c>
      <c r="O96" s="91">
        <v>0.39453682160621584</v>
      </c>
      <c r="P96" s="91">
        <v>0.26361578506933037</v>
      </c>
      <c r="Q96" s="91">
        <v>0.42537656162876891</v>
      </c>
      <c r="R96" s="91">
        <v>2.1169527602307059</v>
      </c>
      <c r="S96" s="91">
        <v>0.31399627602101365</v>
      </c>
      <c r="T96" s="91">
        <v>1.6649616368286446</v>
      </c>
      <c r="U96" s="91">
        <v>2.3111782477341389</v>
      </c>
      <c r="V96" s="91">
        <v>1.9227272727272728</v>
      </c>
      <c r="W96" s="91">
        <v>1.9662890524300189</v>
      </c>
      <c r="X96" s="91">
        <v>-0.25398818168241855</v>
      </c>
      <c r="Y96" s="91">
        <v>0.40777278695925223</v>
      </c>
      <c r="Z96" s="91">
        <v>0.32294683201261543</v>
      </c>
      <c r="AA96" s="91">
        <v>0.15891047909648304</v>
      </c>
      <c r="AB96" s="91">
        <v>-0.2337613643186025</v>
      </c>
      <c r="AC96" s="91">
        <v>-0.11834083427934905</v>
      </c>
      <c r="AD96" s="91">
        <v>-0.6438559550160261</v>
      </c>
      <c r="AE96" s="91">
        <v>-0.33198605120465924</v>
      </c>
      <c r="AF96" s="91">
        <v>-1.5865406228062318E-2</v>
      </c>
      <c r="AG96" s="91">
        <v>0.126184679829207</v>
      </c>
      <c r="AH96" s="91">
        <v>0.33089717812790176</v>
      </c>
      <c r="AI96" s="91">
        <v>0.14707215057634881</v>
      </c>
      <c r="AJ96" s="91">
        <v>0.27910189982728845</v>
      </c>
      <c r="AK96" s="91">
        <v>0.30705616373155642</v>
      </c>
      <c r="AL96" s="91">
        <v>0.22017540640710431</v>
      </c>
      <c r="AM96" s="91">
        <v>0.26877782332198302</v>
      </c>
      <c r="AN96" s="91">
        <v>0.27910189982728839</v>
      </c>
      <c r="AO96" s="91">
        <v>0.30705616373155642</v>
      </c>
      <c r="AP96" s="91">
        <v>0.22017540640710431</v>
      </c>
      <c r="AQ96" s="91">
        <v>0.26877782332198302</v>
      </c>
      <c r="AR96" s="91">
        <v>3.3546408058185956E-2</v>
      </c>
      <c r="AS96" s="91">
        <v>-9.0349798729112196E-2</v>
      </c>
      <c r="AT96" s="91">
        <v>3.3546408058185956E-2</v>
      </c>
      <c r="AU96" s="91">
        <v>-1.906058366837235E-2</v>
      </c>
      <c r="AV96" s="91">
        <v>-5.1832716946386137E-3</v>
      </c>
      <c r="AW96" s="91">
        <v>4.0789473684210522</v>
      </c>
      <c r="AX96" s="91">
        <v>59.526315789473685</v>
      </c>
      <c r="AY96" s="91">
        <v>6</v>
      </c>
      <c r="AZ96" s="91">
        <v>0.15105740181268881</v>
      </c>
      <c r="BA96" s="91">
        <v>0.1409090909090909</v>
      </c>
      <c r="BB96" s="91">
        <v>0.13398030575806977</v>
      </c>
      <c r="BC96" s="91">
        <v>0.36411232746311278</v>
      </c>
      <c r="BD96" s="91">
        <v>0.26388022457891452</v>
      </c>
      <c r="BE96" s="91">
        <v>0.28428767278775696</v>
      </c>
      <c r="BF96" s="91">
        <v>6.2744353617033122E-2</v>
      </c>
      <c r="BG96" s="91">
        <v>-4.7267694438166696E-2</v>
      </c>
      <c r="BH96" s="91">
        <v>-1.0065626317243836E-3</v>
      </c>
      <c r="BI96" s="91">
        <v>0.18495892484049042</v>
      </c>
      <c r="BJ96" s="91">
        <v>8.2091336357785205E-3</v>
      </c>
      <c r="BK96" s="91">
        <v>7.8978247309071145E-2</v>
      </c>
      <c r="BL96" s="91">
        <v>0.15685125354634855</v>
      </c>
      <c r="BM96" s="91">
        <v>-2.856204937790463E-2</v>
      </c>
      <c r="BN96" s="91">
        <v>4.9794900962598622E-2</v>
      </c>
      <c r="BO96" s="91">
        <v>0.33333333333333331</v>
      </c>
      <c r="BP96" s="91">
        <v>0.17647058823529413</v>
      </c>
      <c r="BQ96" s="91">
        <v>0.25326797385620914</v>
      </c>
      <c r="BR96" s="91">
        <v>2.3111782477341389</v>
      </c>
      <c r="BS96" s="91">
        <v>1.9227272727272728</v>
      </c>
      <c r="BT96" s="91">
        <v>1.9662890524300189</v>
      </c>
      <c r="BU96" s="91">
        <v>7.5720544044378446E-2</v>
      </c>
      <c r="BV96" s="91">
        <v>5.9243808629053207E-2</v>
      </c>
      <c r="BW96" s="91">
        <v>-0.19309989245672407</v>
      </c>
      <c r="BX96" s="92">
        <v>25.549856234118</v>
      </c>
      <c r="BY96" s="92">
        <v>199</v>
      </c>
      <c r="BZ96" s="92">
        <v>74</v>
      </c>
      <c r="CA96" s="92">
        <v>22</v>
      </c>
      <c r="CB96" s="92">
        <v>6.81</v>
      </c>
      <c r="CC96" s="92">
        <v>4.1100000000000003</v>
      </c>
      <c r="CD96" s="92">
        <v>33</v>
      </c>
      <c r="CE96" s="92">
        <v>112</v>
      </c>
      <c r="CF96" s="92">
        <v>112.1</v>
      </c>
      <c r="CG96" s="68">
        <v>4.46</v>
      </c>
      <c r="CH96" s="91">
        <v>11</v>
      </c>
      <c r="CI96" s="91">
        <v>48.8</v>
      </c>
      <c r="CJ96" s="91">
        <v>16</v>
      </c>
      <c r="CK96" s="91">
        <v>188.7</v>
      </c>
      <c r="CL96" s="91">
        <v>0</v>
      </c>
      <c r="CM96" s="91">
        <v>0</v>
      </c>
      <c r="CN96" s="91">
        <v>27</v>
      </c>
      <c r="CO96" s="68">
        <f t="shared" si="1"/>
        <v>237.5</v>
      </c>
      <c r="CP96" s="68">
        <f>IF(ISNUMBER(SUM(CI96,CK96,CM96)/SUM(CH96,CJ96,CL96)),SUM(CI96,CK96,CM96)/SUM(CH96,CJ96,CL96),0)</f>
        <v>8.7962962962962958</v>
      </c>
      <c r="CQ96" s="92"/>
    </row>
    <row r="97" spans="1:95" ht="16" x14ac:dyDescent="0.2">
      <c r="A97" s="88" t="s">
        <v>834</v>
      </c>
      <c r="B97" t="s">
        <v>834</v>
      </c>
      <c r="C97" s="89" t="s">
        <v>118</v>
      </c>
      <c r="D97" s="89" t="s">
        <v>27</v>
      </c>
      <c r="E97" s="89" t="s">
        <v>7</v>
      </c>
      <c r="F97" s="89">
        <v>2018</v>
      </c>
      <c r="G97" s="89"/>
      <c r="H97" s="90">
        <v>8</v>
      </c>
      <c r="I97" s="90">
        <v>300</v>
      </c>
      <c r="J97" s="90">
        <v>22</v>
      </c>
      <c r="K97" s="90">
        <v>19</v>
      </c>
      <c r="L97" s="90">
        <v>19</v>
      </c>
      <c r="M97" s="91">
        <v>13.941908713692946</v>
      </c>
      <c r="N97" s="91">
        <v>5.020833333333333</v>
      </c>
      <c r="O97" s="91">
        <v>0.4923258830197686</v>
      </c>
      <c r="P97" s="91">
        <v>0.33094200352870839</v>
      </c>
      <c r="Q97" s="91">
        <v>0.4543880794982964</v>
      </c>
      <c r="R97" s="91">
        <v>2.2694207881512827</v>
      </c>
      <c r="S97" s="91">
        <v>0.29648628940168176</v>
      </c>
      <c r="T97" s="91">
        <v>1.1673228346456692</v>
      </c>
      <c r="U97" s="91">
        <v>2.557788944723618</v>
      </c>
      <c r="V97" s="91">
        <v>1.9810526315789474</v>
      </c>
      <c r="W97" s="91">
        <v>1.9666480546087164</v>
      </c>
      <c r="X97" s="91">
        <v>-0.69732372945733956</v>
      </c>
      <c r="Y97" s="91">
        <v>0.63927743754584032</v>
      </c>
      <c r="Z97" s="91">
        <v>6.9223852780164963E-2</v>
      </c>
      <c r="AA97" s="91">
        <v>6.5656867993513723E-2</v>
      </c>
      <c r="AB97" s="91">
        <v>-0.44037514576229797</v>
      </c>
      <c r="AC97" s="91">
        <v>0.26170480633938364</v>
      </c>
      <c r="AD97" s="91">
        <v>-0.58553059616435155</v>
      </c>
      <c r="AE97" s="91">
        <v>-0.15898276821928398</v>
      </c>
      <c r="AF97" s="91">
        <v>7.625211860091774E-2</v>
      </c>
      <c r="AG97" s="91">
        <v>-5.4899975999119555E-2</v>
      </c>
      <c r="AH97" s="91">
        <v>0.47991080147416643</v>
      </c>
      <c r="AI97" s="91">
        <v>0.23482700676379159</v>
      </c>
      <c r="AJ97" s="91">
        <v>0.17089183878851777</v>
      </c>
      <c r="AK97" s="91">
        <v>0.34408890078993171</v>
      </c>
      <c r="AL97" s="91">
        <v>0.31779510626748508</v>
      </c>
      <c r="AM97" s="91">
        <v>0.2908297202079958</v>
      </c>
      <c r="AN97" s="91">
        <v>0.17089183878851777</v>
      </c>
      <c r="AO97" s="91">
        <v>0.33054303498604853</v>
      </c>
      <c r="AP97" s="91">
        <v>0.31779510626748508</v>
      </c>
      <c r="AQ97" s="91">
        <v>0.28366120144153883</v>
      </c>
      <c r="AR97" s="91">
        <v>-2.3268104896770031E-2</v>
      </c>
      <c r="AS97" s="91">
        <v>7.2699011312685746E-3</v>
      </c>
      <c r="AT97" s="91">
        <v>6.9859333955001629E-2</v>
      </c>
      <c r="AU97" s="91">
        <v>1.924241027745037E-2</v>
      </c>
      <c r="AV97" s="91">
        <v>1.1964249119492953E-3</v>
      </c>
      <c r="AW97" s="91">
        <v>5.020833333333333</v>
      </c>
      <c r="AX97" s="91">
        <v>70</v>
      </c>
      <c r="AY97" s="91">
        <v>10</v>
      </c>
      <c r="AZ97" s="91">
        <v>0.17336683417085427</v>
      </c>
      <c r="BA97" s="91">
        <v>0.14947368421052631</v>
      </c>
      <c r="BB97" s="91">
        <v>0.13716952437687982</v>
      </c>
      <c r="BC97" s="91">
        <v>0.3277527366387637</v>
      </c>
      <c r="BD97" s="91">
        <v>0.26521984216459976</v>
      </c>
      <c r="BE97" s="91">
        <v>0.27234885790953273</v>
      </c>
      <c r="BF97" s="91">
        <v>5.4129504719591715E-2</v>
      </c>
      <c r="BG97" s="91">
        <v>-4.5928076852481459E-2</v>
      </c>
      <c r="BH97" s="91">
        <v>5.3857914178824379E-3</v>
      </c>
      <c r="BI97" s="91">
        <v>0.13496892902704907</v>
      </c>
      <c r="BJ97" s="91">
        <v>2.1830754140310826E-2</v>
      </c>
      <c r="BK97" s="91">
        <v>6.6913730194674545E-2</v>
      </c>
      <c r="BL97" s="91">
        <v>0.13513867460452961</v>
      </c>
      <c r="BM97" s="91">
        <v>6.6166894477460714E-3</v>
      </c>
      <c r="BN97" s="91">
        <v>6.3237523204643736E-2</v>
      </c>
      <c r="BO97" s="91">
        <v>0.37037037037037035</v>
      </c>
      <c r="BP97" s="91">
        <v>0.37037037037037035</v>
      </c>
      <c r="BQ97" s="91">
        <v>0.294973544973545</v>
      </c>
      <c r="BR97" s="91">
        <v>2.557788944723618</v>
      </c>
      <c r="BS97" s="91">
        <v>1.9810526315789474</v>
      </c>
      <c r="BT97" s="91">
        <v>1.9666480546087164</v>
      </c>
      <c r="BU97" s="91">
        <v>0.57791158182780333</v>
      </c>
      <c r="BV97" s="91">
        <v>-7.5394078959185595E-3</v>
      </c>
      <c r="BW97" s="91">
        <v>0.19309817327620138</v>
      </c>
      <c r="BX97" s="92">
        <v>26.91827387232</v>
      </c>
      <c r="BY97" s="92">
        <v>227</v>
      </c>
      <c r="BZ97" s="92">
        <v>77</v>
      </c>
      <c r="CA97" s="92">
        <v>17</v>
      </c>
      <c r="CB97" s="91"/>
      <c r="CC97" s="91"/>
      <c r="CD97" s="92">
        <v>38</v>
      </c>
      <c r="CE97" s="92">
        <v>122</v>
      </c>
      <c r="CF97" s="92">
        <v>125.6</v>
      </c>
      <c r="CG97" s="68">
        <v>4.55</v>
      </c>
      <c r="CH97" s="91">
        <v>1</v>
      </c>
      <c r="CI97" s="91">
        <v>1.7</v>
      </c>
      <c r="CJ97" s="91">
        <v>12</v>
      </c>
      <c r="CK97" s="91">
        <v>102.8</v>
      </c>
      <c r="CL97" s="91">
        <v>10</v>
      </c>
      <c r="CM97" s="91">
        <v>97.8</v>
      </c>
      <c r="CN97" s="91">
        <v>23</v>
      </c>
      <c r="CO97" s="68">
        <f t="shared" si="1"/>
        <v>202.29999999999998</v>
      </c>
      <c r="CP97" s="68">
        <f>IF(ISNUMBER(SUM(CI97,CK97,CM97)/SUM(CH97,CJ97,CL97)),SUM(CI97,CK97,CM97)/SUM(CH97,CJ97,CL97),0)</f>
        <v>8.7956521739130444</v>
      </c>
      <c r="CQ97" s="92"/>
    </row>
    <row r="98" spans="1:95" ht="16" x14ac:dyDescent="0.2">
      <c r="A98" s="88" t="s">
        <v>873</v>
      </c>
      <c r="B98" t="s">
        <v>873</v>
      </c>
      <c r="C98" s="89" t="s">
        <v>280</v>
      </c>
      <c r="D98" s="89" t="s">
        <v>133</v>
      </c>
      <c r="E98" s="89" t="s">
        <v>7</v>
      </c>
      <c r="F98" s="89">
        <v>2017</v>
      </c>
      <c r="G98" s="89" t="s">
        <v>76</v>
      </c>
      <c r="H98" s="90">
        <v>1</v>
      </c>
      <c r="I98" s="90">
        <v>5</v>
      </c>
      <c r="J98" s="90">
        <v>22</v>
      </c>
      <c r="K98" s="90">
        <v>18</v>
      </c>
      <c r="L98" s="90">
        <v>18</v>
      </c>
      <c r="M98" s="91">
        <v>15.945619335347432</v>
      </c>
      <c r="N98" s="91">
        <v>6.62</v>
      </c>
      <c r="O98" s="91">
        <v>0.75053582373848438</v>
      </c>
      <c r="P98" s="91">
        <v>0.51606769384687801</v>
      </c>
      <c r="Q98" s="91">
        <v>0.68232584945010644</v>
      </c>
      <c r="R98" s="91">
        <v>4.0398322851153035</v>
      </c>
      <c r="S98" s="91">
        <v>0.42456835550523636</v>
      </c>
      <c r="T98" s="91">
        <v>2.3598746081504705</v>
      </c>
      <c r="U98" s="91">
        <v>4.1114106019766394</v>
      </c>
      <c r="V98" s="91">
        <v>3.9682539682539679</v>
      </c>
      <c r="W98" s="91">
        <v>3.4941669728130913</v>
      </c>
      <c r="X98" s="91">
        <v>0.5560129686473172</v>
      </c>
      <c r="Y98" s="91">
        <v>2.3359061122083467</v>
      </c>
      <c r="Z98" s="91">
        <v>2.2229576700001648</v>
      </c>
      <c r="AA98" s="91">
        <v>1.7233199848282652</v>
      </c>
      <c r="AB98" s="91">
        <v>0.75217662774250327</v>
      </c>
      <c r="AC98" s="91">
        <v>2.2126876008293923</v>
      </c>
      <c r="AD98" s="91">
        <v>1.401670740510669</v>
      </c>
      <c r="AE98" s="91">
        <v>1.3685361499850908</v>
      </c>
      <c r="AF98" s="91">
        <v>0.89161884880849418</v>
      </c>
      <c r="AG98" s="91">
        <v>2.1109233617625911</v>
      </c>
      <c r="AH98" s="91">
        <v>2.51995880719429</v>
      </c>
      <c r="AI98" s="91">
        <v>1.8254821751371288</v>
      </c>
      <c r="AJ98" s="91">
        <v>0.47544161999138301</v>
      </c>
      <c r="AK98" s="91">
        <v>0.53197242206235007</v>
      </c>
      <c r="AL98" s="91">
        <v>0.50016296563140605</v>
      </c>
      <c r="AM98" s="91">
        <v>0.47475732801989146</v>
      </c>
      <c r="AN98" s="91">
        <v>0.4358214849921011</v>
      </c>
      <c r="AO98" s="91">
        <v>0.50016296563140605</v>
      </c>
      <c r="AP98" s="91">
        <v>0.50016296563140605</v>
      </c>
      <c r="AQ98" s="91">
        <v>0.45462205538425648</v>
      </c>
      <c r="AR98" s="91">
        <v>0.2416615413068133</v>
      </c>
      <c r="AS98" s="91">
        <v>0.18963776049518954</v>
      </c>
      <c r="AT98" s="91">
        <v>0.24549597474998994</v>
      </c>
      <c r="AU98" s="91">
        <v>0.19020326422016803</v>
      </c>
      <c r="AV98" s="91">
        <v>3.6338550648485124E-2</v>
      </c>
      <c r="AW98" s="91">
        <v>6.62</v>
      </c>
      <c r="AX98" s="91">
        <v>105.56</v>
      </c>
      <c r="AY98" s="91">
        <v>19</v>
      </c>
      <c r="AZ98" s="91">
        <v>0.25661375661375663</v>
      </c>
      <c r="BA98" s="91">
        <v>0.25661375661375663</v>
      </c>
      <c r="BB98" s="91">
        <v>0.21029409060588805</v>
      </c>
      <c r="BC98" s="91">
        <v>0.42456835550523636</v>
      </c>
      <c r="BD98" s="91">
        <v>0.42456835550523636</v>
      </c>
      <c r="BE98" s="91">
        <v>0.39607394759834996</v>
      </c>
      <c r="BF98" s="91">
        <v>0.16181304271982483</v>
      </c>
      <c r="BG98" s="91">
        <v>0.11342043648815514</v>
      </c>
      <c r="BH98" s="91">
        <v>0.12911088110669963</v>
      </c>
      <c r="BI98" s="91">
        <v>0.19105316388921562</v>
      </c>
      <c r="BJ98" s="91">
        <v>0.11903524058698312</v>
      </c>
      <c r="BK98" s="91">
        <v>0.15685984383827217</v>
      </c>
      <c r="BL98" s="91">
        <v>0.17344611735738447</v>
      </c>
      <c r="BM98" s="91">
        <v>0.10953074908688021</v>
      </c>
      <c r="BN98" s="91">
        <v>0.13988385815591059</v>
      </c>
      <c r="BO98" s="91">
        <v>0.57692307692307687</v>
      </c>
      <c r="BP98" s="91">
        <v>0.5757575757575758</v>
      </c>
      <c r="BQ98" s="91">
        <v>0.51317016317016317</v>
      </c>
      <c r="BR98" s="91">
        <v>4.1114106019766394</v>
      </c>
      <c r="BS98" s="91">
        <v>3.9682539682539679</v>
      </c>
      <c r="BT98" s="91">
        <v>3.4941669728130913</v>
      </c>
      <c r="BU98" s="91">
        <v>1.7992034136592725</v>
      </c>
      <c r="BV98" s="91">
        <v>1.4677639103343032</v>
      </c>
      <c r="BW98" s="91">
        <v>1.1276979854253906</v>
      </c>
      <c r="BX98" s="92">
        <v>26.122971892463873</v>
      </c>
      <c r="BY98" s="92">
        <v>29</v>
      </c>
      <c r="BZ98" s="92">
        <v>75</v>
      </c>
      <c r="CA98" s="91"/>
      <c r="CB98" s="91"/>
      <c r="CC98" s="91"/>
      <c r="CD98" s="91"/>
      <c r="CE98" s="91"/>
      <c r="CF98" s="91"/>
      <c r="CG98" s="68">
        <v>4.53</v>
      </c>
      <c r="CH98" s="91">
        <v>11</v>
      </c>
      <c r="CI98" s="91">
        <v>69.5</v>
      </c>
      <c r="CJ98" s="91">
        <v>16</v>
      </c>
      <c r="CK98" s="91">
        <v>183.6</v>
      </c>
      <c r="CL98" s="91">
        <v>15</v>
      </c>
      <c r="CM98" s="91">
        <v>115.1</v>
      </c>
      <c r="CN98" s="91">
        <v>42</v>
      </c>
      <c r="CO98" s="68">
        <f t="shared" si="1"/>
        <v>368.2</v>
      </c>
      <c r="CP98" s="68">
        <f>IF(ISNUMBER(SUM(CI98,CK98,CM98)/SUM(CH98,CJ98,CL98)),SUM(CI98,CK98,CM98)/SUM(CH98,CJ98,CL98),0)</f>
        <v>8.7666666666666657</v>
      </c>
      <c r="CQ98" s="91"/>
    </row>
    <row r="99" spans="1:95" ht="16" x14ac:dyDescent="0.2">
      <c r="A99" s="88" t="s">
        <v>616</v>
      </c>
      <c r="B99" t="s">
        <v>616</v>
      </c>
      <c r="C99" s="89" t="s">
        <v>147</v>
      </c>
      <c r="D99" s="89" t="s">
        <v>51</v>
      </c>
      <c r="E99" s="89" t="s">
        <v>7</v>
      </c>
      <c r="F99" s="89">
        <v>2021</v>
      </c>
      <c r="G99" s="89" t="s">
        <v>251</v>
      </c>
      <c r="H99" s="90">
        <v>1</v>
      </c>
      <c r="I99" s="90">
        <v>27</v>
      </c>
      <c r="J99" s="90">
        <v>21</v>
      </c>
      <c r="K99" s="90">
        <v>18</v>
      </c>
      <c r="L99" s="90">
        <v>19</v>
      </c>
      <c r="M99" s="91">
        <v>16.292517006802722</v>
      </c>
      <c r="N99" s="91">
        <v>4.741935483870968</v>
      </c>
      <c r="O99" s="91">
        <v>0.54376340820704716</v>
      </c>
      <c r="P99" s="91">
        <v>0.4370157819225251</v>
      </c>
      <c r="Q99" s="91">
        <v>0.55066661442159814</v>
      </c>
      <c r="R99" s="91">
        <v>3.7857142857142856</v>
      </c>
      <c r="S99" s="91">
        <v>0.35438657105350641</v>
      </c>
      <c r="T99" s="91">
        <v>2.0346820809248554</v>
      </c>
      <c r="U99" s="91">
        <v>3.7857142857142856</v>
      </c>
      <c r="V99" s="91">
        <v>3.7857142857142856</v>
      </c>
      <c r="W99" s="91">
        <v>2.9101981833195705</v>
      </c>
      <c r="X99" s="91">
        <v>0.29646722247182788</v>
      </c>
      <c r="Y99" s="91">
        <v>2.0474994272612581</v>
      </c>
      <c r="Z99" s="91">
        <v>2.0474994272612581</v>
      </c>
      <c r="AA99" s="91">
        <v>1.171983324866543</v>
      </c>
      <c r="AB99" s="91">
        <v>0.42698410051688818</v>
      </c>
      <c r="AC99" s="91">
        <v>1.8869912845670385</v>
      </c>
      <c r="AD99" s="91">
        <v>1.8869912845670385</v>
      </c>
      <c r="AE99" s="91">
        <v>1.1569876925419633</v>
      </c>
      <c r="AF99" s="91">
        <v>0.24844368976386466</v>
      </c>
      <c r="AG99" s="91">
        <v>2.1510755725646149</v>
      </c>
      <c r="AH99" s="91">
        <v>2.1510755725646149</v>
      </c>
      <c r="AI99" s="91">
        <v>1.1997596311642398</v>
      </c>
      <c r="AJ99" s="91">
        <v>0.2796978629329403</v>
      </c>
      <c r="AK99" s="91">
        <v>0.4370157819225251</v>
      </c>
      <c r="AL99" s="91">
        <v>0.4370157819225251</v>
      </c>
      <c r="AM99" s="91">
        <v>0.3597408612200545</v>
      </c>
      <c r="AN99" s="91">
        <v>0.2796978629329403</v>
      </c>
      <c r="AO99" s="91">
        <v>0.36250893880469814</v>
      </c>
      <c r="AP99" s="91">
        <v>0.36250893880469814</v>
      </c>
      <c r="AQ99" s="91">
        <v>0.32110340086881922</v>
      </c>
      <c r="AR99" s="91">
        <v>8.55379192476525E-2</v>
      </c>
      <c r="AS99" s="91">
        <v>0.11695344703559571</v>
      </c>
      <c r="AT99" s="91">
        <v>0.11695344703559571</v>
      </c>
      <c r="AU99" s="91">
        <v>0.1012456831416241</v>
      </c>
      <c r="AV99" s="91">
        <v>-4.8559944889492557E-2</v>
      </c>
      <c r="AW99" s="91">
        <v>4.741935483870968</v>
      </c>
      <c r="AX99" s="91">
        <v>77.258064516129039</v>
      </c>
      <c r="AY99" s="91">
        <v>11</v>
      </c>
      <c r="AZ99" s="91">
        <v>0.18633540372670807</v>
      </c>
      <c r="BA99" s="91">
        <v>0.18633540372670807</v>
      </c>
      <c r="BB99" s="91">
        <v>0.16686712382867197</v>
      </c>
      <c r="BC99" s="91">
        <v>0.37017916793197692</v>
      </c>
      <c r="BD99" s="91">
        <v>0.37017916793197692</v>
      </c>
      <c r="BE99" s="91">
        <v>0.31478744689892879</v>
      </c>
      <c r="BF99" s="91">
        <v>0.12681235453669382</v>
      </c>
      <c r="BG99" s="91">
        <v>0.12681235453669382</v>
      </c>
      <c r="BH99" s="91">
        <v>8.7119260347208613E-2</v>
      </c>
      <c r="BI99" s="91">
        <v>0.16017304975000371</v>
      </c>
      <c r="BJ99" s="91">
        <v>0.16017304975000371</v>
      </c>
      <c r="BK99" s="91">
        <v>0.10873888372693968</v>
      </c>
      <c r="BL99" s="91">
        <v>4.3853273836637563E-2</v>
      </c>
      <c r="BM99" s="91">
        <v>4.3853273836637563E-2</v>
      </c>
      <c r="BN99" s="91">
        <v>1.3719577122299348E-2</v>
      </c>
      <c r="BO99" s="91">
        <v>0.35483870967741937</v>
      </c>
      <c r="BP99" s="91">
        <v>0.35483870967741937</v>
      </c>
      <c r="BQ99" s="91">
        <v>0.32741935483870965</v>
      </c>
      <c r="BR99" s="91">
        <v>3.7857142857142856</v>
      </c>
      <c r="BS99" s="91">
        <v>3.7857142857142856</v>
      </c>
      <c r="BT99" s="91">
        <v>2.9101981833195705</v>
      </c>
      <c r="BU99" s="91">
        <v>1.1910985075610254</v>
      </c>
      <c r="BV99" s="91">
        <v>1.1910985075610254</v>
      </c>
      <c r="BW99" s="91">
        <v>0.31558240516631031</v>
      </c>
      <c r="BX99" s="92">
        <v>25.768398725994192</v>
      </c>
      <c r="BY99" s="92">
        <v>19</v>
      </c>
      <c r="BZ99" s="92">
        <v>72</v>
      </c>
      <c r="CA99" s="91"/>
      <c r="CB99" s="92">
        <v>6.95</v>
      </c>
      <c r="CC99" s="92">
        <v>4.3499999999999996</v>
      </c>
      <c r="CD99" s="92">
        <v>36</v>
      </c>
      <c r="CE99" s="92">
        <v>123</v>
      </c>
      <c r="CF99" s="92">
        <v>122.69999999999999</v>
      </c>
      <c r="CG99" s="68">
        <v>4.4799999999999995</v>
      </c>
      <c r="CH99" s="91">
        <v>12</v>
      </c>
      <c r="CI99" s="91">
        <v>103.5</v>
      </c>
      <c r="CJ99" s="91">
        <v>6</v>
      </c>
      <c r="CK99" s="91">
        <v>53.5</v>
      </c>
      <c r="CL99" s="91">
        <v>0</v>
      </c>
      <c r="CM99" s="91">
        <v>0</v>
      </c>
      <c r="CN99" s="91">
        <v>18</v>
      </c>
      <c r="CO99" s="68">
        <f t="shared" si="1"/>
        <v>157</v>
      </c>
      <c r="CP99" s="68">
        <f>IF(ISNUMBER(SUM(CI99,CK99,CM99)/SUM(CH99,CJ99,CL99)),SUM(CI99,CK99,CM99)/SUM(CH99,CJ99,CL99),0)</f>
        <v>8.7222222222222214</v>
      </c>
      <c r="CQ99" s="92"/>
    </row>
    <row r="100" spans="1:95" ht="16" x14ac:dyDescent="0.2">
      <c r="A100" s="88" t="s">
        <v>615</v>
      </c>
      <c r="B100" t="s">
        <v>615</v>
      </c>
      <c r="C100" s="89" t="s">
        <v>68</v>
      </c>
      <c r="D100" s="89" t="s">
        <v>41</v>
      </c>
      <c r="E100" s="89" t="s">
        <v>7</v>
      </c>
      <c r="F100" s="89">
        <v>2021</v>
      </c>
      <c r="G100" s="89" t="s">
        <v>111</v>
      </c>
      <c r="H100" s="90">
        <v>2</v>
      </c>
      <c r="I100" s="90">
        <v>34</v>
      </c>
      <c r="J100" s="90">
        <v>21</v>
      </c>
      <c r="K100" s="90">
        <v>19</v>
      </c>
      <c r="L100" s="90">
        <v>19</v>
      </c>
      <c r="M100" s="91">
        <v>12.915343915343914</v>
      </c>
      <c r="N100" s="91">
        <v>6.096774193548387</v>
      </c>
      <c r="O100" s="91">
        <v>0.53362537417078859</v>
      </c>
      <c r="P100" s="91">
        <v>0.41919547093637738</v>
      </c>
      <c r="Q100" s="91">
        <v>0.53016423503689825</v>
      </c>
      <c r="R100" s="91">
        <v>4.4648203592814371</v>
      </c>
      <c r="S100" s="91">
        <v>0.35570962947446122</v>
      </c>
      <c r="T100" s="91">
        <v>0.9867768595041323</v>
      </c>
      <c r="U100" s="91">
        <v>4.4514925373134329</v>
      </c>
      <c r="V100" s="91">
        <v>4.4514925373134329</v>
      </c>
      <c r="W100" s="91">
        <v>2.671342324191714</v>
      </c>
      <c r="X100" s="91">
        <v>-1.1031239583790469</v>
      </c>
      <c r="Y100" s="91">
        <v>2.3684709833269815</v>
      </c>
      <c r="Z100" s="91">
        <v>2.3684709833269815</v>
      </c>
      <c r="AA100" s="91">
        <v>0.58958254494345974</v>
      </c>
      <c r="AB100" s="91">
        <v>-0.62092112090383489</v>
      </c>
      <c r="AC100" s="91">
        <v>2.0219734552999449</v>
      </c>
      <c r="AD100" s="91">
        <v>2.0219734552999449</v>
      </c>
      <c r="AE100" s="91">
        <v>0.69269563633547948</v>
      </c>
      <c r="AF100" s="91">
        <v>-0.50646577540116222</v>
      </c>
      <c r="AG100" s="91">
        <v>2.1452292107832225</v>
      </c>
      <c r="AH100" s="91">
        <v>2.1452292107832225</v>
      </c>
      <c r="AI100" s="91">
        <v>0.7220459280246091</v>
      </c>
      <c r="AJ100" s="91">
        <v>0.10417102743299519</v>
      </c>
      <c r="AK100" s="91">
        <v>0.4552874101843174</v>
      </c>
      <c r="AL100" s="91">
        <v>0.38310353168843736</v>
      </c>
      <c r="AM100" s="91">
        <v>0.31418732310191666</v>
      </c>
      <c r="AN100" s="91">
        <v>9.5490108480245597E-2</v>
      </c>
      <c r="AO100" s="91">
        <v>0.4552874101843174</v>
      </c>
      <c r="AP100" s="91">
        <v>0.30598166907863</v>
      </c>
      <c r="AQ100" s="91">
        <v>0.28558639591439766</v>
      </c>
      <c r="AR100" s="91">
        <v>-9.8669835205042203E-2</v>
      </c>
      <c r="AS100" s="91">
        <v>-9.5169871499733993E-4</v>
      </c>
      <c r="AT100" s="91">
        <v>0.20973191841521496</v>
      </c>
      <c r="AU100" s="91">
        <v>3.6703461498391807E-2</v>
      </c>
      <c r="AV100" s="91">
        <v>1.0324125371942522E-2</v>
      </c>
      <c r="AW100" s="91">
        <v>6.096774193548387</v>
      </c>
      <c r="AX100" s="91">
        <v>78.741935483870961</v>
      </c>
      <c r="AY100" s="91">
        <v>8</v>
      </c>
      <c r="AZ100" s="91">
        <v>0.35983263598326359</v>
      </c>
      <c r="BA100" s="91">
        <v>0.35983263598326359</v>
      </c>
      <c r="BB100" s="91">
        <v>0.21489370694391616</v>
      </c>
      <c r="BC100" s="91">
        <v>0.36512027491408933</v>
      </c>
      <c r="BD100" s="91">
        <v>0.34529667149059334</v>
      </c>
      <c r="BE100" s="91">
        <v>0.26871968937569291</v>
      </c>
      <c r="BF100" s="91">
        <v>0.12175346151880623</v>
      </c>
      <c r="BG100" s="91">
        <v>4.4931010188753451E-2</v>
      </c>
      <c r="BH100" s="91">
        <v>1.681901124059948E-2</v>
      </c>
      <c r="BI100" s="91">
        <v>0.15562591681701965</v>
      </c>
      <c r="BJ100" s="91">
        <v>0.13901982150546704</v>
      </c>
      <c r="BK100" s="91">
        <v>6.1774631027740112E-2</v>
      </c>
      <c r="BL100" s="91">
        <v>0.16078283608336677</v>
      </c>
      <c r="BM100" s="91">
        <v>0.14663984097189717</v>
      </c>
      <c r="BN100" s="91">
        <v>6.9394650494170193E-2</v>
      </c>
      <c r="BO100" s="91">
        <v>0.54545454545454541</v>
      </c>
      <c r="BP100" s="91">
        <v>0.26666666666666666</v>
      </c>
      <c r="BQ100" s="91">
        <v>0.30245310245310247</v>
      </c>
      <c r="BR100" s="91">
        <v>4.4514925373134329</v>
      </c>
      <c r="BS100" s="91">
        <v>4.4514925373134329</v>
      </c>
      <c r="BT100" s="91">
        <v>2.671342324191714</v>
      </c>
      <c r="BU100" s="91">
        <v>1.9281701377653411</v>
      </c>
      <c r="BV100" s="91">
        <v>1.9281701377653411</v>
      </c>
      <c r="BW100" s="91">
        <v>0.24736130267006415</v>
      </c>
      <c r="BX100" s="92">
        <v>26.285766436958838</v>
      </c>
      <c r="BY100" s="92">
        <v>178</v>
      </c>
      <c r="BZ100" s="92">
        <v>69</v>
      </c>
      <c r="CA100" s="92">
        <v>17</v>
      </c>
      <c r="CB100" s="92">
        <v>6.67</v>
      </c>
      <c r="CC100" s="92">
        <v>4</v>
      </c>
      <c r="CD100" s="92">
        <v>36</v>
      </c>
      <c r="CE100" s="92">
        <v>121</v>
      </c>
      <c r="CF100" s="92">
        <v>121.69999999999999</v>
      </c>
      <c r="CG100" s="68">
        <v>4.3999999999999995</v>
      </c>
      <c r="CH100" s="91">
        <v>11</v>
      </c>
      <c r="CI100" s="91">
        <v>138.19999999999999</v>
      </c>
      <c r="CJ100" s="91">
        <v>15</v>
      </c>
      <c r="CK100" s="91">
        <v>86</v>
      </c>
      <c r="CL100" s="91">
        <v>0</v>
      </c>
      <c r="CM100" s="91">
        <v>0</v>
      </c>
      <c r="CN100" s="91">
        <v>26</v>
      </c>
      <c r="CO100" s="68">
        <f t="shared" si="1"/>
        <v>224.2</v>
      </c>
      <c r="CP100" s="68">
        <f>IF(ISNUMBER(SUM(CI100,CK100,CM100)/SUM(CH100,CJ100,CL100)),SUM(CI100,CK100,CM100)/SUM(CH100,CJ100,CL100),0)</f>
        <v>8.6230769230769226</v>
      </c>
      <c r="CQ100" s="92"/>
    </row>
    <row r="101" spans="1:95" ht="16" x14ac:dyDescent="0.2">
      <c r="A101" s="88" t="s">
        <v>536</v>
      </c>
      <c r="B101" t="s">
        <v>3342</v>
      </c>
      <c r="C101" s="89" t="s">
        <v>168</v>
      </c>
      <c r="D101" s="89" t="s">
        <v>45</v>
      </c>
      <c r="E101" s="89" t="s">
        <v>7</v>
      </c>
      <c r="F101" s="89">
        <v>2022</v>
      </c>
      <c r="G101" s="89" t="s">
        <v>243</v>
      </c>
      <c r="H101" s="90">
        <v>2</v>
      </c>
      <c r="I101" s="90">
        <v>43</v>
      </c>
      <c r="J101" s="90">
        <v>21</v>
      </c>
      <c r="K101" s="90">
        <v>19</v>
      </c>
      <c r="L101" s="90">
        <v>20</v>
      </c>
      <c r="M101" s="91">
        <v>11.528205128205128</v>
      </c>
      <c r="N101" s="91">
        <v>6.290322580645161</v>
      </c>
      <c r="O101" s="91">
        <v>0.55986830889873851</v>
      </c>
      <c r="P101" s="91">
        <v>0.37324553926582565</v>
      </c>
      <c r="Q101" s="91">
        <v>0.63328929423798164</v>
      </c>
      <c r="R101" s="91">
        <v>3.6448087431693987</v>
      </c>
      <c r="S101" s="91">
        <v>0.45482441186498468</v>
      </c>
      <c r="T101" s="91">
        <v>1.68297213622291</v>
      </c>
      <c r="U101" s="91">
        <v>3.6448087431693987</v>
      </c>
      <c r="V101" s="91">
        <v>3.6448087431693987</v>
      </c>
      <c r="W101" s="91">
        <v>2.4528726279325319</v>
      </c>
      <c r="X101" s="91">
        <v>-5.5242722230117502E-2</v>
      </c>
      <c r="Y101" s="91">
        <v>1.8898469781475478</v>
      </c>
      <c r="Z101" s="91">
        <v>1.8898469781475478</v>
      </c>
      <c r="AA101" s="91">
        <v>0.69047807000695871</v>
      </c>
      <c r="AB101" s="91">
        <v>7.5274155814942789E-2</v>
      </c>
      <c r="AC101" s="91">
        <v>1.2152896611559107</v>
      </c>
      <c r="AD101" s="91">
        <v>1.2152896611559107</v>
      </c>
      <c r="AE101" s="91">
        <v>0.47422594007629759</v>
      </c>
      <c r="AF101" s="91">
        <v>-0.10326625493808073</v>
      </c>
      <c r="AG101" s="91">
        <v>1.8354700851643919</v>
      </c>
      <c r="AH101" s="91">
        <v>1.8354700851643919</v>
      </c>
      <c r="AI101" s="91">
        <v>0.71072796457844734</v>
      </c>
      <c r="AJ101" s="91">
        <v>0.20654645237161895</v>
      </c>
      <c r="AK101" s="91">
        <v>0.37324553926582565</v>
      </c>
      <c r="AL101" s="91">
        <v>0.37324553926582565</v>
      </c>
      <c r="AM101" s="91">
        <v>0.27711234259928846</v>
      </c>
      <c r="AN101" s="91">
        <v>0.17212204364301581</v>
      </c>
      <c r="AO101" s="91">
        <v>0.37324553926582571</v>
      </c>
      <c r="AP101" s="91">
        <v>0.37324553926582571</v>
      </c>
      <c r="AQ101" s="91">
        <v>0.26563753968975412</v>
      </c>
      <c r="AR101" s="91">
        <v>-2.2037900042271991E-2</v>
      </c>
      <c r="AS101" s="91">
        <v>6.5811015200078482E-2</v>
      </c>
      <c r="AT101" s="91">
        <v>6.5811015200078482E-2</v>
      </c>
      <c r="AU101" s="91">
        <v>1.6587553183041615E-2</v>
      </c>
      <c r="AV101" s="91">
        <v>1.2214078220227631E-2</v>
      </c>
      <c r="AW101" s="91">
        <v>6.290322580645161</v>
      </c>
      <c r="AX101" s="91">
        <v>72.516129032258064</v>
      </c>
      <c r="AY101" s="91">
        <v>7</v>
      </c>
      <c r="AZ101" s="91">
        <v>0.42975206611570249</v>
      </c>
      <c r="BA101" s="91">
        <v>0.42975206611570249</v>
      </c>
      <c r="BB101" s="91">
        <v>0.293504717442235</v>
      </c>
      <c r="BC101" s="91">
        <v>0.45482441186498468</v>
      </c>
      <c r="BD101" s="91">
        <v>0.45482441186498468</v>
      </c>
      <c r="BE101" s="91">
        <v>0.31183063493506374</v>
      </c>
      <c r="BF101" s="91">
        <v>0.15345643801890502</v>
      </c>
      <c r="BG101" s="91">
        <v>0.15345643801890502</v>
      </c>
      <c r="BH101" s="91">
        <v>5.9595852618557078E-2</v>
      </c>
      <c r="BI101" s="91">
        <v>0.24224063935343385</v>
      </c>
      <c r="BJ101" s="91">
        <v>0.24224063935343385</v>
      </c>
      <c r="BK101" s="91">
        <v>9.9246862423512772E-2</v>
      </c>
      <c r="BL101" s="91">
        <v>0.23123624715374638</v>
      </c>
      <c r="BM101" s="91">
        <v>0.23123624715374638</v>
      </c>
      <c r="BN101" s="91">
        <v>8.8242470223825462E-2</v>
      </c>
      <c r="BO101" s="91">
        <v>0.29166666666666669</v>
      </c>
      <c r="BP101" s="91">
        <v>0.29166666666666669</v>
      </c>
      <c r="BQ101" s="91">
        <v>0.21944444444444447</v>
      </c>
      <c r="BR101" s="91">
        <v>3.6448087431693987</v>
      </c>
      <c r="BS101" s="91">
        <v>3.6448087431693987</v>
      </c>
      <c r="BT101" s="91">
        <v>2.4528726279325319</v>
      </c>
      <c r="BU101" s="91">
        <v>1.2668867096571343</v>
      </c>
      <c r="BV101" s="91">
        <v>1.2668867096571343</v>
      </c>
      <c r="BW101" s="91">
        <v>0.33262225611785073</v>
      </c>
      <c r="BX101" s="92">
        <v>27.645618525867</v>
      </c>
      <c r="BY101" s="92">
        <v>178</v>
      </c>
      <c r="BZ101" s="92">
        <v>68</v>
      </c>
      <c r="CA101" s="91"/>
      <c r="CB101" s="91"/>
      <c r="CC101" s="91"/>
      <c r="CD101" s="92">
        <v>34.5</v>
      </c>
      <c r="CE101" s="92">
        <v>118</v>
      </c>
      <c r="CF101" s="92">
        <v>117.65</v>
      </c>
      <c r="CG101" s="68">
        <v>4.4400000000000004</v>
      </c>
      <c r="CH101" s="91">
        <v>6</v>
      </c>
      <c r="CI101" s="91">
        <v>51.6</v>
      </c>
      <c r="CJ101" s="91">
        <v>0</v>
      </c>
      <c r="CK101" s="91">
        <v>0</v>
      </c>
      <c r="CL101" s="91">
        <v>0</v>
      </c>
      <c r="CM101" s="91">
        <v>0</v>
      </c>
      <c r="CN101" s="91">
        <v>6</v>
      </c>
      <c r="CO101" s="68">
        <f t="shared" si="1"/>
        <v>51.6</v>
      </c>
      <c r="CP101" s="68">
        <f>IF(ISNUMBER(SUM(CI101,CK101,CM101)/SUM(CH101,CJ101,CL101)),SUM(CI101,CK101,CM101)/SUM(CH101,CJ101,CL101),0)</f>
        <v>8.6</v>
      </c>
      <c r="CQ101" s="92"/>
    </row>
    <row r="102" spans="1:95" ht="16" x14ac:dyDescent="0.2">
      <c r="A102" s="88" t="s">
        <v>1319</v>
      </c>
      <c r="B102" t="s">
        <v>1319</v>
      </c>
      <c r="C102" s="89" t="s">
        <v>144</v>
      </c>
      <c r="D102" s="89" t="s">
        <v>448</v>
      </c>
      <c r="E102" s="89" t="s">
        <v>7</v>
      </c>
      <c r="F102" s="89">
        <v>2011</v>
      </c>
      <c r="G102" s="89"/>
      <c r="H102" s="90">
        <v>8</v>
      </c>
      <c r="I102" s="90">
        <v>300</v>
      </c>
      <c r="J102" s="90">
        <v>22</v>
      </c>
      <c r="K102" s="90">
        <v>19</v>
      </c>
      <c r="L102" s="90"/>
      <c r="M102" s="91">
        <v>14.166666666666666</v>
      </c>
      <c r="N102" s="91">
        <v>2.5263157894736841</v>
      </c>
      <c r="O102" s="91">
        <v>0.42265808734084825</v>
      </c>
      <c r="P102" s="91">
        <v>0.27038413517422216</v>
      </c>
      <c r="Q102" s="91">
        <v>0.39841203065444819</v>
      </c>
      <c r="R102" s="91">
        <v>2.2612137203166225</v>
      </c>
      <c r="S102" s="91">
        <v>0.25483199524234312</v>
      </c>
      <c r="T102" s="91">
        <v>0.26320754716981132</v>
      </c>
      <c r="U102" s="91">
        <v>2.2612137203166225</v>
      </c>
      <c r="V102" s="91">
        <v>2.2612137203166225</v>
      </c>
      <c r="W102" s="91">
        <v>1.2270718975245141</v>
      </c>
      <c r="X102" s="91">
        <v>-1.7243215707661057</v>
      </c>
      <c r="Y102" s="91">
        <v>0.35780825954173578</v>
      </c>
      <c r="Z102" s="91">
        <v>0.35780825954173578</v>
      </c>
      <c r="AA102" s="91">
        <v>-0.72438091170195518</v>
      </c>
      <c r="AB102" s="91">
        <v>-1.344490433238156</v>
      </c>
      <c r="AC102" s="91">
        <v>-0.30536950742667646</v>
      </c>
      <c r="AD102" s="91">
        <v>-0.30536950742667646</v>
      </c>
      <c r="AE102" s="91">
        <v>-0.79726283890832372</v>
      </c>
      <c r="AF102" s="91">
        <v>-1.6636543531016712</v>
      </c>
      <c r="AG102" s="91">
        <v>0.31763820563173661</v>
      </c>
      <c r="AH102" s="91">
        <v>0.31763820563173661</v>
      </c>
      <c r="AI102" s="91">
        <v>-0.65483774520812599</v>
      </c>
      <c r="AJ102" s="91">
        <v>2.2003154574132492E-2</v>
      </c>
      <c r="AK102" s="91">
        <v>0.27272727272727276</v>
      </c>
      <c r="AL102" s="91">
        <v>0.26804099762117156</v>
      </c>
      <c r="AM102" s="91">
        <v>0.1562145314694392</v>
      </c>
      <c r="AN102" s="91">
        <v>1.8335962145110411E-2</v>
      </c>
      <c r="AO102" s="91">
        <v>0.27272727272727271</v>
      </c>
      <c r="AP102" s="91">
        <v>0.26804099762117156</v>
      </c>
      <c r="AQ102" s="91">
        <v>0.18636807749785156</v>
      </c>
      <c r="AR102" s="91">
        <v>-0.17582398154017739</v>
      </c>
      <c r="AS102" s="91">
        <v>-4.2484207515044947E-2</v>
      </c>
      <c r="AT102" s="91">
        <v>2.7171780958170272E-2</v>
      </c>
      <c r="AU102" s="91">
        <v>-6.3712136032350694E-2</v>
      </c>
      <c r="AV102" s="91">
        <v>-4.2827331780560807E-3</v>
      </c>
      <c r="AW102" s="91">
        <v>2.5263157894736841</v>
      </c>
      <c r="AX102" s="91">
        <v>35.789473684210527</v>
      </c>
      <c r="AY102" s="91">
        <v>9</v>
      </c>
      <c r="AZ102" s="91">
        <v>0.15303430079155672</v>
      </c>
      <c r="BA102" s="91">
        <v>0.15303430079155672</v>
      </c>
      <c r="BB102" s="91">
        <v>8.6372356613423837E-2</v>
      </c>
      <c r="BC102" s="91">
        <v>0.25483199524234312</v>
      </c>
      <c r="BD102" s="91">
        <v>0.25483199524234312</v>
      </c>
      <c r="BE102" s="91">
        <v>0.15777403378358193</v>
      </c>
      <c r="BF102" s="91">
        <v>-5.6315923774738097E-2</v>
      </c>
      <c r="BG102" s="91">
        <v>-5.6315923774738097E-2</v>
      </c>
      <c r="BH102" s="91">
        <v>-9.7720730256591934E-2</v>
      </c>
      <c r="BI102" s="91">
        <v>-4.1933486201097631E-2</v>
      </c>
      <c r="BJ102" s="91">
        <v>-7.2006344679043432E-2</v>
      </c>
      <c r="BK102" s="91">
        <v>-0.10147140238408466</v>
      </c>
      <c r="BL102" s="91">
        <v>-3.0637120871584711E-2</v>
      </c>
      <c r="BM102" s="91">
        <v>-0.15229208149662438</v>
      </c>
      <c r="BN102" s="91">
        <v>-0.12272318848467319</v>
      </c>
      <c r="BO102" s="91">
        <v>0.36363636363636365</v>
      </c>
      <c r="BP102" s="91">
        <v>0.28125</v>
      </c>
      <c r="BQ102" s="91">
        <v>0.21496212121212122</v>
      </c>
      <c r="BR102" s="91">
        <v>2.2612137203166225</v>
      </c>
      <c r="BS102" s="91">
        <v>2.2612137203166225</v>
      </c>
      <c r="BT102" s="91">
        <v>1.2270718975245141</v>
      </c>
      <c r="BU102" s="91">
        <v>7.6167834089420072E-2</v>
      </c>
      <c r="BV102" s="91">
        <v>7.6167834089420072E-2</v>
      </c>
      <c r="BW102" s="91">
        <v>-0.8596658753693549</v>
      </c>
      <c r="BX102" s="91"/>
      <c r="BY102" s="91"/>
      <c r="BZ102" s="91"/>
      <c r="CA102" s="91"/>
      <c r="CB102" s="91"/>
      <c r="CC102" s="91"/>
      <c r="CD102" s="91"/>
      <c r="CE102" s="91"/>
      <c r="CF102" s="91"/>
      <c r="CG102" s="68">
        <v>4.53</v>
      </c>
      <c r="CH102" s="91">
        <v>16</v>
      </c>
      <c r="CI102" s="91">
        <v>153.6</v>
      </c>
      <c r="CJ102" s="91">
        <v>14</v>
      </c>
      <c r="CK102" s="91">
        <v>83.6</v>
      </c>
      <c r="CL102" s="91">
        <v>16</v>
      </c>
      <c r="CM102" s="91">
        <v>158.4</v>
      </c>
      <c r="CN102" s="91">
        <v>46</v>
      </c>
      <c r="CO102" s="68">
        <f t="shared" si="1"/>
        <v>395.6</v>
      </c>
      <c r="CP102" s="68">
        <f>IF(ISNUMBER(SUM(CI102,CK102,CM102)/SUM(CH102,CJ102,CL102)),SUM(CI102,CK102,CM102)/SUM(CH102,CJ102,CL102),0)</f>
        <v>8.6</v>
      </c>
      <c r="CQ102" s="91"/>
    </row>
    <row r="103" spans="1:95" ht="16" x14ac:dyDescent="0.2">
      <c r="A103" s="88" t="s">
        <v>876</v>
      </c>
      <c r="B103" t="s">
        <v>876</v>
      </c>
      <c r="C103" s="89" t="s">
        <v>39</v>
      </c>
      <c r="D103" s="89" t="s">
        <v>38</v>
      </c>
      <c r="E103" s="89" t="s">
        <v>7</v>
      </c>
      <c r="F103" s="89">
        <v>2017</v>
      </c>
      <c r="G103" s="89" t="s">
        <v>175</v>
      </c>
      <c r="H103" s="90">
        <v>1</v>
      </c>
      <c r="I103" s="90">
        <v>9</v>
      </c>
      <c r="J103" s="90">
        <v>22</v>
      </c>
      <c r="K103" s="90">
        <v>21</v>
      </c>
      <c r="L103" s="90">
        <v>21</v>
      </c>
      <c r="M103" s="91">
        <v>15.166666666666666</v>
      </c>
      <c r="N103" s="91">
        <v>2.85</v>
      </c>
      <c r="O103" s="91">
        <v>0.50933897498840153</v>
      </c>
      <c r="P103" s="91">
        <v>0.33955931665893435</v>
      </c>
      <c r="Q103" s="91">
        <v>0.48941044508782539</v>
      </c>
      <c r="R103" s="91">
        <v>2.8186274509803919</v>
      </c>
      <c r="S103" s="91">
        <v>0.31741650565829421</v>
      </c>
      <c r="T103" s="91">
        <v>0.50363196125907994</v>
      </c>
      <c r="U103" s="91">
        <v>2.8186274509803919</v>
      </c>
      <c r="V103" s="91">
        <v>2.8186274509803919</v>
      </c>
      <c r="W103" s="91">
        <v>1.4420416311639628</v>
      </c>
      <c r="X103" s="91">
        <v>-1.1144084036146089</v>
      </c>
      <c r="Y103" s="91">
        <v>1.1805888058848968</v>
      </c>
      <c r="Z103" s="91">
        <v>1.1805888058848968</v>
      </c>
      <c r="AA103" s="91">
        <v>-0.18553050601049761</v>
      </c>
      <c r="AB103" s="91">
        <v>-1.1040660191488874</v>
      </c>
      <c r="AC103" s="91">
        <v>0.25204422323709297</v>
      </c>
      <c r="AD103" s="91">
        <v>0.25204422323709297</v>
      </c>
      <c r="AE103" s="91">
        <v>-0.58229310526887512</v>
      </c>
      <c r="AF103" s="91">
        <v>-0.25202849393508331</v>
      </c>
      <c r="AG103" s="91">
        <v>1.1104979795404977</v>
      </c>
      <c r="AH103" s="91">
        <v>1.1104979795404977</v>
      </c>
      <c r="AI103" s="91">
        <v>3.5534166729008852E-2</v>
      </c>
      <c r="AJ103" s="91">
        <v>5.0732860520094562E-2</v>
      </c>
      <c r="AK103" s="91">
        <v>0.33955931665893435</v>
      </c>
      <c r="AL103" s="91">
        <v>0.33955931665893435</v>
      </c>
      <c r="AM103" s="91">
        <v>0.19165772774653914</v>
      </c>
      <c r="AN103" s="91">
        <v>5.0732860520094562E-2</v>
      </c>
      <c r="AO103" s="91">
        <v>0.33955931665893435</v>
      </c>
      <c r="AP103" s="91">
        <v>0.33955931665893435</v>
      </c>
      <c r="AQ103" s="91">
        <v>0.18726056093557275</v>
      </c>
      <c r="AR103" s="91">
        <v>-0.14342708316519323</v>
      </c>
      <c r="AS103" s="91">
        <v>2.9034111522717843E-2</v>
      </c>
      <c r="AT103" s="91">
        <v>2.9034111522717843E-2</v>
      </c>
      <c r="AU103" s="91">
        <v>-6.2819652594629488E-2</v>
      </c>
      <c r="AV103" s="91">
        <v>1.7004189019591248E-2</v>
      </c>
      <c r="AW103" s="91">
        <v>2.85</v>
      </c>
      <c r="AX103" s="91">
        <v>43.225000000000001</v>
      </c>
      <c r="AY103" s="91">
        <v>17</v>
      </c>
      <c r="AZ103" s="91">
        <v>0.19852941176470587</v>
      </c>
      <c r="BA103" s="91">
        <v>0.19852941176470587</v>
      </c>
      <c r="BB103" s="91">
        <v>9.3327966566918052E-2</v>
      </c>
      <c r="BC103" s="91">
        <v>0.31741650565829421</v>
      </c>
      <c r="BD103" s="91">
        <v>0.31741650565829421</v>
      </c>
      <c r="BE103" s="91">
        <v>0.17044497405479611</v>
      </c>
      <c r="BF103" s="91">
        <v>6.268586641212992E-3</v>
      </c>
      <c r="BG103" s="91">
        <v>6.268586641212992E-3</v>
      </c>
      <c r="BH103" s="91">
        <v>-8.5049789985377711E-2</v>
      </c>
      <c r="BI103" s="91">
        <v>6.1745414715158209E-2</v>
      </c>
      <c r="BJ103" s="91">
        <v>6.1745414715158209E-2</v>
      </c>
      <c r="BK103" s="91">
        <v>-3.4214324674664016E-2</v>
      </c>
      <c r="BL103" s="91">
        <v>3.2539951537217116E-3</v>
      </c>
      <c r="BM103" s="91">
        <v>3.2539951537217116E-3</v>
      </c>
      <c r="BN103" s="91">
        <v>-7.8787095338429591E-2</v>
      </c>
      <c r="BO103" s="91">
        <v>0.36170212765957449</v>
      </c>
      <c r="BP103" s="91">
        <v>0.36170212765957449</v>
      </c>
      <c r="BQ103" s="91">
        <v>0.20407614781634939</v>
      </c>
      <c r="BR103" s="91">
        <v>2.8186274509803919</v>
      </c>
      <c r="BS103" s="91">
        <v>2.8186274509803919</v>
      </c>
      <c r="BT103" s="91">
        <v>1.4420416311639628</v>
      </c>
      <c r="BU103" s="91">
        <v>1.0390459597808828</v>
      </c>
      <c r="BV103" s="91">
        <v>1.0390459597808828</v>
      </c>
      <c r="BW103" s="91">
        <v>-0.40383376255742404</v>
      </c>
      <c r="BX103" s="92">
        <v>26.224424626000001</v>
      </c>
      <c r="BY103" s="92">
        <v>188</v>
      </c>
      <c r="BZ103" s="92">
        <v>71</v>
      </c>
      <c r="CA103" s="91"/>
      <c r="CB103" s="91"/>
      <c r="CC103" s="91"/>
      <c r="CD103" s="92">
        <v>37</v>
      </c>
      <c r="CE103" s="92">
        <v>133</v>
      </c>
      <c r="CF103" s="92">
        <v>129.4</v>
      </c>
      <c r="CG103" s="68">
        <v>4.22</v>
      </c>
      <c r="CH103" s="91">
        <v>0</v>
      </c>
      <c r="CI103" s="91">
        <v>0</v>
      </c>
      <c r="CJ103" s="91">
        <v>13</v>
      </c>
      <c r="CK103" s="91">
        <v>84.9</v>
      </c>
      <c r="CL103" s="91">
        <v>8</v>
      </c>
      <c r="CM103" s="91">
        <v>95</v>
      </c>
      <c r="CN103" s="91">
        <v>21</v>
      </c>
      <c r="CO103" s="68">
        <f t="shared" si="1"/>
        <v>179.9</v>
      </c>
      <c r="CP103" s="68">
        <f>IF(ISNUMBER(SUM(CI103,CK103,CM103)/SUM(CH103,CJ103,CL103)),SUM(CI103,CK103,CM103)/SUM(CH103,CJ103,CL103),0)</f>
        <v>8.5666666666666664</v>
      </c>
      <c r="CQ103" s="92"/>
    </row>
    <row r="104" spans="1:95" ht="16" x14ac:dyDescent="0.2">
      <c r="A104" s="88" t="s">
        <v>791</v>
      </c>
      <c r="B104" t="s">
        <v>791</v>
      </c>
      <c r="C104" s="89" t="s">
        <v>233</v>
      </c>
      <c r="D104" s="89" t="s">
        <v>31</v>
      </c>
      <c r="E104" s="89" t="s">
        <v>7</v>
      </c>
      <c r="F104" s="89">
        <v>2019</v>
      </c>
      <c r="G104" s="89"/>
      <c r="H104" s="90">
        <v>8</v>
      </c>
      <c r="I104" s="90">
        <v>300</v>
      </c>
      <c r="J104" s="90">
        <v>22</v>
      </c>
      <c r="K104" s="90">
        <v>20</v>
      </c>
      <c r="L104" s="90"/>
      <c r="M104" s="91">
        <v>11.5</v>
      </c>
      <c r="N104" s="91">
        <v>5.419354838709677</v>
      </c>
      <c r="O104" s="91">
        <v>0.34641813689366685</v>
      </c>
      <c r="P104" s="91">
        <v>0.24770481400811023</v>
      </c>
      <c r="Q104" s="91">
        <v>0.37003372491221986</v>
      </c>
      <c r="R104" s="91">
        <v>2.2960526315789473</v>
      </c>
      <c r="S104" s="91">
        <v>0.25718496683861458</v>
      </c>
      <c r="T104" s="91">
        <v>0.66992824527071104</v>
      </c>
      <c r="U104" s="91">
        <v>2.2960526315789473</v>
      </c>
      <c r="V104" s="91">
        <v>2.2960526315789473</v>
      </c>
      <c r="W104" s="91">
        <v>1.5310730562868926</v>
      </c>
      <c r="X104" s="91">
        <v>-1.1932337313519628</v>
      </c>
      <c r="Y104" s="91">
        <v>0.49252476092550324</v>
      </c>
      <c r="Z104" s="91">
        <v>0.49252476092550324</v>
      </c>
      <c r="AA104" s="91">
        <v>-0.29292921504692271</v>
      </c>
      <c r="AB104" s="91">
        <v>-1.2287947558765362</v>
      </c>
      <c r="AC104" s="91">
        <v>-0.2705305961643516</v>
      </c>
      <c r="AD104" s="91">
        <v>-0.2705305961643516</v>
      </c>
      <c r="AE104" s="91">
        <v>-0.76720204734778541</v>
      </c>
      <c r="AF104" s="91">
        <v>-0.93072888419572253</v>
      </c>
      <c r="AG104" s="91">
        <v>0.42188673502283924</v>
      </c>
      <c r="AH104" s="91">
        <v>0.42188673502283924</v>
      </c>
      <c r="AI104" s="91">
        <v>-0.20314938854897871</v>
      </c>
      <c r="AJ104" s="91">
        <v>4.3316883883757228E-2</v>
      </c>
      <c r="AK104" s="91">
        <v>0.26943443764530423</v>
      </c>
      <c r="AL104" s="91">
        <v>0.22597519037091623</v>
      </c>
      <c r="AM104" s="91">
        <v>0.17957550396665922</v>
      </c>
      <c r="AN104" s="91">
        <v>2.3324475937407736E-2</v>
      </c>
      <c r="AO104" s="91">
        <v>0.24870871167258851</v>
      </c>
      <c r="AP104" s="91">
        <v>0.20859248341930731</v>
      </c>
      <c r="AQ104" s="91">
        <v>0.16020855700976785</v>
      </c>
      <c r="AR104" s="91">
        <v>-5.8725812393158716E-2</v>
      </c>
      <c r="AS104" s="91">
        <v>-0.1019327217169092</v>
      </c>
      <c r="AT104" s="91">
        <v>-5.8725812393158716E-2</v>
      </c>
      <c r="AU104" s="91">
        <v>-8.0329267055033959E-2</v>
      </c>
      <c r="AV104" s="91">
        <v>-3.3854847709421348E-2</v>
      </c>
      <c r="AW104" s="91">
        <v>5.419354838709677</v>
      </c>
      <c r="AX104" s="91">
        <v>62.322580645161288</v>
      </c>
      <c r="AY104" s="91">
        <v>5</v>
      </c>
      <c r="AZ104" s="91">
        <v>0.18623481781376519</v>
      </c>
      <c r="BA104" s="91">
        <v>0.18623481781376519</v>
      </c>
      <c r="BB104" s="91">
        <v>0.11536015745558907</v>
      </c>
      <c r="BC104" s="91">
        <v>0.25718496683861458</v>
      </c>
      <c r="BD104" s="91">
        <v>0.25718496683861458</v>
      </c>
      <c r="BE104" s="91">
        <v>0.16904456499992784</v>
      </c>
      <c r="BF104" s="91">
        <v>-5.3962952178466639E-2</v>
      </c>
      <c r="BG104" s="91">
        <v>-5.3962952178466639E-2</v>
      </c>
      <c r="BH104" s="91">
        <v>-7.6015574869096422E-2</v>
      </c>
      <c r="BI104" s="91">
        <v>1.0732174903324343E-2</v>
      </c>
      <c r="BJ104" s="91">
        <v>-2.472520985793325E-2</v>
      </c>
      <c r="BK104" s="91">
        <v>-6.9965174773044536E-3</v>
      </c>
      <c r="BL104" s="91">
        <v>2.1110550755667007E-2</v>
      </c>
      <c r="BM104" s="91">
        <v>-3.2206610194892682E-2</v>
      </c>
      <c r="BN104" s="91">
        <v>-5.5480297196128375E-3</v>
      </c>
      <c r="BO104" s="91">
        <v>0.29411764705882354</v>
      </c>
      <c r="BP104" s="91">
        <v>0.16</v>
      </c>
      <c r="BQ104" s="91">
        <v>0.15137254901960784</v>
      </c>
      <c r="BR104" s="91">
        <v>2.2960526315789473</v>
      </c>
      <c r="BS104" s="91">
        <v>2.2960526315789473</v>
      </c>
      <c r="BT104" s="91">
        <v>1.5310730562868926</v>
      </c>
      <c r="BU104" s="91">
        <v>0.53227576983616998</v>
      </c>
      <c r="BV104" s="91">
        <v>0.53227576983616998</v>
      </c>
      <c r="BW104" s="91">
        <v>-0.22953643105781718</v>
      </c>
      <c r="BX104" s="91"/>
      <c r="BY104" s="91"/>
      <c r="BZ104" s="91"/>
      <c r="CA104" s="91"/>
      <c r="CB104" s="91"/>
      <c r="CC104" s="91"/>
      <c r="CD104" s="91"/>
      <c r="CE104" s="91"/>
      <c r="CF104" s="91"/>
      <c r="CG104" s="68">
        <v>4.6399999999999997</v>
      </c>
      <c r="CH104" s="91">
        <v>15</v>
      </c>
      <c r="CI104" s="91">
        <v>61.9</v>
      </c>
      <c r="CJ104" s="91">
        <v>14</v>
      </c>
      <c r="CK104" s="91">
        <v>142.52000000000001</v>
      </c>
      <c r="CL104" s="91">
        <v>17</v>
      </c>
      <c r="CM104" s="91">
        <v>186.3</v>
      </c>
      <c r="CN104" s="91">
        <v>46</v>
      </c>
      <c r="CO104" s="68">
        <f t="shared" si="1"/>
        <v>390.72</v>
      </c>
      <c r="CP104" s="68">
        <f>IF(ISNUMBER(SUM(CI104,CK104,CM104)/SUM(CH104,CJ104,CL104)),SUM(CI104,CK104,CM104)/SUM(CH104,CJ104,CL104),0)</f>
        <v>8.4939130434782619</v>
      </c>
      <c r="CQ104" s="91"/>
    </row>
    <row r="105" spans="1:95" ht="16" x14ac:dyDescent="0.2">
      <c r="A105" s="88" t="s">
        <v>1234</v>
      </c>
      <c r="B105" t="s">
        <v>1234</v>
      </c>
      <c r="C105" s="89" t="s">
        <v>351</v>
      </c>
      <c r="D105" s="89" t="s">
        <v>395</v>
      </c>
      <c r="E105" s="89" t="s">
        <v>7</v>
      </c>
      <c r="F105" s="89">
        <v>2012</v>
      </c>
      <c r="G105" s="89" t="s">
        <v>175</v>
      </c>
      <c r="H105" s="90">
        <v>3</v>
      </c>
      <c r="I105" s="90">
        <v>83</v>
      </c>
      <c r="J105" s="90">
        <v>23</v>
      </c>
      <c r="K105" s="90">
        <v>20</v>
      </c>
      <c r="L105" s="90">
        <v>22</v>
      </c>
      <c r="M105" s="91">
        <v>10.776190476190477</v>
      </c>
      <c r="N105" s="91">
        <v>5.5263157894736841</v>
      </c>
      <c r="O105" s="91">
        <v>0.53842474489795911</v>
      </c>
      <c r="P105" s="91">
        <v>0.35894982993197277</v>
      </c>
      <c r="Q105" s="91">
        <v>0.56147959183673468</v>
      </c>
      <c r="R105" s="91">
        <v>2.5389473684210526</v>
      </c>
      <c r="S105" s="91">
        <v>0.38456632653061223</v>
      </c>
      <c r="T105" s="91">
        <v>1.9601226993865031</v>
      </c>
      <c r="U105" s="91">
        <v>2.5389473684210526</v>
      </c>
      <c r="V105" s="91">
        <v>2.5389473684210526</v>
      </c>
      <c r="W105" s="91">
        <v>1.9324022379234294</v>
      </c>
      <c r="X105" s="91">
        <v>-0.14971305172428107</v>
      </c>
      <c r="Y105" s="91">
        <v>0.37765945693105163</v>
      </c>
      <c r="Z105" s="91">
        <v>0.37765945693105163</v>
      </c>
      <c r="AA105" s="91">
        <v>-0.19862484840050168</v>
      </c>
      <c r="AB105" s="91">
        <v>-0.46939638262698491</v>
      </c>
      <c r="AC105" s="91">
        <v>-5.0888419925853245E-2</v>
      </c>
      <c r="AD105" s="91">
        <v>-5.0888419925853245E-2</v>
      </c>
      <c r="AE105" s="91">
        <v>-0.59624379477780132</v>
      </c>
      <c r="AF105" s="91">
        <v>-0.11213770516987465</v>
      </c>
      <c r="AG105" s="91">
        <v>0.24048522548868689</v>
      </c>
      <c r="AH105" s="91">
        <v>0.24048522548868689</v>
      </c>
      <c r="AI105" s="91">
        <v>-9.3786956992641432E-2</v>
      </c>
      <c r="AJ105" s="91">
        <v>0.22805611222444888</v>
      </c>
      <c r="AK105" s="91">
        <v>0.35894982993197277</v>
      </c>
      <c r="AL105" s="91">
        <v>0.35894982993197277</v>
      </c>
      <c r="AM105" s="91">
        <v>0.24642752481960906</v>
      </c>
      <c r="AN105" s="91">
        <v>0.22805611222444891</v>
      </c>
      <c r="AO105" s="91">
        <v>0.35894982993197277</v>
      </c>
      <c r="AP105" s="91">
        <v>0.35894982993197277</v>
      </c>
      <c r="AQ105" s="91">
        <v>0.24642752481960906</v>
      </c>
      <c r="AR105" s="91">
        <v>-7.9378411841298319E-2</v>
      </c>
      <c r="AS105" s="91">
        <v>2.8718091674479862E-2</v>
      </c>
      <c r="AT105" s="91">
        <v>2.8718091674479862E-2</v>
      </c>
      <c r="AU105" s="91">
        <v>-6.9636297666876484E-2</v>
      </c>
      <c r="AV105" s="91">
        <v>-4.1517753800363599E-3</v>
      </c>
      <c r="AW105" s="91">
        <v>5.5263157894736841</v>
      </c>
      <c r="AX105" s="91">
        <v>59.55263157894737</v>
      </c>
      <c r="AY105" s="91">
        <v>7</v>
      </c>
      <c r="AZ105" s="91">
        <v>0.24210526315789474</v>
      </c>
      <c r="BA105" s="91">
        <v>0.24210526315789474</v>
      </c>
      <c r="BB105" s="91">
        <v>0.178397647894075</v>
      </c>
      <c r="BC105" s="91">
        <v>0.38456632653061223</v>
      </c>
      <c r="BD105" s="91">
        <v>0.38456632653061223</v>
      </c>
      <c r="BE105" s="91">
        <v>0.27341060519477373</v>
      </c>
      <c r="BF105" s="91">
        <v>8.5823777490579178E-2</v>
      </c>
      <c r="BG105" s="91">
        <v>8.5823777490579178E-2</v>
      </c>
      <c r="BH105" s="91">
        <v>-3.0342208772957634E-2</v>
      </c>
      <c r="BI105" s="91">
        <v>0.36909521388436339</v>
      </c>
      <c r="BJ105" s="91">
        <v>0.36909521388436339</v>
      </c>
      <c r="BK105" s="91">
        <v>8.0618958186908729E-2</v>
      </c>
      <c r="BL105" s="91">
        <v>0.37018164331175518</v>
      </c>
      <c r="BM105" s="91">
        <v>0.37018164331175518</v>
      </c>
      <c r="BN105" s="91">
        <v>6.8464936316593172E-2</v>
      </c>
      <c r="BO105" s="91">
        <v>0.33333333333333331</v>
      </c>
      <c r="BP105" s="91">
        <v>0.33333333333333331</v>
      </c>
      <c r="BQ105" s="91">
        <v>0.21944444444444444</v>
      </c>
      <c r="BR105" s="91">
        <v>2.5389473684210526</v>
      </c>
      <c r="BS105" s="91">
        <v>2.5389473684210526</v>
      </c>
      <c r="BT105" s="91">
        <v>1.9324022379234294</v>
      </c>
      <c r="BU105" s="91">
        <v>-0.28619956622210196</v>
      </c>
      <c r="BV105" s="91">
        <v>-0.28619956622210196</v>
      </c>
      <c r="BW105" s="91">
        <v>-0.85668217414490566</v>
      </c>
      <c r="BX105" s="92">
        <v>27.8378415729</v>
      </c>
      <c r="BY105" s="92">
        <v>211</v>
      </c>
      <c r="BZ105" s="92">
        <v>73</v>
      </c>
      <c r="CA105" s="92">
        <v>19</v>
      </c>
      <c r="CB105" s="92">
        <v>6.88</v>
      </c>
      <c r="CC105" s="92">
        <v>4.22</v>
      </c>
      <c r="CD105" s="92">
        <v>36</v>
      </c>
      <c r="CE105" s="92">
        <v>126</v>
      </c>
      <c r="CF105" s="92">
        <v>124.19999999999999</v>
      </c>
      <c r="CG105" s="68">
        <v>4.67</v>
      </c>
      <c r="CH105" s="91">
        <v>9</v>
      </c>
      <c r="CI105" s="91">
        <v>63.82</v>
      </c>
      <c r="CJ105" s="91">
        <v>16</v>
      </c>
      <c r="CK105" s="91">
        <v>105.1</v>
      </c>
      <c r="CL105" s="91">
        <v>16</v>
      </c>
      <c r="CM105" s="91">
        <v>179.26</v>
      </c>
      <c r="CN105" s="91">
        <v>41</v>
      </c>
      <c r="CO105" s="68">
        <f t="shared" si="1"/>
        <v>348.18</v>
      </c>
      <c r="CP105" s="68">
        <f>IF(ISNUMBER(SUM(CI105,CK105,CM105)/SUM(CH105,CJ105,CL105)),SUM(CI105,CK105,CM105)/SUM(CH105,CJ105,CL105),0)</f>
        <v>8.4921951219512177</v>
      </c>
      <c r="CQ105" s="92"/>
    </row>
    <row r="106" spans="1:95" ht="16" x14ac:dyDescent="0.2">
      <c r="A106" s="88" t="s">
        <v>676</v>
      </c>
      <c r="B106" t="s">
        <v>2663</v>
      </c>
      <c r="C106" s="89" t="s">
        <v>40</v>
      </c>
      <c r="D106" s="89" t="s">
        <v>41</v>
      </c>
      <c r="E106" s="89" t="s">
        <v>7</v>
      </c>
      <c r="F106" s="89">
        <v>2020</v>
      </c>
      <c r="G106" s="89" t="s">
        <v>677</v>
      </c>
      <c r="H106" s="90">
        <v>1</v>
      </c>
      <c r="I106" s="90">
        <v>12</v>
      </c>
      <c r="J106" s="90">
        <v>21</v>
      </c>
      <c r="K106" s="90"/>
      <c r="L106" s="90"/>
      <c r="M106" s="91">
        <v>17.510204081632654</v>
      </c>
      <c r="N106" s="91">
        <v>2.4500000000000002</v>
      </c>
      <c r="O106" s="91">
        <v>0.25075859743762641</v>
      </c>
      <c r="P106" s="91">
        <v>0.18165582005622344</v>
      </c>
      <c r="Q106" s="91">
        <v>0.25121375590020228</v>
      </c>
      <c r="R106" s="91">
        <v>1.9905582922824301</v>
      </c>
      <c r="S106" s="91">
        <v>0.16767812991683526</v>
      </c>
      <c r="T106" s="91">
        <v>0.68975903614457834</v>
      </c>
      <c r="U106" s="91">
        <v>1.9905582922824301</v>
      </c>
      <c r="V106" s="91">
        <v>1.9905582922824301</v>
      </c>
      <c r="W106" s="91">
        <v>1.4976465458748869</v>
      </c>
      <c r="X106" s="91">
        <v>-1.4558016469377737</v>
      </c>
      <c r="Y106" s="91">
        <v>-8.1798673592700988E-2</v>
      </c>
      <c r="Z106" s="91">
        <v>-8.1798673592700988E-2</v>
      </c>
      <c r="AA106" s="91">
        <v>-0.60495960973866725</v>
      </c>
      <c r="AB106" s="91">
        <v>-0.91793894426338885</v>
      </c>
      <c r="AC106" s="91">
        <v>-8.6100691949595243E-2</v>
      </c>
      <c r="AD106" s="91">
        <v>-0.4389607897310579</v>
      </c>
      <c r="AE106" s="91">
        <v>-0.48100014198134738</v>
      </c>
      <c r="AF106" s="91">
        <v>-1.0346428490633413</v>
      </c>
      <c r="AG106" s="91">
        <v>-0.38785402083820064</v>
      </c>
      <c r="AH106" s="91">
        <v>-0.2706449404488287</v>
      </c>
      <c r="AI106" s="91">
        <v>-0.56438060345012353</v>
      </c>
      <c r="AJ106" s="91">
        <v>0.14928492560071507</v>
      </c>
      <c r="AK106" s="91">
        <v>0.19510503402654206</v>
      </c>
      <c r="AL106" s="91">
        <v>0.16820660608590482</v>
      </c>
      <c r="AM106" s="91">
        <v>0.17086552190438731</v>
      </c>
      <c r="AN106" s="91">
        <v>0.14928492560071507</v>
      </c>
      <c r="AO106" s="91">
        <v>0.1820980317581059</v>
      </c>
      <c r="AP106" s="91">
        <v>0.15526763638698904</v>
      </c>
      <c r="AQ106" s="91">
        <v>0.16221686458193665</v>
      </c>
      <c r="AR106" s="91">
        <v>-4.4875018084572726E-2</v>
      </c>
      <c r="AS106" s="91">
        <v>-0.15216688767875819</v>
      </c>
      <c r="AT106" s="91">
        <v>-4.4875018084572726E-2</v>
      </c>
      <c r="AU106" s="91">
        <v>-8.6833121924775811E-2</v>
      </c>
      <c r="AV106" s="91">
        <v>3.261415026463893E-2</v>
      </c>
      <c r="AW106" s="91">
        <v>2.4500000000000002</v>
      </c>
      <c r="AX106" s="91">
        <v>42.9</v>
      </c>
      <c r="AY106" s="91">
        <v>11</v>
      </c>
      <c r="AZ106" s="91">
        <v>0.1050228310502283</v>
      </c>
      <c r="BA106" s="91">
        <v>9.8522167487684734E-2</v>
      </c>
      <c r="BB106" s="91">
        <v>7.9896525617055347E-2</v>
      </c>
      <c r="BC106" s="91">
        <v>0.16767812991683526</v>
      </c>
      <c r="BD106" s="91">
        <v>0.16767812991683526</v>
      </c>
      <c r="BE106" s="91">
        <v>0.13487328960343381</v>
      </c>
      <c r="BF106" s="91">
        <v>-9.0709211417532798E-2</v>
      </c>
      <c r="BG106" s="91">
        <v>-0.13368984392924441</v>
      </c>
      <c r="BH106" s="91">
        <v>-0.11736149271307283</v>
      </c>
      <c r="BI106" s="91">
        <v>-3.9601032612530812E-2</v>
      </c>
      <c r="BJ106" s="91">
        <v>-3.9601032612530812E-2</v>
      </c>
      <c r="BK106" s="91">
        <v>-7.2405872925932216E-2</v>
      </c>
      <c r="BL106" s="91">
        <v>-5.2817561036510946E-2</v>
      </c>
      <c r="BM106" s="91">
        <v>-5.2817561036510946E-2</v>
      </c>
      <c r="BN106" s="91">
        <v>-8.5622401349912447E-2</v>
      </c>
      <c r="BO106" s="91">
        <v>0.21428571428571427</v>
      </c>
      <c r="BP106" s="91">
        <v>0.14285714285714285</v>
      </c>
      <c r="BQ106" s="91">
        <v>0.18956043956043955</v>
      </c>
      <c r="BR106" s="91">
        <v>1.9905582922824301</v>
      </c>
      <c r="BS106" s="91">
        <v>1.9905582922824301</v>
      </c>
      <c r="BT106" s="91">
        <v>1.4976465458748869</v>
      </c>
      <c r="BU106" s="91">
        <v>-0.70927475911101179</v>
      </c>
      <c r="BV106" s="91">
        <v>-0.70927475911101179</v>
      </c>
      <c r="BW106" s="91">
        <v>-1.203411611204779</v>
      </c>
      <c r="BX106" s="92">
        <v>26.224424626000001</v>
      </c>
      <c r="BY106" s="92">
        <v>188</v>
      </c>
      <c r="BZ106" s="92">
        <v>71</v>
      </c>
      <c r="CA106" s="91"/>
      <c r="CB106" s="91"/>
      <c r="CC106" s="91"/>
      <c r="CD106" s="92">
        <v>42</v>
      </c>
      <c r="CE106" s="92">
        <v>131</v>
      </c>
      <c r="CF106" s="92">
        <v>136.89999999999998</v>
      </c>
      <c r="CG106" s="68">
        <v>4.2699999999999996</v>
      </c>
      <c r="CH106" s="91">
        <v>13</v>
      </c>
      <c r="CI106" s="91">
        <v>84.1</v>
      </c>
      <c r="CJ106" s="91">
        <v>7</v>
      </c>
      <c r="CK106" s="91">
        <v>84.5</v>
      </c>
      <c r="CL106" s="91">
        <v>0</v>
      </c>
      <c r="CM106" s="91">
        <v>0</v>
      </c>
      <c r="CN106" s="91">
        <v>20</v>
      </c>
      <c r="CO106" s="68">
        <f t="shared" si="1"/>
        <v>168.6</v>
      </c>
      <c r="CP106" s="68">
        <f>IF(ISNUMBER(SUM(CI106,CK106,CM106)/SUM(CH106,CJ106,CL106)),SUM(CI106,CK106,CM106)/SUM(CH106,CJ106,CL106),0)</f>
        <v>8.43</v>
      </c>
      <c r="CQ106" s="92"/>
    </row>
    <row r="107" spans="1:95" ht="16" x14ac:dyDescent="0.2">
      <c r="A107" s="88" t="s">
        <v>1035</v>
      </c>
      <c r="B107" t="s">
        <v>1035</v>
      </c>
      <c r="C107" s="89" t="s">
        <v>342</v>
      </c>
      <c r="D107" s="89" t="s">
        <v>27</v>
      </c>
      <c r="E107" s="89" t="s">
        <v>7</v>
      </c>
      <c r="F107" s="89">
        <v>2015</v>
      </c>
      <c r="G107" s="89" t="s">
        <v>262</v>
      </c>
      <c r="H107" s="90">
        <v>3</v>
      </c>
      <c r="I107" s="90">
        <v>69</v>
      </c>
      <c r="J107" s="90">
        <v>22</v>
      </c>
      <c r="K107" s="90">
        <v>19</v>
      </c>
      <c r="L107" s="90">
        <v>20</v>
      </c>
      <c r="M107" s="91">
        <v>14.899598393574298</v>
      </c>
      <c r="N107" s="91">
        <v>5.4130434782608692</v>
      </c>
      <c r="O107" s="91">
        <v>0.67489834924972891</v>
      </c>
      <c r="P107" s="91">
        <v>0.47337223179706578</v>
      </c>
      <c r="Q107" s="91">
        <v>0.64288083706043597</v>
      </c>
      <c r="R107" s="91">
        <v>4.0136824558966522</v>
      </c>
      <c r="S107" s="91">
        <v>0.41877886961946531</v>
      </c>
      <c r="T107" s="91">
        <v>1.3832179930795849</v>
      </c>
      <c r="U107" s="91">
        <v>4.3679446219382321</v>
      </c>
      <c r="V107" s="91">
        <v>3.6594202898550723</v>
      </c>
      <c r="W107" s="91">
        <v>2.9031264954489915</v>
      </c>
      <c r="X107" s="91">
        <v>-0.48364983253093774</v>
      </c>
      <c r="Y107" s="91">
        <v>2.5056539238557387</v>
      </c>
      <c r="Z107" s="91">
        <v>1.7947737257520635</v>
      </c>
      <c r="AA107" s="91">
        <v>1.0446954957180838</v>
      </c>
      <c r="AB107" s="91">
        <v>-0.22447998732838226</v>
      </c>
      <c r="AC107" s="91">
        <v>1.9384255399247441</v>
      </c>
      <c r="AD107" s="91">
        <v>1.0928370621117733</v>
      </c>
      <c r="AE107" s="91">
        <v>0.77749567262099128</v>
      </c>
      <c r="AF107" s="91">
        <v>8.4106789155555362E-2</v>
      </c>
      <c r="AG107" s="91">
        <v>1.6159573615768936</v>
      </c>
      <c r="AH107" s="91">
        <v>2.4122978076233466</v>
      </c>
      <c r="AI107" s="91">
        <v>1.174654301945758</v>
      </c>
      <c r="AJ107" s="91">
        <v>0.28895939086294414</v>
      </c>
      <c r="AK107" s="91">
        <v>0.50485706949674769</v>
      </c>
      <c r="AL107" s="91">
        <v>0.44188739409738387</v>
      </c>
      <c r="AM107" s="91">
        <v>0.37202870842139057</v>
      </c>
      <c r="AN107" s="91">
        <v>0.17782116360796565</v>
      </c>
      <c r="AO107" s="91">
        <v>0.4660219103046902</v>
      </c>
      <c r="AP107" s="91">
        <v>0.44188739409738387</v>
      </c>
      <c r="AQ107" s="91">
        <v>0.33453536180963162</v>
      </c>
      <c r="AR107" s="91">
        <v>-1.6338780077322146E-2</v>
      </c>
      <c r="AS107" s="91">
        <v>0.13136218896116736</v>
      </c>
      <c r="AT107" s="91">
        <v>0.15858738623894297</v>
      </c>
      <c r="AU107" s="91">
        <v>7.0116570645543108E-2</v>
      </c>
      <c r="AV107" s="91">
        <v>2.2294686263301833E-2</v>
      </c>
      <c r="AW107" s="91">
        <v>5.4130434782608692</v>
      </c>
      <c r="AX107" s="91">
        <v>80.652173913043484</v>
      </c>
      <c r="AY107" s="91">
        <v>11</v>
      </c>
      <c r="AZ107" s="91">
        <v>0.25878594249201275</v>
      </c>
      <c r="BA107" s="91">
        <v>0.2560386473429952</v>
      </c>
      <c r="BB107" s="91">
        <v>0.1795334919712176</v>
      </c>
      <c r="BC107" s="91">
        <v>0.43204382060938035</v>
      </c>
      <c r="BD107" s="91">
        <v>0.40551391862955033</v>
      </c>
      <c r="BE107" s="91">
        <v>0.30431319853565109</v>
      </c>
      <c r="BF107" s="91">
        <v>0.13067584676330068</v>
      </c>
      <c r="BG107" s="91">
        <v>9.4365999612469109E-2</v>
      </c>
      <c r="BH107" s="91">
        <v>3.7350132044000825E-2</v>
      </c>
      <c r="BI107" s="91">
        <v>0.23926001299766572</v>
      </c>
      <c r="BJ107" s="91">
        <v>0.16212483060526139</v>
      </c>
      <c r="BK107" s="91">
        <v>9.8878070820792932E-2</v>
      </c>
      <c r="BL107" s="91">
        <v>0.16646177659863676</v>
      </c>
      <c r="BM107" s="91">
        <v>7.0389936349571136E-2</v>
      </c>
      <c r="BN107" s="91">
        <v>2.1345669957598581E-2</v>
      </c>
      <c r="BO107" s="91">
        <v>0.5</v>
      </c>
      <c r="BP107" s="91">
        <v>0.47826086956521741</v>
      </c>
      <c r="BQ107" s="91">
        <v>0.36475752508361203</v>
      </c>
      <c r="BR107" s="91">
        <v>4.3679446219382321</v>
      </c>
      <c r="BS107" s="91">
        <v>3.6594202898550723</v>
      </c>
      <c r="BT107" s="91">
        <v>2.9031264954489915</v>
      </c>
      <c r="BU107" s="91">
        <v>1.8429183402273841</v>
      </c>
      <c r="BV107" s="91">
        <v>0.98804251064707627</v>
      </c>
      <c r="BW107" s="91">
        <v>0.35820988129097542</v>
      </c>
      <c r="BX107" s="92">
        <v>26.114441416839998</v>
      </c>
      <c r="BY107" s="92">
        <v>182</v>
      </c>
      <c r="BZ107" s="92">
        <v>7</v>
      </c>
      <c r="CA107" s="91"/>
      <c r="CB107" s="92">
        <v>6.89</v>
      </c>
      <c r="CC107" s="92">
        <v>4.7</v>
      </c>
      <c r="CD107" s="92">
        <v>35.5</v>
      </c>
      <c r="CE107" s="92">
        <v>121</v>
      </c>
      <c r="CF107" s="92">
        <v>12.85</v>
      </c>
      <c r="CG107" s="68">
        <v>4.4000000000000004</v>
      </c>
      <c r="CH107" s="91">
        <v>16</v>
      </c>
      <c r="CI107" s="91">
        <v>153.4</v>
      </c>
      <c r="CJ107" s="91">
        <v>15</v>
      </c>
      <c r="CK107" s="91">
        <v>124.1</v>
      </c>
      <c r="CL107" s="91">
        <v>16</v>
      </c>
      <c r="CM107" s="91">
        <v>118.3</v>
      </c>
      <c r="CN107" s="91">
        <v>47</v>
      </c>
      <c r="CO107" s="68">
        <f t="shared" si="1"/>
        <v>395.79999999999995</v>
      </c>
      <c r="CP107" s="68">
        <f>IF(ISNUMBER(SUM(CI107,CK107,CM107)/SUM(CH107,CJ107,CL107)),SUM(CI107,CK107,CM107)/SUM(CH107,CJ107,CL107),0)</f>
        <v>8.4212765957446809</v>
      </c>
      <c r="CQ107" s="92"/>
    </row>
    <row r="108" spans="1:95" ht="16" x14ac:dyDescent="0.2">
      <c r="A108" s="88" t="s">
        <v>1168</v>
      </c>
      <c r="B108" t="s">
        <v>1168</v>
      </c>
      <c r="C108" s="89" t="s">
        <v>26</v>
      </c>
      <c r="D108" s="89" t="s">
        <v>27</v>
      </c>
      <c r="E108" s="89" t="s">
        <v>7</v>
      </c>
      <c r="F108" s="89">
        <v>2013</v>
      </c>
      <c r="G108" s="89" t="s">
        <v>130</v>
      </c>
      <c r="H108" s="90">
        <v>5</v>
      </c>
      <c r="I108" s="90">
        <v>144</v>
      </c>
      <c r="J108" s="90">
        <v>21</v>
      </c>
      <c r="K108" s="90">
        <v>19</v>
      </c>
      <c r="L108" s="90"/>
      <c r="M108" s="91">
        <v>12.715686274509803</v>
      </c>
      <c r="N108" s="91">
        <v>5.3684210526315788</v>
      </c>
      <c r="O108" s="91">
        <v>0.43943758573388203</v>
      </c>
      <c r="P108" s="91">
        <v>0.29295839048925471</v>
      </c>
      <c r="Q108" s="91">
        <v>0.37310013717421125</v>
      </c>
      <c r="R108" s="91">
        <v>1.7017510672835932</v>
      </c>
      <c r="S108" s="91">
        <v>0.21925011431184271</v>
      </c>
      <c r="T108" s="91">
        <v>1.2456418383518226</v>
      </c>
      <c r="U108" s="91">
        <v>1.723992502343018</v>
      </c>
      <c r="V108" s="91">
        <v>1.6795096322241683</v>
      </c>
      <c r="W108" s="91">
        <v>1.5497146576396696</v>
      </c>
      <c r="X108" s="91">
        <v>-0.58535001294541877</v>
      </c>
      <c r="Y108" s="91">
        <v>-0.14287532326750463</v>
      </c>
      <c r="Z108" s="91">
        <v>-0.16040927890343726</v>
      </c>
      <c r="AA108" s="91">
        <v>-0.29621153837212022</v>
      </c>
      <c r="AB108" s="91">
        <v>-0.36205614205614456</v>
      </c>
      <c r="AC108" s="91">
        <v>-0.17473049880422908</v>
      </c>
      <c r="AD108" s="91">
        <v>-0.75000944978931972</v>
      </c>
      <c r="AE108" s="91">
        <v>-0.42893203021656445</v>
      </c>
      <c r="AF108" s="91">
        <v>-0.19476189968462299</v>
      </c>
      <c r="AG108" s="91">
        <v>-0.27332374052243269</v>
      </c>
      <c r="AH108" s="91">
        <v>0.12897037155486601</v>
      </c>
      <c r="AI108" s="91">
        <v>-0.11303842288406322</v>
      </c>
      <c r="AJ108" s="91">
        <v>0.14754524651549822</v>
      </c>
      <c r="AK108" s="91">
        <v>0.29295839048925471</v>
      </c>
      <c r="AL108" s="91">
        <v>0.29295839048925471</v>
      </c>
      <c r="AM108" s="91">
        <v>0.23798899546388874</v>
      </c>
      <c r="AN108" s="91">
        <v>0.14754524651549822</v>
      </c>
      <c r="AO108" s="91">
        <v>0.29295839048925465</v>
      </c>
      <c r="AP108" s="91">
        <v>0.29295839048925465</v>
      </c>
      <c r="AQ108" s="91">
        <v>0.22396523395686754</v>
      </c>
      <c r="AR108" s="91">
        <v>-4.6614697169789582E-2</v>
      </c>
      <c r="AS108" s="91">
        <v>-1.4476133576492578E-2</v>
      </c>
      <c r="AT108" s="91">
        <v>-1.4163426903252674E-2</v>
      </c>
      <c r="AU108" s="91">
        <v>-2.5084752549844946E-2</v>
      </c>
      <c r="AV108" s="91">
        <v>-8.620723190022106E-3</v>
      </c>
      <c r="AW108" s="91">
        <v>5.3684210526315788</v>
      </c>
      <c r="AX108" s="91">
        <v>68.263157894736835</v>
      </c>
      <c r="AY108" s="91">
        <v>11</v>
      </c>
      <c r="AZ108" s="91">
        <v>0.14360770577933449</v>
      </c>
      <c r="BA108" s="91">
        <v>0.14360770577933449</v>
      </c>
      <c r="BB108" s="91">
        <v>0.1150302172099182</v>
      </c>
      <c r="BC108" s="91">
        <v>0.21925011431184271</v>
      </c>
      <c r="BD108" s="91">
        <v>0.21925011431184271</v>
      </c>
      <c r="BE108" s="91">
        <v>0.18989457358020015</v>
      </c>
      <c r="BF108" s="91">
        <v>-4.8458014045581782E-2</v>
      </c>
      <c r="BG108" s="91">
        <v>-8.2117859534236948E-2</v>
      </c>
      <c r="BH108" s="91">
        <v>-6.2340208736306517E-2</v>
      </c>
      <c r="BI108" s="91">
        <v>2.6466306700128089E-2</v>
      </c>
      <c r="BJ108" s="91">
        <v>2.6466306700128089E-2</v>
      </c>
      <c r="BK108" s="91">
        <v>-2.8892340315144669E-3</v>
      </c>
      <c r="BL108" s="91">
        <v>2.1188254076615592E-2</v>
      </c>
      <c r="BM108" s="91">
        <v>2.1188254076615592E-2</v>
      </c>
      <c r="BN108" s="91">
        <v>-8.1672866550270284E-3</v>
      </c>
      <c r="BO108" s="91">
        <v>0.36666666666666664</v>
      </c>
      <c r="BP108" s="91">
        <v>0.36666666666666664</v>
      </c>
      <c r="BQ108" s="91">
        <v>0.25803589433353497</v>
      </c>
      <c r="BR108" s="91">
        <v>1.723992502343018</v>
      </c>
      <c r="BS108" s="91">
        <v>1.6795096322241683</v>
      </c>
      <c r="BT108" s="91">
        <v>1.5497146576396696</v>
      </c>
      <c r="BU108" s="91">
        <v>-0.26041659682635965</v>
      </c>
      <c r="BV108" s="91">
        <v>-0.29249832586610758</v>
      </c>
      <c r="BW108" s="91">
        <v>-0.41421547972059264</v>
      </c>
      <c r="BX108" s="92">
        <v>25.594982296668999</v>
      </c>
      <c r="BY108" s="92">
        <v>194</v>
      </c>
      <c r="BZ108" s="92">
        <v>73</v>
      </c>
      <c r="CA108" s="92">
        <v>16</v>
      </c>
      <c r="CB108" s="91"/>
      <c r="CC108" s="92">
        <v>4.3499999999999996</v>
      </c>
      <c r="CD108" s="92">
        <v>33.5</v>
      </c>
      <c r="CE108" s="92">
        <v>124</v>
      </c>
      <c r="CF108" s="92">
        <v>118.94999999999999</v>
      </c>
      <c r="CG108" s="68">
        <v>4.38</v>
      </c>
      <c r="CH108" s="91">
        <v>16</v>
      </c>
      <c r="CI108" s="91">
        <v>127.1</v>
      </c>
      <c r="CJ108" s="91">
        <v>15</v>
      </c>
      <c r="CK108" s="91">
        <v>173.9</v>
      </c>
      <c r="CL108" s="91">
        <v>16</v>
      </c>
      <c r="CM108" s="91">
        <v>89</v>
      </c>
      <c r="CN108" s="91">
        <v>47</v>
      </c>
      <c r="CO108" s="68">
        <f t="shared" si="1"/>
        <v>390</v>
      </c>
      <c r="CP108" s="68">
        <f>IF(ISNUMBER(SUM(CI108,CK108,CM108)/SUM(CH108,CJ108,CL108)),SUM(CI108,CK108,CM108)/SUM(CH108,CJ108,CL108),0)</f>
        <v>8.2978723404255312</v>
      </c>
      <c r="CQ108" s="92"/>
    </row>
    <row r="109" spans="1:95" ht="16" x14ac:dyDescent="0.2">
      <c r="A109" s="88" t="s">
        <v>682</v>
      </c>
      <c r="B109" t="s">
        <v>2661</v>
      </c>
      <c r="C109" s="89" t="s">
        <v>213</v>
      </c>
      <c r="D109" s="89" t="s">
        <v>29</v>
      </c>
      <c r="E109" s="89" t="s">
        <v>7</v>
      </c>
      <c r="F109" s="89">
        <v>2020</v>
      </c>
      <c r="G109" s="89" t="s">
        <v>122</v>
      </c>
      <c r="H109" s="90">
        <v>2</v>
      </c>
      <c r="I109" s="90">
        <v>42</v>
      </c>
      <c r="J109" s="90">
        <v>21</v>
      </c>
      <c r="K109" s="90">
        <v>19</v>
      </c>
      <c r="L109" s="90">
        <v>19</v>
      </c>
      <c r="M109" s="91">
        <v>13.04026845637584</v>
      </c>
      <c r="N109" s="91">
        <v>5.5185185185185182</v>
      </c>
      <c r="O109" s="91">
        <v>0.40810903264669685</v>
      </c>
      <c r="P109" s="91">
        <v>0.35129548772126062</v>
      </c>
      <c r="Q109" s="91">
        <v>0.42490427679611847</v>
      </c>
      <c r="R109" s="91">
        <v>2.6274849727942726</v>
      </c>
      <c r="S109" s="91">
        <v>0.30244120419967502</v>
      </c>
      <c r="T109" s="91">
        <v>0.70588235294117652</v>
      </c>
      <c r="U109" s="91">
        <v>3.2171837708830551</v>
      </c>
      <c r="V109" s="91">
        <v>2.0377861747054897</v>
      </c>
      <c r="W109" s="91">
        <v>1.9869507661765737</v>
      </c>
      <c r="X109" s="91">
        <v>-1.0967214054489673</v>
      </c>
      <c r="Y109" s="91">
        <v>1.4190620221933867</v>
      </c>
      <c r="Z109" s="91">
        <v>0.27009159144906736</v>
      </c>
      <c r="AA109" s="91">
        <v>0.19747740273116224</v>
      </c>
      <c r="AB109" s="91">
        <v>-0.90181562746679067</v>
      </c>
      <c r="AC109" s="91">
        <v>1.3184607697358079</v>
      </c>
      <c r="AD109" s="91">
        <v>-0.39173290730799826</v>
      </c>
      <c r="AE109" s="91">
        <v>8.3040783203396727E-3</v>
      </c>
      <c r="AF109" s="91">
        <v>-0.67961681537068219</v>
      </c>
      <c r="AG109" s="91">
        <v>0.1854356925188243</v>
      </c>
      <c r="AH109" s="91">
        <v>1.4220623720178127</v>
      </c>
      <c r="AI109" s="91">
        <v>0.30929374972198492</v>
      </c>
      <c r="AJ109" s="91">
        <v>4.6079999999999996E-2</v>
      </c>
      <c r="AK109" s="91">
        <v>0.43556805201651871</v>
      </c>
      <c r="AL109" s="91">
        <v>0.26702292342600253</v>
      </c>
      <c r="AM109" s="91">
        <v>0.24955699181417376</v>
      </c>
      <c r="AN109" s="91">
        <v>2.6880000000000001E-2</v>
      </c>
      <c r="AO109" s="91">
        <v>0.32667603901238906</v>
      </c>
      <c r="AP109" s="91">
        <v>0.24477101314050229</v>
      </c>
      <c r="AQ109" s="91">
        <v>0.19944235071763047</v>
      </c>
      <c r="AR109" s="91">
        <v>8.1120547243286628E-2</v>
      </c>
      <c r="AS109" s="91">
        <v>-6.2663510925244942E-2</v>
      </c>
      <c r="AT109" s="91">
        <v>8.1120547243286628E-2</v>
      </c>
      <c r="AU109" s="91">
        <v>9.2285181590208432E-3</v>
      </c>
      <c r="AV109" s="91">
        <v>-6.047833300152794E-2</v>
      </c>
      <c r="AW109" s="91">
        <v>5.5185185185185182</v>
      </c>
      <c r="AX109" s="91">
        <v>71.962962962962962</v>
      </c>
      <c r="AY109" s="91">
        <v>6</v>
      </c>
      <c r="AZ109" s="91">
        <v>0.2052505966587112</v>
      </c>
      <c r="BA109" s="91">
        <v>0.13691931540342298</v>
      </c>
      <c r="BB109" s="91">
        <v>0.11977559160241073</v>
      </c>
      <c r="BC109" s="91">
        <v>0.33756260434056762</v>
      </c>
      <c r="BD109" s="91">
        <v>0.26731980405878236</v>
      </c>
      <c r="BE109" s="91">
        <v>0.21954746946645001</v>
      </c>
      <c r="BF109" s="91">
        <v>9.4195790945284519E-2</v>
      </c>
      <c r="BG109" s="91">
        <v>-3.40481697872973E-2</v>
      </c>
      <c r="BH109" s="91">
        <v>3.0073810578993609E-2</v>
      </c>
      <c r="BI109" s="91">
        <v>0.13815559334520525</v>
      </c>
      <c r="BJ109" s="91">
        <v>6.8027743281520392E-2</v>
      </c>
      <c r="BK109" s="91">
        <v>0.10309166831336282</v>
      </c>
      <c r="BL109" s="91">
        <v>0.13588413458526205</v>
      </c>
      <c r="BM109" s="91">
        <v>6.6841118526907189E-2</v>
      </c>
      <c r="BN109" s="91">
        <v>0.10136262655608462</v>
      </c>
      <c r="BO109" s="91">
        <v>0.31578947368421051</v>
      </c>
      <c r="BP109" s="91">
        <v>0.22222222222222221</v>
      </c>
      <c r="BQ109" s="91">
        <v>0.17933723196881091</v>
      </c>
      <c r="BR109" s="91">
        <v>3.2171837708830551</v>
      </c>
      <c r="BS109" s="91">
        <v>2.0377861747054897</v>
      </c>
      <c r="BT109" s="91">
        <v>1.9869507661765737</v>
      </c>
      <c r="BU109" s="91">
        <v>1.4203607837868848</v>
      </c>
      <c r="BV109" s="91">
        <v>0.29772363712653194</v>
      </c>
      <c r="BW109" s="91">
        <v>0.21767395887075436</v>
      </c>
      <c r="BX109" s="92">
        <v>29.948767944998806</v>
      </c>
      <c r="BY109" s="92">
        <v>227</v>
      </c>
      <c r="BZ109" s="92">
        <v>73</v>
      </c>
      <c r="CA109" s="92">
        <v>17</v>
      </c>
      <c r="CB109" s="91"/>
      <c r="CC109" s="91"/>
      <c r="CD109" s="91"/>
      <c r="CE109" s="91"/>
      <c r="CF109" s="91"/>
      <c r="CG109" s="68">
        <v>4.58</v>
      </c>
      <c r="CH109" s="91">
        <v>14</v>
      </c>
      <c r="CI109" s="91">
        <v>157.1</v>
      </c>
      <c r="CJ109" s="91">
        <v>16</v>
      </c>
      <c r="CK109" s="91">
        <v>127</v>
      </c>
      <c r="CL109" s="91">
        <v>13</v>
      </c>
      <c r="CM109" s="91">
        <v>72.7</v>
      </c>
      <c r="CN109" s="91">
        <v>43</v>
      </c>
      <c r="CO109" s="68">
        <f t="shared" si="1"/>
        <v>356.79999999999995</v>
      </c>
      <c r="CP109" s="68">
        <f>IF(ISNUMBER(SUM(CI109,CK109,CM109)/SUM(CH109,CJ109,CL109)),SUM(CI109,CK109,CM109)/SUM(CH109,CJ109,CL109),0)</f>
        <v>8.297674418604652</v>
      </c>
      <c r="CQ109" s="92"/>
    </row>
    <row r="110" spans="1:95" ht="16" x14ac:dyDescent="0.2">
      <c r="A110" s="88" t="s">
        <v>1037</v>
      </c>
      <c r="B110" t="s">
        <v>1037</v>
      </c>
      <c r="C110" s="89" t="s">
        <v>236</v>
      </c>
      <c r="D110" s="89" t="s">
        <v>27</v>
      </c>
      <c r="E110" s="89" t="s">
        <v>7</v>
      </c>
      <c r="F110" s="89">
        <v>2015</v>
      </c>
      <c r="G110" s="89" t="s">
        <v>116</v>
      </c>
      <c r="H110" s="90">
        <v>1</v>
      </c>
      <c r="I110" s="90">
        <v>7</v>
      </c>
      <c r="J110" s="90">
        <v>23</v>
      </c>
      <c r="K110" s="90">
        <v>21</v>
      </c>
      <c r="L110" s="90">
        <v>22</v>
      </c>
      <c r="M110" s="91">
        <v>13.569444444444445</v>
      </c>
      <c r="N110" s="91">
        <v>6.2608695652173916</v>
      </c>
      <c r="O110" s="91">
        <v>0.55180781363746667</v>
      </c>
      <c r="P110" s="91">
        <v>0.3678718757583111</v>
      </c>
      <c r="Q110" s="91">
        <v>0.53673865566610046</v>
      </c>
      <c r="R110" s="91">
        <v>2.7148217636022514</v>
      </c>
      <c r="S110" s="91">
        <v>0.35112836690123755</v>
      </c>
      <c r="T110" s="91">
        <v>1.3083870967741935</v>
      </c>
      <c r="U110" s="91">
        <v>2.7148217636022514</v>
      </c>
      <c r="V110" s="91">
        <v>2.7148217636022514</v>
      </c>
      <c r="W110" s="91">
        <v>2.0116044301882225</v>
      </c>
      <c r="X110" s="91">
        <v>-0.55390360130829985</v>
      </c>
      <c r="Y110" s="91">
        <v>0.85017519949924258</v>
      </c>
      <c r="Z110" s="91">
        <v>0.85017519949924258</v>
      </c>
      <c r="AA110" s="91">
        <v>0.14813579909547137</v>
      </c>
      <c r="AB110" s="91">
        <v>-1.2581961309691054</v>
      </c>
      <c r="AC110" s="91">
        <v>0.12498597525534549</v>
      </c>
      <c r="AD110" s="91">
        <v>0.12498597525534549</v>
      </c>
      <c r="AE110" s="91">
        <v>-0.56660507785687997</v>
      </c>
      <c r="AF110" s="91">
        <v>-0.64725971754069223</v>
      </c>
      <c r="AG110" s="91">
        <v>0.6713588353240727</v>
      </c>
      <c r="AH110" s="91">
        <v>0.6713588353240727</v>
      </c>
      <c r="AI110" s="91">
        <v>1.2049558891690237E-2</v>
      </c>
      <c r="AJ110" s="91">
        <v>0.28413278271918679</v>
      </c>
      <c r="AK110" s="91">
        <v>0.3678718757583111</v>
      </c>
      <c r="AL110" s="91">
        <v>0.3678718757583111</v>
      </c>
      <c r="AM110" s="91">
        <v>0.32600232923874894</v>
      </c>
      <c r="AN110" s="91">
        <v>0.23677731893265563</v>
      </c>
      <c r="AO110" s="91">
        <v>0.3678718757583111</v>
      </c>
      <c r="AP110" s="91">
        <v>0.3678718757583111</v>
      </c>
      <c r="AQ110" s="91">
        <v>0.30232459734548334</v>
      </c>
      <c r="AR110" s="91">
        <v>-7.3747886203560875E-2</v>
      </c>
      <c r="AS110" s="91">
        <v>3.7640137500818183E-2</v>
      </c>
      <c r="AT110" s="91">
        <v>3.7640137500818183E-2</v>
      </c>
      <c r="AU110" s="91">
        <v>-1.8053874351371346E-2</v>
      </c>
      <c r="AV110" s="91">
        <v>1.8891428246850472E-2</v>
      </c>
      <c r="AW110" s="91">
        <v>6.2608695652173916</v>
      </c>
      <c r="AX110" s="91">
        <v>84.956521739130437</v>
      </c>
      <c r="AY110" s="91">
        <v>10</v>
      </c>
      <c r="AZ110" s="91">
        <v>0.20450281425891181</v>
      </c>
      <c r="BA110" s="91">
        <v>0.20450281425891181</v>
      </c>
      <c r="BB110" s="91">
        <v>0.13988581573160644</v>
      </c>
      <c r="BC110" s="91">
        <v>0.35112836690123755</v>
      </c>
      <c r="BD110" s="91">
        <v>0.35112836690123755</v>
      </c>
      <c r="BE110" s="91">
        <v>0.25609150238327444</v>
      </c>
      <c r="BF110" s="91">
        <v>5.2385817861204498E-2</v>
      </c>
      <c r="BG110" s="91">
        <v>5.2385817861204498E-2</v>
      </c>
      <c r="BH110" s="91">
        <v>-4.8853731645282714E-2</v>
      </c>
      <c r="BI110" s="91">
        <v>0.34092671224598686</v>
      </c>
      <c r="BJ110" s="91">
        <v>0.34092671224598686</v>
      </c>
      <c r="BK110" s="91">
        <v>0.12929613104350463</v>
      </c>
      <c r="BL110" s="91">
        <v>0.32347623343438997</v>
      </c>
      <c r="BM110" s="91">
        <v>0.32347623343438997</v>
      </c>
      <c r="BN110" s="91">
        <v>9.3487698554068174E-2</v>
      </c>
      <c r="BO110" s="91">
        <v>0.38461538461538464</v>
      </c>
      <c r="BP110" s="91">
        <v>0.38461538461538464</v>
      </c>
      <c r="BQ110" s="91">
        <v>0.34855769230769229</v>
      </c>
      <c r="BR110" s="91">
        <v>2.7148217636022514</v>
      </c>
      <c r="BS110" s="91">
        <v>2.7148217636022514</v>
      </c>
      <c r="BT110" s="91">
        <v>2.0116044301882225</v>
      </c>
      <c r="BU110" s="91">
        <v>0.67713466811736733</v>
      </c>
      <c r="BV110" s="91">
        <v>0.67713466811736733</v>
      </c>
      <c r="BW110" s="91">
        <v>7.4321907801461196E-3</v>
      </c>
      <c r="BX110" s="92">
        <v>26.872913669281015</v>
      </c>
      <c r="BY110" s="92">
        <v>215</v>
      </c>
      <c r="BZ110" s="92">
        <v>75</v>
      </c>
      <c r="CA110" s="92">
        <v>23</v>
      </c>
      <c r="CB110" s="92">
        <v>6.92</v>
      </c>
      <c r="CC110" s="92">
        <v>4.1399999999999997</v>
      </c>
      <c r="CD110" s="92">
        <v>36.5</v>
      </c>
      <c r="CE110" s="92">
        <v>123</v>
      </c>
      <c r="CF110" s="92">
        <v>123.55</v>
      </c>
      <c r="CG110" s="68">
        <v>4.3499999999999996</v>
      </c>
      <c r="CH110" s="91">
        <v>0</v>
      </c>
      <c r="CI110" s="91">
        <v>0</v>
      </c>
      <c r="CJ110" s="91">
        <v>4</v>
      </c>
      <c r="CK110" s="91">
        <v>38.6</v>
      </c>
      <c r="CL110" s="91">
        <v>1</v>
      </c>
      <c r="CM110" s="91">
        <v>2.6</v>
      </c>
      <c r="CN110" s="91">
        <v>5</v>
      </c>
      <c r="CO110" s="68">
        <f t="shared" si="1"/>
        <v>41.2</v>
      </c>
      <c r="CP110" s="68">
        <f>IF(ISNUMBER(SUM(CI110,CK110,CM110)/SUM(CH110,CJ110,CL110)),SUM(CI110,CK110,CM110)/SUM(CH110,CJ110,CL110),0)</f>
        <v>8.24</v>
      </c>
      <c r="CQ110" s="92"/>
    </row>
    <row r="111" spans="1:95" ht="16" x14ac:dyDescent="0.2">
      <c r="A111" s="88" t="s">
        <v>1288</v>
      </c>
      <c r="B111" t="s">
        <v>1288</v>
      </c>
      <c r="C111" s="89" t="s">
        <v>42</v>
      </c>
      <c r="D111" s="89" t="s">
        <v>43</v>
      </c>
      <c r="E111" s="89" t="s">
        <v>7</v>
      </c>
      <c r="F111" s="89">
        <v>2011</v>
      </c>
      <c r="G111" s="89" t="s">
        <v>256</v>
      </c>
      <c r="H111" s="90">
        <v>2</v>
      </c>
      <c r="I111" s="90">
        <v>59</v>
      </c>
      <c r="J111" s="90">
        <v>22</v>
      </c>
      <c r="K111" s="90">
        <v>20</v>
      </c>
      <c r="L111" s="90">
        <v>20</v>
      </c>
      <c r="M111" s="91">
        <v>11.267441860465116</v>
      </c>
      <c r="N111" s="91">
        <v>2.3888888888888888</v>
      </c>
      <c r="O111" s="91">
        <v>0.50664342254052008</v>
      </c>
      <c r="P111" s="91">
        <v>0.33776228169368017</v>
      </c>
      <c r="Q111" s="91">
        <v>0.48920090463626081</v>
      </c>
      <c r="R111" s="91">
        <v>1.9781420765027322</v>
      </c>
      <c r="S111" s="91">
        <v>0.31838170624450307</v>
      </c>
      <c r="T111" s="91">
        <v>0.32282608695652176</v>
      </c>
      <c r="U111" s="91">
        <v>1.9781420765027322</v>
      </c>
      <c r="V111" s="91">
        <v>1.9781420765027322</v>
      </c>
      <c r="W111" s="91">
        <v>0.91907272115308469</v>
      </c>
      <c r="X111" s="91">
        <v>-1.4691333388015899</v>
      </c>
      <c r="Y111" s="91">
        <v>0.17758228019375122</v>
      </c>
      <c r="Z111" s="91">
        <v>0.17758228019375122</v>
      </c>
      <c r="AA111" s="91">
        <v>-0.88592261096514713</v>
      </c>
      <c r="AB111" s="91">
        <v>-1.2848718934514454</v>
      </c>
      <c r="AC111" s="91">
        <v>-0.45137700551075577</v>
      </c>
      <c r="AD111" s="91">
        <v>-0.45137700551075577</v>
      </c>
      <c r="AE111" s="91">
        <v>-1.0595739667031494</v>
      </c>
      <c r="AF111" s="91">
        <v>-0.62566640316205535</v>
      </c>
      <c r="AG111" s="91">
        <v>-8.6708827042332626E-2</v>
      </c>
      <c r="AH111" s="91">
        <v>-8.6708827042332626E-2</v>
      </c>
      <c r="AI111" s="91">
        <v>-0.6336570335204913</v>
      </c>
      <c r="AJ111" s="91">
        <v>6.1886514369933684E-2</v>
      </c>
      <c r="AK111" s="91">
        <v>0.33776228169368017</v>
      </c>
      <c r="AL111" s="91">
        <v>0.33776228169368017</v>
      </c>
      <c r="AM111" s="91">
        <v>0.14263319001914063</v>
      </c>
      <c r="AN111" s="91">
        <v>5.1572095308278068E-2</v>
      </c>
      <c r="AO111" s="91">
        <v>0.33776228169368011</v>
      </c>
      <c r="AP111" s="91">
        <v>0.33776228169368011</v>
      </c>
      <c r="AQ111" s="91">
        <v>0.13919505033192206</v>
      </c>
      <c r="AR111" s="91">
        <v>-0.14258784837700972</v>
      </c>
      <c r="AS111" s="91">
        <v>3.0327757627932883E-2</v>
      </c>
      <c r="AT111" s="91">
        <v>3.0327757627932883E-2</v>
      </c>
      <c r="AU111" s="91">
        <v>-0.10985493617479042</v>
      </c>
      <c r="AV111" s="91">
        <v>-1.7967192742373322E-2</v>
      </c>
      <c r="AW111" s="91">
        <v>2.3888888888888888</v>
      </c>
      <c r="AX111" s="91">
        <v>26.916666666666668</v>
      </c>
      <c r="AY111" s="91">
        <v>5</v>
      </c>
      <c r="AZ111" s="91">
        <v>0.16939890710382513</v>
      </c>
      <c r="BA111" s="91">
        <v>0.16939890710382513</v>
      </c>
      <c r="BB111" s="91">
        <v>7.9699998020115626E-2</v>
      </c>
      <c r="BC111" s="91">
        <v>0.31838170624450307</v>
      </c>
      <c r="BD111" s="91">
        <v>0.31838170624450307</v>
      </c>
      <c r="BE111" s="91">
        <v>0.13712025939400288</v>
      </c>
      <c r="BF111" s="91">
        <v>1.7013732398423409E-2</v>
      </c>
      <c r="BG111" s="91">
        <v>1.7013732398423409E-2</v>
      </c>
      <c r="BH111" s="91">
        <v>-0.11511452292250379</v>
      </c>
      <c r="BI111" s="91">
        <v>0.10439643480968355</v>
      </c>
      <c r="BJ111" s="91">
        <v>0.10439643480968355</v>
      </c>
      <c r="BK111" s="91">
        <v>-7.686501204081661E-2</v>
      </c>
      <c r="BL111" s="91">
        <v>0.1218003712978605</v>
      </c>
      <c r="BM111" s="91">
        <v>0.1218003712978605</v>
      </c>
      <c r="BN111" s="91">
        <v>-5.9461075552639638E-2</v>
      </c>
      <c r="BO111" s="91">
        <v>0.35714285714285715</v>
      </c>
      <c r="BP111" s="91">
        <v>0.35714285714285715</v>
      </c>
      <c r="BQ111" s="91">
        <v>0.14126984126984127</v>
      </c>
      <c r="BR111" s="91">
        <v>1.9781420765027322</v>
      </c>
      <c r="BS111" s="91">
        <v>1.9781420765027322</v>
      </c>
      <c r="BT111" s="91">
        <v>0.91907272115308469</v>
      </c>
      <c r="BU111" s="91">
        <v>0.11771178596654308</v>
      </c>
      <c r="BV111" s="91">
        <v>0.11771178596654308</v>
      </c>
      <c r="BW111" s="91">
        <v>-0.93559880331308687</v>
      </c>
      <c r="BX111" s="92">
        <v>29.658375829438</v>
      </c>
      <c r="BY111" s="92">
        <v>231</v>
      </c>
      <c r="BZ111" s="92">
        <v>74</v>
      </c>
      <c r="CA111" s="92">
        <v>27</v>
      </c>
      <c r="CB111" s="92">
        <v>6.8</v>
      </c>
      <c r="CC111" s="92">
        <v>4.21</v>
      </c>
      <c r="CD111" s="92">
        <v>4.5</v>
      </c>
      <c r="CE111" s="92">
        <v>129</v>
      </c>
      <c r="CF111" s="92">
        <v>133.35</v>
      </c>
      <c r="CG111" s="68">
        <v>4.5999999999999996</v>
      </c>
      <c r="CH111" s="91">
        <v>16</v>
      </c>
      <c r="CI111" s="91">
        <v>145.4</v>
      </c>
      <c r="CJ111" s="91">
        <v>16</v>
      </c>
      <c r="CK111" s="91">
        <v>143.19999999999999</v>
      </c>
      <c r="CL111" s="91">
        <v>16</v>
      </c>
      <c r="CM111" s="91">
        <v>99.5</v>
      </c>
      <c r="CN111" s="91">
        <v>48</v>
      </c>
      <c r="CO111" s="68">
        <f t="shared" si="1"/>
        <v>388.1</v>
      </c>
      <c r="CP111" s="68">
        <f>IF(ISNUMBER(SUM(CI111,CK111,CM111)/SUM(CH111,CJ111,CL111)),SUM(CI111,CK111,CM111)/SUM(CH111,CJ111,CL111),0)</f>
        <v>8.0854166666666671</v>
      </c>
      <c r="CQ111" s="92"/>
    </row>
    <row r="112" spans="1:95" ht="16" x14ac:dyDescent="0.2">
      <c r="A112" s="88" t="s">
        <v>1010</v>
      </c>
      <c r="B112" t="s">
        <v>1010</v>
      </c>
      <c r="C112" s="89" t="s">
        <v>417</v>
      </c>
      <c r="D112" s="89" t="s">
        <v>125</v>
      </c>
      <c r="E112" s="89" t="s">
        <v>7</v>
      </c>
      <c r="F112" s="89">
        <v>2016</v>
      </c>
      <c r="G112" s="89" t="s">
        <v>66</v>
      </c>
      <c r="H112" s="90">
        <v>7</v>
      </c>
      <c r="I112" s="90">
        <v>229</v>
      </c>
      <c r="J112" s="90">
        <v>22</v>
      </c>
      <c r="K112" s="90">
        <v>21</v>
      </c>
      <c r="L112" s="90">
        <v>21</v>
      </c>
      <c r="M112" s="91">
        <v>11.957446808510639</v>
      </c>
      <c r="N112" s="91">
        <v>3.5249999999999999</v>
      </c>
      <c r="O112" s="91">
        <v>0.46799482163406209</v>
      </c>
      <c r="P112" s="91">
        <v>0.31199654775604141</v>
      </c>
      <c r="Q112" s="91">
        <v>0.50333716915995397</v>
      </c>
      <c r="R112" s="91">
        <v>2.8395348837209298</v>
      </c>
      <c r="S112" s="91">
        <v>0.35126582278481011</v>
      </c>
      <c r="T112" s="91">
        <v>0.25193798449612403</v>
      </c>
      <c r="U112" s="91">
        <v>2.8395348837209298</v>
      </c>
      <c r="V112" s="91">
        <v>2.8395348837209298</v>
      </c>
      <c r="W112" s="91">
        <v>1.2808646481500794</v>
      </c>
      <c r="X112" s="91">
        <v>-1.3829620124715813</v>
      </c>
      <c r="Y112" s="91">
        <v>1.02367940515088</v>
      </c>
      <c r="Z112" s="91">
        <v>1.02367940515088</v>
      </c>
      <c r="AA112" s="91">
        <v>-0.41435384268507436</v>
      </c>
      <c r="AB112" s="91">
        <v>-1.6467850166511231</v>
      </c>
      <c r="AC112" s="91">
        <v>0.27295165597763082</v>
      </c>
      <c r="AD112" s="91">
        <v>0.27295165597763082</v>
      </c>
      <c r="AE112" s="91">
        <v>-1.0174104554845989</v>
      </c>
      <c r="AF112" s="91">
        <v>-0.18040051679586555</v>
      </c>
      <c r="AG112" s="91">
        <v>0.77491515414350642</v>
      </c>
      <c r="AH112" s="91">
        <v>0.77491515414350642</v>
      </c>
      <c r="AI112" s="91">
        <v>-8.8582127246725692E-2</v>
      </c>
      <c r="AJ112" s="91">
        <v>3.4489534777442654E-2</v>
      </c>
      <c r="AK112" s="91">
        <v>0.31199654775604141</v>
      </c>
      <c r="AL112" s="91">
        <v>0.31199654775604141</v>
      </c>
      <c r="AM112" s="91">
        <v>0.15266851796419376</v>
      </c>
      <c r="AN112" s="91">
        <v>3.4489534777442647E-2</v>
      </c>
      <c r="AO112" s="91">
        <v>0.31199654775604141</v>
      </c>
      <c r="AP112" s="91">
        <v>0.31199654775604141</v>
      </c>
      <c r="AQ112" s="91">
        <v>0.15266851796419376</v>
      </c>
      <c r="AR112" s="91">
        <v>-0.21106595699165978</v>
      </c>
      <c r="AS112" s="91">
        <v>1.4713426198249002E-3</v>
      </c>
      <c r="AT112" s="91">
        <v>1.4713426198249002E-3</v>
      </c>
      <c r="AU112" s="91">
        <v>-0.13516988902616164</v>
      </c>
      <c r="AV112" s="91">
        <v>-1.3530650569393565E-2</v>
      </c>
      <c r="AW112" s="91">
        <v>3.5249999999999999</v>
      </c>
      <c r="AX112" s="91">
        <v>42.15</v>
      </c>
      <c r="AY112" s="91">
        <v>6</v>
      </c>
      <c r="AZ112" s="91">
        <v>0.2255813953488372</v>
      </c>
      <c r="BA112" s="91">
        <v>0.2255813953488372</v>
      </c>
      <c r="BB112" s="91">
        <v>0.10696341873211201</v>
      </c>
      <c r="BC112" s="91">
        <v>0.35126582278481011</v>
      </c>
      <c r="BD112" s="91">
        <v>0.35126582278481011</v>
      </c>
      <c r="BE112" s="91">
        <v>0.16627979687114844</v>
      </c>
      <c r="BF112" s="91">
        <v>4.0117903767728891E-2</v>
      </c>
      <c r="BG112" s="91">
        <v>4.0117903767728891E-2</v>
      </c>
      <c r="BH112" s="91">
        <v>-0.11901443854833292</v>
      </c>
      <c r="BI112" s="91">
        <v>3.0534640597385476E-2</v>
      </c>
      <c r="BJ112" s="91">
        <v>3.0534640597385476E-2</v>
      </c>
      <c r="BK112" s="91">
        <v>-9.5050307764206102E-2</v>
      </c>
      <c r="BL112" s="91">
        <v>9.8434719323696129E-2</v>
      </c>
      <c r="BM112" s="91">
        <v>9.8434719323696129E-2</v>
      </c>
      <c r="BN112" s="91">
        <v>-4.5385162774054189E-2</v>
      </c>
      <c r="BO112" s="91">
        <v>0.27272727272727271</v>
      </c>
      <c r="BP112" s="91">
        <v>0.27272727272727271</v>
      </c>
      <c r="BQ112" s="91">
        <v>0.13905723905723905</v>
      </c>
      <c r="BR112" s="91">
        <v>2.8395348837209298</v>
      </c>
      <c r="BS112" s="91">
        <v>2.8395348837209298</v>
      </c>
      <c r="BT112" s="91">
        <v>1.2808646481500794</v>
      </c>
      <c r="BU112" s="91">
        <v>1.2679181091094003</v>
      </c>
      <c r="BV112" s="91">
        <v>1.2679181091094003</v>
      </c>
      <c r="BW112" s="91">
        <v>-0.2786091468263876</v>
      </c>
      <c r="BX112" s="92">
        <v>26.876457817564653</v>
      </c>
      <c r="BY112" s="92">
        <v>182</v>
      </c>
      <c r="BZ112" s="92">
        <v>69</v>
      </c>
      <c r="CA112" s="91"/>
      <c r="CB112" s="91"/>
      <c r="CC112" s="91"/>
      <c r="CD112" s="92">
        <v>33</v>
      </c>
      <c r="CE112" s="92">
        <v>123</v>
      </c>
      <c r="CF112" s="92">
        <v>117.6</v>
      </c>
      <c r="CG112" s="68">
        <v>4.72</v>
      </c>
      <c r="CH112" s="91">
        <v>2</v>
      </c>
      <c r="CI112" s="91">
        <v>16.100000000000001</v>
      </c>
      <c r="CJ112" s="91">
        <v>0</v>
      </c>
      <c r="CK112" s="91">
        <v>0</v>
      </c>
      <c r="CL112" s="91">
        <v>0</v>
      </c>
      <c r="CM112" s="91">
        <v>0</v>
      </c>
      <c r="CN112" s="91">
        <v>2</v>
      </c>
      <c r="CO112" s="68">
        <f t="shared" si="1"/>
        <v>16.100000000000001</v>
      </c>
      <c r="CP112" s="68">
        <f>IF(ISNUMBER(SUM(CI112,CK112,CM112)/SUM(CH112,CJ112,CL112)),SUM(CI112,CK112,CM112)/SUM(CH112,CJ112,CL112),0)</f>
        <v>8.0500000000000007</v>
      </c>
      <c r="CQ112" s="92"/>
    </row>
    <row r="113" spans="1:95" ht="16" x14ac:dyDescent="0.2">
      <c r="A113" s="88" t="s">
        <v>1219</v>
      </c>
      <c r="B113" t="s">
        <v>1219</v>
      </c>
      <c r="C113" s="89" t="s">
        <v>154</v>
      </c>
      <c r="D113" s="89" t="s">
        <v>41</v>
      </c>
      <c r="E113" s="89" t="s">
        <v>7</v>
      </c>
      <c r="F113" s="89">
        <v>2012</v>
      </c>
      <c r="G113" s="89" t="s">
        <v>243</v>
      </c>
      <c r="H113" s="90">
        <v>2</v>
      </c>
      <c r="I113" s="90">
        <v>63</v>
      </c>
      <c r="J113" s="90">
        <v>21</v>
      </c>
      <c r="K113" s="90">
        <v>19</v>
      </c>
      <c r="L113" s="90">
        <v>20</v>
      </c>
      <c r="M113" s="91">
        <v>17.041666666666668</v>
      </c>
      <c r="N113" s="91">
        <v>3</v>
      </c>
      <c r="O113" s="91">
        <v>0.6078454332552693</v>
      </c>
      <c r="P113" s="91">
        <v>0.4052302888368462</v>
      </c>
      <c r="Q113" s="91">
        <v>0.6296955503512881</v>
      </c>
      <c r="R113" s="91">
        <v>3.2985611510791366</v>
      </c>
      <c r="S113" s="91">
        <v>0.42950819672131146</v>
      </c>
      <c r="T113" s="91">
        <v>0.96726190476190477</v>
      </c>
      <c r="U113" s="91">
        <v>3.2985611510791366</v>
      </c>
      <c r="V113" s="91">
        <v>3.2985611510791366</v>
      </c>
      <c r="W113" s="91">
        <v>2.1386735614331798</v>
      </c>
      <c r="X113" s="91">
        <v>-0.91202544586930057</v>
      </c>
      <c r="Y113" s="91">
        <v>1.2636023986132385</v>
      </c>
      <c r="Z113" s="91">
        <v>1.2636023986132385</v>
      </c>
      <c r="AA113" s="91">
        <v>0.16592603185472085</v>
      </c>
      <c r="AB113" s="91">
        <v>-0.64043607564606242</v>
      </c>
      <c r="AC113" s="91">
        <v>0.86904206906564863</v>
      </c>
      <c r="AD113" s="91">
        <v>0.86904206906564863</v>
      </c>
      <c r="AE113" s="91">
        <v>0.1600268735769457</v>
      </c>
      <c r="AF113" s="91">
        <v>-0.61115963921024552</v>
      </c>
      <c r="AG113" s="91">
        <v>0.99826672441286668</v>
      </c>
      <c r="AH113" s="91">
        <v>0.99826672441286668</v>
      </c>
      <c r="AI113" s="91">
        <v>0.28404220602216201</v>
      </c>
      <c r="AJ113" s="91">
        <v>0.16651287550234029</v>
      </c>
      <c r="AK113" s="91">
        <v>0.4052302888368462</v>
      </c>
      <c r="AL113" s="91">
        <v>0.4052302888368462</v>
      </c>
      <c r="AM113" s="91">
        <v>0.30263860507257323</v>
      </c>
      <c r="AN113" s="91">
        <v>8.9660779116644759E-2</v>
      </c>
      <c r="AO113" s="91">
        <v>0.4052302888368462</v>
      </c>
      <c r="AP113" s="91">
        <v>0.4052302888368462</v>
      </c>
      <c r="AQ113" s="91">
        <v>0.25978161648869863</v>
      </c>
      <c r="AR113" s="91">
        <v>3.8898289743502595E-2</v>
      </c>
      <c r="AS113" s="91">
        <v>9.779576477109897E-2</v>
      </c>
      <c r="AT113" s="91">
        <v>9.779576477109897E-2</v>
      </c>
      <c r="AU113" s="91">
        <v>6.8347027257300783E-2</v>
      </c>
      <c r="AV113" s="91">
        <v>2.0316079081437066E-2</v>
      </c>
      <c r="AW113" s="91">
        <v>3</v>
      </c>
      <c r="AX113" s="91">
        <v>51.125</v>
      </c>
      <c r="AY113" s="91">
        <v>8</v>
      </c>
      <c r="AZ113" s="91">
        <v>0.1906474820143885</v>
      </c>
      <c r="BA113" s="91">
        <v>0.1906474820143885</v>
      </c>
      <c r="BB113" s="91">
        <v>0.11025909325096062</v>
      </c>
      <c r="BC113" s="91">
        <v>0.42950819672131146</v>
      </c>
      <c r="BD113" s="91">
        <v>0.42950819672131146</v>
      </c>
      <c r="BE113" s="91">
        <v>0.25749138669502475</v>
      </c>
      <c r="BF113" s="91">
        <v>0.1281402228752318</v>
      </c>
      <c r="BG113" s="91">
        <v>0.1281402228752318</v>
      </c>
      <c r="BH113" s="91">
        <v>7.6840486252579387E-2</v>
      </c>
      <c r="BI113" s="91">
        <v>0.2222290341919454</v>
      </c>
      <c r="BJ113" s="91">
        <v>0.2222290341919454</v>
      </c>
      <c r="BK113" s="91">
        <v>0.1408211195600429</v>
      </c>
      <c r="BL113" s="91">
        <v>0.1930530404600706</v>
      </c>
      <c r="BM113" s="91">
        <v>0.1930530404600706</v>
      </c>
      <c r="BN113" s="91">
        <v>0.11016546935328476</v>
      </c>
      <c r="BO113" s="91">
        <v>0.38095238095238093</v>
      </c>
      <c r="BP113" s="91">
        <v>0.38095238095238093</v>
      </c>
      <c r="BQ113" s="91">
        <v>0.26207184628237257</v>
      </c>
      <c r="BR113" s="91">
        <v>3.2985611510791366</v>
      </c>
      <c r="BS113" s="91">
        <v>3.2985611510791366</v>
      </c>
      <c r="BT113" s="91">
        <v>2.1386735614331798</v>
      </c>
      <c r="BU113" s="91">
        <v>1.3041975447823964</v>
      </c>
      <c r="BV113" s="91">
        <v>1.3041975447823964</v>
      </c>
      <c r="BW113" s="91">
        <v>0.24141675274701091</v>
      </c>
      <c r="BX113" s="92">
        <v>26.24796218861</v>
      </c>
      <c r="BY113" s="92">
        <v>21</v>
      </c>
      <c r="BZ113" s="92">
        <v>75</v>
      </c>
      <c r="CA113" s="92">
        <v>15</v>
      </c>
      <c r="CB113" s="92">
        <v>6.99</v>
      </c>
      <c r="CC113" s="92">
        <v>4.3600000000000003</v>
      </c>
      <c r="CD113" s="92">
        <v>31</v>
      </c>
      <c r="CE113" s="92">
        <v>121</v>
      </c>
      <c r="CF113" s="92">
        <v>113.19999999999999</v>
      </c>
      <c r="CG113" s="68">
        <v>4.55</v>
      </c>
      <c r="CH113" s="91">
        <v>16</v>
      </c>
      <c r="CI113" s="91">
        <v>66.8</v>
      </c>
      <c r="CJ113" s="91">
        <v>16</v>
      </c>
      <c r="CK113" s="91">
        <v>136.1</v>
      </c>
      <c r="CL113" s="91">
        <v>16</v>
      </c>
      <c r="CM113" s="91">
        <v>182.8</v>
      </c>
      <c r="CN113" s="91">
        <v>48</v>
      </c>
      <c r="CO113" s="68">
        <f t="shared" si="1"/>
        <v>385.7</v>
      </c>
      <c r="CP113" s="68">
        <f>IF(ISNUMBER(SUM(CI113,CK113,CM113)/SUM(CH113,CJ113,CL113)),SUM(CI113,CK113,CM113)/SUM(CH113,CJ113,CL113),0)</f>
        <v>8.0354166666666664</v>
      </c>
      <c r="CQ113" s="92"/>
    </row>
    <row r="114" spans="1:95" ht="16" x14ac:dyDescent="0.2">
      <c r="A114" s="88" t="s">
        <v>1335</v>
      </c>
      <c r="B114" t="s">
        <v>1335</v>
      </c>
      <c r="C114" s="89" t="s">
        <v>154</v>
      </c>
      <c r="D114" s="89" t="s">
        <v>41</v>
      </c>
      <c r="E114" s="89" t="s">
        <v>7</v>
      </c>
      <c r="F114" s="89">
        <v>2010</v>
      </c>
      <c r="G114" s="89" t="s">
        <v>69</v>
      </c>
      <c r="H114" s="90">
        <v>3</v>
      </c>
      <c r="I114" s="90">
        <v>78</v>
      </c>
      <c r="J114" s="90">
        <v>23</v>
      </c>
      <c r="K114" s="90">
        <v>21</v>
      </c>
      <c r="L114" s="90">
        <v>21</v>
      </c>
      <c r="M114" s="91">
        <v>14.382857142857143</v>
      </c>
      <c r="N114" s="91">
        <v>3.8888888888888888</v>
      </c>
      <c r="O114" s="91">
        <v>0.69054076298733924</v>
      </c>
      <c r="P114" s="91">
        <v>0.45705726440519412</v>
      </c>
      <c r="Q114" s="91">
        <v>0.58381258920079537</v>
      </c>
      <c r="R114" s="91">
        <v>2.3665509682133723</v>
      </c>
      <c r="S114" s="91">
        <v>0.34507689314843165</v>
      </c>
      <c r="T114" s="91">
        <v>1.4977168949771689</v>
      </c>
      <c r="U114" s="91">
        <v>2.3759590792838878</v>
      </c>
      <c r="V114" s="91">
        <v>2.3571428571428568</v>
      </c>
      <c r="W114" s="91">
        <v>2.0769396104679712</v>
      </c>
      <c r="X114" s="91">
        <v>-0.1785483683962239</v>
      </c>
      <c r="Y114" s="91">
        <v>0.61803575796286903</v>
      </c>
      <c r="Z114" s="91">
        <v>0.47785550651165143</v>
      </c>
      <c r="AA114" s="91">
        <v>0.30578096535943217</v>
      </c>
      <c r="AB114" s="91">
        <v>-0.93180218703631912</v>
      </c>
      <c r="AC114" s="91">
        <v>-0.19062414845941111</v>
      </c>
      <c r="AD114" s="91">
        <v>-0.2326929312040491</v>
      </c>
      <c r="AE114" s="91">
        <v>-0.4517064222332598</v>
      </c>
      <c r="AF114" s="91">
        <v>0.28512700295137372</v>
      </c>
      <c r="AG114" s="91">
        <v>0.32723838326199362</v>
      </c>
      <c r="AH114" s="91">
        <v>0.45916751175937609</v>
      </c>
      <c r="AI114" s="91">
        <v>0.35717763265758112</v>
      </c>
      <c r="AJ114" s="91">
        <v>0.14229013854930728</v>
      </c>
      <c r="AK114" s="91">
        <v>0.45705726440519412</v>
      </c>
      <c r="AL114" s="91">
        <v>0.45705726440519412</v>
      </c>
      <c r="AM114" s="91">
        <v>0.2850693376756408</v>
      </c>
      <c r="AN114" s="91">
        <v>0.17296044431810725</v>
      </c>
      <c r="AO114" s="91">
        <v>0.45705726440519412</v>
      </c>
      <c r="AP114" s="91">
        <v>0.45705726440519412</v>
      </c>
      <c r="AQ114" s="91">
        <v>0.33266240405108521</v>
      </c>
      <c r="AR114" s="91">
        <v>-0.13447407974763997</v>
      </c>
      <c r="AS114" s="91">
        <v>0.12682552614770121</v>
      </c>
      <c r="AT114" s="91">
        <v>0.12682552614770121</v>
      </c>
      <c r="AU114" s="91">
        <v>1.6598581564599684E-2</v>
      </c>
      <c r="AV114" s="91">
        <v>2.8290710139086378E-2</v>
      </c>
      <c r="AW114" s="91">
        <v>3.8888888888888888</v>
      </c>
      <c r="AX114" s="91">
        <v>55.93333333333333</v>
      </c>
      <c r="AY114" s="91">
        <v>11</v>
      </c>
      <c r="AZ114" s="91">
        <v>0.16964285714285715</v>
      </c>
      <c r="BA114" s="91">
        <v>0.16964285714285715</v>
      </c>
      <c r="BB114" s="91">
        <v>0.14830780932583476</v>
      </c>
      <c r="BC114" s="91">
        <v>0.35498662590752772</v>
      </c>
      <c r="BD114" s="91">
        <v>0.33516716038933558</v>
      </c>
      <c r="BE114" s="91">
        <v>0.29938121348343977</v>
      </c>
      <c r="BF114" s="91">
        <v>4.3838706890446499E-2</v>
      </c>
      <c r="BG114" s="91">
        <v>3.6424611349302527E-2</v>
      </c>
      <c r="BH114" s="91">
        <v>-4.3716004842915728E-3</v>
      </c>
      <c r="BI114" s="91">
        <v>0.31895297418754975</v>
      </c>
      <c r="BJ114" s="91">
        <v>0.31895297418754975</v>
      </c>
      <c r="BK114" s="91">
        <v>0.12910221460518112</v>
      </c>
      <c r="BL114" s="91">
        <v>0.32291951915626355</v>
      </c>
      <c r="BM114" s="91">
        <v>0.32291951915626355</v>
      </c>
      <c r="BN114" s="91">
        <v>0.1177183509190427</v>
      </c>
      <c r="BO114" s="91">
        <v>0.57894736842105265</v>
      </c>
      <c r="BP114" s="91">
        <v>0.57894736842105265</v>
      </c>
      <c r="BQ114" s="91">
        <v>0.36594359461873077</v>
      </c>
      <c r="BR114" s="91">
        <v>2.3759590792838878</v>
      </c>
      <c r="BS114" s="91">
        <v>2.3571428571428568</v>
      </c>
      <c r="BT114" s="91">
        <v>2.0769396104679712</v>
      </c>
      <c r="BU114" s="91">
        <v>0.65409964367783058</v>
      </c>
      <c r="BV114" s="91">
        <v>0.65409964367783058</v>
      </c>
      <c r="BW114" s="91">
        <v>0.30509521047948868</v>
      </c>
      <c r="BX114" s="92">
        <v>27.955182293899998</v>
      </c>
      <c r="BY114" s="92">
        <v>211</v>
      </c>
      <c r="BZ114" s="92">
        <v>74</v>
      </c>
      <c r="CA114" s="91"/>
      <c r="CB114" s="92">
        <v>6.81</v>
      </c>
      <c r="CC114" s="92">
        <v>4.2300000000000004</v>
      </c>
      <c r="CD114" s="92">
        <v>36</v>
      </c>
      <c r="CE114" s="92">
        <v>115</v>
      </c>
      <c r="CF114" s="92">
        <v>118.69999999999999</v>
      </c>
      <c r="CG114" s="68">
        <v>4.6500000000000004</v>
      </c>
      <c r="CH114" s="91">
        <v>14</v>
      </c>
      <c r="CI114" s="91">
        <v>96.8</v>
      </c>
      <c r="CJ114" s="91">
        <v>16</v>
      </c>
      <c r="CK114" s="91">
        <v>115.3</v>
      </c>
      <c r="CL114" s="91">
        <v>14</v>
      </c>
      <c r="CM114" s="91">
        <v>139.19999999999999</v>
      </c>
      <c r="CN114" s="91">
        <v>44</v>
      </c>
      <c r="CO114" s="68">
        <f t="shared" si="1"/>
        <v>351.3</v>
      </c>
      <c r="CP114" s="68">
        <f>IF(ISNUMBER(SUM(CI114,CK114,CM114)/SUM(CH114,CJ114,CL114)),SUM(CI114,CK114,CM114)/SUM(CH114,CJ114,CL114),0)</f>
        <v>7.9840909090909085</v>
      </c>
      <c r="CQ114" s="92"/>
    </row>
    <row r="115" spans="1:95" ht="16" x14ac:dyDescent="0.2">
      <c r="A115" s="88" t="s">
        <v>1121</v>
      </c>
      <c r="B115" t="s">
        <v>1121</v>
      </c>
      <c r="C115" s="89" t="s">
        <v>140</v>
      </c>
      <c r="D115" s="89" t="s">
        <v>410</v>
      </c>
      <c r="E115" s="89" t="s">
        <v>7</v>
      </c>
      <c r="F115" s="89">
        <v>2014</v>
      </c>
      <c r="G115" s="89" t="s">
        <v>111</v>
      </c>
      <c r="H115" s="90">
        <v>6</v>
      </c>
      <c r="I115" s="90">
        <v>209</v>
      </c>
      <c r="J115" s="90">
        <v>22</v>
      </c>
      <c r="K115" s="90">
        <v>21</v>
      </c>
      <c r="L115" s="90">
        <v>21</v>
      </c>
      <c r="M115" s="91">
        <v>13.43362831858407</v>
      </c>
      <c r="N115" s="91">
        <v>3.1388888888888888</v>
      </c>
      <c r="O115" s="91">
        <v>0.58086429409464213</v>
      </c>
      <c r="P115" s="91">
        <v>0.41951310129057495</v>
      </c>
      <c r="Q115" s="91">
        <v>0.49738287055142749</v>
      </c>
      <c r="R115" s="91">
        <v>2.1637931034482758</v>
      </c>
      <c r="S115" s="91">
        <v>0.2944857254595229</v>
      </c>
      <c r="T115" s="91">
        <v>1.1858655043586552</v>
      </c>
      <c r="U115" s="91">
        <v>2.1637931034482758</v>
      </c>
      <c r="V115" s="91">
        <v>2.1637931034482758</v>
      </c>
      <c r="W115" s="91">
        <v>1.5647959841787584</v>
      </c>
      <c r="X115" s="91">
        <v>-0.31050099483241067</v>
      </c>
      <c r="Y115" s="91">
        <v>0.6674266042572099</v>
      </c>
      <c r="Z115" s="91">
        <v>0.6674266042572099</v>
      </c>
      <c r="AA115" s="91">
        <v>6.8429484987692676E-2</v>
      </c>
      <c r="AB115" s="91">
        <v>-0.71285749678859189</v>
      </c>
      <c r="AC115" s="91">
        <v>-0.40279012429502314</v>
      </c>
      <c r="AD115" s="91">
        <v>-0.40279012429502314</v>
      </c>
      <c r="AE115" s="91">
        <v>-0.73347911945591948</v>
      </c>
      <c r="AF115" s="91">
        <v>-8.2719254098455153E-2</v>
      </c>
      <c r="AG115" s="91">
        <v>1.6938429987702897E-2</v>
      </c>
      <c r="AH115" s="91">
        <v>0.21726451218384857</v>
      </c>
      <c r="AI115" s="91">
        <v>5.0494562691032106E-2</v>
      </c>
      <c r="AJ115" s="91">
        <v>0.17277025574897917</v>
      </c>
      <c r="AK115" s="91">
        <v>0.41951310129057495</v>
      </c>
      <c r="AL115" s="91">
        <v>0.41951310129057495</v>
      </c>
      <c r="AM115" s="91">
        <v>0.23407926551314939</v>
      </c>
      <c r="AN115" s="91">
        <v>0.14619021640298235</v>
      </c>
      <c r="AO115" s="91">
        <v>0.38724286272976144</v>
      </c>
      <c r="AP115" s="91">
        <v>0.38724286272976144</v>
      </c>
      <c r="AQ115" s="91">
        <v>0.21184454336564371</v>
      </c>
      <c r="AR115" s="91">
        <v>-9.9365275366120082E-2</v>
      </c>
      <c r="AS115" s="91">
        <v>7.671765759354493E-2</v>
      </c>
      <c r="AT115" s="91">
        <v>7.671765759354493E-2</v>
      </c>
      <c r="AU115" s="91">
        <v>-7.599386362471168E-2</v>
      </c>
      <c r="AV115" s="91">
        <v>9.2905077393566488E-2</v>
      </c>
      <c r="AW115" s="91">
        <v>3.1388888888888888</v>
      </c>
      <c r="AX115" s="91">
        <v>42.166666666666664</v>
      </c>
      <c r="AY115" s="91">
        <v>12</v>
      </c>
      <c r="AZ115" s="91">
        <v>0.13527851458885942</v>
      </c>
      <c r="BA115" s="91">
        <v>0.13527851458885942</v>
      </c>
      <c r="BB115" s="91">
        <v>0.10522064375788198</v>
      </c>
      <c r="BC115" s="91">
        <v>0.2944857254595229</v>
      </c>
      <c r="BD115" s="91">
        <v>0.2944857254595229</v>
      </c>
      <c r="BE115" s="91">
        <v>0.19851814656034725</v>
      </c>
      <c r="BF115" s="91">
        <v>-1.6662193557558325E-2</v>
      </c>
      <c r="BG115" s="91">
        <v>-1.6662193557558325E-2</v>
      </c>
      <c r="BH115" s="91">
        <v>-8.6776088859134071E-2</v>
      </c>
      <c r="BI115" s="91">
        <v>7.4524594795549182E-3</v>
      </c>
      <c r="BJ115" s="91">
        <v>7.4524594795549182E-3</v>
      </c>
      <c r="BK115" s="91">
        <v>-1.877050518059652E-2</v>
      </c>
      <c r="BL115" s="91">
        <v>-4.0562578485000389E-2</v>
      </c>
      <c r="BM115" s="91">
        <v>-4.0562578485000389E-2</v>
      </c>
      <c r="BN115" s="91">
        <v>-6.6936400077823435E-2</v>
      </c>
      <c r="BO115" s="91">
        <v>0.48</v>
      </c>
      <c r="BP115" s="91">
        <v>0.48</v>
      </c>
      <c r="BQ115" s="91">
        <v>0.22517094017094016</v>
      </c>
      <c r="BR115" s="91">
        <v>2.1637931034482758</v>
      </c>
      <c r="BS115" s="91">
        <v>2.1637931034482758</v>
      </c>
      <c r="BT115" s="91">
        <v>1.5647959841787584</v>
      </c>
      <c r="BU115" s="91">
        <v>0.42475334049644697</v>
      </c>
      <c r="BV115" s="91">
        <v>0.42475334049644697</v>
      </c>
      <c r="BW115" s="91">
        <v>-0.33889056185334576</v>
      </c>
      <c r="BX115" s="92">
        <v>28.888284528970001</v>
      </c>
      <c r="BY115" s="92">
        <v>225</v>
      </c>
      <c r="BZ115" s="92">
        <v>74</v>
      </c>
      <c r="CA115" s="92">
        <v>19</v>
      </c>
      <c r="CB115" s="91"/>
      <c r="CC115" s="91"/>
      <c r="CD115" s="91"/>
      <c r="CE115" s="91"/>
      <c r="CF115" s="91"/>
      <c r="CG115" s="68">
        <v>4.45</v>
      </c>
      <c r="CH115" s="91">
        <v>0</v>
      </c>
      <c r="CI115" s="91">
        <v>0</v>
      </c>
      <c r="CJ115" s="91">
        <v>12</v>
      </c>
      <c r="CK115" s="91">
        <v>53.5</v>
      </c>
      <c r="CL115" s="91">
        <v>16</v>
      </c>
      <c r="CM115" s="91">
        <v>169.8</v>
      </c>
      <c r="CN115" s="91">
        <v>28</v>
      </c>
      <c r="CO115" s="68">
        <f t="shared" si="1"/>
        <v>223.3</v>
      </c>
      <c r="CP115" s="68">
        <f>IF(ISNUMBER(SUM(CI115,CK115,CM115)/SUM(CH115,CJ115,CL115)),SUM(CI115,CK115,CM115)/SUM(CH115,CJ115,CL115),0)</f>
        <v>7.9750000000000005</v>
      </c>
      <c r="CQ115" s="92"/>
    </row>
    <row r="116" spans="1:95" ht="16" x14ac:dyDescent="0.2">
      <c r="A116" s="88" t="s">
        <v>1303</v>
      </c>
      <c r="B116" t="s">
        <v>1303</v>
      </c>
      <c r="C116" s="89" t="s">
        <v>85</v>
      </c>
      <c r="D116" s="89" t="s">
        <v>414</v>
      </c>
      <c r="E116" s="89" t="s">
        <v>7</v>
      </c>
      <c r="F116" s="89">
        <v>2011</v>
      </c>
      <c r="G116" s="89" t="s">
        <v>111</v>
      </c>
      <c r="H116" s="90">
        <v>5</v>
      </c>
      <c r="I116" s="90">
        <v>153</v>
      </c>
      <c r="J116" s="90">
        <v>22</v>
      </c>
      <c r="K116" s="90">
        <v>21</v>
      </c>
      <c r="L116" s="90"/>
      <c r="M116" s="91">
        <v>10.824999999999999</v>
      </c>
      <c r="N116" s="91">
        <v>2.6666666666666665</v>
      </c>
      <c r="O116" s="91">
        <v>0.40318991526697262</v>
      </c>
      <c r="P116" s="91">
        <v>0.26879327684464843</v>
      </c>
      <c r="Q116" s="91">
        <v>0.33475903684094932</v>
      </c>
      <c r="R116" s="91">
        <v>1.7371601208459218</v>
      </c>
      <c r="S116" s="91">
        <v>0.19275896748240026</v>
      </c>
      <c r="T116" s="91">
        <v>0.28529411764705881</v>
      </c>
      <c r="U116" s="91">
        <v>1.7371601208459218</v>
      </c>
      <c r="V116" s="91">
        <v>1.7371601208459218</v>
      </c>
      <c r="W116" s="91">
        <v>1.0060568244779002</v>
      </c>
      <c r="X116" s="91">
        <v>-1.6219227901591013</v>
      </c>
      <c r="Y116" s="91">
        <v>-5.6572534835433341E-2</v>
      </c>
      <c r="Z116" s="91">
        <v>-5.6572534835433341E-2</v>
      </c>
      <c r="AA116" s="91">
        <v>-0.85357083522206512</v>
      </c>
      <c r="AB116" s="91">
        <v>-1.3224038627609085</v>
      </c>
      <c r="AC116" s="91">
        <v>-0.79761724152269053</v>
      </c>
      <c r="AD116" s="91">
        <v>-0.82942310689737719</v>
      </c>
      <c r="AE116" s="91">
        <v>-1.1195739983501003</v>
      </c>
      <c r="AF116" s="91">
        <v>-0.80529844198012579</v>
      </c>
      <c r="AG116" s="91">
        <v>-0.38185160236007909</v>
      </c>
      <c r="AH116" s="91">
        <v>-0.26579366950062799</v>
      </c>
      <c r="AI116" s="91">
        <v>-0.68308286517531269</v>
      </c>
      <c r="AJ116" s="91">
        <v>2.1884762235334951E-2</v>
      </c>
      <c r="AK116" s="91">
        <v>0.26879327684464843</v>
      </c>
      <c r="AL116" s="91">
        <v>0.26879327684464843</v>
      </c>
      <c r="AM116" s="91">
        <v>0.11320456558768027</v>
      </c>
      <c r="AN116" s="91">
        <v>1.6834432488719193E-2</v>
      </c>
      <c r="AO116" s="91">
        <v>0.26879327684464843</v>
      </c>
      <c r="AP116" s="91">
        <v>0.26879327684464843</v>
      </c>
      <c r="AQ116" s="91">
        <v>0.10992294038982596</v>
      </c>
      <c r="AR116" s="91">
        <v>-0.17732551119656861</v>
      </c>
      <c r="AS116" s="91">
        <v>-4.1731928291568077E-2</v>
      </c>
      <c r="AT116" s="91">
        <v>-4.1731928291568077E-2</v>
      </c>
      <c r="AU116" s="91">
        <v>-0.15449585077426253</v>
      </c>
      <c r="AV116" s="91">
        <v>-7.9817211456048309E-3</v>
      </c>
      <c r="AW116" s="91">
        <v>2.6666666666666665</v>
      </c>
      <c r="AX116" s="91">
        <v>28.866666666666667</v>
      </c>
      <c r="AY116" s="91">
        <v>10</v>
      </c>
      <c r="AZ116" s="91">
        <v>0.16918429003021149</v>
      </c>
      <c r="BA116" s="91">
        <v>0.16918429003021149</v>
      </c>
      <c r="BB116" s="91">
        <v>8.8541300455285882E-2</v>
      </c>
      <c r="BC116" s="91">
        <v>0.19275896748240026</v>
      </c>
      <c r="BD116" s="91">
        <v>0.19275896748240026</v>
      </c>
      <c r="BE116" s="91">
        <v>0.11280565089459443</v>
      </c>
      <c r="BF116" s="91">
        <v>-0.11291597242914733</v>
      </c>
      <c r="BG116" s="91">
        <v>-0.11838895153468096</v>
      </c>
      <c r="BH116" s="91">
        <v>-0.15415741559705587</v>
      </c>
      <c r="BI116" s="91">
        <v>-3.0957896614744934E-2</v>
      </c>
      <c r="BJ116" s="91">
        <v>-0.12159447951540683</v>
      </c>
      <c r="BK116" s="91">
        <v>-0.13034013437861527</v>
      </c>
      <c r="BL116" s="91">
        <v>1.4223058115540033E-3</v>
      </c>
      <c r="BM116" s="91">
        <v>-4.6946078743394321E-2</v>
      </c>
      <c r="BN116" s="91">
        <v>-8.7392882365887964E-2</v>
      </c>
      <c r="BO116" s="91">
        <v>0.34482758620689657</v>
      </c>
      <c r="BP116" s="91">
        <v>0.34482758620689657</v>
      </c>
      <c r="BQ116" s="91">
        <v>0.10704022988505747</v>
      </c>
      <c r="BR116" s="91">
        <v>1.7371601208459218</v>
      </c>
      <c r="BS116" s="91">
        <v>1.7371601208459218</v>
      </c>
      <c r="BT116" s="91">
        <v>1.0060568244779002</v>
      </c>
      <c r="BU116" s="91">
        <v>0.19872966954379101</v>
      </c>
      <c r="BV116" s="91">
        <v>0.19872966954379101</v>
      </c>
      <c r="BW116" s="91">
        <v>-0.73220497602952173</v>
      </c>
      <c r="BX116" s="92">
        <v>27.911677336248001</v>
      </c>
      <c r="BY116" s="92">
        <v>189</v>
      </c>
      <c r="BZ116" s="92">
        <v>69</v>
      </c>
      <c r="CA116" s="92">
        <v>16</v>
      </c>
      <c r="CB116" s="91"/>
      <c r="CC116" s="91"/>
      <c r="CD116" s="92">
        <v>34.5</v>
      </c>
      <c r="CE116" s="92">
        <v>12</v>
      </c>
      <c r="CF116" s="92">
        <v>118.65</v>
      </c>
      <c r="CG116" s="68">
        <v>4.67</v>
      </c>
      <c r="CH116" s="91">
        <v>14</v>
      </c>
      <c r="CI116" s="91">
        <v>68.84</v>
      </c>
      <c r="CJ116" s="91">
        <v>16</v>
      </c>
      <c r="CK116" s="91">
        <v>147.18</v>
      </c>
      <c r="CL116" s="91">
        <v>12</v>
      </c>
      <c r="CM116" s="91">
        <v>114.4</v>
      </c>
      <c r="CN116" s="91">
        <v>42</v>
      </c>
      <c r="CO116" s="68">
        <f t="shared" si="1"/>
        <v>330.42000000000007</v>
      </c>
      <c r="CP116" s="68">
        <f>IF(ISNUMBER(SUM(CI116,CK116,CM116)/SUM(CH116,CJ116,CL116)),SUM(CI116,CK116,CM116)/SUM(CH116,CJ116,CL116),0)</f>
        <v>7.8671428571428574</v>
      </c>
      <c r="CQ116" s="92"/>
    </row>
    <row r="117" spans="1:95" ht="16" x14ac:dyDescent="0.2">
      <c r="A117" s="88" t="s">
        <v>1340</v>
      </c>
      <c r="B117" t="s">
        <v>1340</v>
      </c>
      <c r="C117" s="89" t="s">
        <v>1341</v>
      </c>
      <c r="D117" s="89" t="s">
        <v>96</v>
      </c>
      <c r="E117" s="89" t="s">
        <v>7</v>
      </c>
      <c r="F117" s="89">
        <v>2010</v>
      </c>
      <c r="G117" s="89"/>
      <c r="H117" s="90">
        <v>3</v>
      </c>
      <c r="I117" s="90">
        <v>88</v>
      </c>
      <c r="J117" s="90">
        <v>22</v>
      </c>
      <c r="K117" s="90">
        <v>18</v>
      </c>
      <c r="L117" s="90">
        <v>18</v>
      </c>
      <c r="M117" s="91">
        <v>13.133333333333333</v>
      </c>
      <c r="N117" s="91">
        <v>6.333333333333333</v>
      </c>
      <c r="O117" s="91">
        <v>0.65067241600107384</v>
      </c>
      <c r="P117" s="91">
        <v>0</v>
      </c>
      <c r="Q117" s="91">
        <v>0.63307586560171814</v>
      </c>
      <c r="R117" s="91">
        <v>0</v>
      </c>
      <c r="S117" s="91">
        <v>0.4270366867617158</v>
      </c>
      <c r="T117" s="91"/>
      <c r="U117" s="91">
        <v>0</v>
      </c>
      <c r="V117" s="91">
        <v>0</v>
      </c>
      <c r="W117" s="91"/>
      <c r="X117" s="91"/>
      <c r="Y117" s="91">
        <v>0</v>
      </c>
      <c r="Z117" s="91">
        <v>0</v>
      </c>
      <c r="AA117" s="91"/>
      <c r="AB117" s="91"/>
      <c r="AC117" s="91">
        <v>0</v>
      </c>
      <c r="AD117" s="91">
        <v>0</v>
      </c>
      <c r="AE117" s="91"/>
      <c r="AF117" s="91"/>
      <c r="AG117" s="91"/>
      <c r="AH117" s="91">
        <v>0</v>
      </c>
      <c r="AI117" s="91"/>
      <c r="AJ117" s="91"/>
      <c r="AK117" s="91">
        <v>0</v>
      </c>
      <c r="AL117" s="91">
        <v>0</v>
      </c>
      <c r="AM117" s="91"/>
      <c r="AN117" s="91">
        <v>0.30732778548312528</v>
      </c>
      <c r="AO117" s="91">
        <v>0.51272854152128411</v>
      </c>
      <c r="AP117" s="91">
        <v>0.39430814524043178</v>
      </c>
      <c r="AQ117" s="91">
        <v>0.40942890772252938</v>
      </c>
      <c r="AR117" s="91">
        <v>0.10903044757915917</v>
      </c>
      <c r="AS117" s="91">
        <v>8.5586771923573335E-2</v>
      </c>
      <c r="AT117" s="91">
        <v>0.20104877522968495</v>
      </c>
      <c r="AU117" s="91">
        <v>0.14368893778642583</v>
      </c>
      <c r="AV117" s="91"/>
      <c r="AW117" s="91">
        <v>6.333333333333333</v>
      </c>
      <c r="AX117" s="91">
        <v>83.177777777777777</v>
      </c>
      <c r="AY117" s="91">
        <v>14</v>
      </c>
      <c r="AZ117" s="91">
        <v>0.39748953974895396</v>
      </c>
      <c r="BA117" s="91">
        <v>0.36492890995260663</v>
      </c>
      <c r="BB117" s="91">
        <v>0.32315292160413411</v>
      </c>
      <c r="BC117" s="91">
        <v>0.46545708304256805</v>
      </c>
      <c r="BD117" s="91">
        <v>0.3886162904808636</v>
      </c>
      <c r="BE117" s="91">
        <v>0.37593573752298082</v>
      </c>
      <c r="BF117" s="91">
        <v>0.1708789161987504</v>
      </c>
      <c r="BG117" s="91">
        <v>8.079525501128354E-2</v>
      </c>
      <c r="BH117" s="91">
        <v>0.11493934978164154</v>
      </c>
      <c r="BI117" s="91">
        <v>0.10948324953719762</v>
      </c>
      <c r="BJ117" s="91">
        <v>0.10948324953719762</v>
      </c>
      <c r="BK117" s="91">
        <v>3.783893153771404E-3</v>
      </c>
      <c r="BL117" s="91">
        <v>5.6028175320038676E-2</v>
      </c>
      <c r="BM117" s="91">
        <v>5.6028175320038676E-2</v>
      </c>
      <c r="BN117" s="91">
        <v>-3.7720021185509545E-2</v>
      </c>
      <c r="BO117" s="91">
        <v>0.56000000000000005</v>
      </c>
      <c r="BP117" s="91">
        <v>0.4</v>
      </c>
      <c r="BQ117" s="91">
        <v>0.44292207792207794</v>
      </c>
      <c r="BR117" s="91">
        <v>3.2696078431372548</v>
      </c>
      <c r="BS117" s="91">
        <v>2.2564102564102564</v>
      </c>
      <c r="BT117" s="91">
        <v>2.6089453464766352</v>
      </c>
      <c r="BU117" s="91">
        <v>0</v>
      </c>
      <c r="BV117" s="91"/>
      <c r="BW117" s="91"/>
      <c r="BX117" s="92">
        <v>27.29</v>
      </c>
      <c r="BY117" s="92">
        <v>195</v>
      </c>
      <c r="BZ117" s="92">
        <v>7.88</v>
      </c>
      <c r="CA117" s="92">
        <v>15</v>
      </c>
      <c r="CB117" s="92">
        <v>6.77</v>
      </c>
      <c r="CC117" s="92">
        <v>4.1500000000000004</v>
      </c>
      <c r="CD117" s="92">
        <v>36</v>
      </c>
      <c r="CE117" s="92">
        <v>12</v>
      </c>
      <c r="CF117" s="92">
        <v>121.19999999999999</v>
      </c>
      <c r="CG117" s="68">
        <v>4.46</v>
      </c>
      <c r="CH117" s="91">
        <v>15</v>
      </c>
      <c r="CI117" s="91">
        <v>64.7</v>
      </c>
      <c r="CJ117" s="91">
        <v>16</v>
      </c>
      <c r="CK117" s="91">
        <v>124.3</v>
      </c>
      <c r="CL117" s="91">
        <v>15</v>
      </c>
      <c r="CM117" s="91">
        <v>172.8</v>
      </c>
      <c r="CN117" s="91">
        <v>46</v>
      </c>
      <c r="CO117" s="68">
        <f t="shared" si="1"/>
        <v>361.8</v>
      </c>
      <c r="CP117" s="68">
        <f>IF(ISNUMBER(SUM(CI117,CK117,CM117)/SUM(CH117,CJ117,CL117)),SUM(CI117,CK117,CM117)/SUM(CH117,CJ117,CL117),0)</f>
        <v>7.8652173913043484</v>
      </c>
      <c r="CQ117" s="92"/>
    </row>
    <row r="118" spans="1:95" ht="16" x14ac:dyDescent="0.2">
      <c r="A118" s="88" t="s">
        <v>554</v>
      </c>
      <c r="B118" t="s">
        <v>554</v>
      </c>
      <c r="C118" s="89" t="s">
        <v>58</v>
      </c>
      <c r="D118" s="89" t="s">
        <v>59</v>
      </c>
      <c r="E118" s="89" t="s">
        <v>7</v>
      </c>
      <c r="F118" s="89">
        <v>2022</v>
      </c>
      <c r="G118" s="89" t="s">
        <v>547</v>
      </c>
      <c r="H118" s="90">
        <v>4</v>
      </c>
      <c r="I118" s="90">
        <v>132</v>
      </c>
      <c r="J118" s="90">
        <v>22</v>
      </c>
      <c r="K118" s="90">
        <v>19</v>
      </c>
      <c r="L118" s="90">
        <v>20</v>
      </c>
      <c r="M118" s="91">
        <v>14.764444444444445</v>
      </c>
      <c r="N118" s="91">
        <v>5.2325581395348841</v>
      </c>
      <c r="O118" s="91">
        <v>0.43865091200444961</v>
      </c>
      <c r="P118" s="91">
        <v>0.32871667526957893</v>
      </c>
      <c r="Q118" s="91">
        <v>0.42815724868080363</v>
      </c>
      <c r="R118" s="91">
        <v>2.5452241962211177</v>
      </c>
      <c r="S118" s="91">
        <v>0.29780218503381972</v>
      </c>
      <c r="T118" s="91">
        <v>1.1399594320486817</v>
      </c>
      <c r="U118" s="91">
        <v>2.7910863509749304</v>
      </c>
      <c r="V118" s="91">
        <v>2.2993620414673046</v>
      </c>
      <c r="W118" s="91">
        <v>1.9811461328295565</v>
      </c>
      <c r="X118" s="91">
        <v>-0.69214249081421442</v>
      </c>
      <c r="Y118" s="91">
        <v>0.90975273889265673</v>
      </c>
      <c r="Z118" s="91">
        <v>0.41992623359309</v>
      </c>
      <c r="AA118" s="91">
        <v>0.11668512832280531</v>
      </c>
      <c r="AB118" s="91">
        <v>-0.46773854835928552</v>
      </c>
      <c r="AC118" s="91">
        <v>0.36156726896144242</v>
      </c>
      <c r="AD118" s="91">
        <v>-0.26722118627599434</v>
      </c>
      <c r="AE118" s="91">
        <v>-0.14448468999844377</v>
      </c>
      <c r="AF118" s="91">
        <v>-0.30849995588088275</v>
      </c>
      <c r="AG118" s="91">
        <v>0.4680093140012449</v>
      </c>
      <c r="AH118" s="91">
        <v>0.61914115347417908</v>
      </c>
      <c r="AI118" s="91">
        <v>0.18197571168223092</v>
      </c>
      <c r="AJ118" s="91">
        <v>0.11753863134657838</v>
      </c>
      <c r="AK118" s="91">
        <v>0.34110956360259981</v>
      </c>
      <c r="AL118" s="91">
        <v>0.31632378693655805</v>
      </c>
      <c r="AM118" s="91">
        <v>0.27265154842140987</v>
      </c>
      <c r="AN118" s="91">
        <v>0.11753863134657835</v>
      </c>
      <c r="AO118" s="91">
        <v>0.34110956360259981</v>
      </c>
      <c r="AP118" s="91">
        <v>0.26809613020314971</v>
      </c>
      <c r="AQ118" s="91">
        <v>0.24238496817267874</v>
      </c>
      <c r="AR118" s="91">
        <v>-7.6621312338709446E-2</v>
      </c>
      <c r="AS118" s="91">
        <v>-4.2429074933066802E-2</v>
      </c>
      <c r="AT118" s="91">
        <v>3.367503953685258E-2</v>
      </c>
      <c r="AU118" s="91">
        <v>-2.2033822991409761E-2</v>
      </c>
      <c r="AV118" s="91">
        <v>3.8188170007020794E-3</v>
      </c>
      <c r="AW118" s="91">
        <v>5.2325581395348841</v>
      </c>
      <c r="AX118" s="91">
        <v>77.255813953488371</v>
      </c>
      <c r="AY118" s="91">
        <v>11</v>
      </c>
      <c r="AZ118" s="91">
        <v>0.23107569721115537</v>
      </c>
      <c r="BA118" s="91">
        <v>0.20253164556962025</v>
      </c>
      <c r="BB118" s="91">
        <v>0.15229546294251992</v>
      </c>
      <c r="BC118" s="91">
        <v>0.3488857938718663</v>
      </c>
      <c r="BD118" s="91">
        <v>0.24671857619577309</v>
      </c>
      <c r="BE118" s="91">
        <v>0.23763961053082114</v>
      </c>
      <c r="BF118" s="91">
        <v>4.7517820025786639E-2</v>
      </c>
      <c r="BG118" s="91">
        <v>-6.4429342821308133E-2</v>
      </c>
      <c r="BH118" s="91">
        <v>-2.9323455960829158E-2</v>
      </c>
      <c r="BI118" s="91">
        <v>0.13742542761222767</v>
      </c>
      <c r="BJ118" s="91">
        <v>-3.494638303768044E-2</v>
      </c>
      <c r="BK118" s="91">
        <v>8.6280960277287655E-3</v>
      </c>
      <c r="BL118" s="91">
        <v>0.1374555010479411</v>
      </c>
      <c r="BM118" s="91">
        <v>-4.0168825793669483E-2</v>
      </c>
      <c r="BN118" s="91">
        <v>7.3450404155166182E-3</v>
      </c>
      <c r="BO118" s="91">
        <v>0.33333333333333331</v>
      </c>
      <c r="BP118" s="91">
        <v>0.28947368421052633</v>
      </c>
      <c r="BQ118" s="91">
        <v>0.24713032581453634</v>
      </c>
      <c r="BR118" s="91">
        <v>2.7910863509749304</v>
      </c>
      <c r="BS118" s="91">
        <v>2.2993620414673046</v>
      </c>
      <c r="BT118" s="91">
        <v>1.9811461328295565</v>
      </c>
      <c r="BU118" s="91">
        <v>0.93839893413159658</v>
      </c>
      <c r="BV118" s="91">
        <v>0.50549609221343839</v>
      </c>
      <c r="BW118" s="91">
        <v>0.1518529311617251</v>
      </c>
      <c r="BX118" s="92">
        <v>25.895399442321001</v>
      </c>
      <c r="BY118" s="92">
        <v>21</v>
      </c>
      <c r="BZ118" s="92">
        <v>73.88</v>
      </c>
      <c r="CA118" s="91"/>
      <c r="CB118" s="91"/>
      <c r="CC118" s="91"/>
      <c r="CD118" s="91"/>
      <c r="CE118" s="91"/>
      <c r="CF118" s="91"/>
      <c r="CG118" s="68">
        <v>4.55</v>
      </c>
      <c r="CH118" s="91">
        <v>13</v>
      </c>
      <c r="CI118" s="91">
        <v>101.6</v>
      </c>
      <c r="CJ118" s="91">
        <v>0</v>
      </c>
      <c r="CK118" s="91">
        <v>0</v>
      </c>
      <c r="CL118" s="91">
        <v>0</v>
      </c>
      <c r="CM118" s="91">
        <v>0</v>
      </c>
      <c r="CN118" s="91">
        <v>13</v>
      </c>
      <c r="CO118" s="68">
        <f t="shared" si="1"/>
        <v>101.6</v>
      </c>
      <c r="CP118" s="68">
        <f>IF(ISNUMBER(SUM(CI118,CK118,CM118)/SUM(CH118,CJ118,CL118)),SUM(CI118,CK118,CM118)/SUM(CH118,CJ118,CL118),0)</f>
        <v>7.8153846153846152</v>
      </c>
      <c r="CQ118" s="91"/>
    </row>
    <row r="119" spans="1:95" ht="16" x14ac:dyDescent="0.2">
      <c r="A119" s="88" t="s">
        <v>1355</v>
      </c>
      <c r="B119" t="s">
        <v>1355</v>
      </c>
      <c r="C119" s="89" t="s">
        <v>203</v>
      </c>
      <c r="D119" s="89" t="s">
        <v>431</v>
      </c>
      <c r="E119" s="89" t="s">
        <v>7</v>
      </c>
      <c r="F119" s="89">
        <v>2010</v>
      </c>
      <c r="G119" s="89"/>
      <c r="H119" s="90">
        <v>8</v>
      </c>
      <c r="I119" s="90">
        <v>300</v>
      </c>
      <c r="J119" s="90">
        <v>23</v>
      </c>
      <c r="K119" s="90">
        <v>22</v>
      </c>
      <c r="L119" s="90">
        <v>22</v>
      </c>
      <c r="M119" s="91">
        <v>14.592920353982301</v>
      </c>
      <c r="N119" s="91">
        <v>4.5199999999999996</v>
      </c>
      <c r="O119" s="91">
        <v>0.45309313045606597</v>
      </c>
      <c r="P119" s="91">
        <v>0.30206208697071069</v>
      </c>
      <c r="Q119" s="91">
        <v>0.43566329444399121</v>
      </c>
      <c r="R119" s="91">
        <v>2.3404255319148937</v>
      </c>
      <c r="S119" s="91">
        <v>0.28269560251284981</v>
      </c>
      <c r="T119" s="91">
        <v>1.7892648287385129</v>
      </c>
      <c r="U119" s="91">
        <v>2.3404255319148937</v>
      </c>
      <c r="V119" s="91">
        <v>2.3404255319148937</v>
      </c>
      <c r="W119" s="91">
        <v>2.0648451803267034</v>
      </c>
      <c r="X119" s="91">
        <v>-7.3892578030632095E-4</v>
      </c>
      <c r="Y119" s="91">
        <v>0.58911969654473606</v>
      </c>
      <c r="Z119" s="91">
        <v>0.58911969654473606</v>
      </c>
      <c r="AA119" s="91">
        <v>0.29419038538221487</v>
      </c>
      <c r="AB119" s="91">
        <v>-0.77731839900478605</v>
      </c>
      <c r="AC119" s="91">
        <v>-0.2494102564320122</v>
      </c>
      <c r="AD119" s="91">
        <v>-0.2494102564320122</v>
      </c>
      <c r="AE119" s="91">
        <v>-0.51336432771839913</v>
      </c>
      <c r="AF119" s="91">
        <v>-6.8810936230970343E-2</v>
      </c>
      <c r="AG119" s="91">
        <v>0.41620674941717684</v>
      </c>
      <c r="AH119" s="91">
        <v>0.41620674941717684</v>
      </c>
      <c r="AI119" s="91">
        <v>0.17369790659310325</v>
      </c>
      <c r="AJ119" s="91">
        <v>0.17796883366663385</v>
      </c>
      <c r="AK119" s="91">
        <v>0.30206208697071069</v>
      </c>
      <c r="AL119" s="91">
        <v>0.30206208697071069</v>
      </c>
      <c r="AM119" s="91">
        <v>0.24001546031867227</v>
      </c>
      <c r="AN119" s="91">
        <v>0.16427892338458511</v>
      </c>
      <c r="AO119" s="91">
        <v>0.30206208697071063</v>
      </c>
      <c r="AP119" s="91">
        <v>0.30206208697071063</v>
      </c>
      <c r="AQ119" s="91">
        <v>0.23317050517764787</v>
      </c>
      <c r="AR119" s="91">
        <v>-0.1462462817516314</v>
      </c>
      <c r="AS119" s="91">
        <v>-2.8169651286782282E-2</v>
      </c>
      <c r="AT119" s="91">
        <v>-2.8169651286782282E-2</v>
      </c>
      <c r="AU119" s="91">
        <v>-8.7207966519206842E-2</v>
      </c>
      <c r="AV119" s="91">
        <v>-4.5313049661980798E-3</v>
      </c>
      <c r="AW119" s="91">
        <v>4.5199999999999996</v>
      </c>
      <c r="AX119" s="91">
        <v>65.959999999999994</v>
      </c>
      <c r="AY119" s="91">
        <v>9</v>
      </c>
      <c r="AZ119" s="91">
        <v>0.16548463356973994</v>
      </c>
      <c r="BA119" s="91">
        <v>0.16548463356973994</v>
      </c>
      <c r="BB119" s="91">
        <v>0.13662702856431858</v>
      </c>
      <c r="BC119" s="91">
        <v>0.28269560251284981</v>
      </c>
      <c r="BD119" s="91">
        <v>0.28269560251284981</v>
      </c>
      <c r="BE119" s="91">
        <v>0.26017217918646457</v>
      </c>
      <c r="BF119" s="91">
        <v>-1.6046946527183248E-2</v>
      </c>
      <c r="BG119" s="91">
        <v>-1.6046946527183248E-2</v>
      </c>
      <c r="BH119" s="91">
        <v>-4.4773054842092569E-2</v>
      </c>
      <c r="BI119" s="91">
        <v>0.26082170106585867</v>
      </c>
      <c r="BJ119" s="91">
        <v>0.26082170106585867</v>
      </c>
      <c r="BK119" s="91">
        <v>8.4991780403343986E-2</v>
      </c>
      <c r="BL119" s="91">
        <v>0.26998801679345191</v>
      </c>
      <c r="BM119" s="91">
        <v>0.26998801679345191</v>
      </c>
      <c r="BN119" s="91">
        <v>0.11267609871034415</v>
      </c>
      <c r="BO119" s="91">
        <v>0.32142857142857145</v>
      </c>
      <c r="BP119" s="91">
        <v>0.32142857142857145</v>
      </c>
      <c r="BQ119" s="91">
        <v>0.20616883116883117</v>
      </c>
      <c r="BR119" s="91">
        <v>2.3404255319148937</v>
      </c>
      <c r="BS119" s="91">
        <v>2.3404255319148937</v>
      </c>
      <c r="BT119" s="91">
        <v>2.0648451803267034</v>
      </c>
      <c r="BU119" s="91">
        <v>0.57452342874530649</v>
      </c>
      <c r="BV119" s="91">
        <v>0.57452342874530649</v>
      </c>
      <c r="BW119" s="91">
        <v>0.30919176943705851</v>
      </c>
      <c r="BX119" s="92">
        <v>26.83376867582</v>
      </c>
      <c r="BY119" s="92">
        <v>29</v>
      </c>
      <c r="BZ119" s="92">
        <v>74</v>
      </c>
      <c r="CA119" s="92">
        <v>18</v>
      </c>
      <c r="CB119" s="92">
        <v>6.69</v>
      </c>
      <c r="CC119" s="92">
        <v>4.3</v>
      </c>
      <c r="CD119" s="92">
        <v>33.5</v>
      </c>
      <c r="CE119" s="92">
        <v>115</v>
      </c>
      <c r="CF119" s="92">
        <v>114.44999999999999</v>
      </c>
      <c r="CG119" s="68">
        <v>4.49</v>
      </c>
      <c r="CH119" s="91">
        <v>13</v>
      </c>
      <c r="CI119" s="91">
        <v>101.5</v>
      </c>
      <c r="CJ119" s="91">
        <v>0</v>
      </c>
      <c r="CK119" s="91">
        <v>0</v>
      </c>
      <c r="CL119" s="91">
        <v>0</v>
      </c>
      <c r="CM119" s="91">
        <v>0</v>
      </c>
      <c r="CN119" s="91">
        <v>13</v>
      </c>
      <c r="CO119" s="68">
        <f t="shared" si="1"/>
        <v>101.5</v>
      </c>
      <c r="CP119" s="68">
        <f>IF(ISNUMBER(SUM(CI119,CK119,CM119)/SUM(CH119,CJ119,CL119)),SUM(CI119,CK119,CM119)/SUM(CH119,CJ119,CL119),0)</f>
        <v>7.8076923076923075</v>
      </c>
      <c r="CQ119" s="92"/>
    </row>
    <row r="120" spans="1:95" ht="16" x14ac:dyDescent="0.2">
      <c r="A120" s="88" t="s">
        <v>1344</v>
      </c>
      <c r="B120" t="s">
        <v>1344</v>
      </c>
      <c r="C120" s="89" t="s">
        <v>54</v>
      </c>
      <c r="D120" s="89" t="s">
        <v>450</v>
      </c>
      <c r="E120" s="89" t="s">
        <v>7</v>
      </c>
      <c r="F120" s="89">
        <v>2010</v>
      </c>
      <c r="G120" s="89" t="s">
        <v>175</v>
      </c>
      <c r="H120" s="90">
        <v>3</v>
      </c>
      <c r="I120" s="90">
        <v>84</v>
      </c>
      <c r="J120" s="90">
        <v>24</v>
      </c>
      <c r="K120" s="90">
        <v>22</v>
      </c>
      <c r="L120" s="90">
        <v>23</v>
      </c>
      <c r="M120" s="91">
        <v>12.866935483870968</v>
      </c>
      <c r="N120" s="91">
        <v>5.166666666666667</v>
      </c>
      <c r="O120" s="91">
        <v>0.6269273350795237</v>
      </c>
      <c r="P120" s="91">
        <v>0.41795155671968243</v>
      </c>
      <c r="Q120" s="91">
        <v>0.59963546026516901</v>
      </c>
      <c r="R120" s="91">
        <v>2.7705223880597014</v>
      </c>
      <c r="S120" s="91">
        <v>0.38762725137039938</v>
      </c>
      <c r="T120" s="91">
        <v>0.67231255645889787</v>
      </c>
      <c r="U120" s="91">
        <v>2.7705223880597014</v>
      </c>
      <c r="V120" s="91">
        <v>2.7705223880597014</v>
      </c>
      <c r="W120" s="91">
        <v>1.8018453455542671</v>
      </c>
      <c r="X120" s="91">
        <v>-1.2414702172814065</v>
      </c>
      <c r="Y120" s="91">
        <v>0.94432545634665366</v>
      </c>
      <c r="Z120" s="91">
        <v>0.94432545634665366</v>
      </c>
      <c r="AA120" s="91">
        <v>-8.560147638735488E-2</v>
      </c>
      <c r="AB120" s="91">
        <v>-1.7572065255545901</v>
      </c>
      <c r="AC120" s="91">
        <v>-0.21315417399713033</v>
      </c>
      <c r="AD120" s="91">
        <v>-0.57958702113067062</v>
      </c>
      <c r="AE120" s="91">
        <v>-0.93216653126924898</v>
      </c>
      <c r="AF120" s="91">
        <v>-1.1054586827179218</v>
      </c>
      <c r="AG120" s="91">
        <v>0.94107242576179462</v>
      </c>
      <c r="AH120" s="91">
        <v>0.94107242576179462</v>
      </c>
      <c r="AI120" s="91">
        <v>-0.10800202579759111</v>
      </c>
      <c r="AJ120" s="91">
        <v>0.11158715098942802</v>
      </c>
      <c r="AK120" s="91">
        <v>0.41795155671968243</v>
      </c>
      <c r="AL120" s="91">
        <v>0.41795155671968243</v>
      </c>
      <c r="AM120" s="91">
        <v>0.26735156999401011</v>
      </c>
      <c r="AN120" s="91">
        <v>0.10300352399024126</v>
      </c>
      <c r="AO120" s="91">
        <v>0.41795155671968243</v>
      </c>
      <c r="AP120" s="91">
        <v>0.41795155671968243</v>
      </c>
      <c r="AQ120" s="91">
        <v>0.2456014889713645</v>
      </c>
      <c r="AR120" s="91">
        <v>-0.20443100007550596</v>
      </c>
      <c r="AS120" s="91">
        <v>-2.3683544290418634E-2</v>
      </c>
      <c r="AT120" s="91">
        <v>-2.3683544290418634E-2</v>
      </c>
      <c r="AU120" s="91">
        <v>-0.10185515314602493</v>
      </c>
      <c r="AV120" s="91">
        <v>-1.6423567000289852E-2</v>
      </c>
      <c r="AW120" s="91">
        <v>5.166666666666667</v>
      </c>
      <c r="AX120" s="91">
        <v>66.479166666666671</v>
      </c>
      <c r="AY120" s="91">
        <v>13</v>
      </c>
      <c r="AZ120" s="91">
        <v>0.21641791044776118</v>
      </c>
      <c r="BA120" s="91">
        <v>0.21641791044776118</v>
      </c>
      <c r="BB120" s="91">
        <v>0.13038547378141099</v>
      </c>
      <c r="BC120" s="91">
        <v>0.38762725137039938</v>
      </c>
      <c r="BD120" s="91">
        <v>0.38762725137039938</v>
      </c>
      <c r="BE120" s="91">
        <v>0.21366887720228789</v>
      </c>
      <c r="BF120" s="91">
        <v>-3.4271491155801526E-2</v>
      </c>
      <c r="BG120" s="91">
        <v>-9.564295064980266E-2</v>
      </c>
      <c r="BH120" s="91">
        <v>-0.13496328377856112</v>
      </c>
      <c r="BI120" s="91">
        <v>0.37368635620616009</v>
      </c>
      <c r="BJ120" s="91">
        <v>0.37368635620616009</v>
      </c>
      <c r="BK120" s="91">
        <v>8.7518801065501126E-2</v>
      </c>
      <c r="BL120" s="91">
        <v>0.36715861308866471</v>
      </c>
      <c r="BM120" s="91">
        <v>0.36715861308866471</v>
      </c>
      <c r="BN120" s="91">
        <v>9.3710270204024088E-2</v>
      </c>
      <c r="BO120" s="91">
        <v>0.44827586206896552</v>
      </c>
      <c r="BP120" s="91">
        <v>0.44827586206896552</v>
      </c>
      <c r="BQ120" s="91">
        <v>0.27753410074044116</v>
      </c>
      <c r="BR120" s="91">
        <v>2.7705223880597014</v>
      </c>
      <c r="BS120" s="91">
        <v>2.7705223880597014</v>
      </c>
      <c r="BT120" s="91">
        <v>1.8018453455542671</v>
      </c>
      <c r="BU120" s="91">
        <v>1.0936256119679233</v>
      </c>
      <c r="BV120" s="91">
        <v>1.0936256119679233</v>
      </c>
      <c r="BW120" s="91">
        <v>-1.9485520226534658E-2</v>
      </c>
      <c r="BX120" s="92">
        <v>26.917792152916512</v>
      </c>
      <c r="BY120" s="92">
        <v>193</v>
      </c>
      <c r="BZ120" s="92">
        <v>71</v>
      </c>
      <c r="CA120" s="92">
        <v>16</v>
      </c>
      <c r="CB120" s="91"/>
      <c r="CC120" s="91"/>
      <c r="CD120" s="92">
        <v>36.5</v>
      </c>
      <c r="CE120" s="92">
        <v>116</v>
      </c>
      <c r="CF120" s="92">
        <v>12.5</v>
      </c>
      <c r="CG120" s="68">
        <v>4.5999999999999996</v>
      </c>
      <c r="CH120" s="91">
        <v>15</v>
      </c>
      <c r="CI120" s="91">
        <v>130</v>
      </c>
      <c r="CJ120" s="91">
        <v>2</v>
      </c>
      <c r="CK120" s="91">
        <v>5.4</v>
      </c>
      <c r="CL120" s="91">
        <v>7</v>
      </c>
      <c r="CM120" s="91">
        <v>51.4</v>
      </c>
      <c r="CN120" s="91">
        <v>24</v>
      </c>
      <c r="CO120" s="68">
        <f t="shared" si="1"/>
        <v>186.8</v>
      </c>
      <c r="CP120" s="68">
        <f>IF(ISNUMBER(SUM(CI120,CK120,CM120)/SUM(CH120,CJ120,CL120)),SUM(CI120,CK120,CM120)/SUM(CH120,CJ120,CL120),0)</f>
        <v>7.7833333333333341</v>
      </c>
      <c r="CQ120" s="92"/>
    </row>
    <row r="121" spans="1:95" ht="16" x14ac:dyDescent="0.2">
      <c r="A121" s="88" t="s">
        <v>1092</v>
      </c>
      <c r="B121" t="s">
        <v>1092</v>
      </c>
      <c r="C121" s="89" t="s">
        <v>28</v>
      </c>
      <c r="D121" s="89" t="s">
        <v>29</v>
      </c>
      <c r="E121" s="89" t="s">
        <v>7</v>
      </c>
      <c r="F121" s="89">
        <v>2014</v>
      </c>
      <c r="G121" s="89" t="s">
        <v>122</v>
      </c>
      <c r="H121" s="90">
        <v>2</v>
      </c>
      <c r="I121" s="90">
        <v>39</v>
      </c>
      <c r="J121" s="90">
        <v>22</v>
      </c>
      <c r="K121" s="90">
        <v>19</v>
      </c>
      <c r="L121" s="90">
        <v>19</v>
      </c>
      <c r="M121" s="91">
        <v>14.737903225806452</v>
      </c>
      <c r="N121" s="91">
        <v>6.8888888888888893</v>
      </c>
      <c r="O121" s="91">
        <v>0.43134899135104776</v>
      </c>
      <c r="P121" s="91">
        <v>0.3497595116483605</v>
      </c>
      <c r="Q121" s="91">
        <v>0.46246607846936882</v>
      </c>
      <c r="R121" s="91">
        <v>3.179502191612479</v>
      </c>
      <c r="S121" s="91">
        <v>0.35883973403252617</v>
      </c>
      <c r="T121" s="91">
        <v>2.5570469798657718</v>
      </c>
      <c r="U121" s="91">
        <v>3.7576419213973797</v>
      </c>
      <c r="V121" s="91">
        <v>2.6013624618275779</v>
      </c>
      <c r="W121" s="91">
        <v>2.9720171210302433</v>
      </c>
      <c r="X121" s="91">
        <v>0.76223323407792698</v>
      </c>
      <c r="Y121" s="91">
        <v>1.9459664888356165</v>
      </c>
      <c r="Z121" s="91">
        <v>0.84798769678172792</v>
      </c>
      <c r="AA121" s="91">
        <v>1.1853958065650907</v>
      </c>
      <c r="AB121" s="91">
        <v>0.65832397871852466</v>
      </c>
      <c r="AC121" s="91">
        <v>1.3281228393838918</v>
      </c>
      <c r="AD121" s="91">
        <v>3.4779234084278965E-2</v>
      </c>
      <c r="AE121" s="91">
        <v>0.67374201739556516</v>
      </c>
      <c r="AF121" s="91">
        <v>1.0462139646503077</v>
      </c>
      <c r="AG121" s="91">
        <v>0.82167412601637246</v>
      </c>
      <c r="AH121" s="91">
        <v>1.6347539422742421</v>
      </c>
      <c r="AI121" s="91">
        <v>1.1675473443136406</v>
      </c>
      <c r="AJ121" s="91">
        <v>0.30292365802280818</v>
      </c>
      <c r="AK121" s="91">
        <v>0.41395584433731569</v>
      </c>
      <c r="AL121" s="91">
        <v>0.28556317895940536</v>
      </c>
      <c r="AM121" s="91">
        <v>0.33414756043984312</v>
      </c>
      <c r="AN121" s="91">
        <v>0.30292365802280818</v>
      </c>
      <c r="AO121" s="91">
        <v>0.41395584433731569</v>
      </c>
      <c r="AP121" s="91">
        <v>0.22437106918238994</v>
      </c>
      <c r="AQ121" s="91">
        <v>0.31375019051417125</v>
      </c>
      <c r="AR121" s="91">
        <v>5.7368166253705749E-2</v>
      </c>
      <c r="AS121" s="91">
        <v>-8.6154135953826566E-2</v>
      </c>
      <c r="AT121" s="91">
        <v>0.10652132027156846</v>
      </c>
      <c r="AU121" s="91">
        <v>2.5911783523815884E-2</v>
      </c>
      <c r="AV121" s="91">
        <v>1.4180784740018798E-2</v>
      </c>
      <c r="AW121" s="91">
        <v>6.8888888888888893</v>
      </c>
      <c r="AX121" s="91">
        <v>101.52777777777777</v>
      </c>
      <c r="AY121" s="91">
        <v>14</v>
      </c>
      <c r="AZ121" s="91">
        <v>0.2576419213973799</v>
      </c>
      <c r="BA121" s="91">
        <v>0.14728682170542637</v>
      </c>
      <c r="BB121" s="91">
        <v>0.18941323502382879</v>
      </c>
      <c r="BC121" s="91">
        <v>0.46893732970027246</v>
      </c>
      <c r="BD121" s="91">
        <v>0.24874213836477987</v>
      </c>
      <c r="BE121" s="91">
        <v>0.3471585006864622</v>
      </c>
      <c r="BF121" s="91">
        <v>0.1675693558541928</v>
      </c>
      <c r="BG121" s="91">
        <v>-6.2405780652301346E-2</v>
      </c>
      <c r="BH121" s="91">
        <v>6.1864265266980877E-2</v>
      </c>
      <c r="BI121" s="91">
        <v>0.26964526892301049</v>
      </c>
      <c r="BJ121" s="91">
        <v>-3.3993773463552202E-2</v>
      </c>
      <c r="BK121" s="91">
        <v>0.12001350615281005</v>
      </c>
      <c r="BL121" s="91">
        <v>0.22837759079234354</v>
      </c>
      <c r="BM121" s="91">
        <v>-8.2640251153456634E-2</v>
      </c>
      <c r="BN121" s="91">
        <v>7.5243762619774598E-2</v>
      </c>
      <c r="BO121" s="91">
        <v>0.35897435897435898</v>
      </c>
      <c r="BP121" s="91">
        <v>0.2</v>
      </c>
      <c r="BQ121" s="91">
        <v>0.28034188034188029</v>
      </c>
      <c r="BR121" s="91">
        <v>3.7576419213973797</v>
      </c>
      <c r="BS121" s="91">
        <v>2.6013624618275779</v>
      </c>
      <c r="BT121" s="91">
        <v>2.9720171210302433</v>
      </c>
      <c r="BU121" s="91">
        <v>1.4039146512324709</v>
      </c>
      <c r="BV121" s="91">
        <v>0.31943057670902908</v>
      </c>
      <c r="BW121" s="91">
        <v>0.65464314107684973</v>
      </c>
      <c r="BX121" s="92">
        <v>25.331116499734673</v>
      </c>
      <c r="BY121" s="92">
        <v>192</v>
      </c>
      <c r="BZ121" s="92">
        <v>73</v>
      </c>
      <c r="CA121" s="91"/>
      <c r="CB121" s="91"/>
      <c r="CC121" s="92">
        <v>4.0999999999999996</v>
      </c>
      <c r="CD121" s="92">
        <v>38</v>
      </c>
      <c r="CE121" s="92">
        <v>127</v>
      </c>
      <c r="CF121" s="92">
        <v>128.1</v>
      </c>
      <c r="CG121" s="68">
        <v>4.5199999999999996</v>
      </c>
      <c r="CH121" s="91">
        <v>13</v>
      </c>
      <c r="CI121" s="91">
        <v>86.1</v>
      </c>
      <c r="CJ121" s="91">
        <v>10</v>
      </c>
      <c r="CK121" s="91">
        <v>43.9</v>
      </c>
      <c r="CL121" s="91">
        <v>16</v>
      </c>
      <c r="CM121" s="91">
        <v>172.4</v>
      </c>
      <c r="CN121" s="91">
        <v>39</v>
      </c>
      <c r="CO121" s="68">
        <f t="shared" si="1"/>
        <v>302.39999999999998</v>
      </c>
      <c r="CP121" s="68">
        <f>IF(ISNUMBER(SUM(CI121,CK121,CM121)/SUM(CH121,CJ121,CL121)),SUM(CI121,CK121,CM121)/SUM(CH121,CJ121,CL121),0)</f>
        <v>7.7538461538461529</v>
      </c>
      <c r="CQ121" s="92"/>
    </row>
    <row r="122" spans="1:95" ht="16" x14ac:dyDescent="0.2">
      <c r="A122" s="88" t="s">
        <v>1369</v>
      </c>
      <c r="B122" t="s">
        <v>1369</v>
      </c>
      <c r="C122" s="89" t="s">
        <v>56</v>
      </c>
      <c r="D122" s="89" t="s">
        <v>45</v>
      </c>
      <c r="E122" s="89" t="s">
        <v>7</v>
      </c>
      <c r="F122" s="89">
        <v>2010</v>
      </c>
      <c r="G122" s="89"/>
      <c r="H122" s="90">
        <v>8</v>
      </c>
      <c r="I122" s="90">
        <v>300</v>
      </c>
      <c r="J122" s="90">
        <v>23</v>
      </c>
      <c r="K122" s="90"/>
      <c r="L122" s="90"/>
      <c r="M122" s="91">
        <v>14.166666666666666</v>
      </c>
      <c r="N122" s="91">
        <v>2.2105263157894739</v>
      </c>
      <c r="O122" s="91">
        <v>0.13962938221637164</v>
      </c>
      <c r="P122" s="91">
        <v>0.18353386034543992</v>
      </c>
      <c r="Q122" s="91">
        <v>0.13509532323450629</v>
      </c>
      <c r="R122" s="91">
        <v>1.0202854996243427</v>
      </c>
      <c r="S122" s="91">
        <v>8.8048411497730711E-2</v>
      </c>
      <c r="T122" s="91">
        <v>1.0202854996243427</v>
      </c>
      <c r="U122" s="91">
        <v>1.0202854996243427</v>
      </c>
      <c r="V122" s="91">
        <v>1.0202854996243427</v>
      </c>
      <c r="W122" s="91">
        <v>1.0202854996243427</v>
      </c>
      <c r="X122" s="91">
        <v>-0.9446518597414737</v>
      </c>
      <c r="Y122" s="91">
        <v>-0.9446518597414737</v>
      </c>
      <c r="Z122" s="91">
        <v>-0.9446518597414737</v>
      </c>
      <c r="AA122" s="91"/>
      <c r="AB122" s="91">
        <v>-1.5695502887225632</v>
      </c>
      <c r="AC122" s="91">
        <v>-1.5695502887225632</v>
      </c>
      <c r="AD122" s="91">
        <v>-1.5695502887225632</v>
      </c>
      <c r="AE122" s="91"/>
      <c r="AF122" s="91">
        <v>-0.84090112616009094</v>
      </c>
      <c r="AG122" s="91">
        <v>-0.84090112616009094</v>
      </c>
      <c r="AH122" s="91">
        <v>-0.84090112616009094</v>
      </c>
      <c r="AI122" s="91"/>
      <c r="AJ122" s="91">
        <v>8.0484114977307106E-2</v>
      </c>
      <c r="AK122" s="91">
        <v>0.26558236791959666</v>
      </c>
      <c r="AL122" s="91">
        <v>0.10148535277128318</v>
      </c>
      <c r="AM122" s="91">
        <v>0.14918394522272899</v>
      </c>
      <c r="AN122" s="91">
        <v>0.11382101482268428</v>
      </c>
      <c r="AO122" s="91">
        <v>0.11382101482268428</v>
      </c>
      <c r="AP122" s="91">
        <v>7.9738491463151068E-2</v>
      </c>
      <c r="AQ122" s="91">
        <v>9.6779753142917674E-2</v>
      </c>
      <c r="AR122" s="91">
        <v>-0.25049324679434182</v>
      </c>
      <c r="AS122" s="91">
        <v>-0.25049324679434182</v>
      </c>
      <c r="AT122" s="91">
        <v>-0.25049324679434182</v>
      </c>
      <c r="AU122" s="91"/>
      <c r="AV122" s="91">
        <v>-1.1960463138999705E-2</v>
      </c>
      <c r="AW122" s="91">
        <v>2.2105263157894739</v>
      </c>
      <c r="AX122" s="91">
        <v>31.315789473684209</v>
      </c>
      <c r="AY122" s="91">
        <v>5</v>
      </c>
      <c r="AZ122" s="91">
        <v>6.8870523415977963E-2</v>
      </c>
      <c r="BA122" s="91">
        <v>6.8870523415977963E-2</v>
      </c>
      <c r="BB122" s="91">
        <v>5.2727944634818252E-2</v>
      </c>
      <c r="BC122" s="91">
        <v>8.8048411497730711E-2</v>
      </c>
      <c r="BD122" s="91">
        <v>8.8048411497730711E-2</v>
      </c>
      <c r="BE122" s="91">
        <v>8.2087644813973876E-2</v>
      </c>
      <c r="BF122" s="91">
        <v>-0.21069413754230235</v>
      </c>
      <c r="BG122" s="91">
        <v>-0.21069413754230235</v>
      </c>
      <c r="BH122" s="91">
        <v>-0.21069413754230235</v>
      </c>
      <c r="BI122" s="91">
        <v>6.9463922252977039E-2</v>
      </c>
      <c r="BJ122" s="91">
        <v>6.9463922252977039E-2</v>
      </c>
      <c r="BK122" s="91">
        <v>6.9463922252977039E-2</v>
      </c>
      <c r="BL122" s="91">
        <v>5.9739569297275641E-2</v>
      </c>
      <c r="BM122" s="91">
        <v>5.9739569297275641E-2</v>
      </c>
      <c r="BN122" s="91">
        <v>5.9739569297275641E-2</v>
      </c>
      <c r="BO122" s="91">
        <v>0.15151515151515152</v>
      </c>
      <c r="BP122" s="91">
        <v>7.1428571428571425E-2</v>
      </c>
      <c r="BQ122" s="91">
        <v>0.11147186147186147</v>
      </c>
      <c r="BR122" s="91">
        <v>1.0202854996243427</v>
      </c>
      <c r="BS122" s="91">
        <v>1.0202854996243427</v>
      </c>
      <c r="BT122" s="91">
        <v>1.0202854996243427</v>
      </c>
      <c r="BU122" s="91">
        <v>-0.66192220613779007</v>
      </c>
      <c r="BV122" s="91">
        <v>-0.66192220613779007</v>
      </c>
      <c r="BW122" s="91">
        <v>-0.66192220613779007</v>
      </c>
      <c r="BX122" s="91"/>
      <c r="BY122" s="91"/>
      <c r="BZ122" s="91"/>
      <c r="CA122" s="91"/>
      <c r="CB122" s="91"/>
      <c r="CC122" s="91"/>
      <c r="CD122" s="91"/>
      <c r="CE122" s="91"/>
      <c r="CF122" s="91"/>
      <c r="CG122" s="68">
        <v>4.59</v>
      </c>
      <c r="CH122" s="91">
        <v>15</v>
      </c>
      <c r="CI122" s="91">
        <v>84.3</v>
      </c>
      <c r="CJ122" s="91">
        <v>16</v>
      </c>
      <c r="CK122" s="91">
        <v>156.80000000000001</v>
      </c>
      <c r="CL122" s="91">
        <v>1</v>
      </c>
      <c r="CM122" s="91">
        <v>5.0999999999999996</v>
      </c>
      <c r="CN122" s="91">
        <v>32</v>
      </c>
      <c r="CO122" s="68">
        <f t="shared" si="1"/>
        <v>246.2</v>
      </c>
      <c r="CP122" s="68">
        <f>IF(ISNUMBER(SUM(CI122,CK122,CM122)/SUM(CH122,CJ122,CL122)),SUM(CI122,CK122,CM122)/SUM(CH122,CJ122,CL122),0)</f>
        <v>7.6937500000000005</v>
      </c>
      <c r="CQ122" s="91"/>
    </row>
    <row r="123" spans="1:95" ht="16" x14ac:dyDescent="0.2">
      <c r="A123" s="88" t="s">
        <v>699</v>
      </c>
      <c r="B123" t="s">
        <v>3360</v>
      </c>
      <c r="C123" s="89" t="s">
        <v>36</v>
      </c>
      <c r="D123" s="89" t="s">
        <v>35</v>
      </c>
      <c r="E123" s="89" t="s">
        <v>7</v>
      </c>
      <c r="F123" s="89">
        <v>2020</v>
      </c>
      <c r="G123" s="89" t="s">
        <v>256</v>
      </c>
      <c r="H123" s="90">
        <v>6</v>
      </c>
      <c r="I123" s="90">
        <v>187</v>
      </c>
      <c r="J123" s="90">
        <v>21</v>
      </c>
      <c r="K123" s="90">
        <v>19</v>
      </c>
      <c r="L123" s="90"/>
      <c r="M123" s="91">
        <v>12.883495145631068</v>
      </c>
      <c r="N123" s="91">
        <v>2.7837837837837838</v>
      </c>
      <c r="O123" s="91">
        <v>0.325055554316106</v>
      </c>
      <c r="P123" s="91">
        <v>0.24849119870851213</v>
      </c>
      <c r="Q123" s="91">
        <v>0.2760888869057696</v>
      </c>
      <c r="R123" s="91">
        <v>1.5146516709124604</v>
      </c>
      <c r="S123" s="91">
        <v>0.17628712825809364</v>
      </c>
      <c r="T123" s="91">
        <v>0.80057803468208089</v>
      </c>
      <c r="U123" s="91">
        <v>1.7636887608069165</v>
      </c>
      <c r="V123" s="91">
        <v>1.2656145810180042</v>
      </c>
      <c r="W123" s="91">
        <v>1.2766271255023338</v>
      </c>
      <c r="X123" s="91">
        <v>-1.0893060036693831</v>
      </c>
      <c r="Y123" s="91">
        <v>-0.18053181174711153</v>
      </c>
      <c r="Z123" s="91">
        <v>-0.67860599153602386</v>
      </c>
      <c r="AA123" s="91">
        <v>-0.6494812689841728</v>
      </c>
      <c r="AB123" s="91">
        <v>-0.8071199457258863</v>
      </c>
      <c r="AC123" s="91">
        <v>-0.13503424034033062</v>
      </c>
      <c r="AD123" s="91">
        <v>-1.1639045009954838</v>
      </c>
      <c r="AE123" s="91">
        <v>-0.70201956235390028</v>
      </c>
      <c r="AF123" s="91">
        <v>-0.54709271955532579</v>
      </c>
      <c r="AG123" s="91">
        <v>-0.9078096669988569</v>
      </c>
      <c r="AH123" s="91">
        <v>-0.11223495066237565</v>
      </c>
      <c r="AI123" s="91">
        <v>-0.52237911240551949</v>
      </c>
      <c r="AJ123" s="91">
        <v>6.2219227313566931E-2</v>
      </c>
      <c r="AK123" s="91">
        <v>0.2757964812173086</v>
      </c>
      <c r="AL123" s="91">
        <v>0.22118591619971567</v>
      </c>
      <c r="AM123" s="91">
        <v>0.18640054157686373</v>
      </c>
      <c r="AN123" s="91">
        <v>6.2219227313566938E-2</v>
      </c>
      <c r="AO123" s="91">
        <v>0.2757964812173086</v>
      </c>
      <c r="AP123" s="91">
        <v>0.1871573137074517</v>
      </c>
      <c r="AQ123" s="91">
        <v>0.17505767407944242</v>
      </c>
      <c r="AR123" s="91">
        <v>-0.13194071637172086</v>
      </c>
      <c r="AS123" s="91">
        <v>-0.12027721035829553</v>
      </c>
      <c r="AT123" s="91">
        <v>3.0240989448206163E-2</v>
      </c>
      <c r="AU123" s="91">
        <v>-7.3992312427270071E-2</v>
      </c>
      <c r="AV123" s="91">
        <v>-2.4443495233717943E-2</v>
      </c>
      <c r="AW123" s="91">
        <v>2.7837837837837838</v>
      </c>
      <c r="AX123" s="91">
        <v>35.864864864864863</v>
      </c>
      <c r="AY123" s="91">
        <v>8</v>
      </c>
      <c r="AZ123" s="91">
        <v>0.13544668587896252</v>
      </c>
      <c r="BA123" s="91">
        <v>8.3129584352078234E-2</v>
      </c>
      <c r="BB123" s="91">
        <v>9.4053361753314177E-2</v>
      </c>
      <c r="BC123" s="91">
        <v>0.21825962910128388</v>
      </c>
      <c r="BD123" s="91">
        <v>0.13431462741490341</v>
      </c>
      <c r="BE123" s="91">
        <v>0.15900423704777372</v>
      </c>
      <c r="BF123" s="91">
        <v>-2.5107184293999218E-2</v>
      </c>
      <c r="BG123" s="91">
        <v>-0.16705334643117625</v>
      </c>
      <c r="BH123" s="91">
        <v>-9.3230545268732937E-2</v>
      </c>
      <c r="BI123" s="91">
        <v>1.8294902834742333E-4</v>
      </c>
      <c r="BJ123" s="91">
        <v>-8.3142713237456672E-2</v>
      </c>
      <c r="BK123" s="91">
        <v>-5.8453103604586332E-2</v>
      </c>
      <c r="BL123" s="91">
        <v>2.2323661302869335E-3</v>
      </c>
      <c r="BM123" s="91">
        <v>-7.8478308610434366E-2</v>
      </c>
      <c r="BN123" s="91">
        <v>-5.3788698977564026E-2</v>
      </c>
      <c r="BO123" s="91">
        <v>0.33333333333333331</v>
      </c>
      <c r="BP123" s="91">
        <v>0.24</v>
      </c>
      <c r="BQ123" s="91">
        <v>0.19111111111111109</v>
      </c>
      <c r="BR123" s="91">
        <v>1.7636887608069165</v>
      </c>
      <c r="BS123" s="91">
        <v>1.2656145810180042</v>
      </c>
      <c r="BT123" s="91">
        <v>1.2766271255023338</v>
      </c>
      <c r="BU123" s="91">
        <v>8.5475244632255976E-2</v>
      </c>
      <c r="BV123" s="91">
        <v>-0.39299727165730425</v>
      </c>
      <c r="BW123" s="91">
        <v>-0.35176222305216748</v>
      </c>
      <c r="BX123" s="92">
        <v>27.218942319658002</v>
      </c>
      <c r="BY123" s="92">
        <v>212</v>
      </c>
      <c r="BZ123" s="92">
        <v>74</v>
      </c>
      <c r="CA123" s="91"/>
      <c r="CB123" s="91"/>
      <c r="CC123" s="91"/>
      <c r="CD123" s="92">
        <v>44.5</v>
      </c>
      <c r="CE123" s="92">
        <v>139</v>
      </c>
      <c r="CF123" s="92">
        <v>145.14999999999998</v>
      </c>
      <c r="CG123" s="68">
        <v>4.4800000000000004</v>
      </c>
      <c r="CH123" s="91">
        <v>12</v>
      </c>
      <c r="CI123" s="91">
        <v>58.4</v>
      </c>
      <c r="CJ123" s="91">
        <v>14</v>
      </c>
      <c r="CK123" s="91">
        <v>109.7</v>
      </c>
      <c r="CL123" s="91">
        <v>16</v>
      </c>
      <c r="CM123" s="91">
        <v>154.9</v>
      </c>
      <c r="CN123" s="91">
        <v>42</v>
      </c>
      <c r="CO123" s="68">
        <f t="shared" si="1"/>
        <v>323</v>
      </c>
      <c r="CP123" s="68">
        <f>IF(ISNUMBER(SUM(CI123,CK123,CM123)/SUM(CH123,CJ123,CL123)),SUM(CI123,CK123,CM123)/SUM(CH123,CJ123,CL123),0)</f>
        <v>7.6904761904761907</v>
      </c>
      <c r="CQ123" s="92"/>
    </row>
    <row r="124" spans="1:95" ht="16" x14ac:dyDescent="0.2">
      <c r="A124" s="88" t="s">
        <v>757</v>
      </c>
      <c r="B124" t="s">
        <v>757</v>
      </c>
      <c r="C124" s="89" t="s">
        <v>44</v>
      </c>
      <c r="D124" s="89" t="s">
        <v>45</v>
      </c>
      <c r="E124" s="89" t="s">
        <v>7</v>
      </c>
      <c r="F124" s="89">
        <v>2019</v>
      </c>
      <c r="G124" s="89" t="s">
        <v>286</v>
      </c>
      <c r="H124" s="90">
        <v>2</v>
      </c>
      <c r="I124" s="90">
        <v>56</v>
      </c>
      <c r="J124" s="90">
        <v>21</v>
      </c>
      <c r="K124" s="90"/>
      <c r="L124" s="90"/>
      <c r="M124" s="91">
        <v>16.016666666666666</v>
      </c>
      <c r="N124" s="91">
        <v>1.8181818181818181</v>
      </c>
      <c r="O124" s="91">
        <v>0.28308475048787285</v>
      </c>
      <c r="P124" s="91">
        <v>0.18872316699191527</v>
      </c>
      <c r="Q124" s="91">
        <v>0.26764148313353775</v>
      </c>
      <c r="R124" s="91">
        <v>1.5252808988764046</v>
      </c>
      <c r="S124" s="91">
        <v>0.17156398104265402</v>
      </c>
      <c r="T124" s="91">
        <v>1.3841059602649006</v>
      </c>
      <c r="U124" s="91">
        <v>1.5252808988764046</v>
      </c>
      <c r="V124" s="91">
        <v>1.5252808988764046</v>
      </c>
      <c r="W124" s="91">
        <v>1.4546934295706526</v>
      </c>
      <c r="X124" s="91">
        <v>-0.30337302950729583</v>
      </c>
      <c r="Y124" s="91">
        <v>-0.19175946406919064</v>
      </c>
      <c r="Z124" s="91">
        <v>-0.19175946406919064</v>
      </c>
      <c r="AA124" s="91">
        <v>-0.24756624678824324</v>
      </c>
      <c r="AB124" s="91">
        <v>-0.5146170408823465</v>
      </c>
      <c r="AC124" s="91">
        <v>-0.5146170408823465</v>
      </c>
      <c r="AD124" s="91">
        <v>-0.90423818313708337</v>
      </c>
      <c r="AE124" s="91">
        <v>-0.70942761200971494</v>
      </c>
      <c r="AF124" s="91">
        <v>-0.48273702260519702</v>
      </c>
      <c r="AG124" s="91">
        <v>-0.12357534642035328</v>
      </c>
      <c r="AH124" s="91">
        <v>-0.12357534642035328</v>
      </c>
      <c r="AI124" s="91">
        <v>-0.30315618451277515</v>
      </c>
      <c r="AJ124" s="91">
        <v>0</v>
      </c>
      <c r="AK124" s="91">
        <v>0.18872316699191527</v>
      </c>
      <c r="AL124" s="91">
        <v>0.18872316699191527</v>
      </c>
      <c r="AM124" s="91">
        <v>0.17541762068655947</v>
      </c>
      <c r="AN124" s="91">
        <v>0.16211207438120367</v>
      </c>
      <c r="AO124" s="91">
        <v>0.18872316699191524</v>
      </c>
      <c r="AP124" s="91">
        <v>0.18872316699191524</v>
      </c>
      <c r="AQ124" s="91">
        <v>0.17541762068655947</v>
      </c>
      <c r="AR124" s="91">
        <v>-8.3443417387898761E-2</v>
      </c>
      <c r="AS124" s="91">
        <v>-0.11871135707383199</v>
      </c>
      <c r="AT124" s="91">
        <v>-8.3443417387898761E-2</v>
      </c>
      <c r="AU124" s="91">
        <v>-0.10107738723086537</v>
      </c>
      <c r="AV124" s="91">
        <v>-2.9485218499586519E-2</v>
      </c>
      <c r="AW124" s="91">
        <v>1.8181818181818181</v>
      </c>
      <c r="AX124" s="91">
        <v>29.121212121212121</v>
      </c>
      <c r="AY124" s="91">
        <v>7</v>
      </c>
      <c r="AZ124" s="91">
        <v>9.8314606741573038E-2</v>
      </c>
      <c r="BA124" s="91">
        <v>9.8314606741573038E-2</v>
      </c>
      <c r="BB124" s="91">
        <v>9.0548031847607707E-2</v>
      </c>
      <c r="BC124" s="91">
        <v>0.17156398104265402</v>
      </c>
      <c r="BD124" s="91">
        <v>0.17156398104265402</v>
      </c>
      <c r="BE124" s="91">
        <v>0.16456073156919734</v>
      </c>
      <c r="BF124" s="91">
        <v>-8.5809331299542435E-2</v>
      </c>
      <c r="BG124" s="91">
        <v>-0.12980399280342564</v>
      </c>
      <c r="BH124" s="91">
        <v>-0.10780666205148404</v>
      </c>
      <c r="BI124" s="91">
        <v>-4.101979146889681E-2</v>
      </c>
      <c r="BJ124" s="91">
        <v>-4.101979146889681E-2</v>
      </c>
      <c r="BK124" s="91">
        <v>-5.0065767763950469E-2</v>
      </c>
      <c r="BL124" s="91">
        <v>-3.5072812462618785E-2</v>
      </c>
      <c r="BM124" s="91">
        <v>-3.5072812462618785E-2</v>
      </c>
      <c r="BN124" s="91">
        <v>-4.5415364424196122E-2</v>
      </c>
      <c r="BO124" s="91">
        <v>0.20588235294117646</v>
      </c>
      <c r="BP124" s="91">
        <v>0.20588235294117646</v>
      </c>
      <c r="BQ124" s="91">
        <v>0.18627450980392157</v>
      </c>
      <c r="BR124" s="91">
        <v>1.5252808988764046</v>
      </c>
      <c r="BS124" s="91">
        <v>1.5252808988764046</v>
      </c>
      <c r="BT124" s="91">
        <v>1.4546934295706526</v>
      </c>
      <c r="BU124" s="91">
        <v>-0.47913138098274177</v>
      </c>
      <c r="BV124" s="91">
        <v>-0.47913138098274177</v>
      </c>
      <c r="BW124" s="91">
        <v>-0.58123008888806638</v>
      </c>
      <c r="BX124" s="92">
        <v>26.831462857664999</v>
      </c>
      <c r="BY124" s="92">
        <v>187</v>
      </c>
      <c r="BZ124" s="92">
        <v>7</v>
      </c>
      <c r="CA124" s="92">
        <v>17</v>
      </c>
      <c r="CB124" s="91"/>
      <c r="CC124" s="91"/>
      <c r="CD124" s="92">
        <v>36.5</v>
      </c>
      <c r="CE124" s="92">
        <v>119</v>
      </c>
      <c r="CF124" s="92">
        <v>121.55</v>
      </c>
      <c r="CG124" s="68">
        <v>4.33</v>
      </c>
      <c r="CH124" s="91">
        <v>16</v>
      </c>
      <c r="CI124" s="91">
        <v>113.5</v>
      </c>
      <c r="CJ124" s="91">
        <v>16</v>
      </c>
      <c r="CK124" s="91">
        <v>122.1</v>
      </c>
      <c r="CL124" s="91">
        <v>17</v>
      </c>
      <c r="CM124" s="91">
        <v>140.9</v>
      </c>
      <c r="CN124" s="91">
        <v>49</v>
      </c>
      <c r="CO124" s="68">
        <f t="shared" si="1"/>
        <v>376.5</v>
      </c>
      <c r="CP124" s="68">
        <f>IF(ISNUMBER(SUM(CI124,CK124,CM124)/SUM(CH124,CJ124,CL124)),SUM(CI124,CK124,CM124)/SUM(CH124,CJ124,CL124),0)</f>
        <v>7.6836734693877551</v>
      </c>
      <c r="CQ124" s="92"/>
    </row>
    <row r="125" spans="1:95" ht="16" x14ac:dyDescent="0.2">
      <c r="A125" s="88" t="s">
        <v>1038</v>
      </c>
      <c r="B125" t="s">
        <v>1038</v>
      </c>
      <c r="C125" s="89" t="s">
        <v>28</v>
      </c>
      <c r="D125" s="89" t="s">
        <v>29</v>
      </c>
      <c r="E125" s="89" t="s">
        <v>7</v>
      </c>
      <c r="F125" s="89">
        <v>2015</v>
      </c>
      <c r="G125" s="89" t="s">
        <v>152</v>
      </c>
      <c r="H125" s="90">
        <v>1</v>
      </c>
      <c r="I125" s="90">
        <v>20</v>
      </c>
      <c r="J125" s="90">
        <v>22</v>
      </c>
      <c r="K125" s="90">
        <v>20</v>
      </c>
      <c r="L125" s="90">
        <v>21</v>
      </c>
      <c r="M125" s="91">
        <v>14.44943820224719</v>
      </c>
      <c r="N125" s="91">
        <v>4.9444444444444446</v>
      </c>
      <c r="O125" s="91">
        <v>0.48615045483562086</v>
      </c>
      <c r="P125" s="91">
        <v>0.32410030322374717</v>
      </c>
      <c r="Q125" s="91">
        <v>0.50091765081391648</v>
      </c>
      <c r="R125" s="91">
        <v>2.8543478260869564</v>
      </c>
      <c r="S125" s="91">
        <v>0.34050829875518673</v>
      </c>
      <c r="T125" s="91">
        <v>1.0754488112566714</v>
      </c>
      <c r="U125" s="91">
        <v>2.8543478260869564</v>
      </c>
      <c r="V125" s="91">
        <v>2.8543478260869564</v>
      </c>
      <c r="W125" s="91">
        <v>2.1006298868664803</v>
      </c>
      <c r="X125" s="91">
        <v>-0.73622662130509187</v>
      </c>
      <c r="Y125" s="91">
        <v>1.0546748399009647</v>
      </c>
      <c r="Z125" s="91">
        <v>1.0546748399009647</v>
      </c>
      <c r="AA125" s="91">
        <v>0.31238882560194553</v>
      </c>
      <c r="AB125" s="91">
        <v>-0.82327418989057577</v>
      </c>
      <c r="AC125" s="91">
        <v>0.28776459834365742</v>
      </c>
      <c r="AD125" s="91">
        <v>0.28776459834365742</v>
      </c>
      <c r="AE125" s="91">
        <v>-0.19764521676819755</v>
      </c>
      <c r="AF125" s="91">
        <v>-0.44619271910231428</v>
      </c>
      <c r="AG125" s="91">
        <v>0.98965773979587834</v>
      </c>
      <c r="AH125" s="91">
        <v>0.98965773979587834</v>
      </c>
      <c r="AI125" s="91">
        <v>0.27989080510063652</v>
      </c>
      <c r="AJ125" s="91">
        <v>0.10414269855686749</v>
      </c>
      <c r="AK125" s="91">
        <v>0.32410030322374717</v>
      </c>
      <c r="AL125" s="91">
        <v>0.32410030322374717</v>
      </c>
      <c r="AM125" s="91">
        <v>0.2408608748073747</v>
      </c>
      <c r="AN125" s="91">
        <v>7.2098791308600571E-2</v>
      </c>
      <c r="AO125" s="91">
        <v>0.32410030322374722</v>
      </c>
      <c r="AP125" s="91">
        <v>0.32410030322374722</v>
      </c>
      <c r="AQ125" s="91">
        <v>0.23017957239128575</v>
      </c>
      <c r="AR125" s="91">
        <v>-0.17345670046050188</v>
      </c>
      <c r="AS125" s="91">
        <v>1.3575098087530713E-2</v>
      </c>
      <c r="AT125" s="91">
        <v>1.3575098087530713E-2</v>
      </c>
      <c r="AU125" s="91">
        <v>-5.7658834599069654E-2</v>
      </c>
      <c r="AV125" s="91">
        <v>1.6836052184072386E-2</v>
      </c>
      <c r="AW125" s="91">
        <v>4.9444444444444446</v>
      </c>
      <c r="AX125" s="91">
        <v>71.444444444444443</v>
      </c>
      <c r="AY125" s="91">
        <v>12</v>
      </c>
      <c r="AZ125" s="91">
        <v>0.22608695652173913</v>
      </c>
      <c r="BA125" s="91">
        <v>0.22608695652173913</v>
      </c>
      <c r="BB125" s="91">
        <v>0.13669703631422273</v>
      </c>
      <c r="BC125" s="91">
        <v>0.34050829875518673</v>
      </c>
      <c r="BD125" s="91">
        <v>0.34050829875518673</v>
      </c>
      <c r="BE125" s="91">
        <v>0.24070102512445182</v>
      </c>
      <c r="BF125" s="91">
        <v>2.9360379738105513E-2</v>
      </c>
      <c r="BG125" s="91">
        <v>2.9360379738105513E-2</v>
      </c>
      <c r="BH125" s="91">
        <v>-4.4593210295029516E-2</v>
      </c>
      <c r="BI125" s="91">
        <v>8.9387184505756889E-2</v>
      </c>
      <c r="BJ125" s="91">
        <v>5.7772386926854657E-2</v>
      </c>
      <c r="BK125" s="91">
        <v>1.3556030590799678E-2</v>
      </c>
      <c r="BL125" s="91">
        <v>4.8119506375089938E-2</v>
      </c>
      <c r="BM125" s="91">
        <v>9.1259092369502248E-3</v>
      </c>
      <c r="BN125" s="91">
        <v>-3.1213712942235794E-2</v>
      </c>
      <c r="BO125" s="91">
        <v>0.30769230769230771</v>
      </c>
      <c r="BP125" s="91">
        <v>0.30769230769230771</v>
      </c>
      <c r="BQ125" s="91">
        <v>0.21965811965811965</v>
      </c>
      <c r="BR125" s="91">
        <v>2.8543478260869564</v>
      </c>
      <c r="BS125" s="91">
        <v>2.8543478260869564</v>
      </c>
      <c r="BT125" s="91">
        <v>2.1006298868664803</v>
      </c>
      <c r="BU125" s="91">
        <v>0.62101305666264661</v>
      </c>
      <c r="BV125" s="91">
        <v>0.62101305666264661</v>
      </c>
      <c r="BW125" s="91">
        <v>-0.18903475470277531</v>
      </c>
      <c r="BX125" s="92">
        <v>26.122713893514</v>
      </c>
      <c r="BY125" s="92">
        <v>198</v>
      </c>
      <c r="BZ125" s="92">
        <v>73</v>
      </c>
      <c r="CA125" s="92">
        <v>12</v>
      </c>
      <c r="CB125" s="91"/>
      <c r="CC125" s="91"/>
      <c r="CD125" s="91"/>
      <c r="CE125" s="91"/>
      <c r="CF125" s="91"/>
      <c r="CG125" s="68">
        <v>4.42</v>
      </c>
      <c r="CH125" s="91">
        <v>13</v>
      </c>
      <c r="CI125" s="91">
        <v>55.3</v>
      </c>
      <c r="CJ125" s="91">
        <v>15</v>
      </c>
      <c r="CK125" s="91">
        <v>87.9</v>
      </c>
      <c r="CL125" s="91">
        <v>16</v>
      </c>
      <c r="CM125" s="91">
        <v>193.5</v>
      </c>
      <c r="CN125" s="91">
        <v>44</v>
      </c>
      <c r="CO125" s="68">
        <f t="shared" si="1"/>
        <v>336.7</v>
      </c>
      <c r="CP125" s="68">
        <f>IF(ISNUMBER(SUM(CI125,CK125,CM125)/SUM(CH125,CJ125,CL125)),SUM(CI125,CK125,CM125)/SUM(CH125,CJ125,CL125),0)</f>
        <v>7.6522727272727273</v>
      </c>
      <c r="CQ125" s="92"/>
    </row>
    <row r="126" spans="1:95" ht="16" x14ac:dyDescent="0.2">
      <c r="A126" s="88" t="s">
        <v>1285</v>
      </c>
      <c r="B126" t="s">
        <v>1285</v>
      </c>
      <c r="C126" s="89" t="s">
        <v>74</v>
      </c>
      <c r="D126" s="89" t="s">
        <v>43</v>
      </c>
      <c r="E126" s="89" t="s">
        <v>7</v>
      </c>
      <c r="F126" s="89">
        <v>2011</v>
      </c>
      <c r="G126" s="89" t="s">
        <v>78</v>
      </c>
      <c r="H126" s="90">
        <v>3</v>
      </c>
      <c r="I126" s="90">
        <v>79</v>
      </c>
      <c r="J126" s="90">
        <v>23</v>
      </c>
      <c r="K126" s="90">
        <v>21</v>
      </c>
      <c r="L126" s="90">
        <v>22</v>
      </c>
      <c r="M126" s="91">
        <v>16.3828125</v>
      </c>
      <c r="N126" s="91">
        <v>4.129032258064516</v>
      </c>
      <c r="O126" s="91">
        <v>0.74351276742581085</v>
      </c>
      <c r="P126" s="91">
        <v>0.49567517828387397</v>
      </c>
      <c r="Q126" s="91">
        <v>0.63247757073844024</v>
      </c>
      <c r="R126" s="91">
        <v>2.6094808126410833</v>
      </c>
      <c r="S126" s="91">
        <v>0.37230273752012882</v>
      </c>
      <c r="T126" s="91">
        <v>1.9301204819277107</v>
      </c>
      <c r="U126" s="91">
        <v>2.6094808126410833</v>
      </c>
      <c r="V126" s="91">
        <v>2.6094808126410833</v>
      </c>
      <c r="W126" s="91">
        <v>2.2698006472843968</v>
      </c>
      <c r="X126" s="91">
        <v>0.12956068561872969</v>
      </c>
      <c r="Y126" s="91">
        <v>0.74366918953548944</v>
      </c>
      <c r="Z126" s="91">
        <v>0.74366918953548944</v>
      </c>
      <c r="AA126" s="91">
        <v>0.43661493757710956</v>
      </c>
      <c r="AB126" s="91">
        <v>-0.63646274581558826</v>
      </c>
      <c r="AC126" s="91">
        <v>1.9645024294177471E-2</v>
      </c>
      <c r="AD126" s="91">
        <v>1.9645024294177471E-2</v>
      </c>
      <c r="AE126" s="91">
        <v>-0.30840886076070539</v>
      </c>
      <c r="AF126" s="91">
        <v>-0.13473042161735416</v>
      </c>
      <c r="AG126" s="91">
        <v>0.62919480408305839</v>
      </c>
      <c r="AH126" s="91">
        <v>0.62919480408305839</v>
      </c>
      <c r="AI126" s="91">
        <v>0.24723219123285212</v>
      </c>
      <c r="AJ126" s="91">
        <v>0.18933115360011374</v>
      </c>
      <c r="AK126" s="91">
        <v>0.49567517828387397</v>
      </c>
      <c r="AL126" s="91">
        <v>0.49567517828387397</v>
      </c>
      <c r="AM126" s="91">
        <v>0.30754249241947901</v>
      </c>
      <c r="AN126" s="91">
        <v>0.23762114537444934</v>
      </c>
      <c r="AO126" s="91">
        <v>0.49567517828387397</v>
      </c>
      <c r="AP126" s="91">
        <v>0.49567517828387397</v>
      </c>
      <c r="AQ126" s="91">
        <v>0.36664816182916166</v>
      </c>
      <c r="AR126" s="91">
        <v>-7.290405976176717E-2</v>
      </c>
      <c r="AS126" s="91">
        <v>0.16544344002638106</v>
      </c>
      <c r="AT126" s="91">
        <v>0.16544344002638106</v>
      </c>
      <c r="AU126" s="91">
        <v>4.6269690132306945E-2</v>
      </c>
      <c r="AV126" s="91">
        <v>2.4243022861061836E-4</v>
      </c>
      <c r="AW126" s="91">
        <v>4.129032258064516</v>
      </c>
      <c r="AX126" s="91">
        <v>67.645161290322577</v>
      </c>
      <c r="AY126" s="91">
        <v>13</v>
      </c>
      <c r="AZ126" s="91">
        <v>0.16252821670428894</v>
      </c>
      <c r="BA126" s="91">
        <v>0.16252821670428894</v>
      </c>
      <c r="BB126" s="91">
        <v>0.13548097582202398</v>
      </c>
      <c r="BC126" s="91">
        <v>0.37230273752012882</v>
      </c>
      <c r="BD126" s="91">
        <v>0.37230273752012882</v>
      </c>
      <c r="BE126" s="91">
        <v>0.30377251413451378</v>
      </c>
      <c r="BF126" s="91">
        <v>7.3560188480095767E-2</v>
      </c>
      <c r="BG126" s="91">
        <v>7.3560188480095767E-2</v>
      </c>
      <c r="BH126" s="91">
        <v>-1.1727198940433836E-3</v>
      </c>
      <c r="BI126" s="91">
        <v>0.35565144017115324</v>
      </c>
      <c r="BJ126" s="91">
        <v>0.35565144017115324</v>
      </c>
      <c r="BK126" s="91">
        <v>0.13573632903371574</v>
      </c>
      <c r="BL126" s="91">
        <v>0.36608914146250132</v>
      </c>
      <c r="BM126" s="91">
        <v>0.36608914146250132</v>
      </c>
      <c r="BN126" s="91">
        <v>0.12856029557073204</v>
      </c>
      <c r="BO126" s="91">
        <v>0.61904761904761907</v>
      </c>
      <c r="BP126" s="91">
        <v>0.61904761904761907</v>
      </c>
      <c r="BQ126" s="91">
        <v>0.42952380952380953</v>
      </c>
      <c r="BR126" s="91">
        <v>2.6094808126410833</v>
      </c>
      <c r="BS126" s="91">
        <v>2.6094808126410833</v>
      </c>
      <c r="BT126" s="91">
        <v>2.2698006472843968</v>
      </c>
      <c r="BU126" s="91">
        <v>0.25026145665488198</v>
      </c>
      <c r="BV126" s="91">
        <v>0.25026145665488198</v>
      </c>
      <c r="BW126" s="91">
        <v>6.6703491060033926E-3</v>
      </c>
      <c r="BX126" s="92">
        <v>27.573975773148678</v>
      </c>
      <c r="BY126" s="92">
        <v>29</v>
      </c>
      <c r="BZ126" s="92">
        <v>73</v>
      </c>
      <c r="CA126" s="92">
        <v>14</v>
      </c>
      <c r="CB126" s="92">
        <v>6.94</v>
      </c>
      <c r="CC126" s="92">
        <v>4.21</v>
      </c>
      <c r="CD126" s="92">
        <v>36</v>
      </c>
      <c r="CE126" s="92">
        <v>117</v>
      </c>
      <c r="CF126" s="92">
        <v>119.69999999999999</v>
      </c>
      <c r="CG126" s="68">
        <v>4.53</v>
      </c>
      <c r="CH126" s="91">
        <v>4</v>
      </c>
      <c r="CI126" s="91">
        <v>31.3</v>
      </c>
      <c r="CJ126" s="91">
        <v>16</v>
      </c>
      <c r="CK126" s="91">
        <v>110.8</v>
      </c>
      <c r="CL126" s="91">
        <v>10</v>
      </c>
      <c r="CM126" s="91">
        <v>85.5</v>
      </c>
      <c r="CN126" s="91">
        <v>30</v>
      </c>
      <c r="CO126" s="68">
        <f t="shared" si="1"/>
        <v>227.60000000000002</v>
      </c>
      <c r="CP126" s="68">
        <f>IF(ISNUMBER(SUM(CI126,CK126,CM126)/SUM(CH126,CJ126,CL126)),SUM(CI126,CK126,CM126)/SUM(CH126,CJ126,CL126),0)</f>
        <v>7.5866666666666669</v>
      </c>
      <c r="CQ126" s="92"/>
    </row>
    <row r="127" spans="1:95" ht="16" x14ac:dyDescent="0.2">
      <c r="A127" s="88" t="s">
        <v>816</v>
      </c>
      <c r="B127" t="s">
        <v>816</v>
      </c>
      <c r="C127" s="89" t="s">
        <v>259</v>
      </c>
      <c r="D127" s="89" t="s">
        <v>125</v>
      </c>
      <c r="E127" s="89" t="s">
        <v>7</v>
      </c>
      <c r="F127" s="89">
        <v>2018</v>
      </c>
      <c r="G127" s="89" t="s">
        <v>116</v>
      </c>
      <c r="H127" s="90">
        <v>2</v>
      </c>
      <c r="I127" s="90">
        <v>51</v>
      </c>
      <c r="J127" s="90">
        <v>23</v>
      </c>
      <c r="K127" s="90">
        <v>21</v>
      </c>
      <c r="L127" s="90">
        <v>21</v>
      </c>
      <c r="M127" s="91">
        <v>15.084033613445378</v>
      </c>
      <c r="N127" s="91">
        <v>6.2631578947368425</v>
      </c>
      <c r="O127" s="91">
        <v>0.60460582722359502</v>
      </c>
      <c r="P127" s="91">
        <v>0.3986222732491389</v>
      </c>
      <c r="Q127" s="91">
        <v>0.55198470817313683</v>
      </c>
      <c r="R127" s="91">
        <v>3.0041713481332248</v>
      </c>
      <c r="S127" s="91">
        <v>0.34905091965958973</v>
      </c>
      <c r="T127" s="91">
        <v>1.616845878136201</v>
      </c>
      <c r="U127" s="91">
        <v>3.0062893081761004</v>
      </c>
      <c r="V127" s="91">
        <v>3.0020533880903493</v>
      </c>
      <c r="W127" s="91">
        <v>2.5417295248008833</v>
      </c>
      <c r="X127" s="91">
        <v>-0.19900960043384885</v>
      </c>
      <c r="Y127" s="91">
        <v>1.1115193008612321</v>
      </c>
      <c r="Z127" s="91">
        <v>1.1081744092165409</v>
      </c>
      <c r="AA127" s="91">
        <v>0.6735613698813081</v>
      </c>
      <c r="AB127" s="91">
        <v>-0.81267320387728703</v>
      </c>
      <c r="AC127" s="91">
        <v>0.43970608043280146</v>
      </c>
      <c r="AD127" s="91">
        <v>0.41221759974344341</v>
      </c>
      <c r="AE127" s="91">
        <v>1.3083492099652613E-2</v>
      </c>
      <c r="AF127" s="91">
        <v>-0.24845376835318111</v>
      </c>
      <c r="AG127" s="91">
        <v>1.0078614088226927</v>
      </c>
      <c r="AH127" s="91">
        <v>1.0078614088226927</v>
      </c>
      <c r="AI127" s="91">
        <v>0.51786357050047105</v>
      </c>
      <c r="AJ127" s="91">
        <v>0.18432748172240293</v>
      </c>
      <c r="AK127" s="91">
        <v>0.3986222732491389</v>
      </c>
      <c r="AL127" s="91">
        <v>0.3986222732491389</v>
      </c>
      <c r="AM127" s="91">
        <v>0.32334332836413332</v>
      </c>
      <c r="AN127" s="91">
        <v>0.17014844466683346</v>
      </c>
      <c r="AO127" s="91">
        <v>0.3986222732491389</v>
      </c>
      <c r="AP127" s="91">
        <v>0.3986222732491389</v>
      </c>
      <c r="AQ127" s="91">
        <v>0.31861698267894345</v>
      </c>
      <c r="AR127" s="91">
        <v>-0.13728607939891377</v>
      </c>
      <c r="AS127" s="91">
        <v>6.839053499164599E-2</v>
      </c>
      <c r="AT127" s="91">
        <v>7.6555024984641507E-2</v>
      </c>
      <c r="AU127" s="91">
        <v>2.5531601924579095E-3</v>
      </c>
      <c r="AV127" s="91">
        <v>-1.073382692007338E-2</v>
      </c>
      <c r="AW127" s="91">
        <v>6.2631578947368425</v>
      </c>
      <c r="AX127" s="91">
        <v>94.473684210526315</v>
      </c>
      <c r="AY127" s="91">
        <v>18</v>
      </c>
      <c r="AZ127" s="91">
        <v>0.19916142557651992</v>
      </c>
      <c r="BA127" s="91">
        <v>0.1971252566735113</v>
      </c>
      <c r="BB127" s="91">
        <v>0.16578731702241187</v>
      </c>
      <c r="BC127" s="91">
        <v>0.36239575435936316</v>
      </c>
      <c r="BD127" s="91">
        <v>0.3357060849598163</v>
      </c>
      <c r="BE127" s="91">
        <v>0.29057735399539325</v>
      </c>
      <c r="BF127" s="91">
        <v>5.1247835342281944E-2</v>
      </c>
      <c r="BG127" s="91">
        <v>3.6963535919783241E-2</v>
      </c>
      <c r="BH127" s="91">
        <v>-1.3175459972338072E-2</v>
      </c>
      <c r="BI127" s="91">
        <v>0.31252987999555959</v>
      </c>
      <c r="BJ127" s="91">
        <v>0.31252987999555959</v>
      </c>
      <c r="BK127" s="91">
        <v>9.9180460877268881E-2</v>
      </c>
      <c r="BL127" s="91">
        <v>0.31390540568563019</v>
      </c>
      <c r="BM127" s="91">
        <v>0.31390540568563019</v>
      </c>
      <c r="BN127" s="91">
        <v>0.13008791225856084</v>
      </c>
      <c r="BO127" s="91">
        <v>0.46153846153846156</v>
      </c>
      <c r="BP127" s="91">
        <v>0.46153846153846156</v>
      </c>
      <c r="BQ127" s="91">
        <v>0.34665661136249365</v>
      </c>
      <c r="BR127" s="91">
        <v>3.0062893081761004</v>
      </c>
      <c r="BS127" s="91">
        <v>3.0020533880903493</v>
      </c>
      <c r="BT127" s="91">
        <v>2.5417295248008833</v>
      </c>
      <c r="BU127" s="91">
        <v>1.0727281407941938</v>
      </c>
      <c r="BV127" s="91">
        <v>0.80907826569487407</v>
      </c>
      <c r="BW127" s="91">
        <v>0.55118324378322214</v>
      </c>
      <c r="BX127" s="92">
        <v>28.335555582186998</v>
      </c>
      <c r="BY127" s="92">
        <v>21</v>
      </c>
      <c r="BZ127" s="92">
        <v>71</v>
      </c>
      <c r="CA127" s="92">
        <v>22</v>
      </c>
      <c r="CB127" s="91"/>
      <c r="CC127" s="91"/>
      <c r="CD127" s="91"/>
      <c r="CE127" s="91"/>
      <c r="CF127" s="91"/>
      <c r="CG127" s="68">
        <v>4.55</v>
      </c>
      <c r="CH127" s="91">
        <v>15</v>
      </c>
      <c r="CI127" s="91">
        <v>120.22</v>
      </c>
      <c r="CJ127" s="91">
        <v>16</v>
      </c>
      <c r="CK127" s="91">
        <v>127.5</v>
      </c>
      <c r="CL127" s="91">
        <v>16</v>
      </c>
      <c r="CM127" s="91">
        <v>108.7</v>
      </c>
      <c r="CN127" s="91">
        <v>47</v>
      </c>
      <c r="CO127" s="68">
        <f t="shared" si="1"/>
        <v>356.41999999999996</v>
      </c>
      <c r="CP127" s="68">
        <f>IF(ISNUMBER(SUM(CI127,CK127,CM127)/SUM(CH127,CJ127,CL127)),SUM(CI127,CK127,CM127)/SUM(CH127,CJ127,CL127),0)</f>
        <v>7.5834042553191496</v>
      </c>
      <c r="CQ127" s="91"/>
    </row>
    <row r="128" spans="1:95" ht="16" x14ac:dyDescent="0.2">
      <c r="A128" s="88" t="s">
        <v>627</v>
      </c>
      <c r="B128" t="s">
        <v>627</v>
      </c>
      <c r="C128" s="89" t="s">
        <v>36</v>
      </c>
      <c r="D128" s="89" t="s">
        <v>35</v>
      </c>
      <c r="E128" s="89" t="s">
        <v>7</v>
      </c>
      <c r="F128" s="89">
        <v>2021</v>
      </c>
      <c r="G128" s="89" t="s">
        <v>145</v>
      </c>
      <c r="H128" s="90">
        <v>3</v>
      </c>
      <c r="I128" s="90">
        <v>89</v>
      </c>
      <c r="J128" s="90">
        <v>22</v>
      </c>
      <c r="K128" s="90">
        <v>19</v>
      </c>
      <c r="L128" s="90"/>
      <c r="M128" s="91">
        <v>18.146666666666668</v>
      </c>
      <c r="N128" s="91">
        <v>3</v>
      </c>
      <c r="O128" s="91">
        <v>0.37812360315858407</v>
      </c>
      <c r="P128" s="91">
        <v>0.27275682306041094</v>
      </c>
      <c r="Q128" s="91">
        <v>0.35299776505373454</v>
      </c>
      <c r="R128" s="91">
        <v>1.9309290953545233</v>
      </c>
      <c r="S128" s="91">
        <v>0.22447167733832729</v>
      </c>
      <c r="T128" s="91">
        <v>1.8213256484149853</v>
      </c>
      <c r="U128" s="91">
        <v>1.9309290953545233</v>
      </c>
      <c r="V128" s="91">
        <v>1.9309290953545233</v>
      </c>
      <c r="W128" s="91">
        <v>1.8761273718847544</v>
      </c>
      <c r="X128" s="91">
        <v>-0.12289492413904268</v>
      </c>
      <c r="Y128" s="91">
        <v>-1.3291477199504742E-2</v>
      </c>
      <c r="Z128" s="91">
        <v>-1.3291477199504742E-2</v>
      </c>
      <c r="AA128" s="91">
        <v>-6.8093200669273712E-2</v>
      </c>
      <c r="AB128" s="91">
        <v>-7.7397352732261782E-2</v>
      </c>
      <c r="AC128" s="91">
        <v>-7.7397352732261782E-2</v>
      </c>
      <c r="AD128" s="91">
        <v>-0.4985899866589647</v>
      </c>
      <c r="AE128" s="91">
        <v>-0.28799366969561324</v>
      </c>
      <c r="AF128" s="91">
        <v>-5.4598063054306811E-2</v>
      </c>
      <c r="AG128" s="91">
        <v>-0.24249515266233779</v>
      </c>
      <c r="AH128" s="91">
        <v>-5.4598063054306811E-2</v>
      </c>
      <c r="AI128" s="91">
        <v>-0.1485466078583223</v>
      </c>
      <c r="AJ128" s="91">
        <v>0.23769614835948644</v>
      </c>
      <c r="AK128" s="91">
        <v>0.27275682306041094</v>
      </c>
      <c r="AL128" s="91">
        <v>0.27275682306041094</v>
      </c>
      <c r="AM128" s="91">
        <v>0.25522648570994866</v>
      </c>
      <c r="AN128" s="91">
        <v>0.23769614835948644</v>
      </c>
      <c r="AO128" s="91">
        <v>0.25177552897884087</v>
      </c>
      <c r="AP128" s="91">
        <v>0.25177552897884087</v>
      </c>
      <c r="AQ128" s="91">
        <v>0.24473583866916365</v>
      </c>
      <c r="AR128" s="91">
        <v>-7.8593434096159986E-3</v>
      </c>
      <c r="AS128" s="91">
        <v>-5.565899508690636E-2</v>
      </c>
      <c r="AT128" s="91">
        <v>-7.8593434096159986E-3</v>
      </c>
      <c r="AU128" s="91">
        <v>-3.1759169248261179E-2</v>
      </c>
      <c r="AV128" s="91">
        <v>-4.1171897600079582E-2</v>
      </c>
      <c r="AW128" s="91">
        <v>3</v>
      </c>
      <c r="AX128" s="91">
        <v>54.44</v>
      </c>
      <c r="AY128" s="91">
        <v>7</v>
      </c>
      <c r="AZ128" s="91">
        <v>0.10951008645533142</v>
      </c>
      <c r="BA128" s="91">
        <v>9.0464547677261614E-2</v>
      </c>
      <c r="BB128" s="91">
        <v>9.9987317066296516E-2</v>
      </c>
      <c r="BC128" s="91">
        <v>0.2253922967189729</v>
      </c>
      <c r="BD128" s="91">
        <v>0.22355105795768168</v>
      </c>
      <c r="BE128" s="91">
        <v>0.22447167733832729</v>
      </c>
      <c r="BF128" s="91">
        <v>-1.7974516676310198E-2</v>
      </c>
      <c r="BG128" s="91">
        <v>-7.7816915888397981E-2</v>
      </c>
      <c r="BH128" s="91">
        <v>-4.7895716282354089E-2</v>
      </c>
      <c r="BI128" s="91">
        <v>7.3156166460364436E-3</v>
      </c>
      <c r="BJ128" s="91">
        <v>6.0937173053215998E-3</v>
      </c>
      <c r="BK128" s="91">
        <v>6.7046669756790217E-3</v>
      </c>
      <c r="BL128" s="91">
        <v>1.0758121932343906E-2</v>
      </c>
      <c r="BM128" s="91">
        <v>1.0758121932343906E-2</v>
      </c>
      <c r="BN128" s="91">
        <v>1.006157784015993E-2</v>
      </c>
      <c r="BO128" s="91">
        <v>0.28000000000000003</v>
      </c>
      <c r="BP128" s="91">
        <v>0.28000000000000003</v>
      </c>
      <c r="BQ128" s="91">
        <v>0.26500000000000001</v>
      </c>
      <c r="BR128" s="91">
        <v>1.9309290953545233</v>
      </c>
      <c r="BS128" s="91">
        <v>1.9309290953545233</v>
      </c>
      <c r="BT128" s="91">
        <v>1.8761273718847544</v>
      </c>
      <c r="BU128" s="91">
        <v>0.27231724267921487</v>
      </c>
      <c r="BV128" s="91">
        <v>0.27231724267921487</v>
      </c>
      <c r="BW128" s="91">
        <v>0.20771468745976984</v>
      </c>
      <c r="BX128" s="92">
        <v>26.17384243371</v>
      </c>
      <c r="BY128" s="92">
        <v>215</v>
      </c>
      <c r="BZ128" s="92">
        <v>76</v>
      </c>
      <c r="CA128" s="92">
        <v>14</v>
      </c>
      <c r="CB128" s="92">
        <v>6.79</v>
      </c>
      <c r="CC128" s="92">
        <v>4.32</v>
      </c>
      <c r="CD128" s="92">
        <v>37.5</v>
      </c>
      <c r="CE128" s="92">
        <v>125</v>
      </c>
      <c r="CF128" s="92">
        <v>126.25</v>
      </c>
      <c r="CG128" s="68">
        <v>4.5</v>
      </c>
      <c r="CH128" s="91">
        <v>14</v>
      </c>
      <c r="CI128" s="91">
        <v>83.6</v>
      </c>
      <c r="CJ128" s="91">
        <v>10</v>
      </c>
      <c r="CK128" s="91">
        <v>97.1</v>
      </c>
      <c r="CL128" s="91">
        <v>0</v>
      </c>
      <c r="CM128" s="91">
        <v>0</v>
      </c>
      <c r="CN128" s="91">
        <v>24</v>
      </c>
      <c r="CO128" s="68">
        <f t="shared" si="1"/>
        <v>180.7</v>
      </c>
      <c r="CP128" s="68">
        <f>IF(ISNUMBER(SUM(CI128,CK128,CM128)/SUM(CH128,CJ128,CL128)),SUM(CI128,CK128,CM128)/SUM(CH128,CJ128,CL128),0)</f>
        <v>7.5291666666666659</v>
      </c>
      <c r="CQ128" s="92"/>
    </row>
    <row r="129" spans="1:95" ht="16" x14ac:dyDescent="0.2">
      <c r="A129" s="88" t="s">
        <v>801</v>
      </c>
      <c r="B129" t="s">
        <v>801</v>
      </c>
      <c r="C129" s="89" t="s">
        <v>264</v>
      </c>
      <c r="D129" s="89" t="s">
        <v>84</v>
      </c>
      <c r="E129" s="89" t="s">
        <v>7</v>
      </c>
      <c r="F129" s="89">
        <v>2019</v>
      </c>
      <c r="G129" s="89"/>
      <c r="H129" s="90">
        <v>8</v>
      </c>
      <c r="I129" s="90">
        <v>300</v>
      </c>
      <c r="J129" s="90">
        <v>22</v>
      </c>
      <c r="K129" s="90">
        <v>21</v>
      </c>
      <c r="L129" s="90">
        <v>21</v>
      </c>
      <c r="M129" s="91">
        <v>14.214285714285714</v>
      </c>
      <c r="N129" s="91">
        <v>5.8947368421052628</v>
      </c>
      <c r="O129" s="91">
        <v>0.67953623310278133</v>
      </c>
      <c r="P129" s="91">
        <v>0.45302415540185426</v>
      </c>
      <c r="Q129" s="91">
        <v>0.60264258834906548</v>
      </c>
      <c r="R129" s="91">
        <v>2.6846307385229542</v>
      </c>
      <c r="S129" s="91">
        <v>0.36758677234216997</v>
      </c>
      <c r="T129" s="91">
        <v>2.6846307385229542</v>
      </c>
      <c r="U129" s="91">
        <v>2.6846307385229542</v>
      </c>
      <c r="V129" s="91">
        <v>2.6846307385229542</v>
      </c>
      <c r="W129" s="91">
        <v>2.6846307385229542</v>
      </c>
      <c r="X129" s="91">
        <v>0.55892274463290503</v>
      </c>
      <c r="Y129" s="91">
        <v>0.55892274463290503</v>
      </c>
      <c r="Z129" s="91">
        <v>0.55892274463290503</v>
      </c>
      <c r="AA129" s="91"/>
      <c r="AB129" s="91">
        <v>0.11804751077965525</v>
      </c>
      <c r="AC129" s="91">
        <v>0.11804751077965525</v>
      </c>
      <c r="AD129" s="91">
        <v>0.11804751077965525</v>
      </c>
      <c r="AE129" s="91"/>
      <c r="AF129" s="91">
        <v>0.47247491134123232</v>
      </c>
      <c r="AG129" s="91">
        <v>0.47247491134123232</v>
      </c>
      <c r="AH129" s="91">
        <v>0.47247491134123232</v>
      </c>
      <c r="AI129" s="91"/>
      <c r="AJ129" s="91">
        <v>0.38748652055709965</v>
      </c>
      <c r="AK129" s="91">
        <v>0.45302415540185426</v>
      </c>
      <c r="AL129" s="91">
        <v>0.45302415540185426</v>
      </c>
      <c r="AM129" s="91">
        <v>0.29572130058846852</v>
      </c>
      <c r="AN129" s="91">
        <v>0.4530241554018542</v>
      </c>
      <c r="AO129" s="91">
        <v>0.4530241554018542</v>
      </c>
      <c r="AP129" s="91">
        <v>0.4530241554018542</v>
      </c>
      <c r="AQ129" s="91"/>
      <c r="AR129" s="91">
        <v>0.14249895026563769</v>
      </c>
      <c r="AS129" s="91">
        <v>0.14249895026563769</v>
      </c>
      <c r="AT129" s="91">
        <v>0.14249895026563769</v>
      </c>
      <c r="AU129" s="91"/>
      <c r="AV129" s="91">
        <v>-2.3037230124120955E-2</v>
      </c>
      <c r="AW129" s="91">
        <v>5.8947368421052628</v>
      </c>
      <c r="AX129" s="91">
        <v>83.78947368421052</v>
      </c>
      <c r="AY129" s="91">
        <v>14</v>
      </c>
      <c r="AZ129" s="91">
        <v>0.19161676646706588</v>
      </c>
      <c r="BA129" s="91">
        <v>0.19161676646706588</v>
      </c>
      <c r="BB129" s="91">
        <v>0.19161676646706588</v>
      </c>
      <c r="BC129" s="91">
        <v>0.36758677234216997</v>
      </c>
      <c r="BD129" s="91">
        <v>0.36758677234216997</v>
      </c>
      <c r="BE129" s="91">
        <v>0.36758677234216997</v>
      </c>
      <c r="BF129" s="91">
        <v>5.6438853325088745E-2</v>
      </c>
      <c r="BG129" s="91">
        <v>5.6438853325088745E-2</v>
      </c>
      <c r="BH129" s="91">
        <v>5.6438853325088745E-2</v>
      </c>
      <c r="BI129" s="91">
        <v>5.6174042424086856E-2</v>
      </c>
      <c r="BJ129" s="91">
        <v>5.6174042424086856E-2</v>
      </c>
      <c r="BK129" s="91">
        <v>5.6174042424086856E-2</v>
      </c>
      <c r="BL129" s="91">
        <v>3.5445056125422369E-2</v>
      </c>
      <c r="BM129" s="91">
        <v>3.5445056125422369E-2</v>
      </c>
      <c r="BN129" s="91">
        <v>3.5445056125422369E-2</v>
      </c>
      <c r="BO129" s="91">
        <v>0.53846153846153844</v>
      </c>
      <c r="BP129" s="91">
        <v>0.53846153846153844</v>
      </c>
      <c r="BQ129" s="91">
        <v>0.53846153846153844</v>
      </c>
      <c r="BR129" s="91">
        <v>2.6846307385229542</v>
      </c>
      <c r="BS129" s="91">
        <v>2.6846307385229542</v>
      </c>
      <c r="BT129" s="91">
        <v>2.6846307385229542</v>
      </c>
      <c r="BU129" s="91">
        <v>0.26098029932944478</v>
      </c>
      <c r="BV129" s="91">
        <v>0.26098029932944478</v>
      </c>
      <c r="BW129" s="91">
        <v>0.26098029932944478</v>
      </c>
      <c r="BX129" s="91"/>
      <c r="BY129" s="91"/>
      <c r="BZ129" s="91"/>
      <c r="CA129" s="91"/>
      <c r="CB129" s="91"/>
      <c r="CC129" s="91"/>
      <c r="CD129" s="91"/>
      <c r="CE129" s="91"/>
      <c r="CF129" s="91"/>
      <c r="CG129" s="68">
        <v>4.66</v>
      </c>
      <c r="CH129" s="91">
        <v>8</v>
      </c>
      <c r="CI129" s="91">
        <v>90.8</v>
      </c>
      <c r="CJ129" s="91">
        <v>8</v>
      </c>
      <c r="CK129" s="91">
        <v>74.8</v>
      </c>
      <c r="CL129" s="91">
        <v>8</v>
      </c>
      <c r="CM129" s="91">
        <v>13.8</v>
      </c>
      <c r="CN129" s="91">
        <v>24</v>
      </c>
      <c r="CO129" s="68">
        <f t="shared" si="1"/>
        <v>179.39999999999998</v>
      </c>
      <c r="CP129" s="68">
        <f>IF(ISNUMBER(SUM(CI129,CK129,CM129)/SUM(CH129,CJ129,CL129)),SUM(CI129,CK129,CM129)/SUM(CH129,CJ129,CL129),0)</f>
        <v>7.4750000000000005</v>
      </c>
      <c r="CQ129" s="91"/>
    </row>
    <row r="130" spans="1:95" ht="16" x14ac:dyDescent="0.2">
      <c r="A130" s="88" t="s">
        <v>622</v>
      </c>
      <c r="B130" t="s">
        <v>622</v>
      </c>
      <c r="C130" s="89" t="s">
        <v>56</v>
      </c>
      <c r="D130" s="89" t="s">
        <v>45</v>
      </c>
      <c r="E130" s="89" t="s">
        <v>7</v>
      </c>
      <c r="F130" s="89">
        <v>2021</v>
      </c>
      <c r="G130" s="89" t="s">
        <v>243</v>
      </c>
      <c r="H130" s="90">
        <v>1</v>
      </c>
      <c r="I130" s="90">
        <v>20</v>
      </c>
      <c r="J130" s="90">
        <v>22</v>
      </c>
      <c r="K130" s="90">
        <v>21</v>
      </c>
      <c r="L130" s="90"/>
      <c r="M130" s="91">
        <v>13.25</v>
      </c>
      <c r="N130" s="91">
        <v>3.1578947368421053</v>
      </c>
      <c r="O130" s="91">
        <v>0.32549120003062526</v>
      </c>
      <c r="P130" s="91">
        <v>0.24236951911895477</v>
      </c>
      <c r="Q130" s="91">
        <v>0.32513374613595691</v>
      </c>
      <c r="R130" s="91">
        <v>2.3592407592407594</v>
      </c>
      <c r="S130" s="91">
        <v>0.22212189616252823</v>
      </c>
      <c r="T130" s="91">
        <v>0.66987179487179493</v>
      </c>
      <c r="U130" s="91">
        <v>2.2694599269652125</v>
      </c>
      <c r="V130" s="91">
        <v>2.2694599269652125</v>
      </c>
      <c r="W130" s="91">
        <v>1.1354528773458838</v>
      </c>
      <c r="X130" s="91">
        <v>-1.0176071949004015</v>
      </c>
      <c r="Y130" s="91">
        <v>0.53577610784117491</v>
      </c>
      <c r="Z130" s="91">
        <v>0.53577610784117491</v>
      </c>
      <c r="AA130" s="91">
        <v>-0.57979557940509907</v>
      </c>
      <c r="AB130" s="91">
        <v>-0.93782618553617225</v>
      </c>
      <c r="AC130" s="91">
        <v>-0.29712330077808646</v>
      </c>
      <c r="AD130" s="91">
        <v>-0.29712330077808646</v>
      </c>
      <c r="AE130" s="91">
        <v>-0.99017794548211635</v>
      </c>
      <c r="AF130" s="91">
        <v>-5.041956959120375E-2</v>
      </c>
      <c r="AG130" s="91">
        <v>0.33398999138967644</v>
      </c>
      <c r="AH130" s="91">
        <v>0.33398999138967644</v>
      </c>
      <c r="AI130" s="91">
        <v>-0.41070337185860584</v>
      </c>
      <c r="AJ130" s="91">
        <v>5.2911392405063297E-2</v>
      </c>
      <c r="AK130" s="91">
        <v>0.24236951911895477</v>
      </c>
      <c r="AL130" s="91">
        <v>0.24236951911895477</v>
      </c>
      <c r="AM130" s="91">
        <v>0.11055529349052168</v>
      </c>
      <c r="AN130" s="91">
        <v>3.8481012658227849E-2</v>
      </c>
      <c r="AO130" s="91">
        <v>0.21699413335375015</v>
      </c>
      <c r="AP130" s="91">
        <v>0.21699413335375015</v>
      </c>
      <c r="AQ130" s="91">
        <v>9.0642417246510482E-2</v>
      </c>
      <c r="AR130" s="91">
        <v>-0.15567893102705996</v>
      </c>
      <c r="AS130" s="91">
        <v>-8.8353145943841305E-2</v>
      </c>
      <c r="AT130" s="91">
        <v>-8.8353145943841305E-2</v>
      </c>
      <c r="AU130" s="91">
        <v>-0.14081758168689246</v>
      </c>
      <c r="AV130" s="91">
        <v>4.6330213202290249E-3</v>
      </c>
      <c r="AW130" s="91">
        <v>3.1578947368421053</v>
      </c>
      <c r="AX130" s="91">
        <v>41.842105263157897</v>
      </c>
      <c r="AY130" s="91">
        <v>10</v>
      </c>
      <c r="AZ130" s="91">
        <v>0.21806853582554517</v>
      </c>
      <c r="BA130" s="91">
        <v>0.21806853582554517</v>
      </c>
      <c r="BB130" s="91">
        <v>9.0252741507900414E-2</v>
      </c>
      <c r="BC130" s="91">
        <v>0.21659696235967421</v>
      </c>
      <c r="BD130" s="91">
        <v>0.21659696235967421</v>
      </c>
      <c r="BE130" s="91">
        <v>0.11010199157104761</v>
      </c>
      <c r="BF130" s="91">
        <v>-8.9026022854552994E-2</v>
      </c>
      <c r="BG130" s="91">
        <v>-8.9026022854552994E-2</v>
      </c>
      <c r="BH130" s="91">
        <v>-0.12338925343997402</v>
      </c>
      <c r="BI130" s="91">
        <v>-9.4249217114123679E-2</v>
      </c>
      <c r="BJ130" s="91">
        <v>-9.4249217114123679E-2</v>
      </c>
      <c r="BK130" s="91">
        <v>-0.11507404216638484</v>
      </c>
      <c r="BL130" s="91">
        <v>-7.6711838125564549E-2</v>
      </c>
      <c r="BM130" s="91">
        <v>-8.0996965241177082E-2</v>
      </c>
      <c r="BN130" s="91">
        <v>-8.7520665160715785E-2</v>
      </c>
      <c r="BO130" s="91">
        <v>0.21739130434782608</v>
      </c>
      <c r="BP130" s="91">
        <v>0.21739130434782608</v>
      </c>
      <c r="BQ130" s="91">
        <v>7.1182842921973355E-2</v>
      </c>
      <c r="BR130" s="91">
        <v>2.2694599269652125</v>
      </c>
      <c r="BS130" s="91">
        <v>2.2694599269652125</v>
      </c>
      <c r="BT130" s="91">
        <v>1.1354528773458838</v>
      </c>
      <c r="BU130" s="91">
        <v>0.69295225568389163</v>
      </c>
      <c r="BV130" s="91">
        <v>0.69295225568389163</v>
      </c>
      <c r="BW130" s="91">
        <v>-0.44470049442944232</v>
      </c>
      <c r="BX130" s="92">
        <v>26.175268179562522</v>
      </c>
      <c r="BY130" s="92">
        <v>193</v>
      </c>
      <c r="BZ130" s="92">
        <v>72</v>
      </c>
      <c r="CA130" s="92">
        <v>9</v>
      </c>
      <c r="CB130" s="92">
        <v>6.88</v>
      </c>
      <c r="CC130" s="92">
        <v>4.2300000000000004</v>
      </c>
      <c r="CD130" s="92">
        <v>39.5</v>
      </c>
      <c r="CE130" s="92">
        <v>136</v>
      </c>
      <c r="CF130" s="92">
        <v>135.14999999999998</v>
      </c>
      <c r="CG130" s="68">
        <v>4.43</v>
      </c>
      <c r="CH130" s="91">
        <v>10</v>
      </c>
      <c r="CI130" s="91">
        <v>82.36</v>
      </c>
      <c r="CJ130" s="91">
        <v>9</v>
      </c>
      <c r="CK130" s="91">
        <v>57.3</v>
      </c>
      <c r="CL130" s="91">
        <v>0</v>
      </c>
      <c r="CM130" s="91">
        <v>0</v>
      </c>
      <c r="CN130" s="91">
        <v>19</v>
      </c>
      <c r="CO130" s="68">
        <f t="shared" ref="CO130:CO193" si="2">SUM(CM130,CK130,CI130)</f>
        <v>139.66</v>
      </c>
      <c r="CP130" s="68">
        <f>IF(ISNUMBER(SUM(CI130,CK130,CM130)/SUM(CH130,CJ130,CL130)),SUM(CI130,CK130,CM130)/SUM(CH130,CJ130,CL130),0)</f>
        <v>7.3505263157894731</v>
      </c>
      <c r="CQ130" s="92"/>
    </row>
    <row r="131" spans="1:95" ht="16" x14ac:dyDescent="0.2">
      <c r="A131" s="88" t="s">
        <v>1075</v>
      </c>
      <c r="B131" t="s">
        <v>1075</v>
      </c>
      <c r="C131" s="89" t="s">
        <v>52</v>
      </c>
      <c r="D131" s="89" t="s">
        <v>31</v>
      </c>
      <c r="E131" s="89" t="s">
        <v>7</v>
      </c>
      <c r="F131" s="89">
        <v>2015</v>
      </c>
      <c r="G131" s="89"/>
      <c r="H131" s="90">
        <v>8</v>
      </c>
      <c r="I131" s="90">
        <v>300</v>
      </c>
      <c r="J131" s="90">
        <v>22</v>
      </c>
      <c r="K131" s="90"/>
      <c r="L131" s="90"/>
      <c r="M131" s="91">
        <v>8.6377952755905518</v>
      </c>
      <c r="N131" s="91">
        <v>2.7608695652173911</v>
      </c>
      <c r="O131" s="91">
        <v>7.066329598479032E-2</v>
      </c>
      <c r="P131" s="91">
        <v>5.9077601487193918E-2</v>
      </c>
      <c r="Q131" s="91">
        <v>9.7676658191049134E-2</v>
      </c>
      <c r="R131" s="91">
        <v>0.76102905999261883</v>
      </c>
      <c r="S131" s="91">
        <v>8.5729619191991124E-2</v>
      </c>
      <c r="T131" s="91">
        <v>0.38592027141645463</v>
      </c>
      <c r="U131" s="91">
        <v>1.0656822810590632</v>
      </c>
      <c r="V131" s="91">
        <v>0.45637583892617445</v>
      </c>
      <c r="W131" s="91">
        <v>0.63731876980250191</v>
      </c>
      <c r="X131" s="91">
        <v>-1.5973070396441975</v>
      </c>
      <c r="Y131" s="91">
        <v>-0.76365713475249608</v>
      </c>
      <c r="Z131" s="91">
        <v>-1.3725778282474925</v>
      </c>
      <c r="AA131" s="91">
        <v>-1.246474310800243</v>
      </c>
      <c r="AB131" s="91">
        <v>-1.2217777089915125</v>
      </c>
      <c r="AC131" s="91">
        <v>-1.2217777089915125</v>
      </c>
      <c r="AD131" s="91">
        <v>-2.1102073888171247</v>
      </c>
      <c r="AE131" s="91">
        <v>-1.4883120530254983</v>
      </c>
      <c r="AF131" s="91">
        <v>-1.4177894779028937</v>
      </c>
      <c r="AG131" s="91">
        <v>-1.7156536931556914</v>
      </c>
      <c r="AH131" s="91">
        <v>-0.80903752657739036</v>
      </c>
      <c r="AI131" s="91">
        <v>-1.2611887677356035</v>
      </c>
      <c r="AJ131" s="91">
        <v>2.5584795321637429E-2</v>
      </c>
      <c r="AK131" s="91">
        <v>8.8199255837823953E-2</v>
      </c>
      <c r="AL131" s="91">
        <v>2.9955947136563878E-2</v>
      </c>
      <c r="AM131" s="91">
        <v>4.8389219557263906E-2</v>
      </c>
      <c r="AN131" s="91">
        <v>1.6447368421052631E-2</v>
      </c>
      <c r="AO131" s="91">
        <v>8.141469769645289E-2</v>
      </c>
      <c r="AP131" s="91">
        <v>2.9955947136563875E-2</v>
      </c>
      <c r="AQ131" s="91">
        <v>4.3450706374985902E-2</v>
      </c>
      <c r="AR131" s="91">
        <v>-0.17771257526423517</v>
      </c>
      <c r="AS131" s="91">
        <v>-0.28056925799965265</v>
      </c>
      <c r="AT131" s="91">
        <v>-0.17771257526423517</v>
      </c>
      <c r="AU131" s="91">
        <v>-0.22096808478910257</v>
      </c>
      <c r="AV131" s="91">
        <v>-9.3077239180771043E-3</v>
      </c>
      <c r="AW131" s="91">
        <v>2.7608695652173911</v>
      </c>
      <c r="AX131" s="91">
        <v>23.847826086956523</v>
      </c>
      <c r="AY131" s="91">
        <v>2</v>
      </c>
      <c r="AZ131" s="91">
        <v>8.6680761099365747E-2</v>
      </c>
      <c r="BA131" s="91">
        <v>6.7114093959731544E-2</v>
      </c>
      <c r="BB131" s="91">
        <v>6.6480966061846822E-2</v>
      </c>
      <c r="BC131" s="91">
        <v>0.1115473441108545</v>
      </c>
      <c r="BD131" s="91">
        <v>5.991189427312775E-2</v>
      </c>
      <c r="BE131" s="91">
        <v>6.7830899929458982E-2</v>
      </c>
      <c r="BF131" s="91">
        <v>-0.17639718890353473</v>
      </c>
      <c r="BG131" s="91">
        <v>-0.25123602474395346</v>
      </c>
      <c r="BH131" s="91">
        <v>-0.19913216656219132</v>
      </c>
      <c r="BI131" s="91">
        <v>-8.1020257272174614E-2</v>
      </c>
      <c r="BJ131" s="91">
        <v>-0.22199828242342007</v>
      </c>
      <c r="BK131" s="91">
        <v>-0.14707234528194976</v>
      </c>
      <c r="BL131" s="91">
        <v>-8.262346929073007E-2</v>
      </c>
      <c r="BM131" s="91">
        <v>-0.20371117173640646</v>
      </c>
      <c r="BN131" s="91">
        <v>-0.14370297662411302</v>
      </c>
      <c r="BO131" s="91">
        <v>5.128205128205128E-2</v>
      </c>
      <c r="BP131" s="91">
        <v>0</v>
      </c>
      <c r="BQ131" s="91">
        <v>1.9070512820512822E-2</v>
      </c>
      <c r="BR131" s="91">
        <v>1.0656822810590632</v>
      </c>
      <c r="BS131" s="91">
        <v>0.45637583892617445</v>
      </c>
      <c r="BT131" s="91">
        <v>0.63731876980250191</v>
      </c>
      <c r="BU131" s="91">
        <v>-0.85810756979553537</v>
      </c>
      <c r="BV131" s="91">
        <v>-1.4233330779723024</v>
      </c>
      <c r="BW131" s="91">
        <v>-1.3562609110126429</v>
      </c>
      <c r="BX131" s="91"/>
      <c r="BY131" s="91"/>
      <c r="BZ131" s="91"/>
      <c r="CA131" s="91"/>
      <c r="CB131" s="91"/>
      <c r="CC131" s="91"/>
      <c r="CD131" s="91"/>
      <c r="CE131" s="91"/>
      <c r="CF131" s="91"/>
      <c r="CG131" s="68">
        <v>4.58</v>
      </c>
      <c r="CH131" s="91">
        <v>13</v>
      </c>
      <c r="CI131" s="91">
        <v>59</v>
      </c>
      <c r="CJ131" s="91">
        <v>15</v>
      </c>
      <c r="CK131" s="91">
        <v>133</v>
      </c>
      <c r="CL131" s="91">
        <v>16</v>
      </c>
      <c r="CM131" s="91">
        <v>128.69999999999999</v>
      </c>
      <c r="CN131" s="91">
        <v>44</v>
      </c>
      <c r="CO131" s="68">
        <f t="shared" si="2"/>
        <v>320.7</v>
      </c>
      <c r="CP131" s="68">
        <f>IF(ISNUMBER(SUM(CI131,CK131,CM131)/SUM(CH131,CJ131,CL131)),SUM(CI131,CK131,CM131)/SUM(CH131,CJ131,CL131),0)</f>
        <v>7.2886363636363631</v>
      </c>
      <c r="CQ131" s="91"/>
    </row>
    <row r="132" spans="1:95" ht="16" x14ac:dyDescent="0.2">
      <c r="A132" s="88" t="s">
        <v>969</v>
      </c>
      <c r="B132" t="s">
        <v>969</v>
      </c>
      <c r="C132" s="89" t="s">
        <v>85</v>
      </c>
      <c r="D132" s="89" t="s">
        <v>27</v>
      </c>
      <c r="E132" s="89" t="s">
        <v>7</v>
      </c>
      <c r="F132" s="89">
        <v>2016</v>
      </c>
      <c r="G132" s="89" t="s">
        <v>78</v>
      </c>
      <c r="H132" s="90">
        <v>1</v>
      </c>
      <c r="I132" s="90">
        <v>22</v>
      </c>
      <c r="J132" s="90">
        <v>23</v>
      </c>
      <c r="K132" s="90">
        <v>20</v>
      </c>
      <c r="L132" s="90">
        <v>22</v>
      </c>
      <c r="M132" s="91">
        <v>14.845794392523365</v>
      </c>
      <c r="N132" s="91">
        <v>4.8636363636363633</v>
      </c>
      <c r="O132" s="91">
        <v>0.48944777543094636</v>
      </c>
      <c r="P132" s="91">
        <v>0.42418807204015352</v>
      </c>
      <c r="Q132" s="91">
        <v>0.46003951761259115</v>
      </c>
      <c r="R132" s="91">
        <v>3.3471844660194177</v>
      </c>
      <c r="S132" s="91">
        <v>0.29362267493356953</v>
      </c>
      <c r="T132" s="91">
        <v>1.0877155631253992</v>
      </c>
      <c r="U132" s="91">
        <v>3.3471844660194177</v>
      </c>
      <c r="V132" s="91">
        <v>3.3471844660194177</v>
      </c>
      <c r="W132" s="91">
        <v>1.9086619953139294</v>
      </c>
      <c r="X132" s="91">
        <v>-0.67560223860033153</v>
      </c>
      <c r="Y132" s="91">
        <v>1.4382065696381761</v>
      </c>
      <c r="Z132" s="91">
        <v>1.4382065696381761</v>
      </c>
      <c r="AA132" s="91">
        <v>5.8853755240810823E-2</v>
      </c>
      <c r="AB132" s="91">
        <v>-0.519982417282568</v>
      </c>
      <c r="AC132" s="91">
        <v>0.75734867767251179</v>
      </c>
      <c r="AD132" s="91">
        <v>0.75734867767251179</v>
      </c>
      <c r="AE132" s="91">
        <v>-0.38974702431398556</v>
      </c>
      <c r="AF132" s="91">
        <v>-0.26010966550849313</v>
      </c>
      <c r="AG132" s="91">
        <v>1.3416528381288706</v>
      </c>
      <c r="AH132" s="91">
        <v>1.3416528381288706</v>
      </c>
      <c r="AI132" s="91">
        <v>0.16587078583049147</v>
      </c>
      <c r="AJ132" s="91">
        <v>0.22705458666782577</v>
      </c>
      <c r="AK132" s="91">
        <v>0.42418807204015352</v>
      </c>
      <c r="AL132" s="91">
        <v>0.42418807204015352</v>
      </c>
      <c r="AM132" s="91">
        <v>0.29715115441432338</v>
      </c>
      <c r="AN132" s="91">
        <v>0.19212311179585259</v>
      </c>
      <c r="AO132" s="91">
        <v>0.32629851695396428</v>
      </c>
      <c r="AP132" s="91">
        <v>0.32629851695396428</v>
      </c>
      <c r="AQ132" s="91">
        <v>0.25275147440439344</v>
      </c>
      <c r="AR132" s="91">
        <v>-2.0368318894352089E-3</v>
      </c>
      <c r="AS132" s="91">
        <v>-3.9332213035286334E-3</v>
      </c>
      <c r="AT132" s="91">
        <v>-2.0368318894352089E-3</v>
      </c>
      <c r="AU132" s="91">
        <v>-3.283637838179268E-2</v>
      </c>
      <c r="AV132" s="91">
        <v>-2.3052317353945834E-2</v>
      </c>
      <c r="AW132" s="91">
        <v>4.8636363636363633</v>
      </c>
      <c r="AX132" s="91">
        <v>72.204545454545453</v>
      </c>
      <c r="AY132" s="91">
        <v>14</v>
      </c>
      <c r="AZ132" s="91">
        <v>0.15145631067961166</v>
      </c>
      <c r="BA132" s="91">
        <v>0.15145631067961166</v>
      </c>
      <c r="BB132" s="91">
        <v>0.11081334786730598</v>
      </c>
      <c r="BC132" s="91">
        <v>0.29362267493356953</v>
      </c>
      <c r="BD132" s="91">
        <v>0.29362267493356953</v>
      </c>
      <c r="BE132" s="91">
        <v>0.21048265378849182</v>
      </c>
      <c r="BF132" s="91">
        <v>-5.1198741064635289E-3</v>
      </c>
      <c r="BG132" s="91">
        <v>-5.1198741064635289E-3</v>
      </c>
      <c r="BH132" s="91">
        <v>-7.0324346614345973E-2</v>
      </c>
      <c r="BI132" s="91">
        <v>0.28342102027831884</v>
      </c>
      <c r="BJ132" s="91">
        <v>0.28342102027831884</v>
      </c>
      <c r="BK132" s="91">
        <v>5.1003755178398127E-2</v>
      </c>
      <c r="BL132" s="91">
        <v>0.28181664486591729</v>
      </c>
      <c r="BM132" s="91">
        <v>0.28181664486591729</v>
      </c>
      <c r="BN132" s="91">
        <v>5.4080951747161175E-2</v>
      </c>
      <c r="BO132" s="91">
        <v>0.35897435897435898</v>
      </c>
      <c r="BP132" s="91">
        <v>0.35897435897435898</v>
      </c>
      <c r="BQ132" s="91">
        <v>0.29502029502029503</v>
      </c>
      <c r="BR132" s="91">
        <v>3.3471844660194177</v>
      </c>
      <c r="BS132" s="91">
        <v>3.3471844660194177</v>
      </c>
      <c r="BT132" s="91">
        <v>1.9086619953139294</v>
      </c>
      <c r="BU132" s="91">
        <v>1.7322394795402802</v>
      </c>
      <c r="BV132" s="91">
        <v>1.7322394795402802</v>
      </c>
      <c r="BW132" s="91">
        <v>0.35612334422188097</v>
      </c>
      <c r="BX132" s="92">
        <v>25.935299468229999</v>
      </c>
      <c r="BY132" s="92">
        <v>22</v>
      </c>
      <c r="BZ132" s="92">
        <v>74</v>
      </c>
      <c r="CA132" s="92">
        <v>14</v>
      </c>
      <c r="CB132" s="92">
        <v>6.84</v>
      </c>
      <c r="CC132" s="92">
        <v>4.8</v>
      </c>
      <c r="CD132" s="92">
        <v>41</v>
      </c>
      <c r="CE132" s="92">
        <v>131</v>
      </c>
      <c r="CF132" s="92">
        <v>135.19999999999999</v>
      </c>
      <c r="CG132" s="68">
        <v>4.5</v>
      </c>
      <c r="CH132" s="91">
        <v>2</v>
      </c>
      <c r="CI132" s="91">
        <v>8.6</v>
      </c>
      <c r="CJ132" s="91">
        <v>16</v>
      </c>
      <c r="CK132" s="91">
        <v>119.8</v>
      </c>
      <c r="CL132" s="91">
        <v>15</v>
      </c>
      <c r="CM132" s="91">
        <v>109.2</v>
      </c>
      <c r="CN132" s="91">
        <v>33</v>
      </c>
      <c r="CO132" s="68">
        <f t="shared" si="2"/>
        <v>237.6</v>
      </c>
      <c r="CP132" s="68">
        <f>IF(ISNUMBER(SUM(CI132,CK132,CM132)/SUM(CH132,CJ132,CL132)),SUM(CI132,CK132,CM132)/SUM(CH132,CJ132,CL132),0)</f>
        <v>7.2000000000000011</v>
      </c>
      <c r="CQ132" s="92"/>
    </row>
    <row r="133" spans="1:95" ht="16" x14ac:dyDescent="0.2">
      <c r="A133" s="88" t="s">
        <v>1147</v>
      </c>
      <c r="B133" t="s">
        <v>1147</v>
      </c>
      <c r="C133" s="89" t="s">
        <v>1148</v>
      </c>
      <c r="D133" s="89" t="s">
        <v>96</v>
      </c>
      <c r="E133" s="89" t="s">
        <v>7</v>
      </c>
      <c r="F133" s="89">
        <v>2014</v>
      </c>
      <c r="G133" s="89"/>
      <c r="H133" s="90">
        <v>8</v>
      </c>
      <c r="I133" s="90">
        <v>300</v>
      </c>
      <c r="J133" s="90">
        <v>23</v>
      </c>
      <c r="K133" s="90">
        <v>20</v>
      </c>
      <c r="L133" s="90">
        <v>20</v>
      </c>
      <c r="M133" s="91">
        <v>14.07906976744186</v>
      </c>
      <c r="N133" s="91">
        <v>4.7777777777777777</v>
      </c>
      <c r="O133" s="91">
        <v>0.45247592687351723</v>
      </c>
      <c r="P133" s="91">
        <v>0</v>
      </c>
      <c r="Q133" s="91">
        <v>0.45465646369260826</v>
      </c>
      <c r="R133" s="91">
        <v>0</v>
      </c>
      <c r="S133" s="91">
        <v>0.30407343660355707</v>
      </c>
      <c r="T133" s="91"/>
      <c r="U133" s="91">
        <v>0</v>
      </c>
      <c r="V133" s="91">
        <v>0</v>
      </c>
      <c r="W133" s="91"/>
      <c r="X133" s="91"/>
      <c r="Y133" s="91">
        <v>0</v>
      </c>
      <c r="Z133" s="91">
        <v>0</v>
      </c>
      <c r="AA133" s="91"/>
      <c r="AB133" s="91"/>
      <c r="AC133" s="91">
        <v>0</v>
      </c>
      <c r="AD133" s="91">
        <v>0</v>
      </c>
      <c r="AE133" s="91"/>
      <c r="AF133" s="91"/>
      <c r="AG133" s="91"/>
      <c r="AH133" s="91">
        <v>0</v>
      </c>
      <c r="AI133" s="91"/>
      <c r="AJ133" s="91"/>
      <c r="AK133" s="91">
        <v>0</v>
      </c>
      <c r="AL133" s="91">
        <v>0</v>
      </c>
      <c r="AM133" s="91"/>
      <c r="AN133" s="91">
        <v>3.8713910761154859E-2</v>
      </c>
      <c r="AO133" s="91">
        <v>0.30728429985855732</v>
      </c>
      <c r="AP133" s="91">
        <v>0.28717185343691365</v>
      </c>
      <c r="AQ133" s="91">
        <v>0.22848771120935166</v>
      </c>
      <c r="AR133" s="91">
        <v>-0.20554749147083565</v>
      </c>
      <c r="AS133" s="91">
        <v>-3.2052160211996139E-2</v>
      </c>
      <c r="AT133" s="91">
        <v>-4.3954664330418391E-3</v>
      </c>
      <c r="AU133" s="91">
        <v>-6.748392766298783E-2</v>
      </c>
      <c r="AV133" s="91"/>
      <c r="AW133" s="91">
        <v>4.7777777777777777</v>
      </c>
      <c r="AX133" s="91">
        <v>67.266666666666666</v>
      </c>
      <c r="AY133" s="91">
        <v>10</v>
      </c>
      <c r="AZ133" s="91">
        <v>0.28627450980392155</v>
      </c>
      <c r="BA133" s="91">
        <v>0.28627450980392155</v>
      </c>
      <c r="BB133" s="91">
        <v>0.20760378287540701</v>
      </c>
      <c r="BC133" s="91">
        <v>0.30407343660355707</v>
      </c>
      <c r="BD133" s="91">
        <v>0.30407343660355707</v>
      </c>
      <c r="BE133" s="91">
        <v>0.2167888072320881</v>
      </c>
      <c r="BF133" s="91">
        <v>5.3308875635240116E-3</v>
      </c>
      <c r="BG133" s="91">
        <v>5.3308875635240116E-3</v>
      </c>
      <c r="BH133" s="91">
        <v>-6.8007760521244756E-2</v>
      </c>
      <c r="BI133" s="91">
        <v>0.29380372985646036</v>
      </c>
      <c r="BJ133" s="91">
        <v>0.29380372985646036</v>
      </c>
      <c r="BK133" s="91">
        <v>-4.5154613501078709E-2</v>
      </c>
      <c r="BL133" s="91">
        <v>0.28653887619355589</v>
      </c>
      <c r="BM133" s="91">
        <v>0.28653887619355589</v>
      </c>
      <c r="BN133" s="91">
        <v>2.8794330818053566E-2</v>
      </c>
      <c r="BO133" s="91">
        <v>0.35714285714285715</v>
      </c>
      <c r="BP133" s="91">
        <v>0.27027027027027029</v>
      </c>
      <c r="BQ133" s="91">
        <v>0.24018661518661519</v>
      </c>
      <c r="BR133" s="91">
        <v>2.7968337730870712</v>
      </c>
      <c r="BS133" s="91">
        <v>2.7968337730870712</v>
      </c>
      <c r="BT133" s="91">
        <v>1.8355900626000659</v>
      </c>
      <c r="BU133" s="91">
        <v>0</v>
      </c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68">
        <v>4.45</v>
      </c>
      <c r="CH133" s="91">
        <v>16</v>
      </c>
      <c r="CI133" s="91">
        <v>106.1</v>
      </c>
      <c r="CJ133" s="91">
        <v>13</v>
      </c>
      <c r="CK133" s="91">
        <v>52.1</v>
      </c>
      <c r="CL133" s="91">
        <v>13</v>
      </c>
      <c r="CM133" s="91">
        <v>140</v>
      </c>
      <c r="CN133" s="91">
        <v>42</v>
      </c>
      <c r="CO133" s="68">
        <f t="shared" si="2"/>
        <v>298.2</v>
      </c>
      <c r="CP133" s="68">
        <f>IF(ISNUMBER(SUM(CI133,CK133,CM133)/SUM(CH133,CJ133,CL133)),SUM(CI133,CK133,CM133)/SUM(CH133,CJ133,CL133),0)</f>
        <v>7.1</v>
      </c>
      <c r="CQ133" s="91"/>
    </row>
    <row r="134" spans="1:95" ht="16" x14ac:dyDescent="0.2">
      <c r="A134" s="88" t="s">
        <v>1336</v>
      </c>
      <c r="B134" t="s">
        <v>1336</v>
      </c>
      <c r="C134" s="89" t="s">
        <v>30</v>
      </c>
      <c r="D134" s="89" t="s">
        <v>33</v>
      </c>
      <c r="E134" s="89" t="s">
        <v>7</v>
      </c>
      <c r="F134" s="89">
        <v>2010</v>
      </c>
      <c r="G134" s="89" t="s">
        <v>262</v>
      </c>
      <c r="H134" s="90">
        <v>2</v>
      </c>
      <c r="I134" s="90">
        <v>60</v>
      </c>
      <c r="J134" s="90">
        <v>22</v>
      </c>
      <c r="K134" s="90">
        <v>20</v>
      </c>
      <c r="L134" s="90">
        <v>20</v>
      </c>
      <c r="M134" s="91">
        <v>17.242038216560509</v>
      </c>
      <c r="N134" s="91">
        <v>4.4857142857142858</v>
      </c>
      <c r="O134" s="91">
        <v>0.66402627511591961</v>
      </c>
      <c r="P134" s="91">
        <v>0.44268418341061311</v>
      </c>
      <c r="Q134" s="91">
        <v>0.61244204018547144</v>
      </c>
      <c r="R134" s="91">
        <v>3.3467561521252795</v>
      </c>
      <c r="S134" s="91">
        <v>0.38536836682122616</v>
      </c>
      <c r="T134" s="91">
        <v>0.40411311053984578</v>
      </c>
      <c r="U134" s="91">
        <v>3.3467561521252795</v>
      </c>
      <c r="V134" s="91">
        <v>3.3467561521252795</v>
      </c>
      <c r="W134" s="91">
        <v>2.0592785182666522</v>
      </c>
      <c r="X134" s="91">
        <v>-1.5725119474886644</v>
      </c>
      <c r="Y134" s="91">
        <v>1.1605572764083054</v>
      </c>
      <c r="Z134" s="91">
        <v>1.1605572764083054</v>
      </c>
      <c r="AA134" s="91">
        <v>-2.4973215896144058E-2</v>
      </c>
      <c r="AB134" s="91">
        <v>-1.4946098906074012</v>
      </c>
      <c r="AC134" s="91">
        <v>0.7801729243819806</v>
      </c>
      <c r="AD134" s="91">
        <v>0.7801729243819806</v>
      </c>
      <c r="AE134" s="91">
        <v>-0.23899658536802582</v>
      </c>
      <c r="AF134" s="91">
        <v>-0.83959695058082173</v>
      </c>
      <c r="AG134" s="91">
        <v>0.91709647740913303</v>
      </c>
      <c r="AH134" s="91">
        <v>0.91709647740913303</v>
      </c>
      <c r="AI134" s="91">
        <v>2.0913102260612344E-2</v>
      </c>
      <c r="AJ134" s="91">
        <v>8.9221556886227543E-2</v>
      </c>
      <c r="AK134" s="91">
        <v>0.44268418341061311</v>
      </c>
      <c r="AL134" s="91">
        <v>0.44268418341061311</v>
      </c>
      <c r="AM134" s="91">
        <v>0.30039491238734811</v>
      </c>
      <c r="AN134" s="91">
        <v>7.4351297405189615E-2</v>
      </c>
      <c r="AO134" s="91">
        <v>0.44268418341061311</v>
      </c>
      <c r="AP134" s="91">
        <v>0.44268418341061311</v>
      </c>
      <c r="AQ134" s="91">
        <v>0.29543815922700217</v>
      </c>
      <c r="AR134" s="91">
        <v>-0.17120419436391282</v>
      </c>
      <c r="AS134" s="91">
        <v>0.1321589782743966</v>
      </c>
      <c r="AT134" s="91">
        <v>0.1321589782743966</v>
      </c>
      <c r="AU134" s="91">
        <v>7.5997522366467729E-3</v>
      </c>
      <c r="AV134" s="91">
        <v>8.6411898040301749E-2</v>
      </c>
      <c r="AW134" s="91">
        <v>4.4857142857142858</v>
      </c>
      <c r="AX134" s="91">
        <v>77.342857142857142</v>
      </c>
      <c r="AY134" s="91">
        <v>15</v>
      </c>
      <c r="AZ134" s="91">
        <v>0.20805369127516779</v>
      </c>
      <c r="BA134" s="91">
        <v>0.20805369127516779</v>
      </c>
      <c r="BB134" s="91">
        <v>0.11793831148375826</v>
      </c>
      <c r="BC134" s="91">
        <v>0.38536836682122616</v>
      </c>
      <c r="BD134" s="91">
        <v>0.38536836682122616</v>
      </c>
      <c r="BE134" s="91">
        <v>0.26309854067622651</v>
      </c>
      <c r="BF134" s="91">
        <v>7.422044780414494E-2</v>
      </c>
      <c r="BG134" s="91">
        <v>7.422044780414494E-2</v>
      </c>
      <c r="BH134" s="91">
        <v>-2.2195694743254796E-2</v>
      </c>
      <c r="BI134" s="91">
        <v>0.13718649852360548</v>
      </c>
      <c r="BJ134" s="91">
        <v>9.2525057787872178E-2</v>
      </c>
      <c r="BK134" s="91">
        <v>3.1418064708032871E-2</v>
      </c>
      <c r="BL134" s="91">
        <v>0.12366232816219133</v>
      </c>
      <c r="BM134" s="91">
        <v>7.2778677998883268E-2</v>
      </c>
      <c r="BN134" s="91">
        <v>1.2856933572472981E-2</v>
      </c>
      <c r="BO134" s="91">
        <v>0.5</v>
      </c>
      <c r="BP134" s="91">
        <v>0.5</v>
      </c>
      <c r="BQ134" s="91">
        <v>0.32777777777777778</v>
      </c>
      <c r="BR134" s="91">
        <v>3.3467561521252795</v>
      </c>
      <c r="BS134" s="91">
        <v>3.3467561521252795</v>
      </c>
      <c r="BT134" s="91">
        <v>2.0592785182666522</v>
      </c>
      <c r="BU134" s="91">
        <v>0.97471566295024292</v>
      </c>
      <c r="BV134" s="91">
        <v>0.97471566295024292</v>
      </c>
      <c r="BW134" s="91">
        <v>-0.12215291150008516</v>
      </c>
      <c r="BX134" s="92">
        <v>28.55326795617</v>
      </c>
      <c r="BY134" s="92">
        <v>199</v>
      </c>
      <c r="BZ134" s="92">
        <v>7</v>
      </c>
      <c r="CA134" s="92">
        <v>17</v>
      </c>
      <c r="CB134" s="92">
        <v>7.12</v>
      </c>
      <c r="CC134" s="92">
        <v>4.34</v>
      </c>
      <c r="CD134" s="92">
        <v>35</v>
      </c>
      <c r="CE134" s="92">
        <v>12</v>
      </c>
      <c r="CF134" s="92">
        <v>119.5</v>
      </c>
      <c r="CG134" s="68">
        <v>4.42</v>
      </c>
      <c r="CH134" s="91">
        <v>11</v>
      </c>
      <c r="CI134" s="91">
        <v>44.1</v>
      </c>
      <c r="CJ134" s="91">
        <v>16</v>
      </c>
      <c r="CK134" s="91">
        <v>92.6</v>
      </c>
      <c r="CL134" s="91">
        <v>15</v>
      </c>
      <c r="CM134" s="91">
        <v>160.72</v>
      </c>
      <c r="CN134" s="91">
        <v>42</v>
      </c>
      <c r="CO134" s="68">
        <f t="shared" si="2"/>
        <v>297.42</v>
      </c>
      <c r="CP134" s="68">
        <f>IF(ISNUMBER(SUM(CI134,CK134,CM134)/SUM(CH134,CJ134,CL134)),SUM(CI134,CK134,CM134)/SUM(CH134,CJ134,CL134),0)</f>
        <v>7.0814285714285701</v>
      </c>
      <c r="CQ134" s="92"/>
    </row>
    <row r="135" spans="1:95" ht="16" x14ac:dyDescent="0.2">
      <c r="A135" s="88" t="s">
        <v>1228</v>
      </c>
      <c r="B135" t="s">
        <v>1228</v>
      </c>
      <c r="C135" s="89" t="s">
        <v>318</v>
      </c>
      <c r="D135" s="89" t="s">
        <v>41</v>
      </c>
      <c r="E135" s="89" t="s">
        <v>7</v>
      </c>
      <c r="F135" s="89">
        <v>2012</v>
      </c>
      <c r="G135" s="89" t="s">
        <v>138</v>
      </c>
      <c r="H135" s="90">
        <v>4</v>
      </c>
      <c r="I135" s="90">
        <v>118</v>
      </c>
      <c r="J135" s="90">
        <v>22</v>
      </c>
      <c r="K135" s="90">
        <v>21</v>
      </c>
      <c r="L135" s="90">
        <v>21</v>
      </c>
      <c r="M135" s="91">
        <v>17.464285714285715</v>
      </c>
      <c r="N135" s="91">
        <v>3.652173913043478</v>
      </c>
      <c r="O135" s="91">
        <v>0.56046696971485921</v>
      </c>
      <c r="P135" s="91">
        <v>0.40478170034962052</v>
      </c>
      <c r="Q135" s="91">
        <v>0.48136253615915936</v>
      </c>
      <c r="R135" s="91">
        <v>2.5746453900709221</v>
      </c>
      <c r="S135" s="91">
        <v>0.28575083141468405</v>
      </c>
      <c r="T135" s="91">
        <v>1.0497737556561084</v>
      </c>
      <c r="U135" s="91">
        <v>2.5746453900709221</v>
      </c>
      <c r="V135" s="91">
        <v>2.5746453900709221</v>
      </c>
      <c r="W135" s="91">
        <v>1.7528785717535627</v>
      </c>
      <c r="X135" s="91">
        <v>-0.70814956566491039</v>
      </c>
      <c r="Y135" s="91">
        <v>0.539686637605024</v>
      </c>
      <c r="Z135" s="91">
        <v>0.539686637605024</v>
      </c>
      <c r="AA135" s="91">
        <v>-0.16616290576053616</v>
      </c>
      <c r="AB135" s="91">
        <v>-0.55792422475185877</v>
      </c>
      <c r="AC135" s="91">
        <v>8.0621623276231347E-3</v>
      </c>
      <c r="AD135" s="91">
        <v>8.0621623276231347E-3</v>
      </c>
      <c r="AE135" s="91">
        <v>-0.37275225107443755</v>
      </c>
      <c r="AF135" s="91">
        <v>6.4450695482748843E-2</v>
      </c>
      <c r="AG135" s="91">
        <v>0.46240539341191766</v>
      </c>
      <c r="AH135" s="91">
        <v>0.46240539341191766</v>
      </c>
      <c r="AI135" s="91">
        <v>4.4717686849665372E-2</v>
      </c>
      <c r="AJ135" s="91">
        <v>0.14465376925459716</v>
      </c>
      <c r="AK135" s="91">
        <v>0.40478170034962052</v>
      </c>
      <c r="AL135" s="91">
        <v>0.40478170034962052</v>
      </c>
      <c r="AM135" s="91">
        <v>0.22245292601236294</v>
      </c>
      <c r="AN135" s="91">
        <v>0.10849032694094787</v>
      </c>
      <c r="AO135" s="91">
        <v>0.37364464647657281</v>
      </c>
      <c r="AP135" s="91">
        <v>0.37364464647657281</v>
      </c>
      <c r="AQ135" s="91">
        <v>0.202288849683531</v>
      </c>
      <c r="AR135" s="91">
        <v>-8.5669616744339927E-2</v>
      </c>
      <c r="AS135" s="91">
        <v>6.3119441340356297E-2</v>
      </c>
      <c r="AT135" s="91">
        <v>6.3119441340356297E-2</v>
      </c>
      <c r="AU135" s="91">
        <v>-6.2129941480557491E-2</v>
      </c>
      <c r="AV135" s="91">
        <v>-7.0808872692681712E-3</v>
      </c>
      <c r="AW135" s="91">
        <v>3.652173913043478</v>
      </c>
      <c r="AX135" s="91">
        <v>63.782608695652172</v>
      </c>
      <c r="AY135" s="91">
        <v>12</v>
      </c>
      <c r="AZ135" s="91">
        <v>0.14042553191489363</v>
      </c>
      <c r="BA135" s="91">
        <v>0.14042553191489363</v>
      </c>
      <c r="BB135" s="91">
        <v>9.1782153837042135E-2</v>
      </c>
      <c r="BC135" s="91">
        <v>0.28575083141468405</v>
      </c>
      <c r="BD135" s="91">
        <v>0.28575083141468405</v>
      </c>
      <c r="BE135" s="91">
        <v>0.18909257228654019</v>
      </c>
      <c r="BF135" s="91">
        <v>-2.5397087602397173E-2</v>
      </c>
      <c r="BG135" s="91">
        <v>-2.5397087602397173E-2</v>
      </c>
      <c r="BH135" s="91">
        <v>-7.7870494205110108E-2</v>
      </c>
      <c r="BI135" s="91">
        <v>-1.5928164889398855E-3</v>
      </c>
      <c r="BJ135" s="91">
        <v>-1.5928164889398855E-3</v>
      </c>
      <c r="BK135" s="91">
        <v>-3.8202711586390312E-2</v>
      </c>
      <c r="BL135" s="91">
        <v>-2.7729447321256095E-2</v>
      </c>
      <c r="BM135" s="91">
        <v>-2.7729447321256095E-2</v>
      </c>
      <c r="BN135" s="91">
        <v>-4.6840183255408951E-2</v>
      </c>
      <c r="BO135" s="91">
        <v>0.46153846153846156</v>
      </c>
      <c r="BP135" s="91">
        <v>0.46153846153846156</v>
      </c>
      <c r="BQ135" s="91">
        <v>0.21548512708052181</v>
      </c>
      <c r="BR135" s="91">
        <v>2.5746453900709221</v>
      </c>
      <c r="BS135" s="91">
        <v>2.5746453900709221</v>
      </c>
      <c r="BT135" s="91">
        <v>1.7528785717535627</v>
      </c>
      <c r="BU135" s="91">
        <v>0.33677090170526469</v>
      </c>
      <c r="BV135" s="91">
        <v>0.33677090170526469</v>
      </c>
      <c r="BW135" s="91">
        <v>-0.24272349068762733</v>
      </c>
      <c r="BX135" s="92">
        <v>26.114441416839998</v>
      </c>
      <c r="BY135" s="92">
        <v>182</v>
      </c>
      <c r="BZ135" s="92">
        <v>7</v>
      </c>
      <c r="CA135" s="92">
        <v>11</v>
      </c>
      <c r="CB135" s="92">
        <v>6.93</v>
      </c>
      <c r="CC135" s="92">
        <v>4.3</v>
      </c>
      <c r="CD135" s="92">
        <v>38</v>
      </c>
      <c r="CE135" s="92">
        <v>12</v>
      </c>
      <c r="CF135" s="92">
        <v>124.6</v>
      </c>
      <c r="CG135" s="68">
        <v>4.42</v>
      </c>
      <c r="CH135" s="91">
        <v>7</v>
      </c>
      <c r="CI135" s="91">
        <v>66.099999999999994</v>
      </c>
      <c r="CJ135" s="91">
        <v>16</v>
      </c>
      <c r="CK135" s="91">
        <v>87.4</v>
      </c>
      <c r="CL135" s="91">
        <v>16</v>
      </c>
      <c r="CM135" s="91">
        <v>119.9</v>
      </c>
      <c r="CN135" s="91">
        <v>39</v>
      </c>
      <c r="CO135" s="68">
        <f t="shared" si="2"/>
        <v>273.39999999999998</v>
      </c>
      <c r="CP135" s="68">
        <f>IF(ISNUMBER(SUM(CI135,CK135,CM135)/SUM(CH135,CJ135,CL135)),SUM(CI135,CK135,CM135)/SUM(CH135,CJ135,CL135),0)</f>
        <v>7.0102564102564093</v>
      </c>
      <c r="CQ135" s="92"/>
    </row>
    <row r="136" spans="1:95" ht="16" x14ac:dyDescent="0.2">
      <c r="A136" s="88" t="s">
        <v>548</v>
      </c>
      <c r="B136" t="s">
        <v>548</v>
      </c>
      <c r="C136" s="89" t="s">
        <v>80</v>
      </c>
      <c r="D136" s="89" t="s">
        <v>72</v>
      </c>
      <c r="E136" s="89" t="s">
        <v>7</v>
      </c>
      <c r="F136" s="89">
        <v>2022</v>
      </c>
      <c r="G136" s="89" t="s">
        <v>162</v>
      </c>
      <c r="H136" s="90">
        <v>2</v>
      </c>
      <c r="I136" s="90">
        <v>53</v>
      </c>
      <c r="J136" s="90">
        <v>22</v>
      </c>
      <c r="K136" s="90">
        <v>21</v>
      </c>
      <c r="L136" s="90"/>
      <c r="M136" s="91">
        <v>17.462264150943398</v>
      </c>
      <c r="N136" s="91">
        <v>3.3125</v>
      </c>
      <c r="O136" s="91">
        <v>0.37814628368374298</v>
      </c>
      <c r="P136" s="91">
        <v>0.25209752245582862</v>
      </c>
      <c r="Q136" s="91">
        <v>0.38685223571217064</v>
      </c>
      <c r="R136" s="91">
        <v>2.2155388471177946</v>
      </c>
      <c r="S136" s="91">
        <v>0.26177080248741486</v>
      </c>
      <c r="T136" s="91">
        <v>2.023049645390071</v>
      </c>
      <c r="U136" s="91">
        <v>2.2155388471177946</v>
      </c>
      <c r="V136" s="91">
        <v>2.2155388471177946</v>
      </c>
      <c r="W136" s="91">
        <v>2.1192942462539328</v>
      </c>
      <c r="X136" s="91">
        <v>0.25822859165892442</v>
      </c>
      <c r="Y136" s="91">
        <v>0.44482130160104205</v>
      </c>
      <c r="Z136" s="91">
        <v>0.44482130160104205</v>
      </c>
      <c r="AA136" s="91">
        <v>0.35152494662998324</v>
      </c>
      <c r="AB136" s="91">
        <v>0.12432664424282391</v>
      </c>
      <c r="AC136" s="91">
        <v>0.12432664424282391</v>
      </c>
      <c r="AD136" s="91">
        <v>-0.35622787929327648</v>
      </c>
      <c r="AE136" s="91">
        <v>-0.11595061752522628</v>
      </c>
      <c r="AF136" s="91">
        <v>0.19920015686043802</v>
      </c>
      <c r="AG136" s="91">
        <v>0.39881866874076377</v>
      </c>
      <c r="AH136" s="91">
        <v>0.39881866874076377</v>
      </c>
      <c r="AI136" s="91">
        <v>0.29900941280060089</v>
      </c>
      <c r="AJ136" s="91">
        <v>0.21043694659847112</v>
      </c>
      <c r="AK136" s="91">
        <v>0.25209752245582862</v>
      </c>
      <c r="AL136" s="91">
        <v>0.25209752245582862</v>
      </c>
      <c r="AM136" s="91">
        <v>0.23251707783788197</v>
      </c>
      <c r="AN136" s="91">
        <v>0.18037452565583237</v>
      </c>
      <c r="AO136" s="91">
        <v>0.25209752245582862</v>
      </c>
      <c r="AP136" s="91">
        <v>0.25209752245582862</v>
      </c>
      <c r="AQ136" s="91">
        <v>0.19116070226242288</v>
      </c>
      <c r="AR136" s="91">
        <v>-6.388687657615813E-2</v>
      </c>
      <c r="AS136" s="91">
        <v>-5.6967866634509257E-2</v>
      </c>
      <c r="AT136" s="91">
        <v>-5.6967866634509257E-2</v>
      </c>
      <c r="AU136" s="91">
        <v>-6.0427371605333693E-2</v>
      </c>
      <c r="AV136" s="91">
        <v>-3.8663180216348653E-2</v>
      </c>
      <c r="AW136" s="91">
        <v>3.3125</v>
      </c>
      <c r="AX136" s="91">
        <v>57.84375</v>
      </c>
      <c r="AY136" s="91">
        <v>8</v>
      </c>
      <c r="AZ136" s="91">
        <v>0.20233463035019456</v>
      </c>
      <c r="BA136" s="91">
        <v>0.20233463035019456</v>
      </c>
      <c r="BB136" s="91">
        <v>0.1290111006376661</v>
      </c>
      <c r="BC136" s="91">
        <v>0.26177080248741486</v>
      </c>
      <c r="BD136" s="91">
        <v>0.26177080248741486</v>
      </c>
      <c r="BE136" s="91">
        <v>0.21642560441851941</v>
      </c>
      <c r="BF136" s="91">
        <v>1.7441373757027201E-2</v>
      </c>
      <c r="BG136" s="91">
        <v>-4.6102471054478456E-2</v>
      </c>
      <c r="BH136" s="91">
        <v>-6.3836912898113565E-2</v>
      </c>
      <c r="BI136" s="91">
        <v>5.1116417001053682E-2</v>
      </c>
      <c r="BJ136" s="91">
        <v>-1.622410815333386E-2</v>
      </c>
      <c r="BK136" s="91">
        <v>-1.2313562351340382E-2</v>
      </c>
      <c r="BL136" s="91">
        <v>5.4121633984230394E-2</v>
      </c>
      <c r="BM136" s="91">
        <v>-2.5349174974422295E-2</v>
      </c>
      <c r="BN136" s="91">
        <v>-1.47540716579799E-2</v>
      </c>
      <c r="BO136" s="91">
        <v>0.24242424242424243</v>
      </c>
      <c r="BP136" s="91">
        <v>0.24242424242424243</v>
      </c>
      <c r="BQ136" s="91">
        <v>0.16589580010632643</v>
      </c>
      <c r="BR136" s="91">
        <v>2.2155388471177946</v>
      </c>
      <c r="BS136" s="91">
        <v>2.2155388471177946</v>
      </c>
      <c r="BT136" s="91">
        <v>2.1192942462539328</v>
      </c>
      <c r="BU136" s="91">
        <v>0.58153615763977928</v>
      </c>
      <c r="BV136" s="91">
        <v>0.58153615763977928</v>
      </c>
      <c r="BW136" s="91">
        <v>0.51122917488940567</v>
      </c>
      <c r="BX136" s="92">
        <v>26.372952484736256</v>
      </c>
      <c r="BY136" s="92">
        <v>211</v>
      </c>
      <c r="BZ136" s="92">
        <v>75</v>
      </c>
      <c r="CA136" s="91"/>
      <c r="CB136" s="92">
        <v>7.13</v>
      </c>
      <c r="CC136" s="92">
        <v>4.28</v>
      </c>
      <c r="CD136" s="92">
        <v>4.5</v>
      </c>
      <c r="CE136" s="92">
        <v>129</v>
      </c>
      <c r="CF136" s="92">
        <v>133.35</v>
      </c>
      <c r="CG136" s="68">
        <v>4.33</v>
      </c>
      <c r="CH136" s="91">
        <v>15</v>
      </c>
      <c r="CI136" s="91">
        <v>105.1</v>
      </c>
      <c r="CJ136" s="91">
        <v>0</v>
      </c>
      <c r="CK136" s="91">
        <v>0</v>
      </c>
      <c r="CL136" s="91">
        <v>0</v>
      </c>
      <c r="CM136" s="91">
        <v>0</v>
      </c>
      <c r="CN136" s="91">
        <v>15</v>
      </c>
      <c r="CO136" s="68">
        <f t="shared" si="2"/>
        <v>105.1</v>
      </c>
      <c r="CP136" s="68">
        <f>IF(ISNUMBER(SUM(CI136,CK136,CM136)/SUM(CH136,CJ136,CL136)),SUM(CI136,CK136,CM136)/SUM(CH136,CJ136,CL136),0)</f>
        <v>7.0066666666666659</v>
      </c>
      <c r="CQ136" s="92"/>
    </row>
    <row r="137" spans="1:95" ht="16" x14ac:dyDescent="0.2">
      <c r="A137" s="88" t="s">
        <v>833</v>
      </c>
      <c r="B137" t="s">
        <v>3375</v>
      </c>
      <c r="C137" s="89" t="s">
        <v>104</v>
      </c>
      <c r="D137" s="89" t="s">
        <v>72</v>
      </c>
      <c r="E137" s="89" t="s">
        <v>7</v>
      </c>
      <c r="F137" s="89">
        <v>2018</v>
      </c>
      <c r="G137" s="89" t="s">
        <v>195</v>
      </c>
      <c r="H137" s="90">
        <v>5</v>
      </c>
      <c r="I137" s="90">
        <v>174</v>
      </c>
      <c r="J137" s="90">
        <v>23</v>
      </c>
      <c r="K137" s="90">
        <v>22</v>
      </c>
      <c r="L137" s="90"/>
      <c r="M137" s="91">
        <v>15.394957983193278</v>
      </c>
      <c r="N137" s="91">
        <v>3.0512820512820511</v>
      </c>
      <c r="O137" s="91">
        <v>0.40070639437562772</v>
      </c>
      <c r="P137" s="91">
        <v>0.26713759625041844</v>
      </c>
      <c r="Q137" s="91">
        <v>0.42513023100100439</v>
      </c>
      <c r="R137" s="91">
        <v>2.401639344262295</v>
      </c>
      <c r="S137" s="91">
        <v>0.29427519250083695</v>
      </c>
      <c r="T137" s="91">
        <v>1.1442144553783509</v>
      </c>
      <c r="U137" s="91">
        <v>2.401639344262295</v>
      </c>
      <c r="V137" s="91">
        <v>2.401639344262295</v>
      </c>
      <c r="W137" s="91">
        <v>1.4731847870688699</v>
      </c>
      <c r="X137" s="91">
        <v>-0.68512496043320836</v>
      </c>
      <c r="Y137" s="91">
        <v>0.62326786963818681</v>
      </c>
      <c r="Z137" s="91">
        <v>0.62326786963818681</v>
      </c>
      <c r="AA137" s="91">
        <v>-0.32346313965438911</v>
      </c>
      <c r="AB137" s="91">
        <v>-0.46348352502961632</v>
      </c>
      <c r="AC137" s="91">
        <v>-0.18819644408461089</v>
      </c>
      <c r="AD137" s="91">
        <v>-0.18819644408461089</v>
      </c>
      <c r="AE137" s="91">
        <v>-0.69252521234248487</v>
      </c>
      <c r="AF137" s="91">
        <v>-0.38200148635340536</v>
      </c>
      <c r="AG137" s="91">
        <v>0.61006371239931134</v>
      </c>
      <c r="AH137" s="91">
        <v>0.61006371239931134</v>
      </c>
      <c r="AI137" s="91">
        <v>-0.19171317335465976</v>
      </c>
      <c r="AJ137" s="91">
        <v>8.3341571922886798E-2</v>
      </c>
      <c r="AK137" s="91">
        <v>0.26713759625041844</v>
      </c>
      <c r="AL137" s="91">
        <v>0.26713759625041844</v>
      </c>
      <c r="AM137" s="91">
        <v>0.16189487670497166</v>
      </c>
      <c r="AN137" s="91">
        <v>4.8615916955017303E-2</v>
      </c>
      <c r="AO137" s="91">
        <v>0.26713759625041844</v>
      </c>
      <c r="AP137" s="91">
        <v>0.26713759625041844</v>
      </c>
      <c r="AQ137" s="91">
        <v>0.1379372307325048</v>
      </c>
      <c r="AR137" s="91">
        <v>-0.17626816145236035</v>
      </c>
      <c r="AS137" s="91">
        <v>-6.3094142007074472E-2</v>
      </c>
      <c r="AT137" s="91">
        <v>-6.3094142007074472E-2</v>
      </c>
      <c r="AU137" s="91">
        <v>-0.12772647639593665</v>
      </c>
      <c r="AV137" s="91">
        <v>-1.1840170230984354E-2</v>
      </c>
      <c r="AW137" s="91">
        <v>3.0512820512820511</v>
      </c>
      <c r="AX137" s="91">
        <v>46.974358974358971</v>
      </c>
      <c r="AY137" s="91">
        <v>6</v>
      </c>
      <c r="AZ137" s="91">
        <v>0.1448087431693989</v>
      </c>
      <c r="BA137" s="91">
        <v>0.1448087431693989</v>
      </c>
      <c r="BB137" s="91">
        <v>7.910313151112322E-2</v>
      </c>
      <c r="BC137" s="91">
        <v>0.29427519250083695</v>
      </c>
      <c r="BD137" s="91">
        <v>0.29427519250083695</v>
      </c>
      <c r="BE137" s="91">
        <v>0.1573808717214199</v>
      </c>
      <c r="BF137" s="91">
        <v>-4.4673565391961101E-3</v>
      </c>
      <c r="BG137" s="91">
        <v>-4.4673565391961101E-3</v>
      </c>
      <c r="BH137" s="91">
        <v>-0.10698854282558416</v>
      </c>
      <c r="BI137" s="91">
        <v>0.27871161554880075</v>
      </c>
      <c r="BJ137" s="91">
        <v>0.27871161554880075</v>
      </c>
      <c r="BK137" s="91">
        <v>1.1454562988995221E-2</v>
      </c>
      <c r="BL137" s="91">
        <v>0.2802297094435699</v>
      </c>
      <c r="BM137" s="91">
        <v>0.2802297094435699</v>
      </c>
      <c r="BN137" s="91">
        <v>1.7705489165103023E-2</v>
      </c>
      <c r="BO137" s="91">
        <v>0.24</v>
      </c>
      <c r="BP137" s="91">
        <v>0.24</v>
      </c>
      <c r="BQ137" s="91">
        <v>0.11849358974358974</v>
      </c>
      <c r="BR137" s="91">
        <v>2.401639344262295</v>
      </c>
      <c r="BS137" s="91">
        <v>2.401639344262295</v>
      </c>
      <c r="BT137" s="91">
        <v>1.4731847870688699</v>
      </c>
      <c r="BU137" s="91">
        <v>0.47730593519023667</v>
      </c>
      <c r="BV137" s="91">
        <v>0.47730593519023667</v>
      </c>
      <c r="BW137" s="91">
        <v>-0.31122454306888381</v>
      </c>
      <c r="BX137" s="92">
        <v>25.748797866789999</v>
      </c>
      <c r="BY137" s="92">
        <v>26</v>
      </c>
      <c r="BZ137" s="92">
        <v>76</v>
      </c>
      <c r="CA137" s="92">
        <v>15</v>
      </c>
      <c r="CB137" s="91"/>
      <c r="CC137" s="91"/>
      <c r="CD137" s="92">
        <v>3.5</v>
      </c>
      <c r="CE137" s="92">
        <v>124</v>
      </c>
      <c r="CF137" s="92">
        <v>113.85</v>
      </c>
      <c r="CG137" s="68">
        <v>4.37</v>
      </c>
      <c r="CH137" s="91">
        <v>16</v>
      </c>
      <c r="CI137" s="91">
        <v>111</v>
      </c>
      <c r="CJ137" s="91">
        <v>16</v>
      </c>
      <c r="CK137" s="91">
        <v>84.1</v>
      </c>
      <c r="CL137" s="91">
        <v>16</v>
      </c>
      <c r="CM137" s="91">
        <v>137.30000000000001</v>
      </c>
      <c r="CN137" s="91">
        <v>48</v>
      </c>
      <c r="CO137" s="68">
        <f t="shared" si="2"/>
        <v>332.4</v>
      </c>
      <c r="CP137" s="68">
        <f>IF(ISNUMBER(SUM(CI137,CK137,CM137)/SUM(CH137,CJ137,CL137)),SUM(CI137,CK137,CM137)/SUM(CH137,CJ137,CL137),0)</f>
        <v>6.9249999999999998</v>
      </c>
      <c r="CQ137" s="92"/>
    </row>
    <row r="138" spans="1:95" ht="16" x14ac:dyDescent="0.2">
      <c r="A138" s="88" t="s">
        <v>820</v>
      </c>
      <c r="B138" t="s">
        <v>3372</v>
      </c>
      <c r="C138" s="89" t="s">
        <v>71</v>
      </c>
      <c r="D138" s="89" t="s">
        <v>72</v>
      </c>
      <c r="E138" s="89" t="s">
        <v>7</v>
      </c>
      <c r="F138" s="89">
        <v>2018</v>
      </c>
      <c r="G138" s="89" t="s">
        <v>130</v>
      </c>
      <c r="H138" s="90">
        <v>3</v>
      </c>
      <c r="I138" s="90">
        <v>91</v>
      </c>
      <c r="J138" s="90">
        <v>22</v>
      </c>
      <c r="K138" s="90">
        <v>19</v>
      </c>
      <c r="L138" s="90">
        <v>19</v>
      </c>
      <c r="M138" s="91">
        <v>16.357142857142858</v>
      </c>
      <c r="N138" s="91">
        <v>4.5405405405405403</v>
      </c>
      <c r="O138" s="91">
        <v>0.4765351668451599</v>
      </c>
      <c r="P138" s="91">
        <v>0.33487588211011565</v>
      </c>
      <c r="Q138" s="91">
        <v>0.45005025191466186</v>
      </c>
      <c r="R138" s="91">
        <v>2.7617924528301891</v>
      </c>
      <c r="S138" s="91">
        <v>0.29664126542494268</v>
      </c>
      <c r="T138" s="91">
        <v>1.7075471698113207</v>
      </c>
      <c r="U138" s="91">
        <v>2.7617924528301891</v>
      </c>
      <c r="V138" s="91">
        <v>2.7617924528301891</v>
      </c>
      <c r="W138" s="91">
        <v>2.1788800482133395</v>
      </c>
      <c r="X138" s="91">
        <v>2.3422834833146666E-3</v>
      </c>
      <c r="Y138" s="91">
        <v>0.98342097820608099</v>
      </c>
      <c r="Z138" s="91">
        <v>0.98342097820608099</v>
      </c>
      <c r="AA138" s="91">
        <v>0.43437887813473403</v>
      </c>
      <c r="AB138" s="91">
        <v>-0.19117583133592642</v>
      </c>
      <c r="AC138" s="91">
        <v>0.1952092250868902</v>
      </c>
      <c r="AD138" s="91">
        <v>0.1952092250868902</v>
      </c>
      <c r="AE138" s="91">
        <v>-0.11939505542133862</v>
      </c>
      <c r="AF138" s="91">
        <v>0.66474301305376637</v>
      </c>
      <c r="AG138" s="91">
        <v>0.96234061055098241</v>
      </c>
      <c r="AH138" s="91">
        <v>0.96234061055098241</v>
      </c>
      <c r="AI138" s="91">
        <v>0.59998892003375237</v>
      </c>
      <c r="AJ138" s="91">
        <v>0.31473504273504271</v>
      </c>
      <c r="AK138" s="91">
        <v>0.36294675610523008</v>
      </c>
      <c r="AL138" s="91">
        <v>0.30680500811500117</v>
      </c>
      <c r="AM138" s="91">
        <v>0.32816226898509132</v>
      </c>
      <c r="AN138" s="91">
        <v>0.31473504273504271</v>
      </c>
      <c r="AO138" s="91">
        <v>0.3350277748663662</v>
      </c>
      <c r="AP138" s="91">
        <v>0.30680500811500117</v>
      </c>
      <c r="AQ138" s="91">
        <v>0.31885594190547001</v>
      </c>
      <c r="AR138" s="91">
        <v>6.9179550965940279E-2</v>
      </c>
      <c r="AS138" s="91">
        <v>-3.7201970212153435E-3</v>
      </c>
      <c r="AT138" s="91">
        <v>6.9179550965940279E-2</v>
      </c>
      <c r="AU138" s="91">
        <v>3.1017534915114636E-2</v>
      </c>
      <c r="AV138" s="91">
        <v>1.0645981383668207E-2</v>
      </c>
      <c r="AW138" s="91">
        <v>4.5405405405405403</v>
      </c>
      <c r="AX138" s="91">
        <v>74.270270270270274</v>
      </c>
      <c r="AY138" s="91">
        <v>13</v>
      </c>
      <c r="AZ138" s="91">
        <v>0.13915094339622641</v>
      </c>
      <c r="BA138" s="91">
        <v>0.13915094339622641</v>
      </c>
      <c r="BB138" s="91">
        <v>0.12976974378455955</v>
      </c>
      <c r="BC138" s="91">
        <v>0.32177777777777777</v>
      </c>
      <c r="BD138" s="91">
        <v>0.27150475307210759</v>
      </c>
      <c r="BE138" s="91">
        <v>0.3020650744799202</v>
      </c>
      <c r="BF138" s="91">
        <v>7.8410964382494674E-2</v>
      </c>
      <c r="BG138" s="91">
        <v>-3.9643165944973635E-2</v>
      </c>
      <c r="BH138" s="91">
        <v>1.6770839060438875E-2</v>
      </c>
      <c r="BI138" s="91">
        <v>0.11740830136190353</v>
      </c>
      <c r="BJ138" s="91">
        <v>-6.4901575686412416E-3</v>
      </c>
      <c r="BK138" s="91">
        <v>7.3325907710060437E-2</v>
      </c>
      <c r="BL138" s="91">
        <v>0.11934234490463552</v>
      </c>
      <c r="BM138" s="91">
        <v>7.4058478758983193E-3</v>
      </c>
      <c r="BN138" s="91">
        <v>7.962190828273126E-2</v>
      </c>
      <c r="BO138" s="91">
        <v>0.35714285714285715</v>
      </c>
      <c r="BP138" s="91">
        <v>0.34210526315789475</v>
      </c>
      <c r="BQ138" s="91">
        <v>0.33564680933101987</v>
      </c>
      <c r="BR138" s="91">
        <v>2.7617924528301891</v>
      </c>
      <c r="BS138" s="91">
        <v>2.7617924528301891</v>
      </c>
      <c r="BT138" s="91">
        <v>2.1788800482133395</v>
      </c>
      <c r="BU138" s="91">
        <v>0.81956079796132597</v>
      </c>
      <c r="BV138" s="91">
        <v>0.81956079796132597</v>
      </c>
      <c r="BW138" s="91">
        <v>0.56459489640598404</v>
      </c>
      <c r="BX138" s="91"/>
      <c r="BY138" s="91"/>
      <c r="BZ138" s="91"/>
      <c r="CA138" s="91"/>
      <c r="CB138" s="91"/>
      <c r="CC138" s="91"/>
      <c r="CD138" s="91"/>
      <c r="CE138" s="91"/>
      <c r="CF138" s="91"/>
      <c r="CG138" s="68">
        <v>4.49</v>
      </c>
      <c r="CH138" s="91">
        <v>15</v>
      </c>
      <c r="CI138" s="91">
        <v>100.7</v>
      </c>
      <c r="CJ138" s="91">
        <v>11</v>
      </c>
      <c r="CK138" s="91">
        <v>71.400000000000006</v>
      </c>
      <c r="CL138" s="91">
        <v>14</v>
      </c>
      <c r="CM138" s="91">
        <v>103.1</v>
      </c>
      <c r="CN138" s="91">
        <v>40</v>
      </c>
      <c r="CO138" s="68">
        <f t="shared" si="2"/>
        <v>275.2</v>
      </c>
      <c r="CP138" s="68">
        <f>IF(ISNUMBER(SUM(CI138,CK138,CM138)/SUM(CH138,CJ138,CL138)),SUM(CI138,CK138,CM138)/SUM(CH138,CJ138,CL138),0)</f>
        <v>6.8800000000000008</v>
      </c>
      <c r="CQ138" s="91"/>
    </row>
    <row r="139" spans="1:95" ht="16" x14ac:dyDescent="0.2">
      <c r="A139" s="88" t="s">
        <v>978</v>
      </c>
      <c r="B139" t="s">
        <v>978</v>
      </c>
      <c r="C139" s="89" t="s">
        <v>44</v>
      </c>
      <c r="D139" s="89" t="s">
        <v>45</v>
      </c>
      <c r="E139" s="89" t="s">
        <v>7</v>
      </c>
      <c r="F139" s="89">
        <v>2016</v>
      </c>
      <c r="G139" s="89" t="s">
        <v>246</v>
      </c>
      <c r="H139" s="90">
        <v>4</v>
      </c>
      <c r="I139" s="90">
        <v>112</v>
      </c>
      <c r="J139" s="90">
        <v>24</v>
      </c>
      <c r="K139" s="90">
        <v>23</v>
      </c>
      <c r="L139" s="90">
        <v>23</v>
      </c>
      <c r="M139" s="91">
        <v>13.505747126436782</v>
      </c>
      <c r="N139" s="91">
        <v>3.8666666666666667</v>
      </c>
      <c r="O139" s="91">
        <v>0.53749554684716783</v>
      </c>
      <c r="P139" s="91">
        <v>0.35833036456477857</v>
      </c>
      <c r="Q139" s="91">
        <v>0.53856430352689699</v>
      </c>
      <c r="R139" s="91">
        <v>2.6615384615384614</v>
      </c>
      <c r="S139" s="91">
        <v>0.35951787198669993</v>
      </c>
      <c r="T139" s="91">
        <v>1.9546504304010077</v>
      </c>
      <c r="U139" s="91">
        <v>2.6615384615384614</v>
      </c>
      <c r="V139" s="91">
        <v>2.6615384615384614</v>
      </c>
      <c r="W139" s="91">
        <v>1.8568088394641502</v>
      </c>
      <c r="X139" s="91">
        <v>7.343779434983988E-2</v>
      </c>
      <c r="Y139" s="91">
        <v>0.87234135062891283</v>
      </c>
      <c r="Z139" s="91">
        <v>0.87234135062891283</v>
      </c>
      <c r="AA139" s="91">
        <v>3.7296553727415582E-2</v>
      </c>
      <c r="AB139" s="91">
        <v>5.5927429253760597E-2</v>
      </c>
      <c r="AC139" s="91">
        <v>5.5927429253760597E-2</v>
      </c>
      <c r="AD139" s="91">
        <v>-0.68857094765191063</v>
      </c>
      <c r="AE139" s="91">
        <v>-0.71023798071035305</v>
      </c>
      <c r="AF139" s="91">
        <v>0.65674398726954175</v>
      </c>
      <c r="AG139" s="91">
        <v>0.69057607456154502</v>
      </c>
      <c r="AH139" s="91">
        <v>0.69057607456154502</v>
      </c>
      <c r="AI139" s="91">
        <v>0.12810334143825602</v>
      </c>
      <c r="AJ139" s="91">
        <v>0.19315158398320315</v>
      </c>
      <c r="AK139" s="91">
        <v>0.35833036456477857</v>
      </c>
      <c r="AL139" s="91">
        <v>0.35833036456477857</v>
      </c>
      <c r="AM139" s="91">
        <v>0.21648999165320293</v>
      </c>
      <c r="AN139" s="91">
        <v>0.15176195884394533</v>
      </c>
      <c r="AO139" s="91">
        <v>0.35833036456477851</v>
      </c>
      <c r="AP139" s="91">
        <v>0.35833036456477851</v>
      </c>
      <c r="AQ139" s="91">
        <v>0.18650456829828943</v>
      </c>
      <c r="AR139" s="91">
        <v>-9.3793532925157103E-2</v>
      </c>
      <c r="AS139" s="91">
        <v>-8.3304736445322547E-2</v>
      </c>
      <c r="AT139" s="91">
        <v>-8.3304736445322547E-2</v>
      </c>
      <c r="AU139" s="91">
        <v>-0.14470964547732146</v>
      </c>
      <c r="AV139" s="91">
        <v>-5.8093261097102722E-3</v>
      </c>
      <c r="AW139" s="91">
        <v>3.8666666666666667</v>
      </c>
      <c r="AX139" s="91">
        <v>52.222222222222221</v>
      </c>
      <c r="AY139" s="91">
        <v>5</v>
      </c>
      <c r="AZ139" s="91">
        <v>0.17846153846153845</v>
      </c>
      <c r="BA139" s="91">
        <v>0.17846153846153845</v>
      </c>
      <c r="BB139" s="91">
        <v>0.11998168754237624</v>
      </c>
      <c r="BC139" s="91">
        <v>0.35951787198669993</v>
      </c>
      <c r="BD139" s="91">
        <v>0.35951787198669993</v>
      </c>
      <c r="BE139" s="91">
        <v>0.19841936825681056</v>
      </c>
      <c r="BF139" s="91">
        <v>-4.7951003815500548E-2</v>
      </c>
      <c r="BG139" s="91">
        <v>-0.12375233003350211</v>
      </c>
      <c r="BH139" s="91">
        <v>-0.13326751631858891</v>
      </c>
      <c r="BI139" s="91">
        <v>0.33499899250975235</v>
      </c>
      <c r="BJ139" s="91">
        <v>0.33499899250975235</v>
      </c>
      <c r="BK139" s="91">
        <v>8.0330276409811358E-2</v>
      </c>
      <c r="BL139" s="91">
        <v>0.35118654717072423</v>
      </c>
      <c r="BM139" s="91">
        <v>0.35118654717072423</v>
      </c>
      <c r="BN139" s="91">
        <v>9.0085807340042956E-2</v>
      </c>
      <c r="BO139" s="91">
        <v>0.35714285714285715</v>
      </c>
      <c r="BP139" s="91">
        <v>0.35714285714285715</v>
      </c>
      <c r="BQ139" s="91">
        <v>0.17458976833976836</v>
      </c>
      <c r="BR139" s="91">
        <v>2.6615384615384614</v>
      </c>
      <c r="BS139" s="91">
        <v>2.6615384615384614</v>
      </c>
      <c r="BT139" s="91">
        <v>1.8568088394641502</v>
      </c>
      <c r="BU139" s="91">
        <v>0.38345905393899882</v>
      </c>
      <c r="BV139" s="91">
        <v>0.38345905393899882</v>
      </c>
      <c r="BW139" s="91">
        <v>-0.32218218520178865</v>
      </c>
      <c r="BX139" s="92">
        <v>26.122713893514</v>
      </c>
      <c r="BY139" s="92">
        <v>198</v>
      </c>
      <c r="BZ139" s="92">
        <v>73</v>
      </c>
      <c r="CA139" s="92">
        <v>15</v>
      </c>
      <c r="CB139" s="92">
        <v>6.94</v>
      </c>
      <c r="CC139" s="92">
        <v>4.34</v>
      </c>
      <c r="CD139" s="92">
        <v>36</v>
      </c>
      <c r="CE139" s="92">
        <v>129</v>
      </c>
      <c r="CF139" s="92">
        <v>125.69999999999999</v>
      </c>
      <c r="CG139" s="68">
        <v>4.45</v>
      </c>
      <c r="CH139" s="91">
        <v>14</v>
      </c>
      <c r="CI139" s="91">
        <v>96.1</v>
      </c>
      <c r="CJ139" s="91">
        <v>0</v>
      </c>
      <c r="CK139" s="91">
        <v>0</v>
      </c>
      <c r="CL139" s="91">
        <v>0</v>
      </c>
      <c r="CM139" s="91">
        <v>0</v>
      </c>
      <c r="CN139" s="91">
        <v>14</v>
      </c>
      <c r="CO139" s="68">
        <f t="shared" si="2"/>
        <v>96.1</v>
      </c>
      <c r="CP139" s="68">
        <f>IF(ISNUMBER(SUM(CI139,CK139,CM139)/SUM(CH139,CJ139,CL139)),SUM(CI139,CK139,CM139)/SUM(CH139,CJ139,CL139),0)</f>
        <v>6.8642857142857139</v>
      </c>
      <c r="CQ139" s="92"/>
    </row>
    <row r="140" spans="1:95" ht="16" x14ac:dyDescent="0.2">
      <c r="A140" s="88" t="s">
        <v>1346</v>
      </c>
      <c r="B140" t="s">
        <v>1346</v>
      </c>
      <c r="C140" s="89" t="s">
        <v>52</v>
      </c>
      <c r="D140" s="89" t="s">
        <v>31</v>
      </c>
      <c r="E140" s="89" t="s">
        <v>7</v>
      </c>
      <c r="F140" s="89">
        <v>2010</v>
      </c>
      <c r="G140" s="89" t="s">
        <v>331</v>
      </c>
      <c r="H140" s="90">
        <v>4</v>
      </c>
      <c r="I140" s="90">
        <v>108</v>
      </c>
      <c r="J140" s="90">
        <v>23</v>
      </c>
      <c r="K140" s="90">
        <v>21</v>
      </c>
      <c r="L140" s="90"/>
      <c r="M140" s="91">
        <v>13.888111888111888</v>
      </c>
      <c r="N140" s="91">
        <v>3.0425531914893615</v>
      </c>
      <c r="O140" s="91">
        <v>0.41437552885885065</v>
      </c>
      <c r="P140" s="91">
        <v>0.27528416899768782</v>
      </c>
      <c r="Q140" s="91">
        <v>0.42647910704372627</v>
      </c>
      <c r="R140" s="91">
        <v>2.0077319587628866</v>
      </c>
      <c r="S140" s="91">
        <v>0.28969877277798439</v>
      </c>
      <c r="T140" s="91">
        <v>0.5718654434250765</v>
      </c>
      <c r="U140" s="91">
        <v>2.0077319587628866</v>
      </c>
      <c r="V140" s="91">
        <v>2.0077319587628866</v>
      </c>
      <c r="W140" s="91">
        <v>1.4093052930280434</v>
      </c>
      <c r="X140" s="91">
        <v>-1.1569976584188022</v>
      </c>
      <c r="Y140" s="91">
        <v>0.1281950405632688</v>
      </c>
      <c r="Z140" s="91">
        <v>0.1281950405632688</v>
      </c>
      <c r="AA140" s="91">
        <v>-0.38951333056172982</v>
      </c>
      <c r="AB140" s="91">
        <v>-1.3268575577221706</v>
      </c>
      <c r="AC140" s="91">
        <v>-0.58210382958401929</v>
      </c>
      <c r="AD140" s="91">
        <v>-0.58210382958401929</v>
      </c>
      <c r="AE140" s="91">
        <v>-0.96185998178469168</v>
      </c>
      <c r="AF140" s="91">
        <v>-1.0736545042531445</v>
      </c>
      <c r="AG140" s="91">
        <v>-8.6753337647063056E-3</v>
      </c>
      <c r="AH140" s="91">
        <v>4.8354031220351423E-2</v>
      </c>
      <c r="AI140" s="91">
        <v>-0.34470761456863941</v>
      </c>
      <c r="AJ140" s="91">
        <v>9.2806551571491813E-2</v>
      </c>
      <c r="AK140" s="91">
        <v>0.27528416899768782</v>
      </c>
      <c r="AL140" s="91">
        <v>0.27528416899768782</v>
      </c>
      <c r="AM140" s="91">
        <v>0.21048109270620477</v>
      </c>
      <c r="AN140" s="91">
        <v>9.2806551571491813E-2</v>
      </c>
      <c r="AO140" s="91">
        <v>0.27528416899768782</v>
      </c>
      <c r="AP140" s="91">
        <v>0.27528416899768782</v>
      </c>
      <c r="AQ140" s="91">
        <v>0.18564110904829928</v>
      </c>
      <c r="AR140" s="91">
        <v>-0.15274894019761062</v>
      </c>
      <c r="AS140" s="91">
        <v>-5.4947569259805096E-2</v>
      </c>
      <c r="AT140" s="91">
        <v>-5.1971413249091269E-2</v>
      </c>
      <c r="AU140" s="91">
        <v>-8.655597423550232E-2</v>
      </c>
      <c r="AV140" s="91">
        <v>-6.0523518339830606E-4</v>
      </c>
      <c r="AW140" s="91">
        <v>3.0425531914893615</v>
      </c>
      <c r="AX140" s="91">
        <v>42.255319148936174</v>
      </c>
      <c r="AY140" s="91">
        <v>6</v>
      </c>
      <c r="AZ140" s="91">
        <v>0.14432989690721648</v>
      </c>
      <c r="BA140" s="91">
        <v>0.14432989690721648</v>
      </c>
      <c r="BB140" s="91">
        <v>9.1500757695784973E-2</v>
      </c>
      <c r="BC140" s="91">
        <v>0.28969877277798439</v>
      </c>
      <c r="BD140" s="91">
        <v>0.28969877277798439</v>
      </c>
      <c r="BE140" s="91">
        <v>0.17828704901447295</v>
      </c>
      <c r="BF140" s="91">
        <v>-9.0437762620486639E-3</v>
      </c>
      <c r="BG140" s="91">
        <v>-9.0437762620486639E-3</v>
      </c>
      <c r="BH140" s="91">
        <v>-7.9538533178318896E-2</v>
      </c>
      <c r="BI140" s="91">
        <v>0.27431170673259958</v>
      </c>
      <c r="BJ140" s="91">
        <v>0.27431170673259958</v>
      </c>
      <c r="BK140" s="91">
        <v>4.1730708543018726E-2</v>
      </c>
      <c r="BL140" s="91">
        <v>0.28044805443824911</v>
      </c>
      <c r="BM140" s="91">
        <v>0.28044805443824911</v>
      </c>
      <c r="BN140" s="91">
        <v>5.0985269442031279E-2</v>
      </c>
      <c r="BO140" s="91">
        <v>0.26666666666666666</v>
      </c>
      <c r="BP140" s="91">
        <v>0.2608695652173913</v>
      </c>
      <c r="BQ140" s="91">
        <v>0.19299516908212561</v>
      </c>
      <c r="BR140" s="91">
        <v>2.0077319587628866</v>
      </c>
      <c r="BS140" s="91">
        <v>2.0077319587628866</v>
      </c>
      <c r="BT140" s="91">
        <v>1.4093052930280434</v>
      </c>
      <c r="BU140" s="91">
        <v>-7.9302179870119449E-2</v>
      </c>
      <c r="BV140" s="91">
        <v>-0.10024368866226796</v>
      </c>
      <c r="BW140" s="91">
        <v>-0.45421811737391227</v>
      </c>
      <c r="BX140" s="92">
        <v>27.467149198175001</v>
      </c>
      <c r="BY140" s="92">
        <v>186</v>
      </c>
      <c r="BZ140" s="92">
        <v>69</v>
      </c>
      <c r="CA140" s="92">
        <v>15</v>
      </c>
      <c r="CB140" s="92">
        <v>7</v>
      </c>
      <c r="CC140" s="92">
        <v>4.4400000000000004</v>
      </c>
      <c r="CD140" s="92">
        <v>33.5</v>
      </c>
      <c r="CE140" s="92">
        <v>115</v>
      </c>
      <c r="CF140" s="92">
        <v>114.44999999999999</v>
      </c>
      <c r="CG140" s="68">
        <v>4.28</v>
      </c>
      <c r="CH140" s="91">
        <v>16</v>
      </c>
      <c r="CI140" s="91">
        <v>109.5</v>
      </c>
      <c r="CJ140" s="91">
        <v>8</v>
      </c>
      <c r="CK140" s="91">
        <v>54</v>
      </c>
      <c r="CL140" s="91">
        <v>0</v>
      </c>
      <c r="CM140" s="91">
        <v>0</v>
      </c>
      <c r="CN140" s="91">
        <v>24</v>
      </c>
      <c r="CO140" s="68">
        <f t="shared" si="2"/>
        <v>163.5</v>
      </c>
      <c r="CP140" s="68">
        <f>IF(ISNUMBER(SUM(CI140,CK140,CM140)/SUM(CH140,CJ140,CL140)),SUM(CI140,CK140,CM140)/SUM(CH140,CJ140,CL140),0)</f>
        <v>6.8125</v>
      </c>
      <c r="CQ140" s="92"/>
    </row>
    <row r="141" spans="1:95" ht="16" x14ac:dyDescent="0.2">
      <c r="A141" s="88" t="s">
        <v>1165</v>
      </c>
      <c r="B141" t="s">
        <v>1165</v>
      </c>
      <c r="C141" s="89" t="s">
        <v>218</v>
      </c>
      <c r="D141" s="89" t="s">
        <v>38</v>
      </c>
      <c r="E141" s="89" t="s">
        <v>7</v>
      </c>
      <c r="F141" s="89">
        <v>2013</v>
      </c>
      <c r="G141" s="89" t="s">
        <v>66</v>
      </c>
      <c r="H141" s="90">
        <v>3</v>
      </c>
      <c r="I141" s="90">
        <v>79</v>
      </c>
      <c r="J141" s="90">
        <v>22</v>
      </c>
      <c r="K141" s="90">
        <v>19</v>
      </c>
      <c r="L141" s="90">
        <v>21</v>
      </c>
      <c r="M141" s="91">
        <v>13.189427312775331</v>
      </c>
      <c r="N141" s="91">
        <v>4.9347826086956523</v>
      </c>
      <c r="O141" s="91">
        <v>0.53927299042529497</v>
      </c>
      <c r="P141" s="91">
        <v>0.35951532695019667</v>
      </c>
      <c r="Q141" s="91">
        <v>0.49617011801380539</v>
      </c>
      <c r="R141" s="91">
        <v>2.4731610337972167</v>
      </c>
      <c r="S141" s="91">
        <v>0.31162324649298595</v>
      </c>
      <c r="T141" s="91">
        <v>0.27064327485380119</v>
      </c>
      <c r="U141" s="91">
        <v>2.4731610337972167</v>
      </c>
      <c r="V141" s="91">
        <v>2.4731610337972167</v>
      </c>
      <c r="W141" s="91">
        <v>1.6303799138593345</v>
      </c>
      <c r="X141" s="91">
        <v>-1.6483065436572619</v>
      </c>
      <c r="Y141" s="91">
        <v>0.85564257919162046</v>
      </c>
      <c r="Z141" s="91">
        <v>0.85564257919162046</v>
      </c>
      <c r="AA141" s="91">
        <v>-0.12953362979221633</v>
      </c>
      <c r="AB141" s="91">
        <v>-1.3370547055541659</v>
      </c>
      <c r="AC141" s="91">
        <v>-8.907152661641593E-2</v>
      </c>
      <c r="AD141" s="91">
        <v>-9.3422193946082199E-2</v>
      </c>
      <c r="AE141" s="91">
        <v>-0.49525090896866575</v>
      </c>
      <c r="AF141" s="91">
        <v>-1.6033963883620321</v>
      </c>
      <c r="AG141" s="91">
        <v>0.70940463053179381</v>
      </c>
      <c r="AH141" s="91">
        <v>0.70940463053179381</v>
      </c>
      <c r="AI141" s="91">
        <v>-9.9092326578644307E-2</v>
      </c>
      <c r="AJ141" s="91">
        <v>1.8260732323232325E-2</v>
      </c>
      <c r="AK141" s="91">
        <v>0.35951532695019667</v>
      </c>
      <c r="AL141" s="91">
        <v>0.35951532695019667</v>
      </c>
      <c r="AM141" s="91">
        <v>0.19837145171743448</v>
      </c>
      <c r="AN141" s="91">
        <v>1.2642045454545454E-2</v>
      </c>
      <c r="AO141" s="91">
        <v>0.35951532695019667</v>
      </c>
      <c r="AP141" s="91">
        <v>0.35951532695019667</v>
      </c>
      <c r="AQ141" s="91">
        <v>0.19696678000026274</v>
      </c>
      <c r="AR141" s="91">
        <v>-0.18151789823074235</v>
      </c>
      <c r="AS141" s="91">
        <v>4.8990121813980159E-2</v>
      </c>
      <c r="AT141" s="91">
        <v>4.8990121813980159E-2</v>
      </c>
      <c r="AU141" s="91">
        <v>-6.7452011163825751E-2</v>
      </c>
      <c r="AV141" s="91">
        <v>5.5472526254291277E-3</v>
      </c>
      <c r="AW141" s="91">
        <v>4.9347826086956523</v>
      </c>
      <c r="AX141" s="91">
        <v>65.086956521739125</v>
      </c>
      <c r="AY141" s="91">
        <v>11</v>
      </c>
      <c r="AZ141" s="91">
        <v>0.18091451292246521</v>
      </c>
      <c r="BA141" s="91">
        <v>0.18091451292246521</v>
      </c>
      <c r="BB141" s="91">
        <v>0.12272957103246848</v>
      </c>
      <c r="BC141" s="91">
        <v>0.31162324649298595</v>
      </c>
      <c r="BD141" s="91">
        <v>0.31162324649298595</v>
      </c>
      <c r="BE141" s="91">
        <v>0.22382512920130521</v>
      </c>
      <c r="BF141" s="91">
        <v>2.8481756882606568E-2</v>
      </c>
      <c r="BG141" s="91">
        <v>4.753274759047299E-4</v>
      </c>
      <c r="BH141" s="91">
        <v>-4.3137937290345083E-2</v>
      </c>
      <c r="BI141" s="91">
        <v>0.10739120650263195</v>
      </c>
      <c r="BJ141" s="91">
        <v>5.5952155549849947E-2</v>
      </c>
      <c r="BK141" s="91">
        <v>2.5542304498554512E-2</v>
      </c>
      <c r="BL141" s="91">
        <v>5.9055355189045561E-2</v>
      </c>
      <c r="BM141" s="91">
        <v>-2.1412715729740961E-2</v>
      </c>
      <c r="BN141" s="91">
        <v>-3.0050801806533106E-2</v>
      </c>
      <c r="BO141" s="91">
        <v>0.40740740740740738</v>
      </c>
      <c r="BP141" s="91">
        <v>0.40740740740740738</v>
      </c>
      <c r="BQ141" s="91">
        <v>0.17010843079922028</v>
      </c>
      <c r="BR141" s="91">
        <v>2.4731610337972167</v>
      </c>
      <c r="BS141" s="91">
        <v>2.4731610337972167</v>
      </c>
      <c r="BT141" s="91">
        <v>1.6303799138593345</v>
      </c>
      <c r="BU141" s="91">
        <v>0.62457726041639949</v>
      </c>
      <c r="BV141" s="91">
        <v>0.62457726041639949</v>
      </c>
      <c r="BW141" s="91">
        <v>-0.30158884681374509</v>
      </c>
      <c r="BX141" s="92">
        <v>26.359914526539999</v>
      </c>
      <c r="BY141" s="92">
        <v>189</v>
      </c>
      <c r="BZ141" s="92">
        <v>71</v>
      </c>
      <c r="CA141" s="92">
        <v>2</v>
      </c>
      <c r="CB141" s="92">
        <v>6.8</v>
      </c>
      <c r="CC141" s="92">
        <v>4.2</v>
      </c>
      <c r="CD141" s="92">
        <v>37</v>
      </c>
      <c r="CE141" s="92">
        <v>12</v>
      </c>
      <c r="CF141" s="92">
        <v>122.9</v>
      </c>
      <c r="CG141" s="68">
        <v>4.45</v>
      </c>
      <c r="CH141" s="91">
        <v>12</v>
      </c>
      <c r="CI141" s="91">
        <v>12.4</v>
      </c>
      <c r="CJ141" s="91">
        <v>16</v>
      </c>
      <c r="CK141" s="91">
        <v>131.30000000000001</v>
      </c>
      <c r="CL141" s="91">
        <v>16</v>
      </c>
      <c r="CM141" s="91">
        <v>150.9</v>
      </c>
      <c r="CN141" s="91">
        <v>44</v>
      </c>
      <c r="CO141" s="68">
        <f t="shared" si="2"/>
        <v>294.60000000000002</v>
      </c>
      <c r="CP141" s="68">
        <f>IF(ISNUMBER(SUM(CI141,CK141,CM141)/SUM(CH141,CJ141,CL141)),SUM(CI141,CK141,CM141)/SUM(CH141,CJ141,CL141),0)</f>
        <v>6.6954545454545462</v>
      </c>
      <c r="CQ141" s="92"/>
    </row>
    <row r="142" spans="1:95" ht="16" x14ac:dyDescent="0.2">
      <c r="A142" s="88" t="s">
        <v>690</v>
      </c>
      <c r="B142" t="s">
        <v>690</v>
      </c>
      <c r="C142" s="89" t="s">
        <v>56</v>
      </c>
      <c r="D142" s="89" t="s">
        <v>45</v>
      </c>
      <c r="E142" s="89" t="s">
        <v>7</v>
      </c>
      <c r="F142" s="89">
        <v>2020</v>
      </c>
      <c r="G142" s="89" t="s">
        <v>328</v>
      </c>
      <c r="H142" s="90">
        <v>2</v>
      </c>
      <c r="I142" s="90">
        <v>57</v>
      </c>
      <c r="J142" s="90">
        <v>24</v>
      </c>
      <c r="K142" s="90">
        <v>22</v>
      </c>
      <c r="L142" s="90"/>
      <c r="M142" s="91">
        <v>12.337142857142856</v>
      </c>
      <c r="N142" s="91">
        <v>3.8888888888888888</v>
      </c>
      <c r="O142" s="91">
        <v>0.27750691768681618</v>
      </c>
      <c r="P142" s="91">
        <v>0.21598457804646459</v>
      </c>
      <c r="Q142" s="91">
        <v>0.26825349254133013</v>
      </c>
      <c r="R142" s="91">
        <v>1.6386062136303883</v>
      </c>
      <c r="S142" s="91">
        <v>0.17806919717579722</v>
      </c>
      <c r="T142" s="91">
        <v>1.1242236024844721</v>
      </c>
      <c r="U142" s="91">
        <v>1.743268461743535</v>
      </c>
      <c r="V142" s="91">
        <v>1.5339439655172413</v>
      </c>
      <c r="W142" s="91">
        <v>1.4162943423092911</v>
      </c>
      <c r="X142" s="91">
        <v>-0.97497989707587362</v>
      </c>
      <c r="Y142" s="91">
        <v>2.6228098797939747E-2</v>
      </c>
      <c r="Z142" s="91">
        <v>-0.18884668964486173</v>
      </c>
      <c r="AA142" s="91">
        <v>-0.50485445787830774</v>
      </c>
      <c r="AB142" s="91">
        <v>-1.3052954795290159</v>
      </c>
      <c r="AC142" s="91">
        <v>-0.84656732660337086</v>
      </c>
      <c r="AD142" s="91">
        <v>-1.8161654436731307</v>
      </c>
      <c r="AE142" s="91">
        <v>-1.3177175345142249</v>
      </c>
      <c r="AF142" s="91">
        <v>-0.57321035938007037</v>
      </c>
      <c r="AG142" s="91">
        <v>-0.42472765474563401</v>
      </c>
      <c r="AH142" s="91">
        <v>9.4412216446777109E-2</v>
      </c>
      <c r="AI142" s="91">
        <v>-0.44699822836389697</v>
      </c>
      <c r="AJ142" s="91">
        <v>0.1273999588368469</v>
      </c>
      <c r="AK142" s="91">
        <v>0.24246768356716</v>
      </c>
      <c r="AL142" s="91">
        <v>0.18950147252576921</v>
      </c>
      <c r="AM142" s="91">
        <v>0.16255542260455771</v>
      </c>
      <c r="AN142" s="91">
        <v>0.1273999588368469</v>
      </c>
      <c r="AO142" s="91">
        <v>0.20516496301836615</v>
      </c>
      <c r="AP142" s="91">
        <v>0.17492443617763309</v>
      </c>
      <c r="AQ142" s="91">
        <v>0.14579995940163959</v>
      </c>
      <c r="AR142" s="91">
        <v>-0.18003456522890032</v>
      </c>
      <c r="AS142" s="91">
        <v>-0.26671066483246797</v>
      </c>
      <c r="AT142" s="91">
        <v>-0.12506677523912677</v>
      </c>
      <c r="AU142" s="91">
        <v>-0.20165668271574982</v>
      </c>
      <c r="AV142" s="91">
        <v>-1.1346474070571405E-2</v>
      </c>
      <c r="AW142" s="91">
        <v>3.8888888888888888</v>
      </c>
      <c r="AX142" s="91">
        <v>47.977777777777774</v>
      </c>
      <c r="AY142" s="91">
        <v>6</v>
      </c>
      <c r="AZ142" s="91">
        <v>0.10560344827586207</v>
      </c>
      <c r="BA142" s="91">
        <v>0.10560344827586207</v>
      </c>
      <c r="BB142" s="91">
        <v>0.10167242758926051</v>
      </c>
      <c r="BC142" s="91">
        <v>0.18810770381451009</v>
      </c>
      <c r="BD142" s="91">
        <v>0.16803069053708439</v>
      </c>
      <c r="BE142" s="91">
        <v>0.153883468586829</v>
      </c>
      <c r="BF142" s="91">
        <v>-0.11063484522552297</v>
      </c>
      <c r="BG142" s="91">
        <v>-0.31523951148311768</v>
      </c>
      <c r="BH142" s="91">
        <v>-0.19474869239402001</v>
      </c>
      <c r="BI142" s="91">
        <v>0.16952321456975641</v>
      </c>
      <c r="BJ142" s="91">
        <v>0.14351181106013683</v>
      </c>
      <c r="BK142" s="91">
        <v>1.0868904959352992E-2</v>
      </c>
      <c r="BL142" s="91">
        <v>0.15979886161405502</v>
      </c>
      <c r="BM142" s="91">
        <v>0.12964409813297137</v>
      </c>
      <c r="BN142" s="91">
        <v>1.6959936349880446E-2</v>
      </c>
      <c r="BO142" s="91">
        <v>0.22222222222222221</v>
      </c>
      <c r="BP142" s="91">
        <v>0.18181818181818182</v>
      </c>
      <c r="BQ142" s="91">
        <v>0.13771645021645021</v>
      </c>
      <c r="BR142" s="91">
        <v>1.743268461743535</v>
      </c>
      <c r="BS142" s="91">
        <v>1.5339439655172413</v>
      </c>
      <c r="BT142" s="91">
        <v>1.4162943423092911</v>
      </c>
      <c r="BU142" s="91">
        <v>0.20192727759747253</v>
      </c>
      <c r="BV142" s="91">
        <v>-0.20816493787929269</v>
      </c>
      <c r="BW142" s="91">
        <v>-0.47240362905995681</v>
      </c>
      <c r="BX142" s="92">
        <v>26.38657968722362</v>
      </c>
      <c r="BY142" s="92">
        <v>2</v>
      </c>
      <c r="BZ142" s="92">
        <v>73</v>
      </c>
      <c r="CA142" s="91"/>
      <c r="CB142" s="91"/>
      <c r="CC142" s="91"/>
      <c r="CD142" s="91"/>
      <c r="CE142" s="91"/>
      <c r="CF142" s="91"/>
      <c r="CG142" s="68">
        <v>4.3899999999999997</v>
      </c>
      <c r="CH142" s="91">
        <v>16</v>
      </c>
      <c r="CI142" s="91">
        <v>46.9</v>
      </c>
      <c r="CJ142" s="91">
        <v>17</v>
      </c>
      <c r="CK142" s="91">
        <v>168.2</v>
      </c>
      <c r="CL142" s="91">
        <v>11</v>
      </c>
      <c r="CM142" s="91">
        <v>78.900000000000006</v>
      </c>
      <c r="CN142" s="91">
        <v>44</v>
      </c>
      <c r="CO142" s="68">
        <f t="shared" si="2"/>
        <v>294</v>
      </c>
      <c r="CP142" s="68">
        <f>IF(ISNUMBER(SUM(CI142,CK142,CM142)/SUM(CH142,CJ142,CL142)),SUM(CI142,CK142,CM142)/SUM(CH142,CJ142,CL142),0)</f>
        <v>6.6818181818181817</v>
      </c>
      <c r="CQ142" s="91"/>
    </row>
    <row r="143" spans="1:95" ht="16" x14ac:dyDescent="0.2">
      <c r="A143" s="88" t="s">
        <v>1159</v>
      </c>
      <c r="B143" t="s">
        <v>1159</v>
      </c>
      <c r="C143" s="89" t="s">
        <v>55</v>
      </c>
      <c r="D143" s="89" t="s">
        <v>45</v>
      </c>
      <c r="E143" s="89" t="s">
        <v>7</v>
      </c>
      <c r="F143" s="89">
        <v>2013</v>
      </c>
      <c r="G143" s="89" t="s">
        <v>76</v>
      </c>
      <c r="H143" s="90">
        <v>2</v>
      </c>
      <c r="I143" s="90">
        <v>34</v>
      </c>
      <c r="J143" s="90">
        <v>22</v>
      </c>
      <c r="K143" s="90">
        <v>21</v>
      </c>
      <c r="L143" s="90"/>
      <c r="M143" s="91">
        <v>17.09433962264151</v>
      </c>
      <c r="N143" s="91">
        <v>4.416666666666667</v>
      </c>
      <c r="O143" s="91">
        <v>0.41036288111149477</v>
      </c>
      <c r="P143" s="91">
        <v>0.35475812461089162</v>
      </c>
      <c r="Q143" s="91">
        <v>0.42152566472344666</v>
      </c>
      <c r="R143" s="91">
        <v>2.2752100840336138</v>
      </c>
      <c r="S143" s="91">
        <v>0.28597834697649854</v>
      </c>
      <c r="T143" s="91">
        <v>1.4306549986740917</v>
      </c>
      <c r="U143" s="91">
        <v>2.2752100840336138</v>
      </c>
      <c r="V143" s="91">
        <v>2.2752100840336138</v>
      </c>
      <c r="W143" s="91">
        <v>1.8529325413538529</v>
      </c>
      <c r="X143" s="91">
        <v>-0.47229353772231542</v>
      </c>
      <c r="Y143" s="91">
        <v>0.44938531112696722</v>
      </c>
      <c r="Z143" s="91">
        <v>0.44938531112696722</v>
      </c>
      <c r="AA143" s="91">
        <v>-1.1454113297674096E-2</v>
      </c>
      <c r="AB143" s="91">
        <v>-0.46806800247315539</v>
      </c>
      <c r="AC143" s="91">
        <v>-0.29137314370968515</v>
      </c>
      <c r="AD143" s="91">
        <v>-0.29137314370968515</v>
      </c>
      <c r="AE143" s="91">
        <v>-0.37972057309142027</v>
      </c>
      <c r="AF143" s="91">
        <v>-0.10039548438026835</v>
      </c>
      <c r="AG143" s="91">
        <v>0.48494636111365774</v>
      </c>
      <c r="AH143" s="91">
        <v>0.48494636111365774</v>
      </c>
      <c r="AI143" s="91">
        <v>0.1922754383666947</v>
      </c>
      <c r="AJ143" s="91">
        <v>0.28502232967328162</v>
      </c>
      <c r="AK143" s="91">
        <v>0.43795564716210544</v>
      </c>
      <c r="AL143" s="91">
        <v>0.27156060205967786</v>
      </c>
      <c r="AM143" s="91">
        <v>0.33151285963168831</v>
      </c>
      <c r="AN143" s="91">
        <v>0.1973231513122719</v>
      </c>
      <c r="AO143" s="91">
        <v>0.2715606020596778</v>
      </c>
      <c r="AP143" s="91">
        <v>0.2715606020596778</v>
      </c>
      <c r="AQ143" s="91">
        <v>0.23444187668597485</v>
      </c>
      <c r="AR143" s="91">
        <v>-4.823234045683053E-2</v>
      </c>
      <c r="AS143" s="91">
        <v>-3.8964603076538706E-2</v>
      </c>
      <c r="AT143" s="91">
        <v>-3.8964603076538706E-2</v>
      </c>
      <c r="AU143" s="91">
        <v>-4.3598471766684618E-2</v>
      </c>
      <c r="AV143" s="91">
        <v>-6.485408014713423E-3</v>
      </c>
      <c r="AW143" s="91">
        <v>4.416666666666667</v>
      </c>
      <c r="AX143" s="91">
        <v>75.5</v>
      </c>
      <c r="AY143" s="91">
        <v>9</v>
      </c>
      <c r="AZ143" s="91">
        <v>0.15336134453781514</v>
      </c>
      <c r="BA143" s="91">
        <v>0.15336134453781514</v>
      </c>
      <c r="BB143" s="91">
        <v>9.5773751027857457E-2</v>
      </c>
      <c r="BC143" s="91">
        <v>0.28597834697649854</v>
      </c>
      <c r="BD143" s="91">
        <v>0.28597834697649854</v>
      </c>
      <c r="BE143" s="91">
        <v>0.20569694018513657</v>
      </c>
      <c r="BF143" s="91">
        <v>-2.5169572040582677E-2</v>
      </c>
      <c r="BG143" s="91">
        <v>-2.5169572040582677E-2</v>
      </c>
      <c r="BH143" s="91">
        <v>-7.1560426021045606E-2</v>
      </c>
      <c r="BI143" s="91">
        <v>-3.0392766300153362E-2</v>
      </c>
      <c r="BJ143" s="91">
        <v>-3.0392766300153362E-2</v>
      </c>
      <c r="BK143" s="91">
        <v>-6.0823229530561795E-2</v>
      </c>
      <c r="BL143" s="91">
        <v>-2.5953240153991752E-2</v>
      </c>
      <c r="BM143" s="91">
        <v>-2.5953240153991752E-2</v>
      </c>
      <c r="BN143" s="91">
        <v>-5.9649539955796735E-2</v>
      </c>
      <c r="BO143" s="91">
        <v>0.26923076923076922</v>
      </c>
      <c r="BP143" s="91">
        <v>0.25714285714285712</v>
      </c>
      <c r="BQ143" s="91">
        <v>0.26318681318681314</v>
      </c>
      <c r="BR143" s="91">
        <v>2.2752100840336138</v>
      </c>
      <c r="BS143" s="91">
        <v>2.2752100840336138</v>
      </c>
      <c r="BT143" s="91">
        <v>1.8529325413538529</v>
      </c>
      <c r="BU143" s="91">
        <v>0.66519525303858318</v>
      </c>
      <c r="BV143" s="91">
        <v>0.66519525303858318</v>
      </c>
      <c r="BW143" s="91">
        <v>8.0542700685747537E-2</v>
      </c>
      <c r="BX143" s="92">
        <v>23.857652612567001</v>
      </c>
      <c r="BY143" s="92">
        <v>196</v>
      </c>
      <c r="BZ143" s="92">
        <v>76</v>
      </c>
      <c r="CA143" s="91"/>
      <c r="CB143" s="91"/>
      <c r="CC143" s="92">
        <v>4.33</v>
      </c>
      <c r="CD143" s="92">
        <v>39.5</v>
      </c>
      <c r="CE143" s="92">
        <v>136</v>
      </c>
      <c r="CF143" s="92">
        <v>135.14999999999998</v>
      </c>
      <c r="CG143" s="68">
        <v>4.4400000000000004</v>
      </c>
      <c r="CH143" s="91">
        <v>14</v>
      </c>
      <c r="CI143" s="91">
        <v>77.400000000000006</v>
      </c>
      <c r="CJ143" s="91">
        <v>12</v>
      </c>
      <c r="CK143" s="91">
        <v>95.8</v>
      </c>
      <c r="CL143" s="91">
        <v>9</v>
      </c>
      <c r="CM143" s="91">
        <v>54.4</v>
      </c>
      <c r="CN143" s="91">
        <v>35</v>
      </c>
      <c r="CO143" s="68">
        <f t="shared" si="2"/>
        <v>227.6</v>
      </c>
      <c r="CP143" s="68">
        <f>IF(ISNUMBER(SUM(CI143,CK143,CM143)/SUM(CH143,CJ143,CL143)),SUM(CI143,CK143,CM143)/SUM(CH143,CJ143,CL143),0)</f>
        <v>6.5028571428571427</v>
      </c>
      <c r="CQ143" s="92"/>
    </row>
    <row r="144" spans="1:95" ht="16" x14ac:dyDescent="0.2">
      <c r="A144" s="88" t="s">
        <v>694</v>
      </c>
      <c r="B144" t="s">
        <v>694</v>
      </c>
      <c r="C144" s="89" t="s">
        <v>50</v>
      </c>
      <c r="D144" s="89" t="s">
        <v>51</v>
      </c>
      <c r="E144" s="89" t="s">
        <v>7</v>
      </c>
      <c r="F144" s="89">
        <v>2020</v>
      </c>
      <c r="G144" s="89" t="s">
        <v>290</v>
      </c>
      <c r="H144" s="90">
        <v>5</v>
      </c>
      <c r="I144" s="90">
        <v>166</v>
      </c>
      <c r="J144" s="90">
        <v>22</v>
      </c>
      <c r="K144" s="90">
        <v>19</v>
      </c>
      <c r="L144" s="90">
        <v>21</v>
      </c>
      <c r="M144" s="91">
        <v>16.086021505376344</v>
      </c>
      <c r="N144" s="91">
        <v>3.1</v>
      </c>
      <c r="O144" s="91">
        <v>0.53283369022127047</v>
      </c>
      <c r="P144" s="91">
        <v>0.35522246014751369</v>
      </c>
      <c r="Q144" s="91">
        <v>0.50253390435403289</v>
      </c>
      <c r="R144" s="91">
        <v>2.5742857142857143</v>
      </c>
      <c r="S144" s="91">
        <v>0.32155603140613848</v>
      </c>
      <c r="T144" s="91">
        <v>2.164814814814815</v>
      </c>
      <c r="U144" s="91">
        <v>2.5742857142857143</v>
      </c>
      <c r="V144" s="91">
        <v>2.5742857142857143</v>
      </c>
      <c r="W144" s="91">
        <v>2.3695502645502646</v>
      </c>
      <c r="X144" s="91">
        <v>0.43073992996005894</v>
      </c>
      <c r="Y144" s="91">
        <v>0.83607085583268681</v>
      </c>
      <c r="Z144" s="91">
        <v>0.83607085583268681</v>
      </c>
      <c r="AA144" s="91">
        <v>0.63340539289637288</v>
      </c>
      <c r="AB144" s="91">
        <v>0.26609181366756784</v>
      </c>
      <c r="AC144" s="91">
        <v>0.26609181366756784</v>
      </c>
      <c r="AD144" s="91">
        <v>7.7024865424153433E-3</v>
      </c>
      <c r="AE144" s="91">
        <v>0.13689715010499159</v>
      </c>
      <c r="AF144" s="91">
        <v>0.50711116377270393</v>
      </c>
      <c r="AG144" s="91">
        <v>0.50711116377270393</v>
      </c>
      <c r="AH144" s="91">
        <v>0.50711116377270393</v>
      </c>
      <c r="AI144" s="91"/>
      <c r="AJ144" s="91">
        <v>4.3744182954394355E-2</v>
      </c>
      <c r="AK144" s="91">
        <v>0.35522246014751369</v>
      </c>
      <c r="AL144" s="91">
        <v>0.35522246014751369</v>
      </c>
      <c r="AM144" s="91">
        <v>0.23246229122363093</v>
      </c>
      <c r="AN144" s="91">
        <v>1.8747506980454728E-2</v>
      </c>
      <c r="AO144" s="91">
        <v>0.35522246014751369</v>
      </c>
      <c r="AP144" s="91">
        <v>0.35522246014751369</v>
      </c>
      <c r="AQ144" s="91">
        <v>0.19570909155908109</v>
      </c>
      <c r="AR144" s="91">
        <v>-3.2398184219827625E-2</v>
      </c>
      <c r="AS144" s="91">
        <v>4.4697255011297177E-2</v>
      </c>
      <c r="AT144" s="91">
        <v>4.4697255011297177E-2</v>
      </c>
      <c r="AU144" s="91">
        <v>6.1495353957347759E-3</v>
      </c>
      <c r="AV144" s="91">
        <v>-4.7288789787049562E-2</v>
      </c>
      <c r="AW144" s="91">
        <v>3.1</v>
      </c>
      <c r="AX144" s="91">
        <v>49.866666666666667</v>
      </c>
      <c r="AY144" s="91">
        <v>7</v>
      </c>
      <c r="AZ144" s="91">
        <v>0.16857142857142857</v>
      </c>
      <c r="BA144" s="91">
        <v>0.16857142857142857</v>
      </c>
      <c r="BB144" s="91">
        <v>9.1182640697604581E-2</v>
      </c>
      <c r="BC144" s="91">
        <v>0.32155603140613848</v>
      </c>
      <c r="BD144" s="91">
        <v>0.32155603140613848</v>
      </c>
      <c r="BE144" s="91">
        <v>0.18178855348853254</v>
      </c>
      <c r="BF144" s="91">
        <v>1.0408112389057256E-2</v>
      </c>
      <c r="BG144" s="91">
        <v>1.0408112389057256E-2</v>
      </c>
      <c r="BH144" s="91">
        <v>-2.3322042953838093E-2</v>
      </c>
      <c r="BI144" s="91">
        <v>1.9763310251786459E-2</v>
      </c>
      <c r="BJ144" s="91">
        <v>1.9763310251786459E-2</v>
      </c>
      <c r="BK144" s="91">
        <v>-1.9640964158185448E-3</v>
      </c>
      <c r="BL144" s="91">
        <v>-3.5799317727079893E-2</v>
      </c>
      <c r="BM144" s="91">
        <v>-5.9322402726905032E-2</v>
      </c>
      <c r="BN144" s="91">
        <v>-4.7560860226992463E-2</v>
      </c>
      <c r="BO144" s="91">
        <v>0.3888888888888889</v>
      </c>
      <c r="BP144" s="91">
        <v>0.3888888888888889</v>
      </c>
      <c r="BQ144" s="91">
        <v>0.20962962962962961</v>
      </c>
      <c r="BR144" s="91">
        <v>2.5742857142857143</v>
      </c>
      <c r="BS144" s="91">
        <v>2.5742857142857143</v>
      </c>
      <c r="BT144" s="91">
        <v>2.3695502645502646</v>
      </c>
      <c r="BU144" s="91">
        <v>0.82491944688181484</v>
      </c>
      <c r="BV144" s="91">
        <v>0.82491944688181484</v>
      </c>
      <c r="BW144" s="91">
        <v>0.49785362894772089</v>
      </c>
      <c r="BX144" s="92">
        <v>26.65445484959</v>
      </c>
      <c r="BY144" s="92">
        <v>22</v>
      </c>
      <c r="BZ144" s="92">
        <v>73</v>
      </c>
      <c r="CA144" s="92">
        <v>23</v>
      </c>
      <c r="CB144" s="92">
        <v>7.2</v>
      </c>
      <c r="CC144" s="92">
        <v>4.33</v>
      </c>
      <c r="CD144" s="92">
        <v>38.5</v>
      </c>
      <c r="CE144" s="92">
        <v>124</v>
      </c>
      <c r="CF144" s="92">
        <v>127.45</v>
      </c>
      <c r="CG144" s="68">
        <v>4.7300000000000004</v>
      </c>
      <c r="CH144" s="91">
        <v>13</v>
      </c>
      <c r="CI144" s="91">
        <v>66.900000000000006</v>
      </c>
      <c r="CJ144" s="91">
        <v>5</v>
      </c>
      <c r="CK144" s="91">
        <v>49.4</v>
      </c>
      <c r="CL144" s="91">
        <v>0</v>
      </c>
      <c r="CM144" s="91">
        <v>0</v>
      </c>
      <c r="CN144" s="91">
        <v>18</v>
      </c>
      <c r="CO144" s="68">
        <f t="shared" si="2"/>
        <v>116.30000000000001</v>
      </c>
      <c r="CP144" s="68">
        <f>IF(ISNUMBER(SUM(CI144,CK144,CM144)/SUM(CH144,CJ144,CL144)),SUM(CI144,CK144,CM144)/SUM(CH144,CJ144,CL144),0)</f>
        <v>6.4611111111111121</v>
      </c>
      <c r="CQ144" s="92"/>
    </row>
    <row r="145" spans="1:95" ht="16" x14ac:dyDescent="0.2">
      <c r="A145" s="88" t="s">
        <v>1043</v>
      </c>
      <c r="B145" t="s">
        <v>3388</v>
      </c>
      <c r="C145" s="89" t="s">
        <v>199</v>
      </c>
      <c r="D145" s="89" t="s">
        <v>45</v>
      </c>
      <c r="E145" s="89" t="s">
        <v>7</v>
      </c>
      <c r="F145" s="89">
        <v>2015</v>
      </c>
      <c r="G145" s="89" t="s">
        <v>76</v>
      </c>
      <c r="H145" s="90">
        <v>2</v>
      </c>
      <c r="I145" s="90">
        <v>40</v>
      </c>
      <c r="J145" s="90">
        <v>22</v>
      </c>
      <c r="K145" s="90">
        <v>19</v>
      </c>
      <c r="L145" s="90">
        <v>20</v>
      </c>
      <c r="M145" s="91">
        <v>14.689655172413794</v>
      </c>
      <c r="N145" s="91">
        <v>3.625</v>
      </c>
      <c r="O145" s="91">
        <v>0.47739885183160191</v>
      </c>
      <c r="P145" s="91">
        <v>0.31826590122106796</v>
      </c>
      <c r="Q145" s="91">
        <v>0.41545106615636962</v>
      </c>
      <c r="R145" s="91">
        <v>1.9449339207048457</v>
      </c>
      <c r="S145" s="91">
        <v>0.24943502824858757</v>
      </c>
      <c r="T145" s="91">
        <v>1.1532846715328466</v>
      </c>
      <c r="U145" s="91">
        <v>1.9449339207048457</v>
      </c>
      <c r="V145" s="91">
        <v>1.9449339207048457</v>
      </c>
      <c r="W145" s="91">
        <v>1.5491092961188462</v>
      </c>
      <c r="X145" s="91">
        <v>-0.67254010137379994</v>
      </c>
      <c r="Y145" s="91">
        <v>0.15909741181650716</v>
      </c>
      <c r="Z145" s="91">
        <v>0.15909741181650716</v>
      </c>
      <c r="AA145" s="91">
        <v>-0.25672134477864639</v>
      </c>
      <c r="AB145" s="91">
        <v>-0.74543832961440049</v>
      </c>
      <c r="AC145" s="91">
        <v>-0.48458516130864226</v>
      </c>
      <c r="AD145" s="91">
        <v>-0.48458516130864226</v>
      </c>
      <c r="AE145" s="91">
        <v>-0.61501174546152138</v>
      </c>
      <c r="AF145" s="91">
        <v>-0.16539460259156646</v>
      </c>
      <c r="AG145" s="91">
        <v>5.7294922728510222E-3</v>
      </c>
      <c r="AH145" s="91">
        <v>5.7294922728510222E-3</v>
      </c>
      <c r="AI145" s="91">
        <v>-7.9832555159357721E-2</v>
      </c>
      <c r="AJ145" s="91">
        <v>0.29042350247996951</v>
      </c>
      <c r="AK145" s="91">
        <v>0.31826590122106796</v>
      </c>
      <c r="AL145" s="91">
        <v>0.31826590122106796</v>
      </c>
      <c r="AM145" s="91">
        <v>0.30434470185051876</v>
      </c>
      <c r="AN145" s="91">
        <v>0.24201958539997454</v>
      </c>
      <c r="AO145" s="91">
        <v>0.31826590122106796</v>
      </c>
      <c r="AP145" s="91">
        <v>0.31826590122106796</v>
      </c>
      <c r="AQ145" s="91">
        <v>0.28014274331052125</v>
      </c>
      <c r="AR145" s="91">
        <v>-3.5359063691279002E-3</v>
      </c>
      <c r="AS145" s="91">
        <v>1.0831377155320732E-2</v>
      </c>
      <c r="AT145" s="91">
        <v>1.0831377155320732E-2</v>
      </c>
      <c r="AU145" s="91">
        <v>3.6477353930964157E-3</v>
      </c>
      <c r="AV145" s="91">
        <v>1.1100710054103569E-3</v>
      </c>
      <c r="AW145" s="91">
        <v>3.625</v>
      </c>
      <c r="AX145" s="91">
        <v>53.25</v>
      </c>
      <c r="AY145" s="91">
        <v>12</v>
      </c>
      <c r="AZ145" s="91">
        <v>0.12995594713656389</v>
      </c>
      <c r="BA145" s="91">
        <v>0.12995594713656389</v>
      </c>
      <c r="BB145" s="91">
        <v>9.9041233908914547E-2</v>
      </c>
      <c r="BC145" s="91">
        <v>0.24943502824858757</v>
      </c>
      <c r="BD145" s="91">
        <v>0.24943502824858757</v>
      </c>
      <c r="BE145" s="91">
        <v>0.20007043285760168</v>
      </c>
      <c r="BF145" s="91">
        <v>-5.1932945597492092E-2</v>
      </c>
      <c r="BG145" s="91">
        <v>-5.1932945597492092E-2</v>
      </c>
      <c r="BH145" s="91">
        <v>-7.2296960763079704E-2</v>
      </c>
      <c r="BI145" s="91">
        <v>3.6851255737036737E-2</v>
      </c>
      <c r="BJ145" s="91">
        <v>3.6851255737036737E-2</v>
      </c>
      <c r="BK145" s="91">
        <v>-1.4556066475546137E-2</v>
      </c>
      <c r="BL145" s="91">
        <v>6.0752635952221273E-2</v>
      </c>
      <c r="BM145" s="91">
        <v>6.0752635952221273E-2</v>
      </c>
      <c r="BN145" s="91">
        <v>1.2555800453216373E-2</v>
      </c>
      <c r="BO145" s="91">
        <v>0.38709677419354838</v>
      </c>
      <c r="BP145" s="91">
        <v>0.38709677419354838</v>
      </c>
      <c r="BQ145" s="91">
        <v>0.36021505376344087</v>
      </c>
      <c r="BR145" s="91">
        <v>1.9449339207048457</v>
      </c>
      <c r="BS145" s="91">
        <v>1.9449339207048457</v>
      </c>
      <c r="BT145" s="91">
        <v>1.5491092961188462</v>
      </c>
      <c r="BU145" s="91">
        <v>3.2004975684227333E-2</v>
      </c>
      <c r="BV145" s="91">
        <v>3.2004975684227333E-2</v>
      </c>
      <c r="BW145" s="91">
        <v>-0.33699981438489346</v>
      </c>
      <c r="BX145" s="92">
        <v>28.138435716916</v>
      </c>
      <c r="BY145" s="92">
        <v>237</v>
      </c>
      <c r="BZ145" s="92">
        <v>77</v>
      </c>
      <c r="CA145" s="92">
        <v>13</v>
      </c>
      <c r="CB145" s="92">
        <v>6.89</v>
      </c>
      <c r="CC145" s="92">
        <v>4.45</v>
      </c>
      <c r="CD145" s="92">
        <v>33.5</v>
      </c>
      <c r="CE145" s="92">
        <v>119</v>
      </c>
      <c r="CF145" s="92">
        <v>116.44999999999999</v>
      </c>
      <c r="CG145" s="68">
        <v>4.49</v>
      </c>
      <c r="CH145" s="91">
        <v>16</v>
      </c>
      <c r="CI145" s="91">
        <v>112.9</v>
      </c>
      <c r="CJ145" s="91">
        <v>15</v>
      </c>
      <c r="CK145" s="91">
        <v>87.2</v>
      </c>
      <c r="CL145" s="91">
        <v>0</v>
      </c>
      <c r="CM145" s="91">
        <v>0</v>
      </c>
      <c r="CN145" s="91">
        <v>31</v>
      </c>
      <c r="CO145" s="68">
        <f t="shared" si="2"/>
        <v>200.10000000000002</v>
      </c>
      <c r="CP145" s="68">
        <f>IF(ISNUMBER(SUM(CI145,CK145,CM145)/SUM(CH145,CJ145,CL145)),SUM(CI145,CK145,CM145)/SUM(CH145,CJ145,CL145),0)</f>
        <v>6.4548387096774205</v>
      </c>
      <c r="CQ145" s="92"/>
    </row>
    <row r="146" spans="1:95" ht="16" x14ac:dyDescent="0.2">
      <c r="A146" s="88" t="s">
        <v>1077</v>
      </c>
      <c r="B146" t="s">
        <v>1077</v>
      </c>
      <c r="C146" s="89" t="s">
        <v>185</v>
      </c>
      <c r="D146" s="89" t="s">
        <v>43</v>
      </c>
      <c r="E146" s="89" t="s">
        <v>7</v>
      </c>
      <c r="F146" s="89">
        <v>2015</v>
      </c>
      <c r="G146" s="89"/>
      <c r="H146" s="90">
        <v>8</v>
      </c>
      <c r="I146" s="90">
        <v>300</v>
      </c>
      <c r="J146" s="90">
        <v>23</v>
      </c>
      <c r="K146" s="90">
        <v>21</v>
      </c>
      <c r="L146" s="90"/>
      <c r="M146" s="91">
        <v>12.533834586466165</v>
      </c>
      <c r="N146" s="91">
        <v>2.7142857142857144</v>
      </c>
      <c r="O146" s="91">
        <v>0.27662241021423256</v>
      </c>
      <c r="P146" s="91">
        <v>0.1904605224944082</v>
      </c>
      <c r="Q146" s="91">
        <v>0.27592918967610547</v>
      </c>
      <c r="R146" s="91">
        <v>1.2116279069767439</v>
      </c>
      <c r="S146" s="91">
        <v>0.18364469510045822</v>
      </c>
      <c r="T146" s="91">
        <v>0.53724604966139944</v>
      </c>
      <c r="U146" s="91">
        <v>1.2116279069767439</v>
      </c>
      <c r="V146" s="91">
        <v>1.2116279069767439</v>
      </c>
      <c r="W146" s="91">
        <v>0.90675261481336866</v>
      </c>
      <c r="X146" s="91">
        <v>-1.395732124782183</v>
      </c>
      <c r="Y146" s="91">
        <v>-0.60857108700511264</v>
      </c>
      <c r="Z146" s="91">
        <v>-0.60857108700511264</v>
      </c>
      <c r="AA146" s="91">
        <v>-0.96501147681856891</v>
      </c>
      <c r="AB146" s="91">
        <v>-1.3614769514858476</v>
      </c>
      <c r="AC146" s="91">
        <v>-1.2286734160515429</v>
      </c>
      <c r="AD146" s="91">
        <v>-1.3782078813701619</v>
      </c>
      <c r="AE146" s="91">
        <v>-1.4644126599993661</v>
      </c>
      <c r="AF146" s="91">
        <v>-0.98730751090846558</v>
      </c>
      <c r="AG146" s="91">
        <v>-0.71130975212226355</v>
      </c>
      <c r="AH146" s="91">
        <v>-0.70885071244818176</v>
      </c>
      <c r="AI146" s="91">
        <v>-0.9408892347141169</v>
      </c>
      <c r="AJ146" s="91">
        <v>6.792309156672377E-2</v>
      </c>
      <c r="AK146" s="91">
        <v>0.23354314188303171</v>
      </c>
      <c r="AL146" s="91">
        <v>0.14737790310578466</v>
      </c>
      <c r="AM146" s="91">
        <v>0.161462061610224</v>
      </c>
      <c r="AN146" s="91">
        <v>6.792309156672377E-2</v>
      </c>
      <c r="AO146" s="91">
        <v>0.23354314188303171</v>
      </c>
      <c r="AP146" s="91">
        <v>0.14737790310578466</v>
      </c>
      <c r="AQ146" s="91">
        <v>0.161462061610224</v>
      </c>
      <c r="AR146" s="91">
        <v>-0.17763240020237867</v>
      </c>
      <c r="AS146" s="91">
        <v>-0.18285383515170825</v>
      </c>
      <c r="AT146" s="91">
        <v>-7.6982063253184796E-2</v>
      </c>
      <c r="AU146" s="91">
        <v>-0.13697467819691578</v>
      </c>
      <c r="AV146" s="91">
        <v>3.3560183278096289E-3</v>
      </c>
      <c r="AW146" s="91">
        <v>2.7142857142857144</v>
      </c>
      <c r="AX146" s="91">
        <v>34.020408163265309</v>
      </c>
      <c r="AY146" s="91">
        <v>5</v>
      </c>
      <c r="AZ146" s="91">
        <v>0.1014799154334038</v>
      </c>
      <c r="BA146" s="91">
        <v>6.2790697674418611E-2</v>
      </c>
      <c r="BB146" s="91">
        <v>7.1278637781375859E-2</v>
      </c>
      <c r="BC146" s="91">
        <v>0.18364469510045822</v>
      </c>
      <c r="BD146" s="91">
        <v>0.18364469510045822</v>
      </c>
      <c r="BE146" s="91">
        <v>0.1427593036694392</v>
      </c>
      <c r="BF146" s="91">
        <v>-0.11509785393957483</v>
      </c>
      <c r="BG146" s="91">
        <v>-0.11509785393957483</v>
      </c>
      <c r="BH146" s="91">
        <v>-0.14589701015518006</v>
      </c>
      <c r="BI146" s="91">
        <v>0.16699339775148264</v>
      </c>
      <c r="BJ146" s="91">
        <v>0.16699339775148264</v>
      </c>
      <c r="BK146" s="91">
        <v>-4.7586809282398848E-2</v>
      </c>
      <c r="BL146" s="91">
        <v>0.16207951017781785</v>
      </c>
      <c r="BM146" s="91">
        <v>0.16207951017781785</v>
      </c>
      <c r="BN146" s="91">
        <v>-3.4790152790018319E-2</v>
      </c>
      <c r="BO146" s="91">
        <v>0.33333333333333331</v>
      </c>
      <c r="BP146" s="91">
        <v>0.1111111111111111</v>
      </c>
      <c r="BQ146" s="91">
        <v>0.18016481955100883</v>
      </c>
      <c r="BR146" s="91">
        <v>1.2116279069767439</v>
      </c>
      <c r="BS146" s="91">
        <v>1.2116279069767439</v>
      </c>
      <c r="BT146" s="91">
        <v>0.90675261481336866</v>
      </c>
      <c r="BU146" s="91">
        <v>-0.24211425077364623</v>
      </c>
      <c r="BV146" s="91">
        <v>-0.24211425077364623</v>
      </c>
      <c r="BW146" s="91">
        <v>-0.61884214637872892</v>
      </c>
      <c r="BX146" s="91"/>
      <c r="BY146" s="91"/>
      <c r="BZ146" s="91"/>
      <c r="CA146" s="91"/>
      <c r="CB146" s="91"/>
      <c r="CC146" s="91"/>
      <c r="CD146" s="91"/>
      <c r="CE146" s="91"/>
      <c r="CF146" s="91"/>
      <c r="CG146" s="68">
        <v>4.5199999999999996</v>
      </c>
      <c r="CH146" s="91">
        <v>4</v>
      </c>
      <c r="CI146" s="91">
        <v>25.7</v>
      </c>
      <c r="CJ146" s="91">
        <v>0</v>
      </c>
      <c r="CK146" s="91">
        <v>0</v>
      </c>
      <c r="CL146" s="91">
        <v>0</v>
      </c>
      <c r="CM146" s="91">
        <v>0</v>
      </c>
      <c r="CN146" s="91">
        <v>4</v>
      </c>
      <c r="CO146" s="68">
        <f t="shared" si="2"/>
        <v>25.7</v>
      </c>
      <c r="CP146" s="68">
        <f>IF(ISNUMBER(SUM(CI146,CK146,CM146)/SUM(CH146,CJ146,CL146)),SUM(CI146,CK146,CM146)/SUM(CH146,CJ146,CL146),0)</f>
        <v>6.4249999999999998</v>
      </c>
      <c r="CQ146" s="91"/>
    </row>
    <row r="147" spans="1:95" ht="16" x14ac:dyDescent="0.2">
      <c r="A147" s="88" t="s">
        <v>966</v>
      </c>
      <c r="B147" t="s">
        <v>966</v>
      </c>
      <c r="C147" s="89" t="s">
        <v>309</v>
      </c>
      <c r="D147" s="89" t="s">
        <v>27</v>
      </c>
      <c r="E147" s="89" t="s">
        <v>7</v>
      </c>
      <c r="F147" s="89">
        <v>2016</v>
      </c>
      <c r="G147" s="89" t="s">
        <v>256</v>
      </c>
      <c r="H147" s="90">
        <v>1</v>
      </c>
      <c r="I147" s="90">
        <v>15</v>
      </c>
      <c r="J147" s="90">
        <v>22</v>
      </c>
      <c r="K147" s="90">
        <v>20</v>
      </c>
      <c r="L147" s="90">
        <v>21</v>
      </c>
      <c r="M147" s="91">
        <v>17.393063583815028</v>
      </c>
      <c r="N147" s="91">
        <v>5.0882352941176467</v>
      </c>
      <c r="O147" s="91">
        <v>0.61249516954883587</v>
      </c>
      <c r="P147" s="91">
        <v>0.44235762245193699</v>
      </c>
      <c r="Q147" s="91">
        <v>0.57090136218722831</v>
      </c>
      <c r="R147" s="91">
        <v>3.8056271477663226</v>
      </c>
      <c r="S147" s="91">
        <v>0.36211477151965993</v>
      </c>
      <c r="T147" s="91">
        <v>1.2772184936614466</v>
      </c>
      <c r="U147" s="91">
        <v>3.8056271477663226</v>
      </c>
      <c r="V147" s="91">
        <v>3.8056271477663226</v>
      </c>
      <c r="W147" s="91">
        <v>2.630382266576309</v>
      </c>
      <c r="X147" s="91">
        <v>-0.58507220442104679</v>
      </c>
      <c r="Y147" s="91">
        <v>1.896649251385081</v>
      </c>
      <c r="Z147" s="91">
        <v>1.896649251385081</v>
      </c>
      <c r="AA147" s="91">
        <v>0.7517438803873947</v>
      </c>
      <c r="AB147" s="91">
        <v>-0.62150450748580055</v>
      </c>
      <c r="AC147" s="91">
        <v>1.2390439200230237</v>
      </c>
      <c r="AD147" s="91">
        <v>1.2390439200230237</v>
      </c>
      <c r="AE147" s="91">
        <v>0.33210716294163123</v>
      </c>
      <c r="AF147" s="91">
        <v>0.1861477776166951</v>
      </c>
      <c r="AG147" s="91">
        <v>1.7388152051804799</v>
      </c>
      <c r="AH147" s="91">
        <v>1.7388152051804799</v>
      </c>
      <c r="AI147" s="91">
        <v>1.031062739613047</v>
      </c>
      <c r="AJ147" s="91">
        <v>9.2104551760721423E-2</v>
      </c>
      <c r="AK147" s="91">
        <v>0.44235762245193699</v>
      </c>
      <c r="AL147" s="91">
        <v>0.44235762245193699</v>
      </c>
      <c r="AM147" s="91">
        <v>0.29184035232238625</v>
      </c>
      <c r="AN147" s="91">
        <v>8.5019586240665926E-2</v>
      </c>
      <c r="AO147" s="91">
        <v>0.40833011303255723</v>
      </c>
      <c r="AP147" s="91">
        <v>0.40833011303255723</v>
      </c>
      <c r="AQ147" s="91">
        <v>0.25190089533581805</v>
      </c>
      <c r="AR147" s="91">
        <v>-0.1605359055284365</v>
      </c>
      <c r="AS147" s="91">
        <v>9.780490789634072E-2</v>
      </c>
      <c r="AT147" s="91">
        <v>9.780490789634072E-2</v>
      </c>
      <c r="AU147" s="91">
        <v>-3.5937511654537325E-2</v>
      </c>
      <c r="AV147" s="91">
        <v>1.1600721805328895E-2</v>
      </c>
      <c r="AW147" s="91">
        <v>5.0882352941176467</v>
      </c>
      <c r="AX147" s="91">
        <v>88.5</v>
      </c>
      <c r="AY147" s="91">
        <v>20</v>
      </c>
      <c r="AZ147" s="91">
        <v>0.19072164948453607</v>
      </c>
      <c r="BA147" s="91">
        <v>0.19072164948453607</v>
      </c>
      <c r="BB147" s="91">
        <v>0.1308578497743377</v>
      </c>
      <c r="BC147" s="91">
        <v>0.36211477151965993</v>
      </c>
      <c r="BD147" s="91">
        <v>0.36211477151965993</v>
      </c>
      <c r="BE147" s="91">
        <v>0.23674779203869009</v>
      </c>
      <c r="BF147" s="91">
        <v>5.0966852502578708E-2</v>
      </c>
      <c r="BG147" s="91">
        <v>5.0966852502578708E-2</v>
      </c>
      <c r="BH147" s="91">
        <v>-4.854644338079122E-2</v>
      </c>
      <c r="BI147" s="91">
        <v>0.11872568349537099</v>
      </c>
      <c r="BJ147" s="91">
        <v>0.11872568349537099</v>
      </c>
      <c r="BK147" s="91">
        <v>2.6681303135252698E-2</v>
      </c>
      <c r="BL147" s="91">
        <v>0.11035103298418347</v>
      </c>
      <c r="BM147" s="91">
        <v>0.11035103298418347</v>
      </c>
      <c r="BN147" s="91">
        <v>1.7615167857562203E-2</v>
      </c>
      <c r="BO147" s="91">
        <v>0.45454545454545453</v>
      </c>
      <c r="BP147" s="91">
        <v>0.45454545454545453</v>
      </c>
      <c r="BQ147" s="91">
        <v>0.26705399863294604</v>
      </c>
      <c r="BR147" s="91">
        <v>3.8056271477663226</v>
      </c>
      <c r="BS147" s="91">
        <v>3.8056271477663226</v>
      </c>
      <c r="BT147" s="91">
        <v>2.630382266576309</v>
      </c>
      <c r="BU147" s="91">
        <v>1.5203470317314509</v>
      </c>
      <c r="BV147" s="91">
        <v>1.5203470317314509</v>
      </c>
      <c r="BW147" s="91">
        <v>0.32980649316782523</v>
      </c>
      <c r="BX147" s="92">
        <v>27.572625785793001</v>
      </c>
      <c r="BY147" s="92">
        <v>194</v>
      </c>
      <c r="BZ147" s="92">
        <v>71</v>
      </c>
      <c r="CA147" s="92">
        <v>17</v>
      </c>
      <c r="CB147" s="91"/>
      <c r="CC147" s="91"/>
      <c r="CD147" s="92">
        <v>4.5</v>
      </c>
      <c r="CE147" s="92">
        <v>129</v>
      </c>
      <c r="CF147" s="92">
        <v>133.35</v>
      </c>
      <c r="CG147" s="68">
        <v>4.4000000000000004</v>
      </c>
      <c r="CH147" s="91">
        <v>10</v>
      </c>
      <c r="CI147" s="91">
        <v>93.3</v>
      </c>
      <c r="CJ147" s="91">
        <v>9</v>
      </c>
      <c r="CK147" s="91">
        <v>65.5</v>
      </c>
      <c r="CL147" s="91">
        <v>8</v>
      </c>
      <c r="CM147" s="91">
        <v>12.6</v>
      </c>
      <c r="CN147" s="91">
        <v>27</v>
      </c>
      <c r="CO147" s="68">
        <f t="shared" si="2"/>
        <v>171.39999999999998</v>
      </c>
      <c r="CP147" s="68">
        <f>IF(ISNUMBER(SUM(CI147,CK147,CM147)/SUM(CH147,CJ147,CL147)),SUM(CI147,CK147,CM147)/SUM(CH147,CJ147,CL147),0)</f>
        <v>6.3481481481481481</v>
      </c>
      <c r="CQ147" s="92"/>
    </row>
    <row r="148" spans="1:95" ht="16" x14ac:dyDescent="0.2">
      <c r="A148" s="88" t="s">
        <v>916</v>
      </c>
      <c r="B148" t="s">
        <v>916</v>
      </c>
      <c r="C148" s="89" t="s">
        <v>784</v>
      </c>
      <c r="D148" s="89" t="s">
        <v>62</v>
      </c>
      <c r="E148" s="89" t="s">
        <v>7</v>
      </c>
      <c r="F148" s="89">
        <v>2017</v>
      </c>
      <c r="G148" s="89"/>
      <c r="H148" s="90">
        <v>8</v>
      </c>
      <c r="I148" s="90">
        <v>300</v>
      </c>
      <c r="J148" s="90">
        <v>22</v>
      </c>
      <c r="K148" s="90">
        <v>19</v>
      </c>
      <c r="L148" s="90">
        <v>20</v>
      </c>
      <c r="M148" s="91">
        <v>13.803108808290155</v>
      </c>
      <c r="N148" s="91">
        <v>5.2162162162162158</v>
      </c>
      <c r="O148" s="91">
        <v>0.49319096298428416</v>
      </c>
      <c r="P148" s="91">
        <v>0.34286541315501223</v>
      </c>
      <c r="Q148" s="91">
        <v>0.4949119923877579</v>
      </c>
      <c r="R148" s="91">
        <v>2.5294117647058822</v>
      </c>
      <c r="S148" s="91">
        <v>0.34056953598744383</v>
      </c>
      <c r="T148" s="91">
        <v>1.4870815138282387</v>
      </c>
      <c r="U148" s="91">
        <v>2.5294117647058822</v>
      </c>
      <c r="V148" s="91">
        <v>2.5294117647058822</v>
      </c>
      <c r="W148" s="91">
        <v>2.092891417670693</v>
      </c>
      <c r="X148" s="91">
        <v>-7.9143144615266836E-2</v>
      </c>
      <c r="Y148" s="91">
        <v>0.86395819915477312</v>
      </c>
      <c r="Z148" s="91">
        <v>0.86395819915477312</v>
      </c>
      <c r="AA148" s="91">
        <v>0.49234307485066608</v>
      </c>
      <c r="AB148" s="91">
        <v>-0.4116414873190084</v>
      </c>
      <c r="AC148" s="91">
        <v>-3.7171463037416697E-2</v>
      </c>
      <c r="AD148" s="91">
        <v>-3.7171463037416697E-2</v>
      </c>
      <c r="AE148" s="91">
        <v>-0.20538368596398496</v>
      </c>
      <c r="AF148" s="91">
        <v>0.282299119318</v>
      </c>
      <c r="AG148" s="91">
        <v>0.73711854918382724</v>
      </c>
      <c r="AH148" s="91">
        <v>0.73711854918382724</v>
      </c>
      <c r="AI148" s="91">
        <v>0.54803016629816337</v>
      </c>
      <c r="AJ148" s="91">
        <v>0.20396486229819566</v>
      </c>
      <c r="AK148" s="91">
        <v>0.3850797266514806</v>
      </c>
      <c r="AL148" s="91">
        <v>0.30065109965854386</v>
      </c>
      <c r="AM148" s="91">
        <v>0.29656522953607339</v>
      </c>
      <c r="AN148" s="91">
        <v>0.22250712250712251</v>
      </c>
      <c r="AO148" s="91">
        <v>0.38507972665148066</v>
      </c>
      <c r="AP148" s="91">
        <v>0.30065109965854386</v>
      </c>
      <c r="AQ148" s="91">
        <v>0.30274598293904903</v>
      </c>
      <c r="AR148" s="91">
        <v>-2.3048369261979923E-2</v>
      </c>
      <c r="AS148" s="91">
        <v>-9.8741054776726456E-3</v>
      </c>
      <c r="AT148" s="91">
        <v>7.764520258573343E-2</v>
      </c>
      <c r="AU148" s="91">
        <v>1.4907575948693621E-2</v>
      </c>
      <c r="AV148" s="91">
        <v>1.6483277240165878E-2</v>
      </c>
      <c r="AW148" s="91">
        <v>5.2162162162162158</v>
      </c>
      <c r="AX148" s="91">
        <v>72</v>
      </c>
      <c r="AY148" s="91">
        <v>9</v>
      </c>
      <c r="AZ148" s="91">
        <v>0.17379679144385027</v>
      </c>
      <c r="BA148" s="91">
        <v>0.17379679144385027</v>
      </c>
      <c r="BB148" s="91">
        <v>0.15423685318904476</v>
      </c>
      <c r="BC148" s="91">
        <v>0.37015945330296129</v>
      </c>
      <c r="BD148" s="91">
        <v>0.31097961867192636</v>
      </c>
      <c r="BE148" s="91">
        <v>0.2976066612185998</v>
      </c>
      <c r="BF148" s="91">
        <v>6.8791479456881632E-2</v>
      </c>
      <c r="BG148" s="91">
        <v>-1.6830034515485925E-4</v>
      </c>
      <c r="BH148" s="91">
        <v>1.2312425799118454E-2</v>
      </c>
      <c r="BI148" s="91">
        <v>0.18421857402281672</v>
      </c>
      <c r="BJ148" s="91">
        <v>4.5733816275396244E-2</v>
      </c>
      <c r="BK148" s="91">
        <v>8.5728880502723662E-2</v>
      </c>
      <c r="BL148" s="91">
        <v>0.11631599214117538</v>
      </c>
      <c r="BM148" s="91">
        <v>-5.364801168215555E-2</v>
      </c>
      <c r="BN148" s="91">
        <v>4.6036212866559416E-3</v>
      </c>
      <c r="BO148" s="91">
        <v>0.4</v>
      </c>
      <c r="BP148" s="91">
        <v>0.29032258064516131</v>
      </c>
      <c r="BQ148" s="91">
        <v>0.3078853046594982</v>
      </c>
      <c r="BR148" s="91">
        <v>2.5294117647058822</v>
      </c>
      <c r="BS148" s="91">
        <v>2.5294117647058822</v>
      </c>
      <c r="BT148" s="91">
        <v>2.092891417670693</v>
      </c>
      <c r="BU148" s="91">
        <v>0.67022023432107236</v>
      </c>
      <c r="BV148" s="91">
        <v>0.67022023432107236</v>
      </c>
      <c r="BW148" s="91">
        <v>0.18880565523078183</v>
      </c>
      <c r="BX148" s="92">
        <v>28.117689811487001</v>
      </c>
      <c r="BY148" s="92">
        <v>219</v>
      </c>
      <c r="BZ148" s="92">
        <v>74</v>
      </c>
      <c r="CA148" s="92">
        <v>14</v>
      </c>
      <c r="CB148" s="92">
        <v>7.11</v>
      </c>
      <c r="CC148" s="92">
        <v>4.29</v>
      </c>
      <c r="CD148" s="92">
        <v>36</v>
      </c>
      <c r="CE148" s="92">
        <v>126</v>
      </c>
      <c r="CF148" s="92">
        <v>124.19999999999999</v>
      </c>
      <c r="CG148" s="68">
        <v>4.55</v>
      </c>
      <c r="CH148" s="91">
        <v>0</v>
      </c>
      <c r="CI148" s="91">
        <v>0</v>
      </c>
      <c r="CJ148" s="91">
        <v>16</v>
      </c>
      <c r="CK148" s="91">
        <v>66.8</v>
      </c>
      <c r="CL148" s="91">
        <v>16</v>
      </c>
      <c r="CM148" s="91">
        <v>135.30000000000001</v>
      </c>
      <c r="CN148" s="91">
        <v>32</v>
      </c>
      <c r="CO148" s="68">
        <f t="shared" si="2"/>
        <v>202.10000000000002</v>
      </c>
      <c r="CP148" s="68">
        <f>IF(ISNUMBER(SUM(CI148,CK148,CM148)/SUM(CH148,CJ148,CL148)),SUM(CI148,CK148,CM148)/SUM(CH148,CJ148,CL148),0)</f>
        <v>6.3156250000000007</v>
      </c>
      <c r="CQ148" s="92"/>
    </row>
    <row r="149" spans="1:95" ht="16" x14ac:dyDescent="0.2">
      <c r="A149" s="88" t="s">
        <v>955</v>
      </c>
      <c r="B149" t="s">
        <v>955</v>
      </c>
      <c r="C149" s="89" t="s">
        <v>956</v>
      </c>
      <c r="D149" s="89" t="s">
        <v>96</v>
      </c>
      <c r="E149" s="89" t="s">
        <v>7</v>
      </c>
      <c r="F149" s="89">
        <v>2017</v>
      </c>
      <c r="G149" s="89"/>
      <c r="H149" s="90">
        <v>8</v>
      </c>
      <c r="I149" s="90">
        <v>300</v>
      </c>
      <c r="J149" s="90">
        <v>24</v>
      </c>
      <c r="K149" s="90">
        <v>20</v>
      </c>
      <c r="L149" s="90">
        <v>21</v>
      </c>
      <c r="M149" s="91">
        <v>18.806201550387598</v>
      </c>
      <c r="N149" s="91">
        <v>7.371428571428571</v>
      </c>
      <c r="O149" s="91">
        <v>0.70968402884912063</v>
      </c>
      <c r="P149" s="91">
        <v>0</v>
      </c>
      <c r="Q149" s="91">
        <v>0.65736944615859305</v>
      </c>
      <c r="R149" s="91">
        <v>0</v>
      </c>
      <c r="S149" s="91">
        <v>0.41499537179882751</v>
      </c>
      <c r="T149" s="91"/>
      <c r="U149" s="91">
        <v>0</v>
      </c>
      <c r="V149" s="91">
        <v>0</v>
      </c>
      <c r="W149" s="91"/>
      <c r="X149" s="91"/>
      <c r="Y149" s="91">
        <v>0</v>
      </c>
      <c r="Z149" s="91">
        <v>0</v>
      </c>
      <c r="AA149" s="91"/>
      <c r="AB149" s="91"/>
      <c r="AC149" s="91">
        <v>0</v>
      </c>
      <c r="AD149" s="91">
        <v>0</v>
      </c>
      <c r="AE149" s="91"/>
      <c r="AF149" s="91"/>
      <c r="AG149" s="91"/>
      <c r="AH149" s="91">
        <v>0</v>
      </c>
      <c r="AI149" s="91"/>
      <c r="AJ149" s="91"/>
      <c r="AK149" s="91">
        <v>0</v>
      </c>
      <c r="AL149" s="91">
        <v>0</v>
      </c>
      <c r="AM149" s="91"/>
      <c r="AN149" s="91">
        <v>0.28606640568363056</v>
      </c>
      <c r="AO149" s="91">
        <v>0.47312268589941375</v>
      </c>
      <c r="AP149" s="91">
        <v>0.47312268589941375</v>
      </c>
      <c r="AQ149" s="91">
        <v>0.40817637080907798</v>
      </c>
      <c r="AR149" s="91">
        <v>-2.5613360607968594E-2</v>
      </c>
      <c r="AS149" s="91">
        <v>0.15389867225050397</v>
      </c>
      <c r="AT149" s="91">
        <v>0.15661864752733123</v>
      </c>
      <c r="AU149" s="91">
        <v>9.496798638995553E-2</v>
      </c>
      <c r="AV149" s="91"/>
      <c r="AW149" s="91">
        <v>7.371428571428571</v>
      </c>
      <c r="AX149" s="91">
        <v>138.62857142857143</v>
      </c>
      <c r="AY149" s="91">
        <v>21</v>
      </c>
      <c r="AZ149" s="91">
        <v>0.3125</v>
      </c>
      <c r="BA149" s="91">
        <v>0.28968253968253971</v>
      </c>
      <c r="BB149" s="91">
        <v>0.28818625910210072</v>
      </c>
      <c r="BC149" s="91">
        <v>0.41499537179882751</v>
      </c>
      <c r="BD149" s="91">
        <v>0.41499537179882751</v>
      </c>
      <c r="BE149" s="91">
        <v>0.3531582971737115</v>
      </c>
      <c r="BF149" s="91">
        <v>0.11625282275879445</v>
      </c>
      <c r="BG149" s="91">
        <v>0.11625282275879445</v>
      </c>
      <c r="BH149" s="91">
        <v>5.2777713389234621E-2</v>
      </c>
      <c r="BI149" s="91">
        <v>0.4047256650517308</v>
      </c>
      <c r="BJ149" s="91">
        <v>0.4047256650517308</v>
      </c>
      <c r="BK149" s="91">
        <v>0.14377565479014409</v>
      </c>
      <c r="BL149" s="91">
        <v>0.40210014618656942</v>
      </c>
      <c r="BM149" s="91">
        <v>0.40210014618656942</v>
      </c>
      <c r="BN149" s="91">
        <v>9.1476310457466556E-2</v>
      </c>
      <c r="BO149" s="91">
        <v>0.53125</v>
      </c>
      <c r="BP149" s="91">
        <v>0.53125</v>
      </c>
      <c r="BQ149" s="91">
        <v>0.46319444444444446</v>
      </c>
      <c r="BR149" s="91">
        <v>3.7883211678832112</v>
      </c>
      <c r="BS149" s="91">
        <v>3.4398976982097187</v>
      </c>
      <c r="BT149" s="91">
        <v>2.8987111015318678</v>
      </c>
      <c r="BU149" s="91">
        <v>0</v>
      </c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68">
        <v>4.6399999999999997</v>
      </c>
      <c r="CH149" s="91">
        <v>16</v>
      </c>
      <c r="CI149" s="91">
        <v>132.80000000000001</v>
      </c>
      <c r="CJ149" s="91">
        <v>16</v>
      </c>
      <c r="CK149" s="91">
        <v>89.1</v>
      </c>
      <c r="CL149" s="91">
        <v>16</v>
      </c>
      <c r="CM149" s="91">
        <v>78.7</v>
      </c>
      <c r="CN149" s="91">
        <v>48</v>
      </c>
      <c r="CO149" s="68">
        <f t="shared" si="2"/>
        <v>300.60000000000002</v>
      </c>
      <c r="CP149" s="68">
        <f>IF(ISNUMBER(SUM(CI149,CK149,CM149)/SUM(CH149,CJ149,CL149)),SUM(CI149,CK149,CM149)/SUM(CH149,CJ149,CL149),0)</f>
        <v>6.2625000000000002</v>
      </c>
      <c r="CQ149" s="91"/>
    </row>
    <row r="150" spans="1:95" ht="16" x14ac:dyDescent="0.2">
      <c r="A150" s="88" t="s">
        <v>1354</v>
      </c>
      <c r="B150" t="s">
        <v>1354</v>
      </c>
      <c r="C150" s="89" t="s">
        <v>309</v>
      </c>
      <c r="D150" s="89" t="s">
        <v>450</v>
      </c>
      <c r="E150" s="89" t="s">
        <v>7</v>
      </c>
      <c r="F150" s="89">
        <v>2010</v>
      </c>
      <c r="G150" s="89" t="s">
        <v>69</v>
      </c>
      <c r="H150" s="90">
        <v>6</v>
      </c>
      <c r="I150" s="90">
        <v>198</v>
      </c>
      <c r="J150" s="90">
        <v>23</v>
      </c>
      <c r="K150" s="90">
        <v>22</v>
      </c>
      <c r="L150" s="90"/>
      <c r="M150" s="91">
        <v>13.405172413793103</v>
      </c>
      <c r="N150" s="91">
        <v>3.0526315789473686</v>
      </c>
      <c r="O150" s="91">
        <v>0.34716564384721194</v>
      </c>
      <c r="P150" s="91">
        <v>0.23144376256480798</v>
      </c>
      <c r="Q150" s="91">
        <v>0.34777272246323143</v>
      </c>
      <c r="R150" s="91">
        <v>1.6078197292511567</v>
      </c>
      <c r="S150" s="91">
        <v>0.23211829436038514</v>
      </c>
      <c r="T150" s="91">
        <v>0.72549019607843135</v>
      </c>
      <c r="U150" s="91">
        <v>1.6348432055749129</v>
      </c>
      <c r="V150" s="91">
        <v>1.5807962529274004</v>
      </c>
      <c r="W150" s="91">
        <v>1.3137098848602482</v>
      </c>
      <c r="X150" s="91">
        <v>-1.1854024198501296</v>
      </c>
      <c r="Y150" s="91">
        <v>-0.24540067878564731</v>
      </c>
      <c r="Z150" s="91">
        <v>-0.24540067878564731</v>
      </c>
      <c r="AA150" s="91">
        <v>-0.56495828648181312</v>
      </c>
      <c r="AB150" s="91">
        <v>-1.7040288859350565</v>
      </c>
      <c r="AC150" s="91">
        <v>-0.93174002216838603</v>
      </c>
      <c r="AD150" s="91">
        <v>-1.0090395354195054</v>
      </c>
      <c r="AE150" s="91">
        <v>-1.2149361478409828</v>
      </c>
      <c r="AF150" s="91">
        <v>-1.1657181613763412</v>
      </c>
      <c r="AG150" s="91">
        <v>-0.24865370937050635</v>
      </c>
      <c r="AH150" s="91">
        <v>-0.24865370937050635</v>
      </c>
      <c r="AI150" s="91">
        <v>-0.59505910569421894</v>
      </c>
      <c r="AJ150" s="91">
        <v>9.9772727272727263E-2</v>
      </c>
      <c r="AK150" s="91">
        <v>0.23144376256480798</v>
      </c>
      <c r="AL150" s="91">
        <v>0.23144376256480798</v>
      </c>
      <c r="AM150" s="91">
        <v>0.12536264879518055</v>
      </c>
      <c r="AN150" s="91">
        <v>6.2023773239865895E-2</v>
      </c>
      <c r="AO150" s="91">
        <v>0.23144376256480798</v>
      </c>
      <c r="AP150" s="91">
        <v>0.23144376256480798</v>
      </c>
      <c r="AQ150" s="91">
        <v>0.12788093751914711</v>
      </c>
      <c r="AR150" s="91">
        <v>-0.24541075082588132</v>
      </c>
      <c r="AS150" s="91">
        <v>-9.8787975692684937E-2</v>
      </c>
      <c r="AT150" s="91">
        <v>-9.8787975692684937E-2</v>
      </c>
      <c r="AU150" s="91">
        <v>-0.1881828849673384</v>
      </c>
      <c r="AV150" s="91">
        <v>1.9694476573391212E-2</v>
      </c>
      <c r="AW150" s="91">
        <v>3.0526315789473686</v>
      </c>
      <c r="AX150" s="91">
        <v>40.921052631578945</v>
      </c>
      <c r="AY150" s="91">
        <v>3</v>
      </c>
      <c r="AZ150" s="91">
        <v>0.12177985948477751</v>
      </c>
      <c r="BA150" s="91">
        <v>0.12177985948477751</v>
      </c>
      <c r="BB150" s="91">
        <v>9.269454089173261E-2</v>
      </c>
      <c r="BC150" s="91">
        <v>0.23211829436038514</v>
      </c>
      <c r="BD150" s="91">
        <v>0.23211829436038514</v>
      </c>
      <c r="BE150" s="91">
        <v>0.17883879811521733</v>
      </c>
      <c r="BF150" s="91">
        <v>-6.6624254679647915E-2</v>
      </c>
      <c r="BG150" s="91">
        <v>-6.6624254679647915E-2</v>
      </c>
      <c r="BH150" s="91">
        <v>-0.12491401585251398</v>
      </c>
      <c r="BI150" s="91">
        <v>0.22325873421758122</v>
      </c>
      <c r="BJ150" s="91">
        <v>0.22325873421758122</v>
      </c>
      <c r="BK150" s="91">
        <v>1.5285661654248106E-2</v>
      </c>
      <c r="BL150" s="91">
        <v>0.22373221573866825</v>
      </c>
      <c r="BM150" s="91">
        <v>0.22373221573866825</v>
      </c>
      <c r="BN150" s="91">
        <v>2.448593247091459E-2</v>
      </c>
      <c r="BO150" s="91">
        <v>0.23076923076923078</v>
      </c>
      <c r="BP150" s="91">
        <v>0.23076923076923078</v>
      </c>
      <c r="BQ150" s="91">
        <v>7.6923076923076927E-2</v>
      </c>
      <c r="BR150" s="91">
        <v>1.6348432055749129</v>
      </c>
      <c r="BS150" s="91">
        <v>1.5807962529274004</v>
      </c>
      <c r="BT150" s="91">
        <v>1.3137098848602482</v>
      </c>
      <c r="BU150" s="91">
        <v>-0.24631681760242818</v>
      </c>
      <c r="BV150" s="91">
        <v>-0.40365751228985247</v>
      </c>
      <c r="BW150" s="91">
        <v>-0.54229453516957971</v>
      </c>
      <c r="BX150" s="92">
        <v>27.122894261553398</v>
      </c>
      <c r="BY150" s="92">
        <v>217</v>
      </c>
      <c r="BZ150" s="92">
        <v>75</v>
      </c>
      <c r="CA150" s="92">
        <v>15</v>
      </c>
      <c r="CB150" s="92">
        <v>6.94</v>
      </c>
      <c r="CC150" s="92">
        <v>4.41</v>
      </c>
      <c r="CD150" s="92">
        <v>34.5</v>
      </c>
      <c r="CE150" s="92">
        <v>124</v>
      </c>
      <c r="CF150" s="92">
        <v>12.65</v>
      </c>
      <c r="CG150" s="68">
        <v>4.51</v>
      </c>
      <c r="CH150" s="91">
        <v>15</v>
      </c>
      <c r="CI150" s="91">
        <v>106</v>
      </c>
      <c r="CJ150" s="91">
        <v>0</v>
      </c>
      <c r="CK150" s="91">
        <v>0</v>
      </c>
      <c r="CL150" s="91">
        <v>2</v>
      </c>
      <c r="CM150" s="91">
        <v>0</v>
      </c>
      <c r="CN150" s="91">
        <v>17</v>
      </c>
      <c r="CO150" s="68">
        <f t="shared" si="2"/>
        <v>106</v>
      </c>
      <c r="CP150" s="68">
        <f>IF(ISNUMBER(SUM(CI150,CK150,CM150)/SUM(CH150,CJ150,CL150)),SUM(CI150,CK150,CM150)/SUM(CH150,CJ150,CL150),0)</f>
        <v>6.2352941176470589</v>
      </c>
      <c r="CQ150" s="92"/>
    </row>
    <row r="151" spans="1:95" ht="16" x14ac:dyDescent="0.2">
      <c r="A151" s="88" t="s">
        <v>840</v>
      </c>
      <c r="B151" t="s">
        <v>840</v>
      </c>
      <c r="C151" s="89" t="s">
        <v>154</v>
      </c>
      <c r="D151" s="89" t="s">
        <v>41</v>
      </c>
      <c r="E151" s="89" t="s">
        <v>7</v>
      </c>
      <c r="F151" s="89">
        <v>2018</v>
      </c>
      <c r="G151" s="89" t="s">
        <v>81</v>
      </c>
      <c r="H151" s="90">
        <v>6</v>
      </c>
      <c r="I151" s="90">
        <v>194</v>
      </c>
      <c r="J151" s="90">
        <v>22</v>
      </c>
      <c r="K151" s="90"/>
      <c r="L151" s="90"/>
      <c r="M151" s="91">
        <v>13.571428571428571</v>
      </c>
      <c r="N151" s="91">
        <v>1.6153846153846154</v>
      </c>
      <c r="O151" s="91">
        <v>0.21316579561881463</v>
      </c>
      <c r="P151" s="91">
        <v>0.1421105304125431</v>
      </c>
      <c r="Q151" s="91">
        <v>0.18224174357833872</v>
      </c>
      <c r="R151" s="91">
        <v>0.95000000000000007</v>
      </c>
      <c r="S151" s="91">
        <v>0.10775047258979206</v>
      </c>
      <c r="T151" s="91">
        <v>0.95000000000000007</v>
      </c>
      <c r="U151" s="91">
        <v>0.95000000000000007</v>
      </c>
      <c r="V151" s="91">
        <v>0.95000000000000007</v>
      </c>
      <c r="W151" s="91">
        <v>0.95000000000000007</v>
      </c>
      <c r="X151" s="91">
        <v>-1.195560683082352</v>
      </c>
      <c r="Y151" s="91">
        <v>-1.195560683082352</v>
      </c>
      <c r="Z151" s="91">
        <v>-1.195560683082352</v>
      </c>
      <c r="AA151" s="91"/>
      <c r="AB151" s="91">
        <v>-1.6165832277432988</v>
      </c>
      <c r="AC151" s="91">
        <v>-1.6165832277432988</v>
      </c>
      <c r="AD151" s="91">
        <v>-1.6165832277432988</v>
      </c>
      <c r="AE151" s="91"/>
      <c r="AF151" s="91">
        <v>-1.0787250801219028</v>
      </c>
      <c r="AG151" s="91">
        <v>-1.0787250801219028</v>
      </c>
      <c r="AH151" s="91">
        <v>-1.0787250801219028</v>
      </c>
      <c r="AI151" s="91"/>
      <c r="AJ151" s="91">
        <v>0.1421105304125431</v>
      </c>
      <c r="AK151" s="91">
        <v>0.1421105304125431</v>
      </c>
      <c r="AL151" s="91">
        <v>0.1421105304125431</v>
      </c>
      <c r="AM151" s="91">
        <v>0.1421105304125431</v>
      </c>
      <c r="AN151" s="91">
        <v>0.1421105304125431</v>
      </c>
      <c r="AO151" s="91">
        <v>0.1421105304125431</v>
      </c>
      <c r="AP151" s="91">
        <v>0.1421105304125431</v>
      </c>
      <c r="AQ151" s="91"/>
      <c r="AR151" s="91">
        <v>-0.16841467472367341</v>
      </c>
      <c r="AS151" s="91">
        <v>-0.16841467472367341</v>
      </c>
      <c r="AT151" s="91">
        <v>-0.16841467472367341</v>
      </c>
      <c r="AU151" s="91"/>
      <c r="AV151" s="91">
        <v>-3.0913970643948741E-3</v>
      </c>
      <c r="AW151" s="91">
        <v>1.6153846153846154</v>
      </c>
      <c r="AX151" s="91">
        <v>21.923076923076923</v>
      </c>
      <c r="AY151" s="91">
        <v>3</v>
      </c>
      <c r="AZ151" s="91">
        <v>7.0000000000000007E-2</v>
      </c>
      <c r="BA151" s="91">
        <v>7.0000000000000007E-2</v>
      </c>
      <c r="BB151" s="91">
        <v>7.0000000000000007E-2</v>
      </c>
      <c r="BC151" s="91">
        <v>0.10775047258979206</v>
      </c>
      <c r="BD151" s="91">
        <v>0.10775047258979206</v>
      </c>
      <c r="BE151" s="91">
        <v>0.10775047258979206</v>
      </c>
      <c r="BF151" s="91">
        <v>-0.20339744642728916</v>
      </c>
      <c r="BG151" s="91">
        <v>-0.20339744642728916</v>
      </c>
      <c r="BH151" s="91">
        <v>-0.20339744642728916</v>
      </c>
      <c r="BI151" s="91">
        <v>-0.17959317531383187</v>
      </c>
      <c r="BJ151" s="91">
        <v>-0.17959317531383187</v>
      </c>
      <c r="BK151" s="91">
        <v>-0.17959317531383187</v>
      </c>
      <c r="BL151" s="91">
        <v>-0.18853531760908618</v>
      </c>
      <c r="BM151" s="91">
        <v>-0.18853531760908618</v>
      </c>
      <c r="BN151" s="91">
        <v>-0.18853531760908618</v>
      </c>
      <c r="BO151" s="91">
        <v>0.17647058823529413</v>
      </c>
      <c r="BP151" s="91">
        <v>0.17647058823529413</v>
      </c>
      <c r="BQ151" s="91">
        <v>0.17647058823529413</v>
      </c>
      <c r="BR151" s="91">
        <v>0.95000000000000007</v>
      </c>
      <c r="BS151" s="91">
        <v>0.95000000000000007</v>
      </c>
      <c r="BT151" s="91">
        <v>0.95000000000000007</v>
      </c>
      <c r="BU151" s="91">
        <v>-1.7508015610349266</v>
      </c>
      <c r="BV151" s="91">
        <v>-1.7508015610349266</v>
      </c>
      <c r="BW151" s="91">
        <v>-1.7508015610349266</v>
      </c>
      <c r="BX151" s="91"/>
      <c r="BY151" s="91"/>
      <c r="BZ151" s="91"/>
      <c r="CA151" s="91"/>
      <c r="CB151" s="91"/>
      <c r="CC151" s="91"/>
      <c r="CD151" s="91"/>
      <c r="CE151" s="91"/>
      <c r="CF151" s="91"/>
      <c r="CG151" s="68">
        <v>4.55</v>
      </c>
      <c r="CH151" s="91">
        <v>15</v>
      </c>
      <c r="CI151" s="91">
        <v>12.3</v>
      </c>
      <c r="CJ151" s="91">
        <v>16</v>
      </c>
      <c r="CK151" s="91">
        <v>98.8</v>
      </c>
      <c r="CL151" s="91">
        <v>16</v>
      </c>
      <c r="CM151" s="91">
        <v>181.06</v>
      </c>
      <c r="CN151" s="91">
        <v>47</v>
      </c>
      <c r="CO151" s="68">
        <f t="shared" si="2"/>
        <v>292.16000000000003</v>
      </c>
      <c r="CP151" s="68">
        <f>IF(ISNUMBER(SUM(CI151,CK151,CM151)/SUM(CH151,CJ151,CL151)),SUM(CI151,CK151,CM151)/SUM(CH151,CJ151,CL151),0)</f>
        <v>6.2161702127659568</v>
      </c>
      <c r="CQ151" s="91"/>
    </row>
    <row r="152" spans="1:95" ht="16" x14ac:dyDescent="0.2">
      <c r="A152" s="88" t="s">
        <v>1338</v>
      </c>
      <c r="B152" t="s">
        <v>1338</v>
      </c>
      <c r="C152" s="89" t="s">
        <v>124</v>
      </c>
      <c r="D152" s="89" t="s">
        <v>188</v>
      </c>
      <c r="E152" s="89" t="s">
        <v>7</v>
      </c>
      <c r="F152" s="89">
        <v>2010</v>
      </c>
      <c r="G152" s="89" t="s">
        <v>66</v>
      </c>
      <c r="H152" s="90">
        <v>3</v>
      </c>
      <c r="I152" s="90">
        <v>82</v>
      </c>
      <c r="J152" s="90">
        <v>23</v>
      </c>
      <c r="K152" s="90">
        <v>19</v>
      </c>
      <c r="L152" s="90">
        <v>20</v>
      </c>
      <c r="M152" s="91">
        <v>13.301754385964912</v>
      </c>
      <c r="N152" s="91">
        <v>6.1956521739130439</v>
      </c>
      <c r="O152" s="91">
        <v>0.51956554084213658</v>
      </c>
      <c r="P152" s="91">
        <v>0.35171668474974499</v>
      </c>
      <c r="Q152" s="91">
        <v>0.53654962059217381</v>
      </c>
      <c r="R152" s="91">
        <v>2.8368644067796609</v>
      </c>
      <c r="S152" s="91">
        <v>0.36524822695035464</v>
      </c>
      <c r="T152" s="91">
        <v>2.0886075949367089</v>
      </c>
      <c r="U152" s="91">
        <v>2.8368644067796609</v>
      </c>
      <c r="V152" s="91">
        <v>2.8368644067796609</v>
      </c>
      <c r="W152" s="91">
        <v>2.3532810971243188</v>
      </c>
      <c r="X152" s="91">
        <v>0.33197332636620258</v>
      </c>
      <c r="Y152" s="91">
        <v>1.040826043788156</v>
      </c>
      <c r="Z152" s="91">
        <v>1.040826043788156</v>
      </c>
      <c r="AA152" s="91">
        <v>0.57284409023355898</v>
      </c>
      <c r="AB152" s="91">
        <v>0.18988459378946176</v>
      </c>
      <c r="AC152" s="91">
        <v>0.24702861843275503</v>
      </c>
      <c r="AD152" s="91">
        <v>0.24702861843275503</v>
      </c>
      <c r="AE152" s="91">
        <v>-1.7884177688416214E-2</v>
      </c>
      <c r="AF152" s="91">
        <v>0.83341960701135864</v>
      </c>
      <c r="AG152" s="91">
        <v>0.73344402424449751</v>
      </c>
      <c r="AH152" s="91">
        <v>0.83341960701135864</v>
      </c>
      <c r="AI152" s="91">
        <v>0.64640226480217611</v>
      </c>
      <c r="AJ152" s="91">
        <v>0.31084913843534534</v>
      </c>
      <c r="AK152" s="91">
        <v>0.36171834693340355</v>
      </c>
      <c r="AL152" s="91">
        <v>0.34171502256608643</v>
      </c>
      <c r="AM152" s="91">
        <v>0.33357539494302224</v>
      </c>
      <c r="AN152" s="91">
        <v>0.28494504356573325</v>
      </c>
      <c r="AO152" s="91">
        <v>0.34171502256608643</v>
      </c>
      <c r="AP152" s="91">
        <v>0.34171502256608643</v>
      </c>
      <c r="AQ152" s="91">
        <v>0.31202777343672738</v>
      </c>
      <c r="AR152" s="91">
        <v>3.9389551796630812E-2</v>
      </c>
      <c r="AS152" s="91">
        <v>1.1483284308593522E-2</v>
      </c>
      <c r="AT152" s="91">
        <v>3.9389551796630812E-2</v>
      </c>
      <c r="AU152" s="91">
        <v>1.3591033629587627E-2</v>
      </c>
      <c r="AV152" s="91">
        <v>2.9071919863085494E-2</v>
      </c>
      <c r="AW152" s="91">
        <v>6.1956521739130439</v>
      </c>
      <c r="AX152" s="91">
        <v>82.413043478260875</v>
      </c>
      <c r="AY152" s="91">
        <v>9</v>
      </c>
      <c r="AZ152" s="91">
        <v>0.2076271186440678</v>
      </c>
      <c r="BA152" s="91">
        <v>0.2076271186440678</v>
      </c>
      <c r="BB152" s="91">
        <v>0.16658559843299842</v>
      </c>
      <c r="BC152" s="91">
        <v>0.36524822695035464</v>
      </c>
      <c r="BD152" s="91">
        <v>0.36524822695035464</v>
      </c>
      <c r="BE152" s="91">
        <v>0.30279921699643519</v>
      </c>
      <c r="BF152" s="91">
        <v>6.6505677910321581E-2</v>
      </c>
      <c r="BG152" s="91">
        <v>6.6505677910321581E-2</v>
      </c>
      <c r="BH152" s="91">
        <v>1.4142903171815976E-2</v>
      </c>
      <c r="BI152" s="91">
        <v>0.35258963270025895</v>
      </c>
      <c r="BJ152" s="91">
        <v>0.35258963270025895</v>
      </c>
      <c r="BK152" s="91">
        <v>0.12706541125316745</v>
      </c>
      <c r="BL152" s="91">
        <v>0.36252735196187197</v>
      </c>
      <c r="BM152" s="91">
        <v>0.36252735196187197</v>
      </c>
      <c r="BN152" s="91">
        <v>0.10624195971774003</v>
      </c>
      <c r="BO152" s="91">
        <v>0.34615384615384615</v>
      </c>
      <c r="BP152" s="91">
        <v>0.31818181818181818</v>
      </c>
      <c r="BQ152" s="91">
        <v>0.32125632987701952</v>
      </c>
      <c r="BR152" s="91">
        <v>2.8368644067796609</v>
      </c>
      <c r="BS152" s="91">
        <v>2.8368644067796609</v>
      </c>
      <c r="BT152" s="91">
        <v>2.3532810971243188</v>
      </c>
      <c r="BU152" s="91">
        <v>0.83026335854481692</v>
      </c>
      <c r="BV152" s="91">
        <v>0.83026335854481692</v>
      </c>
      <c r="BW152" s="91">
        <v>0.37565267682502246</v>
      </c>
      <c r="BX152" s="92">
        <v>25.941499173277055</v>
      </c>
      <c r="BY152" s="92">
        <v>186</v>
      </c>
      <c r="BZ152" s="92">
        <v>71</v>
      </c>
      <c r="CA152" s="92">
        <v>12</v>
      </c>
      <c r="CB152" s="92">
        <v>6.64</v>
      </c>
      <c r="CC152" s="92">
        <v>4.0999999999999996</v>
      </c>
      <c r="CD152" s="92">
        <v>39.5</v>
      </c>
      <c r="CE152" s="92">
        <v>126</v>
      </c>
      <c r="CF152" s="92">
        <v>13.15</v>
      </c>
      <c r="CG152" s="68">
        <v>4.4000000000000004</v>
      </c>
      <c r="CH152" s="91">
        <v>13</v>
      </c>
      <c r="CI152" s="91">
        <v>75.599999999999994</v>
      </c>
      <c r="CJ152" s="91">
        <v>11</v>
      </c>
      <c r="CK152" s="91">
        <v>63.4</v>
      </c>
      <c r="CL152" s="91">
        <v>16</v>
      </c>
      <c r="CM152" s="91">
        <v>109</v>
      </c>
      <c r="CN152" s="91">
        <v>40</v>
      </c>
      <c r="CO152" s="68">
        <f t="shared" si="2"/>
        <v>248</v>
      </c>
      <c r="CP152" s="68">
        <f>IF(ISNUMBER(SUM(CI152,CK152,CM152)/SUM(CH152,CJ152,CL152)),SUM(CI152,CK152,CM152)/SUM(CH152,CJ152,CL152),0)</f>
        <v>6.2</v>
      </c>
      <c r="CQ152" s="92"/>
    </row>
    <row r="153" spans="1:95" ht="16" x14ac:dyDescent="0.2">
      <c r="A153" s="88" t="s">
        <v>881</v>
      </c>
      <c r="B153" t="s">
        <v>881</v>
      </c>
      <c r="C153" s="89" t="s">
        <v>284</v>
      </c>
      <c r="D153" s="89" t="s">
        <v>72</v>
      </c>
      <c r="E153" s="89" t="s">
        <v>7</v>
      </c>
      <c r="F153" s="89">
        <v>2017</v>
      </c>
      <c r="G153" s="89" t="s">
        <v>205</v>
      </c>
      <c r="H153" s="90">
        <v>2</v>
      </c>
      <c r="I153" s="90">
        <v>37</v>
      </c>
      <c r="J153" s="90">
        <v>22</v>
      </c>
      <c r="K153" s="90">
        <v>20</v>
      </c>
      <c r="L153" s="90">
        <v>21</v>
      </c>
      <c r="M153" s="91">
        <v>10.724310776942357</v>
      </c>
      <c r="N153" s="91">
        <v>8.1428571428571423</v>
      </c>
      <c r="O153" s="91">
        <v>0.5568399479007049</v>
      </c>
      <c r="P153" s="91">
        <v>0.37122663193380323</v>
      </c>
      <c r="Q153" s="91">
        <v>0.61402083971805088</v>
      </c>
      <c r="R153" s="91">
        <v>3.1516245487364625</v>
      </c>
      <c r="S153" s="91">
        <v>0.43476095617529881</v>
      </c>
      <c r="T153" s="91">
        <v>1.1601654846335698</v>
      </c>
      <c r="U153" s="91">
        <v>3.1516245487364625</v>
      </c>
      <c r="V153" s="91">
        <v>3.1516245487364625</v>
      </c>
      <c r="W153" s="91">
        <v>1.9903260838525749</v>
      </c>
      <c r="X153" s="91">
        <v>-0.37634038758226618</v>
      </c>
      <c r="Y153" s="91">
        <v>1.4016973994527606</v>
      </c>
      <c r="Z153" s="91">
        <v>1.4016973994527606</v>
      </c>
      <c r="AA153" s="91">
        <v>0.33369160765376266</v>
      </c>
      <c r="AB153" s="91">
        <v>-0.44753249577439735</v>
      </c>
      <c r="AC153" s="91">
        <v>0.58504132099316353</v>
      </c>
      <c r="AD153" s="91">
        <v>0.58504132099316353</v>
      </c>
      <c r="AE153" s="91">
        <v>-0.13530473897542533</v>
      </c>
      <c r="AF153" s="91">
        <v>-4.6504134033077404E-2</v>
      </c>
      <c r="AG153" s="91">
        <v>1.4130085603094507</v>
      </c>
      <c r="AH153" s="91">
        <v>1.4130085603094507</v>
      </c>
      <c r="AI153" s="91">
        <v>0.42436324425719502</v>
      </c>
      <c r="AJ153" s="91">
        <v>0.1540906045888461</v>
      </c>
      <c r="AK153" s="91">
        <v>0.37122663193380323</v>
      </c>
      <c r="AL153" s="91">
        <v>0.37122663193380323</v>
      </c>
      <c r="AM153" s="91">
        <v>0.24347471706101997</v>
      </c>
      <c r="AN153" s="91">
        <v>0.14223748115893486</v>
      </c>
      <c r="AO153" s="91">
        <v>0.37122663193380323</v>
      </c>
      <c r="AP153" s="91">
        <v>0.37122663193380323</v>
      </c>
      <c r="AQ153" s="91">
        <v>0.24051143620354218</v>
      </c>
      <c r="AR153" s="91">
        <v>-5.1922462526352936E-2</v>
      </c>
      <c r="AS153" s="91">
        <v>6.0701426797586722E-2</v>
      </c>
      <c r="AT153" s="91">
        <v>6.0701426797586722E-2</v>
      </c>
      <c r="AU153" s="91">
        <v>-2.3907354960546329E-2</v>
      </c>
      <c r="AV153" s="91">
        <v>1.8185189694794823E-2</v>
      </c>
      <c r="AW153" s="91">
        <v>8.1428571428571423</v>
      </c>
      <c r="AX153" s="91">
        <v>87.326530612244895</v>
      </c>
      <c r="AY153" s="91">
        <v>8</v>
      </c>
      <c r="AZ153" s="91">
        <v>0.2851985559566787</v>
      </c>
      <c r="BA153" s="91">
        <v>0.2851985559566787</v>
      </c>
      <c r="BB153" s="91">
        <v>0.18290008939419805</v>
      </c>
      <c r="BC153" s="91">
        <v>0.43476095617529881</v>
      </c>
      <c r="BD153" s="91">
        <v>0.43476095617529881</v>
      </c>
      <c r="BE153" s="91">
        <v>0.26853911960075089</v>
      </c>
      <c r="BF153" s="91">
        <v>0.12361303715821759</v>
      </c>
      <c r="BG153" s="91">
        <v>0.12361303715821759</v>
      </c>
      <c r="BH153" s="91">
        <v>1.5760531091005975E-3</v>
      </c>
      <c r="BI153" s="91">
        <v>0.15676604553454998</v>
      </c>
      <c r="BJ153" s="91">
        <v>0.15676604553454998</v>
      </c>
      <c r="BK153" s="91">
        <v>4.6150557000846491E-2</v>
      </c>
      <c r="BL153" s="91">
        <v>0.1762660507961385</v>
      </c>
      <c r="BM153" s="91">
        <v>0.1762660507961385</v>
      </c>
      <c r="BN153" s="91">
        <v>5.9392078572741529E-2</v>
      </c>
      <c r="BO153" s="91">
        <v>0.30769230769230771</v>
      </c>
      <c r="BP153" s="91">
        <v>0.30769230769230771</v>
      </c>
      <c r="BQ153" s="91">
        <v>0.21248375280633347</v>
      </c>
      <c r="BR153" s="91">
        <v>3.1516245487364625</v>
      </c>
      <c r="BS153" s="91">
        <v>3.1516245487364625</v>
      </c>
      <c r="BT153" s="91">
        <v>1.9903260838525749</v>
      </c>
      <c r="BU153" s="91">
        <v>1.5866201896620071</v>
      </c>
      <c r="BV153" s="91">
        <v>1.5866201896620071</v>
      </c>
      <c r="BW153" s="91">
        <v>0.39955943307525649</v>
      </c>
      <c r="BX153" s="91"/>
      <c r="BY153" s="91"/>
      <c r="BZ153" s="91"/>
      <c r="CA153" s="91"/>
      <c r="CB153" s="91"/>
      <c r="CC153" s="91"/>
      <c r="CD153" s="91"/>
      <c r="CE153" s="91"/>
      <c r="CF153" s="91"/>
      <c r="CG153" s="68">
        <v>4.45</v>
      </c>
      <c r="CH153" s="91">
        <v>15</v>
      </c>
      <c r="CI153" s="91">
        <v>70.599999999999994</v>
      </c>
      <c r="CJ153" s="91">
        <v>16</v>
      </c>
      <c r="CK153" s="91">
        <v>165.2</v>
      </c>
      <c r="CL153" s="91">
        <v>15</v>
      </c>
      <c r="CM153" s="91">
        <v>48.9</v>
      </c>
      <c r="CN153" s="91">
        <v>46</v>
      </c>
      <c r="CO153" s="68">
        <f t="shared" si="2"/>
        <v>284.7</v>
      </c>
      <c r="CP153" s="68">
        <f>IF(ISNUMBER(SUM(CI153,CK153,CM153)/SUM(CH153,CJ153,CL153)),SUM(CI153,CK153,CM153)/SUM(CH153,CJ153,CL153),0)</f>
        <v>6.1891304347826086</v>
      </c>
      <c r="CQ153" s="91"/>
    </row>
    <row r="154" spans="1:95" ht="16" x14ac:dyDescent="0.2">
      <c r="A154" s="88" t="s">
        <v>812</v>
      </c>
      <c r="B154" t="s">
        <v>812</v>
      </c>
      <c r="C154" s="89" t="s">
        <v>268</v>
      </c>
      <c r="D154" s="89" t="s">
        <v>27</v>
      </c>
      <c r="E154" s="89" t="s">
        <v>7</v>
      </c>
      <c r="F154" s="89">
        <v>2018</v>
      </c>
      <c r="G154" s="89" t="s">
        <v>66</v>
      </c>
      <c r="H154" s="90">
        <v>2</v>
      </c>
      <c r="I154" s="90">
        <v>60</v>
      </c>
      <c r="J154" s="90">
        <v>22</v>
      </c>
      <c r="K154" s="90">
        <v>18</v>
      </c>
      <c r="L154" s="90">
        <v>20</v>
      </c>
      <c r="M154" s="91">
        <v>19.787610619469028</v>
      </c>
      <c r="N154" s="91">
        <v>4.4313725490196081</v>
      </c>
      <c r="O154" s="91">
        <v>0.49853529332015423</v>
      </c>
      <c r="P154" s="91">
        <v>0.33251976582695975</v>
      </c>
      <c r="Q154" s="91">
        <v>0.48144025309603061</v>
      </c>
      <c r="R154" s="91">
        <v>3.0856573705179287</v>
      </c>
      <c r="S154" s="91">
        <v>0.31695006287479555</v>
      </c>
      <c r="T154" s="91">
        <v>1.2349999999999999</v>
      </c>
      <c r="U154" s="91">
        <v>3.0856573705179287</v>
      </c>
      <c r="V154" s="91">
        <v>3.0856573705179287</v>
      </c>
      <c r="W154" s="91">
        <v>2.3503461122098082</v>
      </c>
      <c r="X154" s="91">
        <v>-0.6296465641030089</v>
      </c>
      <c r="Y154" s="91">
        <v>1.1738285917191462</v>
      </c>
      <c r="Z154" s="91">
        <v>1.1738285917191462</v>
      </c>
      <c r="AA154" s="91">
        <v>0.44935492559460555</v>
      </c>
      <c r="AB154" s="91">
        <v>-0.37269798040796731</v>
      </c>
      <c r="AC154" s="91">
        <v>0.54461884902099467</v>
      </c>
      <c r="AD154" s="91">
        <v>0.51907414277462971</v>
      </c>
      <c r="AE154" s="91">
        <v>0.22471528938180785</v>
      </c>
      <c r="AF154" s="91">
        <v>0.1439292839552484</v>
      </c>
      <c r="AG154" s="91">
        <v>1.0497047629398617</v>
      </c>
      <c r="AH154" s="91">
        <v>1.0497047629398617</v>
      </c>
      <c r="AI154" s="91">
        <v>0.61852506436488341</v>
      </c>
      <c r="AJ154" s="91">
        <v>0.24949023081680066</v>
      </c>
      <c r="AK154" s="91">
        <v>0.33627035923975801</v>
      </c>
      <c r="AL154" s="91">
        <v>0.32876917241416154</v>
      </c>
      <c r="AM154" s="91">
        <v>0.29394267492704307</v>
      </c>
      <c r="AN154" s="91">
        <v>0.23029867460012365</v>
      </c>
      <c r="AO154" s="91">
        <v>0.33627035923975795</v>
      </c>
      <c r="AP154" s="91">
        <v>0.32876917241416159</v>
      </c>
      <c r="AQ154" s="91">
        <v>0.28914478587287384</v>
      </c>
      <c r="AR154" s="91">
        <v>3.6138730914835854E-2</v>
      </c>
      <c r="AS154" s="91">
        <v>1.8243967277945083E-2</v>
      </c>
      <c r="AT154" s="91">
        <v>3.6138730914835854E-2</v>
      </c>
      <c r="AU154" s="91">
        <v>2.4725994708785337E-2</v>
      </c>
      <c r="AV154" s="91">
        <v>2.1581292864214563E-2</v>
      </c>
      <c r="AW154" s="91">
        <v>4.4313725490196081</v>
      </c>
      <c r="AX154" s="91">
        <v>87.686274509803923</v>
      </c>
      <c r="AY154" s="91">
        <v>13</v>
      </c>
      <c r="AZ154" s="91">
        <v>0.15301724137931033</v>
      </c>
      <c r="BA154" s="91">
        <v>0.14741035856573706</v>
      </c>
      <c r="BB154" s="91">
        <v>0.11828519455990527</v>
      </c>
      <c r="BC154" s="91">
        <v>0.32771313227261933</v>
      </c>
      <c r="BD154" s="91">
        <v>0.30618699347697176</v>
      </c>
      <c r="BE154" s="91">
        <v>0.25386889750656161</v>
      </c>
      <c r="BF154" s="91">
        <v>2.6345158426539672E-2</v>
      </c>
      <c r="BG154" s="91">
        <v>-4.9609255401094621E-3</v>
      </c>
      <c r="BH154" s="91">
        <v>-1.3094168985088667E-2</v>
      </c>
      <c r="BI154" s="91">
        <v>0.13492932466090471</v>
      </c>
      <c r="BJ154" s="91">
        <v>6.2797905452682823E-2</v>
      </c>
      <c r="BK154" s="91">
        <v>4.843376979170344E-2</v>
      </c>
      <c r="BL154" s="91">
        <v>8.7059180090219623E-2</v>
      </c>
      <c r="BM154" s="91">
        <v>1.9990700952907725E-2</v>
      </c>
      <c r="BN154" s="91">
        <v>1.8293602387459001E-3</v>
      </c>
      <c r="BO154" s="91">
        <v>0.35135135135135137</v>
      </c>
      <c r="BP154" s="91">
        <v>0.35135135135135137</v>
      </c>
      <c r="BQ154" s="91">
        <v>0.32442067423918602</v>
      </c>
      <c r="BR154" s="91">
        <v>3.0856573705179287</v>
      </c>
      <c r="BS154" s="91">
        <v>3.0856573705179287</v>
      </c>
      <c r="BT154" s="91">
        <v>2.3503461122098082</v>
      </c>
      <c r="BU154" s="91">
        <v>1.0089453411652805</v>
      </c>
      <c r="BV154" s="91">
        <v>0.97848433098574183</v>
      </c>
      <c r="BW154" s="91">
        <v>0.31715455481105048</v>
      </c>
      <c r="BX154" s="92">
        <v>29.772666172099999</v>
      </c>
      <c r="BY154" s="92">
        <v>213</v>
      </c>
      <c r="BZ154" s="92">
        <v>71</v>
      </c>
      <c r="CA154" s="92">
        <v>14</v>
      </c>
      <c r="CB154" s="92">
        <v>7.11</v>
      </c>
      <c r="CC154" s="92">
        <v>4.32</v>
      </c>
      <c r="CD154" s="92">
        <v>34.5</v>
      </c>
      <c r="CE154" s="92">
        <v>12</v>
      </c>
      <c r="CF154" s="92">
        <v>118.65</v>
      </c>
      <c r="CG154" s="68">
        <v>4.54</v>
      </c>
      <c r="CH154" s="91">
        <v>14</v>
      </c>
      <c r="CI154" s="91">
        <v>43.7</v>
      </c>
      <c r="CJ154" s="91">
        <v>15</v>
      </c>
      <c r="CK154" s="91">
        <v>133.5</v>
      </c>
      <c r="CL154" s="91">
        <v>16</v>
      </c>
      <c r="CM154" s="91">
        <v>99.2</v>
      </c>
      <c r="CN154" s="91">
        <v>45</v>
      </c>
      <c r="CO154" s="68">
        <f t="shared" si="2"/>
        <v>276.39999999999998</v>
      </c>
      <c r="CP154" s="68">
        <f>IF(ISNUMBER(SUM(CI154,CK154,CM154)/SUM(CH154,CJ154,CL154)),SUM(CI154,CK154,CM154)/SUM(CH154,CJ154,CL154),0)</f>
        <v>6.1422222222222214</v>
      </c>
      <c r="CQ154" s="92"/>
    </row>
    <row r="155" spans="1:95" ht="16" x14ac:dyDescent="0.2">
      <c r="A155" s="88" t="s">
        <v>817</v>
      </c>
      <c r="B155" t="s">
        <v>817</v>
      </c>
      <c r="C155" s="89" t="s">
        <v>56</v>
      </c>
      <c r="D155" s="89" t="s">
        <v>45</v>
      </c>
      <c r="E155" s="89" t="s">
        <v>7</v>
      </c>
      <c r="F155" s="89">
        <v>2018</v>
      </c>
      <c r="G155" s="89" t="s">
        <v>256</v>
      </c>
      <c r="H155" s="90">
        <v>4</v>
      </c>
      <c r="I155" s="90">
        <v>105</v>
      </c>
      <c r="J155" s="90">
        <v>21</v>
      </c>
      <c r="K155" s="90">
        <v>18</v>
      </c>
      <c r="L155" s="90"/>
      <c r="M155" s="91">
        <v>15.719101123595506</v>
      </c>
      <c r="N155" s="91">
        <v>3.4230769230769229</v>
      </c>
      <c r="O155" s="91">
        <v>0.32611408199643488</v>
      </c>
      <c r="P155" s="91">
        <v>0.22950831847890674</v>
      </c>
      <c r="Q155" s="91">
        <v>0.36178253119429588</v>
      </c>
      <c r="R155" s="91">
        <v>1.9050813008130081</v>
      </c>
      <c r="S155" s="91">
        <v>0.25704099821746879</v>
      </c>
      <c r="T155" s="91">
        <v>1.6823821339950373</v>
      </c>
      <c r="U155" s="91">
        <v>1.9050813008130081</v>
      </c>
      <c r="V155" s="91">
        <v>1.9050813008130081</v>
      </c>
      <c r="W155" s="91">
        <v>1.7937317174040226</v>
      </c>
      <c r="X155" s="91">
        <v>-0.10681497691451125</v>
      </c>
      <c r="Y155" s="91">
        <v>0.1847684531251812</v>
      </c>
      <c r="Z155" s="91">
        <v>0.1847684531251812</v>
      </c>
      <c r="AA155" s="91">
        <v>3.8976738105334974E-2</v>
      </c>
      <c r="AB155" s="91">
        <v>7.4684153587070146E-2</v>
      </c>
      <c r="AC155" s="91">
        <v>7.4684153587070146E-2</v>
      </c>
      <c r="AD155" s="91">
        <v>6.3582996657609581E-3</v>
      </c>
      <c r="AE155" s="91">
        <v>4.0521226626415552E-2</v>
      </c>
      <c r="AF155" s="91">
        <v>0.89678794417065033</v>
      </c>
      <c r="AG155" s="91">
        <v>-3.8230288620795916E-2</v>
      </c>
      <c r="AH155" s="91">
        <v>0.89678794417065033</v>
      </c>
      <c r="AI155" s="91">
        <v>0.42927882777492721</v>
      </c>
      <c r="AJ155" s="91">
        <v>0.21673553719008265</v>
      </c>
      <c r="AK155" s="91">
        <v>0.22950831847890674</v>
      </c>
      <c r="AL155" s="91">
        <v>0.22950831847890674</v>
      </c>
      <c r="AM155" s="91">
        <v>0.22312192783449469</v>
      </c>
      <c r="AN155" s="91">
        <v>0.21673553719008265</v>
      </c>
      <c r="AO155" s="91">
        <v>0.21673553719008265</v>
      </c>
      <c r="AP155" s="91">
        <v>0.21185383244206774</v>
      </c>
      <c r="AQ155" s="91">
        <v>0.21429468481607519</v>
      </c>
      <c r="AR155" s="91">
        <v>2.257559350479485E-2</v>
      </c>
      <c r="AS155" s="91">
        <v>-3.37016593270347E-2</v>
      </c>
      <c r="AT155" s="91">
        <v>2.257559350479485E-2</v>
      </c>
      <c r="AU155" s="91">
        <v>-5.563032911119925E-3</v>
      </c>
      <c r="AV155" s="91">
        <v>-2.1205228251762354E-2</v>
      </c>
      <c r="AW155" s="91">
        <v>3.4230769230769229</v>
      </c>
      <c r="AX155" s="91">
        <v>53.807692307692307</v>
      </c>
      <c r="AY155" s="91">
        <v>4</v>
      </c>
      <c r="AZ155" s="91">
        <v>0.13170731707317074</v>
      </c>
      <c r="BA155" s="91">
        <v>0.13170731707317074</v>
      </c>
      <c r="BB155" s="91">
        <v>0.10927797615445137</v>
      </c>
      <c r="BC155" s="91">
        <v>0.25704099821746879</v>
      </c>
      <c r="BD155" s="91">
        <v>0.25704099821746879</v>
      </c>
      <c r="BE155" s="91">
        <v>0.24525603629881704</v>
      </c>
      <c r="BF155" s="91">
        <v>2.1501514672008087E-2</v>
      </c>
      <c r="BG155" s="91">
        <v>1.3674184822185687E-2</v>
      </c>
      <c r="BH155" s="91">
        <v>1.7587849747096887E-2</v>
      </c>
      <c r="BI155" s="91">
        <v>4.0371772062723993E-2</v>
      </c>
      <c r="BJ155" s="91">
        <v>4.0371772062723993E-2</v>
      </c>
      <c r="BK155" s="91">
        <v>3.2672263787266009E-2</v>
      </c>
      <c r="BL155" s="91">
        <v>8.3096549770288686E-2</v>
      </c>
      <c r="BM155" s="91">
        <v>8.3096549770288686E-2</v>
      </c>
      <c r="BN155" s="91">
        <v>6.7376203359296269E-2</v>
      </c>
      <c r="BO155" s="91">
        <v>0.2</v>
      </c>
      <c r="BP155" s="91">
        <v>0.16666666666666666</v>
      </c>
      <c r="BQ155" s="91">
        <v>0.18333333333333335</v>
      </c>
      <c r="BR155" s="91">
        <v>1.9050813008130081</v>
      </c>
      <c r="BS155" s="91">
        <v>1.9050813008130081</v>
      </c>
      <c r="BT155" s="91">
        <v>1.7937317174040226</v>
      </c>
      <c r="BU155" s="91">
        <v>0.60827787139623646</v>
      </c>
      <c r="BV155" s="91">
        <v>0.60827787139623646</v>
      </c>
      <c r="BW155" s="91">
        <v>0.541599327221571</v>
      </c>
      <c r="BX155" s="92">
        <v>27.894851325560001</v>
      </c>
      <c r="BY155" s="92">
        <v>2</v>
      </c>
      <c r="BZ155" s="92">
        <v>71</v>
      </c>
      <c r="CA155" s="91"/>
      <c r="CB155" s="91"/>
      <c r="CC155" s="91"/>
      <c r="CD155" s="92">
        <v>34</v>
      </c>
      <c r="CE155" s="92">
        <v>121</v>
      </c>
      <c r="CF155" s="92">
        <v>118.3</v>
      </c>
      <c r="CG155" s="68">
        <v>4.41</v>
      </c>
      <c r="CH155" s="91">
        <v>16</v>
      </c>
      <c r="CI155" s="91">
        <v>132.30000000000001</v>
      </c>
      <c r="CJ155" s="91">
        <v>4</v>
      </c>
      <c r="CK155" s="91">
        <v>16.899999999999999</v>
      </c>
      <c r="CL155" s="91">
        <v>5</v>
      </c>
      <c r="CM155" s="91">
        <v>4</v>
      </c>
      <c r="CN155" s="91">
        <v>25</v>
      </c>
      <c r="CO155" s="68">
        <f t="shared" si="2"/>
        <v>153.20000000000002</v>
      </c>
      <c r="CP155" s="68">
        <f>IF(ISNUMBER(SUM(CI155,CK155,CM155)/SUM(CH155,CJ155,CL155)),SUM(CI155,CK155,CM155)/SUM(CH155,CJ155,CL155),0)</f>
        <v>6.128000000000001</v>
      </c>
      <c r="CQ155" s="92"/>
    </row>
    <row r="156" spans="1:95" ht="16" x14ac:dyDescent="0.2">
      <c r="A156" s="88" t="s">
        <v>1163</v>
      </c>
      <c r="B156" t="s">
        <v>1163</v>
      </c>
      <c r="C156" s="89" t="s">
        <v>521</v>
      </c>
      <c r="D156" s="89" t="s">
        <v>62</v>
      </c>
      <c r="E156" s="89" t="s">
        <v>7</v>
      </c>
      <c r="F156" s="89">
        <v>2013</v>
      </c>
      <c r="G156" s="89" t="s">
        <v>246</v>
      </c>
      <c r="H156" s="90">
        <v>2</v>
      </c>
      <c r="I156" s="90">
        <v>59</v>
      </c>
      <c r="J156" s="90">
        <v>22</v>
      </c>
      <c r="K156" s="90">
        <v>18</v>
      </c>
      <c r="L156" s="90">
        <v>20</v>
      </c>
      <c r="M156" s="91">
        <v>14.533333333333333</v>
      </c>
      <c r="N156" s="91">
        <v>4.024390243902439</v>
      </c>
      <c r="O156" s="91">
        <v>0.31844173841047008</v>
      </c>
      <c r="P156" s="91">
        <v>0.26616037774260187</v>
      </c>
      <c r="Q156" s="91">
        <v>0.29971657166654236</v>
      </c>
      <c r="R156" s="91">
        <v>1.5638494537742034</v>
      </c>
      <c r="S156" s="91">
        <v>0.20973940427627413</v>
      </c>
      <c r="T156" s="91">
        <v>1.6723525230987917</v>
      </c>
      <c r="U156" s="91">
        <v>1.7853595335780608</v>
      </c>
      <c r="V156" s="91">
        <v>1.342339373970346</v>
      </c>
      <c r="W156" s="91">
        <v>1.61033226798121</v>
      </c>
      <c r="X156" s="91">
        <v>0.25333578054155059</v>
      </c>
      <c r="Y156" s="91">
        <v>0.32244762029696994</v>
      </c>
      <c r="Z156" s="91">
        <v>-0.13130214794152195</v>
      </c>
      <c r="AA156" s="91">
        <v>0.16508091879795256</v>
      </c>
      <c r="AB156" s="91">
        <v>6.465454269082449E-2</v>
      </c>
      <c r="AC156" s="91">
        <v>6.465454269082449E-2</v>
      </c>
      <c r="AD156" s="91">
        <v>-1.224243853772953</v>
      </c>
      <c r="AE156" s="91">
        <v>-0.51529855484679032</v>
      </c>
      <c r="AF156" s="91">
        <v>0.55291526048857875</v>
      </c>
      <c r="AG156" s="91">
        <v>-0.25030140981514104</v>
      </c>
      <c r="AH156" s="91">
        <v>0.55559871688311002</v>
      </c>
      <c r="AI156" s="91">
        <v>0.23621504262688325</v>
      </c>
      <c r="AJ156" s="91">
        <v>0.39059231594240384</v>
      </c>
      <c r="AK156" s="91">
        <v>0.3931744418581779</v>
      </c>
      <c r="AL156" s="91">
        <v>0.13914631362702581</v>
      </c>
      <c r="AM156" s="91">
        <v>0.2977870074073532</v>
      </c>
      <c r="AN156" s="91">
        <v>0.21031893935360202</v>
      </c>
      <c r="AO156" s="91">
        <v>0.39317444185817785</v>
      </c>
      <c r="AP156" s="91">
        <v>0.11595526135585484</v>
      </c>
      <c r="AQ156" s="91">
        <v>0.24133267189648902</v>
      </c>
      <c r="AR156" s="91">
        <v>3.2655324921895823E-4</v>
      </c>
      <c r="AS156" s="91">
        <v>-0.19456994378036169</v>
      </c>
      <c r="AT156" s="91">
        <v>8.573991779243062E-2</v>
      </c>
      <c r="AU156" s="91">
        <v>-3.6167824246237372E-2</v>
      </c>
      <c r="AV156" s="91">
        <v>-3.0204318214718529E-3</v>
      </c>
      <c r="AW156" s="91">
        <v>4.024390243902439</v>
      </c>
      <c r="AX156" s="91">
        <v>58.487804878048777</v>
      </c>
      <c r="AY156" s="91">
        <v>12</v>
      </c>
      <c r="AZ156" s="91">
        <v>0.12039312039312039</v>
      </c>
      <c r="BA156" s="91">
        <v>9.3904448105436578E-2</v>
      </c>
      <c r="BB156" s="91">
        <v>8.9031016366848625E-2</v>
      </c>
      <c r="BC156" s="91">
        <v>0.26449136276391555</v>
      </c>
      <c r="BD156" s="91">
        <v>0.15498744578863274</v>
      </c>
      <c r="BE156" s="91">
        <v>0.19882418495181925</v>
      </c>
      <c r="BF156" s="91">
        <v>2.112454936863245E-2</v>
      </c>
      <c r="BG156" s="91">
        <v>-0.15616047322844848</v>
      </c>
      <c r="BH156" s="91">
        <v>-6.5169853148028464E-2</v>
      </c>
      <c r="BI156" s="91">
        <v>8.00447022929619E-2</v>
      </c>
      <c r="BJ156" s="91">
        <v>-0.11025835660789737</v>
      </c>
      <c r="BK156" s="91">
        <v>8.2466015555767522E-3</v>
      </c>
      <c r="BL156" s="91">
        <v>6.9159353702776732E-2</v>
      </c>
      <c r="BM156" s="91">
        <v>-0.1144097028342648</v>
      </c>
      <c r="BN156" s="91">
        <v>5.6672476600451904E-4</v>
      </c>
      <c r="BO156" s="91">
        <v>0.54545454545454541</v>
      </c>
      <c r="BP156" s="91">
        <v>7.6923076923076927E-2</v>
      </c>
      <c r="BQ156" s="91">
        <v>0.28384115884115885</v>
      </c>
      <c r="BR156" s="91">
        <v>1.7853595335780608</v>
      </c>
      <c r="BS156" s="91">
        <v>1.342339373970346</v>
      </c>
      <c r="BT156" s="91">
        <v>1.61033226798121</v>
      </c>
      <c r="BU156" s="91">
        <v>0.14375373273357672</v>
      </c>
      <c r="BV156" s="91">
        <v>-0.2790899419204238</v>
      </c>
      <c r="BW156" s="91">
        <v>-5.2681613628994206E-2</v>
      </c>
      <c r="BX156" s="92">
        <v>26.24796218861</v>
      </c>
      <c r="BY156" s="92">
        <v>21</v>
      </c>
      <c r="BZ156" s="92">
        <v>75</v>
      </c>
      <c r="CA156" s="91"/>
      <c r="CB156" s="91"/>
      <c r="CC156" s="91"/>
      <c r="CD156" s="91"/>
      <c r="CE156" s="91"/>
      <c r="CF156" s="91"/>
      <c r="CG156" s="68">
        <v>4.42</v>
      </c>
      <c r="CH156" s="91">
        <v>12</v>
      </c>
      <c r="CI156" s="91">
        <v>112.9</v>
      </c>
      <c r="CJ156" s="91">
        <v>4</v>
      </c>
      <c r="CK156" s="91">
        <v>6.8</v>
      </c>
      <c r="CL156" s="91">
        <v>8</v>
      </c>
      <c r="CM156" s="91">
        <v>27.1</v>
      </c>
      <c r="CN156" s="91">
        <v>24</v>
      </c>
      <c r="CO156" s="68">
        <f t="shared" si="2"/>
        <v>146.80000000000001</v>
      </c>
      <c r="CP156" s="68">
        <f>IF(ISNUMBER(SUM(CI156,CK156,CM156)/SUM(CH156,CJ156,CL156)),SUM(CI156,CK156,CM156)/SUM(CH156,CJ156,CL156),0)</f>
        <v>6.1166666666666671</v>
      </c>
      <c r="CQ156" s="92"/>
    </row>
    <row r="157" spans="1:95" ht="16" x14ac:dyDescent="0.2">
      <c r="A157" s="88" t="s">
        <v>796</v>
      </c>
      <c r="B157" t="s">
        <v>796</v>
      </c>
      <c r="C157" s="89" t="s">
        <v>201</v>
      </c>
      <c r="D157" s="89" t="s">
        <v>188</v>
      </c>
      <c r="E157" s="89" t="s">
        <v>7</v>
      </c>
      <c r="F157" s="89">
        <v>2019</v>
      </c>
      <c r="G157" s="89"/>
      <c r="H157" s="90">
        <v>8</v>
      </c>
      <c r="I157" s="90">
        <v>300</v>
      </c>
      <c r="J157" s="90">
        <v>22</v>
      </c>
      <c r="K157" s="90">
        <v>20</v>
      </c>
      <c r="L157" s="90"/>
      <c r="M157" s="91">
        <v>15.339805825242719</v>
      </c>
      <c r="N157" s="91">
        <v>4.12</v>
      </c>
      <c r="O157" s="91">
        <v>0.32884703216793237</v>
      </c>
      <c r="P157" s="91">
        <v>0.24138758509390021</v>
      </c>
      <c r="Q157" s="91">
        <v>0.31320882289726326</v>
      </c>
      <c r="R157" s="91">
        <v>1.6730469589512142</v>
      </c>
      <c r="S157" s="91">
        <v>0.2018555667001003</v>
      </c>
      <c r="T157" s="91">
        <v>1.7488716956802062</v>
      </c>
      <c r="U157" s="91">
        <v>1.7488716956802062</v>
      </c>
      <c r="V157" s="91">
        <v>1.5972222222222223</v>
      </c>
      <c r="W157" s="91">
        <v>1.6730469589512142</v>
      </c>
      <c r="X157" s="91">
        <v>-8.9851321220937752E-2</v>
      </c>
      <c r="Y157" s="91">
        <v>-8.9851321220937752E-2</v>
      </c>
      <c r="Z157" s="91">
        <v>-0.22827184448014615</v>
      </c>
      <c r="AA157" s="91">
        <v>-0.15906158285054195</v>
      </c>
      <c r="AB157" s="91">
        <v>-0.68064738633328181</v>
      </c>
      <c r="AC157" s="91">
        <v>-0.68064738633328181</v>
      </c>
      <c r="AD157" s="91">
        <v>-0.96936100552107662</v>
      </c>
      <c r="AE157" s="91">
        <v>-0.82500419592717922</v>
      </c>
      <c r="AF157" s="91">
        <v>1.849967922241591E-2</v>
      </c>
      <c r="AG157" s="91">
        <v>-0.44160385390288548</v>
      </c>
      <c r="AH157" s="91">
        <v>1.849967922241591E-2</v>
      </c>
      <c r="AI157" s="91">
        <v>-0.21155208734023478</v>
      </c>
      <c r="AJ157" s="91">
        <v>0.27470452969489312</v>
      </c>
      <c r="AK157" s="91">
        <v>0.27470452969489312</v>
      </c>
      <c r="AL157" s="91">
        <v>0.2080706404929073</v>
      </c>
      <c r="AM157" s="91">
        <v>0.24138758509390021</v>
      </c>
      <c r="AN157" s="91">
        <v>0.23546102545276554</v>
      </c>
      <c r="AO157" s="91">
        <v>0.23546102545276554</v>
      </c>
      <c r="AP157" s="91">
        <v>0.2080706404929073</v>
      </c>
      <c r="AQ157" s="91">
        <v>0.22176583297283642</v>
      </c>
      <c r="AR157" s="91">
        <v>-7.197349861298169E-2</v>
      </c>
      <c r="AS157" s="91">
        <v>-0.10245456464330921</v>
      </c>
      <c r="AT157" s="91">
        <v>-7.197349861298169E-2</v>
      </c>
      <c r="AU157" s="91">
        <v>-8.721403162814545E-2</v>
      </c>
      <c r="AV157" s="91">
        <v>2.3175041024102783E-2</v>
      </c>
      <c r="AW157" s="91">
        <v>4.12</v>
      </c>
      <c r="AX157" s="91">
        <v>63.2</v>
      </c>
      <c r="AY157" s="91">
        <v>9</v>
      </c>
      <c r="AZ157" s="91">
        <v>0.10714285714285714</v>
      </c>
      <c r="BA157" s="91">
        <v>0.10714285714285714</v>
      </c>
      <c r="BB157" s="91">
        <v>0.1009602100027632</v>
      </c>
      <c r="BC157" s="91">
        <v>0.2018555667001003</v>
      </c>
      <c r="BD157" s="91">
        <v>0.2018555667001003</v>
      </c>
      <c r="BE157" s="91">
        <v>0.19576380880281569</v>
      </c>
      <c r="BF157" s="91">
        <v>-0.10929235231698092</v>
      </c>
      <c r="BG157" s="91">
        <v>-0.10929235231698092</v>
      </c>
      <c r="BH157" s="91">
        <v>-0.11049413762876475</v>
      </c>
      <c r="BI157" s="91">
        <v>-1.5887687368412146E-2</v>
      </c>
      <c r="BJ157" s="91">
        <v>-7.3265556726391567E-2</v>
      </c>
      <c r="BK157" s="91">
        <v>-4.4576622047401857E-2</v>
      </c>
      <c r="BL157" s="91">
        <v>-6.505549144630246E-2</v>
      </c>
      <c r="BM157" s="91">
        <v>-0.12195169589840504</v>
      </c>
      <c r="BN157" s="91">
        <v>-9.3503593672353752E-2</v>
      </c>
      <c r="BO157" s="91">
        <v>0.28125</v>
      </c>
      <c r="BP157" s="91">
        <v>0.21428571428571427</v>
      </c>
      <c r="BQ157" s="91">
        <v>0.24776785714285715</v>
      </c>
      <c r="BR157" s="91">
        <v>1.7488716956802062</v>
      </c>
      <c r="BS157" s="91">
        <v>1.5972222222222223</v>
      </c>
      <c r="BT157" s="91">
        <v>1.6730469589512142</v>
      </c>
      <c r="BU157" s="91">
        <v>-0.18282985215377701</v>
      </c>
      <c r="BV157" s="91">
        <v>-0.35727848343860069</v>
      </c>
      <c r="BW157" s="91">
        <v>-0.27005416779618885</v>
      </c>
      <c r="BX157" s="91"/>
      <c r="BY157" s="91"/>
      <c r="BZ157" s="91"/>
      <c r="CA157" s="91"/>
      <c r="CB157" s="91"/>
      <c r="CC157" s="91"/>
      <c r="CD157" s="91"/>
      <c r="CE157" s="91"/>
      <c r="CF157" s="91"/>
      <c r="CG157" s="68">
        <v>4.4399999999999995</v>
      </c>
      <c r="CH157" s="91">
        <v>0</v>
      </c>
      <c r="CI157" s="91">
        <v>0</v>
      </c>
      <c r="CJ157" s="91">
        <v>16</v>
      </c>
      <c r="CK157" s="91">
        <v>97.1</v>
      </c>
      <c r="CL157" s="91">
        <v>16</v>
      </c>
      <c r="CM157" s="91">
        <v>97.2</v>
      </c>
      <c r="CN157" s="91">
        <v>32</v>
      </c>
      <c r="CO157" s="68">
        <f t="shared" si="2"/>
        <v>194.3</v>
      </c>
      <c r="CP157" s="68">
        <f>IF(ISNUMBER(SUM(CI157,CK157,CM157)/SUM(CH157,CJ157,CL157)),SUM(CI157,CK157,CM157)/SUM(CH157,CJ157,CL157),0)</f>
        <v>6.0718750000000004</v>
      </c>
      <c r="CQ157" s="91"/>
    </row>
    <row r="158" spans="1:95" ht="16" x14ac:dyDescent="0.2">
      <c r="A158" s="88" t="s">
        <v>893</v>
      </c>
      <c r="B158" t="s">
        <v>893</v>
      </c>
      <c r="C158" s="89" t="s">
        <v>166</v>
      </c>
      <c r="D158" s="89" t="s">
        <v>43</v>
      </c>
      <c r="E158" s="89" t="s">
        <v>7</v>
      </c>
      <c r="F158" s="89">
        <v>2017</v>
      </c>
      <c r="G158" s="89" t="s">
        <v>177</v>
      </c>
      <c r="H158" s="90">
        <v>7</v>
      </c>
      <c r="I158" s="90">
        <v>237</v>
      </c>
      <c r="J158" s="90">
        <v>21</v>
      </c>
      <c r="K158" s="90">
        <v>18</v>
      </c>
      <c r="L158" s="90">
        <v>19</v>
      </c>
      <c r="M158" s="91">
        <v>14.128571428571428</v>
      </c>
      <c r="N158" s="91">
        <v>5.384615384615385</v>
      </c>
      <c r="O158" s="91">
        <v>0.47580994763796619</v>
      </c>
      <c r="P158" s="91">
        <v>0.35483509861285578</v>
      </c>
      <c r="Q158" s="91">
        <v>0.48831204525300403</v>
      </c>
      <c r="R158" s="91">
        <v>2.8017163064915778</v>
      </c>
      <c r="S158" s="91">
        <v>0.34743782991507499</v>
      </c>
      <c r="T158" s="91">
        <v>1.5582417582417583</v>
      </c>
      <c r="U158" s="91">
        <v>2.9618320610687023</v>
      </c>
      <c r="V158" s="91">
        <v>2.6416005519144536</v>
      </c>
      <c r="W158" s="91">
        <v>2.3872247904083044</v>
      </c>
      <c r="X158" s="91">
        <v>-0.26195723574009833</v>
      </c>
      <c r="Y158" s="91">
        <v>1.1476186368056045</v>
      </c>
      <c r="Z158" s="91">
        <v>0.85108479979659468</v>
      </c>
      <c r="AA158" s="91">
        <v>0.57891540028736699</v>
      </c>
      <c r="AB158" s="91">
        <v>-4.945622216620893E-2</v>
      </c>
      <c r="AC158" s="91">
        <v>1.0631090599214552</v>
      </c>
      <c r="AD158" s="91">
        <v>0.21208146990096566</v>
      </c>
      <c r="AE158" s="91">
        <v>0.40857810255207067</v>
      </c>
      <c r="AF158" s="91">
        <v>0.12865195383102868</v>
      </c>
      <c r="AG158" s="91">
        <v>0.82314206788268995</v>
      </c>
      <c r="AH158" s="91">
        <v>1.1891715021015041</v>
      </c>
      <c r="AI158" s="91">
        <v>0.71365517460507422</v>
      </c>
      <c r="AJ158" s="91">
        <v>0.28333705814429921</v>
      </c>
      <c r="AK158" s="91">
        <v>0.42739554950045411</v>
      </c>
      <c r="AL158" s="91">
        <v>0.28227464772525751</v>
      </c>
      <c r="AM158" s="91">
        <v>0.33100241845667028</v>
      </c>
      <c r="AN158" s="91">
        <v>0.28333705814429916</v>
      </c>
      <c r="AO158" s="91">
        <v>0.42739554950045411</v>
      </c>
      <c r="AP158" s="91">
        <v>0.26211217288773914</v>
      </c>
      <c r="AQ158" s="91">
        <v>0.3242815935108308</v>
      </c>
      <c r="AR158" s="91">
        <v>8.9177114459011358E-2</v>
      </c>
      <c r="AS158" s="91">
        <v>-4.5322351178008091E-2</v>
      </c>
      <c r="AT158" s="91">
        <v>0.18184005773135167</v>
      </c>
      <c r="AU158" s="91">
        <v>7.5231607004118309E-2</v>
      </c>
      <c r="AV158" s="91">
        <v>6.9304604932901581E-3</v>
      </c>
      <c r="AW158" s="91">
        <v>5.384615384615385</v>
      </c>
      <c r="AX158" s="91">
        <v>76.07692307692308</v>
      </c>
      <c r="AY158" s="91">
        <v>11</v>
      </c>
      <c r="AZ158" s="91">
        <v>0.19083969465648856</v>
      </c>
      <c r="BA158" s="91">
        <v>0.17713004484304934</v>
      </c>
      <c r="BB158" s="91">
        <v>0.16368222085882031</v>
      </c>
      <c r="BC158" s="91">
        <v>0.39645776566757496</v>
      </c>
      <c r="BD158" s="91">
        <v>0.29841789416257503</v>
      </c>
      <c r="BE158" s="91">
        <v>0.31525343414484591</v>
      </c>
      <c r="BF158" s="91">
        <v>0.15309095227229186</v>
      </c>
      <c r="BG158" s="91">
        <v>-2.9500796835046361E-3</v>
      </c>
      <c r="BH158" s="91">
        <v>6.3018651828339281E-2</v>
      </c>
      <c r="BI158" s="91">
        <v>0.18513095549663833</v>
      </c>
      <c r="BJ158" s="91">
        <v>8.4432622727755507E-2</v>
      </c>
      <c r="BK158" s="91">
        <v>0.10126816271002644</v>
      </c>
      <c r="BL158" s="91">
        <v>0.18456555775654659</v>
      </c>
      <c r="BM158" s="91">
        <v>7.4820131757891012E-2</v>
      </c>
      <c r="BN158" s="91">
        <v>9.1655671740161884E-2</v>
      </c>
      <c r="BO158" s="91">
        <v>0.45833333333333331</v>
      </c>
      <c r="BP158" s="91">
        <v>0.22580645161290322</v>
      </c>
      <c r="BQ158" s="91">
        <v>0.33330975287681569</v>
      </c>
      <c r="BR158" s="91">
        <v>2.9618320610687023</v>
      </c>
      <c r="BS158" s="91">
        <v>2.6416005519144536</v>
      </c>
      <c r="BT158" s="91">
        <v>2.3872247904083044</v>
      </c>
      <c r="BU158" s="91">
        <v>0.85408610302514809</v>
      </c>
      <c r="BV158" s="91">
        <v>0.58052814364618666</v>
      </c>
      <c r="BW158" s="91">
        <v>0.28866096513628148</v>
      </c>
      <c r="BX158" s="92">
        <v>25.594982296668999</v>
      </c>
      <c r="BY158" s="92">
        <v>194</v>
      </c>
      <c r="BZ158" s="92">
        <v>73</v>
      </c>
      <c r="CA158" s="92">
        <v>14</v>
      </c>
      <c r="CB158" s="92">
        <v>6.94</v>
      </c>
      <c r="CC158" s="92">
        <v>4.34</v>
      </c>
      <c r="CD158" s="92">
        <v>35.5</v>
      </c>
      <c r="CE158" s="92">
        <v>127</v>
      </c>
      <c r="CF158" s="92">
        <v>123.85</v>
      </c>
      <c r="CG158" s="68">
        <v>4.6100000000000003</v>
      </c>
      <c r="CH158" s="91">
        <v>0</v>
      </c>
      <c r="CI158" s="91">
        <v>0</v>
      </c>
      <c r="CJ158" s="91">
        <v>0</v>
      </c>
      <c r="CK158" s="91">
        <v>0</v>
      </c>
      <c r="CL158" s="91">
        <v>8</v>
      </c>
      <c r="CM158" s="91">
        <v>48.5</v>
      </c>
      <c r="CN158" s="91">
        <v>8</v>
      </c>
      <c r="CO158" s="68">
        <f t="shared" si="2"/>
        <v>48.5</v>
      </c>
      <c r="CP158" s="68">
        <f>IF(ISNUMBER(SUM(CI158,CK158,CM158)/SUM(CH158,CJ158,CL158)),SUM(CI158,CK158,CM158)/SUM(CH158,CJ158,CL158),0)</f>
        <v>6.0625</v>
      </c>
      <c r="CQ158" s="92"/>
    </row>
    <row r="159" spans="1:95" ht="16" x14ac:dyDescent="0.2">
      <c r="A159" s="88" t="s">
        <v>1375</v>
      </c>
      <c r="B159" t="s">
        <v>1375</v>
      </c>
      <c r="C159" s="89" t="s">
        <v>1227</v>
      </c>
      <c r="D159" s="89" t="s">
        <v>96</v>
      </c>
      <c r="E159" s="89" t="s">
        <v>7</v>
      </c>
      <c r="F159" s="89">
        <v>2010</v>
      </c>
      <c r="G159" s="89"/>
      <c r="H159" s="90">
        <v>8</v>
      </c>
      <c r="I159" s="90">
        <v>300</v>
      </c>
      <c r="J159" s="90">
        <v>22</v>
      </c>
      <c r="K159" s="90">
        <v>21</v>
      </c>
      <c r="L159" s="90">
        <v>21</v>
      </c>
      <c r="M159" s="91">
        <v>12.037037037037036</v>
      </c>
      <c r="N159" s="91">
        <v>4.6956521739130439</v>
      </c>
      <c r="O159" s="91">
        <v>0.5386288318144159</v>
      </c>
      <c r="P159" s="91">
        <v>0</v>
      </c>
      <c r="Q159" s="91">
        <v>0.41180613090306545</v>
      </c>
      <c r="R159" s="91">
        <v>0</v>
      </c>
      <c r="S159" s="91">
        <v>0.21817177575255453</v>
      </c>
      <c r="T159" s="91"/>
      <c r="U159" s="91">
        <v>0</v>
      </c>
      <c r="V159" s="91">
        <v>0</v>
      </c>
      <c r="W159" s="91"/>
      <c r="X159" s="91"/>
      <c r="Y159" s="91">
        <v>0</v>
      </c>
      <c r="Z159" s="91">
        <v>0</v>
      </c>
      <c r="AA159" s="91"/>
      <c r="AB159" s="91"/>
      <c r="AC159" s="91">
        <v>0</v>
      </c>
      <c r="AD159" s="91">
        <v>0</v>
      </c>
      <c r="AE159" s="91"/>
      <c r="AF159" s="91"/>
      <c r="AG159" s="91"/>
      <c r="AH159" s="91">
        <v>0</v>
      </c>
      <c r="AI159" s="91"/>
      <c r="AJ159" s="91"/>
      <c r="AK159" s="91">
        <v>0</v>
      </c>
      <c r="AL159" s="91">
        <v>0</v>
      </c>
      <c r="AM159" s="91"/>
      <c r="AN159" s="91">
        <v>0.19455548325121624</v>
      </c>
      <c r="AO159" s="91">
        <v>0.35908588787627727</v>
      </c>
      <c r="AP159" s="91">
        <v>0.35908588787627727</v>
      </c>
      <c r="AQ159" s="91">
        <v>0.27682068556374673</v>
      </c>
      <c r="AR159" s="91">
        <v>-0.11712428304038291</v>
      </c>
      <c r="AS159" s="91">
        <v>5.0364514559418816E-2</v>
      </c>
      <c r="AT159" s="91">
        <v>5.0364514559418816E-2</v>
      </c>
      <c r="AU159" s="91">
        <v>-3.3379884240482049E-2</v>
      </c>
      <c r="AV159" s="91"/>
      <c r="AW159" s="91">
        <v>4.6956521739130439</v>
      </c>
      <c r="AX159" s="91">
        <v>56.521739130434781</v>
      </c>
      <c r="AY159" s="91">
        <v>7</v>
      </c>
      <c r="AZ159" s="91">
        <v>0.27112676056338031</v>
      </c>
      <c r="BA159" s="91">
        <v>0.27112676056338031</v>
      </c>
      <c r="BB159" s="91">
        <v>0.20937290409121395</v>
      </c>
      <c r="BC159" s="91">
        <v>0.21817177575255453</v>
      </c>
      <c r="BD159" s="91">
        <v>0.21817177575255453</v>
      </c>
      <c r="BE159" s="91">
        <v>0.19073814532104191</v>
      </c>
      <c r="BF159" s="91">
        <v>-8.9649259717025531E-2</v>
      </c>
      <c r="BG159" s="91">
        <v>-8.9649259717025531E-2</v>
      </c>
      <c r="BH159" s="91">
        <v>-0.11046145583565695</v>
      </c>
      <c r="BI159" s="91">
        <v>-0.19266931861584113</v>
      </c>
      <c r="BJ159" s="91">
        <v>-0.19266931861584113</v>
      </c>
      <c r="BK159" s="91">
        <v>-0.19266931861584113</v>
      </c>
      <c r="BL159" s="91">
        <v>-0.15939021071251358</v>
      </c>
      <c r="BM159" s="91">
        <v>-0.15939021071251358</v>
      </c>
      <c r="BN159" s="91">
        <v>-0.15939021071251358</v>
      </c>
      <c r="BO159" s="91">
        <v>0.5</v>
      </c>
      <c r="BP159" s="91">
        <v>0.5</v>
      </c>
      <c r="BQ159" s="91">
        <v>0.36290322580645162</v>
      </c>
      <c r="BR159" s="91">
        <v>2.3382663847780125</v>
      </c>
      <c r="BS159" s="91">
        <v>2.3382663847780125</v>
      </c>
      <c r="BT159" s="91">
        <v>2.008798845884447</v>
      </c>
      <c r="BU159" s="91">
        <v>0</v>
      </c>
      <c r="BV159" s="91"/>
      <c r="BW159" s="91"/>
      <c r="BX159" s="92">
        <v>28.72</v>
      </c>
      <c r="BY159" s="92">
        <v>214</v>
      </c>
      <c r="BZ159" s="92">
        <v>72.38</v>
      </c>
      <c r="CA159" s="92">
        <v>2</v>
      </c>
      <c r="CB159" s="92">
        <v>6.9</v>
      </c>
      <c r="CC159" s="92">
        <v>4.2</v>
      </c>
      <c r="CD159" s="92">
        <v>41</v>
      </c>
      <c r="CE159" s="92">
        <v>119</v>
      </c>
      <c r="CF159" s="92">
        <v>129.19999999999999</v>
      </c>
      <c r="CG159" s="68">
        <v>4.54</v>
      </c>
      <c r="CH159" s="91">
        <v>15</v>
      </c>
      <c r="CI159" s="91">
        <v>45.4</v>
      </c>
      <c r="CJ159" s="91">
        <v>8</v>
      </c>
      <c r="CK159" s="91">
        <v>52.3</v>
      </c>
      <c r="CL159" s="91">
        <v>12</v>
      </c>
      <c r="CM159" s="91">
        <v>109.3</v>
      </c>
      <c r="CN159" s="91">
        <v>35</v>
      </c>
      <c r="CO159" s="68">
        <f t="shared" si="2"/>
        <v>207</v>
      </c>
      <c r="CP159" s="68">
        <f>IF(ISNUMBER(SUM(CI159,CK159,CM159)/SUM(CH159,CJ159,CL159)),SUM(CI159,CK159,CM159)/SUM(CH159,CJ159,CL159),0)</f>
        <v>5.9142857142857146</v>
      </c>
      <c r="CQ159" s="92"/>
    </row>
    <row r="160" spans="1:95" ht="16" x14ac:dyDescent="0.2">
      <c r="A160" s="88" t="s">
        <v>957</v>
      </c>
      <c r="B160" t="s">
        <v>957</v>
      </c>
      <c r="C160" s="89" t="s">
        <v>100</v>
      </c>
      <c r="D160" s="89" t="s">
        <v>96</v>
      </c>
      <c r="E160" s="89" t="s">
        <v>7</v>
      </c>
      <c r="F160" s="89">
        <v>2017</v>
      </c>
      <c r="G160" s="89"/>
      <c r="H160" s="90">
        <v>8</v>
      </c>
      <c r="I160" s="90">
        <v>300</v>
      </c>
      <c r="J160" s="90">
        <v>22</v>
      </c>
      <c r="K160" s="90">
        <v>20</v>
      </c>
      <c r="L160" s="90"/>
      <c r="M160" s="91">
        <v>14.834123222748815</v>
      </c>
      <c r="N160" s="91">
        <v>3.9811320754716979</v>
      </c>
      <c r="O160" s="91">
        <v>0.291539939279507</v>
      </c>
      <c r="P160" s="91">
        <v>0</v>
      </c>
      <c r="Q160" s="91">
        <v>0.32201945840276675</v>
      </c>
      <c r="R160" s="91">
        <v>0</v>
      </c>
      <c r="S160" s="91">
        <v>0.2353744067887043</v>
      </c>
      <c r="T160" s="91"/>
      <c r="U160" s="91">
        <v>0</v>
      </c>
      <c r="V160" s="91">
        <v>0</v>
      </c>
      <c r="W160" s="91"/>
      <c r="X160" s="91"/>
      <c r="Y160" s="91">
        <v>0</v>
      </c>
      <c r="Z160" s="91">
        <v>0</v>
      </c>
      <c r="AA160" s="91"/>
      <c r="AB160" s="91"/>
      <c r="AC160" s="91">
        <v>0</v>
      </c>
      <c r="AD160" s="91">
        <v>0</v>
      </c>
      <c r="AE160" s="91"/>
      <c r="AF160" s="91"/>
      <c r="AG160" s="91"/>
      <c r="AH160" s="91">
        <v>0</v>
      </c>
      <c r="AI160" s="91"/>
      <c r="AJ160" s="91"/>
      <c r="AK160" s="91">
        <v>0</v>
      </c>
      <c r="AL160" s="91">
        <v>0</v>
      </c>
      <c r="AM160" s="91"/>
      <c r="AN160" s="91">
        <v>2.8390607440705033E-2</v>
      </c>
      <c r="AO160" s="91">
        <v>0.2336728336538722</v>
      </c>
      <c r="AP160" s="91">
        <v>0.17177954584438376</v>
      </c>
      <c r="AQ160" s="91">
        <v>0.15838215889771934</v>
      </c>
      <c r="AR160" s="91">
        <v>-0.16990673046326107</v>
      </c>
      <c r="AS160" s="91">
        <v>-0.13694182747247469</v>
      </c>
      <c r="AT160" s="91">
        <v>-4.4575753580074151E-2</v>
      </c>
      <c r="AU160" s="91">
        <v>-0.10735781103838422</v>
      </c>
      <c r="AV160" s="91"/>
      <c r="AW160" s="91">
        <v>3.9811320754716979</v>
      </c>
      <c r="AX160" s="91">
        <v>59.056603773584904</v>
      </c>
      <c r="AY160" s="91">
        <v>10</v>
      </c>
      <c r="AZ160" s="91">
        <v>0.24496644295302014</v>
      </c>
      <c r="BA160" s="91">
        <v>0.18764845605700711</v>
      </c>
      <c r="BB160" s="91">
        <v>0.15156653366305328</v>
      </c>
      <c r="BC160" s="91">
        <v>0.25681935151827073</v>
      </c>
      <c r="BD160" s="91">
        <v>0.21392946205913788</v>
      </c>
      <c r="BE160" s="91">
        <v>0.16754908622993486</v>
      </c>
      <c r="BF160" s="91">
        <v>-3.7758815325546924E-2</v>
      </c>
      <c r="BG160" s="91">
        <v>-9.3891573410442186E-2</v>
      </c>
      <c r="BH160" s="91">
        <v>-9.3447301511404374E-2</v>
      </c>
      <c r="BI160" s="91">
        <v>-9.9154481987099696E-2</v>
      </c>
      <c r="BJ160" s="91">
        <v>-9.9154481987099696E-2</v>
      </c>
      <c r="BK160" s="91">
        <v>-0.21583603242971452</v>
      </c>
      <c r="BL160" s="91">
        <v>-3.6164727417545506E-2</v>
      </c>
      <c r="BM160" s="91">
        <v>-3.6164727417545506E-2</v>
      </c>
      <c r="BN160" s="91">
        <v>-0.14089511798228238</v>
      </c>
      <c r="BO160" s="91">
        <v>0.22222222222222221</v>
      </c>
      <c r="BP160" s="91">
        <v>0.12962962962962962</v>
      </c>
      <c r="BQ160" s="91">
        <v>0.14921523156550379</v>
      </c>
      <c r="BR160" s="91">
        <v>2.1601731601731604</v>
      </c>
      <c r="BS160" s="91">
        <v>1.9370967741935485</v>
      </c>
      <c r="BT160" s="91">
        <v>1.4713184731512969</v>
      </c>
      <c r="BU160" s="91">
        <v>0</v>
      </c>
      <c r="BV160" s="91"/>
      <c r="BW160" s="91"/>
      <c r="BX160" s="92">
        <v>26.6</v>
      </c>
      <c r="BY160" s="92">
        <v>23</v>
      </c>
      <c r="BZ160" s="92">
        <v>73.25</v>
      </c>
      <c r="CA160" s="92">
        <v>9</v>
      </c>
      <c r="CB160" s="92">
        <v>6.73</v>
      </c>
      <c r="CC160" s="92">
        <v>4.21</v>
      </c>
      <c r="CD160" s="92">
        <v>34</v>
      </c>
      <c r="CE160" s="92">
        <v>125</v>
      </c>
      <c r="CF160" s="92">
        <v>12.3</v>
      </c>
      <c r="CG160" s="68">
        <v>4.68</v>
      </c>
      <c r="CH160" s="91">
        <v>11</v>
      </c>
      <c r="CI160" s="91">
        <v>41.7</v>
      </c>
      <c r="CJ160" s="91">
        <v>16</v>
      </c>
      <c r="CK160" s="91">
        <v>114.7</v>
      </c>
      <c r="CL160" s="91">
        <v>16</v>
      </c>
      <c r="CM160" s="91">
        <v>97.8</v>
      </c>
      <c r="CN160" s="91">
        <v>43</v>
      </c>
      <c r="CO160" s="68">
        <f t="shared" si="2"/>
        <v>254.2</v>
      </c>
      <c r="CP160" s="68">
        <f>IF(ISNUMBER(SUM(CI160,CK160,CM160)/SUM(CH160,CJ160,CL160)),SUM(CI160,CK160,CM160)/SUM(CH160,CJ160,CL160),0)</f>
        <v>5.9116279069767437</v>
      </c>
      <c r="CQ160" s="92"/>
    </row>
    <row r="161" spans="1:95" ht="16" x14ac:dyDescent="0.2">
      <c r="A161" s="88" t="s">
        <v>1191</v>
      </c>
      <c r="B161" t="s">
        <v>1191</v>
      </c>
      <c r="C161" s="89" t="s">
        <v>44</v>
      </c>
      <c r="D161" s="89" t="s">
        <v>45</v>
      </c>
      <c r="E161" s="89" t="s">
        <v>7</v>
      </c>
      <c r="F161" s="89">
        <v>2013</v>
      </c>
      <c r="G161" s="89"/>
      <c r="H161" s="90">
        <v>8</v>
      </c>
      <c r="I161" s="90">
        <v>300</v>
      </c>
      <c r="J161" s="90">
        <v>22</v>
      </c>
      <c r="K161" s="90"/>
      <c r="L161" s="90"/>
      <c r="M161" s="91">
        <v>15.773584905660377</v>
      </c>
      <c r="N161" s="91">
        <v>2.2083333333333335</v>
      </c>
      <c r="O161" s="91">
        <v>0.16921688664359674</v>
      </c>
      <c r="P161" s="91">
        <v>0.19741970108419621</v>
      </c>
      <c r="Q161" s="91">
        <v>0.17344972133245748</v>
      </c>
      <c r="R161" s="91">
        <v>2.0778481012658228</v>
      </c>
      <c r="S161" s="91">
        <v>0.11751440741668755</v>
      </c>
      <c r="T161" s="91">
        <v>0.60201949860724235</v>
      </c>
      <c r="U161" s="91">
        <v>2.0778481012658228</v>
      </c>
      <c r="V161" s="91">
        <v>2.0778481012658228</v>
      </c>
      <c r="W161" s="91">
        <v>1.2085316941840163</v>
      </c>
      <c r="X161" s="91">
        <v>-1.3009290377891647</v>
      </c>
      <c r="Y161" s="91">
        <v>0.25202332835917618</v>
      </c>
      <c r="Z161" s="91">
        <v>0.25202332835917618</v>
      </c>
      <c r="AA161" s="91">
        <v>-0.66146362093405753</v>
      </c>
      <c r="AB161" s="91">
        <v>-1.2967035025400047</v>
      </c>
      <c r="AC161" s="91">
        <v>-0.48873512647747619</v>
      </c>
      <c r="AD161" s="91">
        <v>-0.48873512647747619</v>
      </c>
      <c r="AE161" s="91">
        <v>-1.0897434094506617</v>
      </c>
      <c r="AF161" s="91">
        <v>-1.4785741339342486</v>
      </c>
      <c r="AG161" s="91">
        <v>0.12810393521361174</v>
      </c>
      <c r="AH161" s="91">
        <v>0.12810393521361174</v>
      </c>
      <c r="AI161" s="91">
        <v>-0.76608950507657048</v>
      </c>
      <c r="AJ161" s="91">
        <v>6.6794668359251033E-2</v>
      </c>
      <c r="AK161" s="91">
        <v>0.19741970108419621</v>
      </c>
      <c r="AL161" s="91">
        <v>0.19741970108419621</v>
      </c>
      <c r="AM161" s="91">
        <v>0.13177593821824909</v>
      </c>
      <c r="AN161" s="91">
        <v>4.1104411298000632E-2</v>
      </c>
      <c r="AO161" s="91">
        <v>0.11281125776239784</v>
      </c>
      <c r="AP161" s="91">
        <v>0.11281125776239784</v>
      </c>
      <c r="AQ161" s="91">
        <v>7.6279212584189973E-2</v>
      </c>
      <c r="AR161" s="91">
        <v>-0.2044510804711018</v>
      </c>
      <c r="AS161" s="91">
        <v>-0.19771394737381867</v>
      </c>
      <c r="AT161" s="91">
        <v>-0.19771394737381867</v>
      </c>
      <c r="AU161" s="91">
        <v>-0.21155919440616541</v>
      </c>
      <c r="AV161" s="91">
        <v>-1.6609962726620742E-2</v>
      </c>
      <c r="AW161" s="91">
        <v>2.2083333333333335</v>
      </c>
      <c r="AX161" s="91">
        <v>34.833333333333336</v>
      </c>
      <c r="AY161" s="91">
        <v>4</v>
      </c>
      <c r="AZ161" s="91">
        <v>6.8354430379746839E-2</v>
      </c>
      <c r="BA161" s="91">
        <v>6.8354430379746839E-2</v>
      </c>
      <c r="BB161" s="91">
        <v>4.4545710411995738E-2</v>
      </c>
      <c r="BC161" s="91">
        <v>0.11751440741668755</v>
      </c>
      <c r="BD161" s="91">
        <v>0.11751440741668755</v>
      </c>
      <c r="BE161" s="91">
        <v>7.6162028771983539E-2</v>
      </c>
      <c r="BF161" s="91">
        <v>-0.19363351160039366</v>
      </c>
      <c r="BG161" s="91">
        <v>-0.19363351160039366</v>
      </c>
      <c r="BH161" s="91">
        <v>-0.20913220664749776</v>
      </c>
      <c r="BI161" s="91">
        <v>-0.14382091620828902</v>
      </c>
      <c r="BJ161" s="91">
        <v>-0.19885670585996434</v>
      </c>
      <c r="BK161" s="91">
        <v>-0.17237934187566561</v>
      </c>
      <c r="BL161" s="91">
        <v>-0.13787393720201097</v>
      </c>
      <c r="BM161" s="91">
        <v>-0.18216573866810865</v>
      </c>
      <c r="BN161" s="91">
        <v>-0.16371541725187749</v>
      </c>
      <c r="BO161" s="91">
        <v>0.10810810810810811</v>
      </c>
      <c r="BP161" s="91">
        <v>0.10810810810810811</v>
      </c>
      <c r="BQ161" s="91">
        <v>7.6396396396396407E-2</v>
      </c>
      <c r="BR161" s="91">
        <v>2.0778481012658228</v>
      </c>
      <c r="BS161" s="91">
        <v>2.0778481012658228</v>
      </c>
      <c r="BT161" s="91">
        <v>1.2085316941840163</v>
      </c>
      <c r="BU161" s="91">
        <v>-0.12413712661077092</v>
      </c>
      <c r="BV161" s="91">
        <v>-0.12413712661077092</v>
      </c>
      <c r="BW161" s="91">
        <v>-0.95515743088742155</v>
      </c>
      <c r="BX161" s="92">
        <v>25.926938885481</v>
      </c>
      <c r="BY161" s="92">
        <v>213</v>
      </c>
      <c r="BZ161" s="92">
        <v>76</v>
      </c>
      <c r="CA161" s="91"/>
      <c r="CB161" s="91"/>
      <c r="CC161" s="91"/>
      <c r="CD161" s="91"/>
      <c r="CE161" s="91"/>
      <c r="CF161" s="91"/>
      <c r="CG161" s="68">
        <v>4.6500000000000004</v>
      </c>
      <c r="CH161" s="91">
        <v>14</v>
      </c>
      <c r="CI161" s="91">
        <v>145.19999999999999</v>
      </c>
      <c r="CJ161" s="91">
        <v>14</v>
      </c>
      <c r="CK161" s="91">
        <v>49.5</v>
      </c>
      <c r="CL161" s="91">
        <v>10</v>
      </c>
      <c r="CM161" s="91">
        <v>25.2</v>
      </c>
      <c r="CN161" s="91">
        <v>38</v>
      </c>
      <c r="CO161" s="68">
        <f t="shared" si="2"/>
        <v>219.89999999999998</v>
      </c>
      <c r="CP161" s="68">
        <f>IF(ISNUMBER(SUM(CI161,CK161,CM161)/SUM(CH161,CJ161,CL161)),SUM(CI161,CK161,CM161)/SUM(CH161,CJ161,CL161),0)</f>
        <v>5.7868421052631573</v>
      </c>
      <c r="CQ161" s="92"/>
    </row>
    <row r="162" spans="1:95" ht="16" x14ac:dyDescent="0.2">
      <c r="A162" s="88" t="s">
        <v>867</v>
      </c>
      <c r="B162" t="s">
        <v>867</v>
      </c>
      <c r="C162" s="89" t="s">
        <v>747</v>
      </c>
      <c r="D162" s="89" t="s">
        <v>72</v>
      </c>
      <c r="E162" s="89" t="s">
        <v>7</v>
      </c>
      <c r="F162" s="89">
        <v>2018</v>
      </c>
      <c r="G162" s="89"/>
      <c r="H162" s="90">
        <v>8</v>
      </c>
      <c r="I162" s="90">
        <v>300</v>
      </c>
      <c r="J162" s="90">
        <v>24</v>
      </c>
      <c r="K162" s="90">
        <v>23</v>
      </c>
      <c r="L162" s="90"/>
      <c r="M162" s="91">
        <v>15.848484848484848</v>
      </c>
      <c r="N162" s="91">
        <v>3</v>
      </c>
      <c r="O162" s="91">
        <v>0.40352348993288589</v>
      </c>
      <c r="P162" s="91">
        <v>0.29143363161819535</v>
      </c>
      <c r="Q162" s="91">
        <v>0.34563758389261745</v>
      </c>
      <c r="R162" s="91">
        <v>1.6298579970104634</v>
      </c>
      <c r="S162" s="91">
        <v>0.20469798657718122</v>
      </c>
      <c r="T162" s="91">
        <v>0.82735797021511315</v>
      </c>
      <c r="U162" s="91">
        <v>1.6298579970104634</v>
      </c>
      <c r="V162" s="91">
        <v>1.6298579970104634</v>
      </c>
      <c r="W162" s="91">
        <v>1.3577253556587332</v>
      </c>
      <c r="X162" s="91">
        <v>-0.98368187114666761</v>
      </c>
      <c r="Y162" s="91">
        <v>-0.13396704953307847</v>
      </c>
      <c r="Z162" s="91">
        <v>-0.14851347761364475</v>
      </c>
      <c r="AA162" s="91">
        <v>-0.42205413276446363</v>
      </c>
      <c r="AB162" s="91">
        <v>-1.0713650309321339</v>
      </c>
      <c r="AC162" s="91">
        <v>-0.97387568859628248</v>
      </c>
      <c r="AD162" s="91">
        <v>-1.7202514121799086</v>
      </c>
      <c r="AE162" s="91">
        <v>-1.2551640439027749</v>
      </c>
      <c r="AF162" s="91">
        <v>-0.59115304425334225</v>
      </c>
      <c r="AG162" s="91">
        <v>-0.16171763485252022</v>
      </c>
      <c r="AH162" s="91">
        <v>-0.16171763485252022</v>
      </c>
      <c r="AI162" s="91">
        <v>-0.31699094563062863</v>
      </c>
      <c r="AJ162" s="91">
        <v>0.1698431243143935</v>
      </c>
      <c r="AK162" s="91">
        <v>0.29143363161819535</v>
      </c>
      <c r="AL162" s="91">
        <v>0.29143363161819535</v>
      </c>
      <c r="AM162" s="91">
        <v>0.21655292367646847</v>
      </c>
      <c r="AN162" s="91">
        <v>9.9075155850062879E-2</v>
      </c>
      <c r="AO162" s="91">
        <v>0.26901565995525728</v>
      </c>
      <c r="AP162" s="91">
        <v>0.26901565995525728</v>
      </c>
      <c r="AQ162" s="91">
        <v>0.18549094363404559</v>
      </c>
      <c r="AR162" s="91">
        <v>-0.14184972316067637</v>
      </c>
      <c r="AS162" s="91">
        <v>-0.17261944105484378</v>
      </c>
      <c r="AT162" s="91">
        <v>-0.14184972316067637</v>
      </c>
      <c r="AU162" s="91">
        <v>-0.15723458210776009</v>
      </c>
      <c r="AV162" s="91">
        <v>2.5838785556320881E-2</v>
      </c>
      <c r="AW162" s="91">
        <v>3</v>
      </c>
      <c r="AX162" s="91">
        <v>47.545454545454547</v>
      </c>
      <c r="AY162" s="91">
        <v>7</v>
      </c>
      <c r="AZ162" s="91">
        <v>0.10473815461346633</v>
      </c>
      <c r="BA162" s="91">
        <v>0.10089686098654709</v>
      </c>
      <c r="BB162" s="91">
        <v>7.6267012922012198E-2</v>
      </c>
      <c r="BC162" s="91">
        <v>0.20469798657718122</v>
      </c>
      <c r="BD162" s="91">
        <v>0.20469798657718122</v>
      </c>
      <c r="BE162" s="91">
        <v>0.15625396286274737</v>
      </c>
      <c r="BF162" s="91">
        <v>-0.1037967006645818</v>
      </c>
      <c r="BG162" s="91">
        <v>-0.2785722154430208</v>
      </c>
      <c r="BH162" s="91">
        <v>-0.1911844580538013</v>
      </c>
      <c r="BI162" s="91">
        <v>0.1832155968346931</v>
      </c>
      <c r="BJ162" s="91">
        <v>0.1832155968346931</v>
      </c>
      <c r="BK162" s="91">
        <v>0.18129893412905407</v>
      </c>
      <c r="BL162" s="91">
        <v>0.17127798292275764</v>
      </c>
      <c r="BM162" s="91">
        <v>0.17127798292275764</v>
      </c>
      <c r="BN162" s="91">
        <v>0.17100085913965862</v>
      </c>
      <c r="BO162" s="91">
        <v>0.33333333333333331</v>
      </c>
      <c r="BP162" s="91">
        <v>0.33333333333333331</v>
      </c>
      <c r="BQ162" s="91">
        <v>0.21472792440534375</v>
      </c>
      <c r="BR162" s="91">
        <v>1.6298579970104634</v>
      </c>
      <c r="BS162" s="91">
        <v>1.6298579970104634</v>
      </c>
      <c r="BT162" s="91">
        <v>1.3577253556587332</v>
      </c>
      <c r="BU162" s="91">
        <v>-0.16004464436438104</v>
      </c>
      <c r="BV162" s="91">
        <v>-0.16004464436438104</v>
      </c>
      <c r="BW162" s="91">
        <v>-0.40268841557229323</v>
      </c>
      <c r="BX162" s="91"/>
      <c r="BY162" s="91"/>
      <c r="BZ162" s="91"/>
      <c r="CA162" s="91"/>
      <c r="CB162" s="91"/>
      <c r="CC162" s="91"/>
      <c r="CD162" s="91"/>
      <c r="CE162" s="91"/>
      <c r="CF162" s="91"/>
      <c r="CG162" s="68">
        <v>4.5</v>
      </c>
      <c r="CH162" s="91">
        <v>8</v>
      </c>
      <c r="CI162" s="91">
        <v>45.9</v>
      </c>
      <c r="CJ162" s="91">
        <v>0</v>
      </c>
      <c r="CK162" s="91">
        <v>0</v>
      </c>
      <c r="CL162" s="91">
        <v>0</v>
      </c>
      <c r="CM162" s="91">
        <v>0</v>
      </c>
      <c r="CN162" s="91">
        <v>8</v>
      </c>
      <c r="CO162" s="68">
        <f t="shared" si="2"/>
        <v>45.9</v>
      </c>
      <c r="CP162" s="68">
        <f>IF(ISNUMBER(SUM(CI162,CK162,CM162)/SUM(CH162,CJ162,CL162)),SUM(CI162,CK162,CM162)/SUM(CH162,CJ162,CL162),0)</f>
        <v>5.7374999999999998</v>
      </c>
      <c r="CQ162" s="91"/>
    </row>
    <row r="163" spans="1:95" ht="16" x14ac:dyDescent="0.2">
      <c r="A163" s="88" t="s">
        <v>1232</v>
      </c>
      <c r="B163" t="s">
        <v>1232</v>
      </c>
      <c r="C163" s="89" t="s">
        <v>151</v>
      </c>
      <c r="D163" s="89" t="s">
        <v>31</v>
      </c>
      <c r="E163" s="89" t="s">
        <v>7</v>
      </c>
      <c r="F163" s="89">
        <v>2012</v>
      </c>
      <c r="G163" s="89" t="s">
        <v>353</v>
      </c>
      <c r="H163" s="90">
        <v>4</v>
      </c>
      <c r="I163" s="90">
        <v>96</v>
      </c>
      <c r="J163" s="90">
        <v>22</v>
      </c>
      <c r="K163" s="90">
        <v>19</v>
      </c>
      <c r="L163" s="90">
        <v>20</v>
      </c>
      <c r="M163" s="91">
        <v>15.171779141104295</v>
      </c>
      <c r="N163" s="91">
        <v>4.6571428571428575</v>
      </c>
      <c r="O163" s="91">
        <v>0.61847988077496274</v>
      </c>
      <c r="P163" s="91">
        <v>0.40642766462438595</v>
      </c>
      <c r="Q163" s="91">
        <v>0.61077993045206169</v>
      </c>
      <c r="R163" s="91">
        <v>2.9166666666666665</v>
      </c>
      <c r="S163" s="91">
        <v>0.40376442015786279</v>
      </c>
      <c r="T163" s="91">
        <v>1.645519947678221</v>
      </c>
      <c r="U163" s="91">
        <v>2.9166666666666665</v>
      </c>
      <c r="V163" s="91">
        <v>2.9166666666666665</v>
      </c>
      <c r="W163" s="91">
        <v>2.1396331459817097</v>
      </c>
      <c r="X163" s="91">
        <v>-0.23401697052139681</v>
      </c>
      <c r="Y163" s="91">
        <v>0.93343935560601432</v>
      </c>
      <c r="Z163" s="91">
        <v>0.93343935560601432</v>
      </c>
      <c r="AA163" s="91">
        <v>0.20753213183714711</v>
      </c>
      <c r="AB163" s="91">
        <v>-0.25320305346902616</v>
      </c>
      <c r="AC163" s="91">
        <v>0.35008343892336757</v>
      </c>
      <c r="AD163" s="91">
        <v>0.35008343892336757</v>
      </c>
      <c r="AE163" s="91">
        <v>-0.1586419576529686</v>
      </c>
      <c r="AF163" s="91">
        <v>-0.18381995313200705</v>
      </c>
      <c r="AG163" s="91">
        <v>0.97247840301359778</v>
      </c>
      <c r="AH163" s="91">
        <v>0.97247840301359778</v>
      </c>
      <c r="AI163" s="91">
        <v>0.30197969241401013</v>
      </c>
      <c r="AJ163" s="91">
        <v>0.27310707089780428</v>
      </c>
      <c r="AK163" s="91">
        <v>0.40642766462438595</v>
      </c>
      <c r="AL163" s="91">
        <v>0.40642766462438595</v>
      </c>
      <c r="AM163" s="91">
        <v>0.36146481890675536</v>
      </c>
      <c r="AN163" s="91">
        <v>0.25034814832298724</v>
      </c>
      <c r="AO163" s="91">
        <v>0.40642766462438595</v>
      </c>
      <c r="AP163" s="91">
        <v>0.40642766462438595</v>
      </c>
      <c r="AQ163" s="91">
        <v>0.34263240801520317</v>
      </c>
      <c r="AR163" s="91">
        <v>4.7926565538848054E-3</v>
      </c>
      <c r="AS163" s="91">
        <v>9.5902459488169445E-2</v>
      </c>
      <c r="AT163" s="91">
        <v>9.5902459488169445E-2</v>
      </c>
      <c r="AU163" s="91">
        <v>5.4794001024847723E-2</v>
      </c>
      <c r="AV163" s="91">
        <v>2.1669639862660989E-2</v>
      </c>
      <c r="AW163" s="91">
        <v>4.6571428571428575</v>
      </c>
      <c r="AX163" s="91">
        <v>70.657142857142858</v>
      </c>
      <c r="AY163" s="91">
        <v>9</v>
      </c>
      <c r="AZ163" s="91">
        <v>0.18201754385964913</v>
      </c>
      <c r="BA163" s="91">
        <v>0.18201754385964913</v>
      </c>
      <c r="BB163" s="91">
        <v>0.13527508421983223</v>
      </c>
      <c r="BC163" s="91">
        <v>0.40376442015786279</v>
      </c>
      <c r="BD163" s="91">
        <v>0.40376442015786279</v>
      </c>
      <c r="BE163" s="91">
        <v>0.29818892895451915</v>
      </c>
      <c r="BF163" s="91">
        <v>9.2616501140781571E-2</v>
      </c>
      <c r="BG163" s="91">
        <v>9.2616501140781571E-2</v>
      </c>
      <c r="BH163" s="91">
        <v>1.2894693535037804E-2</v>
      </c>
      <c r="BI163" s="91">
        <v>0.12185424346131496</v>
      </c>
      <c r="BJ163" s="91">
        <v>0.12185424346131496</v>
      </c>
      <c r="BK163" s="91">
        <v>7.5978898412509543E-2</v>
      </c>
      <c r="BL163" s="91">
        <v>0.1021977332623128</v>
      </c>
      <c r="BM163" s="91">
        <v>0.10093868455019583</v>
      </c>
      <c r="BN163" s="91">
        <v>6.6450466251585502E-2</v>
      </c>
      <c r="BO163" s="91">
        <v>0.44444444444444442</v>
      </c>
      <c r="BP163" s="91">
        <v>0.40909090909090912</v>
      </c>
      <c r="BQ163" s="91">
        <v>0.38707588707588708</v>
      </c>
      <c r="BR163" s="91">
        <v>2.9166666666666665</v>
      </c>
      <c r="BS163" s="91">
        <v>2.9166666666666665</v>
      </c>
      <c r="BT163" s="91">
        <v>2.1396331459817097</v>
      </c>
      <c r="BU163" s="91">
        <v>0.95149830137808622</v>
      </c>
      <c r="BV163" s="91">
        <v>0.95149830137808622</v>
      </c>
      <c r="BW163" s="91">
        <v>0.18395071651185435</v>
      </c>
      <c r="BX163" s="92">
        <v>27.615144281233999</v>
      </c>
      <c r="BY163" s="92">
        <v>198</v>
      </c>
      <c r="BZ163" s="92">
        <v>71</v>
      </c>
      <c r="CA163" s="92">
        <v>19</v>
      </c>
      <c r="CB163" s="92">
        <v>6.97</v>
      </c>
      <c r="CC163" s="92">
        <v>4.2300000000000004</v>
      </c>
      <c r="CD163" s="92">
        <v>33.5</v>
      </c>
      <c r="CE163" s="92">
        <v>118</v>
      </c>
      <c r="CF163" s="92">
        <v>115.94999999999999</v>
      </c>
      <c r="CG163" s="68">
        <v>4.41</v>
      </c>
      <c r="CH163" s="91">
        <v>15</v>
      </c>
      <c r="CI163" s="91">
        <v>133</v>
      </c>
      <c r="CJ163" s="91">
        <v>16</v>
      </c>
      <c r="CK163" s="91">
        <v>89.7</v>
      </c>
      <c r="CL163" s="91">
        <v>14</v>
      </c>
      <c r="CM163" s="91">
        <v>33.299999999999997</v>
      </c>
      <c r="CN163" s="91">
        <v>45</v>
      </c>
      <c r="CO163" s="68">
        <f t="shared" si="2"/>
        <v>256</v>
      </c>
      <c r="CP163" s="68">
        <f>IF(ISNUMBER(SUM(CI163,CK163,CM163)/SUM(CH163,CJ163,CL163)),SUM(CI163,CK163,CM163)/SUM(CH163,CJ163,CL163),0)</f>
        <v>5.6888888888888891</v>
      </c>
      <c r="CQ163" s="92"/>
    </row>
    <row r="164" spans="1:95" ht="16" x14ac:dyDescent="0.2">
      <c r="A164" s="88" t="s">
        <v>759</v>
      </c>
      <c r="B164" t="s">
        <v>759</v>
      </c>
      <c r="C164" s="89" t="s">
        <v>34</v>
      </c>
      <c r="D164" s="89" t="s">
        <v>35</v>
      </c>
      <c r="E164" s="89" t="s">
        <v>7</v>
      </c>
      <c r="F164" s="89">
        <v>2019</v>
      </c>
      <c r="G164" s="89" t="s">
        <v>162</v>
      </c>
      <c r="H164" s="90">
        <v>2</v>
      </c>
      <c r="I164" s="90">
        <v>59</v>
      </c>
      <c r="J164" s="90">
        <v>22</v>
      </c>
      <c r="K164" s="90">
        <v>21</v>
      </c>
      <c r="L164" s="90"/>
      <c r="M164" s="91">
        <v>12.363636363636363</v>
      </c>
      <c r="N164" s="91">
        <v>3.6666666666666665</v>
      </c>
      <c r="O164" s="91">
        <v>0.3327941176470588</v>
      </c>
      <c r="P164" s="91">
        <v>0.22186274509803922</v>
      </c>
      <c r="Q164" s="91">
        <v>0.32070588235294117</v>
      </c>
      <c r="R164" s="91">
        <v>1.8948306595365421</v>
      </c>
      <c r="S164" s="91">
        <v>0.20843137254901961</v>
      </c>
      <c r="T164" s="91">
        <v>0.32207207207207211</v>
      </c>
      <c r="U164" s="91">
        <v>1.8948306595365421</v>
      </c>
      <c r="V164" s="91">
        <v>1.8948306595365421</v>
      </c>
      <c r="W164" s="91">
        <v>1.2165097768407429</v>
      </c>
      <c r="X164" s="91">
        <v>-1.5141979849712648</v>
      </c>
      <c r="Y164" s="91">
        <v>-4.9389913017485965E-2</v>
      </c>
      <c r="Z164" s="91">
        <v>-4.9389913017485965E-2</v>
      </c>
      <c r="AA164" s="91">
        <v>-0.6736151124755333</v>
      </c>
      <c r="AB164" s="91">
        <v>-1.5766509290751749</v>
      </c>
      <c r="AC164" s="91">
        <v>-0.67175256820675688</v>
      </c>
      <c r="AD164" s="91">
        <v>-0.67175256820675688</v>
      </c>
      <c r="AE164" s="91">
        <v>-1.0817653267939351</v>
      </c>
      <c r="AF164" s="91">
        <v>-1.3880900025736564</v>
      </c>
      <c r="AG164" s="91">
        <v>-4.106244388955127E-2</v>
      </c>
      <c r="AH164" s="91">
        <v>-4.106244388955127E-2</v>
      </c>
      <c r="AI164" s="91">
        <v>-0.70492665457630344</v>
      </c>
      <c r="AJ164" s="91">
        <v>2.3567661512645333E-2</v>
      </c>
      <c r="AK164" s="91">
        <v>0.22186274509803922</v>
      </c>
      <c r="AL164" s="91">
        <v>0.22186274509803922</v>
      </c>
      <c r="AM164" s="91">
        <v>0.12410841893330272</v>
      </c>
      <c r="AN164" s="91">
        <v>2.1754764473211074E-2</v>
      </c>
      <c r="AO164" s="91">
        <v>0.22186274509803922</v>
      </c>
      <c r="AP164" s="91">
        <v>0.22186274509803922</v>
      </c>
      <c r="AQ164" s="91">
        <v>0.12048281396327171</v>
      </c>
      <c r="AR164" s="91">
        <v>-0.22380072729589137</v>
      </c>
      <c r="AS164" s="91">
        <v>-8.8662460038177293E-2</v>
      </c>
      <c r="AT164" s="91">
        <v>-8.8662460038177293E-2</v>
      </c>
      <c r="AU164" s="91">
        <v>-0.16735559302708367</v>
      </c>
      <c r="AV164" s="91">
        <v>-2.793766142219628E-3</v>
      </c>
      <c r="AW164" s="91">
        <v>3.6666666666666665</v>
      </c>
      <c r="AX164" s="91">
        <v>45.333333333333336</v>
      </c>
      <c r="AY164" s="91">
        <v>12</v>
      </c>
      <c r="AZ164" s="91">
        <v>0.16042780748663102</v>
      </c>
      <c r="BA164" s="91">
        <v>0.16042780748663102</v>
      </c>
      <c r="BB164" s="91">
        <v>9.4495004182797285E-2</v>
      </c>
      <c r="BC164" s="91">
        <v>0.20843137254901961</v>
      </c>
      <c r="BD164" s="91">
        <v>0.20843137254901961</v>
      </c>
      <c r="BE164" s="91">
        <v>0.13689322973649817</v>
      </c>
      <c r="BF164" s="91">
        <v>-0.10271654646806161</v>
      </c>
      <c r="BG164" s="91">
        <v>-0.10271654646806161</v>
      </c>
      <c r="BH164" s="91">
        <v>-0.14840100568298317</v>
      </c>
      <c r="BI164" s="91">
        <v>-5.8718552938307356E-2</v>
      </c>
      <c r="BJ164" s="91">
        <v>-9.4919588101572305E-2</v>
      </c>
      <c r="BK164" s="91">
        <v>-0.10940176405546465</v>
      </c>
      <c r="BL164" s="91">
        <v>-6.9844382378981523E-2</v>
      </c>
      <c r="BM164" s="91">
        <v>-0.1109416685337517</v>
      </c>
      <c r="BN164" s="91">
        <v>-0.12391129654588974</v>
      </c>
      <c r="BO164" s="91">
        <v>0.23529411764705882</v>
      </c>
      <c r="BP164" s="91">
        <v>0.23529411764705882</v>
      </c>
      <c r="BQ164" s="91">
        <v>0.10407239819004525</v>
      </c>
      <c r="BR164" s="91">
        <v>1.8948306595365421</v>
      </c>
      <c r="BS164" s="91">
        <v>1.8948306595365421</v>
      </c>
      <c r="BT164" s="91">
        <v>1.2165097768407429</v>
      </c>
      <c r="BU164" s="91">
        <v>4.8529248754503929E-2</v>
      </c>
      <c r="BV164" s="91">
        <v>4.8529248754503929E-2</v>
      </c>
      <c r="BW164" s="91">
        <v>-0.37246699025889329</v>
      </c>
      <c r="BX164" s="92">
        <v>27.462441794419998</v>
      </c>
      <c r="BY164" s="92">
        <v>25</v>
      </c>
      <c r="BZ164" s="92">
        <v>73</v>
      </c>
      <c r="CA164" s="92">
        <v>11</v>
      </c>
      <c r="CB164" s="91"/>
      <c r="CC164" s="92">
        <v>4.3</v>
      </c>
      <c r="CD164" s="92">
        <v>4</v>
      </c>
      <c r="CE164" s="92">
        <v>135</v>
      </c>
      <c r="CF164" s="92">
        <v>135.5</v>
      </c>
      <c r="CG164" s="68">
        <v>4.3099999999999996</v>
      </c>
      <c r="CH164" s="91">
        <v>7</v>
      </c>
      <c r="CI164" s="91">
        <v>38.1</v>
      </c>
      <c r="CJ164" s="91">
        <v>2</v>
      </c>
      <c r="CK164" s="91">
        <v>14.7</v>
      </c>
      <c r="CL164" s="91">
        <v>6</v>
      </c>
      <c r="CM164" s="91">
        <v>32.200000000000003</v>
      </c>
      <c r="CN164" s="91">
        <v>15</v>
      </c>
      <c r="CO164" s="68">
        <f t="shared" si="2"/>
        <v>85</v>
      </c>
      <c r="CP164" s="68">
        <f>IF(ISNUMBER(SUM(CI164,CK164,CM164)/SUM(CH164,CJ164,CL164)),SUM(CI164,CK164,CM164)/SUM(CH164,CJ164,CL164),0)</f>
        <v>5.666666666666667</v>
      </c>
      <c r="CQ164" s="92"/>
    </row>
    <row r="165" spans="1:95" ht="16" x14ac:dyDescent="0.2">
      <c r="A165" s="88" t="s">
        <v>1293</v>
      </c>
      <c r="B165" t="s">
        <v>1293</v>
      </c>
      <c r="C165" s="89" t="s">
        <v>44</v>
      </c>
      <c r="D165" s="89" t="s">
        <v>45</v>
      </c>
      <c r="E165" s="89" t="s">
        <v>7</v>
      </c>
      <c r="F165" s="89">
        <v>2011</v>
      </c>
      <c r="G165" s="89" t="s">
        <v>262</v>
      </c>
      <c r="H165" s="90">
        <v>4</v>
      </c>
      <c r="I165" s="90">
        <v>107</v>
      </c>
      <c r="J165" s="90">
        <v>23</v>
      </c>
      <c r="K165" s="90"/>
      <c r="L165" s="90"/>
      <c r="M165" s="91">
        <v>17.328125</v>
      </c>
      <c r="N165" s="91">
        <v>2</v>
      </c>
      <c r="O165" s="91">
        <v>0.2468549666772453</v>
      </c>
      <c r="P165" s="91">
        <v>0.21394097112027927</v>
      </c>
      <c r="Q165" s="91">
        <v>0.28696794668359249</v>
      </c>
      <c r="R165" s="91">
        <v>2.3863509749303624</v>
      </c>
      <c r="S165" s="91">
        <v>0.20913995556966042</v>
      </c>
      <c r="T165" s="91">
        <v>0.7544642857142857</v>
      </c>
      <c r="U165" s="91">
        <v>2.3863509749303624</v>
      </c>
      <c r="V165" s="91">
        <v>2.3863509749303624</v>
      </c>
      <c r="W165" s="91">
        <v>1.3177717535482161</v>
      </c>
      <c r="X165" s="91">
        <v>-1.2226212299759727</v>
      </c>
      <c r="Y165" s="91">
        <v>0.48340243853395526</v>
      </c>
      <c r="Z165" s="91">
        <v>0.48340243853395526</v>
      </c>
      <c r="AA165" s="91">
        <v>-0.63235101868978527</v>
      </c>
      <c r="AB165" s="91">
        <v>-1.1442587154329615</v>
      </c>
      <c r="AC165" s="91">
        <v>-0.20348481341654345</v>
      </c>
      <c r="AD165" s="91">
        <v>-0.20348481341654345</v>
      </c>
      <c r="AE165" s="91">
        <v>-0.9882542036209977</v>
      </c>
      <c r="AF165" s="91">
        <v>-1.4702603941528438</v>
      </c>
      <c r="AG165" s="91">
        <v>0.51434829803137383</v>
      </c>
      <c r="AH165" s="91">
        <v>0.51434829803137383</v>
      </c>
      <c r="AI165" s="91">
        <v>-0.74726612029952466</v>
      </c>
      <c r="AJ165" s="91">
        <v>3.7060214156584614E-2</v>
      </c>
      <c r="AK165" s="91">
        <v>0.21394097112027927</v>
      </c>
      <c r="AL165" s="91">
        <v>0.21394097112027927</v>
      </c>
      <c r="AM165" s="91">
        <v>9.4781273724876589E-2</v>
      </c>
      <c r="AN165" s="91">
        <v>1.7104714226115977E-2</v>
      </c>
      <c r="AO165" s="91">
        <v>0.16456997778483021</v>
      </c>
      <c r="AP165" s="91">
        <v>0.16456997778483021</v>
      </c>
      <c r="AQ165" s="91">
        <v>6.5130043713912317E-2</v>
      </c>
      <c r="AR165" s="91">
        <v>-0.21279085431272399</v>
      </c>
      <c r="AS165" s="91">
        <v>-0.16566176047266271</v>
      </c>
      <c r="AT165" s="91">
        <v>-0.16566176047266271</v>
      </c>
      <c r="AU165" s="91">
        <v>-0.2132687644876031</v>
      </c>
      <c r="AV165" s="91">
        <v>-1.3687964356844939E-2</v>
      </c>
      <c r="AW165" s="91">
        <v>2</v>
      </c>
      <c r="AX165" s="91">
        <v>34.65625</v>
      </c>
      <c r="AY165" s="91">
        <v>3</v>
      </c>
      <c r="AZ165" s="91">
        <v>8.9136490250696379E-2</v>
      </c>
      <c r="BA165" s="91">
        <v>8.9136490250696379E-2</v>
      </c>
      <c r="BB165" s="91">
        <v>4.386999940264398E-2</v>
      </c>
      <c r="BC165" s="91">
        <v>0.20913995556966042</v>
      </c>
      <c r="BD165" s="91">
        <v>0.20913995556966042</v>
      </c>
      <c r="BE165" s="91">
        <v>9.1000828168565362E-2</v>
      </c>
      <c r="BF165" s="91">
        <v>-8.9602593470372638E-2</v>
      </c>
      <c r="BG165" s="91">
        <v>-8.9602593470372638E-2</v>
      </c>
      <c r="BH165" s="91">
        <v>-0.17122781735312209</v>
      </c>
      <c r="BI165" s="91">
        <v>0.19055546632490675</v>
      </c>
      <c r="BJ165" s="91">
        <v>0.19055546632490675</v>
      </c>
      <c r="BK165" s="91">
        <v>-3.9347867896339934E-2</v>
      </c>
      <c r="BL165" s="91">
        <v>0.20408922870535262</v>
      </c>
      <c r="BM165" s="91">
        <v>0.20408922870535262</v>
      </c>
      <c r="BN165" s="91">
        <v>-3.1736344876355092E-2</v>
      </c>
      <c r="BO165" s="91">
        <v>0.12</v>
      </c>
      <c r="BP165" s="91">
        <v>0.12</v>
      </c>
      <c r="BQ165" s="91">
        <v>3.9259259259259258E-2</v>
      </c>
      <c r="BR165" s="91">
        <v>2.3863509749303624</v>
      </c>
      <c r="BS165" s="91">
        <v>2.3863509749303624</v>
      </c>
      <c r="BT165" s="91">
        <v>1.3177717535482161</v>
      </c>
      <c r="BU165" s="91">
        <v>0.24180990126150226</v>
      </c>
      <c r="BV165" s="91">
        <v>0.24180990126150226</v>
      </c>
      <c r="BW165" s="91">
        <v>-0.87102462723796581</v>
      </c>
      <c r="BX165" s="91"/>
      <c r="BY165" s="91"/>
      <c r="BZ165" s="91"/>
      <c r="CA165" s="91"/>
      <c r="CB165" s="91"/>
      <c r="CC165" s="91"/>
      <c r="CD165" s="91"/>
      <c r="CE165" s="91"/>
      <c r="CF165" s="91"/>
      <c r="CG165" s="68">
        <v>4.51</v>
      </c>
      <c r="CH165" s="91">
        <v>3</v>
      </c>
      <c r="CI165" s="91">
        <v>6</v>
      </c>
      <c r="CJ165" s="91">
        <v>4</v>
      </c>
      <c r="CK165" s="91">
        <v>26.5</v>
      </c>
      <c r="CL165" s="91">
        <v>16</v>
      </c>
      <c r="CM165" s="91">
        <v>97</v>
      </c>
      <c r="CN165" s="91">
        <v>23</v>
      </c>
      <c r="CO165" s="68">
        <f t="shared" si="2"/>
        <v>129.5</v>
      </c>
      <c r="CP165" s="68">
        <f>IF(ISNUMBER(SUM(CI165,CK165,CM165)/SUM(CH165,CJ165,CL165)),SUM(CI165,CK165,CM165)/SUM(CH165,CJ165,CL165),0)</f>
        <v>5.6304347826086953</v>
      </c>
      <c r="CQ165" s="91"/>
    </row>
    <row r="166" spans="1:95" ht="16" x14ac:dyDescent="0.2">
      <c r="A166" s="88" t="s">
        <v>698</v>
      </c>
      <c r="B166" t="s">
        <v>698</v>
      </c>
      <c r="C166" s="89" t="s">
        <v>288</v>
      </c>
      <c r="D166" s="89" t="s">
        <v>188</v>
      </c>
      <c r="E166" s="89" t="s">
        <v>7</v>
      </c>
      <c r="F166" s="89">
        <v>2020</v>
      </c>
      <c r="G166" s="89" t="s">
        <v>152</v>
      </c>
      <c r="H166" s="90">
        <v>6</v>
      </c>
      <c r="I166" s="90">
        <v>200</v>
      </c>
      <c r="J166" s="90">
        <v>22</v>
      </c>
      <c r="K166" s="90">
        <v>20</v>
      </c>
      <c r="L166" s="90">
        <v>20</v>
      </c>
      <c r="M166" s="91">
        <v>15.119496855345911</v>
      </c>
      <c r="N166" s="91">
        <v>4.6764705882352944</v>
      </c>
      <c r="O166" s="91">
        <v>0.50410879250582741</v>
      </c>
      <c r="P166" s="91">
        <v>0.36363766250228513</v>
      </c>
      <c r="Q166" s="91">
        <v>0.48446880485142918</v>
      </c>
      <c r="R166" s="91">
        <v>2.9136225266362255</v>
      </c>
      <c r="S166" s="91">
        <v>0.31489301428622285</v>
      </c>
      <c r="T166" s="91">
        <v>0.90929846409298465</v>
      </c>
      <c r="U166" s="91">
        <v>2.9136225266362255</v>
      </c>
      <c r="V166" s="91">
        <v>2.9136225266362255</v>
      </c>
      <c r="W166" s="91">
        <v>2.0440039666067062</v>
      </c>
      <c r="X166" s="91">
        <v>-0.92942455280815928</v>
      </c>
      <c r="Y166" s="91">
        <v>1.0713198952722047</v>
      </c>
      <c r="Z166" s="91">
        <v>1.0713198952722047</v>
      </c>
      <c r="AA166" s="91">
        <v>0.20849739495086203</v>
      </c>
      <c r="AB166" s="91">
        <v>-0.98942453705426248</v>
      </c>
      <c r="AC166" s="91">
        <v>0.34703929889292651</v>
      </c>
      <c r="AD166" s="91">
        <v>0.34703929889292651</v>
      </c>
      <c r="AE166" s="91">
        <v>-0.25427113702797161</v>
      </c>
      <c r="AF166" s="91">
        <v>5.6251677364313024E-2</v>
      </c>
      <c r="AG166" s="91">
        <v>0.82596603890381992</v>
      </c>
      <c r="AH166" s="91">
        <v>0.82596603890381992</v>
      </c>
      <c r="AI166" s="91">
        <v>0.44104702722673411</v>
      </c>
      <c r="AJ166" s="91">
        <v>0.11304773139922131</v>
      </c>
      <c r="AK166" s="91">
        <v>0.39525265408710658</v>
      </c>
      <c r="AL166" s="91">
        <v>0.33202267091746368</v>
      </c>
      <c r="AM166" s="91">
        <v>0.28010768546793052</v>
      </c>
      <c r="AN166" s="91">
        <v>9.5655772722418028E-2</v>
      </c>
      <c r="AO166" s="91">
        <v>0.39525265408710653</v>
      </c>
      <c r="AP166" s="91">
        <v>0.3064824654622742</v>
      </c>
      <c r="AQ166" s="91">
        <v>0.26579696409059955</v>
      </c>
      <c r="AR166" s="91">
        <v>-0.14989971904668442</v>
      </c>
      <c r="AS166" s="91">
        <v>-4.0427396739423083E-3</v>
      </c>
      <c r="AT166" s="91">
        <v>8.7818130021359297E-2</v>
      </c>
      <c r="AU166" s="91">
        <v>-2.2041442899755809E-2</v>
      </c>
      <c r="AV166" s="91">
        <v>6.0072200592851954E-3</v>
      </c>
      <c r="AW166" s="91">
        <v>4.6764705882352944</v>
      </c>
      <c r="AX166" s="91">
        <v>70.705882352941174</v>
      </c>
      <c r="AY166" s="91">
        <v>9</v>
      </c>
      <c r="AZ166" s="91">
        <v>0.18701298701298702</v>
      </c>
      <c r="BA166" s="91">
        <v>0.14611872146118721</v>
      </c>
      <c r="BB166" s="91">
        <v>0.12854770799976278</v>
      </c>
      <c r="BC166" s="91">
        <v>0.31682109764789734</v>
      </c>
      <c r="BD166" s="91">
        <v>0.31296493092454836</v>
      </c>
      <c r="BE166" s="91">
        <v>0.24592141356131614</v>
      </c>
      <c r="BF166" s="91">
        <v>1.5453123801817681E-2</v>
      </c>
      <c r="BG166" s="91">
        <v>1.8170119074671365E-3</v>
      </c>
      <c r="BH166" s="91">
        <v>-3.9372821858165187E-2</v>
      </c>
      <c r="BI166" s="91">
        <v>0.11126135937395412</v>
      </c>
      <c r="BJ166" s="91">
        <v>3.7843807498056492E-2</v>
      </c>
      <c r="BK166" s="91">
        <v>1.5829203986990999E-2</v>
      </c>
      <c r="BL166" s="91">
        <v>0.12400823193899679</v>
      </c>
      <c r="BM166" s="91">
        <v>6.4224293639317975E-2</v>
      </c>
      <c r="BN166" s="91">
        <v>3.2283789101265871E-2</v>
      </c>
      <c r="BO166" s="91">
        <v>0.47368421052631576</v>
      </c>
      <c r="BP166" s="91">
        <v>0.3</v>
      </c>
      <c r="BQ166" s="91">
        <v>0.28567251461988302</v>
      </c>
      <c r="BR166" s="91">
        <v>2.9136225266362255</v>
      </c>
      <c r="BS166" s="91">
        <v>2.9136225266362255</v>
      </c>
      <c r="BT166" s="91">
        <v>2.0440039666067062</v>
      </c>
      <c r="BU166" s="91">
        <v>1.2212579104925088</v>
      </c>
      <c r="BV166" s="91">
        <v>1.2212579104925088</v>
      </c>
      <c r="BW166" s="91">
        <v>0.30909126873864007</v>
      </c>
      <c r="BX166" s="92">
        <v>24.475862168180001</v>
      </c>
      <c r="BY166" s="92">
        <v>185</v>
      </c>
      <c r="BZ166" s="92">
        <v>73</v>
      </c>
      <c r="CA166" s="91"/>
      <c r="CB166" s="92">
        <v>7.28</v>
      </c>
      <c r="CC166" s="92">
        <v>4.3600000000000003</v>
      </c>
      <c r="CD166" s="92">
        <v>36.5</v>
      </c>
      <c r="CE166" s="92">
        <v>125</v>
      </c>
      <c r="CF166" s="92">
        <v>124.55</v>
      </c>
      <c r="CG166" s="68">
        <v>4.3499999999999996</v>
      </c>
      <c r="CH166" s="91">
        <v>6</v>
      </c>
      <c r="CI166" s="91">
        <v>23.6</v>
      </c>
      <c r="CJ166" s="91">
        <v>17</v>
      </c>
      <c r="CK166" s="91">
        <v>116</v>
      </c>
      <c r="CL166" s="91">
        <v>17</v>
      </c>
      <c r="CM166" s="91">
        <v>84.5</v>
      </c>
      <c r="CN166" s="91">
        <v>40</v>
      </c>
      <c r="CO166" s="68">
        <f t="shared" si="2"/>
        <v>224.1</v>
      </c>
      <c r="CP166" s="68">
        <f>IF(ISNUMBER(SUM(CI166,CK166,CM166)/SUM(CH166,CJ166,CL166)),SUM(CI166,CK166,CM166)/SUM(CH166,CJ166,CL166),0)</f>
        <v>5.6025</v>
      </c>
      <c r="CQ166" s="92"/>
    </row>
    <row r="167" spans="1:95" ht="16" x14ac:dyDescent="0.2">
      <c r="A167" s="88" t="s">
        <v>681</v>
      </c>
      <c r="B167" t="s">
        <v>681</v>
      </c>
      <c r="C167" s="89" t="s">
        <v>250</v>
      </c>
      <c r="D167" s="89" t="s">
        <v>35</v>
      </c>
      <c r="E167" s="89" t="s">
        <v>7</v>
      </c>
      <c r="F167" s="89">
        <v>2020</v>
      </c>
      <c r="G167" s="89" t="s">
        <v>239</v>
      </c>
      <c r="H167" s="90">
        <v>2</v>
      </c>
      <c r="I167" s="90">
        <v>46</v>
      </c>
      <c r="J167" s="90">
        <v>21</v>
      </c>
      <c r="K167" s="90">
        <v>19</v>
      </c>
      <c r="L167" s="90">
        <v>20</v>
      </c>
      <c r="M167" s="91">
        <v>16.918367346938776</v>
      </c>
      <c r="N167" s="91">
        <v>3.7692307692307692</v>
      </c>
      <c r="O167" s="91">
        <v>0.47566214807090718</v>
      </c>
      <c r="P167" s="91">
        <v>0.31710809871393808</v>
      </c>
      <c r="Q167" s="91">
        <v>0.47305943691345154</v>
      </c>
      <c r="R167" s="91">
        <v>2.4699453551912565</v>
      </c>
      <c r="S167" s="91">
        <v>0.31421619742787626</v>
      </c>
      <c r="T167" s="91">
        <v>1.9894459102902375</v>
      </c>
      <c r="U167" s="91">
        <v>2.4699453551912565</v>
      </c>
      <c r="V167" s="91">
        <v>2.4699453551912565</v>
      </c>
      <c r="W167" s="91">
        <v>2.2296956327407469</v>
      </c>
      <c r="X167" s="91">
        <v>4.5225337736209514E-2</v>
      </c>
      <c r="Y167" s="91">
        <v>0.52572478263722844</v>
      </c>
      <c r="Z167" s="91">
        <v>0.52572478263722844</v>
      </c>
      <c r="AA167" s="91">
        <v>0.28547506018671898</v>
      </c>
      <c r="AB167" s="91">
        <v>9.0722909142990416E-2</v>
      </c>
      <c r="AC167" s="91">
        <v>9.0722909142990416E-2</v>
      </c>
      <c r="AD167" s="91">
        <v>4.0426273177768479E-2</v>
      </c>
      <c r="AE167" s="91">
        <v>6.5574591160379447E-2</v>
      </c>
      <c r="AF167" s="91">
        <v>0.64177515605283086</v>
      </c>
      <c r="AG167" s="91">
        <v>0.59402164372196431</v>
      </c>
      <c r="AH167" s="91">
        <v>0.64177515605283086</v>
      </c>
      <c r="AI167" s="91">
        <v>0.61789839988739759</v>
      </c>
      <c r="AJ167" s="91">
        <v>0.2520282186948854</v>
      </c>
      <c r="AK167" s="91">
        <v>0.31710809871393808</v>
      </c>
      <c r="AL167" s="91">
        <v>0.31710809871393808</v>
      </c>
      <c r="AM167" s="91">
        <v>0.28456815870441177</v>
      </c>
      <c r="AN167" s="91">
        <v>0.25202821869488534</v>
      </c>
      <c r="AO167" s="91">
        <v>0.31710809871393814</v>
      </c>
      <c r="AP167" s="91">
        <v>0.31710809871393814</v>
      </c>
      <c r="AQ167" s="91">
        <v>0.28456815870441177</v>
      </c>
      <c r="AR167" s="91">
        <v>6.4727269257829068E-3</v>
      </c>
      <c r="AS167" s="91">
        <v>9.673574648190908E-3</v>
      </c>
      <c r="AT167" s="91">
        <v>9.673574648190908E-3</v>
      </c>
      <c r="AU167" s="91">
        <v>8.0731507869869074E-3</v>
      </c>
      <c r="AV167" s="91">
        <v>5.3128153491387275E-2</v>
      </c>
      <c r="AW167" s="91">
        <v>3.7692307692307692</v>
      </c>
      <c r="AX167" s="91">
        <v>63.769230769230766</v>
      </c>
      <c r="AY167" s="91">
        <v>8</v>
      </c>
      <c r="AZ167" s="91">
        <v>0.15300546448087432</v>
      </c>
      <c r="BA167" s="91">
        <v>0.15300546448087432</v>
      </c>
      <c r="BB167" s="91">
        <v>0.13191170321669046</v>
      </c>
      <c r="BC167" s="91">
        <v>0.31421619742787626</v>
      </c>
      <c r="BD167" s="91">
        <v>0.31421619742787626</v>
      </c>
      <c r="BE167" s="91">
        <v>0.29008869836120443</v>
      </c>
      <c r="BF167" s="91">
        <v>2.2594385899249503E-2</v>
      </c>
      <c r="BG167" s="91">
        <v>1.2848223581796603E-2</v>
      </c>
      <c r="BH167" s="91">
        <v>1.7721304740523053E-2</v>
      </c>
      <c r="BI167" s="91">
        <v>9.6758856775516183E-2</v>
      </c>
      <c r="BJ167" s="91">
        <v>9.6758856775516183E-2</v>
      </c>
      <c r="BK167" s="91">
        <v>7.2321687998556164E-2</v>
      </c>
      <c r="BL167" s="91">
        <v>0.10204781267400423</v>
      </c>
      <c r="BM167" s="91">
        <v>0.10204781267400423</v>
      </c>
      <c r="BN167" s="91">
        <v>8.0376771311606698E-2</v>
      </c>
      <c r="BO167" s="91">
        <v>0.32</v>
      </c>
      <c r="BP167" s="91">
        <v>0.32</v>
      </c>
      <c r="BQ167" s="91">
        <v>0.27904761904761904</v>
      </c>
      <c r="BR167" s="91">
        <v>2.4699453551912565</v>
      </c>
      <c r="BS167" s="91">
        <v>2.4699453551912565</v>
      </c>
      <c r="BT167" s="91">
        <v>2.2296956327407469</v>
      </c>
      <c r="BU167" s="91">
        <v>0.3380456683535682</v>
      </c>
      <c r="BV167" s="91">
        <v>0.3380456683535682</v>
      </c>
      <c r="BW167" s="91">
        <v>4.0023952920149264E-2</v>
      </c>
      <c r="BX167" s="92">
        <v>26.285766436958838</v>
      </c>
      <c r="BY167" s="92">
        <v>178</v>
      </c>
      <c r="BZ167" s="92">
        <v>69</v>
      </c>
      <c r="CA167" s="92">
        <v>15</v>
      </c>
      <c r="CB167" s="91"/>
      <c r="CC167" s="91"/>
      <c r="CD167" s="91"/>
      <c r="CE167" s="91"/>
      <c r="CF167" s="91"/>
      <c r="CG167" s="68">
        <v>4.3199999999999994</v>
      </c>
      <c r="CH167" s="91">
        <v>13</v>
      </c>
      <c r="CI167" s="91">
        <v>90.1</v>
      </c>
      <c r="CJ167" s="91">
        <v>3</v>
      </c>
      <c r="CK167" s="91">
        <v>12.4</v>
      </c>
      <c r="CL167" s="91">
        <v>7</v>
      </c>
      <c r="CM167" s="91">
        <v>25.8</v>
      </c>
      <c r="CN167" s="91">
        <v>23</v>
      </c>
      <c r="CO167" s="68">
        <f t="shared" si="2"/>
        <v>128.30000000000001</v>
      </c>
      <c r="CP167" s="68">
        <f>IF(ISNUMBER(SUM(CI167,CK167,CM167)/SUM(CH167,CJ167,CL167)),SUM(CI167,CK167,CM167)/SUM(CH167,CJ167,CL167),0)</f>
        <v>5.5782608695652183</v>
      </c>
      <c r="CQ167" s="91"/>
    </row>
    <row r="168" spans="1:95" ht="16" x14ac:dyDescent="0.2">
      <c r="A168" s="88" t="s">
        <v>1291</v>
      </c>
      <c r="B168" t="s">
        <v>1291</v>
      </c>
      <c r="C168" s="89" t="s">
        <v>83</v>
      </c>
      <c r="D168" s="89" t="s">
        <v>436</v>
      </c>
      <c r="E168" s="89" t="s">
        <v>7</v>
      </c>
      <c r="F168" s="89">
        <v>2011</v>
      </c>
      <c r="G168" s="89" t="s">
        <v>353</v>
      </c>
      <c r="H168" s="90">
        <v>3</v>
      </c>
      <c r="I168" s="90">
        <v>78</v>
      </c>
      <c r="J168" s="90">
        <v>23</v>
      </c>
      <c r="K168" s="90">
        <v>20</v>
      </c>
      <c r="L168" s="90"/>
      <c r="M168" s="91">
        <v>12.393013100436681</v>
      </c>
      <c r="N168" s="91">
        <v>4.6734693877551017</v>
      </c>
      <c r="O168" s="91">
        <v>0.39079996337754086</v>
      </c>
      <c r="P168" s="91">
        <v>0.29226765791015136</v>
      </c>
      <c r="Q168" s="91">
        <v>0.36238520456196011</v>
      </c>
      <c r="R168" s="91">
        <v>2.2535545023696684</v>
      </c>
      <c r="S168" s="91">
        <v>0.22952253034119119</v>
      </c>
      <c r="T168" s="91">
        <v>1.1998809051210797</v>
      </c>
      <c r="U168" s="91">
        <v>2.2535545023696684</v>
      </c>
      <c r="V168" s="91">
        <v>2.2535545023696684</v>
      </c>
      <c r="W168" s="91">
        <v>1.7360959208382041</v>
      </c>
      <c r="X168" s="91">
        <v>-0.5540474172305716</v>
      </c>
      <c r="Y168" s="91">
        <v>0.46246198331151955</v>
      </c>
      <c r="Z168" s="91">
        <v>0.46246198331151955</v>
      </c>
      <c r="AA168" s="91">
        <v>-3.6928935067865321E-2</v>
      </c>
      <c r="AB168" s="91">
        <v>-0.69884209602616743</v>
      </c>
      <c r="AC168" s="91">
        <v>-0.3362812859772375</v>
      </c>
      <c r="AD168" s="91">
        <v>-0.3362812859772375</v>
      </c>
      <c r="AE168" s="91">
        <v>-0.63506935397453079</v>
      </c>
      <c r="AF168" s="91">
        <v>-0.14967766820062778</v>
      </c>
      <c r="AG168" s="91">
        <v>0.34353635780002945</v>
      </c>
      <c r="AH168" s="91">
        <v>0.34353635780002945</v>
      </c>
      <c r="AI168" s="91">
        <v>6.2197408533250398E-2</v>
      </c>
      <c r="AJ168" s="91">
        <v>0.17910724896019015</v>
      </c>
      <c r="AK168" s="91">
        <v>0.33903686677483325</v>
      </c>
      <c r="AL168" s="91">
        <v>0.24549844904546947</v>
      </c>
      <c r="AM168" s="91">
        <v>0.24730560253876491</v>
      </c>
      <c r="AN168" s="91">
        <v>0.15155228758169936</v>
      </c>
      <c r="AO168" s="91">
        <v>0.29060302866414278</v>
      </c>
      <c r="AP168" s="91">
        <v>0.24549844904546944</v>
      </c>
      <c r="AQ168" s="91">
        <v>0.2283084026664696</v>
      </c>
      <c r="AR168" s="91">
        <v>-9.4003204187403072E-2</v>
      </c>
      <c r="AS168" s="91">
        <v>-8.4733289212023472E-2</v>
      </c>
      <c r="AT168" s="91">
        <v>-1.9922176472073727E-2</v>
      </c>
      <c r="AU168" s="91">
        <v>-7.0128337140670183E-2</v>
      </c>
      <c r="AV168" s="91">
        <v>2.2276810999054819E-3</v>
      </c>
      <c r="AW168" s="91">
        <v>4.6734693877551017</v>
      </c>
      <c r="AX168" s="91">
        <v>57.918367346938773</v>
      </c>
      <c r="AY168" s="91">
        <v>14</v>
      </c>
      <c r="AZ168" s="91">
        <v>0.16824644549763032</v>
      </c>
      <c r="BA168" s="91">
        <v>0.16824644549763032</v>
      </c>
      <c r="BB168" s="91">
        <v>0.12987117490452485</v>
      </c>
      <c r="BC168" s="91">
        <v>0.23120605732828556</v>
      </c>
      <c r="BD168" s="91">
        <v>0.22783900335409679</v>
      </c>
      <c r="BE168" s="91">
        <v>0.18420968458990514</v>
      </c>
      <c r="BF168" s="91">
        <v>-7.0903545685936264E-2</v>
      </c>
      <c r="BG168" s="91">
        <v>-7.0903545685936264E-2</v>
      </c>
      <c r="BH168" s="91">
        <v>-0.10444662923471415</v>
      </c>
      <c r="BI168" s="91">
        <v>0.21665428760136426</v>
      </c>
      <c r="BJ168" s="91">
        <v>0.21665428760136426</v>
      </c>
      <c r="BK168" s="91">
        <v>1.0063578081214192E-2</v>
      </c>
      <c r="BL168" s="91">
        <v>0.21422653577580952</v>
      </c>
      <c r="BM168" s="91">
        <v>0.21422653577580952</v>
      </c>
      <c r="BN168" s="91">
        <v>1.9584671190726266E-2</v>
      </c>
      <c r="BO168" s="91">
        <v>0.35</v>
      </c>
      <c r="BP168" s="91">
        <v>0.26315789473684209</v>
      </c>
      <c r="BQ168" s="91">
        <v>0.27240712074303403</v>
      </c>
      <c r="BR168" s="91">
        <v>2.2535545023696684</v>
      </c>
      <c r="BS168" s="91">
        <v>2.2535545023696684</v>
      </c>
      <c r="BT168" s="91">
        <v>1.7360959208382041</v>
      </c>
      <c r="BU168" s="91">
        <v>0.49545911092079176</v>
      </c>
      <c r="BV168" s="91">
        <v>0.49545911092079176</v>
      </c>
      <c r="BW168" s="91">
        <v>-7.9790713419015002E-2</v>
      </c>
      <c r="BX168" s="92">
        <v>26.122971892463873</v>
      </c>
      <c r="BY168" s="92">
        <v>29</v>
      </c>
      <c r="BZ168" s="92">
        <v>75</v>
      </c>
      <c r="CA168" s="92">
        <v>14</v>
      </c>
      <c r="CB168" s="92">
        <v>6.68</v>
      </c>
      <c r="CC168" s="92">
        <v>3.88</v>
      </c>
      <c r="CD168" s="92">
        <v>33.5</v>
      </c>
      <c r="CE168" s="92">
        <v>12</v>
      </c>
      <c r="CF168" s="92">
        <v>116.94999999999999</v>
      </c>
      <c r="CG168" s="68">
        <v>4.62</v>
      </c>
      <c r="CH168" s="91">
        <v>12</v>
      </c>
      <c r="CI168" s="91">
        <v>52</v>
      </c>
      <c r="CJ168" s="91">
        <v>14</v>
      </c>
      <c r="CK168" s="91">
        <v>80.099999999999994</v>
      </c>
      <c r="CL168" s="91">
        <v>16</v>
      </c>
      <c r="CM168" s="91">
        <v>101.9</v>
      </c>
      <c r="CN168" s="91">
        <v>42</v>
      </c>
      <c r="CO168" s="68">
        <f t="shared" si="2"/>
        <v>234</v>
      </c>
      <c r="CP168" s="68">
        <f>IF(ISNUMBER(SUM(CI168,CK168,CM168)/SUM(CH168,CJ168,CL168)),SUM(CI168,CK168,CM168)/SUM(CH168,CJ168,CL168),0)</f>
        <v>5.5714285714285712</v>
      </c>
      <c r="CQ168" s="92"/>
    </row>
    <row r="169" spans="1:95" ht="16" x14ac:dyDescent="0.2">
      <c r="A169" s="88" t="s">
        <v>1202</v>
      </c>
      <c r="B169" t="s">
        <v>1202</v>
      </c>
      <c r="C169" s="89" t="s">
        <v>80</v>
      </c>
      <c r="D169" s="89" t="s">
        <v>395</v>
      </c>
      <c r="E169" s="89" t="s">
        <v>7</v>
      </c>
      <c r="F169" s="89">
        <v>2013</v>
      </c>
      <c r="G169" s="89"/>
      <c r="H169" s="90">
        <v>8</v>
      </c>
      <c r="I169" s="90">
        <v>300</v>
      </c>
      <c r="J169" s="90">
        <v>25</v>
      </c>
      <c r="K169" s="90"/>
      <c r="L169" s="90"/>
      <c r="M169" s="91">
        <v>12.181818181818182</v>
      </c>
      <c r="N169" s="91">
        <v>4</v>
      </c>
      <c r="O169" s="91">
        <v>0.22427590048273302</v>
      </c>
      <c r="P169" s="91">
        <v>0.17670222462275934</v>
      </c>
      <c r="Q169" s="91">
        <v>0.26884144077237282</v>
      </c>
      <c r="R169" s="91">
        <v>1.6159554730983303</v>
      </c>
      <c r="S169" s="91">
        <v>0.19903453397697735</v>
      </c>
      <c r="T169" s="91">
        <v>1.6159554730983303</v>
      </c>
      <c r="U169" s="91">
        <v>1.6159554730983303</v>
      </c>
      <c r="V169" s="91">
        <v>1.6159554730983303</v>
      </c>
      <c r="W169" s="91">
        <v>1.6159554730983303</v>
      </c>
      <c r="X169" s="91">
        <v>-0.54533243839167067</v>
      </c>
      <c r="Y169" s="91">
        <v>-0.54533243839167067</v>
      </c>
      <c r="Z169" s="91">
        <v>-0.54533243839167067</v>
      </c>
      <c r="AA169" s="91"/>
      <c r="AB169" s="91">
        <v>-1.7341539360920417</v>
      </c>
      <c r="AC169" s="91">
        <v>-1.7341539360920417</v>
      </c>
      <c r="AD169" s="91">
        <v>-1.7341539360920417</v>
      </c>
      <c r="AE169" s="91"/>
      <c r="AF169" s="91">
        <v>-0.68250666983403541</v>
      </c>
      <c r="AG169" s="91">
        <v>-0.68250666983403541</v>
      </c>
      <c r="AH169" s="91">
        <v>-0.68250666983403541</v>
      </c>
      <c r="AI169" s="91"/>
      <c r="AJ169" s="91">
        <v>0.17670222462275934</v>
      </c>
      <c r="AK169" s="91">
        <v>0.17670222462275934</v>
      </c>
      <c r="AL169" s="91">
        <v>0.17670222462275934</v>
      </c>
      <c r="AM169" s="91">
        <v>0.17670222462275934</v>
      </c>
      <c r="AN169" s="91">
        <v>0.14951726698848866</v>
      </c>
      <c r="AO169" s="91">
        <v>0.14951726698848866</v>
      </c>
      <c r="AP169" s="91">
        <v>0.14951726698848866</v>
      </c>
      <c r="AQ169" s="91"/>
      <c r="AR169" s="91">
        <v>-0.2921178340216124</v>
      </c>
      <c r="AS169" s="91">
        <v>-0.2921178340216124</v>
      </c>
      <c r="AT169" s="91">
        <v>-0.2921178340216124</v>
      </c>
      <c r="AU169" s="91"/>
      <c r="AV169" s="91">
        <v>-9.3426250469142713E-3</v>
      </c>
      <c r="AW169" s="91">
        <v>4</v>
      </c>
      <c r="AX169" s="91">
        <v>48.727272727272727</v>
      </c>
      <c r="AY169" s="91">
        <v>2</v>
      </c>
      <c r="AZ169" s="91">
        <v>0.11224489795918367</v>
      </c>
      <c r="BA169" s="91">
        <v>0.11224489795918367</v>
      </c>
      <c r="BB169" s="91">
        <v>0.11224489795918367</v>
      </c>
      <c r="BC169" s="91">
        <v>0.19903453397697735</v>
      </c>
      <c r="BD169" s="91">
        <v>0.19903453397697735</v>
      </c>
      <c r="BE169" s="91">
        <v>0.19903453397697735</v>
      </c>
      <c r="BF169" s="91">
        <v>-0.2842356680432247</v>
      </c>
      <c r="BG169" s="91">
        <v>-0.2842356680432247</v>
      </c>
      <c r="BH169" s="91">
        <v>-0.2842356680432247</v>
      </c>
      <c r="BI169" s="91">
        <v>0.17938865525515529</v>
      </c>
      <c r="BJ169" s="91">
        <v>0.17938865525515529</v>
      </c>
      <c r="BK169" s="91">
        <v>0.17938865525515529</v>
      </c>
      <c r="BL169" s="91">
        <v>0.19325924468626404</v>
      </c>
      <c r="BM169" s="91">
        <v>0.19325924468626404</v>
      </c>
      <c r="BN169" s="91">
        <v>0.19325924468626404</v>
      </c>
      <c r="BO169" s="91">
        <v>0.1</v>
      </c>
      <c r="BP169" s="91">
        <v>0.1</v>
      </c>
      <c r="BQ169" s="91">
        <v>0.1</v>
      </c>
      <c r="BR169" s="91">
        <v>1.6159554730983303</v>
      </c>
      <c r="BS169" s="91">
        <v>1.6159554730983303</v>
      </c>
      <c r="BT169" s="91">
        <v>1.6159554730983303</v>
      </c>
      <c r="BU169" s="91">
        <v>-0.39875754457427437</v>
      </c>
      <c r="BV169" s="91">
        <v>-0.39875754457427437</v>
      </c>
      <c r="BW169" s="91">
        <v>-0.39875754457427437</v>
      </c>
      <c r="BX169" s="92">
        <v>25.463493981780001</v>
      </c>
      <c r="BY169" s="92">
        <v>193</v>
      </c>
      <c r="BZ169" s="92">
        <v>73</v>
      </c>
      <c r="CA169" s="92">
        <v>8</v>
      </c>
      <c r="CB169" s="92">
        <v>6.88</v>
      </c>
      <c r="CC169" s="92">
        <v>4.21</v>
      </c>
      <c r="CD169" s="92">
        <v>33.5</v>
      </c>
      <c r="CE169" s="92">
        <v>121</v>
      </c>
      <c r="CF169" s="92">
        <v>117.44999999999999</v>
      </c>
      <c r="CG169" s="68">
        <v>4.54</v>
      </c>
      <c r="CH169" s="91">
        <v>12</v>
      </c>
      <c r="CI169" s="91">
        <v>102.6</v>
      </c>
      <c r="CJ169" s="91">
        <v>14</v>
      </c>
      <c r="CK169" s="91">
        <v>47.7</v>
      </c>
      <c r="CL169" s="91">
        <v>7</v>
      </c>
      <c r="CM169" s="91">
        <v>33.5</v>
      </c>
      <c r="CN169" s="91">
        <v>33</v>
      </c>
      <c r="CO169" s="68">
        <f t="shared" si="2"/>
        <v>183.8</v>
      </c>
      <c r="CP169" s="68">
        <f>IF(ISNUMBER(SUM(CI169,CK169,CM169)/SUM(CH169,CJ169,CL169)),SUM(CI169,CK169,CM169)/SUM(CH169,CJ169,CL169),0)</f>
        <v>5.5696969696969703</v>
      </c>
      <c r="CQ169" s="92"/>
    </row>
    <row r="170" spans="1:95" ht="16" x14ac:dyDescent="0.2">
      <c r="A170" s="88" t="s">
        <v>707</v>
      </c>
      <c r="B170" t="s">
        <v>707</v>
      </c>
      <c r="C170" s="89" t="s">
        <v>55</v>
      </c>
      <c r="D170" s="89" t="s">
        <v>45</v>
      </c>
      <c r="E170" s="89" t="s">
        <v>7</v>
      </c>
      <c r="F170" s="89">
        <v>2020</v>
      </c>
      <c r="G170" s="89"/>
      <c r="H170" s="90">
        <v>8</v>
      </c>
      <c r="I170" s="90">
        <v>300</v>
      </c>
      <c r="J170" s="90">
        <v>22</v>
      </c>
      <c r="K170" s="90">
        <v>19</v>
      </c>
      <c r="L170" s="90">
        <v>19</v>
      </c>
      <c r="M170" s="91">
        <v>17.945054945054945</v>
      </c>
      <c r="N170" s="91">
        <v>2.6</v>
      </c>
      <c r="O170" s="91">
        <v>0.44464245125799895</v>
      </c>
      <c r="P170" s="91">
        <v>0.32891613550699961</v>
      </c>
      <c r="Q170" s="91">
        <v>0.38559060143863566</v>
      </c>
      <c r="R170" s="91">
        <v>1.9691804407713498</v>
      </c>
      <c r="S170" s="91">
        <v>0.23590303512403576</v>
      </c>
      <c r="T170" s="91">
        <v>1.5320754716981133</v>
      </c>
      <c r="U170" s="91">
        <v>2.1744719926538107</v>
      </c>
      <c r="V170" s="91">
        <v>1.7638888888888888</v>
      </c>
      <c r="W170" s="91">
        <v>1.8234787844136042</v>
      </c>
      <c r="X170" s="91">
        <v>-0.15540351807408315</v>
      </c>
      <c r="Y170" s="91">
        <v>0.45743162970821549</v>
      </c>
      <c r="Z170" s="91">
        <v>4.1098233726785782E-2</v>
      </c>
      <c r="AA170" s="91">
        <v>0.11437544845363938</v>
      </c>
      <c r="AB170" s="91">
        <v>-0.36664752944913381</v>
      </c>
      <c r="AC170" s="91">
        <v>-0.25504708935967724</v>
      </c>
      <c r="AD170" s="91">
        <v>-0.80269433885441011</v>
      </c>
      <c r="AE170" s="91">
        <v>-0.47479631922107374</v>
      </c>
      <c r="AF170" s="91">
        <v>-0.33476751117198433</v>
      </c>
      <c r="AG170" s="91">
        <v>-0.1947827313739865</v>
      </c>
      <c r="AH170" s="91">
        <v>0.52561574735705285</v>
      </c>
      <c r="AI170" s="91">
        <v>-1.3114983963059916E-3</v>
      </c>
      <c r="AJ170" s="91">
        <v>0</v>
      </c>
      <c r="AK170" s="91">
        <v>0.38961786773686968</v>
      </c>
      <c r="AL170" s="91">
        <v>0.26821440327712959</v>
      </c>
      <c r="AM170" s="91">
        <v>0.28918652743703421</v>
      </c>
      <c r="AN170" s="91">
        <v>0.32468155644739138</v>
      </c>
      <c r="AO170" s="91">
        <v>0.32468155644739138</v>
      </c>
      <c r="AP170" s="91">
        <v>0.26821440327712959</v>
      </c>
      <c r="AQ170" s="91">
        <v>0.26171533169339972</v>
      </c>
      <c r="AR170" s="91">
        <v>7.9126064678288949E-2</v>
      </c>
      <c r="AS170" s="91">
        <v>-4.2310801859086922E-2</v>
      </c>
      <c r="AT170" s="91">
        <v>7.9126064678288949E-2</v>
      </c>
      <c r="AU170" s="91">
        <v>-2.6123075296955688E-2</v>
      </c>
      <c r="AV170" s="91">
        <v>2.3873466251998043E-2</v>
      </c>
      <c r="AW170" s="91">
        <v>2.6</v>
      </c>
      <c r="AX170" s="91">
        <v>46.657142857142858</v>
      </c>
      <c r="AY170" s="91">
        <v>6</v>
      </c>
      <c r="AZ170" s="91">
        <v>0.12457912457912458</v>
      </c>
      <c r="BA170" s="91">
        <v>8.3333333333333329E-2</v>
      </c>
      <c r="BB170" s="91">
        <v>9.4461385341888485E-2</v>
      </c>
      <c r="BC170" s="91">
        <v>0.25116673737802292</v>
      </c>
      <c r="BD170" s="91">
        <v>0.22063933287004864</v>
      </c>
      <c r="BE170" s="91">
        <v>0.22220790953246661</v>
      </c>
      <c r="BF170" s="91">
        <v>-4.8549155045954889E-2</v>
      </c>
      <c r="BG170" s="91">
        <v>-9.0508586147032583E-2</v>
      </c>
      <c r="BH170" s="91">
        <v>-6.3086325887014738E-2</v>
      </c>
      <c r="BI170" s="91">
        <v>3.8582964866472086E-2</v>
      </c>
      <c r="BJ170" s="91">
        <v>-9.5731780406603267E-2</v>
      </c>
      <c r="BK170" s="91">
        <v>-2.6333461115182588E-2</v>
      </c>
      <c r="BL170" s="91">
        <v>3.8744450324978863E-2</v>
      </c>
      <c r="BM170" s="91">
        <v>-9.1292254260441658E-2</v>
      </c>
      <c r="BN170" s="91">
        <v>-2.5497172912503623E-2</v>
      </c>
      <c r="BO170" s="91">
        <v>0.45454545454545453</v>
      </c>
      <c r="BP170" s="91">
        <v>0.31578947368421051</v>
      </c>
      <c r="BQ170" s="91">
        <v>0.30122275385433278</v>
      </c>
      <c r="BR170" s="91">
        <v>2.1744719926538107</v>
      </c>
      <c r="BS170" s="91">
        <v>1.7638888888888888</v>
      </c>
      <c r="BT170" s="91">
        <v>1.8234787844136042</v>
      </c>
      <c r="BU170" s="91">
        <v>0.74144359245329783</v>
      </c>
      <c r="BV170" s="91">
        <v>0.3099595315656809</v>
      </c>
      <c r="BW170" s="91">
        <v>0.4299336855014686</v>
      </c>
      <c r="BX170" s="92">
        <v>27.462441794419998</v>
      </c>
      <c r="BY170" s="92">
        <v>25</v>
      </c>
      <c r="BZ170" s="92">
        <v>73</v>
      </c>
      <c r="CA170" s="91"/>
      <c r="CB170" s="91"/>
      <c r="CC170" s="91"/>
      <c r="CD170" s="92">
        <v>38</v>
      </c>
      <c r="CE170" s="92">
        <v>126</v>
      </c>
      <c r="CF170" s="92">
        <v>127.6</v>
      </c>
      <c r="CG170" s="68">
        <v>4.55</v>
      </c>
      <c r="CH170" s="91">
        <v>11</v>
      </c>
      <c r="CI170" s="91">
        <v>42.3</v>
      </c>
      <c r="CJ170" s="91">
        <v>17</v>
      </c>
      <c r="CK170" s="91">
        <v>151.80000000000001</v>
      </c>
      <c r="CL170" s="91">
        <v>14</v>
      </c>
      <c r="CM170" s="91">
        <v>37.799999999999997</v>
      </c>
      <c r="CN170" s="91">
        <v>42</v>
      </c>
      <c r="CO170" s="68">
        <f t="shared" si="2"/>
        <v>231.90000000000003</v>
      </c>
      <c r="CP170" s="68">
        <f>IF(ISNUMBER(SUM(CI170,CK170,CM170)/SUM(CH170,CJ170,CL170)),SUM(CI170,CK170,CM170)/SUM(CH170,CJ170,CL170),0)</f>
        <v>5.5214285714285722</v>
      </c>
      <c r="CQ170" s="92"/>
    </row>
    <row r="171" spans="1:95" ht="16" x14ac:dyDescent="0.2">
      <c r="A171" s="88" t="s">
        <v>843</v>
      </c>
      <c r="B171" t="s">
        <v>843</v>
      </c>
      <c r="C171" s="89" t="s">
        <v>180</v>
      </c>
      <c r="D171" s="89" t="s">
        <v>31</v>
      </c>
      <c r="E171" s="89" t="s">
        <v>7</v>
      </c>
      <c r="F171" s="89">
        <v>2018</v>
      </c>
      <c r="G171" s="89" t="s">
        <v>175</v>
      </c>
      <c r="H171" s="90">
        <v>7</v>
      </c>
      <c r="I171" s="90">
        <v>253</v>
      </c>
      <c r="J171" s="90">
        <v>21</v>
      </c>
      <c r="K171" s="90">
        <v>20</v>
      </c>
      <c r="L171" s="90">
        <v>20</v>
      </c>
      <c r="M171" s="91">
        <v>14.723076923076922</v>
      </c>
      <c r="N171" s="91">
        <v>2.9545454545454546</v>
      </c>
      <c r="O171" s="91">
        <v>0.51825614604916836</v>
      </c>
      <c r="P171" s="91">
        <v>0.37429610547995495</v>
      </c>
      <c r="Q171" s="91">
        <v>0.40063840510724086</v>
      </c>
      <c r="R171" s="91">
        <v>1.7257751937984496</v>
      </c>
      <c r="S171" s="91">
        <v>0.21481771854174833</v>
      </c>
      <c r="T171" s="91">
        <v>1.2629453681710212</v>
      </c>
      <c r="U171" s="91">
        <v>1.7257751937984496</v>
      </c>
      <c r="V171" s="91">
        <v>1.7257751937984496</v>
      </c>
      <c r="W171" s="91">
        <v>1.4943602809847354</v>
      </c>
      <c r="X171" s="91">
        <v>-0.6002166084516527</v>
      </c>
      <c r="Y171" s="91">
        <v>-7.9541772926878362E-2</v>
      </c>
      <c r="Z171" s="91">
        <v>-7.9541772926878362E-2</v>
      </c>
      <c r="AA171" s="91">
        <v>-0.33987919068926553</v>
      </c>
      <c r="AB171" s="91">
        <v>-0.63577763297622591</v>
      </c>
      <c r="AC171" s="91">
        <v>-0.63577763297622591</v>
      </c>
      <c r="AD171" s="91">
        <v>-0.70374388821503842</v>
      </c>
      <c r="AE171" s="91">
        <v>-0.66976076059563217</v>
      </c>
      <c r="AF171" s="91">
        <v>-0.45837479939884163</v>
      </c>
      <c r="AG171" s="91">
        <v>-0.18881994486795173</v>
      </c>
      <c r="AH171" s="91">
        <v>-0.18881994486795173</v>
      </c>
      <c r="AI171" s="91">
        <v>-0.32359737213339668</v>
      </c>
      <c r="AJ171" s="91">
        <v>0.24700477462987119</v>
      </c>
      <c r="AK171" s="91">
        <v>0.37429610547995495</v>
      </c>
      <c r="AL171" s="91">
        <v>0.37429610547995495</v>
      </c>
      <c r="AM171" s="91">
        <v>0.31065044005491305</v>
      </c>
      <c r="AN171" s="91">
        <v>0.19000367279220862</v>
      </c>
      <c r="AO171" s="91">
        <v>0.34550409736611226</v>
      </c>
      <c r="AP171" s="91">
        <v>0.34550409736611226</v>
      </c>
      <c r="AQ171" s="91">
        <v>0.26775388507916043</v>
      </c>
      <c r="AR171" s="91">
        <v>-5.5551818976893819E-2</v>
      </c>
      <c r="AS171" s="91">
        <v>3.8069573300365034E-2</v>
      </c>
      <c r="AT171" s="91">
        <v>3.8069573300365034E-2</v>
      </c>
      <c r="AU171" s="91">
        <v>-8.7411228382643924E-3</v>
      </c>
      <c r="AV171" s="91">
        <v>-1.4349739743457796E-2</v>
      </c>
      <c r="AW171" s="91">
        <v>2.9545454545454546</v>
      </c>
      <c r="AX171" s="91">
        <v>43.5</v>
      </c>
      <c r="AY171" s="91">
        <v>10</v>
      </c>
      <c r="AZ171" s="91">
        <v>0.11627906976744186</v>
      </c>
      <c r="BA171" s="91">
        <v>0.11627906976744186</v>
      </c>
      <c r="BB171" s="91">
        <v>8.7830746285146102E-2</v>
      </c>
      <c r="BC171" s="91">
        <v>0.21481771854174833</v>
      </c>
      <c r="BD171" s="91">
        <v>0.21481771854174833</v>
      </c>
      <c r="BE171" s="91">
        <v>0.16697774945438712</v>
      </c>
      <c r="BF171" s="91">
        <v>-8.6550255304331331E-2</v>
      </c>
      <c r="BG171" s="91">
        <v>-8.6550255304331331E-2</v>
      </c>
      <c r="BH171" s="91">
        <v>-0.10538964416629426</v>
      </c>
      <c r="BI171" s="91">
        <v>2.2250117158719218E-2</v>
      </c>
      <c r="BJ171" s="91">
        <v>2.2250117158719218E-2</v>
      </c>
      <c r="BK171" s="91">
        <v>-2.538220801035334E-2</v>
      </c>
      <c r="BL171" s="91">
        <v>8.9279101113650117E-3</v>
      </c>
      <c r="BM171" s="91">
        <v>8.9279101113650117E-3</v>
      </c>
      <c r="BN171" s="91">
        <v>-4.5245096906922529E-2</v>
      </c>
      <c r="BO171" s="91">
        <v>0.47619047619047616</v>
      </c>
      <c r="BP171" s="91">
        <v>0.47619047619047616</v>
      </c>
      <c r="BQ171" s="91">
        <v>0.3685300207039337</v>
      </c>
      <c r="BR171" s="91">
        <v>1.7257751937984496</v>
      </c>
      <c r="BS171" s="91">
        <v>1.7257751937984496</v>
      </c>
      <c r="BT171" s="91">
        <v>1.4943602809847354</v>
      </c>
      <c r="BU171" s="91">
        <v>-0.19819792706045103</v>
      </c>
      <c r="BV171" s="91">
        <v>-0.19819792706045103</v>
      </c>
      <c r="BW171" s="91">
        <v>-0.47247619931715923</v>
      </c>
      <c r="BX171" s="92">
        <v>27.366956779999999</v>
      </c>
      <c r="BY171" s="92">
        <v>228</v>
      </c>
      <c r="BZ171" s="92">
        <v>77</v>
      </c>
      <c r="CA171" s="91"/>
      <c r="CB171" s="91"/>
      <c r="CC171" s="91"/>
      <c r="CD171" s="92">
        <v>31</v>
      </c>
      <c r="CE171" s="92">
        <v>112</v>
      </c>
      <c r="CF171" s="92">
        <v>18.7</v>
      </c>
      <c r="CG171" s="68">
        <v>4.68</v>
      </c>
      <c r="CH171" s="91">
        <v>4</v>
      </c>
      <c r="CI171" s="91">
        <v>7.5</v>
      </c>
      <c r="CJ171" s="91">
        <v>12</v>
      </c>
      <c r="CK171" s="91">
        <v>101.5</v>
      </c>
      <c r="CL171" s="91">
        <v>9</v>
      </c>
      <c r="CM171" s="91">
        <v>29</v>
      </c>
      <c r="CN171" s="91">
        <v>25</v>
      </c>
      <c r="CO171" s="68">
        <f t="shared" si="2"/>
        <v>138</v>
      </c>
      <c r="CP171" s="68">
        <f>IF(ISNUMBER(SUM(CI171,CK171,CM171)/SUM(CH171,CJ171,CL171)),SUM(CI171,CK171,CM171)/SUM(CH171,CJ171,CL171),0)</f>
        <v>5.52</v>
      </c>
      <c r="CQ171" s="92"/>
    </row>
    <row r="172" spans="1:95" ht="16" x14ac:dyDescent="0.2">
      <c r="A172" s="88" t="s">
        <v>977</v>
      </c>
      <c r="B172" t="s">
        <v>977</v>
      </c>
      <c r="C172" s="89" t="s">
        <v>756</v>
      </c>
      <c r="D172" s="89" t="s">
        <v>114</v>
      </c>
      <c r="E172" s="89" t="s">
        <v>7</v>
      </c>
      <c r="F172" s="89">
        <v>2016</v>
      </c>
      <c r="G172" s="89" t="s">
        <v>76</v>
      </c>
      <c r="H172" s="90">
        <v>5</v>
      </c>
      <c r="I172" s="90">
        <v>140</v>
      </c>
      <c r="J172" s="90">
        <v>21</v>
      </c>
      <c r="K172" s="90">
        <v>18</v>
      </c>
      <c r="L172" s="90">
        <v>18</v>
      </c>
      <c r="M172" s="91">
        <v>12.762645914396888</v>
      </c>
      <c r="N172" s="91">
        <v>7.1388888888888893</v>
      </c>
      <c r="O172" s="91">
        <v>0.57014563106796112</v>
      </c>
      <c r="P172" s="91">
        <v>0.37784082451569817</v>
      </c>
      <c r="Q172" s="91">
        <v>0.61223300970873784</v>
      </c>
      <c r="R172" s="91">
        <v>2.6754563894523327</v>
      </c>
      <c r="S172" s="91">
        <v>0.4268608414239482</v>
      </c>
      <c r="T172" s="91">
        <v>2.0238095238095237</v>
      </c>
      <c r="U172" s="91">
        <v>2.6754563894523327</v>
      </c>
      <c r="V172" s="91">
        <v>2.6754563894523327</v>
      </c>
      <c r="W172" s="91">
        <v>2.4432186856663409</v>
      </c>
      <c r="X172" s="91">
        <v>0.42724977727933</v>
      </c>
      <c r="Y172" s="91">
        <v>0.96870780742699858</v>
      </c>
      <c r="Z172" s="91">
        <v>0.96870780742699858</v>
      </c>
      <c r="AA172" s="91">
        <v>0.78618318487494732</v>
      </c>
      <c r="AB172" s="91">
        <v>0.41611154340155654</v>
      </c>
      <c r="AC172" s="91">
        <v>0.73166714258991883</v>
      </c>
      <c r="AD172" s="91">
        <v>0.24593730743884468</v>
      </c>
      <c r="AE172" s="91">
        <v>0.46457199781010666</v>
      </c>
      <c r="AF172" s="91">
        <v>0.43173731119468561</v>
      </c>
      <c r="AG172" s="91">
        <v>0.84553662430119769</v>
      </c>
      <c r="AH172" s="91">
        <v>0.98288949392660352</v>
      </c>
      <c r="AI172" s="91">
        <v>0.75338780980749565</v>
      </c>
      <c r="AJ172" s="91">
        <v>0.40336233943053335</v>
      </c>
      <c r="AK172" s="91">
        <v>0.40336233943053335</v>
      </c>
      <c r="AL172" s="91">
        <v>0.352319309600863</v>
      </c>
      <c r="AM172" s="91">
        <v>0.35217406161194847</v>
      </c>
      <c r="AN172" s="91">
        <v>0.40336233943053335</v>
      </c>
      <c r="AO172" s="91">
        <v>0.40336233943053335</v>
      </c>
      <c r="AP172" s="91">
        <v>0.352319309600863</v>
      </c>
      <c r="AQ172" s="91">
        <v>0.35217406161194847</v>
      </c>
      <c r="AR172" s="91">
        <v>0.20920239574524555</v>
      </c>
      <c r="AS172" s="91">
        <v>4.4884785535115768E-2</v>
      </c>
      <c r="AT172" s="91">
        <v>0.20920239574524555</v>
      </c>
      <c r="AU172" s="91">
        <v>0.10312407510523602</v>
      </c>
      <c r="AV172" s="91">
        <v>9.3518694701146821E-3</v>
      </c>
      <c r="AW172" s="91">
        <v>7.1388888888888893</v>
      </c>
      <c r="AX172" s="91">
        <v>91.111111111111114</v>
      </c>
      <c r="AY172" s="91">
        <v>7</v>
      </c>
      <c r="AZ172" s="91">
        <v>0.22515212981744423</v>
      </c>
      <c r="BA172" s="91">
        <v>0.22515212981744423</v>
      </c>
      <c r="BB172" s="91">
        <v>0.19374591218157824</v>
      </c>
      <c r="BC172" s="91">
        <v>0.4268608414239482</v>
      </c>
      <c r="BD172" s="91">
        <v>0.4268608414239482</v>
      </c>
      <c r="BE172" s="91">
        <v>0.3771876293967365</v>
      </c>
      <c r="BF172" s="91">
        <v>0.15031067470846507</v>
      </c>
      <c r="BG172" s="91">
        <v>0.12549286757786854</v>
      </c>
      <c r="BH172" s="91">
        <v>0.12495284708022987</v>
      </c>
      <c r="BI172" s="91">
        <v>0.21833383972843462</v>
      </c>
      <c r="BJ172" s="91">
        <v>0.21833383972843462</v>
      </c>
      <c r="BK172" s="91">
        <v>0.16866062770122289</v>
      </c>
      <c r="BL172" s="91">
        <v>0.19099634267526167</v>
      </c>
      <c r="BM172" s="91">
        <v>0.19099634267526167</v>
      </c>
      <c r="BN172" s="91">
        <v>0.14132313064804999</v>
      </c>
      <c r="BO172" s="91">
        <v>0.44444444444444442</v>
      </c>
      <c r="BP172" s="91">
        <v>0.27777777777777779</v>
      </c>
      <c r="BQ172" s="91">
        <v>0.3271604938271605</v>
      </c>
      <c r="BR172" s="91">
        <v>2.6754563894523327</v>
      </c>
      <c r="BS172" s="91">
        <v>2.6754563894523327</v>
      </c>
      <c r="BT172" s="91">
        <v>2.4432186856663409</v>
      </c>
      <c r="BU172" s="91">
        <v>0.85823445716808355</v>
      </c>
      <c r="BV172" s="91">
        <v>0.66737758540877179</v>
      </c>
      <c r="BW172" s="91">
        <v>0.61495402175155489</v>
      </c>
      <c r="BX172" s="92">
        <v>24.979472275999999</v>
      </c>
      <c r="BY172" s="92">
        <v>194</v>
      </c>
      <c r="BZ172" s="92">
        <v>74</v>
      </c>
      <c r="CA172" s="92">
        <v>11</v>
      </c>
      <c r="CB172" s="91"/>
      <c r="CC172" s="91"/>
      <c r="CD172" s="92">
        <v>33.5</v>
      </c>
      <c r="CE172" s="92">
        <v>114</v>
      </c>
      <c r="CF172" s="92">
        <v>113.94999999999999</v>
      </c>
      <c r="CG172" s="68">
        <v>4.55</v>
      </c>
      <c r="CH172" s="91">
        <v>16</v>
      </c>
      <c r="CI172" s="91">
        <v>105.3</v>
      </c>
      <c r="CJ172" s="91">
        <v>0</v>
      </c>
      <c r="CK172" s="91">
        <v>0</v>
      </c>
      <c r="CL172" s="91">
        <v>16</v>
      </c>
      <c r="CM172" s="91">
        <v>71.2</v>
      </c>
      <c r="CN172" s="91">
        <v>32</v>
      </c>
      <c r="CO172" s="68">
        <f t="shared" si="2"/>
        <v>176.5</v>
      </c>
      <c r="CP172" s="68">
        <f>IF(ISNUMBER(SUM(CI172,CK172,CM172)/SUM(CH172,CJ172,CL172)),SUM(CI172,CK172,CM172)/SUM(CH172,CJ172,CL172),0)</f>
        <v>5.515625</v>
      </c>
      <c r="CQ172" s="92"/>
    </row>
    <row r="173" spans="1:95" ht="16" x14ac:dyDescent="0.2">
      <c r="A173" s="88" t="s">
        <v>1220</v>
      </c>
      <c r="B173" t="s">
        <v>1220</v>
      </c>
      <c r="C173" s="89" t="s">
        <v>49</v>
      </c>
      <c r="D173" s="89" t="s">
        <v>43</v>
      </c>
      <c r="E173" s="89" t="s">
        <v>7</v>
      </c>
      <c r="F173" s="89">
        <v>2012</v>
      </c>
      <c r="G173" s="89" t="s">
        <v>111</v>
      </c>
      <c r="H173" s="90">
        <v>2</v>
      </c>
      <c r="I173" s="90">
        <v>43</v>
      </c>
      <c r="J173" s="90">
        <v>21</v>
      </c>
      <c r="K173" s="90">
        <v>19</v>
      </c>
      <c r="L173" s="90">
        <v>19</v>
      </c>
      <c r="M173" s="91">
        <v>25.469387755102041</v>
      </c>
      <c r="N173" s="91">
        <v>1.5806451612903225</v>
      </c>
      <c r="O173" s="91">
        <v>0.67334152334152342</v>
      </c>
      <c r="P173" s="91">
        <v>0.44889434889434887</v>
      </c>
      <c r="Q173" s="91">
        <v>0.66825552825552836</v>
      </c>
      <c r="R173" s="91">
        <v>5.0617283950617287</v>
      </c>
      <c r="S173" s="91">
        <v>0.44324324324324327</v>
      </c>
      <c r="T173" s="91">
        <v>1.4442771084337349</v>
      </c>
      <c r="U173" s="91">
        <v>5.0617283950617287</v>
      </c>
      <c r="V173" s="91">
        <v>5.0617283950617287</v>
      </c>
      <c r="W173" s="91">
        <v>2.9283070553820223</v>
      </c>
      <c r="X173" s="91">
        <v>-0.35628268787524608</v>
      </c>
      <c r="Y173" s="91">
        <v>3.1287502206181461</v>
      </c>
      <c r="Z173" s="91">
        <v>3.1287502206181461</v>
      </c>
      <c r="AA173" s="91">
        <v>1.0618571907626362</v>
      </c>
      <c r="AB173" s="91">
        <v>-0.16342087197423227</v>
      </c>
      <c r="AC173" s="91">
        <v>2.6322093130482407</v>
      </c>
      <c r="AD173" s="91">
        <v>2.6322093130482407</v>
      </c>
      <c r="AE173" s="91">
        <v>0.94966036752578786</v>
      </c>
      <c r="AF173" s="91">
        <v>0.35992730606219348</v>
      </c>
      <c r="AG173" s="91">
        <v>2.9735452005612788</v>
      </c>
      <c r="AH173" s="91">
        <v>2.9735452005612788</v>
      </c>
      <c r="AI173" s="91">
        <v>1.3204129666159181</v>
      </c>
      <c r="AJ173" s="91">
        <v>0.14711873526698782</v>
      </c>
      <c r="AK173" s="91">
        <v>0.44889434889434887</v>
      </c>
      <c r="AL173" s="91">
        <v>0.44889434889434887</v>
      </c>
      <c r="AM173" s="91">
        <v>0.3286842676912165</v>
      </c>
      <c r="AN173" s="91">
        <v>8.4067848723993033E-2</v>
      </c>
      <c r="AO173" s="91">
        <v>0.44889434889434887</v>
      </c>
      <c r="AP173" s="91">
        <v>0.44889434889434887</v>
      </c>
      <c r="AQ173" s="91">
        <v>0.27766425020927116</v>
      </c>
      <c r="AR173" s="91">
        <v>-0.11009209496129477</v>
      </c>
      <c r="AS173" s="91">
        <v>0.14145982482860164</v>
      </c>
      <c r="AT173" s="91">
        <v>0.14145982482860164</v>
      </c>
      <c r="AU173" s="91">
        <v>2.8614263702558634E-2</v>
      </c>
      <c r="AV173" s="91">
        <v>2.3090445841059598E-2</v>
      </c>
      <c r="AW173" s="91">
        <v>1.5806451612903225</v>
      </c>
      <c r="AX173" s="91">
        <v>40.258064516129032</v>
      </c>
      <c r="AY173" s="91">
        <v>5</v>
      </c>
      <c r="AZ173" s="91">
        <v>0.1728395061728395</v>
      </c>
      <c r="BA173" s="91">
        <v>0.1728395061728395</v>
      </c>
      <c r="BB173" s="91">
        <v>9.9781843423075015E-2</v>
      </c>
      <c r="BC173" s="91">
        <v>0.44324324324324327</v>
      </c>
      <c r="BD173" s="91">
        <v>0.44324324324324327</v>
      </c>
      <c r="BE173" s="91">
        <v>0.26239920748924933</v>
      </c>
      <c r="BF173" s="91">
        <v>0.14187526939716361</v>
      </c>
      <c r="BG173" s="91">
        <v>0.14187526939716361</v>
      </c>
      <c r="BH173" s="91">
        <v>1.0164425172742667E-2</v>
      </c>
      <c r="BI173" s="91">
        <v>0.22925797180842375</v>
      </c>
      <c r="BJ173" s="91">
        <v>0.22925797180842375</v>
      </c>
      <c r="BK173" s="91">
        <v>4.841393605442984E-2</v>
      </c>
      <c r="BL173" s="91">
        <v>0.1473611296526009</v>
      </c>
      <c r="BM173" s="91">
        <v>0.1473611296526009</v>
      </c>
      <c r="BN173" s="91">
        <v>-3.3482906101393047E-2</v>
      </c>
      <c r="BO173" s="91">
        <v>0.45454545454545453</v>
      </c>
      <c r="BP173" s="91">
        <v>0.45454545454545453</v>
      </c>
      <c r="BQ173" s="91">
        <v>0.29292929292929287</v>
      </c>
      <c r="BR173" s="91">
        <v>5.0617283950617287</v>
      </c>
      <c r="BS173" s="91">
        <v>5.0617283950617287</v>
      </c>
      <c r="BT173" s="91">
        <v>2.9283070553820223</v>
      </c>
      <c r="BU173" s="91">
        <v>1.5441698666336348</v>
      </c>
      <c r="BV173" s="91">
        <v>1.5441698666336348</v>
      </c>
      <c r="BW173" s="91">
        <v>-8.0988905458561369E-2</v>
      </c>
      <c r="BX173" s="92">
        <v>26.17384243371</v>
      </c>
      <c r="BY173" s="92">
        <v>215</v>
      </c>
      <c r="BZ173" s="92">
        <v>76</v>
      </c>
      <c r="CA173" s="92">
        <v>14</v>
      </c>
      <c r="CB173" s="92">
        <v>6.88</v>
      </c>
      <c r="CC173" s="92">
        <v>4.4800000000000004</v>
      </c>
      <c r="CD173" s="92">
        <v>39.5</v>
      </c>
      <c r="CE173" s="92">
        <v>133</v>
      </c>
      <c r="CF173" s="92">
        <v>133.64999999999998</v>
      </c>
      <c r="CG173" s="68">
        <v>4.3600000000000003</v>
      </c>
      <c r="CH173" s="91">
        <v>11</v>
      </c>
      <c r="CI173" s="91">
        <v>64.2</v>
      </c>
      <c r="CJ173" s="91">
        <v>12</v>
      </c>
      <c r="CK173" s="91">
        <v>62.2</v>
      </c>
      <c r="CL173" s="91">
        <v>0</v>
      </c>
      <c r="CM173" s="91">
        <v>0</v>
      </c>
      <c r="CN173" s="91">
        <v>23</v>
      </c>
      <c r="CO173" s="68">
        <f t="shared" si="2"/>
        <v>126.4</v>
      </c>
      <c r="CP173" s="68">
        <f>IF(ISNUMBER(SUM(CI173,CK173,CM173)/SUM(CH173,CJ173,CL173)),SUM(CI173,CK173,CM173)/SUM(CH173,CJ173,CL173),0)</f>
        <v>5.4956521739130437</v>
      </c>
      <c r="CQ173" s="92"/>
    </row>
    <row r="174" spans="1:95" ht="16" x14ac:dyDescent="0.2">
      <c r="A174" s="88" t="s">
        <v>990</v>
      </c>
      <c r="B174" t="s">
        <v>990</v>
      </c>
      <c r="C174" s="89" t="s">
        <v>194</v>
      </c>
      <c r="D174" s="89" t="s">
        <v>84</v>
      </c>
      <c r="E174" s="89" t="s">
        <v>7</v>
      </c>
      <c r="F174" s="89">
        <v>2016</v>
      </c>
      <c r="G174" s="89"/>
      <c r="H174" s="90">
        <v>8</v>
      </c>
      <c r="I174" s="90">
        <v>300</v>
      </c>
      <c r="J174" s="90">
        <v>22</v>
      </c>
      <c r="K174" s="90">
        <v>20</v>
      </c>
      <c r="L174" s="90">
        <v>20</v>
      </c>
      <c r="M174" s="91">
        <v>12.948905109489051</v>
      </c>
      <c r="N174" s="91">
        <v>5.708333333333333</v>
      </c>
      <c r="O174" s="91">
        <v>0.5620603111841429</v>
      </c>
      <c r="P174" s="91">
        <v>0.43790584415584416</v>
      </c>
      <c r="Q174" s="91">
        <v>0.51358221218034306</v>
      </c>
      <c r="R174" s="91">
        <v>2.5274726105288128</v>
      </c>
      <c r="S174" s="91">
        <v>0.32501347951114307</v>
      </c>
      <c r="T174" s="91">
        <v>2.6062648691514667</v>
      </c>
      <c r="U174" s="91">
        <v>2.6062648691514667</v>
      </c>
      <c r="V174" s="91">
        <v>2.4486803519061584</v>
      </c>
      <c r="W174" s="91">
        <v>2.5274726105288128</v>
      </c>
      <c r="X174" s="91">
        <v>0.35730058958303434</v>
      </c>
      <c r="Y174" s="91">
        <v>0.35730058958303434</v>
      </c>
      <c r="Z174" s="91">
        <v>0.24783892390187479</v>
      </c>
      <c r="AA174" s="91">
        <v>0.30256975674245457</v>
      </c>
      <c r="AB174" s="91">
        <v>0.17674578713797873</v>
      </c>
      <c r="AC174" s="91">
        <v>0.17674578713797873</v>
      </c>
      <c r="AD174" s="91">
        <v>-0.11790287583714054</v>
      </c>
      <c r="AE174" s="91">
        <v>2.9421455650419093E-2</v>
      </c>
      <c r="AF174" s="91">
        <v>0.20301893572927154</v>
      </c>
      <c r="AG174" s="91">
        <v>0.23565473843668849</v>
      </c>
      <c r="AH174" s="91">
        <v>0.23565473843668849</v>
      </c>
      <c r="AI174" s="91">
        <v>0.21933683708298002</v>
      </c>
      <c r="AJ174" s="91">
        <v>0.37020682408892325</v>
      </c>
      <c r="AK174" s="91">
        <v>0.43790584415584416</v>
      </c>
      <c r="AL174" s="91">
        <v>0.43790584415584416</v>
      </c>
      <c r="AM174" s="91">
        <v>0.40405633412238373</v>
      </c>
      <c r="AN174" s="91">
        <v>0.34376347951114306</v>
      </c>
      <c r="AO174" s="91">
        <v>0.3705357142857143</v>
      </c>
      <c r="AP174" s="91">
        <v>0.3705357142857143</v>
      </c>
      <c r="AQ174" s="91">
        <v>0.35714959689842868</v>
      </c>
      <c r="AR174" s="91">
        <v>3.6328955445395827E-2</v>
      </c>
      <c r="AS174" s="91">
        <v>6.0010509149497793E-2</v>
      </c>
      <c r="AT174" s="91">
        <v>6.0010509149497793E-2</v>
      </c>
      <c r="AU174" s="91">
        <v>4.816973229744681E-2</v>
      </c>
      <c r="AV174" s="91">
        <v>-6.4998540419213657E-2</v>
      </c>
      <c r="AW174" s="91">
        <v>5.708333333333333</v>
      </c>
      <c r="AX174" s="91">
        <v>73.916666666666671</v>
      </c>
      <c r="AY174" s="91">
        <v>9</v>
      </c>
      <c r="AZ174" s="91">
        <v>0.17617866004962779</v>
      </c>
      <c r="BA174" s="91">
        <v>0.17617866004962779</v>
      </c>
      <c r="BB174" s="91">
        <v>0.17314087641656647</v>
      </c>
      <c r="BC174" s="91">
        <v>0.33752695902228613</v>
      </c>
      <c r="BD174" s="91">
        <v>0.3125</v>
      </c>
      <c r="BE174" s="91">
        <v>0.32501347951114307</v>
      </c>
      <c r="BF174" s="91">
        <v>3.6158985176206471E-2</v>
      </c>
      <c r="BG174" s="91">
        <v>1.3520809829187797E-3</v>
      </c>
      <c r="BH174" s="91">
        <v>1.8755533079562625E-2</v>
      </c>
      <c r="BI174" s="91">
        <v>0.12134216872107548</v>
      </c>
      <c r="BJ174" s="91">
        <v>1.0872700819168912E-3</v>
      </c>
      <c r="BK174" s="91">
        <v>6.1214719401496184E-2</v>
      </c>
      <c r="BL174" s="91">
        <v>0.10722652359156923</v>
      </c>
      <c r="BM174" s="91">
        <v>7.0268420379664409E-3</v>
      </c>
      <c r="BN174" s="91">
        <v>5.7126682814767835E-2</v>
      </c>
      <c r="BO174" s="91">
        <v>0.42857142857142855</v>
      </c>
      <c r="BP174" s="91">
        <v>0.42857142857142855</v>
      </c>
      <c r="BQ174" s="91">
        <v>0.38928571428571423</v>
      </c>
      <c r="BR174" s="91">
        <v>2.6062648691514667</v>
      </c>
      <c r="BS174" s="91">
        <v>2.4486803519061584</v>
      </c>
      <c r="BT174" s="91">
        <v>2.5274726105288128</v>
      </c>
      <c r="BU174" s="91">
        <v>0.85416199697014439</v>
      </c>
      <c r="BV174" s="91">
        <v>0.71733660853341918</v>
      </c>
      <c r="BW174" s="91">
        <v>0.78574930275178179</v>
      </c>
      <c r="BX174" s="92">
        <v>27.615144281233999</v>
      </c>
      <c r="BY174" s="92">
        <v>198</v>
      </c>
      <c r="BZ174" s="92">
        <v>71</v>
      </c>
      <c r="CA174" s="92">
        <v>12</v>
      </c>
      <c r="CB174" s="92">
        <v>7.12</v>
      </c>
      <c r="CC174" s="92">
        <v>4.1900000000000004</v>
      </c>
      <c r="CD174" s="92">
        <v>32.5</v>
      </c>
      <c r="CE174" s="92">
        <v>116</v>
      </c>
      <c r="CF174" s="92">
        <v>113.25</v>
      </c>
      <c r="CG174" s="68">
        <v>4.58</v>
      </c>
      <c r="CH174" s="91">
        <v>0</v>
      </c>
      <c r="CI174" s="91">
        <v>0</v>
      </c>
      <c r="CJ174" s="91">
        <v>3</v>
      </c>
      <c r="CK174" s="91">
        <v>16.399999999999999</v>
      </c>
      <c r="CL174" s="91">
        <v>0</v>
      </c>
      <c r="CM174" s="91">
        <v>0</v>
      </c>
      <c r="CN174" s="91">
        <v>3</v>
      </c>
      <c r="CO174" s="68">
        <f t="shared" si="2"/>
        <v>16.399999999999999</v>
      </c>
      <c r="CP174" s="68">
        <f>IF(ISNUMBER(SUM(CI174,CK174,CM174)/SUM(CH174,CJ174,CL174)),SUM(CI174,CK174,CM174)/SUM(CH174,CJ174,CL174),0)</f>
        <v>5.4666666666666659</v>
      </c>
      <c r="CQ174" s="92"/>
    </row>
    <row r="175" spans="1:95" ht="16" x14ac:dyDescent="0.2">
      <c r="A175" s="88" t="s">
        <v>1347</v>
      </c>
      <c r="B175" t="s">
        <v>1347</v>
      </c>
      <c r="C175" s="89" t="s">
        <v>412</v>
      </c>
      <c r="D175" s="89" t="s">
        <v>440</v>
      </c>
      <c r="E175" s="89" t="s">
        <v>7</v>
      </c>
      <c r="F175" s="89">
        <v>2010</v>
      </c>
      <c r="G175" s="89" t="s">
        <v>175</v>
      </c>
      <c r="H175" s="90">
        <v>6</v>
      </c>
      <c r="I175" s="90">
        <v>191</v>
      </c>
      <c r="J175" s="90">
        <v>21</v>
      </c>
      <c r="K175" s="90">
        <v>19</v>
      </c>
      <c r="L175" s="90">
        <v>19</v>
      </c>
      <c r="M175" s="91">
        <v>14.794520547945206</v>
      </c>
      <c r="N175" s="91">
        <v>6.2571428571428571</v>
      </c>
      <c r="O175" s="91">
        <v>0.58744873547505128</v>
      </c>
      <c r="P175" s="91">
        <v>0.41897098117193815</v>
      </c>
      <c r="Q175" s="91">
        <v>0.55809979494190032</v>
      </c>
      <c r="R175" s="91">
        <v>2.8882088208820882</v>
      </c>
      <c r="S175" s="91">
        <v>0.35902255639097747</v>
      </c>
      <c r="T175" s="91">
        <v>1.2314744079449964</v>
      </c>
      <c r="U175" s="91">
        <v>2.8882088208820882</v>
      </c>
      <c r="V175" s="91">
        <v>2.8882088208820882</v>
      </c>
      <c r="W175" s="91">
        <v>2.3112277429423616</v>
      </c>
      <c r="X175" s="91">
        <v>-0.37723076391150046</v>
      </c>
      <c r="Y175" s="91">
        <v>1.3356147753836882</v>
      </c>
      <c r="Z175" s="91">
        <v>1.3356147753836882</v>
      </c>
      <c r="AA175" s="91">
        <v>0.73160872787749887</v>
      </c>
      <c r="AB175" s="91">
        <v>-0.37622357246297078</v>
      </c>
      <c r="AC175" s="91">
        <v>0.91527699885275293</v>
      </c>
      <c r="AD175" s="91">
        <v>0.45868973886860021</v>
      </c>
      <c r="AE175" s="91">
        <v>0.33258105508612745</v>
      </c>
      <c r="AF175" s="91">
        <v>0.42839162687198762</v>
      </c>
      <c r="AG175" s="91">
        <v>1.153555853486971</v>
      </c>
      <c r="AH175" s="91">
        <v>1.6303610891048037</v>
      </c>
      <c r="AI175" s="91">
        <v>1.0707695231545875</v>
      </c>
      <c r="AJ175" s="91">
        <v>0.19237477871498493</v>
      </c>
      <c r="AK175" s="91">
        <v>0.41897098117193815</v>
      </c>
      <c r="AL175" s="91">
        <v>0.41897098117193815</v>
      </c>
      <c r="AM175" s="91">
        <v>0.33856290372391062</v>
      </c>
      <c r="AN175" s="91">
        <v>0.16277865891267954</v>
      </c>
      <c r="AO175" s="91">
        <v>0.40434295128480879</v>
      </c>
      <c r="AP175" s="91">
        <v>0.38405673274094332</v>
      </c>
      <c r="AQ175" s="91">
        <v>0.31705944764614385</v>
      </c>
      <c r="AR175" s="91">
        <v>-3.1381284772608264E-2</v>
      </c>
      <c r="AS175" s="91">
        <v>7.6622208675196091E-2</v>
      </c>
      <c r="AT175" s="91">
        <v>0.15878745951570636</v>
      </c>
      <c r="AU175" s="91">
        <v>6.800946113943139E-2</v>
      </c>
      <c r="AV175" s="91">
        <v>-1.5906164882615648E-2</v>
      </c>
      <c r="AW175" s="91">
        <v>6.2571428571428571</v>
      </c>
      <c r="AX175" s="91">
        <v>92.571428571428569</v>
      </c>
      <c r="AY175" s="91">
        <v>15</v>
      </c>
      <c r="AZ175" s="91">
        <v>0.184</v>
      </c>
      <c r="BA175" s="91">
        <v>0.16633663366336635</v>
      </c>
      <c r="BB175" s="91">
        <v>0.14689092270571594</v>
      </c>
      <c r="BC175" s="91">
        <v>0.35902255639097747</v>
      </c>
      <c r="BD175" s="91">
        <v>0.35902255639097747</v>
      </c>
      <c r="BE175" s="91">
        <v>0.28142529259868504</v>
      </c>
      <c r="BF175" s="91">
        <v>0.11077363462888001</v>
      </c>
      <c r="BG175" s="91">
        <v>5.7654582544897803E-2</v>
      </c>
      <c r="BH175" s="91">
        <v>2.9190510282178412E-2</v>
      </c>
      <c r="BI175" s="91">
        <v>0.15092775899977157</v>
      </c>
      <c r="BJ175" s="91">
        <v>0.15092775899977157</v>
      </c>
      <c r="BK175" s="91">
        <v>7.3330495207479016E-2</v>
      </c>
      <c r="BL175" s="91">
        <v>0.16318411336708888</v>
      </c>
      <c r="BM175" s="91">
        <v>0.16318411336708888</v>
      </c>
      <c r="BN175" s="91">
        <v>8.5586849574796495E-2</v>
      </c>
      <c r="BO175" s="91">
        <v>0.45454545454545453</v>
      </c>
      <c r="BP175" s="91">
        <v>0.40909090909090912</v>
      </c>
      <c r="BQ175" s="91">
        <v>0.35269360269360273</v>
      </c>
      <c r="BR175" s="91">
        <v>2.8882088208820882</v>
      </c>
      <c r="BS175" s="91">
        <v>2.8882088208820882</v>
      </c>
      <c r="BT175" s="91">
        <v>2.3112277429423616</v>
      </c>
      <c r="BU175" s="91">
        <v>1.636508947694125</v>
      </c>
      <c r="BV175" s="91">
        <v>1.636508947694125</v>
      </c>
      <c r="BW175" s="91">
        <v>1.007649915756021</v>
      </c>
      <c r="BX175" s="92">
        <v>26.576986132866537</v>
      </c>
      <c r="BY175" s="92">
        <v>27</v>
      </c>
      <c r="BZ175" s="92">
        <v>74</v>
      </c>
      <c r="CA175" s="92">
        <v>9</v>
      </c>
      <c r="CB175" s="92">
        <v>7.1</v>
      </c>
      <c r="CC175" s="92">
        <v>4.57</v>
      </c>
      <c r="CD175" s="92">
        <v>33</v>
      </c>
      <c r="CE175" s="92">
        <v>115</v>
      </c>
      <c r="CF175" s="92">
        <v>113.6</v>
      </c>
      <c r="CG175" s="68">
        <v>4.71</v>
      </c>
      <c r="CH175" s="91">
        <v>2</v>
      </c>
      <c r="CI175" s="91">
        <v>21.3</v>
      </c>
      <c r="CJ175" s="91">
        <v>16</v>
      </c>
      <c r="CK175" s="91">
        <v>109.7</v>
      </c>
      <c r="CL175" s="91">
        <v>7</v>
      </c>
      <c r="CM175" s="91">
        <v>4.3</v>
      </c>
      <c r="CN175" s="91">
        <v>25</v>
      </c>
      <c r="CO175" s="68">
        <f t="shared" si="2"/>
        <v>135.30000000000001</v>
      </c>
      <c r="CP175" s="68">
        <f>IF(ISNUMBER(SUM(CI175,CK175,CM175)/SUM(CH175,CJ175,CL175)),SUM(CI175,CK175,CM175)/SUM(CH175,CJ175,CL175),0)</f>
        <v>5.4120000000000008</v>
      </c>
      <c r="CQ175" s="92"/>
    </row>
    <row r="176" spans="1:95" ht="16" x14ac:dyDescent="0.2">
      <c r="A176" s="88" t="s">
        <v>1027</v>
      </c>
      <c r="B176" t="s">
        <v>1027</v>
      </c>
      <c r="C176" s="89" t="s">
        <v>1028</v>
      </c>
      <c r="D176" s="89" t="s">
        <v>96</v>
      </c>
      <c r="E176" s="89" t="s">
        <v>7</v>
      </c>
      <c r="F176" s="89">
        <v>2016</v>
      </c>
      <c r="G176" s="89"/>
      <c r="H176" s="90">
        <v>8</v>
      </c>
      <c r="I176" s="90">
        <v>300</v>
      </c>
      <c r="J176" s="90">
        <v>22</v>
      </c>
      <c r="K176" s="90">
        <v>19</v>
      </c>
      <c r="L176" s="90"/>
      <c r="M176" s="91">
        <v>14.721739130434782</v>
      </c>
      <c r="N176" s="91">
        <v>3.59375</v>
      </c>
      <c r="O176" s="91">
        <v>0.33306524648762154</v>
      </c>
      <c r="P176" s="91">
        <v>0</v>
      </c>
      <c r="Q176" s="91">
        <v>0.35795702595914186</v>
      </c>
      <c r="R176" s="91">
        <v>0</v>
      </c>
      <c r="S176" s="91">
        <v>0.27121821227348863</v>
      </c>
      <c r="T176" s="91"/>
      <c r="U176" s="91">
        <v>0</v>
      </c>
      <c r="V176" s="91">
        <v>0</v>
      </c>
      <c r="W176" s="91"/>
      <c r="X176" s="91"/>
      <c r="Y176" s="91">
        <v>0</v>
      </c>
      <c r="Z176" s="91">
        <v>0</v>
      </c>
      <c r="AA176" s="91"/>
      <c r="AB176" s="91"/>
      <c r="AC176" s="91">
        <v>0</v>
      </c>
      <c r="AD176" s="91">
        <v>0</v>
      </c>
      <c r="AE176" s="91"/>
      <c r="AF176" s="91"/>
      <c r="AG176" s="91"/>
      <c r="AH176" s="91">
        <v>0</v>
      </c>
      <c r="AI176" s="91"/>
      <c r="AJ176" s="91"/>
      <c r="AK176" s="91">
        <v>0</v>
      </c>
      <c r="AL176" s="91">
        <v>0</v>
      </c>
      <c r="AM176" s="91"/>
      <c r="AN176" s="91">
        <v>0.29946382630857638</v>
      </c>
      <c r="AO176" s="91">
        <v>0.29946382630857638</v>
      </c>
      <c r="AP176" s="91">
        <v>0.18333333333333335</v>
      </c>
      <c r="AQ176" s="91">
        <v>0.22185367229774614</v>
      </c>
      <c r="AR176" s="91">
        <v>5.5202424076585876E-2</v>
      </c>
      <c r="AS176" s="91">
        <v>-0.1253880399835251</v>
      </c>
      <c r="AT176" s="91">
        <v>5.5202424076585876E-2</v>
      </c>
      <c r="AU176" s="91">
        <v>-6.6367174982403201E-2</v>
      </c>
      <c r="AV176" s="91"/>
      <c r="AW176" s="91">
        <v>3.59375</v>
      </c>
      <c r="AX176" s="91">
        <v>52.90625</v>
      </c>
      <c r="AY176" s="91">
        <v>5</v>
      </c>
      <c r="AZ176" s="91">
        <v>0.2807017543859649</v>
      </c>
      <c r="BA176" s="91">
        <v>0.18072289156626506</v>
      </c>
      <c r="BB176" s="91">
        <v>0.21050924624524503</v>
      </c>
      <c r="BC176" s="91">
        <v>0.33576975788031066</v>
      </c>
      <c r="BD176" s="91">
        <v>0.20666666666666667</v>
      </c>
      <c r="BE176" s="91">
        <v>0.23598804634987827</v>
      </c>
      <c r="BF176" s="91">
        <v>9.772523822040996E-2</v>
      </c>
      <c r="BG176" s="91">
        <v>-0.1011543688029134</v>
      </c>
      <c r="BH176" s="91">
        <v>-4.4159860974554516E-2</v>
      </c>
      <c r="BI176" s="91">
        <v>-7.2377543070582528E-2</v>
      </c>
      <c r="BJ176" s="91">
        <v>-0.19044611900271288</v>
      </c>
      <c r="BK176" s="91">
        <v>-0.13141183103664772</v>
      </c>
      <c r="BL176" s="91">
        <v>7.473839158578649E-2</v>
      </c>
      <c r="BM176" s="91">
        <v>-0.1072301268212634</v>
      </c>
      <c r="BN176" s="91">
        <v>-1.6245867617738455E-2</v>
      </c>
      <c r="BO176" s="91">
        <v>0.26315789473684209</v>
      </c>
      <c r="BP176" s="91">
        <v>0.16</v>
      </c>
      <c r="BQ176" s="91">
        <v>0.20771929824561405</v>
      </c>
      <c r="BR176" s="91">
        <v>2.220052083333333</v>
      </c>
      <c r="BS176" s="91">
        <v>2.220052083333333</v>
      </c>
      <c r="BT176" s="91">
        <v>1.9952545467207894</v>
      </c>
      <c r="BU176" s="91">
        <v>0</v>
      </c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68">
        <v>4.5599999999999996</v>
      </c>
      <c r="CH176" s="91">
        <v>14</v>
      </c>
      <c r="CI176" s="91">
        <v>46.3</v>
      </c>
      <c r="CJ176" s="91">
        <v>11</v>
      </c>
      <c r="CK176" s="91">
        <v>58.2</v>
      </c>
      <c r="CL176" s="91">
        <v>16</v>
      </c>
      <c r="CM176" s="91">
        <v>117.1</v>
      </c>
      <c r="CN176" s="91">
        <v>41</v>
      </c>
      <c r="CO176" s="68">
        <f t="shared" si="2"/>
        <v>221.60000000000002</v>
      </c>
      <c r="CP176" s="68">
        <f>IF(ISNUMBER(SUM(CI176,CK176,CM176)/SUM(CH176,CJ176,CL176)),SUM(CI176,CK176,CM176)/SUM(CH176,CJ176,CL176),0)</f>
        <v>5.4048780487804873</v>
      </c>
      <c r="CQ176" s="91"/>
    </row>
    <row r="177" spans="1:95" ht="16" x14ac:dyDescent="0.2">
      <c r="A177" s="88" t="s">
        <v>1022</v>
      </c>
      <c r="B177" t="s">
        <v>1022</v>
      </c>
      <c r="C177" s="89" t="s">
        <v>187</v>
      </c>
      <c r="D177" s="89" t="s">
        <v>188</v>
      </c>
      <c r="E177" s="89" t="s">
        <v>7</v>
      </c>
      <c r="F177" s="89">
        <v>2016</v>
      </c>
      <c r="G177" s="89"/>
      <c r="H177" s="90">
        <v>8</v>
      </c>
      <c r="I177" s="90">
        <v>300</v>
      </c>
      <c r="J177" s="90">
        <v>23</v>
      </c>
      <c r="K177" s="90"/>
      <c r="L177" s="90"/>
      <c r="M177" s="91">
        <v>13.459770114942529</v>
      </c>
      <c r="N177" s="91">
        <v>3.7826086956521738</v>
      </c>
      <c r="O177" s="91">
        <v>0.20439403229102798</v>
      </c>
      <c r="P177" s="91">
        <v>0.159285668126569</v>
      </c>
      <c r="Q177" s="91">
        <v>0.22274473737993053</v>
      </c>
      <c r="R177" s="91">
        <v>1.631207028265852</v>
      </c>
      <c r="S177" s="91">
        <v>0.15665236051502146</v>
      </c>
      <c r="T177" s="91">
        <v>1.2923850574712643</v>
      </c>
      <c r="U177" s="91">
        <v>1.631207028265852</v>
      </c>
      <c r="V177" s="91">
        <v>1.631207028265852</v>
      </c>
      <c r="W177" s="91">
        <v>1.4617960428685581</v>
      </c>
      <c r="X177" s="91">
        <v>-0.47404566899876088</v>
      </c>
      <c r="Y177" s="91">
        <v>-0.1453604801060242</v>
      </c>
      <c r="Z177" s="91">
        <v>-0.1453604801060242</v>
      </c>
      <c r="AA177" s="91">
        <v>-0.30970307455239254</v>
      </c>
      <c r="AB177" s="91">
        <v>-1.2741981702720346</v>
      </c>
      <c r="AC177" s="91">
        <v>-0.95862876008105391</v>
      </c>
      <c r="AD177" s="91">
        <v>-0.95862876008105391</v>
      </c>
      <c r="AE177" s="91">
        <v>-1.1164134651765443</v>
      </c>
      <c r="AF177" s="91">
        <v>-0.68829854593177919</v>
      </c>
      <c r="AG177" s="91">
        <v>-0.2415586596584911</v>
      </c>
      <c r="AH177" s="91">
        <v>-0.2415586596584911</v>
      </c>
      <c r="AI177" s="91">
        <v>-0.46492860279513515</v>
      </c>
      <c r="AJ177" s="91">
        <v>0.16269234400075522</v>
      </c>
      <c r="AK177" s="91">
        <v>0.16269234400075522</v>
      </c>
      <c r="AL177" s="91">
        <v>0.15587899225238278</v>
      </c>
      <c r="AM177" s="91">
        <v>0.159285668126569</v>
      </c>
      <c r="AN177" s="91">
        <v>0.13945058057207591</v>
      </c>
      <c r="AO177" s="91">
        <v>0.13945058057207591</v>
      </c>
      <c r="AP177" s="91">
        <v>0.13189760882893931</v>
      </c>
      <c r="AQ177" s="91">
        <v>0.13567409470050762</v>
      </c>
      <c r="AR177" s="91">
        <v>-0.1710746245641406</v>
      </c>
      <c r="AS177" s="91">
        <v>-0.19833412942855361</v>
      </c>
      <c r="AT177" s="91">
        <v>-0.1710746245641406</v>
      </c>
      <c r="AU177" s="91">
        <v>-0.18470437699634712</v>
      </c>
      <c r="AV177" s="91">
        <v>-6.9950464345462926E-3</v>
      </c>
      <c r="AW177" s="91">
        <v>3.7826086956521738</v>
      </c>
      <c r="AX177" s="91">
        <v>50.913043478260867</v>
      </c>
      <c r="AY177" s="91">
        <v>4</v>
      </c>
      <c r="AZ177" s="91">
        <v>9.4537815126050417E-2</v>
      </c>
      <c r="BA177" s="91">
        <v>9.4537815126050417E-2</v>
      </c>
      <c r="BB177" s="91">
        <v>9.2527528252680374E-2</v>
      </c>
      <c r="BC177" s="91">
        <v>0.15665236051502146</v>
      </c>
      <c r="BD177" s="91">
        <v>0.15665236051502146</v>
      </c>
      <c r="BE177" s="91">
        <v>0.15111009416291998</v>
      </c>
      <c r="BF177" s="91">
        <v>-0.1420901885250116</v>
      </c>
      <c r="BG177" s="91">
        <v>-0.1420901885250116</v>
      </c>
      <c r="BH177" s="91">
        <v>-0.15383513986563718</v>
      </c>
      <c r="BI177" s="91">
        <v>0.14399376626492574</v>
      </c>
      <c r="BJ177" s="91">
        <v>0.14399376626492574</v>
      </c>
      <c r="BK177" s="91">
        <v>7.2202353246261786E-3</v>
      </c>
      <c r="BL177" s="91">
        <v>0.14874398793118923</v>
      </c>
      <c r="BM177" s="91">
        <v>0.14874398793118923</v>
      </c>
      <c r="BN177" s="91">
        <v>1.8914409915658015E-2</v>
      </c>
      <c r="BO177" s="91">
        <v>0.13333333333333333</v>
      </c>
      <c r="BP177" s="91">
        <v>0.10714285714285714</v>
      </c>
      <c r="BQ177" s="91">
        <v>0.12023809523809523</v>
      </c>
      <c r="BR177" s="91">
        <v>1.631207028265852</v>
      </c>
      <c r="BS177" s="91">
        <v>1.631207028265852</v>
      </c>
      <c r="BT177" s="91">
        <v>1.4617960428685581</v>
      </c>
      <c r="BU177" s="91">
        <v>-0.17786357899151839</v>
      </c>
      <c r="BV177" s="91">
        <v>-0.17786357899151839</v>
      </c>
      <c r="BW177" s="91">
        <v>-0.33309564580830942</v>
      </c>
      <c r="BX177" s="91"/>
      <c r="BY177" s="91"/>
      <c r="BZ177" s="91"/>
      <c r="CA177" s="91"/>
      <c r="CB177" s="91"/>
      <c r="CC177" s="91"/>
      <c r="CD177" s="91"/>
      <c r="CE177" s="91"/>
      <c r="CF177" s="91"/>
      <c r="CG177" s="68">
        <v>4.5999999999999996</v>
      </c>
      <c r="CH177" s="91">
        <v>4</v>
      </c>
      <c r="CI177" s="91">
        <v>21.6</v>
      </c>
      <c r="CJ177" s="91">
        <v>0</v>
      </c>
      <c r="CK177" s="91">
        <v>0</v>
      </c>
      <c r="CL177" s="91">
        <v>0</v>
      </c>
      <c r="CM177" s="91">
        <v>0</v>
      </c>
      <c r="CN177" s="91">
        <v>4</v>
      </c>
      <c r="CO177" s="68">
        <f t="shared" si="2"/>
        <v>21.6</v>
      </c>
      <c r="CP177" s="68">
        <f>IF(ISNUMBER(SUM(CI177,CK177,CM177)/SUM(CH177,CJ177,CL177)),SUM(CI177,CK177,CM177)/SUM(CH177,CJ177,CL177),0)</f>
        <v>5.4</v>
      </c>
      <c r="CQ177" s="91"/>
    </row>
    <row r="178" spans="1:95" ht="16" x14ac:dyDescent="0.2">
      <c r="A178" s="88" t="s">
        <v>1265</v>
      </c>
      <c r="B178" t="s">
        <v>1265</v>
      </c>
      <c r="C178" s="89" t="s">
        <v>124</v>
      </c>
      <c r="D178" s="89" t="s">
        <v>188</v>
      </c>
      <c r="E178" s="89" t="s">
        <v>7</v>
      </c>
      <c r="F178" s="89">
        <v>2012</v>
      </c>
      <c r="G178" s="89"/>
      <c r="H178" s="90">
        <v>8</v>
      </c>
      <c r="I178" s="90">
        <v>300</v>
      </c>
      <c r="J178" s="90">
        <v>23</v>
      </c>
      <c r="K178" s="90">
        <v>21</v>
      </c>
      <c r="L178" s="90"/>
      <c r="M178" s="91">
        <v>11.603921568627451</v>
      </c>
      <c r="N178" s="91">
        <v>5.5434782608695654</v>
      </c>
      <c r="O178" s="91">
        <v>0.32551457244960225</v>
      </c>
      <c r="P178" s="91">
        <v>0.22771689110250615</v>
      </c>
      <c r="Q178" s="91">
        <v>0.39217056449621379</v>
      </c>
      <c r="R178" s="91">
        <v>2.3669467787114851</v>
      </c>
      <c r="S178" s="91">
        <v>0.29107192835152534</v>
      </c>
      <c r="T178" s="91">
        <v>1.0273684210526315</v>
      </c>
      <c r="U178" s="91">
        <v>2.3669467787114851</v>
      </c>
      <c r="V178" s="91">
        <v>2.3669467787114851</v>
      </c>
      <c r="W178" s="91">
        <v>1.6747566938162217</v>
      </c>
      <c r="X178" s="91">
        <v>-0.77278529708199994</v>
      </c>
      <c r="Y178" s="91">
        <v>0.5564451293257886</v>
      </c>
      <c r="Z178" s="91">
        <v>0.5564451293257886</v>
      </c>
      <c r="AA178" s="91">
        <v>-0.12273836447914577</v>
      </c>
      <c r="AB178" s="91">
        <v>-0.87135458009461564</v>
      </c>
      <c r="AC178" s="91">
        <v>-0.2228890096354208</v>
      </c>
      <c r="AD178" s="91">
        <v>-0.2228890096354208</v>
      </c>
      <c r="AE178" s="91">
        <v>-0.69640858099651315</v>
      </c>
      <c r="AF178" s="91">
        <v>-0.22781956687271876</v>
      </c>
      <c r="AG178" s="91">
        <v>0.31811710065721277</v>
      </c>
      <c r="AH178" s="91">
        <v>0.31811710065721277</v>
      </c>
      <c r="AI178" s="91">
        <v>-1.7906334214531971E-2</v>
      </c>
      <c r="AJ178" s="91">
        <v>0.14346933403527243</v>
      </c>
      <c r="AK178" s="91">
        <v>0.23404433081852433</v>
      </c>
      <c r="AL178" s="91">
        <v>0.22138945138648797</v>
      </c>
      <c r="AM178" s="91">
        <v>0.18973662250418349</v>
      </c>
      <c r="AN178" s="91">
        <v>0.10760200052645433</v>
      </c>
      <c r="AO178" s="91">
        <v>0.23404433081852435</v>
      </c>
      <c r="AP178" s="91">
        <v>0.20435949358752736</v>
      </c>
      <c r="AQ178" s="91">
        <v>0.17035678530122153</v>
      </c>
      <c r="AR178" s="91">
        <v>-0.13795349124264811</v>
      </c>
      <c r="AS178" s="91">
        <v>-0.12587224466996555</v>
      </c>
      <c r="AT178" s="91">
        <v>-7.6480874317692155E-2</v>
      </c>
      <c r="AU178" s="91">
        <v>-0.12807995450591825</v>
      </c>
      <c r="AV178" s="91">
        <v>2.6073342117958337E-2</v>
      </c>
      <c r="AW178" s="91">
        <v>5.5434782608695654</v>
      </c>
      <c r="AX178" s="91">
        <v>64.326086956521735</v>
      </c>
      <c r="AY178" s="91">
        <v>6</v>
      </c>
      <c r="AZ178" s="91">
        <v>0.18067226890756302</v>
      </c>
      <c r="BA178" s="91">
        <v>0.18067226890756302</v>
      </c>
      <c r="BB178" s="91">
        <v>0.1309402398127516</v>
      </c>
      <c r="BC178" s="91">
        <v>0.29107192835152534</v>
      </c>
      <c r="BD178" s="91">
        <v>0.29107192835152534</v>
      </c>
      <c r="BE178" s="91">
        <v>0.20296173106594084</v>
      </c>
      <c r="BF178" s="91">
        <v>-7.6706206885077122E-3</v>
      </c>
      <c r="BG178" s="91">
        <v>-7.6706206885077122E-3</v>
      </c>
      <c r="BH178" s="91">
        <v>-8.5694582758678417E-2</v>
      </c>
      <c r="BI178" s="91">
        <v>0.27841333410142965</v>
      </c>
      <c r="BJ178" s="91">
        <v>0.27841333410142965</v>
      </c>
      <c r="BK178" s="91">
        <v>2.7227925322673069E-2</v>
      </c>
      <c r="BL178" s="91">
        <v>0.28835105336304268</v>
      </c>
      <c r="BM178" s="91">
        <v>0.28835105336304268</v>
      </c>
      <c r="BN178" s="91">
        <v>6.4044737872456514E-3</v>
      </c>
      <c r="BO178" s="91">
        <v>0.19354838709677419</v>
      </c>
      <c r="BP178" s="91">
        <v>0.11764705882352941</v>
      </c>
      <c r="BQ178" s="91">
        <v>0.13775183953650222</v>
      </c>
      <c r="BR178" s="91">
        <v>2.3669467787114851</v>
      </c>
      <c r="BS178" s="91">
        <v>2.3669467787114851</v>
      </c>
      <c r="BT178" s="91">
        <v>1.6747566938162217</v>
      </c>
      <c r="BU178" s="91">
        <v>0.49114179746719522</v>
      </c>
      <c r="BV178" s="91">
        <v>0.49114179746719522</v>
      </c>
      <c r="BW178" s="91">
        <v>-0.28801689437238737</v>
      </c>
      <c r="BX178" s="91"/>
      <c r="BY178" s="91"/>
      <c r="BZ178" s="91"/>
      <c r="CA178" s="91"/>
      <c r="CB178" s="91"/>
      <c r="CC178" s="91"/>
      <c r="CD178" s="91"/>
      <c r="CE178" s="91"/>
      <c r="CF178" s="91"/>
      <c r="CG178" s="68">
        <v>4.54</v>
      </c>
      <c r="CH178" s="91">
        <v>10</v>
      </c>
      <c r="CI178" s="91">
        <v>27.8</v>
      </c>
      <c r="CJ178" s="91">
        <v>14</v>
      </c>
      <c r="CK178" s="91">
        <v>87.8</v>
      </c>
      <c r="CL178" s="91">
        <v>16</v>
      </c>
      <c r="CM178" s="91">
        <v>99</v>
      </c>
      <c r="CN178" s="91">
        <v>40</v>
      </c>
      <c r="CO178" s="68">
        <f t="shared" si="2"/>
        <v>214.60000000000002</v>
      </c>
      <c r="CP178" s="68">
        <f>IF(ISNUMBER(SUM(CI178,CK178,CM178)/SUM(CH178,CJ178,CL178)),SUM(CI178,CK178,CM178)/SUM(CH178,CJ178,CL178),0)</f>
        <v>5.3650000000000002</v>
      </c>
      <c r="CQ178" s="91"/>
    </row>
    <row r="179" spans="1:95" ht="16" x14ac:dyDescent="0.2">
      <c r="A179" s="88" t="s">
        <v>953</v>
      </c>
      <c r="B179" t="s">
        <v>953</v>
      </c>
      <c r="C179" s="89" t="s">
        <v>954</v>
      </c>
      <c r="D179" s="89" t="s">
        <v>96</v>
      </c>
      <c r="E179" s="89" t="s">
        <v>7</v>
      </c>
      <c r="F179" s="89">
        <v>2017</v>
      </c>
      <c r="G179" s="89"/>
      <c r="H179" s="90">
        <v>7</v>
      </c>
      <c r="I179" s="90">
        <v>226</v>
      </c>
      <c r="J179" s="90">
        <v>22</v>
      </c>
      <c r="K179" s="90"/>
      <c r="L179" s="90"/>
      <c r="M179" s="91">
        <v>17.681528662420384</v>
      </c>
      <c r="N179" s="91">
        <v>3.8292682926829267</v>
      </c>
      <c r="O179" s="91">
        <v>0</v>
      </c>
      <c r="P179" s="91">
        <v>0</v>
      </c>
      <c r="Q179" s="91">
        <v>0</v>
      </c>
      <c r="R179" s="91">
        <v>0</v>
      </c>
      <c r="S179" s="91">
        <v>0</v>
      </c>
      <c r="T179" s="91"/>
      <c r="U179" s="91">
        <v>0</v>
      </c>
      <c r="V179" s="91">
        <v>0</v>
      </c>
      <c r="W179" s="91"/>
      <c r="X179" s="91"/>
      <c r="Y179" s="91">
        <v>0</v>
      </c>
      <c r="Z179" s="91">
        <v>0</v>
      </c>
      <c r="AA179" s="91"/>
      <c r="AB179" s="91"/>
      <c r="AC179" s="91">
        <v>0</v>
      </c>
      <c r="AD179" s="91">
        <v>0</v>
      </c>
      <c r="AE179" s="91"/>
      <c r="AF179" s="91"/>
      <c r="AG179" s="91"/>
      <c r="AH179" s="91">
        <v>0</v>
      </c>
      <c r="AI179" s="91"/>
      <c r="AJ179" s="91"/>
      <c r="AK179" s="91">
        <v>0</v>
      </c>
      <c r="AL179" s="91">
        <v>0</v>
      </c>
      <c r="AM179" s="91"/>
      <c r="AN179" s="91"/>
      <c r="AO179" s="91">
        <v>0</v>
      </c>
      <c r="AP179" s="91">
        <v>0</v>
      </c>
      <c r="AQ179" s="91"/>
      <c r="AR179" s="91"/>
      <c r="AS179" s="91">
        <v>0</v>
      </c>
      <c r="AT179" s="91">
        <v>0</v>
      </c>
      <c r="AU179" s="91"/>
      <c r="AV179" s="91"/>
      <c r="AW179" s="91">
        <v>3.8292682926829267</v>
      </c>
      <c r="AX179" s="91">
        <v>67.707317073170728</v>
      </c>
      <c r="AY179" s="91">
        <v>13</v>
      </c>
      <c r="AZ179" s="91">
        <v>0</v>
      </c>
      <c r="BA179" s="91"/>
      <c r="BB179" s="91"/>
      <c r="BC179" s="91">
        <v>0</v>
      </c>
      <c r="BD179" s="91"/>
      <c r="BE179" s="91"/>
      <c r="BF179" s="91">
        <v>0</v>
      </c>
      <c r="BG179" s="91"/>
      <c r="BH179" s="91"/>
      <c r="BI179" s="91">
        <v>0</v>
      </c>
      <c r="BJ179" s="91"/>
      <c r="BK179" s="91"/>
      <c r="BL179" s="91">
        <v>0</v>
      </c>
      <c r="BM179" s="91"/>
      <c r="BN179" s="91"/>
      <c r="BO179" s="91">
        <v>0</v>
      </c>
      <c r="BP179" s="91"/>
      <c r="BQ179" s="91"/>
      <c r="BR179" s="91">
        <v>0</v>
      </c>
      <c r="BS179" s="91"/>
      <c r="BT179" s="91"/>
      <c r="BU179" s="91">
        <v>0</v>
      </c>
      <c r="BV179" s="91"/>
      <c r="BW179" s="91"/>
      <c r="BX179" s="92">
        <v>29.19</v>
      </c>
      <c r="BY179" s="92">
        <v>219</v>
      </c>
      <c r="BZ179" s="92">
        <v>72.63</v>
      </c>
      <c r="CA179" s="91"/>
      <c r="CB179" s="91"/>
      <c r="CC179" s="91"/>
      <c r="CD179" s="91"/>
      <c r="CE179" s="91"/>
      <c r="CF179" s="91"/>
      <c r="CG179" s="68">
        <v>4.4799999999999995</v>
      </c>
      <c r="CH179" s="91">
        <v>0</v>
      </c>
      <c r="CI179" s="91">
        <v>0</v>
      </c>
      <c r="CJ179" s="91">
        <v>16</v>
      </c>
      <c r="CK179" s="91">
        <v>101</v>
      </c>
      <c r="CL179" s="91">
        <v>14</v>
      </c>
      <c r="CM179" s="91">
        <v>59.6</v>
      </c>
      <c r="CN179" s="91">
        <v>30</v>
      </c>
      <c r="CO179" s="68">
        <f t="shared" si="2"/>
        <v>160.6</v>
      </c>
      <c r="CP179" s="68">
        <f>IF(ISNUMBER(SUM(CI179,CK179,CM179)/SUM(CH179,CJ179,CL179)),SUM(CI179,CK179,CM179)/SUM(CH179,CJ179,CL179),0)</f>
        <v>5.3533333333333335</v>
      </c>
      <c r="CQ179" s="91"/>
    </row>
    <row r="180" spans="1:95" ht="16" x14ac:dyDescent="0.2">
      <c r="A180" s="88" t="s">
        <v>1125</v>
      </c>
      <c r="B180" t="s">
        <v>1125</v>
      </c>
      <c r="C180" s="89" t="s">
        <v>318</v>
      </c>
      <c r="D180" s="89" t="s">
        <v>41</v>
      </c>
      <c r="E180" s="89" t="s">
        <v>7</v>
      </c>
      <c r="F180" s="89">
        <v>2014</v>
      </c>
      <c r="G180" s="89"/>
      <c r="H180" s="90">
        <v>8</v>
      </c>
      <c r="I180" s="90">
        <v>300</v>
      </c>
      <c r="J180" s="90">
        <v>23</v>
      </c>
      <c r="K180" s="90">
        <v>22</v>
      </c>
      <c r="L180" s="90"/>
      <c r="M180" s="91">
        <v>14.633333333333333</v>
      </c>
      <c r="N180" s="91">
        <v>2.2222222222222223</v>
      </c>
      <c r="O180" s="91">
        <v>0.38392255892255894</v>
      </c>
      <c r="P180" s="91">
        <v>0.25594837261503928</v>
      </c>
      <c r="Q180" s="91">
        <v>0.37427609427609432</v>
      </c>
      <c r="R180" s="91">
        <v>1.4566666666666666</v>
      </c>
      <c r="S180" s="91">
        <v>0.24523007856341189</v>
      </c>
      <c r="T180" s="91">
        <v>0.88500727802037849</v>
      </c>
      <c r="U180" s="91">
        <v>1.4566666666666666</v>
      </c>
      <c r="V180" s="91">
        <v>1.4566666666666666</v>
      </c>
      <c r="W180" s="91">
        <v>1.1708369723435226</v>
      </c>
      <c r="X180" s="91">
        <v>-1.1212771102039798</v>
      </c>
      <c r="Y180" s="91">
        <v>-0.55440145138987029</v>
      </c>
      <c r="Z180" s="91">
        <v>-0.55440145138987029</v>
      </c>
      <c r="AA180" s="91">
        <v>-0.83783928079692505</v>
      </c>
      <c r="AB180" s="91">
        <v>-1.6815759497229203</v>
      </c>
      <c r="AC180" s="91">
        <v>-1.1331691216802393</v>
      </c>
      <c r="AD180" s="91">
        <v>-1.1331691216802393</v>
      </c>
      <c r="AE180" s="91">
        <v>-1.4073725357015798</v>
      </c>
      <c r="AF180" s="91">
        <v>-1.2982767650257037</v>
      </c>
      <c r="AG180" s="91">
        <v>-0.58005052930706791</v>
      </c>
      <c r="AH180" s="91">
        <v>-0.58005052930706791</v>
      </c>
      <c r="AI180" s="91">
        <v>-0.93916364716638578</v>
      </c>
      <c r="AJ180" s="91">
        <v>3.7967937238850516E-2</v>
      </c>
      <c r="AK180" s="91">
        <v>0.25594837261503928</v>
      </c>
      <c r="AL180" s="91">
        <v>0.25594837261503928</v>
      </c>
      <c r="AM180" s="91">
        <v>0.14562968227107184</v>
      </c>
      <c r="AN180" s="91">
        <v>1.7523663341007932E-2</v>
      </c>
      <c r="AO180" s="91">
        <v>0.25594837261503928</v>
      </c>
      <c r="AP180" s="91">
        <v>0.25594837261503928</v>
      </c>
      <c r="AQ180" s="91">
        <v>0.12690052955851383</v>
      </c>
      <c r="AR180" s="91">
        <v>-0.20329565241672221</v>
      </c>
      <c r="AS180" s="91">
        <v>-7.4283365642453636E-2</v>
      </c>
      <c r="AT180" s="91">
        <v>-7.4283365642453636E-2</v>
      </c>
      <c r="AU180" s="91">
        <v>-0.13878950902958792</v>
      </c>
      <c r="AV180" s="91">
        <v>-3.8913664497148281E-3</v>
      </c>
      <c r="AW180" s="91">
        <v>2.2222222222222223</v>
      </c>
      <c r="AX180" s="91">
        <v>32.518518518518519</v>
      </c>
      <c r="AY180" s="91">
        <v>4</v>
      </c>
      <c r="AZ180" s="91">
        <v>0.10333333333333333</v>
      </c>
      <c r="BA180" s="91">
        <v>0.10333333333333333</v>
      </c>
      <c r="BB180" s="91">
        <v>5.5402046104452506E-2</v>
      </c>
      <c r="BC180" s="91">
        <v>0.24523007856341189</v>
      </c>
      <c r="BD180" s="91">
        <v>0.24523007856341189</v>
      </c>
      <c r="BE180" s="91">
        <v>0.12143390935857358</v>
      </c>
      <c r="BF180" s="91">
        <v>-5.3512470476621166E-2</v>
      </c>
      <c r="BG180" s="91">
        <v>-5.3512470476621166E-2</v>
      </c>
      <c r="BH180" s="91">
        <v>-0.1403180333317047</v>
      </c>
      <c r="BI180" s="91">
        <v>0.22901589236162603</v>
      </c>
      <c r="BJ180" s="91">
        <v>0.22901589236162603</v>
      </c>
      <c r="BK180" s="91">
        <v>1.2848283644147543E-2</v>
      </c>
      <c r="BL180" s="91">
        <v>0.21353716460783539</v>
      </c>
      <c r="BM180" s="91">
        <v>0.21353716460783539</v>
      </c>
      <c r="BN180" s="91">
        <v>-7.9593956489058815E-3</v>
      </c>
      <c r="BO180" s="91">
        <v>0.26666666666666666</v>
      </c>
      <c r="BP180" s="91">
        <v>0.26666666666666666</v>
      </c>
      <c r="BQ180" s="91">
        <v>0.13236714975845409</v>
      </c>
      <c r="BR180" s="91">
        <v>1.4566666666666666</v>
      </c>
      <c r="BS180" s="91">
        <v>1.4566666666666666</v>
      </c>
      <c r="BT180" s="91">
        <v>1.1708369723435226</v>
      </c>
      <c r="BU180" s="91">
        <v>-0.7619747695377983</v>
      </c>
      <c r="BV180" s="91">
        <v>-0.7619747695377983</v>
      </c>
      <c r="BW180" s="91">
        <v>-1.1445237177304017</v>
      </c>
      <c r="BX180" s="91"/>
      <c r="BY180" s="91"/>
      <c r="BZ180" s="91"/>
      <c r="CA180" s="91"/>
      <c r="CB180" s="91"/>
      <c r="CC180" s="91"/>
      <c r="CD180" s="91"/>
      <c r="CE180" s="91"/>
      <c r="CF180" s="91"/>
      <c r="CG180" s="68">
        <v>4.49</v>
      </c>
      <c r="CH180" s="91">
        <v>0</v>
      </c>
      <c r="CI180" s="91">
        <v>0</v>
      </c>
      <c r="CJ180" s="91">
        <v>8</v>
      </c>
      <c r="CK180" s="91">
        <v>42.8</v>
      </c>
      <c r="CL180" s="91">
        <v>0</v>
      </c>
      <c r="CM180" s="91">
        <v>0</v>
      </c>
      <c r="CN180" s="91">
        <v>8</v>
      </c>
      <c r="CO180" s="68">
        <f t="shared" si="2"/>
        <v>42.8</v>
      </c>
      <c r="CP180" s="68">
        <f>IF(ISNUMBER(SUM(CI180,CK180,CM180)/SUM(CH180,CJ180,CL180)),SUM(CI180,CK180,CM180)/SUM(CH180,CJ180,CL180),0)</f>
        <v>5.35</v>
      </c>
      <c r="CQ180" s="91"/>
    </row>
    <row r="181" spans="1:95" ht="16" x14ac:dyDescent="0.2">
      <c r="A181" s="88" t="s">
        <v>1339</v>
      </c>
      <c r="B181" t="s">
        <v>1339</v>
      </c>
      <c r="C181" s="89" t="s">
        <v>28</v>
      </c>
      <c r="D181" s="89" t="s">
        <v>448</v>
      </c>
      <c r="E181" s="89" t="s">
        <v>7</v>
      </c>
      <c r="F181" s="89">
        <v>2010</v>
      </c>
      <c r="G181" s="89" t="s">
        <v>76</v>
      </c>
      <c r="H181" s="90">
        <v>3</v>
      </c>
      <c r="I181" s="90">
        <v>77</v>
      </c>
      <c r="J181" s="90">
        <v>22</v>
      </c>
      <c r="K181" s="90">
        <v>20</v>
      </c>
      <c r="L181" s="90">
        <v>21</v>
      </c>
      <c r="M181" s="91">
        <v>14.380952380952381</v>
      </c>
      <c r="N181" s="91">
        <v>4.3235294117647056</v>
      </c>
      <c r="O181" s="91">
        <v>0.54336072664359869</v>
      </c>
      <c r="P181" s="91">
        <v>0.39242719146482119</v>
      </c>
      <c r="Q181" s="91">
        <v>0.53187716262975782</v>
      </c>
      <c r="R181" s="91">
        <v>2.8946208112874783</v>
      </c>
      <c r="S181" s="91">
        <v>0.34948096885813151</v>
      </c>
      <c r="T181" s="91">
        <v>1.2104488594554819</v>
      </c>
      <c r="U181" s="91">
        <v>2.8946208112874783</v>
      </c>
      <c r="V181" s="91">
        <v>2.8946208112874783</v>
      </c>
      <c r="W181" s="91">
        <v>2.1226968346920976</v>
      </c>
      <c r="X181" s="91">
        <v>-0.40183677702309772</v>
      </c>
      <c r="Y181" s="91">
        <v>0.97567099277641511</v>
      </c>
      <c r="Z181" s="91">
        <v>0.97567099277641511</v>
      </c>
      <c r="AA181" s="91">
        <v>0.29114373337268229</v>
      </c>
      <c r="AB181" s="91">
        <v>-0.39724912095248532</v>
      </c>
      <c r="AC181" s="91">
        <v>0.32803758354417933</v>
      </c>
      <c r="AD181" s="91">
        <v>0.32803758354417933</v>
      </c>
      <c r="AE181" s="91">
        <v>-7.8569928696153646E-2</v>
      </c>
      <c r="AF181" s="91">
        <v>5.1369799002279448E-2</v>
      </c>
      <c r="AG181" s="91">
        <v>5.1369799002279448E-2</v>
      </c>
      <c r="AH181" s="91">
        <v>5.1369799002279448E-2</v>
      </c>
      <c r="AI181" s="91"/>
      <c r="AJ181" s="91">
        <v>0.15496098104793757</v>
      </c>
      <c r="AK181" s="91">
        <v>0.39242719146482119</v>
      </c>
      <c r="AL181" s="91">
        <v>0.39242719146482119</v>
      </c>
      <c r="AM181" s="91">
        <v>0.26697948945691563</v>
      </c>
      <c r="AN181" s="91">
        <v>9.9617773530817008E-2</v>
      </c>
      <c r="AO181" s="91">
        <v>0.36224048442906576</v>
      </c>
      <c r="AP181" s="91">
        <v>0.36224048442906576</v>
      </c>
      <c r="AQ181" s="91">
        <v>0.2384695179392903</v>
      </c>
      <c r="AR181" s="91">
        <v>-9.4542170154470792E-2</v>
      </c>
      <c r="AS181" s="91">
        <v>5.1715279292849248E-2</v>
      </c>
      <c r="AT181" s="91">
        <v>5.1715279292849248E-2</v>
      </c>
      <c r="AU181" s="91">
        <v>-3.2237039689793544E-2</v>
      </c>
      <c r="AV181" s="91">
        <v>1.4638483931800034E-2</v>
      </c>
      <c r="AW181" s="91">
        <v>4.3235294117647056</v>
      </c>
      <c r="AX181" s="91">
        <v>62.176470588235297</v>
      </c>
      <c r="AY181" s="91">
        <v>9</v>
      </c>
      <c r="AZ181" s="91">
        <v>0.18518518518518517</v>
      </c>
      <c r="BA181" s="91">
        <v>0.18518518518518517</v>
      </c>
      <c r="BB181" s="91">
        <v>0.1330469197122067</v>
      </c>
      <c r="BC181" s="91">
        <v>0.34948096885813151</v>
      </c>
      <c r="BD181" s="91">
        <v>0.34948096885813151</v>
      </c>
      <c r="BE181" s="91">
        <v>0.23962019529887046</v>
      </c>
      <c r="BF181" s="91">
        <v>3.8333049841050293E-2</v>
      </c>
      <c r="BG181" s="91">
        <v>3.8333049841050293E-2</v>
      </c>
      <c r="BH181" s="91">
        <v>-3.5208288891568885E-2</v>
      </c>
      <c r="BI181" s="91">
        <v>3.1651607425169648E-2</v>
      </c>
      <c r="BJ181" s="91">
        <v>2.2642628936744957E-2</v>
      </c>
      <c r="BK181" s="91">
        <v>-2.0191012959305182E-2</v>
      </c>
      <c r="BL181" s="91">
        <v>1.8098579339895005E-2</v>
      </c>
      <c r="BM181" s="91">
        <v>1.8098579339895005E-2</v>
      </c>
      <c r="BN181" s="91">
        <v>-3.0132978190504783E-2</v>
      </c>
      <c r="BO181" s="91">
        <v>0.375</v>
      </c>
      <c r="BP181" s="91">
        <v>0.375</v>
      </c>
      <c r="BQ181" s="91">
        <v>0.23731884057971012</v>
      </c>
      <c r="BR181" s="91">
        <v>2.8946208112874783</v>
      </c>
      <c r="BS181" s="91">
        <v>2.8946208112874783</v>
      </c>
      <c r="BT181" s="91">
        <v>2.1226968346920976</v>
      </c>
      <c r="BU181" s="91">
        <v>0.59472523507787933</v>
      </c>
      <c r="BV181" s="91">
        <v>0.59472523507787933</v>
      </c>
      <c r="BW181" s="91">
        <v>0.38510303389451384</v>
      </c>
      <c r="BX181" s="92">
        <v>25.997899191529999</v>
      </c>
      <c r="BY181" s="92">
        <v>197</v>
      </c>
      <c r="BZ181" s="92">
        <v>73</v>
      </c>
      <c r="CA181" s="92">
        <v>19</v>
      </c>
      <c r="CB181" s="92">
        <v>6.79</v>
      </c>
      <c r="CC181" s="92">
        <v>4.24</v>
      </c>
      <c r="CD181" s="92">
        <v>38</v>
      </c>
      <c r="CE181" s="92">
        <v>118</v>
      </c>
      <c r="CF181" s="92">
        <v>123.6</v>
      </c>
      <c r="CG181" s="68">
        <v>4.5199999999999996</v>
      </c>
      <c r="CH181" s="91">
        <v>16</v>
      </c>
      <c r="CI181" s="91">
        <v>38.4</v>
      </c>
      <c r="CJ181" s="91">
        <v>15</v>
      </c>
      <c r="CK181" s="91">
        <v>134.19999999999999</v>
      </c>
      <c r="CL181" s="91">
        <v>13</v>
      </c>
      <c r="CM181" s="91">
        <v>62.4</v>
      </c>
      <c r="CN181" s="91">
        <v>44</v>
      </c>
      <c r="CO181" s="68">
        <f t="shared" si="2"/>
        <v>235</v>
      </c>
      <c r="CP181" s="68">
        <f>IF(ISNUMBER(SUM(CI181,CK181,CM181)/SUM(CH181,CJ181,CL181)),SUM(CI181,CK181,CM181)/SUM(CH181,CJ181,CL181),0)</f>
        <v>5.3409090909090908</v>
      </c>
      <c r="CQ181" s="92"/>
    </row>
    <row r="182" spans="1:95" ht="16" x14ac:dyDescent="0.2">
      <c r="A182" s="88" t="s">
        <v>1289</v>
      </c>
      <c r="B182" t="s">
        <v>1289</v>
      </c>
      <c r="C182" s="89" t="s">
        <v>190</v>
      </c>
      <c r="D182" s="89" t="s">
        <v>436</v>
      </c>
      <c r="E182" s="89" t="s">
        <v>7</v>
      </c>
      <c r="F182" s="89">
        <v>2011</v>
      </c>
      <c r="G182" s="89" t="s">
        <v>353</v>
      </c>
      <c r="H182" s="90">
        <v>4</v>
      </c>
      <c r="I182" s="90">
        <v>112</v>
      </c>
      <c r="J182" s="90">
        <v>23</v>
      </c>
      <c r="K182" s="90">
        <v>21</v>
      </c>
      <c r="L182" s="90">
        <v>21</v>
      </c>
      <c r="M182" s="91">
        <v>15.283687943262411</v>
      </c>
      <c r="N182" s="91">
        <v>6.8780487804878048</v>
      </c>
      <c r="O182" s="91">
        <v>0.5118377818908395</v>
      </c>
      <c r="P182" s="91">
        <v>0.33961857899228887</v>
      </c>
      <c r="Q182" s="91">
        <v>0.51894045102534336</v>
      </c>
      <c r="R182" s="91">
        <v>3.0765472312703581</v>
      </c>
      <c r="S182" s="91">
        <v>0.35257049131791096</v>
      </c>
      <c r="T182" s="91">
        <v>1.6959183673469387</v>
      </c>
      <c r="U182" s="91">
        <v>3.0765472312703581</v>
      </c>
      <c r="V182" s="91">
        <v>3.0765472312703581</v>
      </c>
      <c r="W182" s="91">
        <v>2.5305381782625029</v>
      </c>
      <c r="X182" s="91">
        <v>-6.7204546436444801E-2</v>
      </c>
      <c r="Y182" s="91">
        <v>1.2854547122122093</v>
      </c>
      <c r="Z182" s="91">
        <v>1.2854547122122093</v>
      </c>
      <c r="AA182" s="91">
        <v>0.75114781117162754</v>
      </c>
      <c r="AB182" s="91">
        <v>-0.7336007146665493</v>
      </c>
      <c r="AC182" s="91">
        <v>0.48671144292345225</v>
      </c>
      <c r="AD182" s="91">
        <v>0.48671144292345225</v>
      </c>
      <c r="AE182" s="91">
        <v>1.8921455612722256E-3</v>
      </c>
      <c r="AF182" s="91">
        <v>0.19581795057539786</v>
      </c>
      <c r="AG182" s="91">
        <v>1.1665290867007192</v>
      </c>
      <c r="AH182" s="91">
        <v>1.1665290867007192</v>
      </c>
      <c r="AI182" s="91">
        <v>0.74852635296313386</v>
      </c>
      <c r="AJ182" s="91">
        <v>0.18060687890847071</v>
      </c>
      <c r="AK182" s="91">
        <v>0.34146541885414289</v>
      </c>
      <c r="AL182" s="91">
        <v>0.33777173913043479</v>
      </c>
      <c r="AM182" s="91">
        <v>0.28661467896434945</v>
      </c>
      <c r="AN182" s="91">
        <v>0.18060687890847071</v>
      </c>
      <c r="AO182" s="91">
        <v>0.34146541885414289</v>
      </c>
      <c r="AP182" s="91">
        <v>0.33777173913043479</v>
      </c>
      <c r="AQ182" s="91">
        <v>0.28661467896434945</v>
      </c>
      <c r="AR182" s="91">
        <v>-0.12682764515727651</v>
      </c>
      <c r="AS182" s="91">
        <v>7.5400008729418766E-3</v>
      </c>
      <c r="AT182" s="91">
        <v>3.0940213717926379E-2</v>
      </c>
      <c r="AU182" s="91">
        <v>-2.9449143522136085E-2</v>
      </c>
      <c r="AV182" s="91">
        <v>-6.4677212881226187E-3</v>
      </c>
      <c r="AW182" s="91">
        <v>6.8780487804878048</v>
      </c>
      <c r="AX182" s="91">
        <v>105.1219512195122</v>
      </c>
      <c r="AY182" s="91">
        <v>14</v>
      </c>
      <c r="AZ182" s="91">
        <v>0.19381107491856678</v>
      </c>
      <c r="BA182" s="91">
        <v>0.19381107491856678</v>
      </c>
      <c r="BB182" s="91">
        <v>0.16602695598071973</v>
      </c>
      <c r="BC182" s="91">
        <v>0.36293083770828577</v>
      </c>
      <c r="BD182" s="91">
        <v>0.34221014492753621</v>
      </c>
      <c r="BE182" s="91">
        <v>0.31378491348425447</v>
      </c>
      <c r="BF182" s="91">
        <v>5.1782918691204549E-2</v>
      </c>
      <c r="BG182" s="91">
        <v>4.3467595887503152E-2</v>
      </c>
      <c r="BH182" s="91">
        <v>1.0032099516523165E-2</v>
      </c>
      <c r="BI182" s="91">
        <v>0.33102542917480371</v>
      </c>
      <c r="BJ182" s="91">
        <v>0.33102542917480371</v>
      </c>
      <c r="BK182" s="91">
        <v>0.1502222569433983</v>
      </c>
      <c r="BL182" s="91">
        <v>0.3349350506167324</v>
      </c>
      <c r="BM182" s="91">
        <v>0.3349350506167324</v>
      </c>
      <c r="BN182" s="91">
        <v>0.17938264760682063</v>
      </c>
      <c r="BO182" s="91">
        <v>0.33333333333333331</v>
      </c>
      <c r="BP182" s="91">
        <v>0.33333333333333331</v>
      </c>
      <c r="BQ182" s="91">
        <v>0.25944444444444442</v>
      </c>
      <c r="BR182" s="91">
        <v>3.0765472312703581</v>
      </c>
      <c r="BS182" s="91">
        <v>3.0765472312703581</v>
      </c>
      <c r="BT182" s="91">
        <v>2.5305381782625029</v>
      </c>
      <c r="BU182" s="91">
        <v>1.4571781547733913</v>
      </c>
      <c r="BV182" s="91">
        <v>1.4571781547733913</v>
      </c>
      <c r="BW182" s="91">
        <v>0.91906844809602306</v>
      </c>
      <c r="BX182" s="92">
        <v>27.759867158479999</v>
      </c>
      <c r="BY182" s="92">
        <v>21</v>
      </c>
      <c r="BZ182" s="92">
        <v>73</v>
      </c>
      <c r="CA182" s="92">
        <v>15</v>
      </c>
      <c r="CB182" s="92">
        <v>6.65</v>
      </c>
      <c r="CC182" s="92">
        <v>4.0999999999999996</v>
      </c>
      <c r="CD182" s="92">
        <v>37</v>
      </c>
      <c r="CE182" s="92">
        <v>12</v>
      </c>
      <c r="CF182" s="92">
        <v>122.9</v>
      </c>
      <c r="CG182" s="68">
        <v>4.5599999999999996</v>
      </c>
      <c r="CH182" s="91">
        <v>6</v>
      </c>
      <c r="CI182" s="91">
        <v>52.2</v>
      </c>
      <c r="CJ182" s="91">
        <v>0</v>
      </c>
      <c r="CK182" s="91">
        <v>0</v>
      </c>
      <c r="CL182" s="91">
        <v>8</v>
      </c>
      <c r="CM182" s="91">
        <v>22.3</v>
      </c>
      <c r="CN182" s="91">
        <v>14</v>
      </c>
      <c r="CO182" s="68">
        <f t="shared" si="2"/>
        <v>74.5</v>
      </c>
      <c r="CP182" s="68">
        <f>IF(ISNUMBER(SUM(CI182,CK182,CM182)/SUM(CH182,CJ182,CL182)),SUM(CI182,CK182,CM182)/SUM(CH182,CJ182,CL182),0)</f>
        <v>5.3214285714285712</v>
      </c>
      <c r="CQ182" s="92"/>
    </row>
    <row r="183" spans="1:95" ht="16" x14ac:dyDescent="0.2">
      <c r="A183" s="88" t="s">
        <v>1135</v>
      </c>
      <c r="B183" t="s">
        <v>1135</v>
      </c>
      <c r="C183" s="89" t="s">
        <v>34</v>
      </c>
      <c r="D183" s="89" t="s">
        <v>403</v>
      </c>
      <c r="E183" s="89" t="s">
        <v>7</v>
      </c>
      <c r="F183" s="89">
        <v>2014</v>
      </c>
      <c r="G183" s="89"/>
      <c r="H183" s="90">
        <v>8</v>
      </c>
      <c r="I183" s="90">
        <v>300</v>
      </c>
      <c r="J183" s="90">
        <v>22</v>
      </c>
      <c r="K183" s="90">
        <v>20</v>
      </c>
      <c r="L183" s="90"/>
      <c r="M183" s="91">
        <v>11.939024390243903</v>
      </c>
      <c r="N183" s="91">
        <v>1.9523809523809523</v>
      </c>
      <c r="O183" s="91">
        <v>0.12090828066763895</v>
      </c>
      <c r="P183" s="91">
        <v>0.12090828066763895</v>
      </c>
      <c r="Q183" s="91">
        <v>0.1405120725976341</v>
      </c>
      <c r="R183" s="91">
        <v>1.2075812274368232</v>
      </c>
      <c r="S183" s="91">
        <v>0.15358126721763085</v>
      </c>
      <c r="T183" s="91">
        <v>0.56034482758620685</v>
      </c>
      <c r="U183" s="91">
        <v>2.4151624548736463</v>
      </c>
      <c r="V183" s="91">
        <v>0</v>
      </c>
      <c r="W183" s="91">
        <v>1.3980238419051514</v>
      </c>
      <c r="X183" s="91">
        <v>-1.162700812928013</v>
      </c>
      <c r="Y183" s="91">
        <v>0.48880015779592867</v>
      </c>
      <c r="Z183" s="91">
        <v>-1.9263622970777177</v>
      </c>
      <c r="AA183" s="91">
        <v>-0.82701525150797961</v>
      </c>
      <c r="AB183" s="91">
        <v>-1.0473531528217603</v>
      </c>
      <c r="AC183" s="91">
        <v>-1.4356627139841649E-2</v>
      </c>
      <c r="AD183" s="91">
        <v>-2.5665832277432989</v>
      </c>
      <c r="AE183" s="91">
        <v>-1.0771129413991367</v>
      </c>
      <c r="AF183" s="91">
        <v>-0.40519768737770034</v>
      </c>
      <c r="AG183" s="91">
        <v>-2.3926416531591164</v>
      </c>
      <c r="AH183" s="91">
        <v>2.252080171452997E-2</v>
      </c>
      <c r="AI183" s="91">
        <v>-0.77414993972923485</v>
      </c>
      <c r="AJ183" s="91">
        <v>6.3769614207177319E-2</v>
      </c>
      <c r="AK183" s="91">
        <v>0.2418165613352779</v>
      </c>
      <c r="AL183" s="91">
        <v>0</v>
      </c>
      <c r="AM183" s="91">
        <v>0.14512864093209024</v>
      </c>
      <c r="AN183" s="91">
        <v>3.4337484573095475E-2</v>
      </c>
      <c r="AO183" s="91">
        <v>0.2418165613352779</v>
      </c>
      <c r="AP183" s="91">
        <v>0</v>
      </c>
      <c r="AQ183" s="91">
        <v>0.12200513646392804</v>
      </c>
      <c r="AR183" s="91">
        <v>-0.15569412828569171</v>
      </c>
      <c r="AS183" s="91">
        <v>-6.5617962730469326E-2</v>
      </c>
      <c r="AT183" s="91">
        <v>-6.5617962730469326E-2</v>
      </c>
      <c r="AU183" s="91">
        <v>-0.11065604550808052</v>
      </c>
      <c r="AV183" s="91">
        <v>-1.370399774711123E-3</v>
      </c>
      <c r="AW183" s="91">
        <v>1.9523809523809523</v>
      </c>
      <c r="AX183" s="91">
        <v>23.30952380952381</v>
      </c>
      <c r="AY183" s="91">
        <v>3</v>
      </c>
      <c r="AZ183" s="91">
        <v>0.21660649819494585</v>
      </c>
      <c r="BA183" s="91">
        <v>0</v>
      </c>
      <c r="BB183" s="91">
        <v>7.4302043166588033E-2</v>
      </c>
      <c r="BC183" s="91">
        <v>0.3071625344352617</v>
      </c>
      <c r="BD183" s="91">
        <v>0</v>
      </c>
      <c r="BE183" s="91">
        <v>0.11666783541484631</v>
      </c>
      <c r="BF183" s="91">
        <v>5.7945605891820406E-3</v>
      </c>
      <c r="BG183" s="91">
        <v>-0.31114791901708122</v>
      </c>
      <c r="BH183" s="91">
        <v>-0.14151766680397213</v>
      </c>
      <c r="BI183" s="91">
        <v>0.1052132724115003</v>
      </c>
      <c r="BJ183" s="91">
        <v>-0.35172245976984751</v>
      </c>
      <c r="BK183" s="91">
        <v>-0.10624781181622456</v>
      </c>
      <c r="BL183" s="91">
        <v>7.8579364342227453E-2</v>
      </c>
      <c r="BM183" s="91">
        <v>-0.31937304108277131</v>
      </c>
      <c r="BN183" s="91">
        <v>-0.11702795766687869</v>
      </c>
      <c r="BO183" s="91">
        <v>0.17647058823529413</v>
      </c>
      <c r="BP183" s="91">
        <v>0</v>
      </c>
      <c r="BQ183" s="91">
        <v>6.6339869281045752E-2</v>
      </c>
      <c r="BR183" s="91">
        <v>2.4151624548736463</v>
      </c>
      <c r="BS183" s="91">
        <v>0</v>
      </c>
      <c r="BT183" s="91">
        <v>1.0485178814288636</v>
      </c>
      <c r="BU183" s="91">
        <v>0.80120113210285004</v>
      </c>
      <c r="BV183" s="91">
        <v>-1.5273827989795754</v>
      </c>
      <c r="BW183" s="91">
        <v>-0.66441293891433217</v>
      </c>
      <c r="BX183" s="92">
        <v>24.825735767974813</v>
      </c>
      <c r="BY183" s="92">
        <v>178</v>
      </c>
      <c r="BZ183" s="92">
        <v>71</v>
      </c>
      <c r="CA183" s="91"/>
      <c r="CB183" s="92">
        <v>7.16</v>
      </c>
      <c r="CC183" s="92">
        <v>4.22</v>
      </c>
      <c r="CD183" s="92">
        <v>33</v>
      </c>
      <c r="CE183" s="92">
        <v>116</v>
      </c>
      <c r="CF183" s="92">
        <v>114.1</v>
      </c>
      <c r="CG183" s="68">
        <v>4.51</v>
      </c>
      <c r="CH183" s="91">
        <v>13</v>
      </c>
      <c r="CI183" s="91">
        <v>70.099999999999994</v>
      </c>
      <c r="CJ183" s="91">
        <v>15</v>
      </c>
      <c r="CK183" s="91">
        <v>103.5</v>
      </c>
      <c r="CL183" s="91">
        <v>16</v>
      </c>
      <c r="CM183" s="91">
        <v>59.2</v>
      </c>
      <c r="CN183" s="91">
        <v>44</v>
      </c>
      <c r="CO183" s="68">
        <f t="shared" si="2"/>
        <v>232.79999999999998</v>
      </c>
      <c r="CP183" s="68">
        <f>IF(ISNUMBER(SUM(CI183,CK183,CM183)/SUM(CH183,CJ183,CL183)),SUM(CI183,CK183,CM183)/SUM(CH183,CJ183,CL183),0)</f>
        <v>5.290909090909091</v>
      </c>
      <c r="CQ183" s="92"/>
    </row>
    <row r="184" spans="1:95" ht="16" x14ac:dyDescent="0.2">
      <c r="A184" s="88" t="s">
        <v>1286</v>
      </c>
      <c r="B184" t="s">
        <v>1286</v>
      </c>
      <c r="C184" s="89" t="s">
        <v>428</v>
      </c>
      <c r="D184" s="89" t="s">
        <v>414</v>
      </c>
      <c r="E184" s="89" t="s">
        <v>7</v>
      </c>
      <c r="F184" s="89">
        <v>2011</v>
      </c>
      <c r="G184" s="89" t="s">
        <v>496</v>
      </c>
      <c r="H184" s="90">
        <v>3</v>
      </c>
      <c r="I184" s="90">
        <v>82</v>
      </c>
      <c r="J184" s="90">
        <v>22</v>
      </c>
      <c r="K184" s="90">
        <v>19</v>
      </c>
      <c r="L184" s="90">
        <v>21</v>
      </c>
      <c r="M184" s="91">
        <v>14.880382775119617</v>
      </c>
      <c r="N184" s="91">
        <v>4.75</v>
      </c>
      <c r="O184" s="91">
        <v>0.53191964285714288</v>
      </c>
      <c r="P184" s="91">
        <v>0.38557898337172364</v>
      </c>
      <c r="Q184" s="91">
        <v>0.5296428571428573</v>
      </c>
      <c r="R184" s="91">
        <v>3.1962174940898342</v>
      </c>
      <c r="S184" s="91">
        <v>0.35208333333333336</v>
      </c>
      <c r="T184" s="91">
        <v>0.7620087336244542</v>
      </c>
      <c r="U184" s="91">
        <v>3.1962174940898342</v>
      </c>
      <c r="V184" s="91">
        <v>3.1962174940898342</v>
      </c>
      <c r="W184" s="91">
        <v>2.0584052383764599</v>
      </c>
      <c r="X184" s="91">
        <v>-1.1452081741817057</v>
      </c>
      <c r="Y184" s="91">
        <v>1.4024848384084792</v>
      </c>
      <c r="Z184" s="91">
        <v>1.4024848384084792</v>
      </c>
      <c r="AA184" s="91">
        <v>0.19877757867649476</v>
      </c>
      <c r="AB184" s="91">
        <v>-0.84568924678351298</v>
      </c>
      <c r="AC184" s="91">
        <v>0.6296342663465353</v>
      </c>
      <c r="AD184" s="91">
        <v>0.6296342663465353</v>
      </c>
      <c r="AE184" s="91">
        <v>-6.7225584451540366E-2</v>
      </c>
      <c r="AF184" s="91">
        <v>-0.32858382600273039</v>
      </c>
      <c r="AG184" s="91">
        <v>1.0772057708838334</v>
      </c>
      <c r="AH184" s="91">
        <v>1.0793453063351051</v>
      </c>
      <c r="AI184" s="91">
        <v>0.36926554872324702</v>
      </c>
      <c r="AJ184" s="91">
        <v>0.11583129584352078</v>
      </c>
      <c r="AK184" s="91">
        <v>0.41654487150535202</v>
      </c>
      <c r="AL184" s="91">
        <v>0.35461309523809526</v>
      </c>
      <c r="AM184" s="91">
        <v>0.28837884745380249</v>
      </c>
      <c r="AN184" s="91">
        <v>0.11583129584352078</v>
      </c>
      <c r="AO184" s="91">
        <v>0.35461309523809526</v>
      </c>
      <c r="AP184" s="91">
        <v>0.35461309523809526</v>
      </c>
      <c r="AQ184" s="91">
        <v>0.24498875667199499</v>
      </c>
      <c r="AR184" s="91">
        <v>-7.8328647841767018E-2</v>
      </c>
      <c r="AS184" s="91">
        <v>4.4087890101878746E-2</v>
      </c>
      <c r="AT184" s="91">
        <v>4.4087890101878746E-2</v>
      </c>
      <c r="AU184" s="91">
        <v>-4.4233740935829451E-3</v>
      </c>
      <c r="AV184" s="91">
        <v>-5.8338302197255276E-3</v>
      </c>
      <c r="AW184" s="91">
        <v>4.75</v>
      </c>
      <c r="AX184" s="91">
        <v>70.681818181818187</v>
      </c>
      <c r="AY184" s="91">
        <v>10</v>
      </c>
      <c r="AZ184" s="91">
        <v>0.16312056737588654</v>
      </c>
      <c r="BA184" s="91">
        <v>0.16312056737588654</v>
      </c>
      <c r="BB184" s="91">
        <v>0.11573495706632991</v>
      </c>
      <c r="BC184" s="91">
        <v>0.35208333333333336</v>
      </c>
      <c r="BD184" s="91">
        <v>0.35208333333333336</v>
      </c>
      <c r="BE184" s="91">
        <v>0.23131679905827568</v>
      </c>
      <c r="BF184" s="91">
        <v>4.0935414316252139E-2</v>
      </c>
      <c r="BG184" s="91">
        <v>4.0935414316252139E-2</v>
      </c>
      <c r="BH184" s="91">
        <v>-2.906203754788762E-2</v>
      </c>
      <c r="BI184" s="91">
        <v>3.7729886335526264E-2</v>
      </c>
      <c r="BJ184" s="91">
        <v>3.7729886335526264E-2</v>
      </c>
      <c r="BK184" s="91">
        <v>-2.4625021194767626E-2</v>
      </c>
      <c r="BL184" s="91">
        <v>3.9253654601082322E-2</v>
      </c>
      <c r="BM184" s="91">
        <v>3.9253654601082322E-2</v>
      </c>
      <c r="BN184" s="91">
        <v>-3.6360207832736614E-2</v>
      </c>
      <c r="BO184" s="91">
        <v>0.35714285714285715</v>
      </c>
      <c r="BP184" s="91">
        <v>0.35714285714285715</v>
      </c>
      <c r="BQ184" s="91">
        <v>0.2586607142857143</v>
      </c>
      <c r="BR184" s="91">
        <v>3.1962174940898342</v>
      </c>
      <c r="BS184" s="91">
        <v>3.1962174940898342</v>
      </c>
      <c r="BT184" s="91">
        <v>2.0584052383764599</v>
      </c>
      <c r="BU184" s="91">
        <v>1.3411822777269307</v>
      </c>
      <c r="BV184" s="91">
        <v>1.3411822777269307</v>
      </c>
      <c r="BW184" s="91">
        <v>0.21626153393999592</v>
      </c>
      <c r="BX184" s="92">
        <v>26.89695989398</v>
      </c>
      <c r="BY184" s="92">
        <v>187</v>
      </c>
      <c r="BZ184" s="92">
        <v>71</v>
      </c>
      <c r="CA184" s="92">
        <v>12</v>
      </c>
      <c r="CB184" s="92">
        <v>6.64</v>
      </c>
      <c r="CC184" s="92">
        <v>4.25</v>
      </c>
      <c r="CD184" s="92">
        <v>33.5</v>
      </c>
      <c r="CE184" s="92">
        <v>121</v>
      </c>
      <c r="CF184" s="92">
        <v>117.44999999999999</v>
      </c>
      <c r="CG184" s="68">
        <v>4.8</v>
      </c>
      <c r="CH184" s="91">
        <v>14</v>
      </c>
      <c r="CI184" s="91">
        <v>63.9</v>
      </c>
      <c r="CJ184" s="91">
        <v>0</v>
      </c>
      <c r="CK184" s="91">
        <v>0</v>
      </c>
      <c r="CL184" s="91">
        <v>16</v>
      </c>
      <c r="CM184" s="91">
        <v>94.2</v>
      </c>
      <c r="CN184" s="91">
        <v>30</v>
      </c>
      <c r="CO184" s="68">
        <f t="shared" si="2"/>
        <v>158.1</v>
      </c>
      <c r="CP184" s="68">
        <f>IF(ISNUMBER(SUM(CI184,CK184,CM184)/SUM(CH184,CJ184,CL184)),SUM(CI184,CK184,CM184)/SUM(CH184,CJ184,CL184),0)</f>
        <v>5.27</v>
      </c>
      <c r="CQ184" s="92"/>
    </row>
    <row r="185" spans="1:95" ht="16" x14ac:dyDescent="0.2">
      <c r="A185" s="88" t="s">
        <v>686</v>
      </c>
      <c r="B185" t="s">
        <v>686</v>
      </c>
      <c r="C185" s="89" t="s">
        <v>54</v>
      </c>
      <c r="D185" s="89" t="s">
        <v>27</v>
      </c>
      <c r="E185" s="89" t="s">
        <v>7</v>
      </c>
      <c r="F185" s="89">
        <v>2020</v>
      </c>
      <c r="G185" s="89" t="s">
        <v>251</v>
      </c>
      <c r="H185" s="90">
        <v>3</v>
      </c>
      <c r="I185" s="90">
        <v>92</v>
      </c>
      <c r="J185" s="90">
        <v>22</v>
      </c>
      <c r="K185" s="90">
        <v>21</v>
      </c>
      <c r="L185" s="90">
        <v>21</v>
      </c>
      <c r="M185" s="91">
        <v>14.022727272727273</v>
      </c>
      <c r="N185" s="91">
        <v>3.911111111111111</v>
      </c>
      <c r="O185" s="91">
        <v>0.48732675817601701</v>
      </c>
      <c r="P185" s="91">
        <v>0.32488450545067804</v>
      </c>
      <c r="Q185" s="91">
        <v>0.52659781308162723</v>
      </c>
      <c r="R185" s="91">
        <v>2.9552238805970146</v>
      </c>
      <c r="S185" s="91">
        <v>0.36851901090135603</v>
      </c>
      <c r="T185" s="91">
        <v>1.236</v>
      </c>
      <c r="U185" s="91">
        <v>2.9552238805970146</v>
      </c>
      <c r="V185" s="91">
        <v>2.9552238805970146</v>
      </c>
      <c r="W185" s="91">
        <v>1.4363383527992832</v>
      </c>
      <c r="X185" s="91">
        <v>-0.68251150717777764</v>
      </c>
      <c r="Y185" s="91">
        <v>1.0459839779542528</v>
      </c>
      <c r="Z185" s="91">
        <v>1.0459839779542528</v>
      </c>
      <c r="AA185" s="91">
        <v>-0.47626299941835792</v>
      </c>
      <c r="AB185" s="91">
        <v>-0.3716979804079672</v>
      </c>
      <c r="AC185" s="91">
        <v>0.38864065285371563</v>
      </c>
      <c r="AD185" s="91">
        <v>0.38864065285371563</v>
      </c>
      <c r="AE185" s="91">
        <v>-0.68929247002871707</v>
      </c>
      <c r="AF185" s="91">
        <v>0.10047164936991249</v>
      </c>
      <c r="AG185" s="91">
        <v>0.90349067591630572</v>
      </c>
      <c r="AH185" s="91">
        <v>0.90349067591630572</v>
      </c>
      <c r="AI185" s="91">
        <v>-0.29718962367801649</v>
      </c>
      <c r="AJ185" s="91">
        <v>0.16746031746031748</v>
      </c>
      <c r="AK185" s="91">
        <v>0.32488450545067804</v>
      </c>
      <c r="AL185" s="91">
        <v>0.32488450545067804</v>
      </c>
      <c r="AM185" s="91">
        <v>0.16730815779367386</v>
      </c>
      <c r="AN185" s="91">
        <v>0.13955026455026454</v>
      </c>
      <c r="AO185" s="91">
        <v>0.32488450545067804</v>
      </c>
      <c r="AP185" s="91">
        <v>0.32488450545067804</v>
      </c>
      <c r="AQ185" s="91">
        <v>0.15745174412039539</v>
      </c>
      <c r="AR185" s="91">
        <v>-5.4609679135023265E-2</v>
      </c>
      <c r="AS185" s="91">
        <v>1.4359300314461532E-2</v>
      </c>
      <c r="AT185" s="91">
        <v>1.4359300314461532E-2</v>
      </c>
      <c r="AU185" s="91">
        <v>-0.1069670470436931</v>
      </c>
      <c r="AV185" s="91">
        <v>-1.266707393080263E-2</v>
      </c>
      <c r="AW185" s="91">
        <v>3.911111111111111</v>
      </c>
      <c r="AX185" s="91">
        <v>54.844444444444441</v>
      </c>
      <c r="AY185" s="91">
        <v>9</v>
      </c>
      <c r="AZ185" s="91">
        <v>0.22601279317697229</v>
      </c>
      <c r="BA185" s="91">
        <v>0.22601279317697229</v>
      </c>
      <c r="BB185" s="91">
        <v>9.5082266285075767E-2</v>
      </c>
      <c r="BC185" s="91">
        <v>0.36851901090135603</v>
      </c>
      <c r="BD185" s="91">
        <v>0.36851901090135603</v>
      </c>
      <c r="BE185" s="91">
        <v>0.17316241681221939</v>
      </c>
      <c r="BF185" s="91">
        <v>5.7371091884274805E-2</v>
      </c>
      <c r="BG185" s="91">
        <v>5.7371091884274805E-2</v>
      </c>
      <c r="BH185" s="91">
        <v>-9.3800649679430942E-2</v>
      </c>
      <c r="BI185" s="91">
        <v>0.12512992287706709</v>
      </c>
      <c r="BJ185" s="91">
        <v>0.12512992287706709</v>
      </c>
      <c r="BK185" s="91">
        <v>-3.2272710902638821E-2</v>
      </c>
      <c r="BL185" s="91">
        <v>0.10693512555262918</v>
      </c>
      <c r="BM185" s="91">
        <v>0.10693512555262918</v>
      </c>
      <c r="BN185" s="91">
        <v>-2.8328929358977663E-2</v>
      </c>
      <c r="BO185" s="91">
        <v>0.28125</v>
      </c>
      <c r="BP185" s="91">
        <v>0.28125</v>
      </c>
      <c r="BQ185" s="91">
        <v>0.14174107142857142</v>
      </c>
      <c r="BR185" s="91">
        <v>2.9552238805970146</v>
      </c>
      <c r="BS185" s="91">
        <v>2.9552238805970146</v>
      </c>
      <c r="BT185" s="91">
        <v>1.4363383527992832</v>
      </c>
      <c r="BU185" s="91">
        <v>1.2052877191110356</v>
      </c>
      <c r="BV185" s="91">
        <v>1.2052877191110356</v>
      </c>
      <c r="BW185" s="91">
        <v>-0.23948009344466398</v>
      </c>
      <c r="BX185" s="92">
        <v>28.696751663921351</v>
      </c>
      <c r="BY185" s="92">
        <v>2</v>
      </c>
      <c r="BZ185" s="92">
        <v>7</v>
      </c>
      <c r="CA185" s="91"/>
      <c r="CB185" s="92">
        <v>7.13</v>
      </c>
      <c r="CC185" s="92">
        <v>4.2</v>
      </c>
      <c r="CD185" s="92">
        <v>35.5</v>
      </c>
      <c r="CE185" s="92">
        <v>123</v>
      </c>
      <c r="CF185" s="92">
        <v>121.85</v>
      </c>
      <c r="CG185" s="68">
        <v>4.3899999999999997</v>
      </c>
      <c r="CH185" s="91">
        <v>16</v>
      </c>
      <c r="CI185" s="91">
        <v>47.1</v>
      </c>
      <c r="CJ185" s="91">
        <v>16</v>
      </c>
      <c r="CK185" s="91">
        <v>83.2</v>
      </c>
      <c r="CL185" s="91">
        <v>14</v>
      </c>
      <c r="CM185" s="91">
        <v>110.1</v>
      </c>
      <c r="CN185" s="91">
        <v>46</v>
      </c>
      <c r="CO185" s="68">
        <f t="shared" si="2"/>
        <v>240.4</v>
      </c>
      <c r="CP185" s="68">
        <f>IF(ISNUMBER(SUM(CI185,CK185,CM185)/SUM(CH185,CJ185,CL185)),SUM(CI185,CK185,CM185)/SUM(CH185,CJ185,CL185),0)</f>
        <v>5.2260869565217396</v>
      </c>
      <c r="CQ185" s="92"/>
    </row>
    <row r="186" spans="1:95" ht="16" x14ac:dyDescent="0.2">
      <c r="A186" s="88" t="s">
        <v>895</v>
      </c>
      <c r="B186" t="s">
        <v>895</v>
      </c>
      <c r="C186" s="89" t="s">
        <v>187</v>
      </c>
      <c r="D186" s="89" t="s">
        <v>188</v>
      </c>
      <c r="E186" s="89" t="s">
        <v>7</v>
      </c>
      <c r="F186" s="89">
        <v>2017</v>
      </c>
      <c r="G186" s="89" t="s">
        <v>300</v>
      </c>
      <c r="H186" s="90">
        <v>5</v>
      </c>
      <c r="I186" s="90">
        <v>177</v>
      </c>
      <c r="J186" s="90">
        <v>23</v>
      </c>
      <c r="K186" s="90">
        <v>20</v>
      </c>
      <c r="L186" s="90">
        <v>21</v>
      </c>
      <c r="M186" s="91">
        <v>12.779816513761467</v>
      </c>
      <c r="N186" s="91">
        <v>6.4117647058823533</v>
      </c>
      <c r="O186" s="91">
        <v>0.48571667764943144</v>
      </c>
      <c r="P186" s="91">
        <v>0.31675131776850241</v>
      </c>
      <c r="Q186" s="91">
        <v>0.51327625234540264</v>
      </c>
      <c r="R186" s="91">
        <v>3.3204419889502761</v>
      </c>
      <c r="S186" s="91">
        <v>0.35443286809514446</v>
      </c>
      <c r="T186" s="91">
        <v>0.6964285714285714</v>
      </c>
      <c r="U186" s="91">
        <v>3.3204419889502761</v>
      </c>
      <c r="V186" s="91">
        <v>3.3204419889502761</v>
      </c>
      <c r="W186" s="91">
        <v>2.1268904161016664</v>
      </c>
      <c r="X186" s="91">
        <v>-1.0209156841541815</v>
      </c>
      <c r="Y186" s="91">
        <v>1.5343212210025807</v>
      </c>
      <c r="Z186" s="91">
        <v>1.5343212210025807</v>
      </c>
      <c r="AA186" s="91">
        <v>0.36527460150857893</v>
      </c>
      <c r="AB186" s="91">
        <v>-1.2022944297186757</v>
      </c>
      <c r="AC186" s="91">
        <v>0.73060620060337023</v>
      </c>
      <c r="AD186" s="91">
        <v>0.73060620060337023</v>
      </c>
      <c r="AE186" s="91">
        <v>-0.24427485871106863</v>
      </c>
      <c r="AF186" s="91">
        <v>-0.20147484287839956</v>
      </c>
      <c r="AG186" s="91">
        <v>1.5242012823697633</v>
      </c>
      <c r="AH186" s="91">
        <v>1.5242012823697633</v>
      </c>
      <c r="AI186" s="91">
        <v>0.56391513031272322</v>
      </c>
      <c r="AJ186" s="91">
        <v>0.18310679611650485</v>
      </c>
      <c r="AK186" s="91">
        <v>0.31675131776850241</v>
      </c>
      <c r="AL186" s="91">
        <v>0.31675131776850241</v>
      </c>
      <c r="AM186" s="91">
        <v>0.27037666068921812</v>
      </c>
      <c r="AN186" s="91">
        <v>0.15258899676375404</v>
      </c>
      <c r="AO186" s="91">
        <v>0.31675131776850246</v>
      </c>
      <c r="AP186" s="91">
        <v>0.31675131776850246</v>
      </c>
      <c r="AQ186" s="91">
        <v>0.26274721085103048</v>
      </c>
      <c r="AR186" s="91">
        <v>-9.2966495005348398E-2</v>
      </c>
      <c r="AS186" s="91">
        <v>-1.3480420488990452E-2</v>
      </c>
      <c r="AT186" s="91">
        <v>3.0264673210353976E-3</v>
      </c>
      <c r="AU186" s="91">
        <v>-3.5689528956109308E-2</v>
      </c>
      <c r="AV186" s="91">
        <v>-1.1504331804800677E-2</v>
      </c>
      <c r="AW186" s="91">
        <v>6.4117647058823533</v>
      </c>
      <c r="AX186" s="91">
        <v>81.941176470588232</v>
      </c>
      <c r="AY186" s="91">
        <v>12</v>
      </c>
      <c r="AZ186" s="91">
        <v>0.25046040515653778</v>
      </c>
      <c r="BA186" s="91">
        <v>0.25046040515653778</v>
      </c>
      <c r="BB186" s="91">
        <v>0.16471865822915183</v>
      </c>
      <c r="BC186" s="91">
        <v>0.35443286809514446</v>
      </c>
      <c r="BD186" s="91">
        <v>0.35443286809514446</v>
      </c>
      <c r="BE186" s="91">
        <v>0.25036983698445292</v>
      </c>
      <c r="BF186" s="91">
        <v>5.5690319055111404E-2</v>
      </c>
      <c r="BG186" s="91">
        <v>5.5690319055111404E-2</v>
      </c>
      <c r="BH186" s="91">
        <v>-3.8286476840166332E-2</v>
      </c>
      <c r="BI186" s="91">
        <v>0.34177427384504877</v>
      </c>
      <c r="BJ186" s="91">
        <v>0.34177427384504877</v>
      </c>
      <c r="BK186" s="91">
        <v>7.4636031241185147E-2</v>
      </c>
      <c r="BL186" s="91">
        <v>0.3465244955113122</v>
      </c>
      <c r="BM186" s="91">
        <v>0.3465244955113122</v>
      </c>
      <c r="BN186" s="91">
        <v>8.7436268347330121E-2</v>
      </c>
      <c r="BO186" s="91">
        <v>0.32142857142857145</v>
      </c>
      <c r="BP186" s="91">
        <v>0.27906976744186046</v>
      </c>
      <c r="BQ186" s="91">
        <v>0.27512458471760798</v>
      </c>
      <c r="BR186" s="91">
        <v>3.3204419889502761</v>
      </c>
      <c r="BS186" s="91">
        <v>3.3204419889502761</v>
      </c>
      <c r="BT186" s="91">
        <v>2.1268904161016664</v>
      </c>
      <c r="BU186" s="91">
        <v>1.360668909151703</v>
      </c>
      <c r="BV186" s="91">
        <v>1.360668909151703</v>
      </c>
      <c r="BW186" s="91">
        <v>0.30262100048212615</v>
      </c>
      <c r="BX186" s="92">
        <v>27.527615347299999</v>
      </c>
      <c r="BY186" s="92">
        <v>181</v>
      </c>
      <c r="BZ186" s="92">
        <v>68</v>
      </c>
      <c r="CA186" s="92">
        <v>13</v>
      </c>
      <c r="CB186" s="92">
        <v>6.74</v>
      </c>
      <c r="CC186" s="92">
        <v>4.0999999999999996</v>
      </c>
      <c r="CD186" s="92">
        <v>33</v>
      </c>
      <c r="CE186" s="92">
        <v>117</v>
      </c>
      <c r="CF186" s="92">
        <v>114.6</v>
      </c>
      <c r="CG186" s="68">
        <v>4.63</v>
      </c>
      <c r="CH186" s="91">
        <v>15</v>
      </c>
      <c r="CI186" s="91">
        <v>96</v>
      </c>
      <c r="CJ186" s="91">
        <v>14</v>
      </c>
      <c r="CK186" s="91">
        <v>55.5</v>
      </c>
      <c r="CL186" s="91">
        <v>0</v>
      </c>
      <c r="CM186" s="91">
        <v>0</v>
      </c>
      <c r="CN186" s="91">
        <v>29</v>
      </c>
      <c r="CO186" s="68">
        <f t="shared" si="2"/>
        <v>151.5</v>
      </c>
      <c r="CP186" s="68">
        <f>IF(ISNUMBER(SUM(CI186,CK186,CM186)/SUM(CH186,CJ186,CL186)),SUM(CI186,CK186,CM186)/SUM(CH186,CJ186,CL186),0)</f>
        <v>5.2241379310344831</v>
      </c>
      <c r="CQ186" s="92"/>
    </row>
    <row r="187" spans="1:95" ht="16" x14ac:dyDescent="0.2">
      <c r="A187" s="88" t="s">
        <v>1143</v>
      </c>
      <c r="B187" t="s">
        <v>1143</v>
      </c>
      <c r="C187" s="89" t="s">
        <v>787</v>
      </c>
      <c r="D187" s="89" t="s">
        <v>359</v>
      </c>
      <c r="E187" s="89" t="s">
        <v>7</v>
      </c>
      <c r="F187" s="89">
        <v>2014</v>
      </c>
      <c r="G187" s="89"/>
      <c r="H187" s="90">
        <v>8</v>
      </c>
      <c r="I187" s="90">
        <v>300</v>
      </c>
      <c r="J187" s="90">
        <v>22</v>
      </c>
      <c r="K187" s="90">
        <v>21</v>
      </c>
      <c r="L187" s="90">
        <v>21</v>
      </c>
      <c r="M187" s="91">
        <v>16.577464788732396</v>
      </c>
      <c r="N187" s="91">
        <v>5.916666666666667</v>
      </c>
      <c r="O187" s="91">
        <v>0.62409420289855078</v>
      </c>
      <c r="P187" s="91">
        <v>0.41606280193236711</v>
      </c>
      <c r="Q187" s="91">
        <v>0.59855072463768122</v>
      </c>
      <c r="R187" s="91">
        <v>2.737209302325581</v>
      </c>
      <c r="S187" s="91">
        <v>0.38768115942028986</v>
      </c>
      <c r="T187" s="91">
        <v>2.737209302325581</v>
      </c>
      <c r="U187" s="91">
        <v>2.737209302325581</v>
      </c>
      <c r="V187" s="91">
        <v>2.737209302325581</v>
      </c>
      <c r="W187" s="91">
        <v>2.737209302325581</v>
      </c>
      <c r="X187" s="91">
        <v>1.0716669301071522</v>
      </c>
      <c r="Y187" s="91">
        <v>1.0716669301071522</v>
      </c>
      <c r="Z187" s="91">
        <v>1.0716669301071522</v>
      </c>
      <c r="AA187" s="91"/>
      <c r="AB187" s="91">
        <v>0.17062607458228207</v>
      </c>
      <c r="AC187" s="91">
        <v>0.17062607458228207</v>
      </c>
      <c r="AD187" s="91">
        <v>0.17062607458228207</v>
      </c>
      <c r="AE187" s="91"/>
      <c r="AF187" s="91">
        <v>0.80063183892696732</v>
      </c>
      <c r="AG187" s="91">
        <v>0.80063183892696732</v>
      </c>
      <c r="AH187" s="91">
        <v>0.80063183892696732</v>
      </c>
      <c r="AI187" s="91"/>
      <c r="AJ187" s="91">
        <v>0.41606280193236711</v>
      </c>
      <c r="AK187" s="91">
        <v>0.41606280193236711</v>
      </c>
      <c r="AL187" s="91">
        <v>0.41606280193236711</v>
      </c>
      <c r="AM187" s="91">
        <v>0.41606280193236711</v>
      </c>
      <c r="AN187" s="91">
        <v>0.41606280193236711</v>
      </c>
      <c r="AO187" s="91">
        <v>0.41606280193236711</v>
      </c>
      <c r="AP187" s="91">
        <v>0.41606280193236711</v>
      </c>
      <c r="AQ187" s="91"/>
      <c r="AR187" s="91">
        <v>0.1055375967961506</v>
      </c>
      <c r="AS187" s="91">
        <v>0.1055375967961506</v>
      </c>
      <c r="AT187" s="91">
        <v>0.1055375967961506</v>
      </c>
      <c r="AU187" s="91"/>
      <c r="AV187" s="91">
        <v>1.7702175711690221E-2</v>
      </c>
      <c r="AW187" s="91">
        <v>5.916666666666667</v>
      </c>
      <c r="AX187" s="91">
        <v>98.083333333333329</v>
      </c>
      <c r="AY187" s="91">
        <v>8</v>
      </c>
      <c r="AZ187" s="91">
        <v>0.16511627906976745</v>
      </c>
      <c r="BA187" s="91">
        <v>0.16511627906976745</v>
      </c>
      <c r="BB187" s="91">
        <v>0.16511627906976745</v>
      </c>
      <c r="BC187" s="91">
        <v>0.38768115942028986</v>
      </c>
      <c r="BD187" s="91">
        <v>0.38768115942028986</v>
      </c>
      <c r="BE187" s="91">
        <v>0.38768115942028986</v>
      </c>
      <c r="BF187" s="91">
        <v>7.6533240403208636E-2</v>
      </c>
      <c r="BG187" s="91">
        <v>7.6533240403208636E-2</v>
      </c>
      <c r="BH187" s="91">
        <v>7.6533240403208636E-2</v>
      </c>
      <c r="BI187" s="91">
        <v>9.4279966997694253E-2</v>
      </c>
      <c r="BJ187" s="91">
        <v>9.4279966997694253E-2</v>
      </c>
      <c r="BK187" s="91">
        <v>9.4279966997694253E-2</v>
      </c>
      <c r="BL187" s="91">
        <v>7.3959814630855658E-2</v>
      </c>
      <c r="BM187" s="91">
        <v>7.3959814630855658E-2</v>
      </c>
      <c r="BN187" s="91">
        <v>7.3959814630855658E-2</v>
      </c>
      <c r="BO187" s="91">
        <v>0.44444444444444442</v>
      </c>
      <c r="BP187" s="91">
        <v>0.44444444444444442</v>
      </c>
      <c r="BQ187" s="91">
        <v>0.44444444444444442</v>
      </c>
      <c r="BR187" s="91">
        <v>2.737209302325581</v>
      </c>
      <c r="BS187" s="91">
        <v>2.737209302325581</v>
      </c>
      <c r="BT187" s="91">
        <v>2.737209302325581</v>
      </c>
      <c r="BU187" s="91">
        <v>0.6112279981848836</v>
      </c>
      <c r="BV187" s="91">
        <v>0.6112279981848836</v>
      </c>
      <c r="BW187" s="91">
        <v>0.6112279981848836</v>
      </c>
      <c r="BX187" s="92">
        <v>29.829914725937002</v>
      </c>
      <c r="BY187" s="92">
        <v>22</v>
      </c>
      <c r="BZ187" s="92">
        <v>69</v>
      </c>
      <c r="CA187" s="92">
        <v>1</v>
      </c>
      <c r="CB187" s="92">
        <v>7</v>
      </c>
      <c r="CC187" s="92">
        <v>4.21</v>
      </c>
      <c r="CD187" s="92">
        <v>37.5</v>
      </c>
      <c r="CE187" s="92">
        <v>123</v>
      </c>
      <c r="CF187" s="92">
        <v>125.25</v>
      </c>
      <c r="CG187" s="68"/>
      <c r="CH187" s="91">
        <v>12</v>
      </c>
      <c r="CI187" s="91">
        <v>42</v>
      </c>
      <c r="CJ187" s="91">
        <v>14</v>
      </c>
      <c r="CK187" s="91">
        <v>94.7</v>
      </c>
      <c r="CL187" s="91">
        <v>16</v>
      </c>
      <c r="CM187" s="91">
        <v>81.900000000000006</v>
      </c>
      <c r="CN187" s="91">
        <v>42</v>
      </c>
      <c r="CO187" s="68">
        <f t="shared" si="2"/>
        <v>218.60000000000002</v>
      </c>
      <c r="CP187" s="68">
        <f>IF(ISNUMBER(SUM(CI187,CK187,CM187)/SUM(CH187,CJ187,CL187)),SUM(CI187,CK187,CM187)/SUM(CH187,CJ187,CL187),0)</f>
        <v>5.2047619047619049</v>
      </c>
      <c r="CQ187" s="92"/>
    </row>
    <row r="188" spans="1:95" ht="16" x14ac:dyDescent="0.2">
      <c r="A188" s="88" t="s">
        <v>684</v>
      </c>
      <c r="B188" t="s">
        <v>684</v>
      </c>
      <c r="C188" s="89" t="s">
        <v>376</v>
      </c>
      <c r="D188" s="89" t="s">
        <v>45</v>
      </c>
      <c r="E188" s="89" t="s">
        <v>7</v>
      </c>
      <c r="F188" s="89">
        <v>2020</v>
      </c>
      <c r="G188" s="89" t="s">
        <v>677</v>
      </c>
      <c r="H188" s="90">
        <v>3</v>
      </c>
      <c r="I188" s="90">
        <v>81</v>
      </c>
      <c r="J188" s="90">
        <v>21</v>
      </c>
      <c r="K188" s="90">
        <v>18</v>
      </c>
      <c r="L188" s="90">
        <v>20</v>
      </c>
      <c r="M188" s="91">
        <v>12.921052631578947</v>
      </c>
      <c r="N188" s="91">
        <v>5.2777777777777777</v>
      </c>
      <c r="O188" s="91">
        <v>0.60447131608548932</v>
      </c>
      <c r="P188" s="91">
        <v>0.48357705286839142</v>
      </c>
      <c r="Q188" s="91">
        <v>0.517154105736783</v>
      </c>
      <c r="R188" s="91">
        <v>2.1103448275862067</v>
      </c>
      <c r="S188" s="91">
        <v>0.30596175478065241</v>
      </c>
      <c r="T188" s="91">
        <v>2.0075949367088608</v>
      </c>
      <c r="U188" s="91">
        <v>2.1103448275862067</v>
      </c>
      <c r="V188" s="91">
        <v>2.1103448275862067</v>
      </c>
      <c r="W188" s="91">
        <v>2.0092154368568207</v>
      </c>
      <c r="X188" s="91">
        <v>0.32011594693666434</v>
      </c>
      <c r="Y188" s="91">
        <v>0.38755417242410362</v>
      </c>
      <c r="Z188" s="91">
        <v>0.38755417242410362</v>
      </c>
      <c r="AA188" s="91">
        <v>0.30011210089685592</v>
      </c>
      <c r="AB188" s="91">
        <v>0.39989695630089361</v>
      </c>
      <c r="AC188" s="91">
        <v>0.39989695630089361</v>
      </c>
      <c r="AD188" s="91">
        <v>-0.31917425442728131</v>
      </c>
      <c r="AE188" s="91">
        <v>3.0568749000586742E-2</v>
      </c>
      <c r="AF188" s="91">
        <v>0.14075195383876316</v>
      </c>
      <c r="AG188" s="91">
        <v>0.15167320732333134</v>
      </c>
      <c r="AH188" s="91">
        <v>0.26085030097863715</v>
      </c>
      <c r="AI188" s="91">
        <v>0.18442515404691054</v>
      </c>
      <c r="AJ188" s="91">
        <v>0.28080012725682013</v>
      </c>
      <c r="AK188" s="91">
        <v>0.48357705286839142</v>
      </c>
      <c r="AL188" s="91">
        <v>0.48357705286839142</v>
      </c>
      <c r="AM188" s="91">
        <v>0.33100262972503763</v>
      </c>
      <c r="AN188" s="91">
        <v>0.28080012725682019</v>
      </c>
      <c r="AO188" s="91">
        <v>0.40298087739032618</v>
      </c>
      <c r="AP188" s="91">
        <v>0.40298087739032618</v>
      </c>
      <c r="AQ188" s="91">
        <v>0.30413723789901587</v>
      </c>
      <c r="AR188" s="91">
        <v>8.6640183571532386E-2</v>
      </c>
      <c r="AS188" s="91">
        <v>9.5546353324578948E-2</v>
      </c>
      <c r="AT188" s="91">
        <v>9.5546353324578948E-2</v>
      </c>
      <c r="AU188" s="91">
        <v>5.5087251392303409E-2</v>
      </c>
      <c r="AV188" s="91">
        <v>4.0664767649253308E-2</v>
      </c>
      <c r="AW188" s="91">
        <v>5.2777777777777777</v>
      </c>
      <c r="AX188" s="91">
        <v>68.194444444444443</v>
      </c>
      <c r="AY188" s="91">
        <v>7</v>
      </c>
      <c r="AZ188" s="91">
        <v>0.16202531645569621</v>
      </c>
      <c r="BA188" s="91">
        <v>0.15301724137931033</v>
      </c>
      <c r="BB188" s="91">
        <v>0.14639868556877947</v>
      </c>
      <c r="BC188" s="91">
        <v>0.30596175478065241</v>
      </c>
      <c r="BD188" s="91">
        <v>0.30596175478065241</v>
      </c>
      <c r="BE188" s="91">
        <v>0.27609854987210586</v>
      </c>
      <c r="BF188" s="91">
        <v>7.1852917027705382E-2</v>
      </c>
      <c r="BG188" s="91">
        <v>4.5937809345727443E-3</v>
      </c>
      <c r="BH188" s="91">
        <v>2.3863767555599224E-2</v>
      </c>
      <c r="BI188" s="91">
        <v>9.3377982269101573E-2</v>
      </c>
      <c r="BJ188" s="91">
        <v>9.3377982269101573E-2</v>
      </c>
      <c r="BK188" s="91">
        <v>6.3514777360554914E-2</v>
      </c>
      <c r="BL188" s="91">
        <v>6.9497830478939565E-2</v>
      </c>
      <c r="BM188" s="91">
        <v>6.9497830478939565E-2</v>
      </c>
      <c r="BN188" s="91">
        <v>3.9634625570393038E-2</v>
      </c>
      <c r="BO188" s="91">
        <v>0.5</v>
      </c>
      <c r="BP188" s="91">
        <v>0.5</v>
      </c>
      <c r="BQ188" s="91">
        <v>0.33217592592592593</v>
      </c>
      <c r="BR188" s="91">
        <v>2.1103448275862067</v>
      </c>
      <c r="BS188" s="91">
        <v>2.1103448275862067</v>
      </c>
      <c r="BT188" s="91">
        <v>2.0092154368568207</v>
      </c>
      <c r="BU188" s="91">
        <v>0.40371686856606059</v>
      </c>
      <c r="BV188" s="91">
        <v>0.40371686856606059</v>
      </c>
      <c r="BW188" s="91">
        <v>0.25751813375221078</v>
      </c>
      <c r="BX188" s="92">
        <v>26.497942788724</v>
      </c>
      <c r="BY188" s="92">
        <v>212</v>
      </c>
      <c r="BZ188" s="92">
        <v>75</v>
      </c>
      <c r="CA188" s="91"/>
      <c r="CB188" s="91"/>
      <c r="CC188" s="91"/>
      <c r="CD188" s="91"/>
      <c r="CE188" s="91"/>
      <c r="CF188" s="91"/>
      <c r="CG188" s="68">
        <v>4.53</v>
      </c>
      <c r="CH188" s="91">
        <v>12</v>
      </c>
      <c r="CI188" s="91">
        <v>36.299999999999997</v>
      </c>
      <c r="CJ188" s="91">
        <v>16</v>
      </c>
      <c r="CK188" s="91">
        <v>109.1</v>
      </c>
      <c r="CL188" s="91">
        <v>0</v>
      </c>
      <c r="CM188" s="91">
        <v>0</v>
      </c>
      <c r="CN188" s="91">
        <v>28</v>
      </c>
      <c r="CO188" s="68">
        <f t="shared" si="2"/>
        <v>145.39999999999998</v>
      </c>
      <c r="CP188" s="68">
        <f>IF(ISNUMBER(SUM(CI188,CK188,CM188)/SUM(CH188,CJ188,CL188)),SUM(CI188,CK188,CM188)/SUM(CH188,CJ188,CL188),0)</f>
        <v>5.1928571428571422</v>
      </c>
      <c r="CQ188" s="91"/>
    </row>
    <row r="189" spans="1:95" ht="16" x14ac:dyDescent="0.2">
      <c r="A189" s="88" t="s">
        <v>702</v>
      </c>
      <c r="B189" t="s">
        <v>702</v>
      </c>
      <c r="C189" s="89" t="s">
        <v>55</v>
      </c>
      <c r="D189" s="89" t="s">
        <v>45</v>
      </c>
      <c r="E189" s="89" t="s">
        <v>7</v>
      </c>
      <c r="F189" s="89">
        <v>2020</v>
      </c>
      <c r="G189" s="89" t="s">
        <v>300</v>
      </c>
      <c r="H189" s="90">
        <v>7</v>
      </c>
      <c r="I189" s="90">
        <v>217</v>
      </c>
      <c r="J189" s="90">
        <v>23</v>
      </c>
      <c r="K189" s="90">
        <v>19</v>
      </c>
      <c r="L189" s="90">
        <v>22</v>
      </c>
      <c r="M189" s="91">
        <v>14.937062937062937</v>
      </c>
      <c r="N189" s="91">
        <v>3.0425531914893615</v>
      </c>
      <c r="O189" s="91">
        <v>0.56830858417760866</v>
      </c>
      <c r="P189" s="91">
        <v>0.37887238945173918</v>
      </c>
      <c r="Q189" s="91">
        <v>0.53034636626312126</v>
      </c>
      <c r="R189" s="91">
        <v>2.6916666666666664</v>
      </c>
      <c r="S189" s="91">
        <v>0.3366921473245309</v>
      </c>
      <c r="T189" s="91">
        <v>0.52351351351351361</v>
      </c>
      <c r="U189" s="91">
        <v>2.6916666666666664</v>
      </c>
      <c r="V189" s="91">
        <v>2.6916666666666664</v>
      </c>
      <c r="W189" s="91">
        <v>1.590614286409741</v>
      </c>
      <c r="X189" s="91">
        <v>-1.265683597396035</v>
      </c>
      <c r="Y189" s="91">
        <v>0.96887601150456337</v>
      </c>
      <c r="Z189" s="91">
        <v>0.96887601150456337</v>
      </c>
      <c r="AA189" s="91">
        <v>-0.14672095776652755</v>
      </c>
      <c r="AB189" s="91">
        <v>-1.0841844668944536</v>
      </c>
      <c r="AC189" s="91">
        <v>0.10183087831976056</v>
      </c>
      <c r="AD189" s="91">
        <v>0.10183087831976056</v>
      </c>
      <c r="AE189" s="91">
        <v>-0.57509571300161388</v>
      </c>
      <c r="AF189" s="91">
        <v>-0.26208067631087339</v>
      </c>
      <c r="AG189" s="91">
        <v>0.7329950464037911</v>
      </c>
      <c r="AH189" s="91">
        <v>0.7329950464037911</v>
      </c>
      <c r="AI189" s="91">
        <v>6.505875205284839E-3</v>
      </c>
      <c r="AJ189" s="91">
        <v>3.7509682416731215E-2</v>
      </c>
      <c r="AK189" s="91">
        <v>0.37887238945173918</v>
      </c>
      <c r="AL189" s="91">
        <v>0.37887238945173918</v>
      </c>
      <c r="AM189" s="91">
        <v>0.21134572076977567</v>
      </c>
      <c r="AN189" s="91">
        <v>2.8853601859024011E-2</v>
      </c>
      <c r="AO189" s="91">
        <v>0.37887238945173912</v>
      </c>
      <c r="AP189" s="91">
        <v>0.37887238945173912</v>
      </c>
      <c r="AQ189" s="91">
        <v>0.20479727512797685</v>
      </c>
      <c r="AR189" s="91">
        <v>-0.1653063418262638</v>
      </c>
      <c r="AS189" s="91">
        <v>4.8640651194246209E-2</v>
      </c>
      <c r="AT189" s="91">
        <v>4.8640651194246209E-2</v>
      </c>
      <c r="AU189" s="91">
        <v>-6.532081958404809E-2</v>
      </c>
      <c r="AV189" s="91">
        <v>2.3873466251998043E-2</v>
      </c>
      <c r="AW189" s="91">
        <v>3.0425531914893615</v>
      </c>
      <c r="AX189" s="91">
        <v>45.446808510638299</v>
      </c>
      <c r="AY189" s="91">
        <v>8</v>
      </c>
      <c r="AZ189" s="91">
        <v>0.16388888888888889</v>
      </c>
      <c r="BA189" s="91">
        <v>0.16388888888888889</v>
      </c>
      <c r="BB189" s="91">
        <v>0.10220940587319899</v>
      </c>
      <c r="BC189" s="91">
        <v>0.3366921473245309</v>
      </c>
      <c r="BD189" s="91">
        <v>0.3366921473245309</v>
      </c>
      <c r="BE189" s="91">
        <v>0.19183139236121682</v>
      </c>
      <c r="BF189" s="91">
        <v>3.7949598284497843E-2</v>
      </c>
      <c r="BG189" s="91">
        <v>3.7949598284497843E-2</v>
      </c>
      <c r="BH189" s="91">
        <v>-7.4475317928921841E-2</v>
      </c>
      <c r="BI189" s="91">
        <v>0.31810765807977726</v>
      </c>
      <c r="BJ189" s="91">
        <v>0.31810765807977726</v>
      </c>
      <c r="BK189" s="91">
        <v>1.8006054750899086E-3</v>
      </c>
      <c r="BL189" s="91">
        <v>0.30113220581623412</v>
      </c>
      <c r="BM189" s="91">
        <v>0.30113220581623412</v>
      </c>
      <c r="BN189" s="91">
        <v>-1.2526333250020005E-3</v>
      </c>
      <c r="BO189" s="91">
        <v>0.42105263157894735</v>
      </c>
      <c r="BP189" s="91">
        <v>0.42105263157894735</v>
      </c>
      <c r="BQ189" s="91">
        <v>0.21776315789473683</v>
      </c>
      <c r="BR189" s="91">
        <v>2.6916666666666664</v>
      </c>
      <c r="BS189" s="91">
        <v>2.6916666666666664</v>
      </c>
      <c r="BT189" s="91">
        <v>1.590614286409741</v>
      </c>
      <c r="BU189" s="91">
        <v>1.2377373093434585</v>
      </c>
      <c r="BV189" s="91">
        <v>1.2377373093434585</v>
      </c>
      <c r="BW189" s="91">
        <v>9.062816135852847E-2</v>
      </c>
      <c r="BX189" s="92">
        <v>26.872913669281015</v>
      </c>
      <c r="BY189" s="92">
        <v>215</v>
      </c>
      <c r="BZ189" s="92">
        <v>75</v>
      </c>
      <c r="CA189" s="91"/>
      <c r="CB189" s="91"/>
      <c r="CC189" s="91"/>
      <c r="CD189" s="92">
        <v>29</v>
      </c>
      <c r="CE189" s="92">
        <v>119</v>
      </c>
      <c r="CF189" s="92">
        <v>18.8</v>
      </c>
      <c r="CG189" s="68">
        <v>4.72</v>
      </c>
      <c r="CH189" s="91">
        <v>0</v>
      </c>
      <c r="CI189" s="91">
        <v>0</v>
      </c>
      <c r="CJ189" s="91">
        <v>16</v>
      </c>
      <c r="CK189" s="91">
        <v>82.2</v>
      </c>
      <c r="CL189" s="91">
        <v>16</v>
      </c>
      <c r="CM189" s="91">
        <v>82.6</v>
      </c>
      <c r="CN189" s="91">
        <v>32</v>
      </c>
      <c r="CO189" s="68">
        <f t="shared" si="2"/>
        <v>164.8</v>
      </c>
      <c r="CP189" s="68">
        <f>IF(ISNUMBER(SUM(CI189,CK189,CM189)/SUM(CH189,CJ189,CL189)),SUM(CI189,CK189,CM189)/SUM(CH189,CJ189,CL189),0)</f>
        <v>5.15</v>
      </c>
      <c r="CQ189" s="92"/>
    </row>
    <row r="190" spans="1:95" ht="16" x14ac:dyDescent="0.2">
      <c r="A190" s="88" t="s">
        <v>818</v>
      </c>
      <c r="B190" t="s">
        <v>818</v>
      </c>
      <c r="C190" s="89" t="s">
        <v>39</v>
      </c>
      <c r="D190" s="89" t="s">
        <v>38</v>
      </c>
      <c r="E190" s="89" t="s">
        <v>7</v>
      </c>
      <c r="F190" s="89">
        <v>2018</v>
      </c>
      <c r="G190" s="89" t="s">
        <v>300</v>
      </c>
      <c r="H190" s="90">
        <v>2</v>
      </c>
      <c r="I190" s="90">
        <v>44</v>
      </c>
      <c r="J190" s="90">
        <v>22</v>
      </c>
      <c r="K190" s="90">
        <v>20</v>
      </c>
      <c r="L190" s="90">
        <v>21</v>
      </c>
      <c r="M190" s="91">
        <v>13.840490797546012</v>
      </c>
      <c r="N190" s="91">
        <v>3.1346153846153846</v>
      </c>
      <c r="O190" s="91">
        <v>0.47387549871563639</v>
      </c>
      <c r="P190" s="91">
        <v>0.31591699914375759</v>
      </c>
      <c r="Q190" s="91">
        <v>0.42662185057659729</v>
      </c>
      <c r="R190" s="91">
        <v>2.1867816091954024</v>
      </c>
      <c r="S190" s="91">
        <v>0.26341294565593631</v>
      </c>
      <c r="T190" s="91">
        <v>0.70081175106300742</v>
      </c>
      <c r="U190" s="91">
        <v>2.1867816091954024</v>
      </c>
      <c r="V190" s="91">
        <v>2.1867816091954024</v>
      </c>
      <c r="W190" s="91">
        <v>1.5263444709999368</v>
      </c>
      <c r="X190" s="91">
        <v>-0.92582565049118948</v>
      </c>
      <c r="Y190" s="91">
        <v>0.55145769663844879</v>
      </c>
      <c r="Z190" s="91">
        <v>0.55145769663844879</v>
      </c>
      <c r="AA190" s="91">
        <v>-0.10929647390057362</v>
      </c>
      <c r="AB190" s="91">
        <v>-0.90688622934495977</v>
      </c>
      <c r="AC190" s="91">
        <v>-0.25983582409493566</v>
      </c>
      <c r="AD190" s="91">
        <v>-0.37980161854789651</v>
      </c>
      <c r="AE190" s="91">
        <v>-0.59928635182806356</v>
      </c>
      <c r="AF190" s="91">
        <v>-5.4848704131155834E-2</v>
      </c>
      <c r="AG190" s="91">
        <v>0.45047621742389055</v>
      </c>
      <c r="AH190" s="91">
        <v>0.46155378647865808</v>
      </c>
      <c r="AI190" s="91">
        <v>4.0205865695918386E-2</v>
      </c>
      <c r="AJ190" s="91">
        <v>7.8129991168567614E-2</v>
      </c>
      <c r="AK190" s="91">
        <v>0.31591699914375759</v>
      </c>
      <c r="AL190" s="91">
        <v>0.31591699914375759</v>
      </c>
      <c r="AM190" s="91">
        <v>0.19600896665437981</v>
      </c>
      <c r="AN190" s="91">
        <v>7.2549277513669935E-2</v>
      </c>
      <c r="AO190" s="91">
        <v>0.31591699914375759</v>
      </c>
      <c r="AP190" s="91">
        <v>0.31591699914375759</v>
      </c>
      <c r="AQ190" s="91">
        <v>0.18936347348942745</v>
      </c>
      <c r="AR190" s="91">
        <v>-0.12161066617161786</v>
      </c>
      <c r="AS190" s="91">
        <v>5.3917940075410842E-3</v>
      </c>
      <c r="AT190" s="91">
        <v>5.3917940075410842E-3</v>
      </c>
      <c r="AU190" s="91">
        <v>-7.5055317674661046E-2</v>
      </c>
      <c r="AV190" s="91">
        <v>4.9357834767805309E-3</v>
      </c>
      <c r="AW190" s="91">
        <v>3.1346153846153846</v>
      </c>
      <c r="AX190" s="91">
        <v>43.384615384615387</v>
      </c>
      <c r="AY190" s="91">
        <v>15</v>
      </c>
      <c r="AZ190" s="91">
        <v>0.18103448275862069</v>
      </c>
      <c r="BA190" s="91">
        <v>0.18103448275862069</v>
      </c>
      <c r="BB190" s="91">
        <v>0.10739984461768451</v>
      </c>
      <c r="BC190" s="91">
        <v>0.26341294565593631</v>
      </c>
      <c r="BD190" s="91">
        <v>0.26341294565593631</v>
      </c>
      <c r="BE190" s="91">
        <v>0.17897067268862368</v>
      </c>
      <c r="BF190" s="91">
        <v>-4.7734973361144906E-2</v>
      </c>
      <c r="BG190" s="91">
        <v>-4.7734973361144906E-2</v>
      </c>
      <c r="BH190" s="91">
        <v>-8.7992393803026606E-2</v>
      </c>
      <c r="BI190" s="91">
        <v>4.7730395334871417E-2</v>
      </c>
      <c r="BJ190" s="91">
        <v>7.7418547128003112E-3</v>
      </c>
      <c r="BK190" s="91">
        <v>-1.9312152014127011E-2</v>
      </c>
      <c r="BL190" s="91">
        <v>1.011694911994146E-2</v>
      </c>
      <c r="BM190" s="91">
        <v>-5.0749564848636186E-2</v>
      </c>
      <c r="BN190" s="91">
        <v>-6.2145091565683673E-2</v>
      </c>
      <c r="BO190" s="91">
        <v>0.36842105263157893</v>
      </c>
      <c r="BP190" s="91">
        <v>0.36842105263157893</v>
      </c>
      <c r="BQ190" s="91">
        <v>0.19975627429023121</v>
      </c>
      <c r="BR190" s="91">
        <v>2.1867816091954024</v>
      </c>
      <c r="BS190" s="91">
        <v>2.1867816091954024</v>
      </c>
      <c r="BT190" s="91">
        <v>1.5263444709999368</v>
      </c>
      <c r="BU190" s="91">
        <v>0.45388705956523734</v>
      </c>
      <c r="BV190" s="91">
        <v>0.45388705956523734</v>
      </c>
      <c r="BW190" s="91">
        <v>-0.28076488057049653</v>
      </c>
      <c r="BX190" s="92">
        <v>24.539519191179998</v>
      </c>
      <c r="BY190" s="92">
        <v>186</v>
      </c>
      <c r="BZ190" s="92">
        <v>73</v>
      </c>
      <c r="CA190" s="91"/>
      <c r="CB190" s="91"/>
      <c r="CC190" s="91"/>
      <c r="CD190" s="91"/>
      <c r="CE190" s="91"/>
      <c r="CF190" s="91"/>
      <c r="CG190" s="68">
        <v>4.53</v>
      </c>
      <c r="CH190" s="91">
        <v>12</v>
      </c>
      <c r="CI190" s="91">
        <v>103.5</v>
      </c>
      <c r="CJ190" s="91">
        <v>11</v>
      </c>
      <c r="CK190" s="91">
        <v>34.54</v>
      </c>
      <c r="CL190" s="91">
        <v>7</v>
      </c>
      <c r="CM190" s="91">
        <v>15.6</v>
      </c>
      <c r="CN190" s="91">
        <v>30</v>
      </c>
      <c r="CO190" s="68">
        <f t="shared" si="2"/>
        <v>153.63999999999999</v>
      </c>
      <c r="CP190" s="68">
        <f>IF(ISNUMBER(SUM(CI190,CK190,CM190)/SUM(CH190,CJ190,CL190)),SUM(CI190,CK190,CM190)/SUM(CH190,CJ190,CL190),0)</f>
        <v>5.1213333333333333</v>
      </c>
      <c r="CQ190" s="91"/>
    </row>
    <row r="191" spans="1:95" ht="16" x14ac:dyDescent="0.2">
      <c r="A191" s="88" t="s">
        <v>545</v>
      </c>
      <c r="B191" t="s">
        <v>545</v>
      </c>
      <c r="C191" s="89" t="s">
        <v>309</v>
      </c>
      <c r="D191" s="89" t="s">
        <v>27</v>
      </c>
      <c r="E191" s="89" t="s">
        <v>7</v>
      </c>
      <c r="F191" s="89">
        <v>2022</v>
      </c>
      <c r="G191" s="89" t="s">
        <v>63</v>
      </c>
      <c r="H191" s="90">
        <v>2</v>
      </c>
      <c r="I191" s="90">
        <v>50</v>
      </c>
      <c r="J191" s="90">
        <v>22</v>
      </c>
      <c r="K191" s="90">
        <v>19</v>
      </c>
      <c r="L191" s="90">
        <v>21</v>
      </c>
      <c r="M191" s="91">
        <v>15.678321678321678</v>
      </c>
      <c r="N191" s="91">
        <v>3.4047619047619047</v>
      </c>
      <c r="O191" s="91">
        <v>0.5621488764044944</v>
      </c>
      <c r="P191" s="91">
        <v>0.37476591760299627</v>
      </c>
      <c r="Q191" s="91">
        <v>0.52443820224719107</v>
      </c>
      <c r="R191" s="91">
        <v>1.668465498750038E-2</v>
      </c>
      <c r="S191" s="91">
        <v>0.33286516853932585</v>
      </c>
      <c r="T191" s="91">
        <v>-0.65883200102652395</v>
      </c>
      <c r="U191" s="91">
        <v>1.668465498750038E-2</v>
      </c>
      <c r="V191" s="91">
        <v>1.668465498750038E-2</v>
      </c>
      <c r="W191" s="91">
        <v>-0.21265819579554399</v>
      </c>
      <c r="X191" s="91">
        <v>-2.5696572212777675</v>
      </c>
      <c r="Y191" s="91">
        <v>-1.9050671439903701</v>
      </c>
      <c r="Z191" s="91">
        <v>-1.9219743417971598</v>
      </c>
      <c r="AA191" s="91">
        <v>-2.1322329023550992</v>
      </c>
      <c r="AB191" s="91">
        <v>-0.65883200102652406</v>
      </c>
      <c r="AC191" s="91">
        <v>3.0677046229302497E-2</v>
      </c>
      <c r="AD191" s="91">
        <v>3.0677046229302497E-2</v>
      </c>
      <c r="AE191" s="91">
        <v>-0.21004501973385725</v>
      </c>
      <c r="AF191" s="91">
        <v>-1.982702866250333</v>
      </c>
      <c r="AG191" s="91">
        <v>-2.0472141400093915</v>
      </c>
      <c r="AH191" s="91">
        <v>-1.7397600975463032</v>
      </c>
      <c r="AI191" s="91">
        <v>-1.9232257012686762</v>
      </c>
      <c r="AJ191" s="91">
        <v>0.14967084639498432</v>
      </c>
      <c r="AK191" s="91">
        <v>0.37476591760299627</v>
      </c>
      <c r="AL191" s="91">
        <v>0.37476591760299627</v>
      </c>
      <c r="AM191" s="91">
        <v>0.22266803144071373</v>
      </c>
      <c r="AN191" s="91">
        <v>0.11513142030383409</v>
      </c>
      <c r="AO191" s="91">
        <v>0.37476591760299627</v>
      </c>
      <c r="AP191" s="91">
        <v>0.37476591760299627</v>
      </c>
      <c r="AQ191" s="91">
        <v>0.23451904791673273</v>
      </c>
      <c r="AR191" s="91">
        <v>-8.3165917600132019E-2</v>
      </c>
      <c r="AS191" s="91">
        <v>6.6044544286137818E-2</v>
      </c>
      <c r="AT191" s="91">
        <v>6.6044544286137818E-2</v>
      </c>
      <c r="AU191" s="91">
        <v>-1.5907656567538949E-2</v>
      </c>
      <c r="AV191" s="91">
        <v>9.1055464139357389E-3</v>
      </c>
      <c r="AW191" s="91">
        <v>3.4047619047619047</v>
      </c>
      <c r="AX191" s="91">
        <v>53.38095238095238</v>
      </c>
      <c r="AY191" s="91">
        <v>10</v>
      </c>
      <c r="AZ191" s="91">
        <v>0.26160337552742619</v>
      </c>
      <c r="BA191" s="91">
        <v>0.26160337552742619</v>
      </c>
      <c r="BB191" s="91">
        <v>0.13473061342694648</v>
      </c>
      <c r="BC191" s="91">
        <v>0.33286516853932585</v>
      </c>
      <c r="BD191" s="91">
        <v>0.33286516853932585</v>
      </c>
      <c r="BE191" s="91">
        <v>0.21525021704558669</v>
      </c>
      <c r="BF191" s="91">
        <v>2.5044133069745789E-2</v>
      </c>
      <c r="BG191" s="91">
        <v>2.5044133069745789E-2</v>
      </c>
      <c r="BH191" s="91">
        <v>-3.4552244328259742E-2</v>
      </c>
      <c r="BI191" s="91">
        <v>8.947608051503686E-2</v>
      </c>
      <c r="BJ191" s="91">
        <v>8.947608051503686E-2</v>
      </c>
      <c r="BK191" s="91">
        <v>5.597982629680605E-3</v>
      </c>
      <c r="BL191" s="91">
        <v>8.1101430003849506E-2</v>
      </c>
      <c r="BM191" s="91">
        <v>8.1101430003849506E-2</v>
      </c>
      <c r="BN191" s="91">
        <v>-3.9435489833819963E-3</v>
      </c>
      <c r="BO191" s="91">
        <v>0.41666666666666669</v>
      </c>
      <c r="BP191" s="91">
        <v>0.41666666666666669</v>
      </c>
      <c r="BQ191" s="91">
        <v>0.25378787878787884</v>
      </c>
      <c r="BR191" s="91">
        <v>2.5972602739726023</v>
      </c>
      <c r="BS191" s="91">
        <v>2.5972602739726023</v>
      </c>
      <c r="BT191" s="91">
        <v>1.8142897166989809</v>
      </c>
      <c r="BU191" s="91">
        <v>-2.0344644704495924</v>
      </c>
      <c r="BV191" s="91">
        <v>-2.0344644704495924</v>
      </c>
      <c r="BW191" s="91">
        <v>-2.3083169289641297</v>
      </c>
      <c r="BX191" s="92">
        <v>23.238813961588615</v>
      </c>
      <c r="BY191" s="92">
        <v>181</v>
      </c>
      <c r="BZ191" s="92">
        <v>74</v>
      </c>
      <c r="CA191" s="91"/>
      <c r="CB191" s="91"/>
      <c r="CC191" s="91"/>
      <c r="CD191" s="92">
        <v>36.5</v>
      </c>
      <c r="CE191" s="92">
        <v>13</v>
      </c>
      <c r="CF191" s="92">
        <v>127.5</v>
      </c>
      <c r="CG191" s="68">
        <v>4.28</v>
      </c>
      <c r="CH191" s="91">
        <v>13</v>
      </c>
      <c r="CI191" s="91">
        <v>66.3</v>
      </c>
      <c r="CJ191" s="91">
        <v>0</v>
      </c>
      <c r="CK191" s="91">
        <v>0</v>
      </c>
      <c r="CL191" s="91">
        <v>0</v>
      </c>
      <c r="CM191" s="91">
        <v>0</v>
      </c>
      <c r="CN191" s="91">
        <v>13</v>
      </c>
      <c r="CO191" s="68">
        <f t="shared" si="2"/>
        <v>66.3</v>
      </c>
      <c r="CP191" s="68">
        <f>IF(ISNUMBER(SUM(CI191,CK191,CM191)/SUM(CH191,CJ191,CL191)),SUM(CI191,CK191,CM191)/SUM(CH191,CJ191,CL191),0)</f>
        <v>5.0999999999999996</v>
      </c>
      <c r="CQ191" s="92"/>
    </row>
    <row r="192" spans="1:95" ht="16" x14ac:dyDescent="0.2">
      <c r="A192" s="88" t="s">
        <v>1017</v>
      </c>
      <c r="B192" t="s">
        <v>1017</v>
      </c>
      <c r="C192" s="89" t="s">
        <v>307</v>
      </c>
      <c r="D192" s="89" t="s">
        <v>51</v>
      </c>
      <c r="E192" s="89" t="s">
        <v>7</v>
      </c>
      <c r="F192" s="89">
        <v>2016</v>
      </c>
      <c r="G192" s="89"/>
      <c r="H192" s="90">
        <v>8</v>
      </c>
      <c r="I192" s="90">
        <v>300</v>
      </c>
      <c r="J192" s="90">
        <v>22</v>
      </c>
      <c r="K192" s="90">
        <v>21</v>
      </c>
      <c r="L192" s="90"/>
      <c r="M192" s="91">
        <v>13.962264150943396</v>
      </c>
      <c r="N192" s="91">
        <v>4.6086956521739131</v>
      </c>
      <c r="O192" s="91">
        <v>0.37021353988360151</v>
      </c>
      <c r="P192" s="91">
        <v>0.24472569325573434</v>
      </c>
      <c r="Q192" s="91">
        <v>0.41984166381376242</v>
      </c>
      <c r="R192" s="91">
        <v>1.7027027027027029</v>
      </c>
      <c r="S192" s="91">
        <v>0.30195138651146869</v>
      </c>
      <c r="T192" s="91">
        <v>1.5036750483558996</v>
      </c>
      <c r="U192" s="91">
        <v>1.7027027027027029</v>
      </c>
      <c r="V192" s="91">
        <v>1.7027027027027029</v>
      </c>
      <c r="W192" s="91">
        <v>1.6031888755293013</v>
      </c>
      <c r="X192" s="91">
        <v>-4.8103429214277682E-2</v>
      </c>
      <c r="Y192" s="91">
        <v>0.12891182347663288</v>
      </c>
      <c r="Z192" s="91">
        <v>0.12891182347663288</v>
      </c>
      <c r="AA192" s="91">
        <v>4.0404197131177599E-2</v>
      </c>
      <c r="AB192" s="91">
        <v>-0.92584403365758838</v>
      </c>
      <c r="AC192" s="91">
        <v>-0.86388052504059609</v>
      </c>
      <c r="AD192" s="91">
        <v>-0.86388052504059609</v>
      </c>
      <c r="AE192" s="91">
        <v>-0.89486227934909224</v>
      </c>
      <c r="AF192" s="91">
        <v>-0.18693825845851464</v>
      </c>
      <c r="AG192" s="91">
        <v>0.11805595134102043</v>
      </c>
      <c r="AH192" s="91">
        <v>0.11805595134102043</v>
      </c>
      <c r="AI192" s="91">
        <v>-3.4441153558747106E-2</v>
      </c>
      <c r="AJ192" s="91">
        <v>0.22700954727440714</v>
      </c>
      <c r="AK192" s="91">
        <v>0.24472569325573434</v>
      </c>
      <c r="AL192" s="91">
        <v>0.24472569325573434</v>
      </c>
      <c r="AM192" s="91">
        <v>0.23586762026507074</v>
      </c>
      <c r="AN192" s="91">
        <v>0.19208500153988298</v>
      </c>
      <c r="AO192" s="91">
        <v>0.24472569325573434</v>
      </c>
      <c r="AP192" s="91">
        <v>0.24472569325573434</v>
      </c>
      <c r="AQ192" s="91">
        <v>0.21840534739780865</v>
      </c>
      <c r="AR192" s="91">
        <v>-0.11534952252586425</v>
      </c>
      <c r="AS192" s="91">
        <v>-6.5799511880482164E-2</v>
      </c>
      <c r="AT192" s="91">
        <v>-6.5799511880482164E-2</v>
      </c>
      <c r="AU192" s="91">
        <v>-9.0574517203173208E-2</v>
      </c>
      <c r="AV192" s="91">
        <v>-1.2281470737031119E-2</v>
      </c>
      <c r="AW192" s="91">
        <v>4.6086956521739131</v>
      </c>
      <c r="AX192" s="91">
        <v>64.347826086956516</v>
      </c>
      <c r="AY192" s="91">
        <v>5</v>
      </c>
      <c r="AZ192" s="91">
        <v>0.12548262548262548</v>
      </c>
      <c r="BA192" s="91">
        <v>0.12548262548262548</v>
      </c>
      <c r="BB192" s="91">
        <v>0.10635833401790848</v>
      </c>
      <c r="BC192" s="91">
        <v>0.30195138651146869</v>
      </c>
      <c r="BD192" s="91">
        <v>0.30195138651146869</v>
      </c>
      <c r="BE192" s="91">
        <v>0.24306069479561732</v>
      </c>
      <c r="BF192" s="91">
        <v>-9.1965325056125313E-3</v>
      </c>
      <c r="BG192" s="91">
        <v>-9.1965325056125313E-3</v>
      </c>
      <c r="BH192" s="91">
        <v>-6.3197251635963125E-2</v>
      </c>
      <c r="BI192" s="91">
        <v>1.5866535711667185E-4</v>
      </c>
      <c r="BJ192" s="91">
        <v>1.5866535711667185E-4</v>
      </c>
      <c r="BK192" s="91">
        <v>-1.0859947367553205E-2</v>
      </c>
      <c r="BL192" s="91">
        <v>-1.9711472529733098E-2</v>
      </c>
      <c r="BM192" s="91">
        <v>-1.9711472529733098E-2</v>
      </c>
      <c r="BN192" s="91">
        <v>-2.5334196300465711E-2</v>
      </c>
      <c r="BO192" s="91">
        <v>0.2</v>
      </c>
      <c r="BP192" s="91">
        <v>0.1875</v>
      </c>
      <c r="BQ192" s="91">
        <v>0.19375000000000001</v>
      </c>
      <c r="BR192" s="91">
        <v>1.7027027027027029</v>
      </c>
      <c r="BS192" s="91">
        <v>1.7027027027027029</v>
      </c>
      <c r="BT192" s="91">
        <v>1.6031888755293013</v>
      </c>
      <c r="BU192" s="91">
        <v>-0.51601660147793504</v>
      </c>
      <c r="BV192" s="91">
        <v>-0.60030108321116438</v>
      </c>
      <c r="BW192" s="91">
        <v>-0.55815884234454971</v>
      </c>
      <c r="BX192" s="92">
        <v>24.498984269339999</v>
      </c>
      <c r="BY192" s="92">
        <v>196</v>
      </c>
      <c r="BZ192" s="92">
        <v>75</v>
      </c>
      <c r="CA192" s="91"/>
      <c r="CB192" s="92">
        <v>7.4</v>
      </c>
      <c r="CC192" s="92">
        <v>4.28</v>
      </c>
      <c r="CD192" s="92">
        <v>33</v>
      </c>
      <c r="CE192" s="92">
        <v>127</v>
      </c>
      <c r="CF192" s="92">
        <v>119.6</v>
      </c>
      <c r="CG192" s="68">
        <v>4.67</v>
      </c>
      <c r="CH192" s="91">
        <v>10</v>
      </c>
      <c r="CI192" s="91">
        <v>44.2</v>
      </c>
      <c r="CJ192" s="91">
        <v>15</v>
      </c>
      <c r="CK192" s="91">
        <v>46.3</v>
      </c>
      <c r="CL192" s="91">
        <v>5</v>
      </c>
      <c r="CM192" s="91">
        <v>62.3</v>
      </c>
      <c r="CN192" s="91">
        <v>30</v>
      </c>
      <c r="CO192" s="68">
        <f t="shared" si="2"/>
        <v>152.80000000000001</v>
      </c>
      <c r="CP192" s="68">
        <f>IF(ISNUMBER(SUM(CI192,CK192,CM192)/SUM(CH192,CJ192,CL192)),SUM(CI192,CK192,CM192)/SUM(CH192,CJ192,CL192),0)</f>
        <v>5.0933333333333337</v>
      </c>
      <c r="CQ192" s="92"/>
    </row>
    <row r="193" spans="1:95" ht="16" x14ac:dyDescent="0.2">
      <c r="A193" s="88" t="s">
        <v>1321</v>
      </c>
      <c r="B193" t="s">
        <v>1321</v>
      </c>
      <c r="C193" s="89" t="s">
        <v>89</v>
      </c>
      <c r="D193" s="89" t="s">
        <v>448</v>
      </c>
      <c r="E193" s="89" t="s">
        <v>7</v>
      </c>
      <c r="F193" s="89">
        <v>2011</v>
      </c>
      <c r="G193" s="89"/>
      <c r="H193" s="90">
        <v>8</v>
      </c>
      <c r="I193" s="90">
        <v>300</v>
      </c>
      <c r="J193" s="90">
        <v>22</v>
      </c>
      <c r="K193" s="90"/>
      <c r="L193" s="90"/>
      <c r="M193" s="91">
        <v>13.233009708737864</v>
      </c>
      <c r="N193" s="91">
        <v>3.5517241379310347</v>
      </c>
      <c r="O193" s="91">
        <v>0.26186631563986618</v>
      </c>
      <c r="P193" s="91">
        <v>0.19333498566902951</v>
      </c>
      <c r="Q193" s="91">
        <v>0.28778405898798021</v>
      </c>
      <c r="R193" s="91">
        <v>1.5097192224622029</v>
      </c>
      <c r="S193" s="91">
        <v>0.2033750363689264</v>
      </c>
      <c r="T193" s="91">
        <v>1.3705583756345177</v>
      </c>
      <c r="U193" s="91">
        <v>1.5097192224622029</v>
      </c>
      <c r="V193" s="91">
        <v>1.5097192224622029</v>
      </c>
      <c r="W193" s="91">
        <v>1.2699011451390982</v>
      </c>
      <c r="X193" s="91">
        <v>-0.5928654733340859</v>
      </c>
      <c r="Y193" s="91">
        <v>-0.39368623831268379</v>
      </c>
      <c r="Z193" s="91">
        <v>-0.39368623831268379</v>
      </c>
      <c r="AA193" s="91">
        <v>-0.65869189761241953</v>
      </c>
      <c r="AB193" s="91">
        <v>-0.52816462551272947</v>
      </c>
      <c r="AC193" s="91">
        <v>-0.52816462551272947</v>
      </c>
      <c r="AD193" s="91">
        <v>-1.056864005281096</v>
      </c>
      <c r="AE193" s="91">
        <v>-1.0283739584955798</v>
      </c>
      <c r="AF193" s="91">
        <v>-0.40473313760703378</v>
      </c>
      <c r="AG193" s="91">
        <v>-0.43385629222268296</v>
      </c>
      <c r="AH193" s="91">
        <v>-0.40473313760703378</v>
      </c>
      <c r="AI193" s="91">
        <v>-0.64480508026524619</v>
      </c>
      <c r="AJ193" s="91">
        <v>0.21976506184924799</v>
      </c>
      <c r="AK193" s="91">
        <v>0.21976506184924799</v>
      </c>
      <c r="AL193" s="91">
        <v>0.16690490948881101</v>
      </c>
      <c r="AM193" s="91">
        <v>0.1539674497798694</v>
      </c>
      <c r="AN193" s="91">
        <v>0.16482379638693601</v>
      </c>
      <c r="AO193" s="91">
        <v>0.16690490948881104</v>
      </c>
      <c r="AP193" s="91">
        <v>0.16690490948881104</v>
      </c>
      <c r="AQ193" s="91">
        <v>0.12729454151448216</v>
      </c>
      <c r="AR193" s="91">
        <v>-8.073169538216643E-2</v>
      </c>
      <c r="AS193" s="91">
        <v>-0.14362029564740547</v>
      </c>
      <c r="AT193" s="91">
        <v>-8.073169538216643E-2</v>
      </c>
      <c r="AU193" s="91">
        <v>-0.16054386547587324</v>
      </c>
      <c r="AV193" s="91">
        <v>-9.7844970081819582E-3</v>
      </c>
      <c r="AW193" s="91">
        <v>3.5517241379310347</v>
      </c>
      <c r="AX193" s="91">
        <v>47</v>
      </c>
      <c r="AY193" s="91">
        <v>3</v>
      </c>
      <c r="AZ193" s="91">
        <v>0.11663066954643629</v>
      </c>
      <c r="BA193" s="91">
        <v>0.11663066954643629</v>
      </c>
      <c r="BB193" s="91">
        <v>7.9263389091843536E-2</v>
      </c>
      <c r="BC193" s="91">
        <v>0.2033750363689264</v>
      </c>
      <c r="BD193" s="91">
        <v>0.2033750363689264</v>
      </c>
      <c r="BE193" s="91">
        <v>0.15228729274763442</v>
      </c>
      <c r="BF193" s="91">
        <v>-9.0189808856705189E-2</v>
      </c>
      <c r="BG193" s="91">
        <v>-0.10777288264815482</v>
      </c>
      <c r="BH193" s="91">
        <v>-0.13300694267184693</v>
      </c>
      <c r="BI193" s="91">
        <v>-7.0574663480701544E-2</v>
      </c>
      <c r="BJ193" s="91">
        <v>-0.12346330355246016</v>
      </c>
      <c r="BK193" s="91">
        <v>-0.10639237132952316</v>
      </c>
      <c r="BL193" s="91">
        <v>-5.7448940969598739E-2</v>
      </c>
      <c r="BM193" s="91">
        <v>-7.382843914464865E-2</v>
      </c>
      <c r="BN193" s="91">
        <v>-7.9208726698579882E-2</v>
      </c>
      <c r="BO193" s="91">
        <v>0.17647058823529413</v>
      </c>
      <c r="BP193" s="91">
        <v>0.13043478260869565</v>
      </c>
      <c r="BQ193" s="91">
        <v>0.10230179028132992</v>
      </c>
      <c r="BR193" s="91">
        <v>1.5097192224622029</v>
      </c>
      <c r="BS193" s="91">
        <v>1.5097192224622029</v>
      </c>
      <c r="BT193" s="91">
        <v>1.2699011451390982</v>
      </c>
      <c r="BU193" s="91">
        <v>-4.2006905731463595E-2</v>
      </c>
      <c r="BV193" s="91">
        <v>-4.2006905731463595E-2</v>
      </c>
      <c r="BW193" s="91">
        <v>-0.30044609982203452</v>
      </c>
      <c r="BX193" s="91"/>
      <c r="BY193" s="91"/>
      <c r="BZ193" s="91"/>
      <c r="CA193" s="91"/>
      <c r="CB193" s="91"/>
      <c r="CC193" s="91"/>
      <c r="CD193" s="91"/>
      <c r="CE193" s="91"/>
      <c r="CF193" s="91"/>
      <c r="CG193" s="68"/>
      <c r="CH193" s="91">
        <v>0</v>
      </c>
      <c r="CI193" s="91">
        <v>0</v>
      </c>
      <c r="CJ193" s="91">
        <v>0</v>
      </c>
      <c r="CK193" s="91">
        <v>0</v>
      </c>
      <c r="CL193" s="91">
        <v>10</v>
      </c>
      <c r="CM193" s="91">
        <v>50.9</v>
      </c>
      <c r="CN193" s="91">
        <v>10</v>
      </c>
      <c r="CO193" s="68">
        <f t="shared" si="2"/>
        <v>50.9</v>
      </c>
      <c r="CP193" s="68">
        <f>IF(ISNUMBER(SUM(CI193,CK193,CM193)/SUM(CH193,CJ193,CL193)),SUM(CI193,CK193,CM193)/SUM(CH193,CJ193,CL193),0)</f>
        <v>5.09</v>
      </c>
      <c r="CQ193" s="91"/>
    </row>
    <row r="194" spans="1:95" ht="16" x14ac:dyDescent="0.2">
      <c r="A194" s="88" t="s">
        <v>1305</v>
      </c>
      <c r="B194" t="s">
        <v>1305</v>
      </c>
      <c r="C194" s="89" t="s">
        <v>80</v>
      </c>
      <c r="D194" s="89" t="s">
        <v>395</v>
      </c>
      <c r="E194" s="89" t="s">
        <v>7</v>
      </c>
      <c r="F194" s="89">
        <v>2011</v>
      </c>
      <c r="G194" s="89"/>
      <c r="H194" s="90">
        <v>8</v>
      </c>
      <c r="I194" s="90">
        <v>300</v>
      </c>
      <c r="J194" s="90">
        <v>21</v>
      </c>
      <c r="K194" s="90">
        <v>19</v>
      </c>
      <c r="L194" s="90">
        <v>20</v>
      </c>
      <c r="M194" s="91">
        <v>14.625</v>
      </c>
      <c r="N194" s="91">
        <v>5.44</v>
      </c>
      <c r="O194" s="91">
        <v>0.54176435066780337</v>
      </c>
      <c r="P194" s="91">
        <v>0.36117623377853558</v>
      </c>
      <c r="Q194" s="91">
        <v>0.53348962773515207</v>
      </c>
      <c r="R194" s="91">
        <v>2.5368663594470049</v>
      </c>
      <c r="S194" s="91">
        <v>0.35198209718670076</v>
      </c>
      <c r="T194" s="91">
        <v>1.8893617021276596</v>
      </c>
      <c r="U194" s="91">
        <v>2.5368663594470049</v>
      </c>
      <c r="V194" s="91">
        <v>2.5368663594470049</v>
      </c>
      <c r="W194" s="91">
        <v>2.2131140307873323</v>
      </c>
      <c r="X194" s="91">
        <v>-0.2204740489831245</v>
      </c>
      <c r="Y194" s="91">
        <v>0.41490876307599622</v>
      </c>
      <c r="Z194" s="91">
        <v>0.41490876307599622</v>
      </c>
      <c r="AA194" s="91">
        <v>9.7217357046435859E-2</v>
      </c>
      <c r="AB194" s="91">
        <v>-9.3612990195874879E-3</v>
      </c>
      <c r="AC194" s="91">
        <v>0.10734727743351691</v>
      </c>
      <c r="AD194" s="91">
        <v>0.10734727743351691</v>
      </c>
      <c r="AE194" s="91">
        <v>4.899298920696471E-2</v>
      </c>
      <c r="AF194" s="91">
        <v>-0.46930822264730931</v>
      </c>
      <c r="AG194" s="91">
        <v>0.23748456804594076</v>
      </c>
      <c r="AH194" s="91">
        <v>0.23748456804594076</v>
      </c>
      <c r="AI194" s="91">
        <v>-0.11591182730068428</v>
      </c>
      <c r="AJ194" s="91">
        <v>0.25163849603311483</v>
      </c>
      <c r="AK194" s="91">
        <v>0.36117623377853558</v>
      </c>
      <c r="AL194" s="91">
        <v>0.36117623377853558</v>
      </c>
      <c r="AM194" s="91">
        <v>0.30640736490582521</v>
      </c>
      <c r="AN194" s="91">
        <v>0.25163849603311483</v>
      </c>
      <c r="AO194" s="91">
        <v>0.36117623377853558</v>
      </c>
      <c r="AP194" s="91">
        <v>0.36117623377853558</v>
      </c>
      <c r="AQ194" s="91">
        <v>0.30640736490582521</v>
      </c>
      <c r="AR194" s="91">
        <v>6.0830042640123982E-3</v>
      </c>
      <c r="AS194" s="91">
        <v>5.3741709712788355E-2</v>
      </c>
      <c r="AT194" s="91">
        <v>5.3741709712788355E-2</v>
      </c>
      <c r="AU194" s="91">
        <v>2.9912356988400376E-2</v>
      </c>
      <c r="AV194" s="91">
        <v>-4.2282648694116076E-3</v>
      </c>
      <c r="AW194" s="91">
        <v>5.44</v>
      </c>
      <c r="AX194" s="91">
        <v>79.56</v>
      </c>
      <c r="AY194" s="91">
        <v>11</v>
      </c>
      <c r="AZ194" s="91">
        <v>0.1728110599078341</v>
      </c>
      <c r="BA194" s="91">
        <v>0.1728110599078341</v>
      </c>
      <c r="BB194" s="91">
        <v>0.15129914697519364</v>
      </c>
      <c r="BC194" s="91">
        <v>0.35198209718670076</v>
      </c>
      <c r="BD194" s="91">
        <v>0.35198209718670076</v>
      </c>
      <c r="BE194" s="91">
        <v>0.28660390360082422</v>
      </c>
      <c r="BF194" s="91">
        <v>5.0614123340621098E-2</v>
      </c>
      <c r="BG194" s="91">
        <v>5.0614123340621098E-2</v>
      </c>
      <c r="BH194" s="91">
        <v>1.4236509980142836E-2</v>
      </c>
      <c r="BI194" s="91">
        <v>0.12754664334088403</v>
      </c>
      <c r="BJ194" s="91">
        <v>0.12754664334088403</v>
      </c>
      <c r="BK194" s="91">
        <v>6.0606075805104256E-2</v>
      </c>
      <c r="BL194" s="91">
        <v>0.14692730585173752</v>
      </c>
      <c r="BM194" s="91">
        <v>0.14692730585173752</v>
      </c>
      <c r="BN194" s="91">
        <v>8.3394378216993886E-2</v>
      </c>
      <c r="BO194" s="91">
        <v>0.37037037037037035</v>
      </c>
      <c r="BP194" s="91">
        <v>0.37037037037037035</v>
      </c>
      <c r="BQ194" s="91">
        <v>0.3262108262108262</v>
      </c>
      <c r="BR194" s="91">
        <v>2.5368663594470049</v>
      </c>
      <c r="BS194" s="91">
        <v>2.5368663594470049</v>
      </c>
      <c r="BT194" s="91">
        <v>2.2131140307873323</v>
      </c>
      <c r="BU194" s="91">
        <v>0.48664166537572218</v>
      </c>
      <c r="BV194" s="91">
        <v>0.48664166537572218</v>
      </c>
      <c r="BW194" s="91">
        <v>0.12287260109310738</v>
      </c>
      <c r="BX194" s="92">
        <v>26.122971892463873</v>
      </c>
      <c r="BY194" s="92">
        <v>29</v>
      </c>
      <c r="BZ194" s="92">
        <v>75</v>
      </c>
      <c r="CA194" s="92">
        <v>13</v>
      </c>
      <c r="CB194" s="92">
        <v>6.86</v>
      </c>
      <c r="CC194" s="92">
        <v>4.3099999999999996</v>
      </c>
      <c r="CD194" s="92">
        <v>31.5</v>
      </c>
      <c r="CE194" s="92">
        <v>118</v>
      </c>
      <c r="CF194" s="92">
        <v>112.55</v>
      </c>
      <c r="CG194" s="68">
        <v>4.58</v>
      </c>
      <c r="CH194" s="91">
        <v>0</v>
      </c>
      <c r="CI194" s="91">
        <v>0</v>
      </c>
      <c r="CJ194" s="91">
        <v>11</v>
      </c>
      <c r="CK194" s="91">
        <v>55.7</v>
      </c>
      <c r="CL194" s="91">
        <v>0</v>
      </c>
      <c r="CM194" s="91">
        <v>0</v>
      </c>
      <c r="CN194" s="91">
        <v>11</v>
      </c>
      <c r="CO194" s="68">
        <f t="shared" ref="CO194:CO257" si="3">SUM(CM194,CK194,CI194)</f>
        <v>55.7</v>
      </c>
      <c r="CP194" s="68">
        <f>IF(ISNUMBER(SUM(CI194,CK194,CM194)/SUM(CH194,CJ194,CL194)),SUM(CI194,CK194,CM194)/SUM(CH194,CJ194,CL194),0)</f>
        <v>5.0636363636363635</v>
      </c>
      <c r="CQ194" s="92"/>
    </row>
    <row r="195" spans="1:95" ht="16" x14ac:dyDescent="0.2">
      <c r="A195" s="88" t="s">
        <v>1252</v>
      </c>
      <c r="B195" t="s">
        <v>1252</v>
      </c>
      <c r="C195" s="89" t="s">
        <v>39</v>
      </c>
      <c r="D195" s="89" t="s">
        <v>38</v>
      </c>
      <c r="E195" s="89" t="s">
        <v>7</v>
      </c>
      <c r="F195" s="89">
        <v>2012</v>
      </c>
      <c r="G195" s="89"/>
      <c r="H195" s="90">
        <v>8</v>
      </c>
      <c r="I195" s="90">
        <v>300</v>
      </c>
      <c r="J195" s="90">
        <v>22</v>
      </c>
      <c r="K195" s="90">
        <v>18</v>
      </c>
      <c r="L195" s="90">
        <v>19</v>
      </c>
      <c r="M195" s="91">
        <v>15.95</v>
      </c>
      <c r="N195" s="91">
        <v>3.75</v>
      </c>
      <c r="O195" s="91">
        <v>0.46183981678056268</v>
      </c>
      <c r="P195" s="91">
        <v>0.36062485256890975</v>
      </c>
      <c r="Q195" s="91">
        <v>0.43280335597170738</v>
      </c>
      <c r="R195" s="91">
        <v>2.2044203261241799</v>
      </c>
      <c r="S195" s="91">
        <v>0.30823800923138672</v>
      </c>
      <c r="T195" s="91">
        <v>0.98958904109589041</v>
      </c>
      <c r="U195" s="91">
        <v>2.6871657754010694</v>
      </c>
      <c r="V195" s="91">
        <v>1.7216748768472907</v>
      </c>
      <c r="W195" s="91">
        <v>1.8949474737138965</v>
      </c>
      <c r="X195" s="91">
        <v>-0.97383480787271315</v>
      </c>
      <c r="Y195" s="91">
        <v>0.78376031462618267</v>
      </c>
      <c r="Z195" s="91">
        <v>0.12189443613263329</v>
      </c>
      <c r="AA195" s="91">
        <v>4.8557581471593642E-2</v>
      </c>
      <c r="AB195" s="91">
        <v>-0.61810893931207678</v>
      </c>
      <c r="AC195" s="91">
        <v>0.28263720036408779</v>
      </c>
      <c r="AD195" s="91">
        <v>-0.84490835089600824</v>
      </c>
      <c r="AE195" s="91">
        <v>-0.23068334911410396</v>
      </c>
      <c r="AF195" s="91">
        <v>-0.88445062211994296</v>
      </c>
      <c r="AG195" s="91">
        <v>-7.4867716050775135E-2</v>
      </c>
      <c r="AH195" s="91">
        <v>0.7068847057948322</v>
      </c>
      <c r="AI195" s="91">
        <v>6.2024881519685521E-2</v>
      </c>
      <c r="AJ195" s="91">
        <v>0.29186164801627673</v>
      </c>
      <c r="AK195" s="91">
        <v>0.51881977671451363</v>
      </c>
      <c r="AL195" s="91">
        <v>0.2024299284233059</v>
      </c>
      <c r="AM195" s="91">
        <v>0.33903994439946744</v>
      </c>
      <c r="AN195" s="91">
        <v>0.2432180400135639</v>
      </c>
      <c r="AO195" s="91">
        <v>0.51881977671451351</v>
      </c>
      <c r="AP195" s="91">
        <v>0.20242992842330593</v>
      </c>
      <c r="AQ195" s="91">
        <v>0.32687904239878918</v>
      </c>
      <c r="AR195" s="91">
        <v>4.9058096328276096E-2</v>
      </c>
      <c r="AS195" s="91">
        <v>-0.10809527671291058</v>
      </c>
      <c r="AT195" s="91">
        <v>0.21138525264876629</v>
      </c>
      <c r="AU195" s="91">
        <v>6.2460251234700656E-2</v>
      </c>
      <c r="AV195" s="91">
        <v>5.1337705001266165E-3</v>
      </c>
      <c r="AW195" s="91">
        <v>3.75</v>
      </c>
      <c r="AX195" s="91">
        <v>59.8125</v>
      </c>
      <c r="AY195" s="91">
        <v>12</v>
      </c>
      <c r="AZ195" s="91">
        <v>0.16844919786096257</v>
      </c>
      <c r="BA195" s="91">
        <v>0.11576354679802955</v>
      </c>
      <c r="BB195" s="91">
        <v>0.11623796239745221</v>
      </c>
      <c r="BC195" s="91">
        <v>0.40606060606060607</v>
      </c>
      <c r="BD195" s="91">
        <v>0.21041541240216738</v>
      </c>
      <c r="BE195" s="91">
        <v>0.26868080827293339</v>
      </c>
      <c r="BF195" s="91">
        <v>0.1046926322145264</v>
      </c>
      <c r="BG195" s="91">
        <v>-0.10073250661491384</v>
      </c>
      <c r="BH195" s="91">
        <v>1.7177417812830886E-3</v>
      </c>
      <c r="BI195" s="91">
        <v>0.22690720343798371</v>
      </c>
      <c r="BJ195" s="91">
        <v>-4.5255678540968625E-2</v>
      </c>
      <c r="BK195" s="91">
        <v>7.039798357018269E-2</v>
      </c>
      <c r="BL195" s="91">
        <v>0.18929375722305375</v>
      </c>
      <c r="BM195" s="91">
        <v>-0.10374709810240512</v>
      </c>
      <c r="BN195" s="91">
        <v>2.7565044018626014E-2</v>
      </c>
      <c r="BO195" s="91">
        <v>0.63157894736842102</v>
      </c>
      <c r="BP195" s="91">
        <v>0.19444444444444445</v>
      </c>
      <c r="BQ195" s="91">
        <v>0.38507727652464491</v>
      </c>
      <c r="BR195" s="91">
        <v>2.6871657754010694</v>
      </c>
      <c r="BS195" s="91">
        <v>1.7216748768472907</v>
      </c>
      <c r="BT195" s="91">
        <v>1.8949474737138965</v>
      </c>
      <c r="BU195" s="91">
        <v>0.85592116970117527</v>
      </c>
      <c r="BV195" s="91">
        <v>-8.1470393910754613E-2</v>
      </c>
      <c r="BW195" s="91">
        <v>-2.7321494773255739E-2</v>
      </c>
      <c r="BX195" s="92">
        <v>27.573975773148678</v>
      </c>
      <c r="BY195" s="92">
        <v>29</v>
      </c>
      <c r="BZ195" s="92">
        <v>73</v>
      </c>
      <c r="CA195" s="92">
        <v>14</v>
      </c>
      <c r="CB195" s="92">
        <v>7.3</v>
      </c>
      <c r="CC195" s="92">
        <v>4.12</v>
      </c>
      <c r="CD195" s="92">
        <v>34</v>
      </c>
      <c r="CE195" s="92">
        <v>119</v>
      </c>
      <c r="CF195" s="92">
        <v>117.3</v>
      </c>
      <c r="CG195" s="68">
        <v>4.58</v>
      </c>
      <c r="CH195" s="91">
        <v>7</v>
      </c>
      <c r="CI195" s="91">
        <v>6.1</v>
      </c>
      <c r="CJ195" s="91">
        <v>15</v>
      </c>
      <c r="CK195" s="91">
        <v>78.599999999999994</v>
      </c>
      <c r="CL195" s="91">
        <v>15</v>
      </c>
      <c r="CM195" s="91">
        <v>99.88</v>
      </c>
      <c r="CN195" s="91">
        <v>37</v>
      </c>
      <c r="CO195" s="68">
        <f t="shared" si="3"/>
        <v>184.57999999999998</v>
      </c>
      <c r="CP195" s="68">
        <f>IF(ISNUMBER(SUM(CI195,CK195,CM195)/SUM(CH195,CJ195,CL195)),SUM(CI195,CK195,CM195)/SUM(CH195,CJ195,CL195),0)</f>
        <v>4.9886486486486481</v>
      </c>
      <c r="CQ195" s="92"/>
    </row>
    <row r="196" spans="1:95" ht="16" x14ac:dyDescent="0.2">
      <c r="A196" s="88" t="s">
        <v>1131</v>
      </c>
      <c r="B196" t="s">
        <v>1131</v>
      </c>
      <c r="C196" s="89" t="s">
        <v>351</v>
      </c>
      <c r="D196" s="89" t="s">
        <v>347</v>
      </c>
      <c r="E196" s="89" t="s">
        <v>7</v>
      </c>
      <c r="F196" s="89">
        <v>2014</v>
      </c>
      <c r="G196" s="89"/>
      <c r="H196" s="90">
        <v>8</v>
      </c>
      <c r="I196" s="90">
        <v>300</v>
      </c>
      <c r="J196" s="90">
        <v>22</v>
      </c>
      <c r="K196" s="90">
        <v>19</v>
      </c>
      <c r="L196" s="90">
        <v>20</v>
      </c>
      <c r="M196" s="91">
        <v>19.23404255319149</v>
      </c>
      <c r="N196" s="91">
        <v>2.7647058823529411</v>
      </c>
      <c r="O196" s="91">
        <v>0.35363886941539208</v>
      </c>
      <c r="P196" s="91">
        <v>0.27172027109130892</v>
      </c>
      <c r="Q196" s="91">
        <v>0.32629649936502259</v>
      </c>
      <c r="R196" s="91">
        <v>1.5828234265734267</v>
      </c>
      <c r="S196" s="91">
        <v>0.22024585632132207</v>
      </c>
      <c r="T196" s="91">
        <v>1.6785964912280702</v>
      </c>
      <c r="U196" s="91">
        <v>1.8410256410256411</v>
      </c>
      <c r="V196" s="91">
        <v>1.3246212121212122</v>
      </c>
      <c r="W196" s="91">
        <v>1.614747781458308</v>
      </c>
      <c r="X196" s="91">
        <v>-0.48269142026193079</v>
      </c>
      <c r="Y196" s="91">
        <v>-0.31027878484649318</v>
      </c>
      <c r="Z196" s="91">
        <v>-0.31027878484649318</v>
      </c>
      <c r="AA196" s="91">
        <v>-0.36968476748538776</v>
      </c>
      <c r="AB196" s="91">
        <v>-0.22012650991917693</v>
      </c>
      <c r="AC196" s="91">
        <v>-0.22012650991917693</v>
      </c>
      <c r="AD196" s="91">
        <v>-1.2419620156220867</v>
      </c>
      <c r="AE196" s="91">
        <v>-0.68352732217637013</v>
      </c>
      <c r="AF196" s="91">
        <v>-0.24272917568883301</v>
      </c>
      <c r="AG196" s="91">
        <v>-0.48694976707387094</v>
      </c>
      <c r="AH196" s="91">
        <v>-0.17378553783177209</v>
      </c>
      <c r="AI196" s="91">
        <v>-0.30115482686482536</v>
      </c>
      <c r="AJ196" s="91">
        <v>0.33347505668934241</v>
      </c>
      <c r="AK196" s="91">
        <v>0.34981476432569403</v>
      </c>
      <c r="AL196" s="91">
        <v>0.19362577785692381</v>
      </c>
      <c r="AM196" s="91">
        <v>0.29230519962398677</v>
      </c>
      <c r="AN196" s="91">
        <v>0.2308673469387755</v>
      </c>
      <c r="AO196" s="91">
        <v>0.34981476432569403</v>
      </c>
      <c r="AP196" s="91">
        <v>0.17873148725254503</v>
      </c>
      <c r="AQ196" s="91">
        <v>0.25313786617233819</v>
      </c>
      <c r="AR196" s="91">
        <v>-1.4688144830326932E-2</v>
      </c>
      <c r="AS196" s="91">
        <v>-0.13179371788367147</v>
      </c>
      <c r="AT196" s="91">
        <v>4.23802402599468E-2</v>
      </c>
      <c r="AU196" s="91">
        <v>-3.4700540818017205E-2</v>
      </c>
      <c r="AV196" s="91">
        <v>-1.0398210425314747E-3</v>
      </c>
      <c r="AW196" s="91">
        <v>2.7647058823529411</v>
      </c>
      <c r="AX196" s="91">
        <v>53.176470588235297</v>
      </c>
      <c r="AY196" s="91">
        <v>10</v>
      </c>
      <c r="AZ196" s="91">
        <v>0.11025641025641025</v>
      </c>
      <c r="BA196" s="91">
        <v>7.7272727272727271E-2</v>
      </c>
      <c r="BB196" s="91">
        <v>7.4439537071116016E-2</v>
      </c>
      <c r="BC196" s="91">
        <v>0.26484691995573589</v>
      </c>
      <c r="BD196" s="91">
        <v>0.17564479268690825</v>
      </c>
      <c r="BE196" s="91">
        <v>0.20550404026863647</v>
      </c>
      <c r="BF196" s="91">
        <v>-3.6521053890343769E-2</v>
      </c>
      <c r="BG196" s="91">
        <v>-0.13550312633017297</v>
      </c>
      <c r="BH196" s="91">
        <v>-7.9790195150844845E-2</v>
      </c>
      <c r="BI196" s="91">
        <v>6.8259288687790742E-2</v>
      </c>
      <c r="BJ196" s="91">
        <v>-8.43834930546975E-2</v>
      </c>
      <c r="BK196" s="91">
        <v>-1.1683912445148742E-2</v>
      </c>
      <c r="BL196" s="91">
        <v>2.5664760661726044E-2</v>
      </c>
      <c r="BM196" s="91">
        <v>-0.18562537143476637</v>
      </c>
      <c r="BN196" s="91">
        <v>-7.4043692719209978E-2</v>
      </c>
      <c r="BO196" s="91">
        <v>0.43478260869565216</v>
      </c>
      <c r="BP196" s="91">
        <v>0.18181818181818182</v>
      </c>
      <c r="BQ196" s="91">
        <v>0.30077169207603993</v>
      </c>
      <c r="BR196" s="91">
        <v>1.8410256410256411</v>
      </c>
      <c r="BS196" s="91">
        <v>1.3246212121212122</v>
      </c>
      <c r="BT196" s="91">
        <v>1.614747781458308</v>
      </c>
      <c r="BU196" s="91">
        <v>-1.0275480537109396</v>
      </c>
      <c r="BV196" s="91">
        <v>-1.3906926248997644</v>
      </c>
      <c r="BW196" s="91">
        <v>-1.1882637073419293</v>
      </c>
      <c r="BX196" s="92">
        <v>26.112484341990001</v>
      </c>
      <c r="BY196" s="92">
        <v>225</v>
      </c>
      <c r="BZ196" s="92">
        <v>78</v>
      </c>
      <c r="CA196" s="92">
        <v>21</v>
      </c>
      <c r="CB196" s="92">
        <v>7.33</v>
      </c>
      <c r="CC196" s="92">
        <v>4.51</v>
      </c>
      <c r="CD196" s="92">
        <v>32.5</v>
      </c>
      <c r="CE196" s="91"/>
      <c r="CF196" s="92">
        <v>55.25</v>
      </c>
      <c r="CG196" s="68">
        <v>4.5599999999999996</v>
      </c>
      <c r="CH196" s="91">
        <v>0</v>
      </c>
      <c r="CI196" s="91">
        <v>0</v>
      </c>
      <c r="CJ196" s="91">
        <v>16</v>
      </c>
      <c r="CK196" s="91">
        <v>87.4</v>
      </c>
      <c r="CL196" s="91">
        <v>16</v>
      </c>
      <c r="CM196" s="91">
        <v>72.099999999999994</v>
      </c>
      <c r="CN196" s="91">
        <v>32</v>
      </c>
      <c r="CO196" s="68">
        <f t="shared" si="3"/>
        <v>159.5</v>
      </c>
      <c r="CP196" s="68">
        <f>IF(ISNUMBER(SUM(CI196,CK196,CM196)/SUM(CH196,CJ196,CL196)),SUM(CI196,CK196,CM196)/SUM(CH196,CJ196,CL196),0)</f>
        <v>4.984375</v>
      </c>
      <c r="CQ196" s="92"/>
    </row>
    <row r="197" spans="1:95" ht="16" x14ac:dyDescent="0.2">
      <c r="A197" s="88" t="s">
        <v>847</v>
      </c>
      <c r="B197" t="s">
        <v>847</v>
      </c>
      <c r="C197" s="89" t="s">
        <v>124</v>
      </c>
      <c r="D197" s="89" t="s">
        <v>125</v>
      </c>
      <c r="E197" s="89" t="s">
        <v>7</v>
      </c>
      <c r="F197" s="89">
        <v>2018</v>
      </c>
      <c r="G197" s="89" t="s">
        <v>78</v>
      </c>
      <c r="H197" s="90">
        <v>7</v>
      </c>
      <c r="I197" s="90">
        <v>256</v>
      </c>
      <c r="J197" s="90">
        <v>22</v>
      </c>
      <c r="K197" s="90">
        <v>21</v>
      </c>
      <c r="L197" s="90">
        <v>21</v>
      </c>
      <c r="M197" s="91">
        <v>11.117647058823529</v>
      </c>
      <c r="N197" s="91">
        <v>5.0370370370370372</v>
      </c>
      <c r="O197" s="91">
        <v>0.52105115653376188</v>
      </c>
      <c r="P197" s="91">
        <v>0.34736743768917455</v>
      </c>
      <c r="Q197" s="91">
        <v>0.49939613616830464</v>
      </c>
      <c r="R197" s="91">
        <v>2.548453608247423</v>
      </c>
      <c r="S197" s="91">
        <v>0.32330630394977766</v>
      </c>
      <c r="T197" s="91">
        <v>1.0174371451743713</v>
      </c>
      <c r="U197" s="91">
        <v>2.548453608247423</v>
      </c>
      <c r="V197" s="91">
        <v>2.548453608247423</v>
      </c>
      <c r="W197" s="91">
        <v>1.7829453767108971</v>
      </c>
      <c r="X197" s="91">
        <v>-1.0151521754368948</v>
      </c>
      <c r="Y197" s="91">
        <v>0.65457462937361455</v>
      </c>
      <c r="Z197" s="91">
        <v>0.65457462937361455</v>
      </c>
      <c r="AA197" s="91">
        <v>-0.18028877303164015</v>
      </c>
      <c r="AB197" s="91">
        <v>-0.59026083523359585</v>
      </c>
      <c r="AC197" s="91">
        <v>-1.8129619495875993E-2</v>
      </c>
      <c r="AD197" s="91">
        <v>-1.8129619495875993E-2</v>
      </c>
      <c r="AE197" s="91">
        <v>-0.30419522736473592</v>
      </c>
      <c r="AF197" s="91">
        <v>-0.57848763033846518</v>
      </c>
      <c r="AG197" s="91">
        <v>0.40539639077817347</v>
      </c>
      <c r="AH197" s="91">
        <v>0.40539639077817347</v>
      </c>
      <c r="AI197" s="91">
        <v>-8.6545619780145855E-2</v>
      </c>
      <c r="AJ197" s="91">
        <v>6.5811562270485777E-2</v>
      </c>
      <c r="AK197" s="91">
        <v>0.34736743768917455</v>
      </c>
      <c r="AL197" s="91">
        <v>0.34736743768917455</v>
      </c>
      <c r="AM197" s="91">
        <v>0.15306120629910155</v>
      </c>
      <c r="AN197" s="91">
        <v>4.5561850802644001E-2</v>
      </c>
      <c r="AO197" s="91">
        <v>0.34736743768917455</v>
      </c>
      <c r="AP197" s="91">
        <v>0.34736743768917455</v>
      </c>
      <c r="AQ197" s="91">
        <v>0.19646464424590929</v>
      </c>
      <c r="AR197" s="91">
        <v>-0.14859809288264381</v>
      </c>
      <c r="AS197" s="91">
        <v>3.6842232552958043E-2</v>
      </c>
      <c r="AT197" s="91">
        <v>3.6842232552958043E-2</v>
      </c>
      <c r="AU197" s="91">
        <v>-5.5877930164842882E-2</v>
      </c>
      <c r="AV197" s="91">
        <v>2.1903766902526545E-2</v>
      </c>
      <c r="AW197" s="91">
        <v>5.0370370370370372</v>
      </c>
      <c r="AX197" s="91">
        <v>56</v>
      </c>
      <c r="AY197" s="91">
        <v>13</v>
      </c>
      <c r="AZ197" s="91">
        <v>0.23505154639175257</v>
      </c>
      <c r="BA197" s="91">
        <v>0.23505154639175257</v>
      </c>
      <c r="BB197" s="91">
        <v>0.14854767100609526</v>
      </c>
      <c r="BC197" s="91">
        <v>0.32330630394977766</v>
      </c>
      <c r="BD197" s="91">
        <v>0.32330630394977766</v>
      </c>
      <c r="BE197" s="91">
        <v>0.20721500277753283</v>
      </c>
      <c r="BF197" s="91">
        <v>1.2158384932696442E-2</v>
      </c>
      <c r="BG197" s="91">
        <v>1.2158384932696442E-2</v>
      </c>
      <c r="BH197" s="91">
        <v>-5.4343736585086379E-2</v>
      </c>
      <c r="BI197" s="91">
        <v>2.5751217623530276E-3</v>
      </c>
      <c r="BJ197" s="91">
        <v>2.5751217623530276E-3</v>
      </c>
      <c r="BK197" s="91">
        <v>-6.694596076089751E-2</v>
      </c>
      <c r="BL197" s="91">
        <v>4.1796510288648114E-2</v>
      </c>
      <c r="BM197" s="91">
        <v>4.1796510288648114E-2</v>
      </c>
      <c r="BN197" s="91">
        <v>-4.8222260096590946E-2</v>
      </c>
      <c r="BO197" s="91">
        <v>0.37142857142857144</v>
      </c>
      <c r="BP197" s="91">
        <v>0.37142857142857144</v>
      </c>
      <c r="BQ197" s="91">
        <v>0.18571428571428572</v>
      </c>
      <c r="BR197" s="91">
        <v>2.548453608247423</v>
      </c>
      <c r="BS197" s="91">
        <v>2.548453608247423</v>
      </c>
      <c r="BT197" s="91">
        <v>1.7829453767108971</v>
      </c>
      <c r="BU197" s="91">
        <v>0.71968142009964819</v>
      </c>
      <c r="BV197" s="91">
        <v>0.71968142009964819</v>
      </c>
      <c r="BW197" s="91">
        <v>-0.21336938159644625</v>
      </c>
      <c r="BX197" s="92">
        <v>28.312496495443</v>
      </c>
      <c r="BY197" s="92">
        <v>23</v>
      </c>
      <c r="BZ197" s="92">
        <v>71</v>
      </c>
      <c r="CA197" s="92">
        <v>17</v>
      </c>
      <c r="CB197" s="92">
        <v>6.91</v>
      </c>
      <c r="CC197" s="92">
        <v>4.1900000000000004</v>
      </c>
      <c r="CD197" s="92">
        <v>33.5</v>
      </c>
      <c r="CE197" s="92">
        <v>116</v>
      </c>
      <c r="CF197" s="92">
        <v>114.94999999999999</v>
      </c>
      <c r="CG197" s="68">
        <v>4.55</v>
      </c>
      <c r="CH197" s="91">
        <v>3</v>
      </c>
      <c r="CI197" s="91">
        <v>22.5</v>
      </c>
      <c r="CJ197" s="91">
        <v>12</v>
      </c>
      <c r="CK197" s="91">
        <v>51.8</v>
      </c>
      <c r="CL197" s="91">
        <v>0</v>
      </c>
      <c r="CM197" s="91">
        <v>0</v>
      </c>
      <c r="CN197" s="91">
        <v>15</v>
      </c>
      <c r="CO197" s="68">
        <f t="shared" si="3"/>
        <v>74.3</v>
      </c>
      <c r="CP197" s="68">
        <f>IF(ISNUMBER(SUM(CI197,CK197,CM197)/SUM(CH197,CJ197,CL197)),SUM(CI197,CK197,CM197)/SUM(CH197,CJ197,CL197),0)</f>
        <v>4.9533333333333331</v>
      </c>
      <c r="CQ197" s="92"/>
    </row>
    <row r="198" spans="1:95" ht="16" x14ac:dyDescent="0.2">
      <c r="A198" s="88" t="s">
        <v>777</v>
      </c>
      <c r="B198" t="s">
        <v>3368</v>
      </c>
      <c r="C198" s="89" t="s">
        <v>54</v>
      </c>
      <c r="D198" s="89" t="s">
        <v>27</v>
      </c>
      <c r="E198" s="89" t="s">
        <v>7</v>
      </c>
      <c r="F198" s="89">
        <v>2019</v>
      </c>
      <c r="G198" s="89"/>
      <c r="H198" s="90">
        <v>8</v>
      </c>
      <c r="I198" s="90">
        <v>300</v>
      </c>
      <c r="J198" s="90">
        <v>21</v>
      </c>
      <c r="K198" s="90">
        <v>20</v>
      </c>
      <c r="L198" s="90">
        <v>20</v>
      </c>
      <c r="M198" s="91">
        <v>13.065040650406504</v>
      </c>
      <c r="N198" s="91">
        <v>4.3928571428571432</v>
      </c>
      <c r="O198" s="91">
        <v>0.48505483106105518</v>
      </c>
      <c r="P198" s="91">
        <v>0.32336988737403677</v>
      </c>
      <c r="Q198" s="91">
        <v>0.48680201541197399</v>
      </c>
      <c r="R198" s="91">
        <v>2.4705882352941178</v>
      </c>
      <c r="S198" s="91">
        <v>0.32531120331950208</v>
      </c>
      <c r="T198" s="91">
        <v>1.0290174471992652</v>
      </c>
      <c r="U198" s="91">
        <v>2.4705882352941178</v>
      </c>
      <c r="V198" s="91">
        <v>2.4705882352941178</v>
      </c>
      <c r="W198" s="91">
        <v>1.7498028412466915</v>
      </c>
      <c r="X198" s="91">
        <v>-0.88281133159951719</v>
      </c>
      <c r="Y198" s="91">
        <v>0.55976301504287429</v>
      </c>
      <c r="Z198" s="91">
        <v>0.55976301504287429</v>
      </c>
      <c r="AA198" s="91">
        <v>-0.16152415827832145</v>
      </c>
      <c r="AB198" s="91">
        <v>-0.86970555394798188</v>
      </c>
      <c r="AC198" s="91">
        <v>4.1069153280629767E-2</v>
      </c>
      <c r="AD198" s="91">
        <v>4.1069153280629767E-2</v>
      </c>
      <c r="AE198" s="91">
        <v>-0.41431820033367606</v>
      </c>
      <c r="AF198" s="91">
        <v>-0.65274083014176743</v>
      </c>
      <c r="AG198" s="91">
        <v>0.40549616203674788</v>
      </c>
      <c r="AH198" s="91">
        <v>0.40549616203674788</v>
      </c>
      <c r="AI198" s="91">
        <v>-0.12362233405250977</v>
      </c>
      <c r="AJ198" s="91">
        <v>0</v>
      </c>
      <c r="AK198" s="91">
        <v>0.32336988737403677</v>
      </c>
      <c r="AL198" s="91">
        <v>0.32336988737403677</v>
      </c>
      <c r="AM198" s="91">
        <v>0.2159418515471952</v>
      </c>
      <c r="AN198" s="91">
        <v>9.1819382532606894E-2</v>
      </c>
      <c r="AO198" s="91">
        <v>0.32336988737403677</v>
      </c>
      <c r="AP198" s="91">
        <v>0.32336988737403677</v>
      </c>
      <c r="AQ198" s="91">
        <v>0.20759463495332184</v>
      </c>
      <c r="AR198" s="91">
        <v>-0.15373610923649556</v>
      </c>
      <c r="AS198" s="91">
        <v>1.5935363308289541E-2</v>
      </c>
      <c r="AT198" s="91">
        <v>1.5935363308289541E-2</v>
      </c>
      <c r="AU198" s="91">
        <v>-6.8900372964103007E-2</v>
      </c>
      <c r="AV198" s="91">
        <v>3.3267926947790627E-3</v>
      </c>
      <c r="AW198" s="91">
        <v>4.3928571428571432</v>
      </c>
      <c r="AX198" s="91">
        <v>57.392857142857146</v>
      </c>
      <c r="AY198" s="91">
        <v>9</v>
      </c>
      <c r="AZ198" s="91">
        <v>0.18067226890756302</v>
      </c>
      <c r="BA198" s="91">
        <v>0.18067226890756302</v>
      </c>
      <c r="BB198" s="91">
        <v>0.12770987182751889</v>
      </c>
      <c r="BC198" s="91">
        <v>0.32531120331950208</v>
      </c>
      <c r="BD198" s="91">
        <v>0.32531120331950208</v>
      </c>
      <c r="BE198" s="91">
        <v>0.22669720641458016</v>
      </c>
      <c r="BF198" s="91">
        <v>2.3943229473422423E-2</v>
      </c>
      <c r="BG198" s="91">
        <v>2.3943229473422423E-2</v>
      </c>
      <c r="BH198" s="91">
        <v>-4.567018720610122E-2</v>
      </c>
      <c r="BI198" s="91">
        <v>0.13252739570778746</v>
      </c>
      <c r="BJ198" s="91">
        <v>0.13252739570778746</v>
      </c>
      <c r="BK198" s="91">
        <v>3.3292017071568508E-2</v>
      </c>
      <c r="BL198" s="91">
        <v>0.14385070354081497</v>
      </c>
      <c r="BM198" s="91">
        <v>0.14385070354081497</v>
      </c>
      <c r="BN198" s="91">
        <v>4.7582187880511176E-2</v>
      </c>
      <c r="BO198" s="91">
        <v>0.32142857142857145</v>
      </c>
      <c r="BP198" s="91">
        <v>0.32142857142857145</v>
      </c>
      <c r="BQ198" s="91">
        <v>0.18849206349206349</v>
      </c>
      <c r="BR198" s="91">
        <v>2.4705882352941178</v>
      </c>
      <c r="BS198" s="91">
        <v>2.4705882352941178</v>
      </c>
      <c r="BT198" s="91">
        <v>1.7498028412466915</v>
      </c>
      <c r="BU198" s="91">
        <v>0.80597672550067889</v>
      </c>
      <c r="BV198" s="91">
        <v>0.80597672550067889</v>
      </c>
      <c r="BW198" s="91">
        <v>0.11467160831630496</v>
      </c>
      <c r="BX198" s="92">
        <v>25.561776563150001</v>
      </c>
      <c r="BY198" s="92">
        <v>21</v>
      </c>
      <c r="BZ198" s="92">
        <v>76</v>
      </c>
      <c r="CA198" s="92">
        <v>13</v>
      </c>
      <c r="CB198" s="92">
        <v>7.9</v>
      </c>
      <c r="CC198" s="92">
        <v>4.29</v>
      </c>
      <c r="CD198" s="92">
        <v>33.5</v>
      </c>
      <c r="CE198" s="92">
        <v>119</v>
      </c>
      <c r="CF198" s="92">
        <v>116.44999999999999</v>
      </c>
      <c r="CG198" s="68">
        <v>4.75</v>
      </c>
      <c r="CH198" s="91">
        <v>0</v>
      </c>
      <c r="CI198" s="91">
        <v>0</v>
      </c>
      <c r="CJ198" s="91">
        <v>3</v>
      </c>
      <c r="CK198" s="91">
        <v>13.6</v>
      </c>
      <c r="CL198" s="91">
        <v>10</v>
      </c>
      <c r="CM198" s="91">
        <v>49.9</v>
      </c>
      <c r="CN198" s="91">
        <v>13</v>
      </c>
      <c r="CO198" s="68">
        <f t="shared" si="3"/>
        <v>63.5</v>
      </c>
      <c r="CP198" s="68">
        <f>IF(ISNUMBER(SUM(CI198,CK198,CM198)/SUM(CH198,CJ198,CL198)),SUM(CI198,CK198,CM198)/SUM(CH198,CJ198,CL198),0)</f>
        <v>4.884615384615385</v>
      </c>
      <c r="CQ198" s="92"/>
    </row>
    <row r="199" spans="1:95" ht="16" x14ac:dyDescent="0.2">
      <c r="A199" s="88" t="s">
        <v>1334</v>
      </c>
      <c r="B199" t="s">
        <v>1334</v>
      </c>
      <c r="C199" s="89" t="s">
        <v>307</v>
      </c>
      <c r="D199" s="89" t="s">
        <v>431</v>
      </c>
      <c r="E199" s="89" t="s">
        <v>7</v>
      </c>
      <c r="F199" s="89">
        <v>2010</v>
      </c>
      <c r="G199" s="89" t="s">
        <v>338</v>
      </c>
      <c r="H199" s="90">
        <v>2</v>
      </c>
      <c r="I199" s="90">
        <v>39</v>
      </c>
      <c r="J199" s="90">
        <v>21</v>
      </c>
      <c r="K199" s="90">
        <v>18</v>
      </c>
      <c r="L199" s="90"/>
      <c r="M199" s="91">
        <v>13.968553459119496</v>
      </c>
      <c r="N199" s="91">
        <v>4.416666666666667</v>
      </c>
      <c r="O199" s="91">
        <v>0.28810357385814112</v>
      </c>
      <c r="P199" s="91">
        <v>0.209736824796528</v>
      </c>
      <c r="Q199" s="91">
        <v>0.34005662726393487</v>
      </c>
      <c r="R199" s="91">
        <v>2.1624814579360034</v>
      </c>
      <c r="S199" s="91">
        <v>0.26895181493224851</v>
      </c>
      <c r="T199" s="91">
        <v>2.0993788819875774</v>
      </c>
      <c r="U199" s="91">
        <v>2.7051282051282053</v>
      </c>
      <c r="V199" s="91">
        <v>1.6198347107438018</v>
      </c>
      <c r="W199" s="91">
        <v>2.1414472659531945</v>
      </c>
      <c r="X199" s="91">
        <v>0.28221681959517664</v>
      </c>
      <c r="Y199" s="91">
        <v>0.91512445060938608</v>
      </c>
      <c r="Z199" s="91">
        <v>-0.1314711246263558</v>
      </c>
      <c r="AA199" s="91">
        <v>0.35529004852606899</v>
      </c>
      <c r="AB199" s="91">
        <v>0.4916809015796102</v>
      </c>
      <c r="AC199" s="91">
        <v>0.80640520398095816</v>
      </c>
      <c r="AD199" s="91">
        <v>-0.80968437126968618</v>
      </c>
      <c r="AE199" s="91">
        <v>0.16280057809696072</v>
      </c>
      <c r="AF199" s="91">
        <v>1.1338363670236702</v>
      </c>
      <c r="AG199" s="91">
        <v>-0.24730554829371543</v>
      </c>
      <c r="AH199" s="91">
        <v>1.1338363670236702</v>
      </c>
      <c r="AI199" s="91">
        <v>0.67225731907179187</v>
      </c>
      <c r="AJ199" s="91">
        <v>0.22121627800640148</v>
      </c>
      <c r="AK199" s="91">
        <v>0.23139345184518456</v>
      </c>
      <c r="AL199" s="91">
        <v>0.18808019774787146</v>
      </c>
      <c r="AM199" s="91">
        <v>0.21356330919981917</v>
      </c>
      <c r="AN199" s="91">
        <v>0.22121627800640148</v>
      </c>
      <c r="AO199" s="91">
        <v>0.23139345184518451</v>
      </c>
      <c r="AP199" s="91">
        <v>0.17240684793554883</v>
      </c>
      <c r="AQ199" s="91">
        <v>0.20833885926237827</v>
      </c>
      <c r="AR199" s="91">
        <v>2.7056334321113679E-2</v>
      </c>
      <c r="AS199" s="91">
        <v>-0.13502767613019839</v>
      </c>
      <c r="AT199" s="91">
        <v>2.7056334321113679E-2</v>
      </c>
      <c r="AU199" s="91">
        <v>-4.0711127244334212E-2</v>
      </c>
      <c r="AV199" s="91">
        <v>-1.1250485709474345E-2</v>
      </c>
      <c r="AW199" s="91">
        <v>4.416666666666667</v>
      </c>
      <c r="AX199" s="91">
        <v>61.694444444444443</v>
      </c>
      <c r="AY199" s="91">
        <v>3</v>
      </c>
      <c r="AZ199" s="91">
        <v>0.1717948717948718</v>
      </c>
      <c r="BA199" s="91">
        <v>0.11515151515151516</v>
      </c>
      <c r="BB199" s="91">
        <v>0.15154941676680808</v>
      </c>
      <c r="BC199" s="91">
        <v>0.32642326732673266</v>
      </c>
      <c r="BD199" s="91">
        <v>0.21148036253776434</v>
      </c>
      <c r="BE199" s="91">
        <v>0.28233428418132217</v>
      </c>
      <c r="BF199" s="91">
        <v>9.7129662971312397E-2</v>
      </c>
      <c r="BG199" s="91">
        <v>-8.9887611308315324E-2</v>
      </c>
      <c r="BH199" s="91">
        <v>3.0099501864815543E-2</v>
      </c>
      <c r="BI199" s="91">
        <v>0.10532984990429131</v>
      </c>
      <c r="BJ199" s="91">
        <v>-1.0702215251722602E-2</v>
      </c>
      <c r="BK199" s="91">
        <v>6.0151706391835251E-2</v>
      </c>
      <c r="BL199" s="91">
        <v>0.11796497292465288</v>
      </c>
      <c r="BM199" s="91">
        <v>-3.6465606131999284E-3</v>
      </c>
      <c r="BN199" s="91">
        <v>6.7207361030357918E-2</v>
      </c>
      <c r="BO199" s="91">
        <v>0.13636363636363635</v>
      </c>
      <c r="BP199" s="91">
        <v>0.13333333333333333</v>
      </c>
      <c r="BQ199" s="91">
        <v>0.13434343434343432</v>
      </c>
      <c r="BR199" s="91">
        <v>2.7051282051282053</v>
      </c>
      <c r="BS199" s="91">
        <v>1.6198347107438018</v>
      </c>
      <c r="BT199" s="91">
        <v>2.1414472659531945</v>
      </c>
      <c r="BU199" s="91">
        <v>1.0512646241094006</v>
      </c>
      <c r="BV199" s="91">
        <v>-4.666053800725134E-2</v>
      </c>
      <c r="BW199" s="91">
        <v>0.51767867023274161</v>
      </c>
      <c r="BX199" s="92">
        <v>28.893347575989999</v>
      </c>
      <c r="BY199" s="92">
        <v>219</v>
      </c>
      <c r="BZ199" s="92">
        <v>73</v>
      </c>
      <c r="CA199" s="92">
        <v>2</v>
      </c>
      <c r="CB199" s="91"/>
      <c r="CC199" s="91"/>
      <c r="CD199" s="92">
        <v>37</v>
      </c>
      <c r="CE199" s="92">
        <v>118</v>
      </c>
      <c r="CF199" s="92">
        <v>121.9</v>
      </c>
      <c r="CG199" s="68">
        <v>4.59</v>
      </c>
      <c r="CH199" s="91">
        <v>15</v>
      </c>
      <c r="CI199" s="91">
        <v>80</v>
      </c>
      <c r="CJ199" s="91">
        <v>14</v>
      </c>
      <c r="CK199" s="91">
        <v>91.4</v>
      </c>
      <c r="CL199" s="91">
        <v>8</v>
      </c>
      <c r="CM199" s="91">
        <v>8.1999999999999993</v>
      </c>
      <c r="CN199" s="91">
        <v>37</v>
      </c>
      <c r="CO199" s="68">
        <f t="shared" si="3"/>
        <v>179.60000000000002</v>
      </c>
      <c r="CP199" s="68">
        <f>IF(ISNUMBER(SUM(CI199,CK199,CM199)/SUM(CH199,CJ199,CL199)),SUM(CI199,CK199,CM199)/SUM(CH199,CJ199,CL199),0)</f>
        <v>4.8540540540540542</v>
      </c>
      <c r="CQ199" s="92"/>
    </row>
    <row r="200" spans="1:95" ht="16" x14ac:dyDescent="0.2">
      <c r="A200" s="88" t="s">
        <v>883</v>
      </c>
      <c r="B200" t="s">
        <v>883</v>
      </c>
      <c r="C200" s="89" t="s">
        <v>61</v>
      </c>
      <c r="D200" s="89" t="s">
        <v>62</v>
      </c>
      <c r="E200" s="89" t="s">
        <v>7</v>
      </c>
      <c r="F200" s="89">
        <v>2017</v>
      </c>
      <c r="G200" s="89" t="s">
        <v>76</v>
      </c>
      <c r="H200" s="90">
        <v>3</v>
      </c>
      <c r="I200" s="90">
        <v>72</v>
      </c>
      <c r="J200" s="90">
        <v>22</v>
      </c>
      <c r="K200" s="90">
        <v>20</v>
      </c>
      <c r="L200" s="90">
        <v>20</v>
      </c>
      <c r="M200" s="91">
        <v>16.735177865612648</v>
      </c>
      <c r="N200" s="91">
        <v>5.0599999999999996</v>
      </c>
      <c r="O200" s="91">
        <v>0.57875700651416451</v>
      </c>
      <c r="P200" s="91">
        <v>0.38583800434277632</v>
      </c>
      <c r="Q200" s="91">
        <v>0.561725496136949</v>
      </c>
      <c r="R200" s="91">
        <v>3.6730360934182587</v>
      </c>
      <c r="S200" s="91">
        <v>0.36691410392364793</v>
      </c>
      <c r="T200" s="91">
        <v>0.7960687960687961</v>
      </c>
      <c r="U200" s="91">
        <v>3.6730360934182587</v>
      </c>
      <c r="V200" s="91">
        <v>3.6730360934182587</v>
      </c>
      <c r="W200" s="91">
        <v>2.1546212448784638</v>
      </c>
      <c r="X200" s="91">
        <v>-0.86947357614963272</v>
      </c>
      <c r="Y200" s="91">
        <v>2.0075825278671493</v>
      </c>
      <c r="Z200" s="91">
        <v>2.0075825278671493</v>
      </c>
      <c r="AA200" s="91">
        <v>0.53782439470883614</v>
      </c>
      <c r="AB200" s="91">
        <v>-0.81162918433917108</v>
      </c>
      <c r="AC200" s="91">
        <v>1.1064528656749597</v>
      </c>
      <c r="AD200" s="91">
        <v>1.1064528656749597</v>
      </c>
      <c r="AE200" s="91">
        <v>2.8990422050463316E-2</v>
      </c>
      <c r="AF200" s="91">
        <v>0.28698899986438708</v>
      </c>
      <c r="AG200" s="91">
        <v>1.8807428778962036</v>
      </c>
      <c r="AH200" s="91">
        <v>1.8807428778962036</v>
      </c>
      <c r="AI200" s="91">
        <v>1.0626108097758229</v>
      </c>
      <c r="AJ200" s="91">
        <v>5.1592356687898085E-2</v>
      </c>
      <c r="AK200" s="91">
        <v>0.38583800434277632</v>
      </c>
      <c r="AL200" s="91">
        <v>0.38583800434277632</v>
      </c>
      <c r="AM200" s="91">
        <v>0.22773777272033013</v>
      </c>
      <c r="AN200" s="91">
        <v>4.2993630573248405E-2</v>
      </c>
      <c r="AO200" s="91">
        <v>0.38583800434277638</v>
      </c>
      <c r="AP200" s="91">
        <v>0.38583800434277638</v>
      </c>
      <c r="AQ200" s="91">
        <v>0.22245807582752786</v>
      </c>
      <c r="AR200" s="91">
        <v>-0.1511663131120394</v>
      </c>
      <c r="AS200" s="91">
        <v>7.5312799206559866E-2</v>
      </c>
      <c r="AT200" s="91">
        <v>7.5312799206559866E-2</v>
      </c>
      <c r="AU200" s="91">
        <v>-4.1960715336560643E-2</v>
      </c>
      <c r="AV200" s="91">
        <v>8.9667912860164067E-3</v>
      </c>
      <c r="AW200" s="91">
        <v>5.0599999999999996</v>
      </c>
      <c r="AX200" s="91">
        <v>84.68</v>
      </c>
      <c r="AY200" s="91">
        <v>17</v>
      </c>
      <c r="AZ200" s="91">
        <v>0.20806794055201699</v>
      </c>
      <c r="BA200" s="91">
        <v>0.20806794055201699</v>
      </c>
      <c r="BB200" s="91">
        <v>0.1259057617773468</v>
      </c>
      <c r="BC200" s="91">
        <v>0.36691410392364793</v>
      </c>
      <c r="BD200" s="91">
        <v>0.36691410392364793</v>
      </c>
      <c r="BE200" s="91">
        <v>0.22301138975029378</v>
      </c>
      <c r="BF200" s="91">
        <v>5.5766184906566707E-2</v>
      </c>
      <c r="BG200" s="91">
        <v>5.5766184906566707E-2</v>
      </c>
      <c r="BH200" s="91">
        <v>-4.3951676741356513E-2</v>
      </c>
      <c r="BI200" s="91">
        <v>0.10166830152711781</v>
      </c>
      <c r="BJ200" s="91">
        <v>0.10166830152711781</v>
      </c>
      <c r="BK200" s="91">
        <v>1.7244279691052744E-2</v>
      </c>
      <c r="BL200" s="91">
        <v>9.2030352138618099E-2</v>
      </c>
      <c r="BM200" s="91">
        <v>9.2030352138618099E-2</v>
      </c>
      <c r="BN200" s="91">
        <v>6.8902478994649283E-3</v>
      </c>
      <c r="BO200" s="91">
        <v>0.40476190476190477</v>
      </c>
      <c r="BP200" s="91">
        <v>0.40476190476190477</v>
      </c>
      <c r="BQ200" s="91">
        <v>0.22190476190476191</v>
      </c>
      <c r="BR200" s="91">
        <v>3.6730360934182587</v>
      </c>
      <c r="BS200" s="91">
        <v>3.6730360934182587</v>
      </c>
      <c r="BT200" s="91">
        <v>2.1546212448784638</v>
      </c>
      <c r="BU200" s="91">
        <v>2.0135351207093057</v>
      </c>
      <c r="BV200" s="91">
        <v>2.0135351207093057</v>
      </c>
      <c r="BW200" s="91">
        <v>0.4061396586463758</v>
      </c>
      <c r="BX200" s="92">
        <v>28.312496495443</v>
      </c>
      <c r="BY200" s="92">
        <v>23</v>
      </c>
      <c r="BZ200" s="92">
        <v>71</v>
      </c>
      <c r="CA200" s="92">
        <v>13</v>
      </c>
      <c r="CB200" s="92">
        <v>6.57</v>
      </c>
      <c r="CC200" s="92">
        <v>4.21</v>
      </c>
      <c r="CD200" s="92">
        <v>33.5</v>
      </c>
      <c r="CE200" s="92">
        <v>132</v>
      </c>
      <c r="CF200" s="92">
        <v>122.94999999999999</v>
      </c>
      <c r="CG200" s="68">
        <v>4.5</v>
      </c>
      <c r="CH200" s="91">
        <v>16</v>
      </c>
      <c r="CI200" s="91">
        <v>49.4</v>
      </c>
      <c r="CJ200" s="91">
        <v>13</v>
      </c>
      <c r="CK200" s="91">
        <v>87.6</v>
      </c>
      <c r="CL200" s="91">
        <v>0</v>
      </c>
      <c r="CM200" s="91">
        <v>0</v>
      </c>
      <c r="CN200" s="91">
        <v>29</v>
      </c>
      <c r="CO200" s="68">
        <f t="shared" si="3"/>
        <v>137</v>
      </c>
      <c r="CP200" s="68">
        <f>IF(ISNUMBER(SUM(CI200,CK200,CM200)/SUM(CH200,CJ200,CL200)),SUM(CI200,CK200,CM200)/SUM(CH200,CJ200,CL200),0)</f>
        <v>4.7241379310344831</v>
      </c>
      <c r="CQ200" s="92"/>
    </row>
    <row r="201" spans="1:95" ht="16" x14ac:dyDescent="0.2">
      <c r="A201" s="88" t="s">
        <v>1226</v>
      </c>
      <c r="B201" t="s">
        <v>1226</v>
      </c>
      <c r="C201" s="89" t="s">
        <v>1227</v>
      </c>
      <c r="D201" s="89" t="s">
        <v>96</v>
      </c>
      <c r="E201" s="89" t="s">
        <v>7</v>
      </c>
      <c r="F201" s="89">
        <v>2012</v>
      </c>
      <c r="G201" s="89"/>
      <c r="H201" s="90">
        <v>2</v>
      </c>
      <c r="I201" s="90">
        <v>33</v>
      </c>
      <c r="J201" s="90">
        <v>23</v>
      </c>
      <c r="K201" s="90">
        <v>20</v>
      </c>
      <c r="L201" s="90">
        <v>21</v>
      </c>
      <c r="M201" s="91">
        <v>16.920792079207921</v>
      </c>
      <c r="N201" s="91">
        <v>3.9607843137254903</v>
      </c>
      <c r="O201" s="91">
        <v>0.72642524369936567</v>
      </c>
      <c r="P201" s="91">
        <v>0</v>
      </c>
      <c r="Q201" s="91">
        <v>0.64122775834003776</v>
      </c>
      <c r="R201" s="91">
        <v>0</v>
      </c>
      <c r="S201" s="91">
        <v>0.38961962317810167</v>
      </c>
      <c r="T201" s="91"/>
      <c r="U201" s="91">
        <v>0</v>
      </c>
      <c r="V201" s="91">
        <v>0</v>
      </c>
      <c r="W201" s="91"/>
      <c r="X201" s="91"/>
      <c r="Y201" s="91">
        <v>0</v>
      </c>
      <c r="Z201" s="91">
        <v>0</v>
      </c>
      <c r="AA201" s="91"/>
      <c r="AB201" s="91"/>
      <c r="AC201" s="91">
        <v>0</v>
      </c>
      <c r="AD201" s="91">
        <v>0</v>
      </c>
      <c r="AE201" s="91"/>
      <c r="AF201" s="91"/>
      <c r="AG201" s="91"/>
      <c r="AH201" s="91">
        <v>0</v>
      </c>
      <c r="AI201" s="91"/>
      <c r="AJ201" s="91"/>
      <c r="AK201" s="91">
        <v>0</v>
      </c>
      <c r="AL201" s="91">
        <v>0</v>
      </c>
      <c r="AM201" s="91"/>
      <c r="AN201" s="91">
        <v>0.19231404873312469</v>
      </c>
      <c r="AO201" s="91">
        <v>0.48428349579957719</v>
      </c>
      <c r="AP201" s="91">
        <v>0.48428349579957719</v>
      </c>
      <c r="AQ201" s="91">
        <v>0.31303657640396143</v>
      </c>
      <c r="AR201" s="91">
        <v>-5.1947353498865811E-2</v>
      </c>
      <c r="AS201" s="91">
        <v>0.1650594821506674</v>
      </c>
      <c r="AT201" s="91">
        <v>0.1650594821506674</v>
      </c>
      <c r="AU201" s="91">
        <v>1.7064937531621971E-2</v>
      </c>
      <c r="AV201" s="91"/>
      <c r="AW201" s="91">
        <v>3.9607843137254903</v>
      </c>
      <c r="AX201" s="91">
        <v>67.019607843137251</v>
      </c>
      <c r="AY201" s="91">
        <v>11</v>
      </c>
      <c r="AZ201" s="91">
        <v>0.30603448275862066</v>
      </c>
      <c r="BA201" s="91">
        <v>0.30603448275862066</v>
      </c>
      <c r="BB201" s="91">
        <v>0.2117342216069871</v>
      </c>
      <c r="BC201" s="91">
        <v>0.38961962317810167</v>
      </c>
      <c r="BD201" s="91">
        <v>0.38961962317810167</v>
      </c>
      <c r="BE201" s="91">
        <v>0.28094530386003996</v>
      </c>
      <c r="BF201" s="91">
        <v>9.0877074138068614E-2</v>
      </c>
      <c r="BG201" s="91">
        <v>9.0877074138068614E-2</v>
      </c>
      <c r="BH201" s="91">
        <v>-3.8512638932929263E-3</v>
      </c>
      <c r="BI201" s="91">
        <v>0.37934991643100496</v>
      </c>
      <c r="BJ201" s="91">
        <v>0.37934991643100496</v>
      </c>
      <c r="BK201" s="91">
        <v>1.5082076697551775E-2</v>
      </c>
      <c r="BL201" s="91">
        <v>0.38961962317810167</v>
      </c>
      <c r="BM201" s="91">
        <v>0.38961962317810167</v>
      </c>
      <c r="BN201" s="91">
        <v>4.0280022178555475E-2</v>
      </c>
      <c r="BO201" s="91">
        <v>0.57894736842105265</v>
      </c>
      <c r="BP201" s="91">
        <v>0.57894736842105265</v>
      </c>
      <c r="BQ201" s="91">
        <v>0.3451278489478829</v>
      </c>
      <c r="BR201" s="91">
        <v>2.8766404199475066</v>
      </c>
      <c r="BS201" s="91">
        <v>2.8766404199475066</v>
      </c>
      <c r="BT201" s="91">
        <v>2.287783816458036</v>
      </c>
      <c r="BU201" s="91">
        <v>0</v>
      </c>
      <c r="BV201" s="91"/>
      <c r="BW201" s="91"/>
      <c r="BX201" s="92">
        <v>27.13</v>
      </c>
      <c r="BY201" s="92">
        <v>22</v>
      </c>
      <c r="BZ201" s="92">
        <v>75.5</v>
      </c>
      <c r="CA201" s="92">
        <v>15</v>
      </c>
      <c r="CB201" s="92">
        <v>7.1</v>
      </c>
      <c r="CC201" s="92">
        <v>4.2300000000000004</v>
      </c>
      <c r="CD201" s="92">
        <v>34</v>
      </c>
      <c r="CE201" s="92">
        <v>119</v>
      </c>
      <c r="CF201" s="92">
        <v>117.3</v>
      </c>
      <c r="CG201" s="68">
        <v>4.55</v>
      </c>
      <c r="CH201" s="91">
        <v>15</v>
      </c>
      <c r="CI201" s="91">
        <v>38.6</v>
      </c>
      <c r="CJ201" s="91">
        <v>16</v>
      </c>
      <c r="CK201" s="91">
        <v>60.2</v>
      </c>
      <c r="CL201" s="91">
        <v>7</v>
      </c>
      <c r="CM201" s="91">
        <v>80.5</v>
      </c>
      <c r="CN201" s="91">
        <v>38</v>
      </c>
      <c r="CO201" s="68">
        <f t="shared" si="3"/>
        <v>179.29999999999998</v>
      </c>
      <c r="CP201" s="68">
        <f>IF(ISNUMBER(SUM(CI201,CK201,CM201)/SUM(CH201,CJ201,CL201)),SUM(CI201,CK201,CM201)/SUM(CH201,CJ201,CL201),0)</f>
        <v>4.7184210526315793</v>
      </c>
      <c r="CQ201" s="92"/>
    </row>
    <row r="202" spans="1:95" ht="16" x14ac:dyDescent="0.2">
      <c r="A202" s="88" t="s">
        <v>1184</v>
      </c>
      <c r="B202" t="s">
        <v>1184</v>
      </c>
      <c r="C202" s="89" t="s">
        <v>124</v>
      </c>
      <c r="D202" s="89" t="s">
        <v>188</v>
      </c>
      <c r="E202" s="89" t="s">
        <v>7</v>
      </c>
      <c r="F202" s="89">
        <v>2013</v>
      </c>
      <c r="G202" s="89"/>
      <c r="H202" s="90">
        <v>8</v>
      </c>
      <c r="I202" s="90">
        <v>300</v>
      </c>
      <c r="J202" s="90">
        <v>22</v>
      </c>
      <c r="K202" s="90">
        <v>19</v>
      </c>
      <c r="L202" s="90">
        <v>20</v>
      </c>
      <c r="M202" s="91">
        <v>12.367965367965368</v>
      </c>
      <c r="N202" s="91">
        <v>5.7750000000000004</v>
      </c>
      <c r="O202" s="91">
        <v>0.48075944898284334</v>
      </c>
      <c r="P202" s="91">
        <v>0.38053756509531733</v>
      </c>
      <c r="Q202" s="91">
        <v>0.44053864778431401</v>
      </c>
      <c r="R202" s="91">
        <v>2.1734847744594665</v>
      </c>
      <c r="S202" s="91">
        <v>0.28508797090378635</v>
      </c>
      <c r="T202" s="91">
        <v>1.77734375</v>
      </c>
      <c r="U202" s="91">
        <v>2.5444677871148462</v>
      </c>
      <c r="V202" s="91">
        <v>1.8025017618040873</v>
      </c>
      <c r="W202" s="91">
        <v>2.041437766306311</v>
      </c>
      <c r="X202" s="91">
        <v>-5.9427526696373967E-3</v>
      </c>
      <c r="Y202" s="91">
        <v>0.73396613772914976</v>
      </c>
      <c r="Z202" s="91">
        <v>3.9329142607103185E-2</v>
      </c>
      <c r="AA202" s="91">
        <v>0.25578417588887187</v>
      </c>
      <c r="AB202" s="91">
        <v>-0.12137925114724712</v>
      </c>
      <c r="AC202" s="91">
        <v>0.11494870510135824</v>
      </c>
      <c r="AD202" s="91">
        <v>-0.76408146593921167</v>
      </c>
      <c r="AE202" s="91">
        <v>-0.25683733732836683</v>
      </c>
      <c r="AF202" s="91">
        <v>7.5956705675478409E-2</v>
      </c>
      <c r="AG202" s="91">
        <v>-0.20336538589693642</v>
      </c>
      <c r="AH202" s="91">
        <v>0.77644598351237004</v>
      </c>
      <c r="AI202" s="91">
        <v>0.21634576776363734</v>
      </c>
      <c r="AJ202" s="91">
        <v>0.12129271437782077</v>
      </c>
      <c r="AK202" s="91">
        <v>0.42439071906400394</v>
      </c>
      <c r="AL202" s="91">
        <v>0.33668441112663078</v>
      </c>
      <c r="AM202" s="91">
        <v>0.27610783117411292</v>
      </c>
      <c r="AN202" s="91">
        <v>0.20620180297599652</v>
      </c>
      <c r="AO202" s="91">
        <v>0.39174527913600365</v>
      </c>
      <c r="AP202" s="91">
        <v>0.28488680941484146</v>
      </c>
      <c r="AQ202" s="91">
        <v>0.29427796384228055</v>
      </c>
      <c r="AR202" s="91">
        <v>-3.9353688793105912E-2</v>
      </c>
      <c r="AS202" s="91">
        <v>-2.5638395721375051E-2</v>
      </c>
      <c r="AT202" s="91">
        <v>8.4310755070256427E-2</v>
      </c>
      <c r="AU202" s="91">
        <v>6.4395568519251545E-3</v>
      </c>
      <c r="AV202" s="91">
        <v>2.5632573539811354E-2</v>
      </c>
      <c r="AW202" s="91">
        <v>5.7750000000000004</v>
      </c>
      <c r="AX202" s="91">
        <v>71.424999999999997</v>
      </c>
      <c r="AY202" s="91">
        <v>8</v>
      </c>
      <c r="AZ202" s="91">
        <v>0.16596638655462184</v>
      </c>
      <c r="BA202" s="91">
        <v>0.12403100775193798</v>
      </c>
      <c r="BB202" s="91">
        <v>0.14744704810218659</v>
      </c>
      <c r="BC202" s="91">
        <v>0.31290232297788972</v>
      </c>
      <c r="BD202" s="91">
        <v>0.25727361882968292</v>
      </c>
      <c r="BE202" s="91">
        <v>0.2630103868875972</v>
      </c>
      <c r="BF202" s="91">
        <v>1.1534349131810062E-2</v>
      </c>
      <c r="BG202" s="91">
        <v>-5.3874300187398305E-2</v>
      </c>
      <c r="BH202" s="91">
        <v>-2.228384853188416E-2</v>
      </c>
      <c r="BI202" s="91">
        <v>0.1073425847039465</v>
      </c>
      <c r="BJ202" s="91">
        <v>-1.784750459680895E-2</v>
      </c>
      <c r="BK202" s="91">
        <v>3.2918177313272019E-2</v>
      </c>
      <c r="BL202" s="91">
        <v>6.9114625460460849E-2</v>
      </c>
      <c r="BM202" s="91">
        <v>-2.4236174831446633E-2</v>
      </c>
      <c r="BN202" s="91">
        <v>1.8410021788311248E-3</v>
      </c>
      <c r="BO202" s="91">
        <v>0.47058823529411764</v>
      </c>
      <c r="BP202" s="91">
        <v>0.3125</v>
      </c>
      <c r="BQ202" s="91">
        <v>0.32554554079696391</v>
      </c>
      <c r="BR202" s="91">
        <v>2.5444677871148462</v>
      </c>
      <c r="BS202" s="91">
        <v>1.8025017618040873</v>
      </c>
      <c r="BT202" s="91">
        <v>2.041437766306311</v>
      </c>
      <c r="BU202" s="91">
        <v>0.66866280587055638</v>
      </c>
      <c r="BV202" s="91">
        <v>-8.7605622062513211E-2</v>
      </c>
      <c r="BW202" s="91">
        <v>0.14651214975564333</v>
      </c>
      <c r="BX202" s="92">
        <v>26.433439282113</v>
      </c>
      <c r="BY202" s="92">
        <v>179</v>
      </c>
      <c r="BZ202" s="92">
        <v>69</v>
      </c>
      <c r="CA202" s="92">
        <v>6</v>
      </c>
      <c r="CB202" s="91"/>
      <c r="CC202" s="92">
        <v>4.53</v>
      </c>
      <c r="CD202" s="92">
        <v>32</v>
      </c>
      <c r="CE202" s="92">
        <v>19</v>
      </c>
      <c r="CF202" s="92">
        <v>18.899999999999999</v>
      </c>
      <c r="CG202" s="68">
        <v>4.62</v>
      </c>
      <c r="CH202" s="91">
        <v>10</v>
      </c>
      <c r="CI202" s="91">
        <v>47</v>
      </c>
      <c r="CJ202" s="91">
        <v>0</v>
      </c>
      <c r="CK202" s="91">
        <v>0</v>
      </c>
      <c r="CL202" s="91">
        <v>0</v>
      </c>
      <c r="CM202" s="91">
        <v>0</v>
      </c>
      <c r="CN202" s="91">
        <v>10</v>
      </c>
      <c r="CO202" s="68">
        <f t="shared" si="3"/>
        <v>47</v>
      </c>
      <c r="CP202" s="68">
        <f>IF(ISNUMBER(SUM(CI202,CK202,CM202)/SUM(CH202,CJ202,CL202)),SUM(CI202,CK202,CM202)/SUM(CH202,CJ202,CL202),0)</f>
        <v>4.7</v>
      </c>
      <c r="CQ202" s="92"/>
    </row>
    <row r="203" spans="1:95" ht="16" x14ac:dyDescent="0.2">
      <c r="A203" s="88" t="s">
        <v>974</v>
      </c>
      <c r="B203" t="s">
        <v>974</v>
      </c>
      <c r="C203" s="89" t="s">
        <v>264</v>
      </c>
      <c r="D203" s="89" t="s">
        <v>84</v>
      </c>
      <c r="E203" s="89" t="s">
        <v>7</v>
      </c>
      <c r="F203" s="89">
        <v>2016</v>
      </c>
      <c r="G203" s="89" t="s">
        <v>256</v>
      </c>
      <c r="H203" s="90">
        <v>5</v>
      </c>
      <c r="I203" s="90">
        <v>172</v>
      </c>
      <c r="J203" s="90">
        <v>21</v>
      </c>
      <c r="K203" s="90">
        <v>18</v>
      </c>
      <c r="L203" s="90">
        <v>19</v>
      </c>
      <c r="M203" s="91">
        <v>15.327731092436975</v>
      </c>
      <c r="N203" s="91">
        <v>6.2631578947368425</v>
      </c>
      <c r="O203" s="91">
        <v>0.57528781154770903</v>
      </c>
      <c r="P203" s="91">
        <v>0.43600258531703573</v>
      </c>
      <c r="Q203" s="91">
        <v>0.57046049847633451</v>
      </c>
      <c r="R203" s="91">
        <v>3.5904612258287227</v>
      </c>
      <c r="S203" s="91">
        <v>0.38826118314939928</v>
      </c>
      <c r="T203" s="91">
        <v>1.7473903966597077</v>
      </c>
      <c r="U203" s="91">
        <v>4.2412378821774794</v>
      </c>
      <c r="V203" s="91">
        <v>2.939684569479966</v>
      </c>
      <c r="W203" s="91">
        <v>2.9761042827723845</v>
      </c>
      <c r="X203" s="91">
        <v>-0.50292465949204268</v>
      </c>
      <c r="Y203" s="91">
        <v>1.9922736026090471</v>
      </c>
      <c r="Z203" s="91">
        <v>0.73884314147568242</v>
      </c>
      <c r="AA203" s="91">
        <v>0.74273069486422882</v>
      </c>
      <c r="AB203" s="91">
        <v>0.13969241625174056</v>
      </c>
      <c r="AC203" s="91">
        <v>2.3425148810302323</v>
      </c>
      <c r="AD203" s="91">
        <v>0.51016548746647805</v>
      </c>
      <c r="AE203" s="91">
        <v>0.99745759491615038</v>
      </c>
      <c r="AF203" s="91">
        <v>0.40087670687350174</v>
      </c>
      <c r="AG203" s="91">
        <v>0.56620555180450749</v>
      </c>
      <c r="AH203" s="91">
        <v>2.1737900032058359</v>
      </c>
      <c r="AI203" s="91">
        <v>1.0469574206279484</v>
      </c>
      <c r="AJ203" s="91">
        <v>0.23719839142091154</v>
      </c>
      <c r="AK203" s="91">
        <v>0.49755341624810656</v>
      </c>
      <c r="AL203" s="91">
        <v>0.3744517543859649</v>
      </c>
      <c r="AM203" s="91">
        <v>0.36973452068499429</v>
      </c>
      <c r="AN203" s="91">
        <v>0.23719839142091154</v>
      </c>
      <c r="AO203" s="91">
        <v>0.45928007653671371</v>
      </c>
      <c r="AP203" s="91">
        <v>0.34564777327935226</v>
      </c>
      <c r="AQ203" s="91">
        <v>0.34737541374565922</v>
      </c>
      <c r="AR203" s="91">
        <v>4.3038447735623736E-2</v>
      </c>
      <c r="AS203" s="91">
        <v>3.8213249213605027E-2</v>
      </c>
      <c r="AT203" s="91">
        <v>0.21372458476761128</v>
      </c>
      <c r="AU203" s="91">
        <v>9.8325427238946675E-2</v>
      </c>
      <c r="AV203" s="91">
        <v>-1.7842378825892152E-2</v>
      </c>
      <c r="AW203" s="91">
        <v>6.2631578947368425</v>
      </c>
      <c r="AX203" s="91">
        <v>96</v>
      </c>
      <c r="AY203" s="91">
        <v>17</v>
      </c>
      <c r="AZ203" s="91">
        <v>0.21476510067114093</v>
      </c>
      <c r="BA203" s="91">
        <v>0.18925831202046037</v>
      </c>
      <c r="BB203" s="91">
        <v>0.18199527813450037</v>
      </c>
      <c r="BC203" s="91">
        <v>0.41856015307342742</v>
      </c>
      <c r="BD203" s="91">
        <v>0.35796221322537114</v>
      </c>
      <c r="BE203" s="91">
        <v>0.33363971638020723</v>
      </c>
      <c r="BF203" s="91">
        <v>0.17519333967814432</v>
      </c>
      <c r="BG203" s="91">
        <v>5.6594239379291478E-2</v>
      </c>
      <c r="BH203" s="91">
        <v>8.1404934063700543E-2</v>
      </c>
      <c r="BI203" s="91">
        <v>0.20228713112462737</v>
      </c>
      <c r="BJ203" s="91">
        <v>0.14177742292416048</v>
      </c>
      <c r="BK203" s="91">
        <v>0.11745492607899653</v>
      </c>
      <c r="BL203" s="91">
        <v>0.21868248830072606</v>
      </c>
      <c r="BM203" s="91">
        <v>0.14619039670393438</v>
      </c>
      <c r="BN203" s="91">
        <v>0.12186789985877051</v>
      </c>
      <c r="BO203" s="91">
        <v>0.5</v>
      </c>
      <c r="BP203" s="91">
        <v>0.33333333333333331</v>
      </c>
      <c r="BQ203" s="91">
        <v>0.3611111111111111</v>
      </c>
      <c r="BR203" s="91">
        <v>4.2412378821774794</v>
      </c>
      <c r="BS203" s="91">
        <v>2.939684569479966</v>
      </c>
      <c r="BT203" s="91">
        <v>2.9761042827723845</v>
      </c>
      <c r="BU203" s="91">
        <v>1.8927139494488983</v>
      </c>
      <c r="BV203" s="91">
        <v>0.46368544092561725</v>
      </c>
      <c r="BW203" s="91">
        <v>0.56562775876579852</v>
      </c>
      <c r="BX203" s="92">
        <v>25.858848934790998</v>
      </c>
      <c r="BY203" s="92">
        <v>196</v>
      </c>
      <c r="BZ203" s="92">
        <v>73</v>
      </c>
      <c r="CA203" s="92">
        <v>13</v>
      </c>
      <c r="CB203" s="91"/>
      <c r="CC203" s="91"/>
      <c r="CD203" s="92">
        <v>32</v>
      </c>
      <c r="CE203" s="92">
        <v>116</v>
      </c>
      <c r="CF203" s="92">
        <v>112.4</v>
      </c>
      <c r="CG203" s="68">
        <v>4.6399999999999997</v>
      </c>
      <c r="CH203" s="91">
        <v>16</v>
      </c>
      <c r="CI203" s="91">
        <v>13.7</v>
      </c>
      <c r="CJ203" s="91">
        <v>15</v>
      </c>
      <c r="CK203" s="91">
        <v>68.599999999999994</v>
      </c>
      <c r="CL203" s="91">
        <v>13</v>
      </c>
      <c r="CM203" s="91">
        <v>118.2</v>
      </c>
      <c r="CN203" s="91">
        <v>44</v>
      </c>
      <c r="CO203" s="68">
        <f t="shared" si="3"/>
        <v>200.5</v>
      </c>
      <c r="CP203" s="68">
        <f>IF(ISNUMBER(SUM(CI203,CK203,CM203)/SUM(CH203,CJ203,CL203)),SUM(CI203,CK203,CM203)/SUM(CH203,CJ203,CL203),0)</f>
        <v>4.5568181818181817</v>
      </c>
      <c r="CQ203" s="92"/>
    </row>
    <row r="204" spans="1:95" ht="16" x14ac:dyDescent="0.2">
      <c r="A204" s="88" t="s">
        <v>1045</v>
      </c>
      <c r="B204" t="s">
        <v>1045</v>
      </c>
      <c r="C204" s="89" t="s">
        <v>44</v>
      </c>
      <c r="D204" s="89" t="s">
        <v>45</v>
      </c>
      <c r="E204" s="89" t="s">
        <v>7</v>
      </c>
      <c r="F204" s="89">
        <v>2015</v>
      </c>
      <c r="G204" s="89" t="s">
        <v>286</v>
      </c>
      <c r="H204" s="90">
        <v>3</v>
      </c>
      <c r="I204" s="90">
        <v>76</v>
      </c>
      <c r="J204" s="90">
        <v>22</v>
      </c>
      <c r="K204" s="90">
        <v>21</v>
      </c>
      <c r="L204" s="90"/>
      <c r="M204" s="91">
        <v>16.564102564102566</v>
      </c>
      <c r="N204" s="91">
        <v>2.7857142857142856</v>
      </c>
      <c r="O204" s="91">
        <v>0.43959215082724123</v>
      </c>
      <c r="P204" s="91">
        <v>0.29306143388482753</v>
      </c>
      <c r="Q204" s="91">
        <v>0.40334744132358602</v>
      </c>
      <c r="R204" s="91">
        <v>2.0403726708074532</v>
      </c>
      <c r="S204" s="91">
        <v>0.25278953443632168</v>
      </c>
      <c r="T204" s="91">
        <v>1.3302540415704389</v>
      </c>
      <c r="U204" s="91">
        <v>2.0403726708074532</v>
      </c>
      <c r="V204" s="91">
        <v>2.0403726708074532</v>
      </c>
      <c r="W204" s="91">
        <v>1.5057995768738763</v>
      </c>
      <c r="X204" s="91">
        <v>-0.55095859448072892</v>
      </c>
      <c r="Y204" s="91">
        <v>0.25855804772787772</v>
      </c>
      <c r="Z204" s="91">
        <v>0.25855804772787772</v>
      </c>
      <c r="AA204" s="91">
        <v>-0.31287255835755595</v>
      </c>
      <c r="AB204" s="91">
        <v>-0.27744393883752827</v>
      </c>
      <c r="AC204" s="91">
        <v>-0.27744393883752827</v>
      </c>
      <c r="AD204" s="91">
        <v>-0.52621055693584573</v>
      </c>
      <c r="AE204" s="91">
        <v>-0.6198312459541242</v>
      </c>
      <c r="AF204" s="91">
        <v>3.2347598438972947E-2</v>
      </c>
      <c r="AG204" s="91">
        <v>0.13990030678000775</v>
      </c>
      <c r="AH204" s="91">
        <v>0.13990030678000775</v>
      </c>
      <c r="AI204" s="91">
        <v>-0.20014744237770471</v>
      </c>
      <c r="AJ204" s="91">
        <v>0.13868526181191476</v>
      </c>
      <c r="AK204" s="91">
        <v>0.29306143388482753</v>
      </c>
      <c r="AL204" s="91">
        <v>0.29306143388482753</v>
      </c>
      <c r="AM204" s="91">
        <v>0.18669484428354785</v>
      </c>
      <c r="AN204" s="91">
        <v>6.9342630905957381E-2</v>
      </c>
      <c r="AO204" s="91">
        <v>0.29306143388482753</v>
      </c>
      <c r="AP204" s="91">
        <v>0.29306143388482753</v>
      </c>
      <c r="AQ204" s="91">
        <v>0.15763236046498652</v>
      </c>
      <c r="AR204" s="91">
        <v>-0.12162800627809903</v>
      </c>
      <c r="AS204" s="91">
        <v>-1.7463771251388982E-2</v>
      </c>
      <c r="AT204" s="91">
        <v>-1.7463771251388982E-2</v>
      </c>
      <c r="AU204" s="91">
        <v>-0.10077613667235918</v>
      </c>
      <c r="AV204" s="91">
        <v>-6.7205814710820655E-3</v>
      </c>
      <c r="AW204" s="91">
        <v>2.7857142857142856</v>
      </c>
      <c r="AX204" s="91">
        <v>46.142857142857146</v>
      </c>
      <c r="AY204" s="91">
        <v>8</v>
      </c>
      <c r="AZ204" s="91">
        <v>0.11180124223602485</v>
      </c>
      <c r="BA204" s="91">
        <v>0.11180124223602485</v>
      </c>
      <c r="BB204" s="91">
        <v>7.4409732473083648E-2</v>
      </c>
      <c r="BC204" s="91">
        <v>0.25278953443632168</v>
      </c>
      <c r="BD204" s="91">
        <v>0.25278953443632168</v>
      </c>
      <c r="BE204" s="91">
        <v>0.14561926902645658</v>
      </c>
      <c r="BF204" s="91">
        <v>-5.8358384580759537E-2</v>
      </c>
      <c r="BG204" s="91">
        <v>-5.8358384580759537E-2</v>
      </c>
      <c r="BH204" s="91">
        <v>-0.11934561263682614</v>
      </c>
      <c r="BI204" s="91">
        <v>-5.3220247419751565E-2</v>
      </c>
      <c r="BJ204" s="91">
        <v>-6.3581578840330222E-2</v>
      </c>
      <c r="BK204" s="91">
        <v>-8.2592747864993973E-2</v>
      </c>
      <c r="BL204" s="91">
        <v>-4.6890611648474523E-2</v>
      </c>
      <c r="BM204" s="91">
        <v>-4.6890611648474523E-2</v>
      </c>
      <c r="BN204" s="91">
        <v>-7.3928823241205852E-2</v>
      </c>
      <c r="BO204" s="91">
        <v>0.33333333333333331</v>
      </c>
      <c r="BP204" s="91">
        <v>0.33333333333333331</v>
      </c>
      <c r="BQ204" s="91">
        <v>0.16964545190351643</v>
      </c>
      <c r="BR204" s="91">
        <v>2.0403726708074532</v>
      </c>
      <c r="BS204" s="91">
        <v>2.0403726708074532</v>
      </c>
      <c r="BT204" s="91">
        <v>1.5057995768738763</v>
      </c>
      <c r="BU204" s="91">
        <v>-5.0985718711385797E-2</v>
      </c>
      <c r="BV204" s="91">
        <v>-5.0985718711385797E-2</v>
      </c>
      <c r="BW204" s="91">
        <v>-0.64022216826832679</v>
      </c>
      <c r="BX204" s="92">
        <v>27.347333557759999</v>
      </c>
      <c r="BY204" s="92">
        <v>213</v>
      </c>
      <c r="BZ204" s="92">
        <v>74</v>
      </c>
      <c r="CA204" s="92">
        <v>18</v>
      </c>
      <c r="CB204" s="92">
        <v>7.6</v>
      </c>
      <c r="CC204" s="92">
        <v>4.3</v>
      </c>
      <c r="CD204" s="92">
        <v>45</v>
      </c>
      <c r="CE204" s="92">
        <v>139</v>
      </c>
      <c r="CF204" s="92">
        <v>146</v>
      </c>
      <c r="CG204" s="68">
        <v>4.3499999999999996</v>
      </c>
      <c r="CH204" s="91">
        <v>16</v>
      </c>
      <c r="CI204" s="91">
        <v>42.9</v>
      </c>
      <c r="CJ204" s="91">
        <v>16</v>
      </c>
      <c r="CK204" s="91">
        <v>97</v>
      </c>
      <c r="CL204" s="91">
        <v>5</v>
      </c>
      <c r="CM204" s="91">
        <v>28.5</v>
      </c>
      <c r="CN204" s="91">
        <v>37</v>
      </c>
      <c r="CO204" s="68">
        <f t="shared" si="3"/>
        <v>168.4</v>
      </c>
      <c r="CP204" s="68">
        <f>IF(ISNUMBER(SUM(CI204,CK204,CM204)/SUM(CH204,CJ204,CL204)),SUM(CI204,CK204,CM204)/SUM(CH204,CJ204,CL204),0)</f>
        <v>4.5513513513513519</v>
      </c>
      <c r="CQ204" s="92"/>
    </row>
    <row r="205" spans="1:95" ht="16" x14ac:dyDescent="0.2">
      <c r="A205" s="88" t="s">
        <v>838</v>
      </c>
      <c r="B205" t="s">
        <v>838</v>
      </c>
      <c r="C205" s="89" t="s">
        <v>28</v>
      </c>
      <c r="D205" s="89" t="s">
        <v>29</v>
      </c>
      <c r="E205" s="89" t="s">
        <v>7</v>
      </c>
      <c r="F205" s="89">
        <v>2018</v>
      </c>
      <c r="G205" s="89"/>
      <c r="H205" s="90">
        <v>8</v>
      </c>
      <c r="I205" s="90">
        <v>300</v>
      </c>
      <c r="J205" s="90">
        <v>20</v>
      </c>
      <c r="K205" s="90">
        <v>19</v>
      </c>
      <c r="L205" s="90">
        <v>19</v>
      </c>
      <c r="M205" s="91">
        <v>12.225352112676056</v>
      </c>
      <c r="N205" s="91">
        <v>5.4615384615384617</v>
      </c>
      <c r="O205" s="91">
        <v>0.45920926899187764</v>
      </c>
      <c r="P205" s="91">
        <v>0.30613951266125178</v>
      </c>
      <c r="Q205" s="91">
        <v>0.42319636884854273</v>
      </c>
      <c r="R205" s="91">
        <v>2.278118609406953</v>
      </c>
      <c r="S205" s="91">
        <v>0.26612517916865741</v>
      </c>
      <c r="T205" s="91">
        <v>1.4648550724637681</v>
      </c>
      <c r="U205" s="91">
        <v>2.278118609406953</v>
      </c>
      <c r="V205" s="91">
        <v>2.278118609406953</v>
      </c>
      <c r="W205" s="91">
        <v>1.8714868409353604</v>
      </c>
      <c r="X205" s="91">
        <v>-0.35833359820590571</v>
      </c>
      <c r="Y205" s="91">
        <v>0.47551485101680901</v>
      </c>
      <c r="Z205" s="91">
        <v>0.47551485101680901</v>
      </c>
      <c r="AA205" s="91">
        <v>5.8590626405451651E-2</v>
      </c>
      <c r="AB205" s="91">
        <v>-0.14284290794419907</v>
      </c>
      <c r="AC205" s="91">
        <v>0.37939560825970586</v>
      </c>
      <c r="AD205" s="91">
        <v>0.37939560825970586</v>
      </c>
      <c r="AE205" s="91">
        <v>0.1182763501577534</v>
      </c>
      <c r="AF205" s="91">
        <v>-0.55808024783248933</v>
      </c>
      <c r="AG205" s="91">
        <v>0.37937260555375629</v>
      </c>
      <c r="AH205" s="91">
        <v>0.37937260555375629</v>
      </c>
      <c r="AI205" s="91">
        <v>-8.9353821139366518E-2</v>
      </c>
      <c r="AJ205" s="91">
        <v>0.20866928398935081</v>
      </c>
      <c r="AK205" s="91">
        <v>0.30613951266125178</v>
      </c>
      <c r="AL205" s="91">
        <v>0.30613951266125178</v>
      </c>
      <c r="AM205" s="91">
        <v>0.25740439832530126</v>
      </c>
      <c r="AN205" s="91">
        <v>0.19261780060555456</v>
      </c>
      <c r="AO205" s="91">
        <v>0.30613951266125178</v>
      </c>
      <c r="AP205" s="91">
        <v>0.30613951266125178</v>
      </c>
      <c r="AQ205" s="91">
        <v>0.24937865663340317</v>
      </c>
      <c r="AR205" s="91">
        <v>-1.5421430797332436E-3</v>
      </c>
      <c r="AS205" s="91">
        <v>6.0584020892149343E-2</v>
      </c>
      <c r="AT205" s="91">
        <v>6.0584020892149343E-2</v>
      </c>
      <c r="AU205" s="91">
        <v>2.952093890620805E-2</v>
      </c>
      <c r="AV205" s="91">
        <v>3.6083227617511315E-2</v>
      </c>
      <c r="AW205" s="91">
        <v>5.4615384615384617</v>
      </c>
      <c r="AX205" s="91">
        <v>66.769230769230774</v>
      </c>
      <c r="AY205" s="91">
        <v>9</v>
      </c>
      <c r="AZ205" s="91">
        <v>0.17586912065439672</v>
      </c>
      <c r="BA205" s="91">
        <v>0.17586912065439672</v>
      </c>
      <c r="BB205" s="91">
        <v>0.14880412554458966</v>
      </c>
      <c r="BC205" s="91">
        <v>0.26612517916865741</v>
      </c>
      <c r="BD205" s="91">
        <v>0.26612517916865741</v>
      </c>
      <c r="BE205" s="91">
        <v>0.21961978412927721</v>
      </c>
      <c r="BF205" s="91">
        <v>2.2758365773374312E-2</v>
      </c>
      <c r="BG205" s="91">
        <v>2.2758365773374312E-2</v>
      </c>
      <c r="BH205" s="91">
        <v>-8.0484024224429379E-3</v>
      </c>
      <c r="BI205" s="91">
        <v>6.6718168173295039E-2</v>
      </c>
      <c r="BJ205" s="91">
        <v>6.6718168173295039E-2</v>
      </c>
      <c r="BK205" s="91">
        <v>2.0327723352015228E-2</v>
      </c>
      <c r="BL205" s="91">
        <v>2.2323093394760019E-2</v>
      </c>
      <c r="BM205" s="91">
        <v>2.2323093394760019E-2</v>
      </c>
      <c r="BN205" s="91">
        <v>-2.0939954778651654E-2</v>
      </c>
      <c r="BO205" s="91">
        <v>0.34615384615384615</v>
      </c>
      <c r="BP205" s="91">
        <v>0.34615384615384615</v>
      </c>
      <c r="BQ205" s="91">
        <v>0.27913752913752915</v>
      </c>
      <c r="BR205" s="91">
        <v>2.278118609406953</v>
      </c>
      <c r="BS205" s="91">
        <v>2.278118609406953</v>
      </c>
      <c r="BT205" s="91">
        <v>1.8714868409353604</v>
      </c>
      <c r="BU205" s="91">
        <v>0.16397445063104232</v>
      </c>
      <c r="BV205" s="91">
        <v>0.16397445063104232</v>
      </c>
      <c r="BW205" s="91">
        <v>-0.29564328994499334</v>
      </c>
      <c r="BX205" s="92">
        <v>24.539519191179998</v>
      </c>
      <c r="BY205" s="92">
        <v>186</v>
      </c>
      <c r="BZ205" s="92">
        <v>73</v>
      </c>
      <c r="CA205" s="91"/>
      <c r="CB205" s="91"/>
      <c r="CC205" s="91"/>
      <c r="CD205" s="91"/>
      <c r="CE205" s="91"/>
      <c r="CF205" s="91"/>
      <c r="CG205" s="68">
        <v>4.8099999999999996</v>
      </c>
      <c r="CH205" s="91">
        <v>5</v>
      </c>
      <c r="CI205" s="91">
        <v>24.3</v>
      </c>
      <c r="CJ205" s="91">
        <v>1</v>
      </c>
      <c r="CK205" s="91">
        <v>6.8</v>
      </c>
      <c r="CL205" s="91">
        <v>2</v>
      </c>
      <c r="CM205" s="91">
        <v>4.9000000000000004</v>
      </c>
      <c r="CN205" s="91">
        <v>8</v>
      </c>
      <c r="CO205" s="68">
        <f t="shared" si="3"/>
        <v>36</v>
      </c>
      <c r="CP205" s="68">
        <f>IF(ISNUMBER(SUM(CI205,CK205,CM205)/SUM(CH205,CJ205,CL205)),SUM(CI205,CK205,CM205)/SUM(CH205,CJ205,CL205),0)</f>
        <v>4.5</v>
      </c>
      <c r="CQ205" s="91"/>
    </row>
    <row r="206" spans="1:95" ht="16" x14ac:dyDescent="0.2">
      <c r="A206" s="88" t="s">
        <v>1169</v>
      </c>
      <c r="B206" t="s">
        <v>1169</v>
      </c>
      <c r="C206" s="89" t="s">
        <v>376</v>
      </c>
      <c r="D206" s="89" t="s">
        <v>45</v>
      </c>
      <c r="E206" s="89" t="s">
        <v>7</v>
      </c>
      <c r="F206" s="89">
        <v>2013</v>
      </c>
      <c r="G206" s="89" t="s">
        <v>122</v>
      </c>
      <c r="H206" s="90">
        <v>4</v>
      </c>
      <c r="I206" s="90">
        <v>101</v>
      </c>
      <c r="J206" s="90">
        <v>21</v>
      </c>
      <c r="K206" s="90">
        <v>20</v>
      </c>
      <c r="L206" s="90"/>
      <c r="M206" s="91">
        <v>12.561224489795919</v>
      </c>
      <c r="N206" s="91">
        <v>2.5789473684210527</v>
      </c>
      <c r="O206" s="91">
        <v>0.36143390340371012</v>
      </c>
      <c r="P206" s="91">
        <v>0.24095593560247341</v>
      </c>
      <c r="Q206" s="91">
        <v>0.29898390061835001</v>
      </c>
      <c r="R206" s="91">
        <v>1.4587912087912087</v>
      </c>
      <c r="S206" s="91">
        <v>0.1715670436187399</v>
      </c>
      <c r="T206" s="91">
        <v>0.87985725614591581</v>
      </c>
      <c r="U206" s="91">
        <v>1.4587912087912087</v>
      </c>
      <c r="V206" s="91">
        <v>1.4587912087912087</v>
      </c>
      <c r="W206" s="91">
        <v>1.220013041037074</v>
      </c>
      <c r="X206" s="91">
        <v>-1.0230912802504912</v>
      </c>
      <c r="Y206" s="91">
        <v>-0.36703356411543786</v>
      </c>
      <c r="Z206" s="91">
        <v>-0.36703356411543786</v>
      </c>
      <c r="AA206" s="91">
        <v>-0.64998227408099973</v>
      </c>
      <c r="AB206" s="91">
        <v>-0.72784072426205138</v>
      </c>
      <c r="AC206" s="91">
        <v>-0.57733234297314939</v>
      </c>
      <c r="AD206" s="91">
        <v>-0.97072787322227927</v>
      </c>
      <c r="AE206" s="91">
        <v>-0.75863364681916001</v>
      </c>
      <c r="AF206" s="91">
        <v>-0.65119322690844428</v>
      </c>
      <c r="AG206" s="91">
        <v>-0.33147251412874734</v>
      </c>
      <c r="AH206" s="91">
        <v>-0.33147251412874734</v>
      </c>
      <c r="AI206" s="91">
        <v>-0.57453116332719645</v>
      </c>
      <c r="AJ206" s="91">
        <v>9.7943529444759952E-2</v>
      </c>
      <c r="AK206" s="91">
        <v>0.24095593560247341</v>
      </c>
      <c r="AL206" s="91">
        <v>0.24095593560247341</v>
      </c>
      <c r="AM206" s="91">
        <v>0.16128678215976675</v>
      </c>
      <c r="AN206" s="91">
        <v>9.0947563055848529E-2</v>
      </c>
      <c r="AO206" s="91">
        <v>0.24095593560247341</v>
      </c>
      <c r="AP206" s="91">
        <v>0.24095593560247341</v>
      </c>
      <c r="AQ206" s="91">
        <v>0.15523784768571761</v>
      </c>
      <c r="AR206" s="91">
        <v>-0.10321238062943927</v>
      </c>
      <c r="AS206" s="91">
        <v>-6.6478588463273813E-2</v>
      </c>
      <c r="AT206" s="91">
        <v>-6.6478588463273813E-2</v>
      </c>
      <c r="AU206" s="91">
        <v>-9.3812138820994873E-2</v>
      </c>
      <c r="AV206" s="91">
        <v>1.2638712597807022E-2</v>
      </c>
      <c r="AW206" s="91">
        <v>2.5789473684210527</v>
      </c>
      <c r="AX206" s="91">
        <v>32.39473684210526</v>
      </c>
      <c r="AY206" s="91">
        <v>9</v>
      </c>
      <c r="AZ206" s="91">
        <v>0.12362637362637363</v>
      </c>
      <c r="BA206" s="91">
        <v>0.12362637362637363</v>
      </c>
      <c r="BB206" s="91">
        <v>9.2612910542518523E-2</v>
      </c>
      <c r="BC206" s="91">
        <v>0.1715670436187399</v>
      </c>
      <c r="BD206" s="91">
        <v>0.1715670436187399</v>
      </c>
      <c r="BE206" s="91">
        <v>0.14295419296474385</v>
      </c>
      <c r="BF206" s="91">
        <v>-8.1009882492358132E-2</v>
      </c>
      <c r="BG206" s="91">
        <v>-0.12980093022733977</v>
      </c>
      <c r="BH206" s="91">
        <v>-0.10928058935176281</v>
      </c>
      <c r="BI206" s="91">
        <v>-4.1016728892810939E-2</v>
      </c>
      <c r="BJ206" s="91">
        <v>-4.1016728892810939E-2</v>
      </c>
      <c r="BK206" s="91">
        <v>-6.9629579546807138E-2</v>
      </c>
      <c r="BL206" s="91">
        <v>-6.4896880682972946E-2</v>
      </c>
      <c r="BM206" s="91">
        <v>-6.4896880682972946E-2</v>
      </c>
      <c r="BN206" s="91">
        <v>-9.3509731336969007E-2</v>
      </c>
      <c r="BO206" s="91">
        <v>0.31034482758620691</v>
      </c>
      <c r="BP206" s="91">
        <v>0.31034482758620691</v>
      </c>
      <c r="BQ206" s="91">
        <v>0.16752150240669139</v>
      </c>
      <c r="BR206" s="91">
        <v>1.4587912087912087</v>
      </c>
      <c r="BS206" s="91">
        <v>1.4587912087912087</v>
      </c>
      <c r="BT206" s="91">
        <v>1.220013041037074</v>
      </c>
      <c r="BU206" s="91">
        <v>-1.0330995188194254</v>
      </c>
      <c r="BV206" s="91">
        <v>-1.0330995188194254</v>
      </c>
      <c r="BW206" s="91">
        <v>-1.3025798039425815</v>
      </c>
      <c r="BX206" s="92">
        <v>27.953847256300001</v>
      </c>
      <c r="BY206" s="92">
        <v>173</v>
      </c>
      <c r="BZ206" s="92">
        <v>67</v>
      </c>
      <c r="CA206" s="92">
        <v>7</v>
      </c>
      <c r="CB206" s="92">
        <v>6.81</v>
      </c>
      <c r="CC206" s="92">
        <v>4.37</v>
      </c>
      <c r="CD206" s="92">
        <v>32</v>
      </c>
      <c r="CE206" s="92">
        <v>117</v>
      </c>
      <c r="CF206" s="92">
        <v>112.9</v>
      </c>
      <c r="CG206" s="68">
        <v>4.58</v>
      </c>
      <c r="CH206" s="91">
        <v>15</v>
      </c>
      <c r="CI206" s="91">
        <v>110.64</v>
      </c>
      <c r="CJ206" s="91">
        <v>12</v>
      </c>
      <c r="CK206" s="91">
        <v>9.5</v>
      </c>
      <c r="CL206" s="91">
        <v>0</v>
      </c>
      <c r="CM206" s="91">
        <v>0</v>
      </c>
      <c r="CN206" s="91">
        <v>27</v>
      </c>
      <c r="CO206" s="68">
        <f t="shared" si="3"/>
        <v>120.14</v>
      </c>
      <c r="CP206" s="68">
        <f>IF(ISNUMBER(SUM(CI206,CK206,CM206)/SUM(CH206,CJ206,CL206)),SUM(CI206,CK206,CM206)/SUM(CH206,CJ206,CL206),0)</f>
        <v>4.44962962962963</v>
      </c>
      <c r="CQ206" s="92"/>
    </row>
    <row r="207" spans="1:95" ht="16" x14ac:dyDescent="0.2">
      <c r="A207" s="88" t="s">
        <v>1351</v>
      </c>
      <c r="B207" t="s">
        <v>1351</v>
      </c>
      <c r="C207" s="89" t="s">
        <v>248</v>
      </c>
      <c r="D207" s="89" t="s">
        <v>114</v>
      </c>
      <c r="E207" s="89" t="s">
        <v>7</v>
      </c>
      <c r="F207" s="89">
        <v>2010</v>
      </c>
      <c r="G207" s="89"/>
      <c r="H207" s="90">
        <v>8</v>
      </c>
      <c r="I207" s="90">
        <v>300</v>
      </c>
      <c r="J207" s="90">
        <v>22</v>
      </c>
      <c r="K207" s="90">
        <v>18</v>
      </c>
      <c r="L207" s="90">
        <v>20</v>
      </c>
      <c r="M207" s="91">
        <v>13.25</v>
      </c>
      <c r="N207" s="91">
        <v>5.583333333333333</v>
      </c>
      <c r="O207" s="91">
        <v>0.61398033421669995</v>
      </c>
      <c r="P207" s="91">
        <v>0.46254093654926232</v>
      </c>
      <c r="Q207" s="91">
        <v>0.56922567760386278</v>
      </c>
      <c r="R207" s="91">
        <v>2.9306240369799692</v>
      </c>
      <c r="S207" s="91">
        <v>0.37507645997909145</v>
      </c>
      <c r="T207" s="91">
        <v>1.2118644067796611</v>
      </c>
      <c r="U207" s="91">
        <v>2.9703389830508473</v>
      </c>
      <c r="V207" s="91">
        <v>2.8909090909090911</v>
      </c>
      <c r="W207" s="91">
        <v>2.2709027921009102</v>
      </c>
      <c r="X207" s="91">
        <v>-0.40021523429654193</v>
      </c>
      <c r="Y207" s="91">
        <v>1.3160698948981127</v>
      </c>
      <c r="Z207" s="91">
        <v>1.2472253528693626</v>
      </c>
      <c r="AA207" s="91">
        <v>0.64299456547724454</v>
      </c>
      <c r="AB207" s="91">
        <v>-0.39583357362830607</v>
      </c>
      <c r="AC207" s="91">
        <v>0.54081990103735933</v>
      </c>
      <c r="AD207" s="91">
        <v>0.32432586316579215</v>
      </c>
      <c r="AE207" s="91">
        <v>0.14527196927291014</v>
      </c>
      <c r="AF207" s="91">
        <v>0.48890572433935253</v>
      </c>
      <c r="AG207" s="91">
        <v>0.9595589291266482</v>
      </c>
      <c r="AH207" s="91">
        <v>1.425366517431607</v>
      </c>
      <c r="AI207" s="91">
        <v>0.88601859631915136</v>
      </c>
      <c r="AJ207" s="91">
        <v>0.21153245942571786</v>
      </c>
      <c r="AK207" s="91">
        <v>0.47076368009621167</v>
      </c>
      <c r="AL207" s="91">
        <v>0.45431819300231291</v>
      </c>
      <c r="AM207" s="91">
        <v>0.35201926190735122</v>
      </c>
      <c r="AN207" s="91">
        <v>0.21153245942571786</v>
      </c>
      <c r="AO207" s="91">
        <v>0.47076368009621167</v>
      </c>
      <c r="AP207" s="91">
        <v>0.37859849416859404</v>
      </c>
      <c r="AQ207" s="91">
        <v>0.33308933719892153</v>
      </c>
      <c r="AR207" s="91">
        <v>1.7372515740430056E-2</v>
      </c>
      <c r="AS207" s="91">
        <v>6.8073289032377526E-2</v>
      </c>
      <c r="AT207" s="91">
        <v>0.16332915603046444</v>
      </c>
      <c r="AU207" s="91">
        <v>6.8670546034833024E-2</v>
      </c>
      <c r="AV207" s="91">
        <v>2.0173985054806526E-2</v>
      </c>
      <c r="AW207" s="91">
        <v>5.583333333333333</v>
      </c>
      <c r="AX207" s="91">
        <v>73.979166666666671</v>
      </c>
      <c r="AY207" s="91">
        <v>13</v>
      </c>
      <c r="AZ207" s="91">
        <v>0.22033898305084745</v>
      </c>
      <c r="BA207" s="91">
        <v>0.17676767676767677</v>
      </c>
      <c r="BB207" s="91">
        <v>0.16250790299902806</v>
      </c>
      <c r="BC207" s="91">
        <v>0.42152736019242332</v>
      </c>
      <c r="BD207" s="91">
        <v>0.32862555976575958</v>
      </c>
      <c r="BE207" s="91">
        <v>0.31098026169943038</v>
      </c>
      <c r="BF207" s="91">
        <v>0.12015938634634366</v>
      </c>
      <c r="BG207" s="91">
        <v>1.7477640748678358E-2</v>
      </c>
      <c r="BH207" s="91">
        <v>4.4017195207780052E-2</v>
      </c>
      <c r="BI207" s="91">
        <v>0.21300035849690974</v>
      </c>
      <c r="BJ207" s="91">
        <v>3.6449383730230767E-2</v>
      </c>
      <c r="BK207" s="91">
        <v>8.1540966418912911E-2</v>
      </c>
      <c r="BL207" s="91">
        <v>0.17370973035619591</v>
      </c>
      <c r="BM207" s="91">
        <v>-1.2672161224101974E-2</v>
      </c>
      <c r="BN207" s="91">
        <v>3.979260907479442E-2</v>
      </c>
      <c r="BO207" s="91">
        <v>0.52</v>
      </c>
      <c r="BP207" s="91">
        <v>0.42857142857142855</v>
      </c>
      <c r="BQ207" s="91">
        <v>0.35519841269841268</v>
      </c>
      <c r="BR207" s="91">
        <v>2.9703389830508473</v>
      </c>
      <c r="BS207" s="91">
        <v>2.8909090909090911</v>
      </c>
      <c r="BT207" s="91">
        <v>2.2709027921009102</v>
      </c>
      <c r="BU207" s="91">
        <v>1.0415304097122493</v>
      </c>
      <c r="BV207" s="91">
        <v>1.0415304097122493</v>
      </c>
      <c r="BW207" s="91">
        <v>0.28368042600350102</v>
      </c>
      <c r="BX207" s="91"/>
      <c r="BY207" s="91"/>
      <c r="BZ207" s="91"/>
      <c r="CA207" s="91"/>
      <c r="CB207" s="91"/>
      <c r="CC207" s="91"/>
      <c r="CD207" s="91"/>
      <c r="CE207" s="91"/>
      <c r="CF207" s="91"/>
      <c r="CG207" s="68">
        <v>4.6499999999999995</v>
      </c>
      <c r="CH207" s="91">
        <v>6</v>
      </c>
      <c r="CI207" s="91">
        <v>23.2</v>
      </c>
      <c r="CJ207" s="91">
        <v>10</v>
      </c>
      <c r="CK207" s="91">
        <v>47.7</v>
      </c>
      <c r="CL207" s="91">
        <v>0</v>
      </c>
      <c r="CM207" s="91">
        <v>0</v>
      </c>
      <c r="CN207" s="91">
        <v>16</v>
      </c>
      <c r="CO207" s="68">
        <f t="shared" si="3"/>
        <v>70.900000000000006</v>
      </c>
      <c r="CP207" s="68">
        <f>IF(ISNUMBER(SUM(CI207,CK207,CM207)/SUM(CH207,CJ207,CL207)),SUM(CI207,CK207,CM207)/SUM(CH207,CJ207,CL207),0)</f>
        <v>4.4312500000000004</v>
      </c>
      <c r="CQ207" s="91"/>
    </row>
    <row r="208" spans="1:95" ht="16" x14ac:dyDescent="0.2">
      <c r="A208" s="88" t="s">
        <v>1040</v>
      </c>
      <c r="B208" t="s">
        <v>1040</v>
      </c>
      <c r="C208" s="89" t="s">
        <v>89</v>
      </c>
      <c r="D208" s="89" t="s">
        <v>29</v>
      </c>
      <c r="E208" s="89" t="s">
        <v>7</v>
      </c>
      <c r="F208" s="89">
        <v>2015</v>
      </c>
      <c r="G208" s="89" t="s">
        <v>145</v>
      </c>
      <c r="H208" s="90">
        <v>3</v>
      </c>
      <c r="I208" s="90">
        <v>70</v>
      </c>
      <c r="J208" s="90">
        <v>21</v>
      </c>
      <c r="K208" s="90">
        <v>19</v>
      </c>
      <c r="L208" s="90">
        <v>20</v>
      </c>
      <c r="M208" s="91">
        <v>14.566878980891719</v>
      </c>
      <c r="N208" s="91">
        <v>6.0384615384615383</v>
      </c>
      <c r="O208" s="91">
        <v>0.46609259045006035</v>
      </c>
      <c r="P208" s="91">
        <v>0.3366224264361547</v>
      </c>
      <c r="Q208" s="91">
        <v>0.48104226236715542</v>
      </c>
      <c r="R208" s="91">
        <v>2.720007183908046</v>
      </c>
      <c r="S208" s="91">
        <v>0.3273391402079236</v>
      </c>
      <c r="T208" s="91">
        <v>2.2758620689655169</v>
      </c>
      <c r="U208" s="91">
        <v>2.720007183908046</v>
      </c>
      <c r="V208" s="91">
        <v>2.720007183908046</v>
      </c>
      <c r="W208" s="91">
        <v>2.4979346264367814</v>
      </c>
      <c r="X208" s="91">
        <v>0.52248730391966691</v>
      </c>
      <c r="Y208" s="91">
        <v>0.92033419772205427</v>
      </c>
      <c r="Z208" s="91">
        <v>0.92033419772205427</v>
      </c>
      <c r="AA208" s="91">
        <v>0.72141075082086059</v>
      </c>
      <c r="AB208" s="91">
        <v>0.37713906781826978</v>
      </c>
      <c r="AC208" s="91">
        <v>0.37713906781826978</v>
      </c>
      <c r="AD208" s="91">
        <v>0.29048810189455798</v>
      </c>
      <c r="AE208" s="91">
        <v>0.33381358485641388</v>
      </c>
      <c r="AF208" s="91">
        <v>0.19997644031804862</v>
      </c>
      <c r="AG208" s="91">
        <v>0.85531709761696795</v>
      </c>
      <c r="AH208" s="91">
        <v>0.85531709761696795</v>
      </c>
      <c r="AI208" s="91">
        <v>0.52764676896750828</v>
      </c>
      <c r="AJ208" s="91">
        <v>0.27568493150684931</v>
      </c>
      <c r="AK208" s="91">
        <v>0.3366224264361547</v>
      </c>
      <c r="AL208" s="91">
        <v>0.3366224264361547</v>
      </c>
      <c r="AM208" s="91">
        <v>0.30615367897150203</v>
      </c>
      <c r="AN208" s="91">
        <v>0.27568493150684931</v>
      </c>
      <c r="AO208" s="91">
        <v>0.31072839363337357</v>
      </c>
      <c r="AP208" s="91">
        <v>0.31072839363337357</v>
      </c>
      <c r="AQ208" s="91">
        <v>0.29320666257011141</v>
      </c>
      <c r="AR208" s="91">
        <v>3.0129439737746871E-2</v>
      </c>
      <c r="AS208" s="91">
        <v>3.2938695676263396E-3</v>
      </c>
      <c r="AT208" s="91">
        <v>3.0129439737746871E-2</v>
      </c>
      <c r="AU208" s="91">
        <v>1.6711654652686606E-2</v>
      </c>
      <c r="AV208" s="91">
        <v>8.2084340536830447E-3</v>
      </c>
      <c r="AW208" s="91">
        <v>6.0384615384615383</v>
      </c>
      <c r="AX208" s="91">
        <v>87.961538461538467</v>
      </c>
      <c r="AY208" s="91">
        <v>10</v>
      </c>
      <c r="AZ208" s="91">
        <v>0.17672413793103448</v>
      </c>
      <c r="BA208" s="91">
        <v>0.17672413793103448</v>
      </c>
      <c r="BB208" s="91">
        <v>0.16442697768762676</v>
      </c>
      <c r="BC208" s="91">
        <v>0.3273391402079236</v>
      </c>
      <c r="BD208" s="91">
        <v>0.3273391402079236</v>
      </c>
      <c r="BE208" s="91">
        <v>0.31435450161081113</v>
      </c>
      <c r="BF208" s="91">
        <v>5.8003049618415514E-2</v>
      </c>
      <c r="BG208" s="91">
        <v>2.5971166361843934E-2</v>
      </c>
      <c r="BH208" s="91">
        <v>4.1987107990129724E-2</v>
      </c>
      <c r="BI208" s="91">
        <v>0.12804707943066163</v>
      </c>
      <c r="BJ208" s="91">
        <v>0.12804707943066163</v>
      </c>
      <c r="BK208" s="91">
        <v>0.11500496572449893</v>
      </c>
      <c r="BL208" s="91">
        <v>0.12068050289103241</v>
      </c>
      <c r="BM208" s="91">
        <v>0.12068050289103241</v>
      </c>
      <c r="BN208" s="91">
        <v>0.10571221019827719</v>
      </c>
      <c r="BO208" s="91">
        <v>0.29411764705882354</v>
      </c>
      <c r="BP208" s="91">
        <v>0.29411764705882354</v>
      </c>
      <c r="BQ208" s="91">
        <v>0.2720588235294118</v>
      </c>
      <c r="BR208" s="91">
        <v>2.720007183908046</v>
      </c>
      <c r="BS208" s="91">
        <v>2.720007183908046</v>
      </c>
      <c r="BT208" s="91">
        <v>2.4979346264367814</v>
      </c>
      <c r="BU208" s="91">
        <v>1.0905150688317859</v>
      </c>
      <c r="BV208" s="91">
        <v>1.0905150688317859</v>
      </c>
      <c r="BW208" s="91">
        <v>0.89498025973312678</v>
      </c>
      <c r="BX208" s="92">
        <v>27.8689856435</v>
      </c>
      <c r="BY208" s="92">
        <v>217</v>
      </c>
      <c r="BZ208" s="92">
        <v>74</v>
      </c>
      <c r="CA208" s="91"/>
      <c r="CB208" s="91"/>
      <c r="CC208" s="91"/>
      <c r="CD208" s="92">
        <v>42</v>
      </c>
      <c r="CE208" s="92">
        <v>123</v>
      </c>
      <c r="CF208" s="92">
        <v>132.89999999999998</v>
      </c>
      <c r="CG208" s="68">
        <v>4.4400000000000004</v>
      </c>
      <c r="CH208" s="91">
        <v>10</v>
      </c>
      <c r="CI208" s="91">
        <v>48.1</v>
      </c>
      <c r="CJ208" s="91">
        <v>8</v>
      </c>
      <c r="CK208" s="91">
        <v>27.1</v>
      </c>
      <c r="CL208" s="91">
        <v>2</v>
      </c>
      <c r="CM208" s="91">
        <v>12.8</v>
      </c>
      <c r="CN208" s="91">
        <v>20</v>
      </c>
      <c r="CO208" s="68">
        <f t="shared" si="3"/>
        <v>88</v>
      </c>
      <c r="CP208" s="68">
        <f>IF(ISNUMBER(SUM(CI208,CK208,CM208)/SUM(CH208,CJ208,CL208)),SUM(CI208,CK208,CM208)/SUM(CH208,CJ208,CL208),0)</f>
        <v>4.4000000000000004</v>
      </c>
      <c r="CQ208" s="92"/>
    </row>
    <row r="209" spans="1:95" ht="16" x14ac:dyDescent="0.2">
      <c r="A209" s="88" t="s">
        <v>1039</v>
      </c>
      <c r="B209" t="s">
        <v>1039</v>
      </c>
      <c r="C209" s="89" t="s">
        <v>71</v>
      </c>
      <c r="D209" s="89" t="s">
        <v>347</v>
      </c>
      <c r="E209" s="89" t="s">
        <v>7</v>
      </c>
      <c r="F209" s="89">
        <v>2015</v>
      </c>
      <c r="G209" s="89" t="s">
        <v>251</v>
      </c>
      <c r="H209" s="90">
        <v>1</v>
      </c>
      <c r="I209" s="90">
        <v>26</v>
      </c>
      <c r="J209" s="90">
        <v>21</v>
      </c>
      <c r="K209" s="90">
        <v>20</v>
      </c>
      <c r="L209" s="90">
        <v>20</v>
      </c>
      <c r="M209" s="91">
        <v>19.504347826086956</v>
      </c>
      <c r="N209" s="91">
        <v>3.1944444444444446</v>
      </c>
      <c r="O209" s="91">
        <v>0.54944426283099057</v>
      </c>
      <c r="P209" s="91">
        <v>0.36629617522066038</v>
      </c>
      <c r="Q209" s="91">
        <v>0.52693690748610655</v>
      </c>
      <c r="R209" s="91">
        <v>2.5217391304347827</v>
      </c>
      <c r="S209" s="91">
        <v>0.34128800261523373</v>
      </c>
      <c r="T209" s="91">
        <v>1.2044345898004436</v>
      </c>
      <c r="U209" s="91">
        <v>2.5217391304347827</v>
      </c>
      <c r="V209" s="91">
        <v>2.5217391304347827</v>
      </c>
      <c r="W209" s="91">
        <v>1.9742106845228531</v>
      </c>
      <c r="X209" s="91">
        <v>-0.26920693211142432</v>
      </c>
      <c r="Y209" s="91">
        <v>0.88683913346707732</v>
      </c>
      <c r="Z209" s="91">
        <v>0.88683913346707732</v>
      </c>
      <c r="AA209" s="91">
        <v>0.39306351257376027</v>
      </c>
      <c r="AB209" s="91">
        <v>-0.40326339060752359</v>
      </c>
      <c r="AC209" s="91">
        <v>0.29773533218608605</v>
      </c>
      <c r="AD209" s="91">
        <v>9.222004842129472E-2</v>
      </c>
      <c r="AE209" s="91">
        <v>-4.4360033333809374E-3</v>
      </c>
      <c r="AF209" s="91">
        <v>-0.13625411804773213</v>
      </c>
      <c r="AG209" s="91">
        <v>0.71016815123969956</v>
      </c>
      <c r="AH209" s="91">
        <v>0.71016815123969956</v>
      </c>
      <c r="AI209" s="91">
        <v>0.3863300904014329</v>
      </c>
      <c r="AJ209" s="91">
        <v>0.14636709079394322</v>
      </c>
      <c r="AK209" s="91">
        <v>0.36629617522066038</v>
      </c>
      <c r="AL209" s="91">
        <v>0.36629617522066038</v>
      </c>
      <c r="AM209" s="91">
        <v>0.23866295337152543</v>
      </c>
      <c r="AN209" s="91">
        <v>0.11500271419524111</v>
      </c>
      <c r="AO209" s="91">
        <v>0.36629617522066038</v>
      </c>
      <c r="AP209" s="91">
        <v>0.36629617522066038</v>
      </c>
      <c r="AQ209" s="91">
        <v>0.22299468440016387</v>
      </c>
      <c r="AR209" s="91">
        <v>-7.9157229490046693E-2</v>
      </c>
      <c r="AS209" s="91">
        <v>5.8861651154913153E-2</v>
      </c>
      <c r="AT209" s="91">
        <v>5.8861651154913153E-2</v>
      </c>
      <c r="AU209" s="91">
        <v>-2.6055302106548606E-2</v>
      </c>
      <c r="AV209" s="91">
        <v>1.6572633327219644E-2</v>
      </c>
      <c r="AW209" s="91">
        <v>3.1944444444444446</v>
      </c>
      <c r="AX209" s="91">
        <v>62.305555555555557</v>
      </c>
      <c r="AY209" s="91">
        <v>9</v>
      </c>
      <c r="AZ209" s="91">
        <v>0.12077294685990338</v>
      </c>
      <c r="BA209" s="91">
        <v>0.12077294685990338</v>
      </c>
      <c r="BB209" s="91">
        <v>9.3895860335414957E-2</v>
      </c>
      <c r="BC209" s="91">
        <v>0.34128800261523373</v>
      </c>
      <c r="BD209" s="91">
        <v>0.34128800261523373</v>
      </c>
      <c r="BE209" s="91">
        <v>0.2285582491952951</v>
      </c>
      <c r="BF209" s="91">
        <v>3.992002876915407E-2</v>
      </c>
      <c r="BG209" s="91">
        <v>3.992002876915407E-2</v>
      </c>
      <c r="BH209" s="91">
        <v>-2.3676533121211554E-2</v>
      </c>
      <c r="BI209" s="91">
        <v>0.14470037134728858</v>
      </c>
      <c r="BJ209" s="91">
        <v>0.14470037134728858</v>
      </c>
      <c r="BK209" s="91">
        <v>3.197061792734996E-2</v>
      </c>
      <c r="BL209" s="91">
        <v>0.14049284209301841</v>
      </c>
      <c r="BM209" s="91">
        <v>0.14049284209301841</v>
      </c>
      <c r="BN209" s="91">
        <v>2.7763088673079792E-2</v>
      </c>
      <c r="BO209" s="91">
        <v>0.39130434782608697</v>
      </c>
      <c r="BP209" s="91">
        <v>0.39130434782608697</v>
      </c>
      <c r="BQ209" s="91">
        <v>0.21743111960503267</v>
      </c>
      <c r="BR209" s="91">
        <v>2.5217391304347827</v>
      </c>
      <c r="BS209" s="91">
        <v>2.5217391304347827</v>
      </c>
      <c r="BT209" s="91">
        <v>1.9742106845228531</v>
      </c>
      <c r="BU209" s="91">
        <v>1.4692749371280784</v>
      </c>
      <c r="BV209" s="91">
        <v>1.4692749371280784</v>
      </c>
      <c r="BW209" s="91">
        <v>1.1361049316963376</v>
      </c>
      <c r="BX209" s="92">
        <v>27.218942319658002</v>
      </c>
      <c r="BY209" s="92">
        <v>212</v>
      </c>
      <c r="BZ209" s="92">
        <v>74</v>
      </c>
      <c r="CA209" s="91"/>
      <c r="CB209" s="91"/>
      <c r="CC209" s="91"/>
      <c r="CD209" s="91"/>
      <c r="CE209" s="91"/>
      <c r="CF209" s="91"/>
      <c r="CG209" s="68">
        <v>4.3099999999999996</v>
      </c>
      <c r="CH209" s="91">
        <v>0</v>
      </c>
      <c r="CI209" s="91">
        <v>0</v>
      </c>
      <c r="CJ209" s="91">
        <v>16</v>
      </c>
      <c r="CK209" s="91">
        <v>101.1</v>
      </c>
      <c r="CL209" s="91">
        <v>11</v>
      </c>
      <c r="CM209" s="91">
        <v>17.7</v>
      </c>
      <c r="CN209" s="91">
        <v>27</v>
      </c>
      <c r="CO209" s="68">
        <f t="shared" si="3"/>
        <v>118.8</v>
      </c>
      <c r="CP209" s="68">
        <f>IF(ISNUMBER(SUM(CI209,CK209,CM209)/SUM(CH209,CJ209,CL209)),SUM(CI209,CK209,CM209)/SUM(CH209,CJ209,CL209),0)</f>
        <v>4.3999999999999995</v>
      </c>
      <c r="CQ209" s="91"/>
    </row>
    <row r="210" spans="1:95" ht="16" x14ac:dyDescent="0.2">
      <c r="A210" s="88" t="s">
        <v>1161</v>
      </c>
      <c r="B210" t="s">
        <v>1161</v>
      </c>
      <c r="C210" s="89" t="s">
        <v>236</v>
      </c>
      <c r="D210" s="89" t="s">
        <v>27</v>
      </c>
      <c r="E210" s="89" t="s">
        <v>7</v>
      </c>
      <c r="F210" s="89">
        <v>2013</v>
      </c>
      <c r="G210" s="89" t="s">
        <v>353</v>
      </c>
      <c r="H210" s="90">
        <v>3</v>
      </c>
      <c r="I210" s="90">
        <v>92</v>
      </c>
      <c r="J210" s="90">
        <v>22</v>
      </c>
      <c r="K210" s="90">
        <v>20</v>
      </c>
      <c r="L210" s="90">
        <v>20</v>
      </c>
      <c r="M210" s="91">
        <v>15.323809523809524</v>
      </c>
      <c r="N210" s="91">
        <v>5.833333333333333</v>
      </c>
      <c r="O210" s="91">
        <v>0.70957066000169444</v>
      </c>
      <c r="P210" s="91">
        <v>0.47304710666779637</v>
      </c>
      <c r="Q210" s="91">
        <v>0.62394941963907491</v>
      </c>
      <c r="R210" s="91">
        <v>3.0261194029850746</v>
      </c>
      <c r="S210" s="91">
        <v>0.37791239515377445</v>
      </c>
      <c r="T210" s="91">
        <v>1.0816272965879266</v>
      </c>
      <c r="U210" s="91">
        <v>3.0261194029850746</v>
      </c>
      <c r="V210" s="91">
        <v>3.0261194029850746</v>
      </c>
      <c r="W210" s="91">
        <v>2.1572957267214998</v>
      </c>
      <c r="X210" s="91">
        <v>-1.0403302997830821</v>
      </c>
      <c r="Y210" s="91">
        <v>1.1862004918574691</v>
      </c>
      <c r="Z210" s="91">
        <v>1.1862004918574691</v>
      </c>
      <c r="AA210" s="91">
        <v>0.11624092039196121</v>
      </c>
      <c r="AB210" s="91">
        <v>-0.81709570455932057</v>
      </c>
      <c r="AC210" s="91">
        <v>0.4595361752417757</v>
      </c>
      <c r="AD210" s="91">
        <v>0.4595361752417757</v>
      </c>
      <c r="AE210" s="91">
        <v>-0.14097937691317841</v>
      </c>
      <c r="AF210" s="91">
        <v>-0.62621774067154301</v>
      </c>
      <c r="AG210" s="91">
        <v>1.0732860302384737</v>
      </c>
      <c r="AH210" s="91">
        <v>1.0732860302384737</v>
      </c>
      <c r="AI210" s="91">
        <v>0.17091554240868753</v>
      </c>
      <c r="AJ210" s="91">
        <v>0.18274647887323944</v>
      </c>
      <c r="AK210" s="91">
        <v>0.47304710666779637</v>
      </c>
      <c r="AL210" s="91">
        <v>0.47304710666779637</v>
      </c>
      <c r="AM210" s="91">
        <v>0.3283736805799165</v>
      </c>
      <c r="AN210" s="91">
        <v>0.14057421451787649</v>
      </c>
      <c r="AO210" s="91">
        <v>0.47304710666779637</v>
      </c>
      <c r="AP210" s="91">
        <v>0.47304710666779637</v>
      </c>
      <c r="AQ210" s="91">
        <v>0.31431625912812883</v>
      </c>
      <c r="AR210" s="91">
        <v>-0.10498127725122594</v>
      </c>
      <c r="AS210" s="91">
        <v>0.16252190153157986</v>
      </c>
      <c r="AT210" s="91">
        <v>0.16252190153157986</v>
      </c>
      <c r="AU210" s="91">
        <v>2.6477852137773455E-2</v>
      </c>
      <c r="AV210" s="91">
        <v>2.1162020003614612E-2</v>
      </c>
      <c r="AW210" s="91">
        <v>5.833333333333333</v>
      </c>
      <c r="AX210" s="91">
        <v>89.388888888888886</v>
      </c>
      <c r="AY210" s="91">
        <v>25</v>
      </c>
      <c r="AZ210" s="91">
        <v>0.21268656716417911</v>
      </c>
      <c r="BA210" s="91">
        <v>0.21268656716417911</v>
      </c>
      <c r="BB210" s="91">
        <v>0.13625518976789971</v>
      </c>
      <c r="BC210" s="91">
        <v>0.37791239515377445</v>
      </c>
      <c r="BD210" s="91">
        <v>0.37791239515377445</v>
      </c>
      <c r="BE210" s="91">
        <v>0.25868302330676268</v>
      </c>
      <c r="BF210" s="91">
        <v>6.6764476136693229E-2</v>
      </c>
      <c r="BG210" s="91">
        <v>6.6764476136693229E-2</v>
      </c>
      <c r="BH210" s="91">
        <v>-2.6611212112718625E-2</v>
      </c>
      <c r="BI210" s="91">
        <v>0.13452330712948551</v>
      </c>
      <c r="BJ210" s="91">
        <v>0.13452330712948551</v>
      </c>
      <c r="BK210" s="91">
        <v>4.8616534403325286E-2</v>
      </c>
      <c r="BL210" s="91">
        <v>8.0356920962209533E-2</v>
      </c>
      <c r="BM210" s="91">
        <v>8.0356920962209533E-2</v>
      </c>
      <c r="BN210" s="91">
        <v>9.3681931410351197E-3</v>
      </c>
      <c r="BO210" s="91">
        <v>0.56818181818181823</v>
      </c>
      <c r="BP210" s="91">
        <v>0.56818181818181823</v>
      </c>
      <c r="BQ210" s="91">
        <v>0.36994949494949497</v>
      </c>
      <c r="BR210" s="91">
        <v>3.0261194029850746</v>
      </c>
      <c r="BS210" s="91">
        <v>3.0261194029850746</v>
      </c>
      <c r="BT210" s="91">
        <v>2.1572957267214998</v>
      </c>
      <c r="BU210" s="91">
        <v>0.99358491456390841</v>
      </c>
      <c r="BV210" s="91">
        <v>0.99358491456390841</v>
      </c>
      <c r="BW210" s="91">
        <v>9.9299529047947102E-2</v>
      </c>
      <c r="BX210" s="92">
        <v>27.692365355684103</v>
      </c>
      <c r="BY210" s="92">
        <v>193</v>
      </c>
      <c r="BZ210" s="92">
        <v>7</v>
      </c>
      <c r="CA210" s="92">
        <v>11</v>
      </c>
      <c r="CB210" s="92">
        <v>6.81</v>
      </c>
      <c r="CC210" s="92">
        <v>4.9000000000000004</v>
      </c>
      <c r="CD210" s="92">
        <v>34.5</v>
      </c>
      <c r="CE210" s="92">
        <v>117</v>
      </c>
      <c r="CF210" s="92">
        <v>117.15</v>
      </c>
      <c r="CG210" s="68">
        <v>4.5199999999999996</v>
      </c>
      <c r="CH210" s="91">
        <v>16</v>
      </c>
      <c r="CI210" s="91">
        <v>48.9</v>
      </c>
      <c r="CJ210" s="91">
        <v>14</v>
      </c>
      <c r="CK210" s="91">
        <v>80.8</v>
      </c>
      <c r="CL210" s="91">
        <v>8</v>
      </c>
      <c r="CM210" s="91">
        <v>36.200000000000003</v>
      </c>
      <c r="CN210" s="91">
        <v>38</v>
      </c>
      <c r="CO210" s="68">
        <f t="shared" si="3"/>
        <v>165.9</v>
      </c>
      <c r="CP210" s="68">
        <f>IF(ISNUMBER(SUM(CI210,CK210,CM210)/SUM(CH210,CJ210,CL210)),SUM(CI210,CK210,CM210)/SUM(CH210,CJ210,CL210),0)</f>
        <v>4.3657894736842096</v>
      </c>
      <c r="CQ210" s="92"/>
    </row>
    <row r="211" spans="1:95" ht="16" x14ac:dyDescent="0.2">
      <c r="A211" s="88" t="s">
        <v>769</v>
      </c>
      <c r="B211" t="s">
        <v>769</v>
      </c>
      <c r="C211" s="89" t="s">
        <v>366</v>
      </c>
      <c r="D211" s="89" t="s">
        <v>59</v>
      </c>
      <c r="E211" s="89" t="s">
        <v>7</v>
      </c>
      <c r="F211" s="89">
        <v>2019</v>
      </c>
      <c r="G211" s="89" t="s">
        <v>231</v>
      </c>
      <c r="H211" s="90">
        <v>6</v>
      </c>
      <c r="I211" s="90">
        <v>174</v>
      </c>
      <c r="J211" s="90">
        <v>22</v>
      </c>
      <c r="K211" s="90">
        <v>19</v>
      </c>
      <c r="L211" s="90">
        <v>19</v>
      </c>
      <c r="M211" s="91">
        <v>12.592727272727272</v>
      </c>
      <c r="N211" s="91">
        <v>5.3921568627450984</v>
      </c>
      <c r="O211" s="91">
        <v>0.53794734677087619</v>
      </c>
      <c r="P211" s="91">
        <v>0.35745673268965727</v>
      </c>
      <c r="Q211" s="91">
        <v>0.53763883175647886</v>
      </c>
      <c r="R211" s="91">
        <v>3.0454545454545454</v>
      </c>
      <c r="S211" s="91">
        <v>0.35828877005347592</v>
      </c>
      <c r="T211" s="91">
        <v>0.91224904128129924</v>
      </c>
      <c r="U211" s="91">
        <v>3.0454545454545454</v>
      </c>
      <c r="V211" s="91">
        <v>3.0454545454545454</v>
      </c>
      <c r="W211" s="91">
        <v>2.0461058413120372</v>
      </c>
      <c r="X211" s="91">
        <v>-1.0028009820610015</v>
      </c>
      <c r="Y211" s="91">
        <v>1.2133526225916493</v>
      </c>
      <c r="Z211" s="91">
        <v>1.2133526225916493</v>
      </c>
      <c r="AA211" s="91">
        <v>0.17539986070752867</v>
      </c>
      <c r="AB211" s="91">
        <v>-0.69544893912666794</v>
      </c>
      <c r="AC211" s="91">
        <v>0.47887131771124647</v>
      </c>
      <c r="AD211" s="91">
        <v>0.47887131771124647</v>
      </c>
      <c r="AE211" s="91">
        <v>-7.9524981515963239E-2</v>
      </c>
      <c r="AF211" s="91">
        <v>-0.55005403288773469</v>
      </c>
      <c r="AG211" s="91">
        <v>1.2055883935471778</v>
      </c>
      <c r="AH211" s="91">
        <v>1.2055883935471778</v>
      </c>
      <c r="AI211" s="91">
        <v>0.21946274945205171</v>
      </c>
      <c r="AJ211" s="91">
        <v>0.14044180118946473</v>
      </c>
      <c r="AK211" s="91">
        <v>0.38192292650642279</v>
      </c>
      <c r="AL211" s="91">
        <v>0.33299053887289176</v>
      </c>
      <c r="AM211" s="91">
        <v>0.3044845054664771</v>
      </c>
      <c r="AN211" s="91">
        <v>0.12873831775700934</v>
      </c>
      <c r="AO211" s="91">
        <v>0.38192292650642279</v>
      </c>
      <c r="AP211" s="91">
        <v>0.33299053887289182</v>
      </c>
      <c r="AQ211" s="91">
        <v>0.30155863460836324</v>
      </c>
      <c r="AR211" s="91">
        <v>-6.5421625928278465E-2</v>
      </c>
      <c r="AS211" s="91">
        <v>2.2465333736675308E-2</v>
      </c>
      <c r="AT211" s="91">
        <v>0.13636743473732035</v>
      </c>
      <c r="AU211" s="91">
        <v>3.7139843444274748E-2</v>
      </c>
      <c r="AV211" s="91">
        <v>-3.5545714175486381E-2</v>
      </c>
      <c r="AW211" s="91">
        <v>5.3921568627450984</v>
      </c>
      <c r="AX211" s="91">
        <v>67.901960784313729</v>
      </c>
      <c r="AY211" s="91">
        <v>8</v>
      </c>
      <c r="AZ211" s="91">
        <v>0.21590909090909091</v>
      </c>
      <c r="BA211" s="91">
        <v>0.21590909090909091</v>
      </c>
      <c r="BB211" s="91">
        <v>0.16172121031545628</v>
      </c>
      <c r="BC211" s="91">
        <v>0.35828877005347592</v>
      </c>
      <c r="BD211" s="91">
        <v>0.35828877005347592</v>
      </c>
      <c r="BE211" s="91">
        <v>0.28054641901429733</v>
      </c>
      <c r="BF211" s="91">
        <v>5.8940578079100969E-2</v>
      </c>
      <c r="BG211" s="91">
        <v>4.7140851036394704E-2</v>
      </c>
      <c r="BH211" s="91">
        <v>1.3583352522647051E-2</v>
      </c>
      <c r="BI211" s="91">
        <v>9.5939943244638448E-2</v>
      </c>
      <c r="BJ211" s="91">
        <v>7.6623810820022398E-2</v>
      </c>
      <c r="BK211" s="91">
        <v>5.1534904511204974E-2</v>
      </c>
      <c r="BL211" s="91">
        <v>0.1070903537694001</v>
      </c>
      <c r="BM211" s="91">
        <v>9.3308288410964613E-2</v>
      </c>
      <c r="BN211" s="91">
        <v>6.6534404669236616E-2</v>
      </c>
      <c r="BO211" s="91">
        <v>0.46153846153846156</v>
      </c>
      <c r="BP211" s="91">
        <v>0.30769230769230771</v>
      </c>
      <c r="BQ211" s="91">
        <v>0.32257085020242915</v>
      </c>
      <c r="BR211" s="91">
        <v>3.0454545454545454</v>
      </c>
      <c r="BS211" s="91">
        <v>3.0454545454545454</v>
      </c>
      <c r="BT211" s="91">
        <v>2.0461058413120372</v>
      </c>
      <c r="BU211" s="91">
        <v>1.3230785490756618</v>
      </c>
      <c r="BV211" s="91">
        <v>1.3230785490756618</v>
      </c>
      <c r="BW211" s="91">
        <v>0.32795042704555222</v>
      </c>
      <c r="BX211" s="92">
        <v>26.518512585659732</v>
      </c>
      <c r="BY211" s="92">
        <v>21</v>
      </c>
      <c r="BZ211" s="92">
        <v>73</v>
      </c>
      <c r="CA211" s="92">
        <v>14</v>
      </c>
      <c r="CB211" s="92">
        <v>7.28</v>
      </c>
      <c r="CC211" s="92">
        <v>4.2300000000000004</v>
      </c>
      <c r="CD211" s="92">
        <v>3</v>
      </c>
      <c r="CE211" s="92">
        <v>117</v>
      </c>
      <c r="CF211" s="92">
        <v>19.5</v>
      </c>
      <c r="CG211" s="68">
        <v>4.5999999999999996</v>
      </c>
      <c r="CH211" s="91">
        <v>10</v>
      </c>
      <c r="CI211" s="91">
        <v>46</v>
      </c>
      <c r="CJ211" s="91">
        <v>8</v>
      </c>
      <c r="CK211" s="91">
        <v>32.299999999999997</v>
      </c>
      <c r="CL211" s="91">
        <v>0</v>
      </c>
      <c r="CM211" s="91">
        <v>0</v>
      </c>
      <c r="CN211" s="91">
        <v>18</v>
      </c>
      <c r="CO211" s="68">
        <f t="shared" si="3"/>
        <v>78.3</v>
      </c>
      <c r="CP211" s="68">
        <f>IF(ISNUMBER(SUM(CI211,CK211,CM211)/SUM(CH211,CJ211,CL211)),SUM(CI211,CK211,CM211)/SUM(CH211,CJ211,CL211),0)</f>
        <v>4.3499999999999996</v>
      </c>
      <c r="CQ211" s="92"/>
    </row>
    <row r="212" spans="1:95" ht="16" x14ac:dyDescent="0.2">
      <c r="A212" s="88" t="s">
        <v>1358</v>
      </c>
      <c r="B212" t="s">
        <v>1358</v>
      </c>
      <c r="C212" s="89" t="s">
        <v>180</v>
      </c>
      <c r="D212" s="89" t="s">
        <v>31</v>
      </c>
      <c r="E212" s="89" t="s">
        <v>7</v>
      </c>
      <c r="F212" s="89">
        <v>2010</v>
      </c>
      <c r="G212" s="89"/>
      <c r="H212" s="90">
        <v>8</v>
      </c>
      <c r="I212" s="90">
        <v>300</v>
      </c>
      <c r="J212" s="90">
        <v>23</v>
      </c>
      <c r="K212" s="90">
        <v>20</v>
      </c>
      <c r="L212" s="90"/>
      <c r="M212" s="91">
        <v>11.401960784313726</v>
      </c>
      <c r="N212" s="91">
        <v>3.7777777777777777</v>
      </c>
      <c r="O212" s="91">
        <v>0.24269501772830088</v>
      </c>
      <c r="P212" s="91">
        <v>0.19727291965257154</v>
      </c>
      <c r="Q212" s="91">
        <v>0.26164536169861474</v>
      </c>
      <c r="R212" s="91">
        <v>1.4806365335332758</v>
      </c>
      <c r="S212" s="91">
        <v>0.20005705682753375</v>
      </c>
      <c r="T212" s="91">
        <v>1.7084233261339095</v>
      </c>
      <c r="U212" s="91">
        <v>1.7084233261339095</v>
      </c>
      <c r="V212" s="91">
        <v>1.2528497409326425</v>
      </c>
      <c r="W212" s="91">
        <v>1.4806365335332758</v>
      </c>
      <c r="X212" s="91">
        <v>-2.5785819210368155E-2</v>
      </c>
      <c r="Y212" s="91">
        <v>-2.5785819210368155E-2</v>
      </c>
      <c r="Z212" s="91">
        <v>-0.59981558803867596</v>
      </c>
      <c r="AA212" s="91">
        <v>-0.31280070362452206</v>
      </c>
      <c r="AB212" s="91">
        <v>-0.72109575587957853</v>
      </c>
      <c r="AC212" s="91">
        <v>-0.72109575587957853</v>
      </c>
      <c r="AD212" s="91">
        <v>-1.3137334868106565</v>
      </c>
      <c r="AE212" s="91">
        <v>-1.0174146213451176</v>
      </c>
      <c r="AF212" s="91">
        <v>8.9864502722590611E-2</v>
      </c>
      <c r="AG212" s="91">
        <v>-0.48271582583695571</v>
      </c>
      <c r="AH212" s="91">
        <v>8.9864502722590611E-2</v>
      </c>
      <c r="AI212" s="91">
        <v>-0.19642566155718255</v>
      </c>
      <c r="AJ212" s="91">
        <v>0</v>
      </c>
      <c r="AK212" s="91">
        <v>0.22583518930957686</v>
      </c>
      <c r="AL212" s="91">
        <v>0.1687106499955662</v>
      </c>
      <c r="AM212" s="91">
        <v>0.19727291965257154</v>
      </c>
      <c r="AN212" s="91">
        <v>0.22583518930957686</v>
      </c>
      <c r="AO212" s="91">
        <v>0.22583518930957686</v>
      </c>
      <c r="AP212" s="91">
        <v>0.12977742307351245</v>
      </c>
      <c r="AQ212" s="91">
        <v>0.17780630619154464</v>
      </c>
      <c r="AR212" s="91">
        <v>-8.1599334756170372E-2</v>
      </c>
      <c r="AS212" s="91">
        <v>-0.18074778206270406</v>
      </c>
      <c r="AT212" s="91">
        <v>-8.1599334756170372E-2</v>
      </c>
      <c r="AU212" s="91">
        <v>-0.13117355840943723</v>
      </c>
      <c r="AV212" s="91">
        <v>-9.2499046767785531E-3</v>
      </c>
      <c r="AW212" s="91">
        <v>3.7777777777777777</v>
      </c>
      <c r="AX212" s="91">
        <v>43.074074074074076</v>
      </c>
      <c r="AY212" s="91">
        <v>3</v>
      </c>
      <c r="AZ212" s="91">
        <v>0.13390928725701945</v>
      </c>
      <c r="BA212" s="91">
        <v>0.10362694300518134</v>
      </c>
      <c r="BB212" s="91">
        <v>0.11876811513110039</v>
      </c>
      <c r="BC212" s="91">
        <v>0.2516703786191537</v>
      </c>
      <c r="BD212" s="91">
        <v>0.14844373503591379</v>
      </c>
      <c r="BE212" s="91">
        <v>0.20005705682753375</v>
      </c>
      <c r="BF212" s="91">
        <v>-4.9697595226925961E-2</v>
      </c>
      <c r="BG212" s="91">
        <v>-0.16270418398116743</v>
      </c>
      <c r="BH212" s="91">
        <v>-0.10620088960404669</v>
      </c>
      <c r="BI212" s="91">
        <v>5.9102777236124587E-2</v>
      </c>
      <c r="BJ212" s="91">
        <v>-0.13346644166063404</v>
      </c>
      <c r="BK212" s="91">
        <v>-3.7181832212254726E-2</v>
      </c>
      <c r="BL212" s="91">
        <v>4.5780570188770381E-2</v>
      </c>
      <c r="BM212" s="91">
        <v>-0.10687570479820735</v>
      </c>
      <c r="BN212" s="91">
        <v>-3.0547567304718484E-2</v>
      </c>
      <c r="BO212" s="91">
        <v>0.2</v>
      </c>
      <c r="BP212" s="91">
        <v>0.1111111111111111</v>
      </c>
      <c r="BQ212" s="91">
        <v>0.15555555555555556</v>
      </c>
      <c r="BR212" s="91">
        <v>1.7084233261339095</v>
      </c>
      <c r="BS212" s="91">
        <v>1.2528497409326425</v>
      </c>
      <c r="BT212" s="91">
        <v>1.4806365335332758</v>
      </c>
      <c r="BU212" s="91">
        <v>3.5165605282194701E-2</v>
      </c>
      <c r="BV212" s="91">
        <v>-0.42697012425863168</v>
      </c>
      <c r="BW212" s="91">
        <v>-0.19590225948821849</v>
      </c>
      <c r="BX212" s="92">
        <v>27.754614768932001</v>
      </c>
      <c r="BY212" s="92">
        <v>199</v>
      </c>
      <c r="BZ212" s="92">
        <v>71</v>
      </c>
      <c r="CA212" s="92">
        <v>16</v>
      </c>
      <c r="CB212" s="91"/>
      <c r="CC212" s="92">
        <v>4.16</v>
      </c>
      <c r="CD212" s="92">
        <v>35</v>
      </c>
      <c r="CE212" s="92">
        <v>117</v>
      </c>
      <c r="CF212" s="92">
        <v>118</v>
      </c>
      <c r="CG212" s="68">
        <v>4.66</v>
      </c>
      <c r="CH212" s="91">
        <v>9</v>
      </c>
      <c r="CI212" s="91">
        <v>8.9</v>
      </c>
      <c r="CJ212" s="91">
        <v>16</v>
      </c>
      <c r="CK212" s="91">
        <v>107.1</v>
      </c>
      <c r="CL212" s="91">
        <v>2</v>
      </c>
      <c r="CM212" s="91">
        <v>0.7</v>
      </c>
      <c r="CN212" s="91">
        <v>27</v>
      </c>
      <c r="CO212" s="68">
        <f t="shared" si="3"/>
        <v>116.7</v>
      </c>
      <c r="CP212" s="68">
        <f>IF(ISNUMBER(SUM(CI212,CK212,CM212)/SUM(CH212,CJ212,CL212)),SUM(CI212,CK212,CM212)/SUM(CH212,CJ212,CL212),0)</f>
        <v>4.322222222222222</v>
      </c>
      <c r="CQ212" s="92"/>
    </row>
    <row r="213" spans="1:95" ht="16" x14ac:dyDescent="0.2">
      <c r="A213" s="88" t="s">
        <v>1041</v>
      </c>
      <c r="B213" t="s">
        <v>1041</v>
      </c>
      <c r="C213" s="89" t="s">
        <v>74</v>
      </c>
      <c r="D213" s="89" t="s">
        <v>43</v>
      </c>
      <c r="E213" s="89" t="s">
        <v>7</v>
      </c>
      <c r="F213" s="89">
        <v>2015</v>
      </c>
      <c r="G213" s="89" t="s">
        <v>162</v>
      </c>
      <c r="H213" s="90">
        <v>1</v>
      </c>
      <c r="I213" s="90">
        <v>29</v>
      </c>
      <c r="J213" s="90">
        <v>22</v>
      </c>
      <c r="K213" s="90">
        <v>19</v>
      </c>
      <c r="L213" s="90">
        <v>21</v>
      </c>
      <c r="M213" s="91">
        <v>17.619834710743802</v>
      </c>
      <c r="N213" s="91">
        <v>2.9512195121951219</v>
      </c>
      <c r="O213" s="91">
        <v>0.48952340365082747</v>
      </c>
      <c r="P213" s="91">
        <v>0.3535446804144865</v>
      </c>
      <c r="Q213" s="91">
        <v>0.43708359968747784</v>
      </c>
      <c r="R213" s="91">
        <v>2.4194444444444443</v>
      </c>
      <c r="S213" s="91">
        <v>0.26808248691905201</v>
      </c>
      <c r="T213" s="91">
        <v>0.52189349112426031</v>
      </c>
      <c r="U213" s="91">
        <v>2.4194444444444443</v>
      </c>
      <c r="V213" s="91">
        <v>2.4194444444444443</v>
      </c>
      <c r="W213" s="91">
        <v>1.5351207574620067</v>
      </c>
      <c r="X213" s="91">
        <v>-1.411084683319322</v>
      </c>
      <c r="Y213" s="91">
        <v>0.5992454504625877</v>
      </c>
      <c r="Z213" s="91">
        <v>0.5992454504625877</v>
      </c>
      <c r="AA213" s="91">
        <v>-0.33664333416993097</v>
      </c>
      <c r="AB213" s="91">
        <v>-1.0858044892837069</v>
      </c>
      <c r="AC213" s="91">
        <v>-1.5054097344115114E-2</v>
      </c>
      <c r="AD213" s="91">
        <v>-0.14713878329885466</v>
      </c>
      <c r="AE213" s="91">
        <v>-0.5905100653659936</v>
      </c>
      <c r="AF213" s="91">
        <v>-1.0026600694456047</v>
      </c>
      <c r="AG213" s="91">
        <v>0.4965067853454368</v>
      </c>
      <c r="AH213" s="91">
        <v>0.4965067853454368</v>
      </c>
      <c r="AI213" s="91">
        <v>-0.31252109206547884</v>
      </c>
      <c r="AJ213" s="91">
        <v>6.0241087458322649E-2</v>
      </c>
      <c r="AK213" s="91">
        <v>0.3535446804144865</v>
      </c>
      <c r="AL213" s="91">
        <v>0.3535446804144865</v>
      </c>
      <c r="AM213" s="91">
        <v>0.19173837834657348</v>
      </c>
      <c r="AN213" s="91">
        <v>5.0200906215268876E-2</v>
      </c>
      <c r="AO213" s="91">
        <v>0.32634893576721835</v>
      </c>
      <c r="AP213" s="91">
        <v>0.32634893576721835</v>
      </c>
      <c r="AQ213" s="91">
        <v>0.16541565742688158</v>
      </c>
      <c r="AR213" s="91">
        <v>-0.14395903747001892</v>
      </c>
      <c r="AS213" s="91">
        <v>1.5823730631001842E-2</v>
      </c>
      <c r="AT213" s="91">
        <v>1.5823730631001842E-2</v>
      </c>
      <c r="AU213" s="91">
        <v>-5.5991820545422316E-2</v>
      </c>
      <c r="AV213" s="91">
        <v>-2.7669399591737365E-3</v>
      </c>
      <c r="AW213" s="91">
        <v>2.9512195121951219</v>
      </c>
      <c r="AX213" s="91">
        <v>52</v>
      </c>
      <c r="AY213" s="91">
        <v>10</v>
      </c>
      <c r="AZ213" s="91">
        <v>0.12975391498881431</v>
      </c>
      <c r="BA213" s="91">
        <v>9.2307692307692313E-2</v>
      </c>
      <c r="BB213" s="91">
        <v>7.4333973076592147E-2</v>
      </c>
      <c r="BC213" s="91">
        <v>0.26808248691905201</v>
      </c>
      <c r="BD213" s="91">
        <v>0.26808248691905201</v>
      </c>
      <c r="BE213" s="91">
        <v>0.15929444592558989</v>
      </c>
      <c r="BF213" s="91">
        <v>-5.8491829298387976E-3</v>
      </c>
      <c r="BG213" s="91">
        <v>-4.306543209802921E-2</v>
      </c>
      <c r="BH213" s="91">
        <v>-6.9367136641511687E-2</v>
      </c>
      <c r="BI213" s="91">
        <v>2.6190820294507672E-2</v>
      </c>
      <c r="BJ213" s="91">
        <v>-5.1338585933568437E-2</v>
      </c>
      <c r="BK213" s="91">
        <v>-6.3002911175424309E-2</v>
      </c>
      <c r="BL213" s="91">
        <v>1.5123150777721112E-2</v>
      </c>
      <c r="BM213" s="91">
        <v>-7.6128354150883926E-2</v>
      </c>
      <c r="BN213" s="91">
        <v>-7.4172412005242452E-2</v>
      </c>
      <c r="BO213" s="91">
        <v>0.38461538461538464</v>
      </c>
      <c r="BP213" s="91">
        <v>0.38461538461538464</v>
      </c>
      <c r="BQ213" s="91">
        <v>0.17153686892817327</v>
      </c>
      <c r="BR213" s="91">
        <v>2.4194444444444443</v>
      </c>
      <c r="BS213" s="91">
        <v>2.4194444444444443</v>
      </c>
      <c r="BT213" s="91">
        <v>1.5351207574620067</v>
      </c>
      <c r="BU213" s="91">
        <v>0.37365525014312206</v>
      </c>
      <c r="BV213" s="91">
        <v>0.37365525014312206</v>
      </c>
      <c r="BW213" s="91">
        <v>-0.64554042866208217</v>
      </c>
      <c r="BX213" s="92">
        <v>26.544495289127248</v>
      </c>
      <c r="BY213" s="92">
        <v>185</v>
      </c>
      <c r="BZ213" s="92">
        <v>7</v>
      </c>
      <c r="CA213" s="92">
        <v>13</v>
      </c>
      <c r="CB213" s="92">
        <v>6.7</v>
      </c>
      <c r="CC213" s="92">
        <v>4.1100000000000003</v>
      </c>
      <c r="CD213" s="92">
        <v>37</v>
      </c>
      <c r="CE213" s="92">
        <v>122</v>
      </c>
      <c r="CF213" s="92">
        <v>123.9</v>
      </c>
      <c r="CG213" s="68">
        <v>4.33</v>
      </c>
      <c r="CH213" s="91">
        <v>11</v>
      </c>
      <c r="CI213" s="91">
        <v>46.2</v>
      </c>
      <c r="CJ213" s="91">
        <v>15</v>
      </c>
      <c r="CK213" s="91">
        <v>98.8</v>
      </c>
      <c r="CL213" s="91">
        <v>15</v>
      </c>
      <c r="CM213" s="91">
        <v>32.1</v>
      </c>
      <c r="CN213" s="91">
        <v>41</v>
      </c>
      <c r="CO213" s="68">
        <f t="shared" si="3"/>
        <v>177.10000000000002</v>
      </c>
      <c r="CP213" s="68">
        <f>IF(ISNUMBER(SUM(CI213,CK213,CM213)/SUM(CH213,CJ213,CL213)),SUM(CI213,CK213,CM213)/SUM(CH213,CJ213,CL213),0)</f>
        <v>4.3195121951219511</v>
      </c>
      <c r="CQ213" s="92"/>
    </row>
    <row r="214" spans="1:95" ht="16" x14ac:dyDescent="0.2">
      <c r="A214" s="88" t="s">
        <v>1174</v>
      </c>
      <c r="B214" t="s">
        <v>1174</v>
      </c>
      <c r="C214" s="89" t="s">
        <v>183</v>
      </c>
      <c r="D214" s="89" t="s">
        <v>38</v>
      </c>
      <c r="E214" s="89" t="s">
        <v>7</v>
      </c>
      <c r="F214" s="89">
        <v>2013</v>
      </c>
      <c r="G214" s="89" t="s">
        <v>116</v>
      </c>
      <c r="H214" s="90">
        <v>7</v>
      </c>
      <c r="I214" s="90">
        <v>236</v>
      </c>
      <c r="J214" s="90">
        <v>20</v>
      </c>
      <c r="K214" s="90">
        <v>18</v>
      </c>
      <c r="L214" s="90">
        <v>18</v>
      </c>
      <c r="M214" s="91">
        <v>16.425373134328357</v>
      </c>
      <c r="N214" s="91">
        <v>6.3809523809523814</v>
      </c>
      <c r="O214" s="91">
        <v>0.40095136392116099</v>
      </c>
      <c r="P214" s="91">
        <v>0.33054545716457712</v>
      </c>
      <c r="Q214" s="91">
        <v>0.39108739966516193</v>
      </c>
      <c r="R214" s="91">
        <v>2.2834259038291167</v>
      </c>
      <c r="S214" s="91">
        <v>0.28198935539865733</v>
      </c>
      <c r="T214" s="91">
        <v>2.8268839103869658</v>
      </c>
      <c r="U214" s="91">
        <v>2.8268839103869658</v>
      </c>
      <c r="V214" s="91">
        <v>1.739967897271268</v>
      </c>
      <c r="W214" s="91">
        <v>2.2834259038291167</v>
      </c>
      <c r="X214" s="91">
        <v>1.2271034696723084</v>
      </c>
      <c r="Y214" s="91">
        <v>1.2271034696723084</v>
      </c>
      <c r="Z214" s="91">
        <v>0.1224494426656717</v>
      </c>
      <c r="AA214" s="91">
        <v>0.67477645616899007</v>
      </c>
      <c r="AB214" s="91">
        <v>1.2191859299789987</v>
      </c>
      <c r="AC214" s="91">
        <v>1.2191859299789987</v>
      </c>
      <c r="AD214" s="91">
        <v>-0.15875510387597913</v>
      </c>
      <c r="AE214" s="91">
        <v>0.53021541305150977</v>
      </c>
      <c r="AF214" s="91">
        <v>1.0620489183585056</v>
      </c>
      <c r="AG214" s="91">
        <v>0.12030541098191816</v>
      </c>
      <c r="AH214" s="91">
        <v>1.0620489183585056</v>
      </c>
      <c r="AI214" s="91">
        <v>0.59117716467021186</v>
      </c>
      <c r="AJ214" s="91">
        <v>0.37946728730281876</v>
      </c>
      <c r="AK214" s="91">
        <v>0.37946728730281876</v>
      </c>
      <c r="AL214" s="91">
        <v>0.28162362702633548</v>
      </c>
      <c r="AM214" s="91">
        <v>0.33054545716457712</v>
      </c>
      <c r="AN214" s="91">
        <v>0.37946728730281876</v>
      </c>
      <c r="AO214" s="91">
        <v>0.37946728730281876</v>
      </c>
      <c r="AP214" s="91">
        <v>0.21121772026975161</v>
      </c>
      <c r="AQ214" s="91">
        <v>0.29534250378628518</v>
      </c>
      <c r="AR214" s="91">
        <v>0.18530734361753096</v>
      </c>
      <c r="AS214" s="91">
        <v>-3.4337771499350828E-2</v>
      </c>
      <c r="AT214" s="91">
        <v>0.18530734361753096</v>
      </c>
      <c r="AU214" s="91">
        <v>7.5484786059090064E-2</v>
      </c>
      <c r="AV214" s="91">
        <v>-7.7868796987753675E-3</v>
      </c>
      <c r="AW214" s="91">
        <v>6.3809523809523814</v>
      </c>
      <c r="AX214" s="91">
        <v>104.80952380952381</v>
      </c>
      <c r="AY214" s="91">
        <v>12</v>
      </c>
      <c r="AZ214" s="91">
        <v>0.16700610997963339</v>
      </c>
      <c r="BA214" s="91">
        <v>8.3467094703049763E-2</v>
      </c>
      <c r="BB214" s="91">
        <v>0.12523660234134157</v>
      </c>
      <c r="BC214" s="91">
        <v>0.35893457460563744</v>
      </c>
      <c r="BD214" s="91">
        <v>0.20504413619167716</v>
      </c>
      <c r="BE214" s="91">
        <v>0.28198935539865733</v>
      </c>
      <c r="BF214" s="91">
        <v>0.14696501489748023</v>
      </c>
      <c r="BG214" s="91">
        <v>-3.8322677203605937E-2</v>
      </c>
      <c r="BH214" s="91">
        <v>5.4321168846937148E-2</v>
      </c>
      <c r="BI214" s="91">
        <v>0.18173155223069201</v>
      </c>
      <c r="BJ214" s="91">
        <v>2.3940353321378144E-2</v>
      </c>
      <c r="BK214" s="91">
        <v>0.10283595277603508</v>
      </c>
      <c r="BL214" s="91">
        <v>0.18768071294230176</v>
      </c>
      <c r="BM214" s="91">
        <v>1.9959170642138896E-2</v>
      </c>
      <c r="BN214" s="91">
        <v>0.10381994179222033</v>
      </c>
      <c r="BO214" s="91">
        <v>0.4</v>
      </c>
      <c r="BP214" s="91">
        <v>0.21739130434782608</v>
      </c>
      <c r="BQ214" s="91">
        <v>0.30869565217391304</v>
      </c>
      <c r="BR214" s="91">
        <v>2.8268839103869658</v>
      </c>
      <c r="BS214" s="91">
        <v>1.739967897271268</v>
      </c>
      <c r="BT214" s="91">
        <v>2.2834259038291167</v>
      </c>
      <c r="BU214" s="91">
        <v>1.3293630563247654</v>
      </c>
      <c r="BV214" s="91">
        <v>0.27965766808202974</v>
      </c>
      <c r="BW214" s="91">
        <v>0.80451036220339756</v>
      </c>
      <c r="BX214" s="92">
        <v>24.24811745421</v>
      </c>
      <c r="BY214" s="92">
        <v>194</v>
      </c>
      <c r="BZ214" s="92">
        <v>75</v>
      </c>
      <c r="CA214" s="92">
        <v>7</v>
      </c>
      <c r="CB214" s="92">
        <v>6.65</v>
      </c>
      <c r="CC214" s="92">
        <v>4.33</v>
      </c>
      <c r="CD214" s="92">
        <v>34.5</v>
      </c>
      <c r="CE214" s="92">
        <v>122</v>
      </c>
      <c r="CF214" s="92">
        <v>119.65</v>
      </c>
      <c r="CG214" s="68">
        <v>4.51</v>
      </c>
      <c r="CH214" s="91">
        <v>10</v>
      </c>
      <c r="CI214" s="91">
        <v>3.3</v>
      </c>
      <c r="CJ214" s="91">
        <v>7</v>
      </c>
      <c r="CK214" s="91">
        <v>37</v>
      </c>
      <c r="CL214" s="91">
        <v>11</v>
      </c>
      <c r="CM214" s="91">
        <v>80.400000000000006</v>
      </c>
      <c r="CN214" s="91">
        <v>28</v>
      </c>
      <c r="CO214" s="68">
        <f t="shared" si="3"/>
        <v>120.7</v>
      </c>
      <c r="CP214" s="68">
        <f>IF(ISNUMBER(SUM(CI214,CK214,CM214)/SUM(CH214,CJ214,CL214)),SUM(CI214,CK214,CM214)/SUM(CH214,CJ214,CL214),0)</f>
        <v>4.3107142857142859</v>
      </c>
      <c r="CQ214" s="92"/>
    </row>
    <row r="215" spans="1:95" ht="16" x14ac:dyDescent="0.2">
      <c r="A215" s="88" t="s">
        <v>789</v>
      </c>
      <c r="B215" t="s">
        <v>789</v>
      </c>
      <c r="C215" s="89" t="s">
        <v>185</v>
      </c>
      <c r="D215" s="89" t="s">
        <v>43</v>
      </c>
      <c r="E215" s="89" t="s">
        <v>7</v>
      </c>
      <c r="F215" s="89">
        <v>2019</v>
      </c>
      <c r="G215" s="89"/>
      <c r="H215" s="90">
        <v>8</v>
      </c>
      <c r="I215" s="90">
        <v>300</v>
      </c>
      <c r="J215" s="90">
        <v>22</v>
      </c>
      <c r="K215" s="90">
        <v>19</v>
      </c>
      <c r="L215" s="90">
        <v>21</v>
      </c>
      <c r="M215" s="91">
        <v>11.012</v>
      </c>
      <c r="N215" s="91">
        <v>5</v>
      </c>
      <c r="O215" s="91">
        <v>0.54805595168190591</v>
      </c>
      <c r="P215" s="91">
        <v>0.36537063445460394</v>
      </c>
      <c r="Q215" s="91">
        <v>0.56535106115258793</v>
      </c>
      <c r="R215" s="91">
        <v>2.9719101123595508</v>
      </c>
      <c r="S215" s="91">
        <v>0.38458742275536167</v>
      </c>
      <c r="T215" s="91">
        <v>0.52427184466019416</v>
      </c>
      <c r="U215" s="91">
        <v>2.9719101123595508</v>
      </c>
      <c r="V215" s="91">
        <v>2.9719101123595508</v>
      </c>
      <c r="W215" s="91">
        <v>1.6088998605200957</v>
      </c>
      <c r="X215" s="91">
        <v>-1.2899415796029037</v>
      </c>
      <c r="Y215" s="91">
        <v>1.093132714738845</v>
      </c>
      <c r="Z215" s="91">
        <v>1.093132714738845</v>
      </c>
      <c r="AA215" s="91">
        <v>-0.21434851272587663</v>
      </c>
      <c r="AB215" s="91">
        <v>-1.083426135747773</v>
      </c>
      <c r="AC215" s="91">
        <v>0.40532688461625188</v>
      </c>
      <c r="AD215" s="91">
        <v>0.40532688461625188</v>
      </c>
      <c r="AE215" s="91">
        <v>-0.5167309623079045</v>
      </c>
      <c r="AF215" s="91">
        <v>-0.83156213984733096</v>
      </c>
      <c r="AG215" s="91">
        <v>1.1415305767114763</v>
      </c>
      <c r="AH215" s="91">
        <v>1.1415305767114763</v>
      </c>
      <c r="AI215" s="91">
        <v>-0.12952518121916751</v>
      </c>
      <c r="AJ215" s="91">
        <v>6.1584969769649729E-2</v>
      </c>
      <c r="AK215" s="91">
        <v>0.36537063445460394</v>
      </c>
      <c r="AL215" s="91">
        <v>0.36537063445460394</v>
      </c>
      <c r="AM215" s="91">
        <v>0.22980428951012696</v>
      </c>
      <c r="AN215" s="91">
        <v>6.1584969769649729E-2</v>
      </c>
      <c r="AO215" s="91">
        <v>0.36537063445460394</v>
      </c>
      <c r="AP215" s="91">
        <v>0.36537063445460394</v>
      </c>
      <c r="AQ215" s="91">
        <v>0.22980428951012696</v>
      </c>
      <c r="AR215" s="91">
        <v>-0.13257497391563808</v>
      </c>
      <c r="AS215" s="91">
        <v>5.4845429318387429E-2</v>
      </c>
      <c r="AT215" s="91">
        <v>5.4845429318387429E-2</v>
      </c>
      <c r="AU215" s="91">
        <v>-3.4614501653961537E-2</v>
      </c>
      <c r="AV215" s="91">
        <v>1.5465680159682166E-2</v>
      </c>
      <c r="AW215" s="91">
        <v>5</v>
      </c>
      <c r="AX215" s="91">
        <v>55.06</v>
      </c>
      <c r="AY215" s="91">
        <v>9</v>
      </c>
      <c r="AZ215" s="91">
        <v>0.2612359550561798</v>
      </c>
      <c r="BA215" s="91">
        <v>0.2612359550561798</v>
      </c>
      <c r="BB215" s="91">
        <v>0.14552715539148925</v>
      </c>
      <c r="BC215" s="91">
        <v>0.38458742275536167</v>
      </c>
      <c r="BD215" s="91">
        <v>0.38458742275536167</v>
      </c>
      <c r="BE215" s="91">
        <v>0.23507839905529132</v>
      </c>
      <c r="BF215" s="91">
        <v>7.3439503738280454E-2</v>
      </c>
      <c r="BG215" s="91">
        <v>7.3439503738280454E-2</v>
      </c>
      <c r="BH215" s="91">
        <v>-3.1884667436358975E-2</v>
      </c>
      <c r="BI215" s="91">
        <v>6.5166349902741227E-2</v>
      </c>
      <c r="BJ215" s="91">
        <v>6.5166349902741227E-2</v>
      </c>
      <c r="BK215" s="91">
        <v>-5.2658227339784092E-3</v>
      </c>
      <c r="BL215" s="91">
        <v>9.2836953388059529E-2</v>
      </c>
      <c r="BM215" s="91">
        <v>6.3778586689984595E-2</v>
      </c>
      <c r="BN215" s="91">
        <v>1.6879407709128696E-2</v>
      </c>
      <c r="BO215" s="91">
        <v>0.34615384615384615</v>
      </c>
      <c r="BP215" s="91">
        <v>0.34615384615384615</v>
      </c>
      <c r="BQ215" s="91">
        <v>0.22453017996496258</v>
      </c>
      <c r="BR215" s="91">
        <v>2.9719101123595508</v>
      </c>
      <c r="BS215" s="91">
        <v>2.9719101123595508</v>
      </c>
      <c r="BT215" s="91">
        <v>1.6088998605200957</v>
      </c>
      <c r="BU215" s="91">
        <v>1.3767119533499637</v>
      </c>
      <c r="BV215" s="91">
        <v>1.3767119533499637</v>
      </c>
      <c r="BW215" s="91">
        <v>3.5505673593630771E-2</v>
      </c>
      <c r="BX215" s="91"/>
      <c r="BY215" s="91"/>
      <c r="BZ215" s="91"/>
      <c r="CA215" s="91"/>
      <c r="CB215" s="91"/>
      <c r="CC215" s="91"/>
      <c r="CD215" s="91"/>
      <c r="CE215" s="91"/>
      <c r="CF215" s="91"/>
      <c r="CG215" s="68">
        <v>4.54</v>
      </c>
      <c r="CH215" s="91">
        <v>10</v>
      </c>
      <c r="CI215" s="91">
        <v>20.5</v>
      </c>
      <c r="CJ215" s="91">
        <v>11</v>
      </c>
      <c r="CK215" s="91">
        <v>53.4</v>
      </c>
      <c r="CL215" s="91">
        <v>17</v>
      </c>
      <c r="CM215" s="91">
        <v>89.8</v>
      </c>
      <c r="CN215" s="91">
        <v>38</v>
      </c>
      <c r="CO215" s="68">
        <f t="shared" si="3"/>
        <v>163.69999999999999</v>
      </c>
      <c r="CP215" s="68">
        <f>IF(ISNUMBER(SUM(CI215,CK215,CM215)/SUM(CH215,CJ215,CL215)),SUM(CI215,CK215,CM215)/SUM(CH215,CJ215,CL215),0)</f>
        <v>4.3078947368421048</v>
      </c>
      <c r="CQ215" s="91"/>
    </row>
    <row r="216" spans="1:95" ht="16" x14ac:dyDescent="0.2">
      <c r="A216" s="88" t="s">
        <v>750</v>
      </c>
      <c r="B216" t="s">
        <v>3365</v>
      </c>
      <c r="C216" s="89" t="s">
        <v>89</v>
      </c>
      <c r="D216" s="89" t="s">
        <v>29</v>
      </c>
      <c r="E216" s="89" t="s">
        <v>7</v>
      </c>
      <c r="F216" s="89">
        <v>2019</v>
      </c>
      <c r="G216" s="89" t="s">
        <v>246</v>
      </c>
      <c r="H216" s="90">
        <v>1</v>
      </c>
      <c r="I216" s="90">
        <v>32</v>
      </c>
      <c r="J216" s="90">
        <v>21</v>
      </c>
      <c r="K216" s="90">
        <v>18</v>
      </c>
      <c r="L216" s="90">
        <v>19</v>
      </c>
      <c r="M216" s="91">
        <v>13.56338028169014</v>
      </c>
      <c r="N216" s="91">
        <v>5.756756756756757</v>
      </c>
      <c r="O216" s="91">
        <v>0.60725206611570248</v>
      </c>
      <c r="P216" s="91">
        <v>0.4385709366391185</v>
      </c>
      <c r="Q216" s="91">
        <v>0.56660330578512397</v>
      </c>
      <c r="R216" s="91">
        <v>2.9915397631133676</v>
      </c>
      <c r="S216" s="91">
        <v>0.35966942148760328</v>
      </c>
      <c r="T216" s="91">
        <v>1.5505882352941176</v>
      </c>
      <c r="U216" s="91">
        <v>2.9915397631133676</v>
      </c>
      <c r="V216" s="91">
        <v>2.9915397631133676</v>
      </c>
      <c r="W216" s="91">
        <v>2.4291067686999308</v>
      </c>
      <c r="X216" s="91">
        <v>-0.27260043537555623</v>
      </c>
      <c r="Y216" s="91">
        <v>1.1934180144236992</v>
      </c>
      <c r="Z216" s="91">
        <v>1.1934180144236992</v>
      </c>
      <c r="AA216" s="91">
        <v>0.62113537611676883</v>
      </c>
      <c r="AB216" s="91">
        <v>-5.7109745113849586E-2</v>
      </c>
      <c r="AC216" s="91">
        <v>0.84646930654506036</v>
      </c>
      <c r="AD216" s="91">
        <v>0.56202068109987957</v>
      </c>
      <c r="AE216" s="91">
        <v>0.45046008084369676</v>
      </c>
      <c r="AF216" s="91">
        <v>8.7535526525279961E-2</v>
      </c>
      <c r="AG216" s="91">
        <v>1.0626508268305768</v>
      </c>
      <c r="AH216" s="91">
        <v>1.0626508268305768</v>
      </c>
      <c r="AI216" s="91">
        <v>0.6389265873794806</v>
      </c>
      <c r="AJ216" s="91">
        <v>0.26216449694631955</v>
      </c>
      <c r="AK216" s="91">
        <v>0.4385709366391185</v>
      </c>
      <c r="AL216" s="91">
        <v>0.4385709366391185</v>
      </c>
      <c r="AM216" s="91">
        <v>0.35433087027485488</v>
      </c>
      <c r="AN216" s="91">
        <v>0.26216449694631949</v>
      </c>
      <c r="AO216" s="91">
        <v>0.40483471074380162</v>
      </c>
      <c r="AP216" s="91">
        <v>0.40483471074380162</v>
      </c>
      <c r="AQ216" s="91">
        <v>0.34308546164308257</v>
      </c>
      <c r="AR216" s="91">
        <v>6.8004553261031692E-2</v>
      </c>
      <c r="AS216" s="91">
        <v>9.740018667805439E-2</v>
      </c>
      <c r="AT216" s="91">
        <v>0.11670168547002421</v>
      </c>
      <c r="AU216" s="91">
        <v>9.4035475136370103E-2</v>
      </c>
      <c r="AV216" s="91">
        <v>7.6268742568848247E-3</v>
      </c>
      <c r="AW216" s="91">
        <v>5.756756756756757</v>
      </c>
      <c r="AX216" s="91">
        <v>78.081081081081081</v>
      </c>
      <c r="AY216" s="91">
        <v>9</v>
      </c>
      <c r="AZ216" s="91">
        <v>0.19711538461538461</v>
      </c>
      <c r="BA216" s="91">
        <v>0.18527918781725888</v>
      </c>
      <c r="BB216" s="91">
        <v>0.17295505355597918</v>
      </c>
      <c r="BC216" s="91">
        <v>0.35966942148760328</v>
      </c>
      <c r="BD216" s="91">
        <v>0.35966942148760328</v>
      </c>
      <c r="BE216" s="91">
        <v>0.30502012963537156</v>
      </c>
      <c r="BF216" s="91">
        <v>0.10019516013058932</v>
      </c>
      <c r="BG216" s="91">
        <v>5.8301447641523618E-2</v>
      </c>
      <c r="BH216" s="91">
        <v>5.2785347318864917E-2</v>
      </c>
      <c r="BI216" s="91">
        <v>0.16037736071034131</v>
      </c>
      <c r="BJ216" s="91">
        <v>0.16037736071034131</v>
      </c>
      <c r="BK216" s="91">
        <v>0.10572806885810959</v>
      </c>
      <c r="BL216" s="91">
        <v>0.15301078417071209</v>
      </c>
      <c r="BM216" s="91">
        <v>0.15301078417071209</v>
      </c>
      <c r="BN216" s="91">
        <v>9.8361492318480306E-2</v>
      </c>
      <c r="BO216" s="91">
        <v>0.45</v>
      </c>
      <c r="BP216" s="91">
        <v>0.45</v>
      </c>
      <c r="BQ216" s="91">
        <v>0.38115079365079363</v>
      </c>
      <c r="BR216" s="91">
        <v>2.9915397631133676</v>
      </c>
      <c r="BS216" s="91">
        <v>2.9915397631133676</v>
      </c>
      <c r="BT216" s="91">
        <v>2.4291067686999308</v>
      </c>
      <c r="BU216" s="91">
        <v>1.0422056544295573</v>
      </c>
      <c r="BV216" s="91">
        <v>1.0422056544295573</v>
      </c>
      <c r="BW216" s="91">
        <v>0.57137809049873256</v>
      </c>
      <c r="BX216" s="92">
        <v>29.273221173620001</v>
      </c>
      <c r="BY216" s="92">
        <v>228</v>
      </c>
      <c r="BZ216" s="92">
        <v>74</v>
      </c>
      <c r="CA216" s="92">
        <v>27</v>
      </c>
      <c r="CB216" s="91"/>
      <c r="CC216" s="91"/>
      <c r="CD216" s="92">
        <v>38.5</v>
      </c>
      <c r="CE216" s="92">
        <v>122</v>
      </c>
      <c r="CF216" s="92">
        <v>126.45</v>
      </c>
      <c r="CG216" s="68">
        <v>4.53</v>
      </c>
      <c r="CH216" s="91">
        <v>7</v>
      </c>
      <c r="CI216" s="91">
        <v>39.4</v>
      </c>
      <c r="CJ216" s="91">
        <v>14</v>
      </c>
      <c r="CK216" s="91">
        <v>73.900000000000006</v>
      </c>
      <c r="CL216" s="91">
        <v>12</v>
      </c>
      <c r="CM216" s="91">
        <v>28.4</v>
      </c>
      <c r="CN216" s="91">
        <v>33</v>
      </c>
      <c r="CO216" s="68">
        <f t="shared" si="3"/>
        <v>141.70000000000002</v>
      </c>
      <c r="CP216" s="68">
        <f>IF(ISNUMBER(SUM(CI216,CK216,CM216)/SUM(CH216,CJ216,CL216)),SUM(CI216,CK216,CM216)/SUM(CH216,CJ216,CL216),0)</f>
        <v>4.2939393939393948</v>
      </c>
      <c r="CQ216" s="92"/>
    </row>
    <row r="217" spans="1:95" ht="16" x14ac:dyDescent="0.2">
      <c r="A217" s="88" t="s">
        <v>620</v>
      </c>
      <c r="B217" t="s">
        <v>2665</v>
      </c>
      <c r="C217" s="89" t="s">
        <v>154</v>
      </c>
      <c r="D217" s="89" t="s">
        <v>41</v>
      </c>
      <c r="E217" s="89" t="s">
        <v>7</v>
      </c>
      <c r="F217" s="89">
        <v>2021</v>
      </c>
      <c r="G217" s="89" t="s">
        <v>69</v>
      </c>
      <c r="H217" s="90">
        <v>2</v>
      </c>
      <c r="I217" s="90">
        <v>59</v>
      </c>
      <c r="J217" s="90">
        <v>21</v>
      </c>
      <c r="K217" s="90">
        <v>20</v>
      </c>
      <c r="L217" s="90">
        <v>20</v>
      </c>
      <c r="M217" s="91">
        <v>15.037735849056604</v>
      </c>
      <c r="N217" s="91">
        <v>3.7857142857142856</v>
      </c>
      <c r="O217" s="91">
        <v>0.48810858424087122</v>
      </c>
      <c r="P217" s="91">
        <v>0.46486531832463929</v>
      </c>
      <c r="Q217" s="91">
        <v>0.40597373478539395</v>
      </c>
      <c r="R217" s="91">
        <v>2.480488632507635</v>
      </c>
      <c r="S217" s="91">
        <v>0.23414477898782832</v>
      </c>
      <c r="T217" s="91">
        <v>0.71848013816925727</v>
      </c>
      <c r="U217" s="91">
        <v>2.480488632507635</v>
      </c>
      <c r="V217" s="91">
        <v>2.480488632507635</v>
      </c>
      <c r="W217" s="91">
        <v>1.5594152222068185</v>
      </c>
      <c r="X217" s="91">
        <v>-1.3714206797139217</v>
      </c>
      <c r="Y217" s="91">
        <v>0.39746707852118357</v>
      </c>
      <c r="Z217" s="91">
        <v>0.39746707852118357</v>
      </c>
      <c r="AA217" s="91">
        <v>-0.52234455704143545</v>
      </c>
      <c r="AB217" s="91">
        <v>-0.88921784223870992</v>
      </c>
      <c r="AC217" s="91">
        <v>5.0969550494146976E-2</v>
      </c>
      <c r="AD217" s="91">
        <v>5.0969550494146976E-2</v>
      </c>
      <c r="AE217" s="91">
        <v>-0.41923146564941582</v>
      </c>
      <c r="AF217" s="91">
        <v>-0.77476249673603725</v>
      </c>
      <c r="AG217" s="91">
        <v>0.17422530597742458</v>
      </c>
      <c r="AH217" s="91">
        <v>0.17422530597742458</v>
      </c>
      <c r="AI217" s="91">
        <v>-0.38988117396028626</v>
      </c>
      <c r="AJ217" s="91">
        <v>4.6689113355780021E-2</v>
      </c>
      <c r="AK217" s="91">
        <v>0.46486531832463929</v>
      </c>
      <c r="AL217" s="91">
        <v>0.46486531832463929</v>
      </c>
      <c r="AM217" s="91">
        <v>0.23812283895657224</v>
      </c>
      <c r="AN217" s="91">
        <v>3.2323232323232323E-2</v>
      </c>
      <c r="AO217" s="91">
        <v>0.3254057228272475</v>
      </c>
      <c r="AP217" s="91">
        <v>0.3254057228272475</v>
      </c>
      <c r="AQ217" s="91">
        <v>0.17332674110063925</v>
      </c>
      <c r="AR217" s="91">
        <v>-0.16183671136205546</v>
      </c>
      <c r="AS217" s="91">
        <v>-8.3304223617664486E-2</v>
      </c>
      <c r="AT217" s="91">
        <v>-8.3304223617664486E-2</v>
      </c>
      <c r="AU217" s="91">
        <v>-0.12257046748985997</v>
      </c>
      <c r="AV217" s="91">
        <v>7.9270788436243134E-3</v>
      </c>
      <c r="AW217" s="91">
        <v>3.7857142857142856</v>
      </c>
      <c r="AX217" s="91">
        <v>56.928571428571431</v>
      </c>
      <c r="AY217" s="91">
        <v>13</v>
      </c>
      <c r="AZ217" s="91">
        <v>0.19433198380566802</v>
      </c>
      <c r="BA217" s="91">
        <v>0.19433198380566802</v>
      </c>
      <c r="BB217" s="91">
        <v>0.10218293816754563</v>
      </c>
      <c r="BC217" s="91">
        <v>0.23414477898782832</v>
      </c>
      <c r="BD217" s="91">
        <v>0.23414477898782832</v>
      </c>
      <c r="BE217" s="91">
        <v>0.1367263419462694</v>
      </c>
      <c r="BF217" s="91">
        <v>-0.13197903119076781</v>
      </c>
      <c r="BG217" s="91">
        <v>-0.13197903119076781</v>
      </c>
      <c r="BH217" s="91">
        <v>-0.13965106312623018</v>
      </c>
      <c r="BI217" s="91">
        <v>-9.8106575892554407E-2</v>
      </c>
      <c r="BJ217" s="91">
        <v>-9.8106575892554407E-2</v>
      </c>
      <c r="BK217" s="91">
        <v>-0.11926203910387603</v>
      </c>
      <c r="BL217" s="91">
        <v>-0.13024188257419589</v>
      </c>
      <c r="BM217" s="91">
        <v>-0.13024188257419589</v>
      </c>
      <c r="BN217" s="91">
        <v>-0.14843803283575097</v>
      </c>
      <c r="BO217" s="91">
        <v>0.41666666666666669</v>
      </c>
      <c r="BP217" s="91">
        <v>0.41666666666666669</v>
      </c>
      <c r="BQ217" s="91">
        <v>0.20992714025500911</v>
      </c>
      <c r="BR217" s="91">
        <v>2.480488632507635</v>
      </c>
      <c r="BS217" s="91">
        <v>2.480488632507635</v>
      </c>
      <c r="BT217" s="91">
        <v>1.5594152222068185</v>
      </c>
      <c r="BU217" s="91">
        <v>0.20419483877048528</v>
      </c>
      <c r="BV217" s="91">
        <v>0.20419483877048528</v>
      </c>
      <c r="BW217" s="91">
        <v>-0.80490070307259887</v>
      </c>
      <c r="BX217" s="92">
        <v>25.623177919100002</v>
      </c>
      <c r="BY217" s="92">
        <v>25</v>
      </c>
      <c r="BZ217" s="92">
        <v>75</v>
      </c>
      <c r="CA217" s="92">
        <v>19</v>
      </c>
      <c r="CB217" s="91"/>
      <c r="CC217" s="91"/>
      <c r="CD217" s="92">
        <v>39</v>
      </c>
      <c r="CE217" s="92">
        <v>125</v>
      </c>
      <c r="CF217" s="92">
        <v>128.80000000000001</v>
      </c>
      <c r="CG217" s="68">
        <v>4.45</v>
      </c>
      <c r="CH217" s="91">
        <v>13</v>
      </c>
      <c r="CI217" s="91">
        <v>32.799999999999997</v>
      </c>
      <c r="CJ217" s="91">
        <v>14</v>
      </c>
      <c r="CK217" s="91">
        <v>83</v>
      </c>
      <c r="CL217" s="91">
        <v>0</v>
      </c>
      <c r="CM217" s="91">
        <v>0</v>
      </c>
      <c r="CN217" s="91">
        <v>27</v>
      </c>
      <c r="CO217" s="68">
        <f t="shared" si="3"/>
        <v>115.8</v>
      </c>
      <c r="CP217" s="68">
        <f>IF(ISNUMBER(SUM(CI217,CK217,CM217)/SUM(CH217,CJ217,CL217)),SUM(CI217,CK217,CM217)/SUM(CH217,CJ217,CL217),0)</f>
        <v>4.2888888888888888</v>
      </c>
      <c r="CQ217" s="92"/>
    </row>
    <row r="218" spans="1:95" ht="16" x14ac:dyDescent="0.2">
      <c r="A218" s="88" t="s">
        <v>1241</v>
      </c>
      <c r="B218" t="s">
        <v>1241</v>
      </c>
      <c r="C218" s="89" t="s">
        <v>58</v>
      </c>
      <c r="D218" s="89" t="s">
        <v>436</v>
      </c>
      <c r="E218" s="89" t="s">
        <v>7</v>
      </c>
      <c r="F218" s="89">
        <v>2012</v>
      </c>
      <c r="G218" s="89" t="s">
        <v>177</v>
      </c>
      <c r="H218" s="90">
        <v>7</v>
      </c>
      <c r="I218" s="90">
        <v>227</v>
      </c>
      <c r="J218" s="90">
        <v>22</v>
      </c>
      <c r="K218" s="90">
        <v>20</v>
      </c>
      <c r="L218" s="90">
        <v>21</v>
      </c>
      <c r="M218" s="91">
        <v>15.258503401360544</v>
      </c>
      <c r="N218" s="91">
        <v>5.6538461538461542</v>
      </c>
      <c r="O218" s="91">
        <v>0.60365093499554767</v>
      </c>
      <c r="P218" s="91">
        <v>0.43597011971900668</v>
      </c>
      <c r="Q218" s="91">
        <v>0.60584149599287629</v>
      </c>
      <c r="R218" s="91">
        <v>3.6217320261437913</v>
      </c>
      <c r="S218" s="91">
        <v>0.40486791332739686</v>
      </c>
      <c r="T218" s="91">
        <v>2.3629032258064515</v>
      </c>
      <c r="U218" s="91">
        <v>3.6217320261437913</v>
      </c>
      <c r="V218" s="91">
        <v>3.6217320261437913</v>
      </c>
      <c r="W218" s="91">
        <v>2.9923176259751214</v>
      </c>
      <c r="X218" s="91">
        <v>0.5718107067483027</v>
      </c>
      <c r="Y218" s="91">
        <v>1.83719801259283</v>
      </c>
      <c r="Z218" s="91">
        <v>1.83719801259283</v>
      </c>
      <c r="AA218" s="91">
        <v>1.2045043596705662</v>
      </c>
      <c r="AB218" s="91">
        <v>-6.6615856207036472E-2</v>
      </c>
      <c r="AC218" s="91">
        <v>1.0551487984004924</v>
      </c>
      <c r="AD218" s="91">
        <v>1.0551487984004924</v>
      </c>
      <c r="AE218" s="91">
        <v>0.49426647109672794</v>
      </c>
      <c r="AF218" s="91">
        <v>0.4401816828288545</v>
      </c>
      <c r="AG218" s="91">
        <v>1.6714464940326721</v>
      </c>
      <c r="AH218" s="91">
        <v>1.6714464940326721</v>
      </c>
      <c r="AI218" s="91">
        <v>1.0558140884307634</v>
      </c>
      <c r="AJ218" s="91">
        <v>0.25197441840501333</v>
      </c>
      <c r="AK218" s="91">
        <v>0.43597011971900668</v>
      </c>
      <c r="AL218" s="91">
        <v>0.43597011971900668</v>
      </c>
      <c r="AM218" s="91">
        <v>0.34397226906201001</v>
      </c>
      <c r="AN218" s="91">
        <v>0.25197441840501328</v>
      </c>
      <c r="AO218" s="91">
        <v>0.40243395666369841</v>
      </c>
      <c r="AP218" s="91">
        <v>0.40243395666369841</v>
      </c>
      <c r="AQ218" s="91">
        <v>0.32720418753435587</v>
      </c>
      <c r="AR218" s="91">
        <v>-5.5460105660733949E-2</v>
      </c>
      <c r="AS218" s="91">
        <v>9.1908751527481902E-2</v>
      </c>
      <c r="AT218" s="91">
        <v>9.1908751527481902E-2</v>
      </c>
      <c r="AU218" s="91">
        <v>1.8224322933373976E-2</v>
      </c>
      <c r="AV218" s="91">
        <v>2.6372776135022979E-2</v>
      </c>
      <c r="AW218" s="91">
        <v>5.6538461538461542</v>
      </c>
      <c r="AX218" s="91">
        <v>86.269230769230774</v>
      </c>
      <c r="AY218" s="91">
        <v>8</v>
      </c>
      <c r="AZ218" s="91">
        <v>0.22303921568627452</v>
      </c>
      <c r="BA218" s="91">
        <v>0.22303921568627452</v>
      </c>
      <c r="BB218" s="91">
        <v>0.18678842504743834</v>
      </c>
      <c r="BC218" s="91">
        <v>0.40486791332739686</v>
      </c>
      <c r="BD218" s="91">
        <v>0.40486791332739686</v>
      </c>
      <c r="BE218" s="91">
        <v>0.34077201143234809</v>
      </c>
      <c r="BF218" s="91">
        <v>9.3719994310315635E-2</v>
      </c>
      <c r="BG218" s="91">
        <v>9.3719994310315635E-2</v>
      </c>
      <c r="BH218" s="91">
        <v>3.4514065000767646E-2</v>
      </c>
      <c r="BI218" s="91">
        <v>0.12793175223130299</v>
      </c>
      <c r="BJ218" s="91">
        <v>0.12793175223130299</v>
      </c>
      <c r="BK218" s="91">
        <v>0.10102038449743007</v>
      </c>
      <c r="BL218" s="91">
        <v>0.11798051133795429</v>
      </c>
      <c r="BM218" s="91">
        <v>0.11798051133795429</v>
      </c>
      <c r="BN218" s="91">
        <v>9.1613164025664204E-2</v>
      </c>
      <c r="BO218" s="91">
        <v>0.4</v>
      </c>
      <c r="BP218" s="91">
        <v>0.4</v>
      </c>
      <c r="BQ218" s="91">
        <v>0.31363636363636366</v>
      </c>
      <c r="BR218" s="91">
        <v>3.6217320261437913</v>
      </c>
      <c r="BS218" s="91">
        <v>3.6217320261437913</v>
      </c>
      <c r="BT218" s="91">
        <v>2.9923176259751214</v>
      </c>
      <c r="BU218" s="91">
        <v>1.5669969775731278</v>
      </c>
      <c r="BV218" s="91">
        <v>1.5669969775731278</v>
      </c>
      <c r="BW218" s="91">
        <v>0.9099750373007387</v>
      </c>
      <c r="BX218" s="92">
        <v>28.629438966376</v>
      </c>
      <c r="BY218" s="92">
        <v>217</v>
      </c>
      <c r="BZ218" s="92">
        <v>73</v>
      </c>
      <c r="CA218" s="92">
        <v>2</v>
      </c>
      <c r="CB218" s="92">
        <v>6.88</v>
      </c>
      <c r="CC218" s="92">
        <v>4.1900000000000004</v>
      </c>
      <c r="CD218" s="92">
        <v>36</v>
      </c>
      <c r="CE218" s="91"/>
      <c r="CF218" s="92">
        <v>61.199999999999996</v>
      </c>
      <c r="CG218" s="68">
        <v>4.62</v>
      </c>
      <c r="CH218" s="91">
        <v>8</v>
      </c>
      <c r="CI218" s="91">
        <v>26.1</v>
      </c>
      <c r="CJ218" s="91">
        <v>16</v>
      </c>
      <c r="CK218" s="91">
        <v>97.8</v>
      </c>
      <c r="CL218" s="91">
        <v>14</v>
      </c>
      <c r="CM218" s="91">
        <v>37.799999999999997</v>
      </c>
      <c r="CN218" s="91">
        <v>38</v>
      </c>
      <c r="CO218" s="68">
        <f t="shared" si="3"/>
        <v>161.69999999999999</v>
      </c>
      <c r="CP218" s="68">
        <f>IF(ISNUMBER(SUM(CI218,CK218,CM218)/SUM(CH218,CJ218,CL218)),SUM(CI218,CK218,CM218)/SUM(CH218,CJ218,CL218),0)</f>
        <v>4.2552631578947366</v>
      </c>
      <c r="CQ218" s="92"/>
    </row>
    <row r="219" spans="1:95" ht="16" x14ac:dyDescent="0.2">
      <c r="A219" s="88" t="s">
        <v>1118</v>
      </c>
      <c r="B219" t="s">
        <v>1118</v>
      </c>
      <c r="C219" s="89" t="s">
        <v>151</v>
      </c>
      <c r="D219" s="89" t="s">
        <v>31</v>
      </c>
      <c r="E219" s="89" t="s">
        <v>7</v>
      </c>
      <c r="F219" s="89">
        <v>2014</v>
      </c>
      <c r="G219" s="89" t="s">
        <v>251</v>
      </c>
      <c r="H219" s="90">
        <v>7</v>
      </c>
      <c r="I219" s="90">
        <v>218</v>
      </c>
      <c r="J219" s="90">
        <v>23</v>
      </c>
      <c r="K219" s="90">
        <v>21</v>
      </c>
      <c r="L219" s="90">
        <v>21</v>
      </c>
      <c r="M219" s="91">
        <v>10.943231441048034</v>
      </c>
      <c r="N219" s="91">
        <v>5.4523809523809526</v>
      </c>
      <c r="O219" s="91">
        <v>0.58496918511755314</v>
      </c>
      <c r="P219" s="91">
        <v>0.5767274268757947</v>
      </c>
      <c r="Q219" s="91">
        <v>0.54034630058368938</v>
      </c>
      <c r="R219" s="91">
        <v>2.9306569343065694</v>
      </c>
      <c r="S219" s="91">
        <v>0.34039847392963118</v>
      </c>
      <c r="T219" s="91">
        <v>0.35430463576158938</v>
      </c>
      <c r="U219" s="91">
        <v>2.9306569343065694</v>
      </c>
      <c r="V219" s="91">
        <v>2.9306569343065694</v>
      </c>
      <c r="W219" s="91">
        <v>1.853310315711175</v>
      </c>
      <c r="X219" s="91">
        <v>-1.5792341774118277</v>
      </c>
      <c r="Y219" s="91">
        <v>1.1013175184950101</v>
      </c>
      <c r="Z219" s="91">
        <v>1.1013175184950101</v>
      </c>
      <c r="AA219" s="91">
        <v>-5.6629051391507201E-2</v>
      </c>
      <c r="AB219" s="91">
        <v>-1.5444183653856578</v>
      </c>
      <c r="AC219" s="91">
        <v>0.34082114595966351</v>
      </c>
      <c r="AD219" s="91">
        <v>0.34082114595966351</v>
      </c>
      <c r="AE219" s="91">
        <v>-0.51785495910155988</v>
      </c>
      <c r="AF219" s="91">
        <v>-1.5151949379411873</v>
      </c>
      <c r="AG219" s="91">
        <v>0.75815983943039411</v>
      </c>
      <c r="AH219" s="91">
        <v>0.75815983943039411</v>
      </c>
      <c r="AI219" s="91">
        <v>-0.11640651452178341</v>
      </c>
      <c r="AJ219" s="91">
        <v>3.0996523754345303E-2</v>
      </c>
      <c r="AK219" s="91">
        <v>0.5767274268757947</v>
      </c>
      <c r="AL219" s="91">
        <v>0.5767274268757947</v>
      </c>
      <c r="AM219" s="91">
        <v>0.31516732431391281</v>
      </c>
      <c r="AN219" s="91">
        <v>3.0996523754345306E-2</v>
      </c>
      <c r="AO219" s="91">
        <v>0.38893672662329382</v>
      </c>
      <c r="AP219" s="91">
        <v>0.38448495125052984</v>
      </c>
      <c r="AQ219" s="91">
        <v>0.24407869071724811</v>
      </c>
      <c r="AR219" s="91">
        <v>-0.21455896801475713</v>
      </c>
      <c r="AS219" s="91">
        <v>5.4253212993036926E-2</v>
      </c>
      <c r="AT219" s="91">
        <v>7.8411521487077307E-2</v>
      </c>
      <c r="AU219" s="91">
        <v>-5.4358049089891655E-2</v>
      </c>
      <c r="AV219" s="91">
        <v>2.3417979437820091E-2</v>
      </c>
      <c r="AW219" s="91">
        <v>5.4523809523809526</v>
      </c>
      <c r="AX219" s="91">
        <v>59.666666666666664</v>
      </c>
      <c r="AY219" s="91">
        <v>6</v>
      </c>
      <c r="AZ219" s="91">
        <v>0.18544600938967137</v>
      </c>
      <c r="BA219" s="91">
        <v>0.16301703163017031</v>
      </c>
      <c r="BB219" s="91">
        <v>0.13541583577488606</v>
      </c>
      <c r="BC219" s="91">
        <v>0.34039847392963118</v>
      </c>
      <c r="BD219" s="91">
        <v>0.34039847392963118</v>
      </c>
      <c r="BE219" s="91">
        <v>0.242902636179751</v>
      </c>
      <c r="BF219" s="91">
        <v>4.1655924889598128E-2</v>
      </c>
      <c r="BG219" s="91">
        <v>4.1655924889598128E-2</v>
      </c>
      <c r="BH219" s="91">
        <v>-4.5753677644868262E-2</v>
      </c>
      <c r="BI219" s="91">
        <v>0.32501140788424637</v>
      </c>
      <c r="BJ219" s="91">
        <v>0.32501140788424637</v>
      </c>
      <c r="BK219" s="91">
        <v>7.2398346761897603E-2</v>
      </c>
      <c r="BL219" s="91">
        <v>0.30866435075341614</v>
      </c>
      <c r="BM219" s="91">
        <v>0.30866435075341614</v>
      </c>
      <c r="BN219" s="91">
        <v>6.1165258358497017E-2</v>
      </c>
      <c r="BO219" s="91">
        <v>0.46153846153846156</v>
      </c>
      <c r="BP219" s="91">
        <v>0.42857142857142855</v>
      </c>
      <c r="BQ219" s="91">
        <v>0.24525474525474528</v>
      </c>
      <c r="BR219" s="91">
        <v>2.9306569343065694</v>
      </c>
      <c r="BS219" s="91">
        <v>2.9306569343065694</v>
      </c>
      <c r="BT219" s="91">
        <v>1.853310315711175</v>
      </c>
      <c r="BU219" s="91">
        <v>1.2671111490483542</v>
      </c>
      <c r="BV219" s="91">
        <v>1.2671111490483542</v>
      </c>
      <c r="BW219" s="91">
        <v>-1.2108190865362523E-2</v>
      </c>
      <c r="BX219" s="92">
        <v>28.353186269792001</v>
      </c>
      <c r="BY219" s="92">
        <v>192</v>
      </c>
      <c r="BZ219" s="92">
        <v>69</v>
      </c>
      <c r="CA219" s="92">
        <v>2</v>
      </c>
      <c r="CB219" s="92">
        <v>6.77</v>
      </c>
      <c r="CC219" s="92">
        <v>4.0999999999999996</v>
      </c>
      <c r="CD219" s="92">
        <v>39</v>
      </c>
      <c r="CE219" s="92">
        <v>122</v>
      </c>
      <c r="CF219" s="92">
        <v>127.3</v>
      </c>
      <c r="CG219" s="68">
        <v>4.46</v>
      </c>
      <c r="CH219" s="91">
        <v>4</v>
      </c>
      <c r="CI219" s="91">
        <v>23.2</v>
      </c>
      <c r="CJ219" s="91">
        <v>4</v>
      </c>
      <c r="CK219" s="91">
        <v>16.2</v>
      </c>
      <c r="CL219" s="91">
        <v>3</v>
      </c>
      <c r="CM219" s="91">
        <v>7.2</v>
      </c>
      <c r="CN219" s="91">
        <v>11</v>
      </c>
      <c r="CO219" s="68">
        <f t="shared" si="3"/>
        <v>46.599999999999994</v>
      </c>
      <c r="CP219" s="68">
        <f>IF(ISNUMBER(SUM(CI219,CK219,CM219)/SUM(CH219,CJ219,CL219)),SUM(CI219,CK219,CM219)/SUM(CH219,CJ219,CL219),0)</f>
        <v>4.2363636363636363</v>
      </c>
      <c r="CQ219" s="92"/>
    </row>
    <row r="220" spans="1:95" ht="16" x14ac:dyDescent="0.2">
      <c r="A220" s="88" t="s">
        <v>995</v>
      </c>
      <c r="B220" t="s">
        <v>995</v>
      </c>
      <c r="C220" s="89" t="s">
        <v>772</v>
      </c>
      <c r="D220" s="89" t="s">
        <v>114</v>
      </c>
      <c r="E220" s="89" t="s">
        <v>7</v>
      </c>
      <c r="F220" s="89">
        <v>2016</v>
      </c>
      <c r="G220" s="89"/>
      <c r="H220" s="90">
        <v>8</v>
      </c>
      <c r="I220" s="90">
        <v>300</v>
      </c>
      <c r="J220" s="90">
        <v>22</v>
      </c>
      <c r="K220" s="90">
        <v>20</v>
      </c>
      <c r="L220" s="90">
        <v>20</v>
      </c>
      <c r="M220" s="91">
        <v>16.696202531645568</v>
      </c>
      <c r="N220" s="91">
        <v>5.6428571428571432</v>
      </c>
      <c r="O220" s="91">
        <v>0.49866514009113144</v>
      </c>
      <c r="P220" s="91">
        <v>0.3383553213077064</v>
      </c>
      <c r="Q220" s="91">
        <v>0.4700794932321683</v>
      </c>
      <c r="R220" s="91">
        <v>2.5993265993265995</v>
      </c>
      <c r="S220" s="91">
        <v>0.30068159688412854</v>
      </c>
      <c r="T220" s="91">
        <v>2.0036630036630036</v>
      </c>
      <c r="U220" s="91">
        <v>2.5993265993265995</v>
      </c>
      <c r="V220" s="91">
        <v>2.5993265993265995</v>
      </c>
      <c r="W220" s="91">
        <v>2.3014948014948016</v>
      </c>
      <c r="X220" s="91">
        <v>0.3358648298443514</v>
      </c>
      <c r="Y220" s="91">
        <v>0.8925780173012654</v>
      </c>
      <c r="Z220" s="91">
        <v>0.8925780173012654</v>
      </c>
      <c r="AA220" s="91">
        <v>0.6142214235728084</v>
      </c>
      <c r="AB220" s="91">
        <v>-0.42585607835048434</v>
      </c>
      <c r="AC220" s="91">
        <v>3.274337158330054E-2</v>
      </c>
      <c r="AD220" s="91">
        <v>3.274337158330054E-2</v>
      </c>
      <c r="AE220" s="91">
        <v>-0.1965563533835919</v>
      </c>
      <c r="AF220" s="91">
        <v>0.68699541687915699</v>
      </c>
      <c r="AG220" s="91">
        <v>0.944256966894087</v>
      </c>
      <c r="AH220" s="91">
        <v>0.944256966894087</v>
      </c>
      <c r="AI220" s="91">
        <v>0.815626191886622</v>
      </c>
      <c r="AJ220" s="91">
        <v>0.35615707821590176</v>
      </c>
      <c r="AK220" s="91">
        <v>0.35615707821590176</v>
      </c>
      <c r="AL220" s="91">
        <v>0.3205535643995111</v>
      </c>
      <c r="AM220" s="91">
        <v>0.3383553213077064</v>
      </c>
      <c r="AN220" s="91">
        <v>0.3561570782159017</v>
      </c>
      <c r="AO220" s="91">
        <v>0.3561570782159017</v>
      </c>
      <c r="AP220" s="91">
        <v>0.3205535643995111</v>
      </c>
      <c r="AQ220" s="91">
        <v>0.3383553213077064</v>
      </c>
      <c r="AR220" s="91">
        <v>4.8722554150154473E-2</v>
      </c>
      <c r="AS220" s="91">
        <v>1.0028359263294595E-2</v>
      </c>
      <c r="AT220" s="91">
        <v>4.8722554150154473E-2</v>
      </c>
      <c r="AU220" s="91">
        <v>2.9375456706724534E-2</v>
      </c>
      <c r="AV220" s="91">
        <v>3.9178162465882682E-3</v>
      </c>
      <c r="AW220" s="91">
        <v>5.6428571428571432</v>
      </c>
      <c r="AX220" s="91">
        <v>94.214285714285708</v>
      </c>
      <c r="AY220" s="91">
        <v>16</v>
      </c>
      <c r="AZ220" s="91">
        <v>0.14309764309764308</v>
      </c>
      <c r="BA220" s="91">
        <v>0.14309764309764308</v>
      </c>
      <c r="BB220" s="91">
        <v>0.13839863839863839</v>
      </c>
      <c r="BC220" s="91">
        <v>0.30068159688412854</v>
      </c>
      <c r="BD220" s="91">
        <v>0.30068159688412854</v>
      </c>
      <c r="BE220" s="91">
        <v>0.30061552371678957</v>
      </c>
      <c r="BF220" s="91">
        <v>-8.185232966291256E-4</v>
      </c>
      <c r="BG220" s="91">
        <v>-1.0466322132952677E-2</v>
      </c>
      <c r="BH220" s="91">
        <v>-5.6424227147909012E-3</v>
      </c>
      <c r="BI220" s="91">
        <v>9.2022448853936956E-2</v>
      </c>
      <c r="BJ220" s="91">
        <v>8.5054208485997318E-3</v>
      </c>
      <c r="BK220" s="91">
        <v>5.0263934851268344E-2</v>
      </c>
      <c r="BL220" s="91">
        <v>8.7348391118148683E-2</v>
      </c>
      <c r="BM220" s="91">
        <v>2.3171077643020344E-2</v>
      </c>
      <c r="BN220" s="91">
        <v>5.5259734380584513E-2</v>
      </c>
      <c r="BO220" s="91">
        <v>0.41176470588235292</v>
      </c>
      <c r="BP220" s="91">
        <v>0.34042553191489361</v>
      </c>
      <c r="BQ220" s="91">
        <v>0.37609511889862324</v>
      </c>
      <c r="BR220" s="91">
        <v>2.5993265993265995</v>
      </c>
      <c r="BS220" s="91">
        <v>2.5993265993265995</v>
      </c>
      <c r="BT220" s="91">
        <v>2.3014948014948016</v>
      </c>
      <c r="BU220" s="91">
        <v>0.79532092571018453</v>
      </c>
      <c r="BV220" s="91">
        <v>0.79532092571018453</v>
      </c>
      <c r="BW220" s="91">
        <v>0.51223634291093967</v>
      </c>
      <c r="BX220" s="92">
        <v>26.518512585659732</v>
      </c>
      <c r="BY220" s="92">
        <v>21</v>
      </c>
      <c r="BZ220" s="92">
        <v>73</v>
      </c>
      <c r="CA220" s="92">
        <v>8</v>
      </c>
      <c r="CB220" s="91"/>
      <c r="CC220" s="91"/>
      <c r="CD220" s="92">
        <v>33.5</v>
      </c>
      <c r="CE220" s="92">
        <v>116</v>
      </c>
      <c r="CF220" s="92">
        <v>114.94999999999999</v>
      </c>
      <c r="CG220" s="68">
        <v>4.57</v>
      </c>
      <c r="CH220" s="91">
        <v>13</v>
      </c>
      <c r="CI220" s="91">
        <v>28.7</v>
      </c>
      <c r="CJ220" s="91">
        <v>15</v>
      </c>
      <c r="CK220" s="91">
        <v>89.6</v>
      </c>
      <c r="CL220" s="91">
        <v>0</v>
      </c>
      <c r="CM220" s="91">
        <v>0</v>
      </c>
      <c r="CN220" s="91">
        <v>28</v>
      </c>
      <c r="CO220" s="68">
        <f t="shared" si="3"/>
        <v>118.3</v>
      </c>
      <c r="CP220" s="68">
        <f>IF(ISNUMBER(SUM(CI220,CK220,CM220)/SUM(CH220,CJ220,CL220)),SUM(CI220,CK220,CM220)/SUM(CH220,CJ220,CL220),0)</f>
        <v>4.2249999999999996</v>
      </c>
      <c r="CQ220" s="92"/>
    </row>
    <row r="221" spans="1:95" ht="16" x14ac:dyDescent="0.2">
      <c r="A221" s="88" t="s">
        <v>767</v>
      </c>
      <c r="B221" t="s">
        <v>767</v>
      </c>
      <c r="C221" s="89" t="s">
        <v>233</v>
      </c>
      <c r="D221" s="89" t="s">
        <v>31</v>
      </c>
      <c r="E221" s="89" t="s">
        <v>7</v>
      </c>
      <c r="F221" s="89">
        <v>2019</v>
      </c>
      <c r="G221" s="89" t="s">
        <v>78</v>
      </c>
      <c r="H221" s="90">
        <v>6</v>
      </c>
      <c r="I221" s="90">
        <v>206</v>
      </c>
      <c r="J221" s="90">
        <v>22</v>
      </c>
      <c r="K221" s="90">
        <v>20</v>
      </c>
      <c r="L221" s="90"/>
      <c r="M221" s="91">
        <v>15.056497175141242</v>
      </c>
      <c r="N221" s="91">
        <v>5.0571428571428569</v>
      </c>
      <c r="O221" s="91">
        <v>0.42849668386145912</v>
      </c>
      <c r="P221" s="91">
        <v>0.30946982723327598</v>
      </c>
      <c r="Q221" s="91">
        <v>0.43359469417833457</v>
      </c>
      <c r="R221" s="91">
        <v>2.6008771929824559</v>
      </c>
      <c r="S221" s="91">
        <v>0.29132891181527881</v>
      </c>
      <c r="T221" s="91">
        <v>1.3712328767123287</v>
      </c>
      <c r="U221" s="91">
        <v>2.6008771929824559</v>
      </c>
      <c r="V221" s="91">
        <v>2.6008771929824559</v>
      </c>
      <c r="W221" s="91">
        <v>2.0244499130387577</v>
      </c>
      <c r="X221" s="91">
        <v>-0.49192909991034517</v>
      </c>
      <c r="Y221" s="91">
        <v>0.79734932232901179</v>
      </c>
      <c r="Z221" s="91">
        <v>0.79734932232901179</v>
      </c>
      <c r="AA221" s="91">
        <v>0.20044764170494198</v>
      </c>
      <c r="AB221" s="91">
        <v>-0.52749012443491838</v>
      </c>
      <c r="AC221" s="91">
        <v>3.4293965239156954E-2</v>
      </c>
      <c r="AD221" s="91">
        <v>3.4293965239156954E-2</v>
      </c>
      <c r="AE221" s="91">
        <v>-0.27382519059592075</v>
      </c>
      <c r="AF221" s="91">
        <v>-0.22942425275410483</v>
      </c>
      <c r="AG221" s="91">
        <v>0.7267112964263478</v>
      </c>
      <c r="AH221" s="91">
        <v>0.7267112964263478</v>
      </c>
      <c r="AI221" s="91">
        <v>0.29022746820288603</v>
      </c>
      <c r="AJ221" s="91">
        <v>0.25116253321523468</v>
      </c>
      <c r="AK221" s="91">
        <v>0.30946982723327598</v>
      </c>
      <c r="AL221" s="91">
        <v>0.30946982723327598</v>
      </c>
      <c r="AM221" s="91">
        <v>0.27349246861640714</v>
      </c>
      <c r="AN221" s="91">
        <v>0.19320194862710363</v>
      </c>
      <c r="AO221" s="91">
        <v>0.28566445590763945</v>
      </c>
      <c r="AP221" s="91">
        <v>0.28566445590763945</v>
      </c>
      <c r="AQ221" s="91">
        <v>0.24623714997848456</v>
      </c>
      <c r="AR221" s="91">
        <v>-5.2353543141998804E-2</v>
      </c>
      <c r="AS221" s="91">
        <v>-2.4860749228577061E-2</v>
      </c>
      <c r="AT221" s="91">
        <v>-2.4860749228577061E-2</v>
      </c>
      <c r="AU221" s="91">
        <v>-4.1601257011870819E-2</v>
      </c>
      <c r="AV221" s="91">
        <v>-3.3854847709421348E-2</v>
      </c>
      <c r="AW221" s="91">
        <v>5.0571428571428569</v>
      </c>
      <c r="AX221" s="91">
        <v>76.142857142857139</v>
      </c>
      <c r="AY221" s="91">
        <v>7</v>
      </c>
      <c r="AZ221" s="91">
        <v>0.16396761133603238</v>
      </c>
      <c r="BA221" s="91">
        <v>0.16396761133603238</v>
      </c>
      <c r="BB221" s="91">
        <v>0.12272447680784837</v>
      </c>
      <c r="BC221" s="91">
        <v>0.29132891181527881</v>
      </c>
      <c r="BD221" s="91">
        <v>0.29132891181527881</v>
      </c>
      <c r="BE221" s="91">
        <v>0.23737626074128282</v>
      </c>
      <c r="BF221" s="91">
        <v>-1.6972000691717226E-2</v>
      </c>
      <c r="BG221" s="91">
        <v>-1.9819007201802408E-2</v>
      </c>
      <c r="BH221" s="91">
        <v>-4.7917974678198492E-2</v>
      </c>
      <c r="BI221" s="91">
        <v>9.1828371771333323E-2</v>
      </c>
      <c r="BJ221" s="91">
        <v>9.4187351187309809E-3</v>
      </c>
      <c r="BK221" s="91">
        <v>1.5166230199273248E-2</v>
      </c>
      <c r="BL221" s="91">
        <v>0.10220674762367599</v>
      </c>
      <c r="BM221" s="91">
        <v>1.9373347817715492E-3</v>
      </c>
      <c r="BN221" s="91">
        <v>1.9569951753445013E-2</v>
      </c>
      <c r="BO221" s="91">
        <v>0.28000000000000003</v>
      </c>
      <c r="BP221" s="91">
        <v>0.28000000000000003</v>
      </c>
      <c r="BQ221" s="91">
        <v>0.2550980392156863</v>
      </c>
      <c r="BR221" s="91">
        <v>2.6008771929824559</v>
      </c>
      <c r="BS221" s="91">
        <v>2.6008771929824559</v>
      </c>
      <c r="BT221" s="91">
        <v>2.0244499130387577</v>
      </c>
      <c r="BU221" s="91">
        <v>0.83710033123967853</v>
      </c>
      <c r="BV221" s="91">
        <v>0.83710033123967853</v>
      </c>
      <c r="BW221" s="91">
        <v>0.26384042569404748</v>
      </c>
      <c r="BX221" s="92">
        <v>28.374463455862337</v>
      </c>
      <c r="BY221" s="92">
        <v>221</v>
      </c>
      <c r="BZ221" s="92">
        <v>74</v>
      </c>
      <c r="CA221" s="92">
        <v>18</v>
      </c>
      <c r="CB221" s="92">
        <v>7.15</v>
      </c>
      <c r="CC221" s="92">
        <v>4.32</v>
      </c>
      <c r="CD221" s="92">
        <v>32.5</v>
      </c>
      <c r="CE221" s="92">
        <v>117</v>
      </c>
      <c r="CF221" s="92">
        <v>113.75</v>
      </c>
      <c r="CG221" s="68">
        <v>4.5999999999999996</v>
      </c>
      <c r="CH221" s="91">
        <v>16</v>
      </c>
      <c r="CI221" s="91">
        <v>66.94</v>
      </c>
      <c r="CJ221" s="91">
        <v>0</v>
      </c>
      <c r="CK221" s="91">
        <v>0</v>
      </c>
      <c r="CL221" s="91">
        <v>0</v>
      </c>
      <c r="CM221" s="91">
        <v>0</v>
      </c>
      <c r="CN221" s="91">
        <v>16</v>
      </c>
      <c r="CO221" s="68">
        <f t="shared" si="3"/>
        <v>66.94</v>
      </c>
      <c r="CP221" s="68">
        <f>IF(ISNUMBER(SUM(CI221,CK221,CM221)/SUM(CH221,CJ221,CL221)),SUM(CI221,CK221,CM221)/SUM(CH221,CJ221,CL221),0)</f>
        <v>4.1837499999999999</v>
      </c>
      <c r="CQ221" s="92"/>
    </row>
    <row r="222" spans="1:95" ht="16" x14ac:dyDescent="0.2">
      <c r="A222" s="88" t="s">
        <v>824</v>
      </c>
      <c r="B222" t="s">
        <v>824</v>
      </c>
      <c r="C222" s="89" t="s">
        <v>250</v>
      </c>
      <c r="D222" s="89" t="s">
        <v>35</v>
      </c>
      <c r="E222" s="89" t="s">
        <v>7</v>
      </c>
      <c r="F222" s="89">
        <v>2018</v>
      </c>
      <c r="G222" s="89" t="s">
        <v>239</v>
      </c>
      <c r="H222" s="90">
        <v>4</v>
      </c>
      <c r="I222" s="90">
        <v>113</v>
      </c>
      <c r="J222" s="90">
        <v>23</v>
      </c>
      <c r="K222" s="90">
        <v>19</v>
      </c>
      <c r="L222" s="90"/>
      <c r="M222" s="91">
        <v>13.280373831775702</v>
      </c>
      <c r="N222" s="91">
        <v>4.1960784313725492</v>
      </c>
      <c r="O222" s="91">
        <v>0.40330233799547166</v>
      </c>
      <c r="P222" s="91">
        <v>0.25422521208907745</v>
      </c>
      <c r="Q222" s="91">
        <v>0.3865337407927546</v>
      </c>
      <c r="R222" s="91">
        <v>1.8711790393013099</v>
      </c>
      <c r="S222" s="91">
        <v>0.26175446390186585</v>
      </c>
      <c r="T222" s="91">
        <v>1.8125000000000002</v>
      </c>
      <c r="U222" s="91">
        <v>1.8711790393013099</v>
      </c>
      <c r="V222" s="91">
        <v>1.8711790393013099</v>
      </c>
      <c r="W222" s="91">
        <v>1.6591400520778778</v>
      </c>
      <c r="X222" s="91">
        <v>-8.7702873632129696E-2</v>
      </c>
      <c r="Y222" s="91">
        <v>-1.8704999050154214E-2</v>
      </c>
      <c r="Z222" s="91">
        <v>-1.8704999050154214E-2</v>
      </c>
      <c r="AA222" s="91">
        <v>-0.20752211711132623</v>
      </c>
      <c r="AB222" s="91">
        <v>-8.6223001147246903E-2</v>
      </c>
      <c r="AC222" s="91">
        <v>-8.6223001147246903E-2</v>
      </c>
      <c r="AD222" s="91">
        <v>-0.71865674904559596</v>
      </c>
      <c r="AE222" s="91">
        <v>-0.71202522273485713</v>
      </c>
      <c r="AF222" s="91">
        <v>0.71628934128934141</v>
      </c>
      <c r="AG222" s="91">
        <v>-1.6764180217155866E-2</v>
      </c>
      <c r="AH222" s="91">
        <v>0.71628934128934141</v>
      </c>
      <c r="AI222" s="91">
        <v>-2.6271110391301977E-2</v>
      </c>
      <c r="AJ222" s="91">
        <v>0.22507732873586533</v>
      </c>
      <c r="AK222" s="91">
        <v>0.25422521208907745</v>
      </c>
      <c r="AL222" s="91">
        <v>0.25422521208907745</v>
      </c>
      <c r="AM222" s="91">
        <v>0.20857556997627721</v>
      </c>
      <c r="AN222" s="91">
        <v>0.22507732873586533</v>
      </c>
      <c r="AO222" s="91">
        <v>0.25422521208907745</v>
      </c>
      <c r="AP222" s="91">
        <v>0.25422521208907745</v>
      </c>
      <c r="AQ222" s="91">
        <v>0.20496905131779825</v>
      </c>
      <c r="AR222" s="91">
        <v>-2.0478163033237101E-2</v>
      </c>
      <c r="AS222" s="91">
        <v>-7.6006526168415467E-2</v>
      </c>
      <c r="AT222" s="91">
        <v>-2.0478163033237101E-2</v>
      </c>
      <c r="AU222" s="91">
        <v>-9.3467688489341533E-2</v>
      </c>
      <c r="AV222" s="91">
        <v>1.1304075353067183E-2</v>
      </c>
      <c r="AW222" s="91">
        <v>4.1960784313725492</v>
      </c>
      <c r="AX222" s="91">
        <v>55.725490196078432</v>
      </c>
      <c r="AY222" s="91">
        <v>9</v>
      </c>
      <c r="AZ222" s="91">
        <v>0.16532258064516128</v>
      </c>
      <c r="BA222" s="91">
        <v>0.11572052401746726</v>
      </c>
      <c r="BB222" s="91">
        <v>0.11997128071487137</v>
      </c>
      <c r="BC222" s="91">
        <v>0.29630850362557681</v>
      </c>
      <c r="BD222" s="91">
        <v>0.22720042417815484</v>
      </c>
      <c r="BE222" s="91">
        <v>0.21754337451888556</v>
      </c>
      <c r="BF222" s="91">
        <v>5.2941690230293714E-2</v>
      </c>
      <c r="BG222" s="91">
        <v>-7.154212486187822E-2</v>
      </c>
      <c r="BH222" s="91">
        <v>-7.1112939305733674E-2</v>
      </c>
      <c r="BI222" s="91">
        <v>0.21403042388250362</v>
      </c>
      <c r="BJ222" s="91">
        <v>0.21403042388250362</v>
      </c>
      <c r="BK222" s="91">
        <v>2.9529629101000668E-2</v>
      </c>
      <c r="BL222" s="91">
        <v>0.19828509711122055</v>
      </c>
      <c r="BM222" s="91">
        <v>0.19828509711122055</v>
      </c>
      <c r="BN222" s="91">
        <v>1.8415238968837372E-2</v>
      </c>
      <c r="BO222" s="91">
        <v>0.3</v>
      </c>
      <c r="BP222" s="91">
        <v>0.28125</v>
      </c>
      <c r="BQ222" s="91">
        <v>0.19239472811671088</v>
      </c>
      <c r="BR222" s="91">
        <v>1.8711790393013099</v>
      </c>
      <c r="BS222" s="91">
        <v>1.8711790393013099</v>
      </c>
      <c r="BT222" s="91">
        <v>1.6591400520778778</v>
      </c>
      <c r="BU222" s="91">
        <v>-0.39106371070772417</v>
      </c>
      <c r="BV222" s="91">
        <v>-0.39106371070772417</v>
      </c>
      <c r="BW222" s="91">
        <v>-0.58399486563339165</v>
      </c>
      <c r="BX222" s="92">
        <v>26.78237838253197</v>
      </c>
      <c r="BY222" s="92">
        <v>23</v>
      </c>
      <c r="BZ222" s="92">
        <v>73</v>
      </c>
      <c r="CA222" s="91"/>
      <c r="CB222" s="92">
        <v>6.84</v>
      </c>
      <c r="CC222" s="92">
        <v>4.1500000000000004</v>
      </c>
      <c r="CD222" s="92">
        <v>34.5</v>
      </c>
      <c r="CE222" s="92">
        <v>118</v>
      </c>
      <c r="CF222" s="92">
        <v>117.65</v>
      </c>
      <c r="CG222" s="68">
        <v>4.5699999999999994</v>
      </c>
      <c r="CH222" s="91">
        <v>14</v>
      </c>
      <c r="CI222" s="91">
        <v>66.3</v>
      </c>
      <c r="CJ222" s="91">
        <v>16</v>
      </c>
      <c r="CK222" s="91">
        <v>63.7</v>
      </c>
      <c r="CL222" s="91">
        <v>16</v>
      </c>
      <c r="CM222" s="91">
        <v>62.3</v>
      </c>
      <c r="CN222" s="91">
        <v>46</v>
      </c>
      <c r="CO222" s="68">
        <f t="shared" si="3"/>
        <v>192.3</v>
      </c>
      <c r="CP222" s="68">
        <f>IF(ISNUMBER(SUM(CI222,CK222,CM222)/SUM(CH222,CJ222,CL222)),SUM(CI222,CK222,CM222)/SUM(CH222,CJ222,CL222),0)</f>
        <v>4.1804347826086961</v>
      </c>
      <c r="CQ222" s="91"/>
    </row>
    <row r="223" spans="1:95" ht="16" x14ac:dyDescent="0.2">
      <c r="A223" s="88" t="s">
        <v>678</v>
      </c>
      <c r="B223" t="s">
        <v>678</v>
      </c>
      <c r="C223" s="89" t="s">
        <v>85</v>
      </c>
      <c r="D223" s="89" t="s">
        <v>27</v>
      </c>
      <c r="E223" s="89" t="s">
        <v>7</v>
      </c>
      <c r="F223" s="89">
        <v>2020</v>
      </c>
      <c r="G223" s="89" t="s">
        <v>152</v>
      </c>
      <c r="H223" s="90">
        <v>1</v>
      </c>
      <c r="I223" s="90">
        <v>21</v>
      </c>
      <c r="J223" s="90">
        <v>21</v>
      </c>
      <c r="K223" s="90">
        <v>18</v>
      </c>
      <c r="L223" s="90">
        <v>19</v>
      </c>
      <c r="M223" s="91">
        <v>15.189189189189189</v>
      </c>
      <c r="N223" s="91">
        <v>3.7948717948717947</v>
      </c>
      <c r="O223" s="91">
        <v>0.51315629926033712</v>
      </c>
      <c r="P223" s="91">
        <v>0.36732296592700375</v>
      </c>
      <c r="Q223" s="91">
        <v>0.47105007881653937</v>
      </c>
      <c r="R223" s="91">
        <v>2.0756258086991139</v>
      </c>
      <c r="S223" s="91">
        <v>0.31797926518734088</v>
      </c>
      <c r="T223" s="91">
        <v>1.3395348837209302</v>
      </c>
      <c r="U223" s="91">
        <v>2.6004901960784315</v>
      </c>
      <c r="V223" s="91">
        <v>1.5507614213197967</v>
      </c>
      <c r="W223" s="91">
        <v>1.8302621670397194</v>
      </c>
      <c r="X223" s="91">
        <v>-0.57229389507785222</v>
      </c>
      <c r="Y223" s="91">
        <v>0.689664975827188</v>
      </c>
      <c r="Z223" s="91">
        <v>-0.35847848132296511</v>
      </c>
      <c r="AA223" s="91">
        <v>-8.0369133524543113E-2</v>
      </c>
      <c r="AB223" s="91">
        <v>-0.26816309668703697</v>
      </c>
      <c r="AC223" s="91">
        <v>0.70176719493118433</v>
      </c>
      <c r="AD223" s="91">
        <v>-0.87875766069369132</v>
      </c>
      <c r="AE223" s="91">
        <v>-0.14838452081651465</v>
      </c>
      <c r="AF223" s="91">
        <v>0.1741834795640067</v>
      </c>
      <c r="AG223" s="91">
        <v>-0.47059620599831642</v>
      </c>
      <c r="AH223" s="91">
        <v>0.90154150238759523</v>
      </c>
      <c r="AI223" s="91">
        <v>0.2017095919844285</v>
      </c>
      <c r="AJ223" s="91">
        <v>0.22679768497314401</v>
      </c>
      <c r="AK223" s="91">
        <v>0.44297926518734088</v>
      </c>
      <c r="AL223" s="91">
        <v>0.29166666666666669</v>
      </c>
      <c r="AM223" s="91">
        <v>0.32048120560905052</v>
      </c>
      <c r="AN223" s="91">
        <v>0.22679768497314401</v>
      </c>
      <c r="AO223" s="91">
        <v>0.44297926518734088</v>
      </c>
      <c r="AP223" s="91">
        <v>0.29166666666666663</v>
      </c>
      <c r="AQ223" s="91">
        <v>0.32048120560905052</v>
      </c>
      <c r="AR223" s="91">
        <v>3.2637741287856209E-2</v>
      </c>
      <c r="AS223" s="91">
        <v>-1.5767857399080598E-2</v>
      </c>
      <c r="AT223" s="91">
        <v>0.19742377341823844</v>
      </c>
      <c r="AU223" s="91">
        <v>7.1431219102338017E-2</v>
      </c>
      <c r="AV223" s="91">
        <v>-4.5627861829346805E-2</v>
      </c>
      <c r="AW223" s="91">
        <v>3.7948717948717947</v>
      </c>
      <c r="AX223" s="91">
        <v>57.641025641025642</v>
      </c>
      <c r="AY223" s="91">
        <v>9</v>
      </c>
      <c r="AZ223" s="91">
        <v>0.17647058823529413</v>
      </c>
      <c r="BA223" s="91">
        <v>0.10913705583756345</v>
      </c>
      <c r="BB223" s="91">
        <v>0.12078394337312308</v>
      </c>
      <c r="BC223" s="91">
        <v>0.3859585303746817</v>
      </c>
      <c r="BD223" s="91">
        <v>0.25</v>
      </c>
      <c r="BE223" s="91">
        <v>0.26794653820222797</v>
      </c>
      <c r="BF223" s="91">
        <v>0.1425917169793986</v>
      </c>
      <c r="BG223" s="91">
        <v>-5.1367973846079662E-2</v>
      </c>
      <c r="BH223" s="91">
        <v>1.5711755885721351E-2</v>
      </c>
      <c r="BI223" s="91">
        <v>0.19193195930037302</v>
      </c>
      <c r="BJ223" s="91">
        <v>5.7216192388285375E-2</v>
      </c>
      <c r="BK223" s="91">
        <v>7.5162730590513399E-2</v>
      </c>
      <c r="BL223" s="91">
        <v>0.19896517543042241</v>
      </c>
      <c r="BM223" s="91">
        <v>6.2970304394621673E-2</v>
      </c>
      <c r="BN223" s="91">
        <v>8.0916842596849656E-2</v>
      </c>
      <c r="BO223" s="91">
        <v>0.5</v>
      </c>
      <c r="BP223" s="91">
        <v>0.33333333333333331</v>
      </c>
      <c r="BQ223" s="91">
        <v>0.37301587301587302</v>
      </c>
      <c r="BR223" s="91">
        <v>2.6004901960784315</v>
      </c>
      <c r="BS223" s="91">
        <v>1.5507614213197967</v>
      </c>
      <c r="BT223" s="91">
        <v>1.8302621670397194</v>
      </c>
      <c r="BU223" s="91">
        <v>0.80564119894901332</v>
      </c>
      <c r="BV223" s="91">
        <v>-0.24408757580962148</v>
      </c>
      <c r="BW223" s="91">
        <v>9.9963063560900636E-2</v>
      </c>
      <c r="BX223" s="92">
        <v>28.739768653260001</v>
      </c>
      <c r="BY223" s="92">
        <v>26</v>
      </c>
      <c r="BZ223" s="92">
        <v>71</v>
      </c>
      <c r="CA223" s="92">
        <v>17</v>
      </c>
      <c r="CB223" s="92">
        <v>7.31</v>
      </c>
      <c r="CC223" s="92">
        <v>4.46</v>
      </c>
      <c r="CD223" s="92">
        <v>42</v>
      </c>
      <c r="CE223" s="92">
        <v>138</v>
      </c>
      <c r="CF223" s="92">
        <v>14.4</v>
      </c>
      <c r="CG223" s="68">
        <v>4.47</v>
      </c>
      <c r="CH223" s="91">
        <v>11</v>
      </c>
      <c r="CI223" s="91">
        <v>81.2</v>
      </c>
      <c r="CJ223" s="91">
        <v>17</v>
      </c>
      <c r="CK223" s="91">
        <v>78.099999999999994</v>
      </c>
      <c r="CL223" s="91">
        <v>17</v>
      </c>
      <c r="CM223" s="91">
        <v>26.9</v>
      </c>
      <c r="CN223" s="91">
        <v>45</v>
      </c>
      <c r="CO223" s="68">
        <f t="shared" si="3"/>
        <v>186.2</v>
      </c>
      <c r="CP223" s="68">
        <f>IF(ISNUMBER(SUM(CI223,CK223,CM223)/SUM(CH223,CJ223,CL223)),SUM(CI223,CK223,CM223)/SUM(CH223,CJ223,CL223),0)</f>
        <v>4.137777777777778</v>
      </c>
      <c r="CQ223" s="92"/>
    </row>
    <row r="224" spans="1:95" ht="16" x14ac:dyDescent="0.2">
      <c r="A224" s="88" t="s">
        <v>1224</v>
      </c>
      <c r="B224" t="s">
        <v>1224</v>
      </c>
      <c r="C224" s="89" t="s">
        <v>26</v>
      </c>
      <c r="D224" s="89" t="s">
        <v>27</v>
      </c>
      <c r="E224" s="89" t="s">
        <v>7</v>
      </c>
      <c r="F224" s="89">
        <v>2012</v>
      </c>
      <c r="G224" s="89" t="s">
        <v>290</v>
      </c>
      <c r="H224" s="90">
        <v>2</v>
      </c>
      <c r="I224" s="90">
        <v>54</v>
      </c>
      <c r="J224" s="90">
        <v>24</v>
      </c>
      <c r="K224" s="90">
        <v>21</v>
      </c>
      <c r="L224" s="90">
        <v>21</v>
      </c>
      <c r="M224" s="91">
        <v>13.140401146131806</v>
      </c>
      <c r="N224" s="91">
        <v>7.270833333333333</v>
      </c>
      <c r="O224" s="91">
        <v>0.51806531058429173</v>
      </c>
      <c r="P224" s="91">
        <v>0.44227124981934762</v>
      </c>
      <c r="Q224" s="91">
        <v>0.46129365949644319</v>
      </c>
      <c r="R224" s="91">
        <v>2.8715158457426497</v>
      </c>
      <c r="S224" s="91">
        <v>0.29607909333748111</v>
      </c>
      <c r="T224" s="91">
        <v>1.4421952316689157</v>
      </c>
      <c r="U224" s="91">
        <v>2.8715158457426497</v>
      </c>
      <c r="V224" s="91">
        <v>2.8715158457426497</v>
      </c>
      <c r="W224" s="91">
        <v>2.3055158038619386</v>
      </c>
      <c r="X224" s="91">
        <v>-0.45671973471565974</v>
      </c>
      <c r="Y224" s="91">
        <v>1.0046480201321271</v>
      </c>
      <c r="Z224" s="91">
        <v>1.0046480201321271</v>
      </c>
      <c r="AA224" s="91">
        <v>0.44977291011059178</v>
      </c>
      <c r="AB224" s="91">
        <v>-0.98732385034457226</v>
      </c>
      <c r="AC224" s="91">
        <v>-1.9312808949124349E-2</v>
      </c>
      <c r="AD224" s="91">
        <v>-0.4785935634477223</v>
      </c>
      <c r="AE224" s="91">
        <v>-0.4284960729615776</v>
      </c>
      <c r="AF224" s="91">
        <v>1.7914936324701092E-3</v>
      </c>
      <c r="AG224" s="91">
        <v>0.86740599973477206</v>
      </c>
      <c r="AH224" s="91">
        <v>0.86740599973477206</v>
      </c>
      <c r="AI224" s="91">
        <v>0.47892625626672752</v>
      </c>
      <c r="AJ224" s="91">
        <v>0.13898184031802807</v>
      </c>
      <c r="AK224" s="91">
        <v>0.45152608915906789</v>
      </c>
      <c r="AL224" s="91">
        <v>0.43301641047962736</v>
      </c>
      <c r="AM224" s="91">
        <v>0.34411179021073274</v>
      </c>
      <c r="AN224" s="91">
        <v>0.12905456600959747</v>
      </c>
      <c r="AO224" s="91">
        <v>0.4167933130699088</v>
      </c>
      <c r="AP224" s="91">
        <v>0.29978059187051126</v>
      </c>
      <c r="AQ224" s="91">
        <v>0.29963782295905628</v>
      </c>
      <c r="AR224" s="91">
        <v>-0.17837995805614976</v>
      </c>
      <c r="AS224" s="91">
        <v>-0.1418545091395898</v>
      </c>
      <c r="AT224" s="91">
        <v>0.10626810793369229</v>
      </c>
      <c r="AU224" s="91">
        <v>-4.7818819158333137E-2</v>
      </c>
      <c r="AV224" s="91">
        <v>-5.1975342470184371E-3</v>
      </c>
      <c r="AW224" s="91">
        <v>7.270833333333333</v>
      </c>
      <c r="AX224" s="91">
        <v>95.541666666666671</v>
      </c>
      <c r="AY224" s="91">
        <v>15</v>
      </c>
      <c r="AZ224" s="91">
        <v>0.2076069730586371</v>
      </c>
      <c r="BA224" s="91">
        <v>0.14261168384879724</v>
      </c>
      <c r="BB224" s="91">
        <v>0.15284272381062852</v>
      </c>
      <c r="BC224" s="91">
        <v>0.33742458914083628</v>
      </c>
      <c r="BD224" s="91">
        <v>0.25473359753412594</v>
      </c>
      <c r="BE224" s="91">
        <v>0.25762315007403991</v>
      </c>
      <c r="BF224" s="91">
        <v>3.8682040100803228E-2</v>
      </c>
      <c r="BG224" s="91">
        <v>-0.2285366044860761</v>
      </c>
      <c r="BH224" s="91">
        <v>-9.1009010906809087E-2</v>
      </c>
      <c r="BI224" s="91">
        <v>0.32722293448558559</v>
      </c>
      <c r="BJ224" s="91">
        <v>0.24124678779237241</v>
      </c>
      <c r="BK224" s="91">
        <v>0.14265781006578795</v>
      </c>
      <c r="BL224" s="91">
        <v>0.33204940173770725</v>
      </c>
      <c r="BM224" s="91">
        <v>0.24624827294485743</v>
      </c>
      <c r="BN224" s="91">
        <v>0.13171949567395114</v>
      </c>
      <c r="BO224" s="91">
        <v>0.5357142857142857</v>
      </c>
      <c r="BP224" s="91">
        <v>0.34482758620689657</v>
      </c>
      <c r="BQ224" s="91">
        <v>0.34165249584407265</v>
      </c>
      <c r="BR224" s="91">
        <v>2.8715158457426497</v>
      </c>
      <c r="BS224" s="91">
        <v>2.8715158457426497</v>
      </c>
      <c r="BT224" s="91">
        <v>2.3055158038619386</v>
      </c>
      <c r="BU224" s="91">
        <v>0.88710674657327204</v>
      </c>
      <c r="BV224" s="91">
        <v>0.88710674657327204</v>
      </c>
      <c r="BW224" s="91">
        <v>0.31733376624701531</v>
      </c>
      <c r="BX224" s="92">
        <v>27.548881597364499</v>
      </c>
      <c r="BY224" s="92">
        <v>192</v>
      </c>
      <c r="BZ224" s="92">
        <v>7</v>
      </c>
      <c r="CA224" s="92">
        <v>21</v>
      </c>
      <c r="CB224" s="91"/>
      <c r="CC224" s="91"/>
      <c r="CD224" s="91"/>
      <c r="CE224" s="91"/>
      <c r="CF224" s="91"/>
      <c r="CG224" s="68">
        <v>4.57</v>
      </c>
      <c r="CH224" s="91">
        <v>10</v>
      </c>
      <c r="CI224" s="91">
        <v>65</v>
      </c>
      <c r="CJ224" s="91">
        <v>6</v>
      </c>
      <c r="CK224" s="91">
        <v>16.5</v>
      </c>
      <c r="CL224" s="91">
        <v>5</v>
      </c>
      <c r="CM224" s="91">
        <v>4.5</v>
      </c>
      <c r="CN224" s="91">
        <v>21</v>
      </c>
      <c r="CO224" s="68">
        <f t="shared" si="3"/>
        <v>86</v>
      </c>
      <c r="CP224" s="68">
        <f>IF(ISNUMBER(SUM(CI224,CK224,CM224)/SUM(CH224,CJ224,CL224)),SUM(CI224,CK224,CM224)/SUM(CH224,CJ224,CL224),0)</f>
        <v>4.0952380952380949</v>
      </c>
      <c r="CQ224" s="92"/>
    </row>
    <row r="225" spans="1:95" ht="16" x14ac:dyDescent="0.2">
      <c r="A225" s="88" t="s">
        <v>928</v>
      </c>
      <c r="B225" t="s">
        <v>928</v>
      </c>
      <c r="C225" s="89" t="s">
        <v>53</v>
      </c>
      <c r="D225" s="89" t="s">
        <v>29</v>
      </c>
      <c r="E225" s="89" t="s">
        <v>7</v>
      </c>
      <c r="F225" s="89">
        <v>2017</v>
      </c>
      <c r="G225" s="89"/>
      <c r="H225" s="90">
        <v>8</v>
      </c>
      <c r="I225" s="90">
        <v>300</v>
      </c>
      <c r="J225" s="90">
        <v>23</v>
      </c>
      <c r="K225" s="90">
        <v>22</v>
      </c>
      <c r="L225" s="90"/>
      <c r="M225" s="91">
        <v>14.557377049180328</v>
      </c>
      <c r="N225" s="91">
        <v>3.3888888888888888</v>
      </c>
      <c r="O225" s="91">
        <v>0.43929712460063897</v>
      </c>
      <c r="P225" s="91">
        <v>0.38072417465388708</v>
      </c>
      <c r="Q225" s="91">
        <v>0.40287539936102235</v>
      </c>
      <c r="R225" s="91">
        <v>2.3282115869017628</v>
      </c>
      <c r="S225" s="91">
        <v>0.25239616613418531</v>
      </c>
      <c r="T225" s="91">
        <v>0.76496010638297873</v>
      </c>
      <c r="U225" s="91">
        <v>2.3282115869017628</v>
      </c>
      <c r="V225" s="91">
        <v>2.3282115869017628</v>
      </c>
      <c r="W225" s="91">
        <v>1.5465858466423708</v>
      </c>
      <c r="X225" s="91">
        <v>-1.034712879803013</v>
      </c>
      <c r="Y225" s="91">
        <v>0.50502291623208895</v>
      </c>
      <c r="Z225" s="91">
        <v>0.50502291623208895</v>
      </c>
      <c r="AA225" s="91">
        <v>-0.26484498178546201</v>
      </c>
      <c r="AB225" s="91">
        <v>-1.6645589756305093</v>
      </c>
      <c r="AC225" s="91">
        <v>-0.26162420144514309</v>
      </c>
      <c r="AD225" s="91">
        <v>-0.26162420144514309</v>
      </c>
      <c r="AE225" s="91">
        <v>-0.96309158853782617</v>
      </c>
      <c r="AF225" s="91">
        <v>-1.0997299799080993</v>
      </c>
      <c r="AG225" s="91">
        <v>0.57585771238326733</v>
      </c>
      <c r="AH225" s="91">
        <v>0.57585771238326733</v>
      </c>
      <c r="AI225" s="91">
        <v>-0.26193613376241598</v>
      </c>
      <c r="AJ225" s="91">
        <v>5.5958171206225683E-2</v>
      </c>
      <c r="AK225" s="91">
        <v>0.38072417465388708</v>
      </c>
      <c r="AL225" s="91">
        <v>0.38072417465388708</v>
      </c>
      <c r="AM225" s="91">
        <v>0.21834117293005639</v>
      </c>
      <c r="AN225" s="91">
        <v>3.4435797665369652E-2</v>
      </c>
      <c r="AO225" s="91">
        <v>0.29286474973375931</v>
      </c>
      <c r="AP225" s="91">
        <v>0.29286474973375931</v>
      </c>
      <c r="AQ225" s="91">
        <v>0.16365027369956447</v>
      </c>
      <c r="AR225" s="91">
        <v>-0.27299872640037759</v>
      </c>
      <c r="AS225" s="91">
        <v>-3.7366988523733602E-2</v>
      </c>
      <c r="AT225" s="91">
        <v>-3.7366988523733602E-2</v>
      </c>
      <c r="AU225" s="91">
        <v>-0.1551828574620556</v>
      </c>
      <c r="AV225" s="91">
        <v>-1.8174296059848327E-2</v>
      </c>
      <c r="AW225" s="91">
        <v>3.3888888888888888</v>
      </c>
      <c r="AX225" s="91">
        <v>49.333333333333336</v>
      </c>
      <c r="AY225" s="91">
        <v>5</v>
      </c>
      <c r="AZ225" s="91">
        <v>0.11335012594458438</v>
      </c>
      <c r="BA225" s="91">
        <v>0.11335012594458438</v>
      </c>
      <c r="BB225" s="91">
        <v>7.7951658716973043E-2</v>
      </c>
      <c r="BC225" s="91">
        <v>0.25239616613418531</v>
      </c>
      <c r="BD225" s="91">
        <v>0.25239616613418531</v>
      </c>
      <c r="BE225" s="91">
        <v>0.16063388073246232</v>
      </c>
      <c r="BF225" s="91">
        <v>-4.6346382905847749E-2</v>
      </c>
      <c r="BG225" s="91">
        <v>-4.6346382905847749E-2</v>
      </c>
      <c r="BH225" s="91">
        <v>-0.13942138071059407</v>
      </c>
      <c r="BI225" s="91">
        <v>0.23871764129063727</v>
      </c>
      <c r="BJ225" s="91">
        <v>0.23871764129063727</v>
      </c>
      <c r="BK225" s="91">
        <v>5.4148587922057304E-2</v>
      </c>
      <c r="BL225" s="91">
        <v>0.23523121336687514</v>
      </c>
      <c r="BM225" s="91">
        <v>0.23523121336687514</v>
      </c>
      <c r="BN225" s="91">
        <v>5.8503547022046548E-2</v>
      </c>
      <c r="BO225" s="91">
        <v>0.33333333333333331</v>
      </c>
      <c r="BP225" s="91">
        <v>0.33333333333333331</v>
      </c>
      <c r="BQ225" s="91">
        <v>0.16666666666666666</v>
      </c>
      <c r="BR225" s="91">
        <v>2.3282115869017628</v>
      </c>
      <c r="BS225" s="91">
        <v>2.3282115869017628</v>
      </c>
      <c r="BT225" s="91">
        <v>1.5465858466423708</v>
      </c>
      <c r="BU225" s="91">
        <v>0.59420712075980564</v>
      </c>
      <c r="BV225" s="91">
        <v>0.59420712075980564</v>
      </c>
      <c r="BW225" s="91">
        <v>-0.18005663708599229</v>
      </c>
      <c r="BX225" s="91"/>
      <c r="BY225" s="91"/>
      <c r="BZ225" s="91"/>
      <c r="CA225" s="91"/>
      <c r="CB225" s="91"/>
      <c r="CC225" s="91"/>
      <c r="CD225" s="91"/>
      <c r="CE225" s="91"/>
      <c r="CF225" s="91"/>
      <c r="CG225" s="68">
        <v>4.5199999999999996</v>
      </c>
      <c r="CH225" s="91">
        <v>0</v>
      </c>
      <c r="CI225" s="91">
        <v>0</v>
      </c>
      <c r="CJ225" s="91">
        <v>16</v>
      </c>
      <c r="CK225" s="91">
        <v>60.2</v>
      </c>
      <c r="CL225" s="91">
        <v>8</v>
      </c>
      <c r="CM225" s="91">
        <v>37.799999999999997</v>
      </c>
      <c r="CN225" s="91">
        <v>24</v>
      </c>
      <c r="CO225" s="68">
        <f t="shared" si="3"/>
        <v>98</v>
      </c>
      <c r="CP225" s="68">
        <f>IF(ISNUMBER(SUM(CI225,CK225,CM225)/SUM(CH225,CJ225,CL225)),SUM(CI225,CK225,CM225)/SUM(CH225,CJ225,CL225),0)</f>
        <v>4.083333333333333</v>
      </c>
      <c r="CQ225" s="91"/>
    </row>
    <row r="226" spans="1:95" ht="16" x14ac:dyDescent="0.2">
      <c r="A226" s="88" t="s">
        <v>805</v>
      </c>
      <c r="B226" t="s">
        <v>805</v>
      </c>
      <c r="C226" s="89" t="s">
        <v>806</v>
      </c>
      <c r="D226" s="89" t="s">
        <v>96</v>
      </c>
      <c r="E226" s="89" t="s">
        <v>7</v>
      </c>
      <c r="F226" s="89">
        <v>2019</v>
      </c>
      <c r="G226" s="89"/>
      <c r="H226" s="90">
        <v>8</v>
      </c>
      <c r="I226" s="90">
        <v>300</v>
      </c>
      <c r="J226" s="90">
        <v>23</v>
      </c>
      <c r="K226" s="90">
        <v>20</v>
      </c>
      <c r="L226" s="90">
        <v>20</v>
      </c>
      <c r="M226" s="91">
        <v>12.676012461059191</v>
      </c>
      <c r="N226" s="91">
        <v>7.2954545454545459</v>
      </c>
      <c r="O226" s="91">
        <v>0.50994402168185426</v>
      </c>
      <c r="P226" s="91">
        <v>0</v>
      </c>
      <c r="Q226" s="91">
        <v>0.51206975190291559</v>
      </c>
      <c r="R226" s="91">
        <v>0</v>
      </c>
      <c r="S226" s="91">
        <v>0.35456386511676591</v>
      </c>
      <c r="T226" s="91"/>
      <c r="U226" s="91">
        <v>0</v>
      </c>
      <c r="V226" s="91">
        <v>0</v>
      </c>
      <c r="W226" s="91"/>
      <c r="X226" s="91"/>
      <c r="Y226" s="91">
        <v>0</v>
      </c>
      <c r="Z226" s="91">
        <v>0</v>
      </c>
      <c r="AA226" s="91"/>
      <c r="AB226" s="91"/>
      <c r="AC226" s="91">
        <v>0</v>
      </c>
      <c r="AD226" s="91">
        <v>0</v>
      </c>
      <c r="AE226" s="91"/>
      <c r="AF226" s="91"/>
      <c r="AG226" s="91"/>
      <c r="AH226" s="91">
        <v>0</v>
      </c>
      <c r="AI226" s="91"/>
      <c r="AJ226" s="91"/>
      <c r="AK226" s="91">
        <v>0</v>
      </c>
      <c r="AL226" s="91">
        <v>0</v>
      </c>
      <c r="AM226" s="91"/>
      <c r="AN226" s="91">
        <v>0.10191331511128465</v>
      </c>
      <c r="AO226" s="91">
        <v>0.43701285656890315</v>
      </c>
      <c r="AP226" s="91">
        <v>0.28054466188847893</v>
      </c>
      <c r="AQ226" s="91">
        <v>0.28395032839774731</v>
      </c>
      <c r="AR226" s="91">
        <v>-9.6384022792681462E-2</v>
      </c>
      <c r="AS226" s="91">
        <v>-3.8679351760430858E-2</v>
      </c>
      <c r="AT226" s="91">
        <v>0.12533309027730399</v>
      </c>
      <c r="AU226" s="91">
        <v>-5.302943925860823E-4</v>
      </c>
      <c r="AV226" s="91"/>
      <c r="AW226" s="91">
        <v>7.2954545454545459</v>
      </c>
      <c r="AX226" s="91">
        <v>92.477272727272734</v>
      </c>
      <c r="AY226" s="91">
        <v>10</v>
      </c>
      <c r="AZ226" s="91">
        <v>0.36163522012578614</v>
      </c>
      <c r="BA226" s="91">
        <v>0.31216931216931215</v>
      </c>
      <c r="BB226" s="91">
        <v>0.26913920646827</v>
      </c>
      <c r="BC226" s="91">
        <v>0.39128164969981727</v>
      </c>
      <c r="BD226" s="91">
        <v>0.31784608053371455</v>
      </c>
      <c r="BE226" s="91">
        <v>0.29593530179928662</v>
      </c>
      <c r="BF226" s="91">
        <v>8.3460614230237207E-2</v>
      </c>
      <c r="BG226" s="91">
        <v>1.9103531493681492E-2</v>
      </c>
      <c r="BH226" s="91">
        <v>1.9764406712914247E-2</v>
      </c>
      <c r="BI226" s="91">
        <v>0.30757637378661784</v>
      </c>
      <c r="BJ226" s="91">
        <v>0.30757637378661784</v>
      </c>
      <c r="BK226" s="91">
        <v>2.8854057183793413E-2</v>
      </c>
      <c r="BL226" s="91">
        <v>0.30951863696348619</v>
      </c>
      <c r="BM226" s="91">
        <v>0.30951863696348619</v>
      </c>
      <c r="BN226" s="91">
        <v>2.90745210448826E-2</v>
      </c>
      <c r="BO226" s="91">
        <v>0.52631578947368418</v>
      </c>
      <c r="BP226" s="91">
        <v>0.24324324324324326</v>
      </c>
      <c r="BQ226" s="91">
        <v>0.271965354996208</v>
      </c>
      <c r="BR226" s="91">
        <v>3.175847457627119</v>
      </c>
      <c r="BS226" s="91">
        <v>2.2803418803418802</v>
      </c>
      <c r="BT226" s="91">
        <v>2.2444403627354736</v>
      </c>
      <c r="BU226" s="91">
        <v>0</v>
      </c>
      <c r="BV226" s="91"/>
      <c r="BW226" s="91"/>
      <c r="BX226" s="92">
        <v>26.91</v>
      </c>
      <c r="BY226" s="92">
        <v>213</v>
      </c>
      <c r="BZ226" s="92">
        <v>74.599999999999994</v>
      </c>
      <c r="CA226" s="92">
        <v>8</v>
      </c>
      <c r="CB226" s="91"/>
      <c r="CC226" s="91"/>
      <c r="CD226" s="91"/>
      <c r="CE226" s="91"/>
      <c r="CF226" s="91"/>
      <c r="CG226" s="68">
        <v>4.6099999999999994</v>
      </c>
      <c r="CH226" s="91">
        <v>6</v>
      </c>
      <c r="CI226" s="91">
        <v>24.3</v>
      </c>
      <c r="CJ226" s="91">
        <v>0</v>
      </c>
      <c r="CK226" s="91">
        <v>0</v>
      </c>
      <c r="CL226" s="91">
        <v>0</v>
      </c>
      <c r="CM226" s="91">
        <v>0</v>
      </c>
      <c r="CN226" s="91">
        <v>6</v>
      </c>
      <c r="CO226" s="68">
        <f t="shared" si="3"/>
        <v>24.3</v>
      </c>
      <c r="CP226" s="68">
        <f>IF(ISNUMBER(SUM(CI226,CK226,CM226)/SUM(CH226,CJ226,CL226)),SUM(CI226,CK226,CM226)/SUM(CH226,CJ226,CL226),0)</f>
        <v>4.05</v>
      </c>
      <c r="CQ226" s="91"/>
    </row>
    <row r="227" spans="1:95" ht="16" x14ac:dyDescent="0.2">
      <c r="A227" s="88" t="s">
        <v>1049</v>
      </c>
      <c r="B227" t="s">
        <v>1049</v>
      </c>
      <c r="C227" s="89" t="s">
        <v>284</v>
      </c>
      <c r="D227" s="89" t="s">
        <v>347</v>
      </c>
      <c r="E227" s="89" t="s">
        <v>7</v>
      </c>
      <c r="F227" s="89">
        <v>2015</v>
      </c>
      <c r="G227" s="89" t="s">
        <v>81</v>
      </c>
      <c r="H227" s="90">
        <v>4</v>
      </c>
      <c r="I227" s="90">
        <v>107</v>
      </c>
      <c r="J227" s="90">
        <v>23</v>
      </c>
      <c r="K227" s="90">
        <v>19</v>
      </c>
      <c r="L227" s="90">
        <v>20</v>
      </c>
      <c r="M227" s="91">
        <v>11.733850129198967</v>
      </c>
      <c r="N227" s="91">
        <v>7.8979591836734695</v>
      </c>
      <c r="O227" s="91">
        <v>0.50358375871891348</v>
      </c>
      <c r="P227" s="91">
        <v>0.34568937302321345</v>
      </c>
      <c r="Q227" s="91">
        <v>0.48018562685348742</v>
      </c>
      <c r="R227" s="91">
        <v>2.3601895734597154</v>
      </c>
      <c r="S227" s="91">
        <v>0.31008842346578169</v>
      </c>
      <c r="T227" s="91">
        <v>1.5068702290076337</v>
      </c>
      <c r="U227" s="91">
        <v>2.3601895734597154</v>
      </c>
      <c r="V227" s="91">
        <v>2.3601895734597154</v>
      </c>
      <c r="W227" s="91">
        <v>2.1031623467459823</v>
      </c>
      <c r="X227" s="91">
        <v>8.1435010024804022E-2</v>
      </c>
      <c r="Y227" s="91">
        <v>0.79535231792386107</v>
      </c>
      <c r="Z227" s="91">
        <v>0.72528957649200998</v>
      </c>
      <c r="AA227" s="91">
        <v>0.58554169422642255</v>
      </c>
      <c r="AB227" s="91">
        <v>-0.39185277213961345</v>
      </c>
      <c r="AC227" s="91">
        <v>-0.16052524217775899</v>
      </c>
      <c r="AD227" s="91">
        <v>-0.2296462148871905</v>
      </c>
      <c r="AE227" s="91">
        <v>-0.26800292806675269</v>
      </c>
      <c r="AF227" s="91">
        <v>0.27019283176252307</v>
      </c>
      <c r="AG227" s="91">
        <v>0.60895099719352008</v>
      </c>
      <c r="AH227" s="91">
        <v>1.0268473939801834</v>
      </c>
      <c r="AI227" s="91">
        <v>0.64941881953221192</v>
      </c>
      <c r="AJ227" s="91">
        <v>0.25900145645208272</v>
      </c>
      <c r="AK227" s="91">
        <v>0.37558997465502675</v>
      </c>
      <c r="AL227" s="91">
        <v>0.3157887713914001</v>
      </c>
      <c r="AM227" s="91">
        <v>0.30379836665209348</v>
      </c>
      <c r="AN227" s="91">
        <v>0.21583454704340227</v>
      </c>
      <c r="AO227" s="91">
        <v>0.37558997465502675</v>
      </c>
      <c r="AP227" s="91">
        <v>0.31578877139140005</v>
      </c>
      <c r="AQ227" s="91">
        <v>0.29300663929992338</v>
      </c>
      <c r="AR227" s="91">
        <v>-2.9720944725700166E-2</v>
      </c>
      <c r="AS227" s="91">
        <v>-1.4442966866092866E-2</v>
      </c>
      <c r="AT227" s="91">
        <v>6.815545058927952E-2</v>
      </c>
      <c r="AU227" s="91">
        <v>-5.4301005072164218E-3</v>
      </c>
      <c r="AV227" s="91">
        <v>2.3882373548090419E-2</v>
      </c>
      <c r="AW227" s="91">
        <v>7.8979591836734695</v>
      </c>
      <c r="AX227" s="91">
        <v>92.673469387755105</v>
      </c>
      <c r="AY227" s="91">
        <v>11</v>
      </c>
      <c r="AZ227" s="91">
        <v>0.20212765957446807</v>
      </c>
      <c r="BA227" s="91">
        <v>0.19115323854660349</v>
      </c>
      <c r="BB227" s="91">
        <v>0.17402911366298573</v>
      </c>
      <c r="BC227" s="91">
        <v>0.31117994931005349</v>
      </c>
      <c r="BD227" s="91">
        <v>0.30899689762150984</v>
      </c>
      <c r="BE227" s="91">
        <v>0.27822526016666699</v>
      </c>
      <c r="BF227" s="91">
        <v>1.025434858147678E-2</v>
      </c>
      <c r="BG227" s="91">
        <v>1.025434858147678E-2</v>
      </c>
      <c r="BH227" s="91">
        <v>-1.0431053657952258E-2</v>
      </c>
      <c r="BI227" s="91">
        <v>0.2967063746086025</v>
      </c>
      <c r="BJ227" s="91">
        <v>0.2967063746086025</v>
      </c>
      <c r="BK227" s="91">
        <v>0.11226166487810124</v>
      </c>
      <c r="BL227" s="91">
        <v>0.28905873845101238</v>
      </c>
      <c r="BM227" s="91">
        <v>0.28905873845101238</v>
      </c>
      <c r="BN227" s="91">
        <v>0.11354717689214541</v>
      </c>
      <c r="BO227" s="91">
        <v>0.44</v>
      </c>
      <c r="BP227" s="91">
        <v>0.32258064516129031</v>
      </c>
      <c r="BQ227" s="91">
        <v>0.30778801843317971</v>
      </c>
      <c r="BR227" s="91">
        <v>2.3601895734597154</v>
      </c>
      <c r="BS227" s="91">
        <v>2.3601895734597154</v>
      </c>
      <c r="BT227" s="91">
        <v>2.1031623467459823</v>
      </c>
      <c r="BU227" s="91">
        <v>0.75391470823492335</v>
      </c>
      <c r="BV227" s="91">
        <v>0.75391470823492335</v>
      </c>
      <c r="BW227" s="91">
        <v>0.43274215821806228</v>
      </c>
      <c r="BX227" s="92">
        <v>27.548881597364499</v>
      </c>
      <c r="BY227" s="92">
        <v>192</v>
      </c>
      <c r="BZ227" s="92">
        <v>7</v>
      </c>
      <c r="CA227" s="92">
        <v>11</v>
      </c>
      <c r="CB227" s="92">
        <v>6.63</v>
      </c>
      <c r="CC227" s="92">
        <v>4.21</v>
      </c>
      <c r="CD227" s="92">
        <v>36.5</v>
      </c>
      <c r="CE227" s="92">
        <v>114</v>
      </c>
      <c r="CF227" s="92">
        <v>119.5</v>
      </c>
      <c r="CG227" s="68">
        <v>4.5599999999999996</v>
      </c>
      <c r="CH227" s="91">
        <v>9</v>
      </c>
      <c r="CI227" s="91">
        <v>40.4</v>
      </c>
      <c r="CJ227" s="91">
        <v>16</v>
      </c>
      <c r="CK227" s="91">
        <v>65.3</v>
      </c>
      <c r="CL227" s="91">
        <v>16</v>
      </c>
      <c r="CM227" s="91">
        <v>60.1</v>
      </c>
      <c r="CN227" s="91">
        <v>41</v>
      </c>
      <c r="CO227" s="68">
        <f t="shared" si="3"/>
        <v>165.8</v>
      </c>
      <c r="CP227" s="68">
        <f>IF(ISNUMBER(SUM(CI227,CK227,CM227)/SUM(CH227,CJ227,CL227)),SUM(CI227,CK227,CM227)/SUM(CH227,CJ227,CL227),0)</f>
        <v>4.0439024390243894</v>
      </c>
      <c r="CQ227" s="92"/>
    </row>
    <row r="228" spans="1:95" ht="16" x14ac:dyDescent="0.2">
      <c r="A228" s="88" t="s">
        <v>986</v>
      </c>
      <c r="B228" t="s">
        <v>986</v>
      </c>
      <c r="C228" s="89" t="s">
        <v>87</v>
      </c>
      <c r="D228" s="89" t="s">
        <v>27</v>
      </c>
      <c r="E228" s="89" t="s">
        <v>7</v>
      </c>
      <c r="F228" s="89">
        <v>2016</v>
      </c>
      <c r="G228" s="89" t="s">
        <v>177</v>
      </c>
      <c r="H228" s="90">
        <v>6</v>
      </c>
      <c r="I228" s="90">
        <v>186</v>
      </c>
      <c r="J228" s="90">
        <v>23</v>
      </c>
      <c r="K228" s="90">
        <v>22</v>
      </c>
      <c r="L228" s="90"/>
      <c r="M228" s="91">
        <v>12.937007874015748</v>
      </c>
      <c r="N228" s="91">
        <v>5.4042553191489358</v>
      </c>
      <c r="O228" s="91">
        <v>0.38077380407939265</v>
      </c>
      <c r="P228" s="91">
        <v>0.2538492027195951</v>
      </c>
      <c r="Q228" s="91">
        <v>0.37846885575779754</v>
      </c>
      <c r="R228" s="91">
        <v>2.0517799352750807</v>
      </c>
      <c r="S228" s="91">
        <v>0.25128814902893382</v>
      </c>
      <c r="T228" s="91">
        <v>0.56599724053349687</v>
      </c>
      <c r="U228" s="91">
        <v>2.0517799352750807</v>
      </c>
      <c r="V228" s="91">
        <v>2.0517799352750807</v>
      </c>
      <c r="W228" s="91">
        <v>1.4040814899840273</v>
      </c>
      <c r="X228" s="91">
        <v>-1.2739216705941088</v>
      </c>
      <c r="Y228" s="91">
        <v>0.14280203889383913</v>
      </c>
      <c r="Z228" s="91">
        <v>0.14280203889383913</v>
      </c>
      <c r="AA228" s="91">
        <v>-0.46487702743955989</v>
      </c>
      <c r="AB228" s="91">
        <v>-1.3327257606137501</v>
      </c>
      <c r="AC228" s="91">
        <v>-0.53805585307182513</v>
      </c>
      <c r="AD228" s="91">
        <v>-0.53805585307182513</v>
      </c>
      <c r="AE228" s="91">
        <v>-0.9670837848287076</v>
      </c>
      <c r="AF228" s="91">
        <v>-0.52507347551125461</v>
      </c>
      <c r="AG228" s="91">
        <v>4.6248307384533671E-2</v>
      </c>
      <c r="AH228" s="91">
        <v>4.6248307384533671E-2</v>
      </c>
      <c r="AI228" s="91">
        <v>-0.27452109135212532</v>
      </c>
      <c r="AJ228" s="91">
        <v>7.6558584449521044E-2</v>
      </c>
      <c r="AK228" s="91">
        <v>0.2538492027195951</v>
      </c>
      <c r="AL228" s="91">
        <v>0.2538492027195951</v>
      </c>
      <c r="AM228" s="91">
        <v>0.18487836336116092</v>
      </c>
      <c r="AN228" s="91">
        <v>6.478034068805627E-2</v>
      </c>
      <c r="AO228" s="91">
        <v>0.2538492027195951</v>
      </c>
      <c r="AP228" s="91">
        <v>0.2538492027195951</v>
      </c>
      <c r="AQ228" s="91">
        <v>0.17384597288201553</v>
      </c>
      <c r="AR228" s="91">
        <v>-0.18077515108104616</v>
      </c>
      <c r="AS228" s="91">
        <v>-7.6382535537897811E-2</v>
      </c>
      <c r="AT228" s="91">
        <v>-7.6382535537897811E-2</v>
      </c>
      <c r="AU228" s="91">
        <v>-0.12459076692512425</v>
      </c>
      <c r="AV228" s="91">
        <v>-1.6742747496777982E-2</v>
      </c>
      <c r="AW228" s="91">
        <v>5.4042553191489358</v>
      </c>
      <c r="AX228" s="91">
        <v>69.914893617021278</v>
      </c>
      <c r="AY228" s="91">
        <v>10</v>
      </c>
      <c r="AZ228" s="91">
        <v>0.14563106796116504</v>
      </c>
      <c r="BA228" s="91">
        <v>0.14563106796116504</v>
      </c>
      <c r="BB228" s="91">
        <v>0.1026755169051768</v>
      </c>
      <c r="BC228" s="91">
        <v>0.25128814902893382</v>
      </c>
      <c r="BD228" s="91">
        <v>0.25128814902893382</v>
      </c>
      <c r="BE228" s="91">
        <v>0.17279392711601241</v>
      </c>
      <c r="BF228" s="91">
        <v>-4.745440001109924E-2</v>
      </c>
      <c r="BG228" s="91">
        <v>-4.745440001109924E-2</v>
      </c>
      <c r="BH228" s="91">
        <v>-0.11586238670860685</v>
      </c>
      <c r="BI228" s="91">
        <v>0.2410864943736831</v>
      </c>
      <c r="BJ228" s="91">
        <v>0.2410864943736831</v>
      </c>
      <c r="BK228" s="91">
        <v>1.2693646774621668E-2</v>
      </c>
      <c r="BL228" s="91">
        <v>0.242062488151462</v>
      </c>
      <c r="BM228" s="91">
        <v>0.242062488151462</v>
      </c>
      <c r="BN228" s="91">
        <v>3.4850163904986617E-2</v>
      </c>
      <c r="BO228" s="91">
        <v>0.25641025641025639</v>
      </c>
      <c r="BP228" s="91">
        <v>0.25641025641025639</v>
      </c>
      <c r="BQ228" s="91">
        <v>0.17489801864801863</v>
      </c>
      <c r="BR228" s="91">
        <v>2.0517799352750807</v>
      </c>
      <c r="BS228" s="91">
        <v>2.0517799352750807</v>
      </c>
      <c r="BT228" s="91">
        <v>1.4040814899840273</v>
      </c>
      <c r="BU228" s="91">
        <v>0.55137478845460985</v>
      </c>
      <c r="BV228" s="91">
        <v>0.55137478845460985</v>
      </c>
      <c r="BW228" s="91">
        <v>-3.5640284105484005E-2</v>
      </c>
      <c r="BX228" s="91"/>
      <c r="BY228" s="91"/>
      <c r="BZ228" s="91"/>
      <c r="CA228" s="91"/>
      <c r="CB228" s="91"/>
      <c r="CC228" s="91"/>
      <c r="CD228" s="91"/>
      <c r="CE228" s="91"/>
      <c r="CF228" s="91"/>
      <c r="CG228" s="68">
        <v>4.42</v>
      </c>
      <c r="CH228" s="91">
        <v>0</v>
      </c>
      <c r="CI228" s="91">
        <v>0</v>
      </c>
      <c r="CJ228" s="91">
        <v>16</v>
      </c>
      <c r="CK228" s="91">
        <v>44.5</v>
      </c>
      <c r="CL228" s="91">
        <v>10</v>
      </c>
      <c r="CM228" s="91">
        <v>60.3</v>
      </c>
      <c r="CN228" s="91">
        <v>26</v>
      </c>
      <c r="CO228" s="68">
        <f t="shared" si="3"/>
        <v>104.8</v>
      </c>
      <c r="CP228" s="68">
        <f>IF(ISNUMBER(SUM(CI228,CK228,CM228)/SUM(CH228,CJ228,CL228)),SUM(CI228,CK228,CM228)/SUM(CH228,CJ228,CL228),0)</f>
        <v>4.0307692307692307</v>
      </c>
      <c r="CQ228" s="91"/>
    </row>
    <row r="229" spans="1:95" ht="16" x14ac:dyDescent="0.2">
      <c r="A229" s="88" t="s">
        <v>1096</v>
      </c>
      <c r="B229" t="s">
        <v>1096</v>
      </c>
      <c r="C229" s="89" t="s">
        <v>213</v>
      </c>
      <c r="D229" s="89" t="s">
        <v>29</v>
      </c>
      <c r="E229" s="89" t="s">
        <v>7</v>
      </c>
      <c r="F229" s="89">
        <v>2014</v>
      </c>
      <c r="G229" s="89" t="s">
        <v>262</v>
      </c>
      <c r="H229" s="90">
        <v>2</v>
      </c>
      <c r="I229" s="90">
        <v>45</v>
      </c>
      <c r="J229" s="90">
        <v>22</v>
      </c>
      <c r="K229" s="90">
        <v>18</v>
      </c>
      <c r="L229" s="90">
        <v>21</v>
      </c>
      <c r="M229" s="91">
        <v>15.461538461538462</v>
      </c>
      <c r="N229" s="91">
        <v>5.032258064516129</v>
      </c>
      <c r="O229" s="91">
        <v>0.69412847106055531</v>
      </c>
      <c r="P229" s="91">
        <v>0.42418962120367276</v>
      </c>
      <c r="Q229" s="91">
        <v>0.68203412512546002</v>
      </c>
      <c r="R229" s="91">
        <v>2.9953365774533656</v>
      </c>
      <c r="S229" s="91">
        <v>0.4493141518902643</v>
      </c>
      <c r="T229" s="91">
        <v>1.5575757575757576</v>
      </c>
      <c r="U229" s="91">
        <v>2.9953365774533656</v>
      </c>
      <c r="V229" s="91">
        <v>2.9953365774533656</v>
      </c>
      <c r="W229" s="91">
        <v>2.1141156196128823</v>
      </c>
      <c r="X229" s="91">
        <v>-2.3365786857473259E-2</v>
      </c>
      <c r="Y229" s="91">
        <v>1.2419618124075156</v>
      </c>
      <c r="Z229" s="91">
        <v>1.2419618124075156</v>
      </c>
      <c r="AA229" s="91">
        <v>0.40440560119057373</v>
      </c>
      <c r="AB229" s="91">
        <v>-5.0122222832209573E-2</v>
      </c>
      <c r="AC229" s="91">
        <v>0.42875334971006662</v>
      </c>
      <c r="AD229" s="91">
        <v>0.42875334971006662</v>
      </c>
      <c r="AE229" s="91">
        <v>8.9780883180044554E-2</v>
      </c>
      <c r="AF229" s="91">
        <v>0.63976686492089041</v>
      </c>
      <c r="AG229" s="91">
        <v>1.2156482416421601</v>
      </c>
      <c r="AH229" s="91">
        <v>1.2156482416421601</v>
      </c>
      <c r="AI229" s="91">
        <v>0.52480058748989189</v>
      </c>
      <c r="AJ229" s="91">
        <v>0.28684773310521816</v>
      </c>
      <c r="AK229" s="91">
        <v>0.42418962120367276</v>
      </c>
      <c r="AL229" s="91">
        <v>0.42418962120367276</v>
      </c>
      <c r="AM229" s="91">
        <v>0.33758551521212327</v>
      </c>
      <c r="AN229" s="91">
        <v>0.23903977758768177</v>
      </c>
      <c r="AO229" s="91">
        <v>0.46275231404037021</v>
      </c>
      <c r="AP229" s="91">
        <v>0.46275231404037021</v>
      </c>
      <c r="AQ229" s="91">
        <v>0.30355820290030727</v>
      </c>
      <c r="AR229" s="91">
        <v>4.4879833902393973E-2</v>
      </c>
      <c r="AS229" s="91">
        <v>0.1522271089041537</v>
      </c>
      <c r="AT229" s="91">
        <v>0.1522271089041537</v>
      </c>
      <c r="AU229" s="91">
        <v>5.3477989370105054E-2</v>
      </c>
      <c r="AV229" s="91">
        <v>-1.6359777504421913E-3</v>
      </c>
      <c r="AW229" s="91">
        <v>5.032258064516129</v>
      </c>
      <c r="AX229" s="91">
        <v>77.806451612903231</v>
      </c>
      <c r="AY229" s="91">
        <v>10</v>
      </c>
      <c r="AZ229" s="91">
        <v>0.20194647201946472</v>
      </c>
      <c r="BA229" s="91">
        <v>0.20194647201946472</v>
      </c>
      <c r="BB229" s="91">
        <v>0.12495287643554066</v>
      </c>
      <c r="BC229" s="91">
        <v>0.4493141518902643</v>
      </c>
      <c r="BD229" s="91">
        <v>0.4493141518902643</v>
      </c>
      <c r="BE229" s="91">
        <v>0.27378307246728134</v>
      </c>
      <c r="BF229" s="91">
        <v>0.13816623287318308</v>
      </c>
      <c r="BG229" s="91">
        <v>0.13816623287318308</v>
      </c>
      <c r="BH229" s="91">
        <v>1.8288308427107474E-2</v>
      </c>
      <c r="BI229" s="91">
        <v>0.16657824006193223</v>
      </c>
      <c r="BJ229" s="91">
        <v>0.16657824006193223</v>
      </c>
      <c r="BK229" s="91">
        <v>4.6676394672995968E-2</v>
      </c>
      <c r="BL229" s="91">
        <v>0.16614158245356964</v>
      </c>
      <c r="BM229" s="91">
        <v>0.16614158245356964</v>
      </c>
      <c r="BN229" s="91">
        <v>4.5739758967132949E-2</v>
      </c>
      <c r="BO229" s="91">
        <v>0.47619047619047616</v>
      </c>
      <c r="BP229" s="91">
        <v>0.47619047619047616</v>
      </c>
      <c r="BQ229" s="91">
        <v>0.33333333333333331</v>
      </c>
      <c r="BR229" s="91">
        <v>2.9953365774533656</v>
      </c>
      <c r="BS229" s="91">
        <v>2.9953365774533656</v>
      </c>
      <c r="BT229" s="91">
        <v>2.1141156196128823</v>
      </c>
      <c r="BU229" s="91">
        <v>1.3029367860184096</v>
      </c>
      <c r="BV229" s="91">
        <v>1.3029367860184096</v>
      </c>
      <c r="BW229" s="91">
        <v>0.43042910510010718</v>
      </c>
      <c r="BX229" s="92">
        <v>23.882572263269999</v>
      </c>
      <c r="BY229" s="92">
        <v>175</v>
      </c>
      <c r="BZ229" s="92">
        <v>73</v>
      </c>
      <c r="CA229" s="91"/>
      <c r="CB229" s="92">
        <v>7.9</v>
      </c>
      <c r="CC229" s="91"/>
      <c r="CD229" s="92">
        <v>38</v>
      </c>
      <c r="CE229" s="92">
        <v>124</v>
      </c>
      <c r="CF229" s="92">
        <v>126.6</v>
      </c>
      <c r="CG229" s="68">
        <v>4.4000000000000004</v>
      </c>
      <c r="CH229" s="91">
        <v>15</v>
      </c>
      <c r="CI229" s="91">
        <v>62.1</v>
      </c>
      <c r="CJ229" s="91">
        <v>1</v>
      </c>
      <c r="CK229" s="91">
        <v>5</v>
      </c>
      <c r="CL229" s="91">
        <v>15</v>
      </c>
      <c r="CM229" s="91">
        <v>56.3</v>
      </c>
      <c r="CN229" s="91">
        <v>31</v>
      </c>
      <c r="CO229" s="68">
        <f t="shared" si="3"/>
        <v>123.4</v>
      </c>
      <c r="CP229" s="68">
        <f>IF(ISNUMBER(SUM(CI229,CK229,CM229)/SUM(CH229,CJ229,CL229)),SUM(CI229,CK229,CM229)/SUM(CH229,CJ229,CL229),0)</f>
        <v>3.9806451612903224</v>
      </c>
      <c r="CQ229" s="92"/>
    </row>
    <row r="230" spans="1:95" ht="16" x14ac:dyDescent="0.2">
      <c r="A230" s="88" t="s">
        <v>631</v>
      </c>
      <c r="B230" t="s">
        <v>631</v>
      </c>
      <c r="C230" s="89" t="s">
        <v>48</v>
      </c>
      <c r="D230" s="89" t="s">
        <v>31</v>
      </c>
      <c r="E230" s="89" t="s">
        <v>7</v>
      </c>
      <c r="F230" s="89">
        <v>2021</v>
      </c>
      <c r="G230" s="89" t="s">
        <v>76</v>
      </c>
      <c r="H230" s="90">
        <v>4</v>
      </c>
      <c r="I230" s="90">
        <v>109</v>
      </c>
      <c r="J230" s="90">
        <v>23</v>
      </c>
      <c r="K230" s="90">
        <v>19</v>
      </c>
      <c r="L230" s="90"/>
      <c r="M230" s="91">
        <v>16.811688311688311</v>
      </c>
      <c r="N230" s="91">
        <v>3.4222222222222221</v>
      </c>
      <c r="O230" s="91">
        <v>0.38518114360541245</v>
      </c>
      <c r="P230" s="91">
        <v>0.24770771551720844</v>
      </c>
      <c r="Q230" s="91">
        <v>0.43318638149279787</v>
      </c>
      <c r="R230" s="91">
        <v>2.661341853035144</v>
      </c>
      <c r="S230" s="91">
        <v>0.31035767511177348</v>
      </c>
      <c r="T230" s="91">
        <v>1.6320043103448276</v>
      </c>
      <c r="U230" s="91">
        <v>2.6528662420382165</v>
      </c>
      <c r="V230" s="91">
        <v>2.6528662420382165</v>
      </c>
      <c r="W230" s="91">
        <v>1.9887053322966532</v>
      </c>
      <c r="X230" s="91">
        <v>-0.17331265638050031</v>
      </c>
      <c r="Y230" s="91">
        <v>0.93437492065528804</v>
      </c>
      <c r="Z230" s="91">
        <v>0.93437492065528804</v>
      </c>
      <c r="AA230" s="91">
        <v>0.22078885818567634</v>
      </c>
      <c r="AB230" s="91">
        <v>-0.2667186908024195</v>
      </c>
      <c r="AC230" s="91">
        <v>6.3030453691310662E-2</v>
      </c>
      <c r="AD230" s="91">
        <v>6.3030453691310662E-2</v>
      </c>
      <c r="AE230" s="91">
        <v>-0.38245994251608179</v>
      </c>
      <c r="AF230" s="91">
        <v>0.13307252380989332</v>
      </c>
      <c r="AG230" s="91">
        <v>0.953848359275276</v>
      </c>
      <c r="AH230" s="91">
        <v>0.953848359275276</v>
      </c>
      <c r="AI230" s="91">
        <v>0.29614806897541684</v>
      </c>
      <c r="AJ230" s="91">
        <v>0.26523659347853012</v>
      </c>
      <c r="AK230" s="91">
        <v>0.26523659347853012</v>
      </c>
      <c r="AL230" s="91">
        <v>0.23017883755588675</v>
      </c>
      <c r="AM230" s="91">
        <v>0.24599706991164247</v>
      </c>
      <c r="AN230" s="91">
        <v>0.24483377859556626</v>
      </c>
      <c r="AO230" s="91">
        <v>0.24483377859556626</v>
      </c>
      <c r="AP230" s="91">
        <v>0.23006329113924051</v>
      </c>
      <c r="AQ230" s="91">
        <v>0.22656276299141995</v>
      </c>
      <c r="AR230" s="91">
        <v>-7.2171317353617037E-4</v>
      </c>
      <c r="AS230" s="91">
        <v>-0.10005290070160616</v>
      </c>
      <c r="AT230" s="91">
        <v>-7.2171317353617037E-4</v>
      </c>
      <c r="AU230" s="91">
        <v>-7.1845090211558243E-2</v>
      </c>
      <c r="AV230" s="91">
        <v>-2.25766019968906E-2</v>
      </c>
      <c r="AW230" s="91">
        <v>3.4222222222222221</v>
      </c>
      <c r="AX230" s="91">
        <v>57.533333333333331</v>
      </c>
      <c r="AY230" s="91">
        <v>9</v>
      </c>
      <c r="AZ230" s="91">
        <v>0.21287128712871287</v>
      </c>
      <c r="BA230" s="91">
        <v>0.21287128712871287</v>
      </c>
      <c r="BB230" s="91">
        <v>0.12630022886543862</v>
      </c>
      <c r="BC230" s="91">
        <v>0.310126582278481</v>
      </c>
      <c r="BD230" s="91">
        <v>0.310126582278481</v>
      </c>
      <c r="BE230" s="91">
        <v>0.21616431908628819</v>
      </c>
      <c r="BF230" s="91">
        <v>1.1615126071740423E-2</v>
      </c>
      <c r="BG230" s="91">
        <v>1.1615126071740423E-2</v>
      </c>
      <c r="BH230" s="91">
        <v>-7.2434221530007947E-2</v>
      </c>
      <c r="BI230" s="91">
        <v>0.29497060906638867</v>
      </c>
      <c r="BJ230" s="91">
        <v>0.29497060906638867</v>
      </c>
      <c r="BK230" s="91">
        <v>4.5717802876757925E-2</v>
      </c>
      <c r="BL230" s="91">
        <v>0.3011688514124567</v>
      </c>
      <c r="BM230" s="91">
        <v>0.3011688514124567</v>
      </c>
      <c r="BN230" s="91">
        <v>5.0150499440066679E-2</v>
      </c>
      <c r="BO230" s="91">
        <v>0.31034482758620691</v>
      </c>
      <c r="BP230" s="91">
        <v>0.15</v>
      </c>
      <c r="BQ230" s="91">
        <v>0.23696120689655173</v>
      </c>
      <c r="BR230" s="91">
        <v>2.6528662420382165</v>
      </c>
      <c r="BS230" s="91">
        <v>2.6528662420382165</v>
      </c>
      <c r="BT230" s="91">
        <v>1.9887053322966532</v>
      </c>
      <c r="BU230" s="91">
        <v>0.9529803043664653</v>
      </c>
      <c r="BV230" s="91">
        <v>0.9529803043664653</v>
      </c>
      <c r="BW230" s="91">
        <v>7.00973186458686E-2</v>
      </c>
      <c r="BX230" s="92">
        <v>26.75377372234</v>
      </c>
      <c r="BY230" s="92">
        <v>28</v>
      </c>
      <c r="BZ230" s="92">
        <v>74</v>
      </c>
      <c r="CA230" s="91"/>
      <c r="CB230" s="92">
        <v>7.6</v>
      </c>
      <c r="CC230" s="92">
        <v>4.25</v>
      </c>
      <c r="CD230" s="92">
        <v>35</v>
      </c>
      <c r="CE230" s="91"/>
      <c r="CF230" s="91"/>
      <c r="CG230" s="68">
        <v>4.54</v>
      </c>
      <c r="CH230" s="91">
        <v>4</v>
      </c>
      <c r="CI230" s="91">
        <v>15.9</v>
      </c>
      <c r="CJ230" s="91">
        <v>0</v>
      </c>
      <c r="CK230" s="91">
        <v>0</v>
      </c>
      <c r="CL230" s="91">
        <v>0</v>
      </c>
      <c r="CM230" s="91">
        <v>0</v>
      </c>
      <c r="CN230" s="91">
        <v>4</v>
      </c>
      <c r="CO230" s="68">
        <f t="shared" si="3"/>
        <v>15.9</v>
      </c>
      <c r="CP230" s="68">
        <f>IF(ISNUMBER(SUM(CI230,CK230,CM230)/SUM(CH230,CJ230,CL230)),SUM(CI230,CK230,CM230)/SUM(CH230,CJ230,CL230),0)</f>
        <v>3.9750000000000001</v>
      </c>
      <c r="CQ230" s="92"/>
    </row>
    <row r="231" spans="1:95" ht="16" x14ac:dyDescent="0.2">
      <c r="A231" s="88" t="s">
        <v>1235</v>
      </c>
      <c r="B231" t="s">
        <v>1235</v>
      </c>
      <c r="C231" s="89" t="s">
        <v>74</v>
      </c>
      <c r="D231" s="89" t="s">
        <v>43</v>
      </c>
      <c r="E231" s="89" t="s">
        <v>7</v>
      </c>
      <c r="F231" s="89">
        <v>2012</v>
      </c>
      <c r="G231" s="89" t="s">
        <v>256</v>
      </c>
      <c r="H231" s="90">
        <v>4</v>
      </c>
      <c r="I231" s="90">
        <v>100</v>
      </c>
      <c r="J231" s="90">
        <v>22</v>
      </c>
      <c r="K231" s="90"/>
      <c r="L231" s="90"/>
      <c r="M231" s="91">
        <v>16.381679389312978</v>
      </c>
      <c r="N231" s="91">
        <v>2.847826086956522</v>
      </c>
      <c r="O231" s="91">
        <v>0.2805871648826922</v>
      </c>
      <c r="P231" s="91">
        <v>0.19719741658700365</v>
      </c>
      <c r="Q231" s="91">
        <v>0.31522517809802181</v>
      </c>
      <c r="R231" s="91">
        <v>1.9655728886498118</v>
      </c>
      <c r="S231" s="91">
        <v>0.22898145979872622</v>
      </c>
      <c r="T231" s="91">
        <v>0.84456762749445669</v>
      </c>
      <c r="U231" s="91">
        <v>1.9655728886498118</v>
      </c>
      <c r="V231" s="91">
        <v>1.9655728886498118</v>
      </c>
      <c r="W231" s="91">
        <v>1.4785166253063937</v>
      </c>
      <c r="X231" s="91">
        <v>-0.97789914679314593</v>
      </c>
      <c r="Y231" s="91">
        <v>3.2594714206229503E-2</v>
      </c>
      <c r="Z231" s="91">
        <v>3.2594714206229503E-2</v>
      </c>
      <c r="AA231" s="91">
        <v>-0.3769374667300463</v>
      </c>
      <c r="AB231" s="91">
        <v>-0.7631303529135105</v>
      </c>
      <c r="AC231" s="91">
        <v>-0.47199791900047816</v>
      </c>
      <c r="AD231" s="91">
        <v>-0.60101033909348711</v>
      </c>
      <c r="AE231" s="91">
        <v>-0.64711419752160659</v>
      </c>
      <c r="AF231" s="91">
        <v>-0.10392486262412037</v>
      </c>
      <c r="AG231" s="91">
        <v>-8.0526865725161212E-2</v>
      </c>
      <c r="AH231" s="91">
        <v>-8.0526865725161212E-2</v>
      </c>
      <c r="AI231" s="91">
        <v>-0.20628511458951568</v>
      </c>
      <c r="AJ231" s="91">
        <v>0.14826278277838445</v>
      </c>
      <c r="AK231" s="91">
        <v>0.19719741658700365</v>
      </c>
      <c r="AL231" s="91">
        <v>0.19719741658700365</v>
      </c>
      <c r="AM231" s="91">
        <v>0.1795060728071162</v>
      </c>
      <c r="AN231" s="91">
        <v>0.12545312388940222</v>
      </c>
      <c r="AO231" s="91">
        <v>0.19107430411778237</v>
      </c>
      <c r="AP231" s="91">
        <v>0.18076429853808668</v>
      </c>
      <c r="AQ231" s="91">
        <v>0.16271500212089932</v>
      </c>
      <c r="AR231" s="91">
        <v>-6.8706819795885582E-2</v>
      </c>
      <c r="AS231" s="91">
        <v>-0.12976090659812983</v>
      </c>
      <c r="AT231" s="91">
        <v>-6.8706819795885582E-2</v>
      </c>
      <c r="AU231" s="91">
        <v>-0.10170378904318918</v>
      </c>
      <c r="AV231" s="91">
        <v>-4.1514564959783118E-3</v>
      </c>
      <c r="AW231" s="91">
        <v>2.847826086956522</v>
      </c>
      <c r="AX231" s="91">
        <v>46.652173913043477</v>
      </c>
      <c r="AY231" s="91">
        <v>4</v>
      </c>
      <c r="AZ231" s="91">
        <v>0.12130177514792899</v>
      </c>
      <c r="BA231" s="91">
        <v>0.12130177514792899</v>
      </c>
      <c r="BB231" s="91">
        <v>8.3037298749639679E-2</v>
      </c>
      <c r="BC231" s="91">
        <v>0.23929146537842191</v>
      </c>
      <c r="BD231" s="91">
        <v>0.21867145421903053</v>
      </c>
      <c r="BE231" s="91">
        <v>0.17991052372231814</v>
      </c>
      <c r="BF231" s="91">
        <v>-6.2076508467657748E-2</v>
      </c>
      <c r="BG231" s="91">
        <v>-9.2476464798050689E-2</v>
      </c>
      <c r="BH231" s="91">
        <v>-8.7052542769332164E-2</v>
      </c>
      <c r="BI231" s="91">
        <v>2.5306193943602395E-2</v>
      </c>
      <c r="BJ231" s="91">
        <v>-0.10074961863358992</v>
      </c>
      <c r="BK231" s="91">
        <v>-6.0433698066951598E-2</v>
      </c>
      <c r="BL231" s="91">
        <v>2.0946826807532987E-2</v>
      </c>
      <c r="BM231" s="91">
        <v>-0.1255393868509054</v>
      </c>
      <c r="BN231" s="91">
        <v>-6.9900665473332554E-2</v>
      </c>
      <c r="BO231" s="91">
        <v>0.16</v>
      </c>
      <c r="BP231" s="91">
        <v>0.14285714285714285</v>
      </c>
      <c r="BQ231" s="91">
        <v>0.14551948051948052</v>
      </c>
      <c r="BR231" s="91">
        <v>1.9655728886498118</v>
      </c>
      <c r="BS231" s="91">
        <v>1.9655728886498118</v>
      </c>
      <c r="BT231" s="91">
        <v>1.4785166253063937</v>
      </c>
      <c r="BU231" s="91">
        <v>-0.39364646733638953</v>
      </c>
      <c r="BV231" s="91">
        <v>-0.39364646733638953</v>
      </c>
      <c r="BW231" s="91">
        <v>-0.79878228970037268</v>
      </c>
      <c r="BX231" s="92">
        <v>24.679264397240001</v>
      </c>
      <c r="BY231" s="92">
        <v>172</v>
      </c>
      <c r="BZ231" s="92">
        <v>7</v>
      </c>
      <c r="CA231" s="92">
        <v>14</v>
      </c>
      <c r="CB231" s="91"/>
      <c r="CC231" s="91"/>
      <c r="CD231" s="92">
        <v>38</v>
      </c>
      <c r="CE231" s="92">
        <v>119</v>
      </c>
      <c r="CF231" s="92">
        <v>124.1</v>
      </c>
      <c r="CG231" s="68">
        <v>4.3600000000000003</v>
      </c>
      <c r="CH231" s="91">
        <v>14</v>
      </c>
      <c r="CI231" s="91">
        <v>64.400000000000006</v>
      </c>
      <c r="CJ231" s="91">
        <v>8</v>
      </c>
      <c r="CK231" s="91">
        <v>18</v>
      </c>
      <c r="CL231" s="91">
        <v>16</v>
      </c>
      <c r="CM231" s="91">
        <v>68.5</v>
      </c>
      <c r="CN231" s="91">
        <v>38</v>
      </c>
      <c r="CO231" s="68">
        <f t="shared" si="3"/>
        <v>150.9</v>
      </c>
      <c r="CP231" s="68">
        <f>IF(ISNUMBER(SUM(CI231,CK231,CM231)/SUM(CH231,CJ231,CL231)),SUM(CI231,CK231,CM231)/SUM(CH231,CJ231,CL231),0)</f>
        <v>3.9710526315789476</v>
      </c>
      <c r="CQ231" s="92"/>
    </row>
    <row r="232" spans="1:95" ht="16" x14ac:dyDescent="0.2">
      <c r="A232" s="88" t="s">
        <v>865</v>
      </c>
      <c r="B232" t="s">
        <v>865</v>
      </c>
      <c r="C232" s="89" t="s">
        <v>40</v>
      </c>
      <c r="D232" s="89" t="s">
        <v>41</v>
      </c>
      <c r="E232" s="89" t="s">
        <v>7</v>
      </c>
      <c r="F232" s="89">
        <v>2018</v>
      </c>
      <c r="G232" s="89"/>
      <c r="H232" s="90">
        <v>8</v>
      </c>
      <c r="I232" s="90">
        <v>300</v>
      </c>
      <c r="J232" s="90">
        <v>22</v>
      </c>
      <c r="K232" s="90"/>
      <c r="L232" s="90"/>
      <c r="M232" s="91">
        <v>12.821428571428571</v>
      </c>
      <c r="N232" s="91">
        <v>1.6470588235294117</v>
      </c>
      <c r="O232" s="91">
        <v>8.3925942478574059E-2</v>
      </c>
      <c r="P232" s="91">
        <v>7.120989058788102E-2</v>
      </c>
      <c r="Q232" s="91">
        <v>0.10213865082286136</v>
      </c>
      <c r="R232" s="91">
        <v>0.79353778751369097</v>
      </c>
      <c r="S232" s="91">
        <v>7.6186970923813033E-2</v>
      </c>
      <c r="T232" s="91">
        <v>0.79353778751369097</v>
      </c>
      <c r="U232" s="91">
        <v>0.79353778751369097</v>
      </c>
      <c r="V232" s="91">
        <v>0.79353778751369097</v>
      </c>
      <c r="W232" s="91">
        <v>0.79353778751369097</v>
      </c>
      <c r="X232" s="91">
        <v>-1.3520228955686613</v>
      </c>
      <c r="Y232" s="91">
        <v>-1.3520228955686613</v>
      </c>
      <c r="Z232" s="91">
        <v>-1.3520228955686613</v>
      </c>
      <c r="AA232" s="91"/>
      <c r="AB232" s="91">
        <v>-1.7730454402296081</v>
      </c>
      <c r="AC232" s="91">
        <v>-1.7730454402296081</v>
      </c>
      <c r="AD232" s="91">
        <v>-1.7730454402296081</v>
      </c>
      <c r="AE232" s="91"/>
      <c r="AF232" s="91">
        <v>-1.2351872926082121</v>
      </c>
      <c r="AG232" s="91">
        <v>-1.2351872926082121</v>
      </c>
      <c r="AH232" s="91">
        <v>-1.2351872926082121</v>
      </c>
      <c r="AI232" s="91"/>
      <c r="AJ232" s="91">
        <v>6.0240963855421679E-2</v>
      </c>
      <c r="AK232" s="91">
        <v>7.120989058788102E-2</v>
      </c>
      <c r="AL232" s="91">
        <v>7.120989058788102E-2</v>
      </c>
      <c r="AM232" s="91">
        <v>6.5725427221651353E-2</v>
      </c>
      <c r="AN232" s="91">
        <v>2.4096385542168676E-2</v>
      </c>
      <c r="AO232" s="91">
        <v>5.5950628319049373E-2</v>
      </c>
      <c r="AP232" s="91">
        <v>5.5950628319049373E-2</v>
      </c>
      <c r="AQ232" s="91">
        <v>4.0023506930609021E-2</v>
      </c>
      <c r="AR232" s="91">
        <v>-0.25457457681716711</v>
      </c>
      <c r="AS232" s="91">
        <v>-0.25457457681716711</v>
      </c>
      <c r="AT232" s="91">
        <v>-0.25457457681716711</v>
      </c>
      <c r="AU232" s="91"/>
      <c r="AV232" s="91">
        <v>4.3317918103055186E-3</v>
      </c>
      <c r="AW232" s="91">
        <v>1.6470588235294117</v>
      </c>
      <c r="AX232" s="91">
        <v>21.117647058823529</v>
      </c>
      <c r="AY232" s="91">
        <v>1</v>
      </c>
      <c r="AZ232" s="91">
        <v>4.2168674698795178E-2</v>
      </c>
      <c r="BA232" s="91">
        <v>4.2168674698795178E-2</v>
      </c>
      <c r="BB232" s="91">
        <v>3.7870908092802864E-2</v>
      </c>
      <c r="BC232" s="91">
        <v>7.6186970923813033E-2</v>
      </c>
      <c r="BD232" s="91">
        <v>7.6186970923813033E-2</v>
      </c>
      <c r="BE232" s="91">
        <v>6.2189871004075192E-2</v>
      </c>
      <c r="BF232" s="91">
        <v>-0.23496094809326817</v>
      </c>
      <c r="BG232" s="91">
        <v>-0.23496094809326817</v>
      </c>
      <c r="BH232" s="91">
        <v>-0.23496094809326817</v>
      </c>
      <c r="BI232" s="91">
        <v>-0.21115667697981089</v>
      </c>
      <c r="BJ232" s="91">
        <v>-0.21115667697981089</v>
      </c>
      <c r="BK232" s="91">
        <v>-0.21115667697981089</v>
      </c>
      <c r="BL232" s="91">
        <v>-0.23648661962234657</v>
      </c>
      <c r="BM232" s="91">
        <v>-0.23648661962234657</v>
      </c>
      <c r="BN232" s="91">
        <v>-0.23648661962234657</v>
      </c>
      <c r="BO232" s="91">
        <v>3.5714285714285712E-2</v>
      </c>
      <c r="BP232" s="91">
        <v>3.5714285714285712E-2</v>
      </c>
      <c r="BQ232" s="91">
        <v>1.7857142857142856E-2</v>
      </c>
      <c r="BR232" s="91">
        <v>0.79353778751369097</v>
      </c>
      <c r="BS232" s="91">
        <v>0.79353778751369097</v>
      </c>
      <c r="BT232" s="91">
        <v>0.79353778751369097</v>
      </c>
      <c r="BU232" s="91">
        <v>-1.929768677161098</v>
      </c>
      <c r="BV232" s="91">
        <v>-1.929768677161098</v>
      </c>
      <c r="BW232" s="91">
        <v>-1.929768677161098</v>
      </c>
      <c r="BX232" s="91"/>
      <c r="BY232" s="91"/>
      <c r="BZ232" s="91"/>
      <c r="CA232" s="91"/>
      <c r="CB232" s="91"/>
      <c r="CC232" s="91"/>
      <c r="CD232" s="91"/>
      <c r="CE232" s="91"/>
      <c r="CF232" s="91"/>
      <c r="CG232" s="68">
        <v>4.6399999999999997</v>
      </c>
      <c r="CH232" s="91">
        <v>0</v>
      </c>
      <c r="CI232" s="91">
        <v>0</v>
      </c>
      <c r="CJ232" s="91">
        <v>7</v>
      </c>
      <c r="CK232" s="91">
        <v>4.7</v>
      </c>
      <c r="CL232" s="91">
        <v>16</v>
      </c>
      <c r="CM232" s="91">
        <v>86.2</v>
      </c>
      <c r="CN232" s="91">
        <v>23</v>
      </c>
      <c r="CO232" s="68">
        <f t="shared" si="3"/>
        <v>90.9</v>
      </c>
      <c r="CP232" s="68">
        <f>IF(ISNUMBER(SUM(CI232,CK232,CM232)/SUM(CH232,CJ232,CL232)),SUM(CI232,CK232,CM232)/SUM(CH232,CJ232,CL232),0)</f>
        <v>3.9521739130434783</v>
      </c>
      <c r="CQ232" s="91"/>
    </row>
    <row r="233" spans="1:95" ht="16" x14ac:dyDescent="0.2">
      <c r="A233" s="88" t="s">
        <v>1245</v>
      </c>
      <c r="B233" t="s">
        <v>1245</v>
      </c>
      <c r="C233" s="89" t="s">
        <v>166</v>
      </c>
      <c r="D233" s="89" t="s">
        <v>43</v>
      </c>
      <c r="E233" s="89" t="s">
        <v>7</v>
      </c>
      <c r="F233" s="89">
        <v>2012</v>
      </c>
      <c r="G233" s="89"/>
      <c r="H233" s="90">
        <v>8</v>
      </c>
      <c r="I233" s="90">
        <v>300</v>
      </c>
      <c r="J233" s="90">
        <v>22</v>
      </c>
      <c r="K233" s="90">
        <v>18</v>
      </c>
      <c r="L233" s="90">
        <v>19</v>
      </c>
      <c r="M233" s="91">
        <v>15.673913043478262</v>
      </c>
      <c r="N233" s="91">
        <v>3.607843137254902</v>
      </c>
      <c r="O233" s="91">
        <v>0.4158230960860016</v>
      </c>
      <c r="P233" s="91">
        <v>0.30540887354290985</v>
      </c>
      <c r="Q233" s="91">
        <v>0.41531695373760258</v>
      </c>
      <c r="R233" s="91">
        <v>2.6909871014905011</v>
      </c>
      <c r="S233" s="91">
        <v>0.29479632904292341</v>
      </c>
      <c r="T233" s="91">
        <v>1.7864583333333333</v>
      </c>
      <c r="U233" s="91">
        <v>3.3534136546184738</v>
      </c>
      <c r="V233" s="91">
        <v>2.0285605483625284</v>
      </c>
      <c r="W233" s="91">
        <v>2.4608426253937203</v>
      </c>
      <c r="X233" s="91">
        <v>-3.6008440954269361E-2</v>
      </c>
      <c r="Y233" s="91">
        <v>1.5528538583094929</v>
      </c>
      <c r="Z233" s="91">
        <v>9.5582373918946084E-2</v>
      </c>
      <c r="AA233" s="91">
        <v>0.60538853335728038</v>
      </c>
      <c r="AB233" s="91">
        <v>0.17876035292536607</v>
      </c>
      <c r="AC233" s="91">
        <v>1.4546906534712267</v>
      </c>
      <c r="AD233" s="91">
        <v>-0.53802267938077053</v>
      </c>
      <c r="AE233" s="91">
        <v>0.33521180256572009</v>
      </c>
      <c r="AF233" s="91">
        <v>0.8379658432147562</v>
      </c>
      <c r="AG233" s="91">
        <v>-1.753920601244463E-2</v>
      </c>
      <c r="AH233" s="91">
        <v>1.6982973611192789</v>
      </c>
      <c r="AI233" s="91">
        <v>0.77604088549781103</v>
      </c>
      <c r="AJ233" s="91">
        <v>0.33680747709524683</v>
      </c>
      <c r="AK233" s="91">
        <v>0.35318456115193886</v>
      </c>
      <c r="AL233" s="91">
        <v>0.25763318593388085</v>
      </c>
      <c r="AM233" s="91">
        <v>0.31056689983743935</v>
      </c>
      <c r="AN233" s="91">
        <v>0.28869212322449733</v>
      </c>
      <c r="AO233" s="91">
        <v>0.35318456115193886</v>
      </c>
      <c r="AP233" s="91">
        <v>0.23923081551003217</v>
      </c>
      <c r="AQ233" s="91">
        <v>0.28867599777863462</v>
      </c>
      <c r="AR233" s="91">
        <v>9.4532179539209532E-2</v>
      </c>
      <c r="AS233" s="91">
        <v>-7.129438962618434E-2</v>
      </c>
      <c r="AT233" s="91">
        <v>0.10762906938283642</v>
      </c>
      <c r="AU233" s="91">
        <v>2.425720661454614E-2</v>
      </c>
      <c r="AV233" s="91">
        <v>1.2718017856114705E-2</v>
      </c>
      <c r="AW233" s="91">
        <v>3.607843137254902</v>
      </c>
      <c r="AX233" s="91">
        <v>56.549019607843135</v>
      </c>
      <c r="AY233" s="91">
        <v>6</v>
      </c>
      <c r="AZ233" s="91">
        <v>0.1606425702811245</v>
      </c>
      <c r="BA233" s="91">
        <v>0.15099009900990099</v>
      </c>
      <c r="BB233" s="91">
        <v>0.1428061389747603</v>
      </c>
      <c r="BC233" s="91">
        <v>0.34922626516102051</v>
      </c>
      <c r="BD233" s="91">
        <v>0.24036639292482628</v>
      </c>
      <c r="BE233" s="91">
        <v>0.28270913841441209</v>
      </c>
      <c r="BF233" s="91">
        <v>0.10585945176573741</v>
      </c>
      <c r="BG233" s="91">
        <v>-7.0781526092254937E-2</v>
      </c>
      <c r="BH233" s="91">
        <v>1.5746071922761819E-2</v>
      </c>
      <c r="BI233" s="91">
        <v>0.13789945499008388</v>
      </c>
      <c r="BJ233" s="91">
        <v>-7.9054679927794164E-2</v>
      </c>
      <c r="BK233" s="91">
        <v>4.2364916625142392E-2</v>
      </c>
      <c r="BL233" s="91">
        <v>0.13733405724999215</v>
      </c>
      <c r="BM233" s="91">
        <v>-8.997912601162264E-2</v>
      </c>
      <c r="BN233" s="91">
        <v>3.2424436876786852E-2</v>
      </c>
      <c r="BO233" s="91">
        <v>0.35714285714285715</v>
      </c>
      <c r="BP233" s="91">
        <v>0.23809523809523808</v>
      </c>
      <c r="BQ233" s="91">
        <v>0.29464285714285715</v>
      </c>
      <c r="BR233" s="91">
        <v>3.3534136546184738</v>
      </c>
      <c r="BS233" s="91">
        <v>2.0285605483625284</v>
      </c>
      <c r="BT233" s="91">
        <v>2.4608426253937203</v>
      </c>
      <c r="BU233" s="91">
        <v>1.0716881314902058</v>
      </c>
      <c r="BV233" s="91">
        <v>6.2404321761875936E-2</v>
      </c>
      <c r="BW233" s="91">
        <v>0.24379770619309205</v>
      </c>
      <c r="BX233" s="92">
        <v>27.8689856435</v>
      </c>
      <c r="BY233" s="92">
        <v>217</v>
      </c>
      <c r="BZ233" s="92">
        <v>74</v>
      </c>
      <c r="CA233" s="92">
        <v>11</v>
      </c>
      <c r="CB233" s="92">
        <v>7.12</v>
      </c>
      <c r="CC233" s="92">
        <v>4.28</v>
      </c>
      <c r="CD233" s="92">
        <v>36</v>
      </c>
      <c r="CE233" s="92">
        <v>123</v>
      </c>
      <c r="CF233" s="92">
        <v>122.69999999999999</v>
      </c>
      <c r="CG233" s="68">
        <v>4.74</v>
      </c>
      <c r="CH233" s="91">
        <v>10</v>
      </c>
      <c r="CI233" s="91">
        <v>7.7</v>
      </c>
      <c r="CJ233" s="91">
        <v>16</v>
      </c>
      <c r="CK233" s="91">
        <v>141.1</v>
      </c>
      <c r="CL233" s="91">
        <v>13</v>
      </c>
      <c r="CM233" s="91">
        <v>5.3</v>
      </c>
      <c r="CN233" s="91">
        <v>39</v>
      </c>
      <c r="CO233" s="68">
        <f t="shared" si="3"/>
        <v>154.1</v>
      </c>
      <c r="CP233" s="68">
        <f>IF(ISNUMBER(SUM(CI233,CK233,CM233)/SUM(CH233,CJ233,CL233)),SUM(CI233,CK233,CM233)/SUM(CH233,CJ233,CL233),0)</f>
        <v>3.951282051282051</v>
      </c>
      <c r="CQ233" s="92"/>
    </row>
    <row r="234" spans="1:95" ht="16" x14ac:dyDescent="0.2">
      <c r="A234" s="88" t="s">
        <v>882</v>
      </c>
      <c r="B234" t="s">
        <v>882</v>
      </c>
      <c r="C234" s="89" t="s">
        <v>137</v>
      </c>
      <c r="D234" s="89" t="s">
        <v>41</v>
      </c>
      <c r="E234" s="89" t="s">
        <v>7</v>
      </c>
      <c r="F234" s="89">
        <v>2017</v>
      </c>
      <c r="G234" s="89" t="s">
        <v>328</v>
      </c>
      <c r="H234" s="90">
        <v>4</v>
      </c>
      <c r="I234" s="90">
        <v>117</v>
      </c>
      <c r="J234" s="90">
        <v>22</v>
      </c>
      <c r="K234" s="90">
        <v>19</v>
      </c>
      <c r="L234" s="90">
        <v>21</v>
      </c>
      <c r="M234" s="91">
        <v>17</v>
      </c>
      <c r="N234" s="91">
        <v>4.3157894736842106</v>
      </c>
      <c r="O234" s="91">
        <v>0.59492613807657513</v>
      </c>
      <c r="P234" s="91">
        <v>0.39661742538438349</v>
      </c>
      <c r="Q234" s="91">
        <v>0.51988182092252033</v>
      </c>
      <c r="R234" s="91">
        <v>2.2153518123667375</v>
      </c>
      <c r="S234" s="91">
        <v>0.31323485076876695</v>
      </c>
      <c r="T234" s="91">
        <v>1.6381322957198443</v>
      </c>
      <c r="U234" s="91">
        <v>2.2153518123667375</v>
      </c>
      <c r="V234" s="91">
        <v>2.2153518123667375</v>
      </c>
      <c r="W234" s="91">
        <v>1.9654256336264584</v>
      </c>
      <c r="X234" s="91">
        <v>-0.39445702489142187</v>
      </c>
      <c r="Y234" s="91">
        <v>0.11614831280639182</v>
      </c>
      <c r="Z234" s="91">
        <v>0.11614831280639182</v>
      </c>
      <c r="AA234" s="91">
        <v>-9.8969086857467012E-2</v>
      </c>
      <c r="AB234" s="91">
        <v>-0.26059070542740281</v>
      </c>
      <c r="AC234" s="91">
        <v>-0.26059070542740281</v>
      </c>
      <c r="AD234" s="91">
        <v>-0.35123141537656144</v>
      </c>
      <c r="AE234" s="91">
        <v>-0.33284947000821985</v>
      </c>
      <c r="AF234" s="91">
        <v>-0.33933833711162253</v>
      </c>
      <c r="AG234" s="91">
        <v>0.21680859969428434</v>
      </c>
      <c r="AH234" s="91">
        <v>0.21680859969428434</v>
      </c>
      <c r="AI234" s="91">
        <v>-0.1176108585009797</v>
      </c>
      <c r="AJ234" s="91">
        <v>0.27268530177117434</v>
      </c>
      <c r="AK234" s="91">
        <v>0.39661742538438349</v>
      </c>
      <c r="AL234" s="91">
        <v>0.39661742538438349</v>
      </c>
      <c r="AM234" s="91">
        <v>0.30849396084574704</v>
      </c>
      <c r="AN234" s="91">
        <v>0.27268530177117434</v>
      </c>
      <c r="AO234" s="91">
        <v>0.39661742538438349</v>
      </c>
      <c r="AP234" s="91">
        <v>0.39661742538438349</v>
      </c>
      <c r="AQ234" s="91">
        <v>0.301925264553909</v>
      </c>
      <c r="AR234" s="91">
        <v>2.7129810002071902E-2</v>
      </c>
      <c r="AS234" s="91">
        <v>8.6092220248166984E-2</v>
      </c>
      <c r="AT234" s="91">
        <v>8.6092220248166984E-2</v>
      </c>
      <c r="AU234" s="91">
        <v>1.4086857563553592E-2</v>
      </c>
      <c r="AV234" s="91">
        <v>3.0095382095503692E-2</v>
      </c>
      <c r="AW234" s="91">
        <v>4.3157894736842106</v>
      </c>
      <c r="AX234" s="91">
        <v>73.368421052631575</v>
      </c>
      <c r="AY234" s="91">
        <v>13</v>
      </c>
      <c r="AZ234" s="91">
        <v>0.13006396588486141</v>
      </c>
      <c r="BA234" s="91">
        <v>0.13006396588486141</v>
      </c>
      <c r="BB234" s="91">
        <v>0.11242012902968823</v>
      </c>
      <c r="BC234" s="91">
        <v>0.31323485076876695</v>
      </c>
      <c r="BD234" s="91">
        <v>0.31323485076876695</v>
      </c>
      <c r="BE234" s="91">
        <v>0.26607275133004021</v>
      </c>
      <c r="BF234" s="91">
        <v>2.0869317516857278E-3</v>
      </c>
      <c r="BG234" s="91">
        <v>2.0869317516857278E-3</v>
      </c>
      <c r="BH234" s="91">
        <v>-1.9221484089441149E-2</v>
      </c>
      <c r="BI234" s="91">
        <v>6.5666970482972153E-2</v>
      </c>
      <c r="BJ234" s="91">
        <v>2.5891202865143015E-2</v>
      </c>
      <c r="BK234" s="91">
        <v>3.1367028486686953E-2</v>
      </c>
      <c r="BL234" s="91">
        <v>6.2671203300795897E-2</v>
      </c>
      <c r="BM234" s="91">
        <v>4.2819890411236294E-2</v>
      </c>
      <c r="BN234" s="91">
        <v>3.4726230825510608E-2</v>
      </c>
      <c r="BO234" s="91">
        <v>0.48</v>
      </c>
      <c r="BP234" s="91">
        <v>0.48</v>
      </c>
      <c r="BQ234" s="91">
        <v>0.33777777777777773</v>
      </c>
      <c r="BR234" s="91">
        <v>2.2153518123667375</v>
      </c>
      <c r="BS234" s="91">
        <v>2.2153518123667375</v>
      </c>
      <c r="BT234" s="91">
        <v>1.9654256336264584</v>
      </c>
      <c r="BU234" s="91">
        <v>0.42070641490111127</v>
      </c>
      <c r="BV234" s="91">
        <v>0.42070641490111127</v>
      </c>
      <c r="BW234" s="91">
        <v>0.16333922038144291</v>
      </c>
      <c r="BX234" s="92">
        <v>24.24811745421</v>
      </c>
      <c r="BY234" s="92">
        <v>194</v>
      </c>
      <c r="BZ234" s="92">
        <v>75</v>
      </c>
      <c r="CA234" s="91"/>
      <c r="CB234" s="92">
        <v>6.83</v>
      </c>
      <c r="CC234" s="92">
        <v>4.13</v>
      </c>
      <c r="CD234" s="92">
        <v>37</v>
      </c>
      <c r="CE234" s="92">
        <v>124</v>
      </c>
      <c r="CF234" s="92">
        <v>124.9</v>
      </c>
      <c r="CG234" s="68">
        <v>4.5199999999999996</v>
      </c>
      <c r="CH234" s="91">
        <v>16</v>
      </c>
      <c r="CI234" s="91">
        <v>27.4</v>
      </c>
      <c r="CJ234" s="91">
        <v>16</v>
      </c>
      <c r="CK234" s="91">
        <v>100</v>
      </c>
      <c r="CL234" s="91">
        <v>16</v>
      </c>
      <c r="CM234" s="91">
        <v>61.9</v>
      </c>
      <c r="CN234" s="91">
        <v>48</v>
      </c>
      <c r="CO234" s="68">
        <f t="shared" si="3"/>
        <v>189.3</v>
      </c>
      <c r="CP234" s="68">
        <f>IF(ISNUMBER(SUM(CI234,CK234,CM234)/SUM(CH234,CJ234,CL234)),SUM(CI234,CK234,CM234)/SUM(CH234,CJ234,CL234),0)</f>
        <v>3.9437500000000001</v>
      </c>
      <c r="CQ234" s="92"/>
    </row>
    <row r="235" spans="1:95" ht="16" x14ac:dyDescent="0.2">
      <c r="A235" s="88" t="s">
        <v>864</v>
      </c>
      <c r="B235" t="s">
        <v>864</v>
      </c>
      <c r="C235" s="89" t="s">
        <v>40</v>
      </c>
      <c r="D235" s="89" t="s">
        <v>41</v>
      </c>
      <c r="E235" s="89" t="s">
        <v>7</v>
      </c>
      <c r="F235" s="89">
        <v>2018</v>
      </c>
      <c r="G235" s="89"/>
      <c r="H235" s="90">
        <v>8</v>
      </c>
      <c r="I235" s="90">
        <v>300</v>
      </c>
      <c r="J235" s="90">
        <v>24</v>
      </c>
      <c r="K235" s="90"/>
      <c r="L235" s="90"/>
      <c r="M235" s="91">
        <v>12.083333333333334</v>
      </c>
      <c r="N235" s="91">
        <v>1.8461538461538463</v>
      </c>
      <c r="O235" s="91">
        <v>7.4816630737683368E-2</v>
      </c>
      <c r="P235" s="91">
        <v>0.19111022776830788</v>
      </c>
      <c r="Q235" s="91">
        <v>8.7563752037436257E-2</v>
      </c>
      <c r="R235" s="91">
        <v>0.73373493975903603</v>
      </c>
      <c r="S235" s="91">
        <v>6.4041221935958778E-2</v>
      </c>
      <c r="T235" s="91">
        <v>0.73373493975903603</v>
      </c>
      <c r="U235" s="91">
        <v>0.73373493975903603</v>
      </c>
      <c r="V235" s="91">
        <v>0.73373493975903603</v>
      </c>
      <c r="W235" s="91">
        <v>0.73373493975903603</v>
      </c>
      <c r="X235" s="91">
        <v>-1.4118257433233161</v>
      </c>
      <c r="Y235" s="91">
        <v>-1.4118257433233161</v>
      </c>
      <c r="Z235" s="91">
        <v>-1.4118257433233161</v>
      </c>
      <c r="AA235" s="91"/>
      <c r="AB235" s="91">
        <v>-2.616374469431336</v>
      </c>
      <c r="AC235" s="91">
        <v>-2.616374469431336</v>
      </c>
      <c r="AD235" s="91">
        <v>-2.616374469431336</v>
      </c>
      <c r="AE235" s="91"/>
      <c r="AF235" s="91">
        <v>-1.294990140362867</v>
      </c>
      <c r="AG235" s="91">
        <v>-1.294990140362867</v>
      </c>
      <c r="AH235" s="91">
        <v>-1.294990140362867</v>
      </c>
      <c r="AI235" s="91"/>
      <c r="AJ235" s="91">
        <v>0.31239160018144463</v>
      </c>
      <c r="AK235" s="91">
        <v>0.31239160018144463</v>
      </c>
      <c r="AL235" s="91">
        <v>6.9828855355171138E-2</v>
      </c>
      <c r="AM235" s="91">
        <v>0.19111022776830788</v>
      </c>
      <c r="AN235" s="91">
        <v>4.9877753825122245E-2</v>
      </c>
      <c r="AO235" s="91">
        <v>4.9877753825122245E-2</v>
      </c>
      <c r="AP235" s="91">
        <v>4.9877753825122245E-2</v>
      </c>
      <c r="AQ235" s="91"/>
      <c r="AR235" s="91">
        <v>-0.39175734718497879</v>
      </c>
      <c r="AS235" s="91">
        <v>-0.39175734718497879</v>
      </c>
      <c r="AT235" s="91">
        <v>-0.39175734718497879</v>
      </c>
      <c r="AU235" s="91"/>
      <c r="AV235" s="91">
        <v>4.3317918103055186E-3</v>
      </c>
      <c r="AW235" s="91">
        <v>1.8461538461538463</v>
      </c>
      <c r="AX235" s="91">
        <v>22.307692307692307</v>
      </c>
      <c r="AY235" s="91">
        <v>2</v>
      </c>
      <c r="AZ235" s="91">
        <v>4.2168674698795178E-2</v>
      </c>
      <c r="BA235" s="91">
        <v>4.2168674698795178E-2</v>
      </c>
      <c r="BB235" s="91">
        <v>4.2168674698795178E-2</v>
      </c>
      <c r="BC235" s="91">
        <v>6.4041221935958778E-2</v>
      </c>
      <c r="BD235" s="91">
        <v>6.4041221935958778E-2</v>
      </c>
      <c r="BE235" s="91">
        <v>6.4041221935958778E-2</v>
      </c>
      <c r="BF235" s="91">
        <v>-0.41922898008424325</v>
      </c>
      <c r="BG235" s="91">
        <v>-0.41922898008424325</v>
      </c>
      <c r="BH235" s="91">
        <v>-0.41922898008424325</v>
      </c>
      <c r="BI235" s="91">
        <v>4.1848862625710047E-2</v>
      </c>
      <c r="BJ235" s="91">
        <v>4.1848862625710047E-2</v>
      </c>
      <c r="BK235" s="91">
        <v>4.1848862625710047E-2</v>
      </c>
      <c r="BL235" s="91">
        <v>5.6487347792176457E-2</v>
      </c>
      <c r="BM235" s="91">
        <v>5.6487347792176457E-2</v>
      </c>
      <c r="BN235" s="91">
        <v>5.6487347792176457E-2</v>
      </c>
      <c r="BO235" s="91">
        <v>3.5714285714285712E-2</v>
      </c>
      <c r="BP235" s="91">
        <v>3.5714285714285712E-2</v>
      </c>
      <c r="BQ235" s="91">
        <v>3.5714285714285712E-2</v>
      </c>
      <c r="BR235" s="91">
        <v>0.73373493975903603</v>
      </c>
      <c r="BS235" s="91">
        <v>0.73373493975903603</v>
      </c>
      <c r="BT235" s="91">
        <v>0.73373493975903603</v>
      </c>
      <c r="BU235" s="91">
        <v>-1.9895715249157528</v>
      </c>
      <c r="BV235" s="91">
        <v>-1.9895715249157528</v>
      </c>
      <c r="BW235" s="91">
        <v>-1.9895715249157528</v>
      </c>
      <c r="BX235" s="92">
        <v>25.164682521941259</v>
      </c>
      <c r="BY235" s="92">
        <v>196</v>
      </c>
      <c r="BZ235" s="92">
        <v>74</v>
      </c>
      <c r="CA235" s="91"/>
      <c r="CB235" s="92">
        <v>6.9</v>
      </c>
      <c r="CC235" s="92">
        <v>4.2</v>
      </c>
      <c r="CD235" s="92">
        <v>31</v>
      </c>
      <c r="CE235" s="92">
        <v>116</v>
      </c>
      <c r="CF235" s="92">
        <v>11.7</v>
      </c>
      <c r="CG235" s="68">
        <v>4.41</v>
      </c>
      <c r="CH235" s="91">
        <v>13</v>
      </c>
      <c r="CI235" s="91">
        <v>99.1</v>
      </c>
      <c r="CJ235" s="91">
        <v>13</v>
      </c>
      <c r="CK235" s="91">
        <v>12.3</v>
      </c>
      <c r="CL235" s="91">
        <v>4</v>
      </c>
      <c r="CM235" s="91">
        <v>5.7</v>
      </c>
      <c r="CN235" s="91">
        <v>30</v>
      </c>
      <c r="CO235" s="68">
        <f t="shared" si="3"/>
        <v>117.1</v>
      </c>
      <c r="CP235" s="68">
        <f>IF(ISNUMBER(SUM(CI235,CK235,CM235)/SUM(CH235,CJ235,CL235)),SUM(CI235,CK235,CM235)/SUM(CH235,CJ235,CL235),0)</f>
        <v>3.9033333333333333</v>
      </c>
      <c r="CQ235" s="92"/>
    </row>
    <row r="236" spans="1:95" ht="16" x14ac:dyDescent="0.2">
      <c r="A236" s="88" t="s">
        <v>1298</v>
      </c>
      <c r="B236" t="s">
        <v>1298</v>
      </c>
      <c r="C236" s="89" t="s">
        <v>124</v>
      </c>
      <c r="D236" s="89" t="s">
        <v>188</v>
      </c>
      <c r="E236" s="89" t="s">
        <v>7</v>
      </c>
      <c r="F236" s="89">
        <v>2011</v>
      </c>
      <c r="G236" s="89" t="s">
        <v>78</v>
      </c>
      <c r="H236" s="90">
        <v>6</v>
      </c>
      <c r="I236" s="90">
        <v>178</v>
      </c>
      <c r="J236" s="90">
        <v>22</v>
      </c>
      <c r="K236" s="90">
        <v>19</v>
      </c>
      <c r="L236" s="90">
        <v>19</v>
      </c>
      <c r="M236" s="91">
        <v>18.30939226519337</v>
      </c>
      <c r="N236" s="91">
        <v>4.3095238095238093</v>
      </c>
      <c r="O236" s="91">
        <v>0.59142918013885759</v>
      </c>
      <c r="P236" s="91">
        <v>0.4068445604411266</v>
      </c>
      <c r="Q236" s="91">
        <v>0.53983507531894626</v>
      </c>
      <c r="R236" s="91">
        <v>2.5930341282894735</v>
      </c>
      <c r="S236" s="91">
        <v>0.33695933695933694</v>
      </c>
      <c r="T236" s="91">
        <v>2.6450526315789471</v>
      </c>
      <c r="U236" s="91">
        <v>2.6450526315789471</v>
      </c>
      <c r="V236" s="91">
        <v>2.541015625</v>
      </c>
      <c r="W236" s="91">
        <v>2.2936611702720784</v>
      </c>
      <c r="X236" s="91">
        <v>0.84489891344431567</v>
      </c>
      <c r="Y236" s="91">
        <v>0.84489891344431567</v>
      </c>
      <c r="Z236" s="91">
        <v>0.7577291223303626</v>
      </c>
      <c r="AA236" s="91">
        <v>0.50050164234015393</v>
      </c>
      <c r="AB236" s="91">
        <v>0.74632963043169998</v>
      </c>
      <c r="AC236" s="91">
        <v>0.74632963043169998</v>
      </c>
      <c r="AD236" s="91">
        <v>-2.5567602743298945E-2</v>
      </c>
      <c r="AE236" s="91">
        <v>-4.6139333625995578E-3</v>
      </c>
      <c r="AF236" s="91">
        <v>0.97163307211899363</v>
      </c>
      <c r="AG236" s="91">
        <v>0.47517334702485359</v>
      </c>
      <c r="AH236" s="91">
        <v>0.97163307211899363</v>
      </c>
      <c r="AI236" s="91">
        <v>0.44902669692064712</v>
      </c>
      <c r="AJ236" s="91">
        <v>6.5851239669421496E-2</v>
      </c>
      <c r="AK236" s="91">
        <v>0.41940300078968151</v>
      </c>
      <c r="AL236" s="91">
        <v>0.39428612009257169</v>
      </c>
      <c r="AM236" s="91">
        <v>0.27557186789916455</v>
      </c>
      <c r="AN236" s="91">
        <v>0.34950250065806787</v>
      </c>
      <c r="AO236" s="91">
        <v>0.39428612009257169</v>
      </c>
      <c r="AP236" s="91">
        <v>0.39428612009257169</v>
      </c>
      <c r="AQ236" s="91">
        <v>0.32217857726520766</v>
      </c>
      <c r="AR236" s="91">
        <v>0.10394700888896544</v>
      </c>
      <c r="AS236" s="91">
        <v>8.3760914956355181E-2</v>
      </c>
      <c r="AT236" s="91">
        <v>0.10394700888896544</v>
      </c>
      <c r="AU236" s="91">
        <v>3.4340170274852255E-2</v>
      </c>
      <c r="AV236" s="91">
        <v>3.0033935516217358E-2</v>
      </c>
      <c r="AW236" s="91">
        <v>4.3095238095238093</v>
      </c>
      <c r="AX236" s="91">
        <v>78.904761904761898</v>
      </c>
      <c r="AY236" s="91">
        <v>14</v>
      </c>
      <c r="AZ236" s="91">
        <v>0.126953125</v>
      </c>
      <c r="BA236" s="91">
        <v>0.126953125</v>
      </c>
      <c r="BB236" s="91">
        <v>0.1169133075007434</v>
      </c>
      <c r="BC236" s="91">
        <v>0.33695933695933694</v>
      </c>
      <c r="BD236" s="91">
        <v>0.33695933695933694</v>
      </c>
      <c r="BE236" s="91">
        <v>0.29162516275504197</v>
      </c>
      <c r="BF236" s="91">
        <v>7.6327843093266512E-2</v>
      </c>
      <c r="BG236" s="91">
        <v>2.5811417942255721E-2</v>
      </c>
      <c r="BH236" s="91">
        <v>6.3309273355606861E-3</v>
      </c>
      <c r="BI236" s="91">
        <v>0.11009888946600926</v>
      </c>
      <c r="BJ236" s="91">
        <v>6.1838213532845077E-2</v>
      </c>
      <c r="BK236" s="91">
        <v>6.1532953180716866E-2</v>
      </c>
      <c r="BL236" s="91">
        <v>6.1483993540809911E-2</v>
      </c>
      <c r="BM236" s="91">
        <v>5.5449543298207393E-2</v>
      </c>
      <c r="BN236" s="91">
        <v>3.0455778046275972E-2</v>
      </c>
      <c r="BO236" s="91">
        <v>0.45161290322580644</v>
      </c>
      <c r="BP236" s="91">
        <v>0.45161290322580644</v>
      </c>
      <c r="BQ236" s="91">
        <v>0.35273199177537329</v>
      </c>
      <c r="BR236" s="91">
        <v>2.6450526315789471</v>
      </c>
      <c r="BS236" s="91">
        <v>2.541015625</v>
      </c>
      <c r="BT236" s="91">
        <v>2.2936611702720784</v>
      </c>
      <c r="BU236" s="91">
        <v>0.62215114045888686</v>
      </c>
      <c r="BV236" s="91">
        <v>0.62215114045888686</v>
      </c>
      <c r="BW236" s="91">
        <v>0.30189804643536289</v>
      </c>
      <c r="BX236" s="92">
        <v>26.411153876</v>
      </c>
      <c r="BY236" s="92">
        <v>184</v>
      </c>
      <c r="BZ236" s="92">
        <v>7</v>
      </c>
      <c r="CA236" s="92">
        <v>17</v>
      </c>
      <c r="CB236" s="92">
        <v>6.65</v>
      </c>
      <c r="CC236" s="92">
        <v>4.9000000000000004</v>
      </c>
      <c r="CD236" s="92">
        <v>4</v>
      </c>
      <c r="CE236" s="92">
        <v>126</v>
      </c>
      <c r="CF236" s="92">
        <v>131</v>
      </c>
      <c r="CG236" s="68">
        <v>4.4800000000000004</v>
      </c>
      <c r="CH236" s="91">
        <v>0</v>
      </c>
      <c r="CI236" s="91">
        <v>0</v>
      </c>
      <c r="CJ236" s="91">
        <v>15</v>
      </c>
      <c r="CK236" s="91">
        <v>54.1</v>
      </c>
      <c r="CL236" s="91">
        <v>16</v>
      </c>
      <c r="CM236" s="91">
        <v>66.099999999999994</v>
      </c>
      <c r="CN236" s="91">
        <v>31</v>
      </c>
      <c r="CO236" s="68">
        <f t="shared" si="3"/>
        <v>120.19999999999999</v>
      </c>
      <c r="CP236" s="68">
        <f>IF(ISNUMBER(SUM(CI236,CK236,CM236)/SUM(CH236,CJ236,CL236)),SUM(CI236,CK236,CM236)/SUM(CH236,CJ236,CL236),0)</f>
        <v>3.8774193548387093</v>
      </c>
      <c r="CQ236" s="92"/>
    </row>
    <row r="237" spans="1:95" ht="16" x14ac:dyDescent="0.2">
      <c r="A237" s="88" t="s">
        <v>711</v>
      </c>
      <c r="B237" t="s">
        <v>711</v>
      </c>
      <c r="C237" s="89" t="s">
        <v>56</v>
      </c>
      <c r="D237" s="89" t="s">
        <v>45</v>
      </c>
      <c r="E237" s="89" t="s">
        <v>7</v>
      </c>
      <c r="F237" s="89">
        <v>2020</v>
      </c>
      <c r="G237" s="89" t="s">
        <v>262</v>
      </c>
      <c r="H237" s="90">
        <v>6</v>
      </c>
      <c r="I237" s="90">
        <v>214</v>
      </c>
      <c r="J237" s="90">
        <v>22</v>
      </c>
      <c r="K237" s="90"/>
      <c r="L237" s="90"/>
      <c r="M237" s="91">
        <v>14.647058823529411</v>
      </c>
      <c r="N237" s="91">
        <v>1.8378378378378379</v>
      </c>
      <c r="O237" s="91">
        <v>0.25825970704487328</v>
      </c>
      <c r="P237" s="91">
        <v>0.18652089953240852</v>
      </c>
      <c r="Q237" s="91">
        <v>0.22230644036270636</v>
      </c>
      <c r="R237" s="91">
        <v>1.2070761494252873</v>
      </c>
      <c r="S237" s="91">
        <v>0.13222506393861894</v>
      </c>
      <c r="T237" s="91">
        <v>0.42307692307692307</v>
      </c>
      <c r="U237" s="91">
        <v>1.2070761494252873</v>
      </c>
      <c r="V237" s="91">
        <v>1.2070761494252873</v>
      </c>
      <c r="W237" s="91">
        <v>0.8495249422336969</v>
      </c>
      <c r="X237" s="91">
        <v>-1.2644020666952733</v>
      </c>
      <c r="Y237" s="91">
        <v>-0.51571450573681576</v>
      </c>
      <c r="Z237" s="91">
        <v>-0.51571450573681576</v>
      </c>
      <c r="AA237" s="91">
        <v>-0.8595783937262681</v>
      </c>
      <c r="AB237" s="91">
        <v>-1.475646078070324</v>
      </c>
      <c r="AC237" s="91">
        <v>-1.3595070783180117</v>
      </c>
      <c r="AD237" s="91">
        <v>-1.3595070783180117</v>
      </c>
      <c r="AE237" s="91">
        <v>-1.448750161400981</v>
      </c>
      <c r="AF237" s="91">
        <v>-1.4437660597931745</v>
      </c>
      <c r="AG237" s="91">
        <v>-0.75159547083758804</v>
      </c>
      <c r="AH237" s="91">
        <v>-0.73043449109787761</v>
      </c>
      <c r="AI237" s="91">
        <v>-0.97526534057621339</v>
      </c>
      <c r="AJ237" s="91">
        <v>0.16594375123786886</v>
      </c>
      <c r="AK237" s="91">
        <v>0.18652089953240852</v>
      </c>
      <c r="AL237" s="91">
        <v>0.18652089953240852</v>
      </c>
      <c r="AM237" s="91">
        <v>0.15565513277877996</v>
      </c>
      <c r="AN237" s="91">
        <v>7.6589423648247168E-2</v>
      </c>
      <c r="AO237" s="91">
        <v>0.17217313802991552</v>
      </c>
      <c r="AP237" s="91">
        <v>0.17217313802991552</v>
      </c>
      <c r="AQ237" s="91">
        <v>0.1163025464613294</v>
      </c>
      <c r="AR237" s="91">
        <v>-0.17125169430074799</v>
      </c>
      <c r="AS237" s="91">
        <v>-0.13835206710630099</v>
      </c>
      <c r="AT237" s="91">
        <v>-0.13835206710630099</v>
      </c>
      <c r="AU237" s="91">
        <v>-0.15829815292466523</v>
      </c>
      <c r="AV237" s="91">
        <v>-1.1346474070571405E-2</v>
      </c>
      <c r="AW237" s="91">
        <v>1.8378378378378379</v>
      </c>
      <c r="AX237" s="91">
        <v>26.918918918918919</v>
      </c>
      <c r="AY237" s="91">
        <v>7</v>
      </c>
      <c r="AZ237" s="91">
        <v>8.1896551724137928E-2</v>
      </c>
      <c r="BA237" s="91">
        <v>8.1896551724137928E-2</v>
      </c>
      <c r="BB237" s="91">
        <v>4.2026372740547026E-2</v>
      </c>
      <c r="BC237" s="91">
        <v>0.13222506393861894</v>
      </c>
      <c r="BD237" s="91">
        <v>0.13222506393861894</v>
      </c>
      <c r="BE237" s="91">
        <v>8.0500715818281721E-2</v>
      </c>
      <c r="BF237" s="91">
        <v>-0.17892285507846228</v>
      </c>
      <c r="BG237" s="91">
        <v>-0.17892285507846228</v>
      </c>
      <c r="BH237" s="91">
        <v>-0.19198252639023342</v>
      </c>
      <c r="BI237" s="91">
        <v>-0.11348130429913497</v>
      </c>
      <c r="BJ237" s="91">
        <v>-0.18414604933803297</v>
      </c>
      <c r="BK237" s="91">
        <v>-0.15522966161840129</v>
      </c>
      <c r="BL237" s="91">
        <v>-7.877736472710492E-2</v>
      </c>
      <c r="BM237" s="91">
        <v>-0.17089379746508637</v>
      </c>
      <c r="BN237" s="91">
        <v>-0.12500267190088751</v>
      </c>
      <c r="BO237" s="91">
        <v>0.21212121212121213</v>
      </c>
      <c r="BP237" s="91">
        <v>0.21212121212121213</v>
      </c>
      <c r="BQ237" s="91">
        <v>0.1521043771043771</v>
      </c>
      <c r="BR237" s="91">
        <v>1.2070761494252873</v>
      </c>
      <c r="BS237" s="91">
        <v>1.2070761494252873</v>
      </c>
      <c r="BT237" s="91">
        <v>0.8495249422336969</v>
      </c>
      <c r="BU237" s="91">
        <v>-0.53503275397124672</v>
      </c>
      <c r="BV237" s="91">
        <v>-0.53503275397124672</v>
      </c>
      <c r="BW237" s="91">
        <v>-0.73184366303963133</v>
      </c>
      <c r="BX237" s="92">
        <v>25.997899191529999</v>
      </c>
      <c r="BY237" s="92">
        <v>197</v>
      </c>
      <c r="BZ237" s="92">
        <v>73</v>
      </c>
      <c r="CA237" s="92">
        <v>16</v>
      </c>
      <c r="CB237" s="92">
        <v>7.5</v>
      </c>
      <c r="CC237" s="92">
        <v>4.26</v>
      </c>
      <c r="CD237" s="92">
        <v>36.5</v>
      </c>
      <c r="CE237" s="92">
        <v>124</v>
      </c>
      <c r="CF237" s="92">
        <v>124.5</v>
      </c>
      <c r="CG237" s="68">
        <v>4.46</v>
      </c>
      <c r="CH237" s="91">
        <v>16</v>
      </c>
      <c r="CI237" s="91">
        <v>40.9</v>
      </c>
      <c r="CJ237" s="91">
        <v>17</v>
      </c>
      <c r="CK237" s="91">
        <v>86.5</v>
      </c>
      <c r="CL237" s="91">
        <v>0</v>
      </c>
      <c r="CM237" s="91">
        <v>0</v>
      </c>
      <c r="CN237" s="91">
        <v>33</v>
      </c>
      <c r="CO237" s="68">
        <f t="shared" si="3"/>
        <v>127.4</v>
      </c>
      <c r="CP237" s="68">
        <f>IF(ISNUMBER(SUM(CI237,CK237,CM237)/SUM(CH237,CJ237,CL237)),SUM(CI237,CK237,CM237)/SUM(CH237,CJ237,CL237),0)</f>
        <v>3.8606060606060608</v>
      </c>
      <c r="CQ237" s="92"/>
    </row>
    <row r="238" spans="1:95" ht="16" x14ac:dyDescent="0.2">
      <c r="A238" s="88" t="s">
        <v>799</v>
      </c>
      <c r="B238" t="s">
        <v>799</v>
      </c>
      <c r="C238" s="89" t="s">
        <v>87</v>
      </c>
      <c r="D238" s="89" t="s">
        <v>27</v>
      </c>
      <c r="E238" s="89" t="s">
        <v>7</v>
      </c>
      <c r="F238" s="89">
        <v>2019</v>
      </c>
      <c r="G238" s="89"/>
      <c r="H238" s="90">
        <v>8</v>
      </c>
      <c r="I238" s="90">
        <v>300</v>
      </c>
      <c r="J238" s="90">
        <v>21</v>
      </c>
      <c r="K238" s="90">
        <v>20</v>
      </c>
      <c r="L238" s="90">
        <v>20</v>
      </c>
      <c r="M238" s="91">
        <v>15.785714285714286</v>
      </c>
      <c r="N238" s="91">
        <v>5.4444444444444446</v>
      </c>
      <c r="O238" s="91">
        <v>0.49101234088530238</v>
      </c>
      <c r="P238" s="91">
        <v>0.32734156059020159</v>
      </c>
      <c r="Q238" s="91">
        <v>0.49633403113076946</v>
      </c>
      <c r="R238" s="91">
        <v>2.6355140186915889</v>
      </c>
      <c r="S238" s="91">
        <v>0.33325454975183172</v>
      </c>
      <c r="T238" s="91">
        <v>2.6355140186915889</v>
      </c>
      <c r="U238" s="91">
        <v>2.6355140186915889</v>
      </c>
      <c r="V238" s="91">
        <v>2.6355140186915889</v>
      </c>
      <c r="W238" s="91">
        <v>2.6355140186915889</v>
      </c>
      <c r="X238" s="91">
        <v>0.72468879844034539</v>
      </c>
      <c r="Y238" s="91">
        <v>0.72468879844034539</v>
      </c>
      <c r="Z238" s="91">
        <v>0.72468879844034539</v>
      </c>
      <c r="AA238" s="91"/>
      <c r="AB238" s="91">
        <v>0.20599493667810087</v>
      </c>
      <c r="AC238" s="91">
        <v>0.20599493667810087</v>
      </c>
      <c r="AD238" s="91">
        <v>0.20599493667810087</v>
      </c>
      <c r="AE238" s="91"/>
      <c r="AF238" s="91">
        <v>0.57042194543421898</v>
      </c>
      <c r="AG238" s="91">
        <v>0.57042194543421898</v>
      </c>
      <c r="AH238" s="91">
        <v>0.57042194543421898</v>
      </c>
      <c r="AI238" s="91"/>
      <c r="AJ238" s="91">
        <v>3.4213155063777471E-2</v>
      </c>
      <c r="AK238" s="91">
        <v>0.32734156059020159</v>
      </c>
      <c r="AL238" s="91">
        <v>0.32734156059020159</v>
      </c>
      <c r="AM238" s="91">
        <v>0.18077735782698953</v>
      </c>
      <c r="AN238" s="91">
        <v>1.5790686952512678E-2</v>
      </c>
      <c r="AO238" s="91">
        <v>0.32734156059020159</v>
      </c>
      <c r="AP238" s="91">
        <v>0.32734156059020159</v>
      </c>
      <c r="AQ238" s="91">
        <v>0.17156612377135713</v>
      </c>
      <c r="AR238" s="91">
        <v>1.9907036524454358E-2</v>
      </c>
      <c r="AS238" s="91">
        <v>1.9907036524454358E-2</v>
      </c>
      <c r="AT238" s="91">
        <v>1.9907036524454358E-2</v>
      </c>
      <c r="AU238" s="91"/>
      <c r="AV238" s="91">
        <v>-9.5118452157621214E-3</v>
      </c>
      <c r="AW238" s="91">
        <v>5.4444444444444446</v>
      </c>
      <c r="AX238" s="91">
        <v>85.944444444444443</v>
      </c>
      <c r="AY238" s="91">
        <v>9</v>
      </c>
      <c r="AZ238" s="91">
        <v>0.16448598130841122</v>
      </c>
      <c r="BA238" s="91">
        <v>0.16448598130841122</v>
      </c>
      <c r="BB238" s="91">
        <v>9.1485134831654782E-2</v>
      </c>
      <c r="BC238" s="91">
        <v>0.33325454975183172</v>
      </c>
      <c r="BD238" s="91">
        <v>0.33325454975183172</v>
      </c>
      <c r="BE238" s="91">
        <v>0.18241796182842854</v>
      </c>
      <c r="BF238" s="91">
        <v>3.1886575905752057E-2</v>
      </c>
      <c r="BG238" s="91">
        <v>3.1886575905752057E-2</v>
      </c>
      <c r="BH238" s="91">
        <v>3.1886575905752057E-2</v>
      </c>
      <c r="BI238" s="91">
        <v>0.14047074214011709</v>
      </c>
      <c r="BJ238" s="91">
        <v>0.14047074214011709</v>
      </c>
      <c r="BK238" s="91">
        <v>0.14047074214011709</v>
      </c>
      <c r="BL238" s="91">
        <v>0.16780074828321492</v>
      </c>
      <c r="BM238" s="91">
        <v>0.16780074828321492</v>
      </c>
      <c r="BN238" s="91">
        <v>0.16780074828321492</v>
      </c>
      <c r="BO238" s="91">
        <v>0.32142857142857145</v>
      </c>
      <c r="BP238" s="91">
        <v>0.32142857142857145</v>
      </c>
      <c r="BQ238" s="91">
        <v>0.16071428571428573</v>
      </c>
      <c r="BR238" s="91">
        <v>2.6355140186915889</v>
      </c>
      <c r="BS238" s="91">
        <v>2.6355140186915889</v>
      </c>
      <c r="BT238" s="91">
        <v>2.6355140186915889</v>
      </c>
      <c r="BU238" s="91">
        <v>1.1259905579968115</v>
      </c>
      <c r="BV238" s="91">
        <v>1.1259905579968115</v>
      </c>
      <c r="BW238" s="91">
        <v>1.1259905579968115</v>
      </c>
      <c r="BX238" s="92">
        <v>25.748797866789999</v>
      </c>
      <c r="BY238" s="92">
        <v>26</v>
      </c>
      <c r="BZ238" s="92">
        <v>76</v>
      </c>
      <c r="CA238" s="92">
        <v>6</v>
      </c>
      <c r="CB238" s="92">
        <v>7.7</v>
      </c>
      <c r="CC238" s="92">
        <v>4.26</v>
      </c>
      <c r="CD238" s="92">
        <v>37</v>
      </c>
      <c r="CE238" s="92">
        <v>117</v>
      </c>
      <c r="CF238" s="92">
        <v>121.4</v>
      </c>
      <c r="CG238" s="68">
        <v>4.7299999999999995</v>
      </c>
      <c r="CH238" s="91">
        <v>0</v>
      </c>
      <c r="CI238" s="91">
        <v>0</v>
      </c>
      <c r="CJ238" s="91">
        <v>0</v>
      </c>
      <c r="CK238" s="91">
        <v>0</v>
      </c>
      <c r="CL238" s="91">
        <v>15</v>
      </c>
      <c r="CM238" s="91">
        <v>57.8</v>
      </c>
      <c r="CN238" s="91">
        <v>15</v>
      </c>
      <c r="CO238" s="68">
        <f t="shared" si="3"/>
        <v>57.8</v>
      </c>
      <c r="CP238" s="68">
        <f>IF(ISNUMBER(SUM(CI238,CK238,CM238)/SUM(CH238,CJ238,CL238)),SUM(CI238,CK238,CM238)/SUM(CH238,CJ238,CL238),0)</f>
        <v>3.8533333333333331</v>
      </c>
      <c r="CQ238" s="91"/>
    </row>
    <row r="239" spans="1:95" ht="16" x14ac:dyDescent="0.2">
      <c r="A239" s="88" t="s">
        <v>679</v>
      </c>
      <c r="B239" t="s">
        <v>679</v>
      </c>
      <c r="C239" s="89" t="s">
        <v>309</v>
      </c>
      <c r="D239" s="89" t="s">
        <v>27</v>
      </c>
      <c r="E239" s="89" t="s">
        <v>7</v>
      </c>
      <c r="F239" s="89">
        <v>2020</v>
      </c>
      <c r="G239" s="89" t="s">
        <v>111</v>
      </c>
      <c r="H239" s="90">
        <v>2</v>
      </c>
      <c r="I239" s="90">
        <v>59</v>
      </c>
      <c r="J239" s="90">
        <v>22</v>
      </c>
      <c r="K239" s="90">
        <v>19</v>
      </c>
      <c r="L239" s="90">
        <v>19</v>
      </c>
      <c r="M239" s="91">
        <v>15.93956043956044</v>
      </c>
      <c r="N239" s="91">
        <v>4.55</v>
      </c>
      <c r="O239" s="91">
        <v>0.5965396177784672</v>
      </c>
      <c r="P239" s="91">
        <v>0.42303384098399505</v>
      </c>
      <c r="Q239" s="91">
        <v>0.5044633884455475</v>
      </c>
      <c r="R239" s="91">
        <v>2.4740124740124743</v>
      </c>
      <c r="S239" s="91">
        <v>0.30026209750036748</v>
      </c>
      <c r="T239" s="91">
        <v>2.3579175704989153</v>
      </c>
      <c r="U239" s="91">
        <v>2.4740124740124743</v>
      </c>
      <c r="V239" s="91">
        <v>2.4740124740124743</v>
      </c>
      <c r="W239" s="91">
        <v>2.2018231878039107</v>
      </c>
      <c r="X239" s="91">
        <v>0.44608879170013283</v>
      </c>
      <c r="Y239" s="91">
        <v>0.56477257136971248</v>
      </c>
      <c r="Z239" s="91">
        <v>0.56477257136971248</v>
      </c>
      <c r="AA239" s="91">
        <v>0.29119188723964856</v>
      </c>
      <c r="AB239" s="91">
        <v>0.45919456935166814</v>
      </c>
      <c r="AC239" s="91">
        <v>0.45919456935166814</v>
      </c>
      <c r="AD239" s="91">
        <v>-9.2570753730824684E-2</v>
      </c>
      <c r="AE239" s="91">
        <v>-9.6451915830766913E-2</v>
      </c>
      <c r="AF239" s="91">
        <v>0.67615929315788259</v>
      </c>
      <c r="AG239" s="91">
        <v>0.42227926933176541</v>
      </c>
      <c r="AH239" s="91">
        <v>0.67615929315788259</v>
      </c>
      <c r="AI239" s="91">
        <v>0.26896200271087395</v>
      </c>
      <c r="AJ239" s="91">
        <v>0</v>
      </c>
      <c r="AK239" s="91">
        <v>0.42303384098399505</v>
      </c>
      <c r="AL239" s="91">
        <v>0.42303384098399505</v>
      </c>
      <c r="AM239" s="91">
        <v>0.35514733354862282</v>
      </c>
      <c r="AN239" s="91">
        <v>0.33135800292206152</v>
      </c>
      <c r="AO239" s="91">
        <v>0.39281713805656682</v>
      </c>
      <c r="AP239" s="91">
        <v>0.39281713805656682</v>
      </c>
      <c r="AQ239" s="91">
        <v>0.33709945419486953</v>
      </c>
      <c r="AR239" s="91">
        <v>8.5802511152959088E-2</v>
      </c>
      <c r="AS239" s="91">
        <v>8.2291932920350308E-2</v>
      </c>
      <c r="AT239" s="91">
        <v>8.5802511152959088E-2</v>
      </c>
      <c r="AU239" s="91">
        <v>4.9261047204514137E-2</v>
      </c>
      <c r="AV239" s="91">
        <v>3.0749268636229288E-3</v>
      </c>
      <c r="AW239" s="91">
        <v>4.55</v>
      </c>
      <c r="AX239" s="91">
        <v>72.525000000000006</v>
      </c>
      <c r="AY239" s="91">
        <v>12</v>
      </c>
      <c r="AZ239" s="91">
        <v>0.14864864864864866</v>
      </c>
      <c r="BA239" s="91">
        <v>0.14864864864864866</v>
      </c>
      <c r="BB239" s="91">
        <v>0.13145725057302313</v>
      </c>
      <c r="BC239" s="91">
        <v>0.31488991888760137</v>
      </c>
      <c r="BD239" s="91">
        <v>0.28563427611313358</v>
      </c>
      <c r="BE239" s="91">
        <v>0.2703780915254439</v>
      </c>
      <c r="BF239" s="91">
        <v>7.1523105492318273E-2</v>
      </c>
      <c r="BG239" s="91">
        <v>-2.5513642903947642E-2</v>
      </c>
      <c r="BH239" s="91">
        <v>-1.4916143894037401E-2</v>
      </c>
      <c r="BI239" s="91">
        <v>0.12086334781329269</v>
      </c>
      <c r="BJ239" s="91">
        <v>4.2245188088844643E-2</v>
      </c>
      <c r="BK239" s="91">
        <v>6.0311602622006515E-2</v>
      </c>
      <c r="BL239" s="91">
        <v>0.11216456465540897</v>
      </c>
      <c r="BM239" s="91">
        <v>3.3870537577657123E-2</v>
      </c>
      <c r="BN239" s="91">
        <v>5.1245467344316016E-2</v>
      </c>
      <c r="BO239" s="91">
        <v>0.5</v>
      </c>
      <c r="BP239" s="91">
        <v>0.5</v>
      </c>
      <c r="BQ239" s="91">
        <v>0.40382081686429511</v>
      </c>
      <c r="BR239" s="91">
        <v>2.4740124740124743</v>
      </c>
      <c r="BS239" s="91">
        <v>2.4740124740124743</v>
      </c>
      <c r="BT239" s="91">
        <v>2.2018231878039107</v>
      </c>
      <c r="BU239" s="91">
        <v>0.409197389494381</v>
      </c>
      <c r="BV239" s="91">
        <v>0.409197389494381</v>
      </c>
      <c r="BW239" s="91">
        <v>5.8905572452471931E-2</v>
      </c>
      <c r="BX239" s="92">
        <v>25.87299131915</v>
      </c>
      <c r="BY239" s="92">
        <v>27</v>
      </c>
      <c r="BZ239" s="92">
        <v>75</v>
      </c>
      <c r="CA239" s="92">
        <v>16</v>
      </c>
      <c r="CB239" s="92">
        <v>6.66</v>
      </c>
      <c r="CC239" s="92">
        <v>4.43</v>
      </c>
      <c r="CD239" s="92">
        <v>38.5</v>
      </c>
      <c r="CE239" s="92">
        <v>131</v>
      </c>
      <c r="CF239" s="92">
        <v>13.95</v>
      </c>
      <c r="CG239" s="68">
        <v>4.38</v>
      </c>
      <c r="CH239" s="91">
        <v>9</v>
      </c>
      <c r="CI239" s="91">
        <v>60.7</v>
      </c>
      <c r="CJ239" s="91">
        <v>11</v>
      </c>
      <c r="CK239" s="91">
        <v>21.3</v>
      </c>
      <c r="CL239" s="91">
        <v>9</v>
      </c>
      <c r="CM239" s="91">
        <v>29.6</v>
      </c>
      <c r="CN239" s="91">
        <v>29</v>
      </c>
      <c r="CO239" s="68">
        <f t="shared" si="3"/>
        <v>111.60000000000001</v>
      </c>
      <c r="CP239" s="68">
        <f>IF(ISNUMBER(SUM(CI239,CK239,CM239)/SUM(CH239,CJ239,CL239)),SUM(CI239,CK239,CM239)/SUM(CH239,CJ239,CL239),0)</f>
        <v>3.8482758620689652</v>
      </c>
      <c r="CQ239" s="92"/>
    </row>
    <row r="240" spans="1:95" ht="16" x14ac:dyDescent="0.2">
      <c r="A240" s="88" t="s">
        <v>999</v>
      </c>
      <c r="B240" t="s">
        <v>999</v>
      </c>
      <c r="C240" s="89" t="s">
        <v>34</v>
      </c>
      <c r="D240" s="89" t="s">
        <v>35</v>
      </c>
      <c r="E240" s="89" t="s">
        <v>7</v>
      </c>
      <c r="F240" s="89">
        <v>2016</v>
      </c>
      <c r="G240" s="89"/>
      <c r="H240" s="90">
        <v>8</v>
      </c>
      <c r="I240" s="90">
        <v>300</v>
      </c>
      <c r="J240" s="90">
        <v>21</v>
      </c>
      <c r="K240" s="90">
        <v>20</v>
      </c>
      <c r="L240" s="90"/>
      <c r="M240" s="91">
        <v>13.189189189189189</v>
      </c>
      <c r="N240" s="91">
        <v>2.7407407407407409</v>
      </c>
      <c r="O240" s="91">
        <v>0.34315081714065115</v>
      </c>
      <c r="P240" s="91">
        <v>0.24783114571269252</v>
      </c>
      <c r="Q240" s="91">
        <v>0.31219920216188396</v>
      </c>
      <c r="R240" s="91">
        <v>1.5949074074074074</v>
      </c>
      <c r="S240" s="91">
        <v>0.19437652811735942</v>
      </c>
      <c r="T240" s="91">
        <v>1.2260442260442261</v>
      </c>
      <c r="U240" s="91">
        <v>1.5949074074074074</v>
      </c>
      <c r="V240" s="91">
        <v>1.5949074074074074</v>
      </c>
      <c r="W240" s="91">
        <v>1.4104758167258167</v>
      </c>
      <c r="X240" s="91">
        <v>-0.67415864758790378</v>
      </c>
      <c r="Y240" s="91">
        <v>-0.24538430032247804</v>
      </c>
      <c r="Z240" s="91">
        <v>-0.24538430032247804</v>
      </c>
      <c r="AA240" s="91">
        <v>-0.45977147395519091</v>
      </c>
      <c r="AB240" s="91">
        <v>-0.67267877510302099</v>
      </c>
      <c r="AC240" s="91">
        <v>-0.67267877510302099</v>
      </c>
      <c r="AD240" s="91">
        <v>-0.83461167460608054</v>
      </c>
      <c r="AE240" s="91">
        <v>-0.75364522485455077</v>
      </c>
      <c r="AF240" s="91">
        <v>0.12983356733356732</v>
      </c>
      <c r="AG240" s="91">
        <v>-0.10666465852963358</v>
      </c>
      <c r="AH240" s="91">
        <v>0.12983356733356732</v>
      </c>
      <c r="AI240" s="91">
        <v>1.158445440196687E-2</v>
      </c>
      <c r="AJ240" s="91">
        <v>0.13873366989093994</v>
      </c>
      <c r="AK240" s="91">
        <v>0.24783114571269252</v>
      </c>
      <c r="AL240" s="91">
        <v>0.24783114571269252</v>
      </c>
      <c r="AM240" s="91">
        <v>0.19328240780181621</v>
      </c>
      <c r="AN240" s="91">
        <v>0.13873366989093994</v>
      </c>
      <c r="AO240" s="91">
        <v>0.22876721142710077</v>
      </c>
      <c r="AP240" s="91">
        <v>0.22876721142710077</v>
      </c>
      <c r="AQ240" s="91">
        <v>0.18375044065902035</v>
      </c>
      <c r="AR240" s="91">
        <v>-0.1068218218781625</v>
      </c>
      <c r="AS240" s="91">
        <v>-7.8667312638646458E-2</v>
      </c>
      <c r="AT240" s="91">
        <v>-7.8667312638646458E-2</v>
      </c>
      <c r="AU240" s="91">
        <v>-9.2744567258404478E-2</v>
      </c>
      <c r="AV240" s="91">
        <v>-7.7355940579248439E-3</v>
      </c>
      <c r="AW240" s="91">
        <v>2.7407407407407409</v>
      </c>
      <c r="AX240" s="91">
        <v>36.148148148148145</v>
      </c>
      <c r="AY240" s="91">
        <v>6</v>
      </c>
      <c r="AZ240" s="91">
        <v>0.1111111111111111</v>
      </c>
      <c r="BA240" s="91">
        <v>0.1111111111111111</v>
      </c>
      <c r="BB240" s="91">
        <v>0.10223860223860223</v>
      </c>
      <c r="BC240" s="91">
        <v>0.19437652811735942</v>
      </c>
      <c r="BD240" s="91">
        <v>0.19437652811735942</v>
      </c>
      <c r="BE240" s="91">
        <v>0.16449336252104821</v>
      </c>
      <c r="BF240" s="91">
        <v>-0.10699144572872024</v>
      </c>
      <c r="BG240" s="91">
        <v>-0.10699144572872024</v>
      </c>
      <c r="BH240" s="91">
        <v>-0.10787403109963317</v>
      </c>
      <c r="BI240" s="91">
        <v>-2.3080812535000661E-2</v>
      </c>
      <c r="BJ240" s="91">
        <v>-2.3080812535000661E-2</v>
      </c>
      <c r="BK240" s="91">
        <v>-5.3273647841600061E-2</v>
      </c>
      <c r="BL240" s="91">
        <v>-3.4206641975674829E-2</v>
      </c>
      <c r="BM240" s="91">
        <v>-3.4206641975674829E-2</v>
      </c>
      <c r="BN240" s="91">
        <v>-6.7026906361147984E-2</v>
      </c>
      <c r="BO240" s="91">
        <v>0.26315789473684209</v>
      </c>
      <c r="BP240" s="91">
        <v>0.26315789473684209</v>
      </c>
      <c r="BQ240" s="91">
        <v>0.20300751879699247</v>
      </c>
      <c r="BR240" s="91">
        <v>1.5949074074074074</v>
      </c>
      <c r="BS240" s="91">
        <v>1.5949074074074074</v>
      </c>
      <c r="BT240" s="91">
        <v>1.4104758167258167</v>
      </c>
      <c r="BU240" s="91">
        <v>0.12754940742534226</v>
      </c>
      <c r="BV240" s="91">
        <v>0.12754940742534226</v>
      </c>
      <c r="BW240" s="91">
        <v>-7.7667471991751169E-2</v>
      </c>
      <c r="BX240" s="92">
        <v>28.696751663921351</v>
      </c>
      <c r="BY240" s="92">
        <v>2</v>
      </c>
      <c r="BZ240" s="92">
        <v>7</v>
      </c>
      <c r="CA240" s="92">
        <v>16</v>
      </c>
      <c r="CB240" s="92">
        <v>6.8</v>
      </c>
      <c r="CC240" s="92">
        <v>4.13</v>
      </c>
      <c r="CD240" s="92">
        <v>37.5</v>
      </c>
      <c r="CE240" s="92">
        <v>125</v>
      </c>
      <c r="CF240" s="92">
        <v>126.25</v>
      </c>
      <c r="CG240" s="68">
        <v>4.5999999999999996</v>
      </c>
      <c r="CH240" s="91">
        <v>10</v>
      </c>
      <c r="CI240" s="91">
        <v>38.200000000000003</v>
      </c>
      <c r="CJ240" s="91">
        <v>0</v>
      </c>
      <c r="CK240" s="91">
        <v>0</v>
      </c>
      <c r="CL240" s="91">
        <v>0</v>
      </c>
      <c r="CM240" s="91">
        <v>0</v>
      </c>
      <c r="CN240" s="91">
        <v>10</v>
      </c>
      <c r="CO240" s="68">
        <f t="shared" si="3"/>
        <v>38.200000000000003</v>
      </c>
      <c r="CP240" s="68">
        <f>IF(ISNUMBER(SUM(CI240,CK240,CM240)/SUM(CH240,CJ240,CL240)),SUM(CI240,CK240,CM240)/SUM(CH240,CJ240,CL240),0)</f>
        <v>3.8200000000000003</v>
      </c>
      <c r="CQ240" s="92"/>
    </row>
    <row r="241" spans="1:95" ht="16" x14ac:dyDescent="0.2">
      <c r="A241" s="88" t="s">
        <v>1352</v>
      </c>
      <c r="B241" t="s">
        <v>1352</v>
      </c>
      <c r="C241" s="89" t="s">
        <v>89</v>
      </c>
      <c r="D241" s="89" t="s">
        <v>448</v>
      </c>
      <c r="E241" s="89" t="s">
        <v>7</v>
      </c>
      <c r="F241" s="89">
        <v>2010</v>
      </c>
      <c r="G241" s="89" t="s">
        <v>300</v>
      </c>
      <c r="H241" s="90">
        <v>6</v>
      </c>
      <c r="I241" s="90">
        <v>206</v>
      </c>
      <c r="J241" s="90">
        <v>22</v>
      </c>
      <c r="K241" s="90">
        <v>21</v>
      </c>
      <c r="L241" s="90">
        <v>21</v>
      </c>
      <c r="M241" s="91">
        <v>14.917431192660551</v>
      </c>
      <c r="N241" s="91">
        <v>2.6585365853658538</v>
      </c>
      <c r="O241" s="91">
        <v>0.58967626554882213</v>
      </c>
      <c r="P241" s="91">
        <v>0.42885546585368883</v>
      </c>
      <c r="Q241" s="91">
        <v>0.51995261311340957</v>
      </c>
      <c r="R241" s="91">
        <v>2.1270117442366248</v>
      </c>
      <c r="S241" s="91">
        <v>0.31564678543764524</v>
      </c>
      <c r="T241" s="91">
        <v>0.84309133489461363</v>
      </c>
      <c r="U241" s="91">
        <v>2.1270117442366248</v>
      </c>
      <c r="V241" s="91">
        <v>2.1270117442366248</v>
      </c>
      <c r="W241" s="91">
        <v>1.3259826753541599</v>
      </c>
      <c r="X241" s="91">
        <v>-1.1444377830413035</v>
      </c>
      <c r="Y241" s="91">
        <v>0.20806192572556159</v>
      </c>
      <c r="Z241" s="91">
        <v>0.20806192572556159</v>
      </c>
      <c r="AA241" s="91">
        <v>-0.63065158645103481</v>
      </c>
      <c r="AB241" s="91">
        <v>-1.0556316662526335</v>
      </c>
      <c r="AC241" s="91">
        <v>-0.43957148350667419</v>
      </c>
      <c r="AD241" s="91">
        <v>-0.43957148350667419</v>
      </c>
      <c r="AE241" s="91">
        <v>-0.9722924282805181</v>
      </c>
      <c r="AF241" s="91">
        <v>-0.96567300993906646</v>
      </c>
      <c r="AG241" s="91">
        <v>0.18529045913270892</v>
      </c>
      <c r="AH241" s="91">
        <v>0.18529045913270892</v>
      </c>
      <c r="AI241" s="91">
        <v>-0.61821777368398168</v>
      </c>
      <c r="AJ241" s="91">
        <v>3.6687427014402495E-2</v>
      </c>
      <c r="AK241" s="91">
        <v>0.42885546585368883</v>
      </c>
      <c r="AL241" s="91">
        <v>0.42885546585368883</v>
      </c>
      <c r="AM241" s="91">
        <v>0.20820329046133979</v>
      </c>
      <c r="AN241" s="91">
        <v>1.6932658622031919E-2</v>
      </c>
      <c r="AO241" s="91">
        <v>0.39311751036588144</v>
      </c>
      <c r="AP241" s="91">
        <v>0.39311751036588144</v>
      </c>
      <c r="AQ241" s="91">
        <v>0.19009187864676386</v>
      </c>
      <c r="AR241" s="91">
        <v>-8.1720303329344574E-2</v>
      </c>
      <c r="AS241" s="91">
        <v>8.2592305229664931E-2</v>
      </c>
      <c r="AT241" s="91">
        <v>8.2592305229664931E-2</v>
      </c>
      <c r="AU241" s="91">
        <v>-4.0026788335347563E-2</v>
      </c>
      <c r="AV241" s="91">
        <v>-5.397483303857975E-3</v>
      </c>
      <c r="AW241" s="91">
        <v>2.6585365853658538</v>
      </c>
      <c r="AX241" s="91">
        <v>39.658536585365852</v>
      </c>
      <c r="AY241" s="91">
        <v>8</v>
      </c>
      <c r="AZ241" s="91">
        <v>0.13636363636363635</v>
      </c>
      <c r="BA241" s="91">
        <v>0.13636363636363635</v>
      </c>
      <c r="BB241" s="91">
        <v>6.5999232589379314E-2</v>
      </c>
      <c r="BC241" s="91">
        <v>0.31564678543764524</v>
      </c>
      <c r="BD241" s="91">
        <v>0.31564678543764524</v>
      </c>
      <c r="BE241" s="91">
        <v>0.14815761350267803</v>
      </c>
      <c r="BF241" s="91">
        <v>4.4988664205640183E-3</v>
      </c>
      <c r="BG241" s="91">
        <v>4.4988664205640183E-3</v>
      </c>
      <c r="BH241" s="91">
        <v>-9.9039189830598562E-2</v>
      </c>
      <c r="BI241" s="91">
        <v>-1.1191554483741317E-2</v>
      </c>
      <c r="BJ241" s="91">
        <v>-1.1191554483741317E-2</v>
      </c>
      <c r="BK241" s="91">
        <v>-7.2424618488274806E-2</v>
      </c>
      <c r="BL241" s="91">
        <v>3.844330992407019E-2</v>
      </c>
      <c r="BM241" s="91">
        <v>3.844330992407019E-2</v>
      </c>
      <c r="BN241" s="91">
        <v>-4.5240973857331536E-2</v>
      </c>
      <c r="BO241" s="91">
        <v>0.47058823529411764</v>
      </c>
      <c r="BP241" s="91">
        <v>0.47058823529411764</v>
      </c>
      <c r="BQ241" s="91">
        <v>0.23202614379084968</v>
      </c>
      <c r="BR241" s="91">
        <v>2.1270117442366248</v>
      </c>
      <c r="BS241" s="91">
        <v>2.1270117442366248</v>
      </c>
      <c r="BT241" s="91">
        <v>1.3259826753541599</v>
      </c>
      <c r="BU241" s="91">
        <v>0.62195704973925903</v>
      </c>
      <c r="BV241" s="91">
        <v>0.62195704973925903</v>
      </c>
      <c r="BW241" s="91">
        <v>-0.29552793739234007</v>
      </c>
      <c r="BX241" s="91"/>
      <c r="BY241" s="91"/>
      <c r="BZ241" s="91"/>
      <c r="CA241" s="91"/>
      <c r="CB241" s="91"/>
      <c r="CC241" s="91"/>
      <c r="CD241" s="91"/>
      <c r="CE241" s="91"/>
      <c r="CF241" s="91"/>
      <c r="CG241" s="68">
        <v>4.43</v>
      </c>
      <c r="CH241" s="91">
        <v>5</v>
      </c>
      <c r="CI241" s="91">
        <v>1.8</v>
      </c>
      <c r="CJ241" s="91">
        <v>13</v>
      </c>
      <c r="CK241" s="91">
        <v>65.3</v>
      </c>
      <c r="CL241" s="91">
        <v>11</v>
      </c>
      <c r="CM241" s="91">
        <v>43.3</v>
      </c>
      <c r="CN241" s="91">
        <v>29</v>
      </c>
      <c r="CO241" s="68">
        <f t="shared" si="3"/>
        <v>110.39999999999999</v>
      </c>
      <c r="CP241" s="68">
        <f>IF(ISNUMBER(SUM(CI241,CK241,CM241)/SUM(CH241,CJ241,CL241)),SUM(CI241,CK241,CM241)/SUM(CH241,CJ241,CL241),0)</f>
        <v>3.8068965517241375</v>
      </c>
      <c r="CQ241" s="91"/>
    </row>
    <row r="242" spans="1:95" ht="16" x14ac:dyDescent="0.2">
      <c r="A242" s="88" t="s">
        <v>831</v>
      </c>
      <c r="B242" t="s">
        <v>3374</v>
      </c>
      <c r="C242" s="89" t="s">
        <v>30</v>
      </c>
      <c r="D242" s="89" t="s">
        <v>33</v>
      </c>
      <c r="E242" s="89" t="s">
        <v>7</v>
      </c>
      <c r="F242" s="89">
        <v>2018</v>
      </c>
      <c r="G242" s="89" t="s">
        <v>195</v>
      </c>
      <c r="H242" s="90">
        <v>6</v>
      </c>
      <c r="I242" s="90">
        <v>207</v>
      </c>
      <c r="J242" s="90">
        <v>21</v>
      </c>
      <c r="K242" s="90">
        <v>19</v>
      </c>
      <c r="L242" s="90">
        <v>19</v>
      </c>
      <c r="M242" s="91">
        <v>16.219780219780219</v>
      </c>
      <c r="N242" s="91">
        <v>3.5</v>
      </c>
      <c r="O242" s="91">
        <v>0.37278308029759494</v>
      </c>
      <c r="P242" s="91">
        <v>0.27620992179945791</v>
      </c>
      <c r="Q242" s="91">
        <v>0.37645292847615192</v>
      </c>
      <c r="R242" s="91">
        <v>2.0363551536032154</v>
      </c>
      <c r="S242" s="91">
        <v>0.26819442084167883</v>
      </c>
      <c r="T242" s="91">
        <v>2.4832041343669249</v>
      </c>
      <c r="U242" s="91">
        <v>2.4832041343669249</v>
      </c>
      <c r="V242" s="91">
        <v>1.5895061728395061</v>
      </c>
      <c r="W242" s="91">
        <v>2.0363551536032154</v>
      </c>
      <c r="X242" s="91">
        <v>0.67877756177788595</v>
      </c>
      <c r="Y242" s="91">
        <v>0.67877756177788595</v>
      </c>
      <c r="Z242" s="91">
        <v>-0.20177893742729758</v>
      </c>
      <c r="AA242" s="91">
        <v>0.23849931217529419</v>
      </c>
      <c r="AB242" s="91">
        <v>0.58448113321967776</v>
      </c>
      <c r="AC242" s="91">
        <v>0.58448113321967776</v>
      </c>
      <c r="AD242" s="91">
        <v>-0.84001290917398186</v>
      </c>
      <c r="AE242" s="91">
        <v>-0.12776588797715205</v>
      </c>
      <c r="AF242" s="91">
        <v>0.5514118348947592</v>
      </c>
      <c r="AG242" s="91">
        <v>-8.5879524586905065E-2</v>
      </c>
      <c r="AH242" s="91">
        <v>0.5514118348947592</v>
      </c>
      <c r="AI242" s="91">
        <v>0.23276615515392707</v>
      </c>
      <c r="AJ242" s="91">
        <v>0</v>
      </c>
      <c r="AK242" s="91">
        <v>0.3241560144215011</v>
      </c>
      <c r="AL242" s="91">
        <v>0.22826382917741472</v>
      </c>
      <c r="AM242" s="91">
        <v>0.27620992179945791</v>
      </c>
      <c r="AN242" s="91">
        <v>0.3241560144215011</v>
      </c>
      <c r="AO242" s="91">
        <v>0.3241560144215011</v>
      </c>
      <c r="AP242" s="91">
        <v>0.21070507308684439</v>
      </c>
      <c r="AQ242" s="91">
        <v>0.26743054375417274</v>
      </c>
      <c r="AR242" s="91">
        <v>7.8600522652398669E-2</v>
      </c>
      <c r="AS242" s="91">
        <v>-9.6729450978902842E-2</v>
      </c>
      <c r="AT242" s="91">
        <v>7.8600522652398669E-2</v>
      </c>
      <c r="AU242" s="91">
        <v>-9.0644641632520867E-3</v>
      </c>
      <c r="AV242" s="91">
        <v>3.9086323333593215E-2</v>
      </c>
      <c r="AW242" s="91">
        <v>3.5</v>
      </c>
      <c r="AX242" s="91">
        <v>56.769230769230766</v>
      </c>
      <c r="AY242" s="91">
        <v>9</v>
      </c>
      <c r="AZ242" s="91">
        <v>0.14987080103359174</v>
      </c>
      <c r="BA242" s="91">
        <v>9.4017094017094016E-2</v>
      </c>
      <c r="BB242" s="91">
        <v>0.12194394752534288</v>
      </c>
      <c r="BC242" s="91">
        <v>0.31497869550966895</v>
      </c>
      <c r="BD242" s="91">
        <v>0.22141014617368873</v>
      </c>
      <c r="BE242" s="91">
        <v>0.26819442084167883</v>
      </c>
      <c r="BF242" s="91">
        <v>7.161188211438585E-2</v>
      </c>
      <c r="BG242" s="91">
        <v>-7.995782767239093E-2</v>
      </c>
      <c r="BH242" s="91">
        <v>-4.17297277900254E-3</v>
      </c>
      <c r="BI242" s="91">
        <v>0.11415207184524398</v>
      </c>
      <c r="BJ242" s="91">
        <v>2.0038650966886701E-2</v>
      </c>
      <c r="BK242" s="91">
        <v>6.709536140606534E-2</v>
      </c>
      <c r="BL242" s="91">
        <v>9.1739228588967381E-2</v>
      </c>
      <c r="BM242" s="91">
        <v>6.5144806054725501E-3</v>
      </c>
      <c r="BN242" s="91">
        <v>4.9126854597219966E-2</v>
      </c>
      <c r="BO242" s="91">
        <v>0.33333333333333331</v>
      </c>
      <c r="BP242" s="91">
        <v>0.2</v>
      </c>
      <c r="BQ242" s="91">
        <v>0.26666666666666666</v>
      </c>
      <c r="BR242" s="91">
        <v>2.4832041343669249</v>
      </c>
      <c r="BS242" s="91">
        <v>1.5895061728395061</v>
      </c>
      <c r="BT242" s="91">
        <v>2.0363551536032154</v>
      </c>
      <c r="BU242" s="91">
        <v>0.3709624514905574</v>
      </c>
      <c r="BV242" s="91">
        <v>-0.31199567010093454</v>
      </c>
      <c r="BW242" s="91">
        <v>2.9483390694811429E-2</v>
      </c>
      <c r="BX242" s="92">
        <v>25.376466347434587</v>
      </c>
      <c r="BY242" s="92">
        <v>214</v>
      </c>
      <c r="BZ242" s="92">
        <v>77</v>
      </c>
      <c r="CA242" s="92">
        <v>2</v>
      </c>
      <c r="CB242" s="91"/>
      <c r="CC242" s="91"/>
      <c r="CD242" s="91"/>
      <c r="CE242" s="91"/>
      <c r="CF242" s="91"/>
      <c r="CG242" s="68">
        <v>4.4800000000000004</v>
      </c>
      <c r="CH242" s="91">
        <v>12</v>
      </c>
      <c r="CI242" s="91">
        <v>54.3</v>
      </c>
      <c r="CJ242" s="91">
        <v>0</v>
      </c>
      <c r="CK242" s="91">
        <v>0</v>
      </c>
      <c r="CL242" s="91">
        <v>9</v>
      </c>
      <c r="CM242" s="91">
        <v>25.4</v>
      </c>
      <c r="CN242" s="91">
        <v>21</v>
      </c>
      <c r="CO242" s="68">
        <f t="shared" si="3"/>
        <v>79.699999999999989</v>
      </c>
      <c r="CP242" s="68">
        <f>IF(ISNUMBER(SUM(CI242,CK242,CM242)/SUM(CH242,CJ242,CL242)),SUM(CI242,CK242,CM242)/SUM(CH242,CJ242,CL242),0)</f>
        <v>3.7952380952380946</v>
      </c>
      <c r="CQ242" s="92"/>
    </row>
    <row r="243" spans="1:95" ht="16" x14ac:dyDescent="0.2">
      <c r="A243" s="88" t="s">
        <v>764</v>
      </c>
      <c r="B243" t="s">
        <v>764</v>
      </c>
      <c r="C243" s="89" t="s">
        <v>30</v>
      </c>
      <c r="D243" s="89" t="s">
        <v>33</v>
      </c>
      <c r="E243" s="89" t="s">
        <v>7</v>
      </c>
      <c r="F243" s="89">
        <v>2019</v>
      </c>
      <c r="G243" s="89" t="s">
        <v>251</v>
      </c>
      <c r="H243" s="90">
        <v>3</v>
      </c>
      <c r="I243" s="90">
        <v>93</v>
      </c>
      <c r="J243" s="90">
        <v>22</v>
      </c>
      <c r="K243" s="90">
        <v>21</v>
      </c>
      <c r="L243" s="90">
        <v>21</v>
      </c>
      <c r="M243" s="91">
        <v>15.662337662337663</v>
      </c>
      <c r="N243" s="91">
        <v>2.9615384615384617</v>
      </c>
      <c r="O243" s="91">
        <v>0.45626842987230615</v>
      </c>
      <c r="P243" s="91">
        <v>0.3041789532482041</v>
      </c>
      <c r="Q243" s="91">
        <v>0.41698600953482029</v>
      </c>
      <c r="R243" s="91">
        <v>2.0861244019138758</v>
      </c>
      <c r="S243" s="91">
        <v>0.26053181953988647</v>
      </c>
      <c r="T243" s="91">
        <v>1.3386243386243388</v>
      </c>
      <c r="U243" s="91">
        <v>2.0861244019138758</v>
      </c>
      <c r="V243" s="91">
        <v>2.0861244019138758</v>
      </c>
      <c r="W243" s="91">
        <v>1.7123743702691074</v>
      </c>
      <c r="X243" s="91">
        <v>-0.45266077164246488</v>
      </c>
      <c r="Y243" s="91">
        <v>0.38517569602098445</v>
      </c>
      <c r="Z243" s="91">
        <v>0.38517569602098445</v>
      </c>
      <c r="AA243" s="91">
        <v>-3.3742537810740214E-2</v>
      </c>
      <c r="AB243" s="91">
        <v>-1.0908947433891492</v>
      </c>
      <c r="AC243" s="91">
        <v>-0.48045882582942312</v>
      </c>
      <c r="AD243" s="91">
        <v>-0.48045882582942312</v>
      </c>
      <c r="AE243" s="91">
        <v>-0.78567678460928614</v>
      </c>
      <c r="AF243" s="91">
        <v>-0.33676135880207236</v>
      </c>
      <c r="AG243" s="91">
        <v>0.18076991900734973</v>
      </c>
      <c r="AH243" s="91">
        <v>0.18076991900734973</v>
      </c>
      <c r="AI243" s="91">
        <v>-7.7995719897361315E-2</v>
      </c>
      <c r="AJ243" s="91">
        <v>6.3585709603408716E-2</v>
      </c>
      <c r="AK243" s="91">
        <v>0.3041789532482041</v>
      </c>
      <c r="AL243" s="91">
        <v>0.3041789532482041</v>
      </c>
      <c r="AM243" s="91">
        <v>0.18720763707468288</v>
      </c>
      <c r="AN243" s="91">
        <v>3.1792854801704358E-2</v>
      </c>
      <c r="AO243" s="91">
        <v>0.3041789532482041</v>
      </c>
      <c r="AP243" s="91">
        <v>0.3041789532482041</v>
      </c>
      <c r="AQ243" s="91">
        <v>0.14678567290399644</v>
      </c>
      <c r="AR243" s="91">
        <v>-6.3462518880124108E-3</v>
      </c>
      <c r="AS243" s="91">
        <v>-6.3462518880124108E-3</v>
      </c>
      <c r="AT243" s="91">
        <v>-6.3462518880124108E-3</v>
      </c>
      <c r="AU243" s="91"/>
      <c r="AV243" s="91">
        <v>5.0756758959336734E-2</v>
      </c>
      <c r="AW243" s="91">
        <v>2.9615384615384617</v>
      </c>
      <c r="AX243" s="91">
        <v>46.384615384615387</v>
      </c>
      <c r="AY243" s="91">
        <v>8</v>
      </c>
      <c r="AZ243" s="91">
        <v>0.14114832535885166</v>
      </c>
      <c r="BA243" s="91">
        <v>0.14114832535885166</v>
      </c>
      <c r="BB243" s="91">
        <v>6.3613411838626024E-2</v>
      </c>
      <c r="BC243" s="91">
        <v>0.26053181953988647</v>
      </c>
      <c r="BD243" s="91">
        <v>0.26053181953988647</v>
      </c>
      <c r="BE243" s="91">
        <v>0.13195030447680658</v>
      </c>
      <c r="BF243" s="91">
        <v>-5.0616099477194754E-2</v>
      </c>
      <c r="BG243" s="91">
        <v>-5.0616099477194754E-2</v>
      </c>
      <c r="BH243" s="91">
        <v>-5.0616099477194754E-2</v>
      </c>
      <c r="BI243" s="91">
        <v>-3.2311489493467516E-2</v>
      </c>
      <c r="BJ243" s="91">
        <v>-3.2311489493467516E-2</v>
      </c>
      <c r="BK243" s="91">
        <v>-3.2311489493467516E-2</v>
      </c>
      <c r="BL243" s="91">
        <v>-5.2057869282456426E-2</v>
      </c>
      <c r="BM243" s="91">
        <v>-5.2057869282456426E-2</v>
      </c>
      <c r="BN243" s="91">
        <v>-5.2057869282456426E-2</v>
      </c>
      <c r="BO243" s="91">
        <v>0.34782608695652173</v>
      </c>
      <c r="BP243" s="91">
        <v>0.34782608695652173</v>
      </c>
      <c r="BQ243" s="91">
        <v>0.16162104133118627</v>
      </c>
      <c r="BR243" s="91">
        <v>2.0861244019138758</v>
      </c>
      <c r="BS243" s="91">
        <v>2.0861244019138758</v>
      </c>
      <c r="BT243" s="91">
        <v>1.7123743702691074</v>
      </c>
      <c r="BU243" s="91">
        <v>0.1640028552343118</v>
      </c>
      <c r="BV243" s="91">
        <v>0.1640028552343118</v>
      </c>
      <c r="BW243" s="91">
        <v>-0.19943732454089502</v>
      </c>
      <c r="BX243" s="92">
        <v>26.778997834251999</v>
      </c>
      <c r="BY243" s="92">
        <v>22</v>
      </c>
      <c r="BZ243" s="92">
        <v>76</v>
      </c>
      <c r="CA243" s="92">
        <v>12</v>
      </c>
      <c r="CB243" s="92">
        <v>6.77</v>
      </c>
      <c r="CC243" s="92">
        <v>4.7</v>
      </c>
      <c r="CD243" s="92">
        <v>43.5</v>
      </c>
      <c r="CE243" s="92">
        <v>14</v>
      </c>
      <c r="CF243" s="92">
        <v>143.94999999999999</v>
      </c>
      <c r="CG243" s="68">
        <v>4.42</v>
      </c>
      <c r="CH243" s="91">
        <v>16</v>
      </c>
      <c r="CI243" s="91">
        <v>50.8</v>
      </c>
      <c r="CJ243" s="91">
        <v>16</v>
      </c>
      <c r="CK243" s="91">
        <v>69.599999999999994</v>
      </c>
      <c r="CL243" s="91">
        <v>0</v>
      </c>
      <c r="CM243" s="91">
        <v>0</v>
      </c>
      <c r="CN243" s="91">
        <v>32</v>
      </c>
      <c r="CO243" s="68">
        <f t="shared" si="3"/>
        <v>120.39999999999999</v>
      </c>
      <c r="CP243" s="68">
        <f>IF(ISNUMBER(SUM(CI243,CK243,CM243)/SUM(CH243,CJ243,CL243)),SUM(CI243,CK243,CM243)/SUM(CH243,CJ243,CL243),0)</f>
        <v>3.7624999999999997</v>
      </c>
      <c r="CQ243" s="92"/>
    </row>
    <row r="244" spans="1:95" ht="16" x14ac:dyDescent="0.2">
      <c r="A244" s="88" t="s">
        <v>1290</v>
      </c>
      <c r="B244" t="s">
        <v>1290</v>
      </c>
      <c r="C244" s="89" t="s">
        <v>463</v>
      </c>
      <c r="D244" s="89" t="s">
        <v>359</v>
      </c>
      <c r="E244" s="89" t="s">
        <v>7</v>
      </c>
      <c r="F244" s="89">
        <v>2011</v>
      </c>
      <c r="G244" s="89" t="s">
        <v>243</v>
      </c>
      <c r="H244" s="90">
        <v>3</v>
      </c>
      <c r="I244" s="90">
        <v>83</v>
      </c>
      <c r="J244" s="90">
        <v>22</v>
      </c>
      <c r="K244" s="90">
        <v>19</v>
      </c>
      <c r="L244" s="90"/>
      <c r="M244" s="91">
        <v>11.935114503816793</v>
      </c>
      <c r="N244" s="91">
        <v>5.3469387755102042</v>
      </c>
      <c r="O244" s="91">
        <v>0.31309790043499364</v>
      </c>
      <c r="P244" s="91">
        <v>0.22403159493813285</v>
      </c>
      <c r="Q244" s="91">
        <v>0.3341734239127731</v>
      </c>
      <c r="R244" s="91">
        <v>1.8210227272727275</v>
      </c>
      <c r="S244" s="91">
        <v>0.24171949717886115</v>
      </c>
      <c r="T244" s="91">
        <v>0.71109548092139963</v>
      </c>
      <c r="U244" s="91">
        <v>2.0852272727272729</v>
      </c>
      <c r="V244" s="91">
        <v>1.5568181818181819</v>
      </c>
      <c r="W244" s="91">
        <v>1.5372575092013214</v>
      </c>
      <c r="X244" s="91">
        <v>-0.97769191709814174</v>
      </c>
      <c r="Y244" s="91">
        <v>0.41164642546388897</v>
      </c>
      <c r="Z244" s="91">
        <v>-0.14160479315174657</v>
      </c>
      <c r="AA244" s="91">
        <v>-0.14384137758439214</v>
      </c>
      <c r="AB244" s="91">
        <v>-0.89660249948656756</v>
      </c>
      <c r="AC244" s="91">
        <v>-0.10283389980881519</v>
      </c>
      <c r="AD244" s="91">
        <v>-1.0097650459251171</v>
      </c>
      <c r="AE244" s="91">
        <v>-0.58837331362667866</v>
      </c>
      <c r="AF244" s="91">
        <v>-0.64043893082688164</v>
      </c>
      <c r="AG244" s="91">
        <v>-0.33077445182703635</v>
      </c>
      <c r="AH244" s="91">
        <v>0.47544910119575468</v>
      </c>
      <c r="AI244" s="91">
        <v>-6.7612699662824349E-2</v>
      </c>
      <c r="AJ244" s="91">
        <v>0.12782776890084938</v>
      </c>
      <c r="AK244" s="91">
        <v>0.25064982324807655</v>
      </c>
      <c r="AL244" s="91">
        <v>0.19741336662818915</v>
      </c>
      <c r="AM244" s="91">
        <v>0.19626321588475498</v>
      </c>
      <c r="AN244" s="91">
        <v>0.1171754548257786</v>
      </c>
      <c r="AO244" s="91">
        <v>0.23136906761360909</v>
      </c>
      <c r="AP244" s="91">
        <v>0.19741336662818912</v>
      </c>
      <c r="AQ244" s="91">
        <v>0.18877994845737039</v>
      </c>
      <c r="AR244" s="91">
        <v>-7.6984488859509204E-2</v>
      </c>
      <c r="AS244" s="91">
        <v>-0.11311183850802739</v>
      </c>
      <c r="AT244" s="91">
        <v>-1.4186424155493343E-2</v>
      </c>
      <c r="AU244" s="91">
        <v>-7.5638842706718099E-2</v>
      </c>
      <c r="AV244" s="91">
        <v>8.0017993039861735E-3</v>
      </c>
      <c r="AW244" s="91">
        <v>5.3469387755102042</v>
      </c>
      <c r="AX244" s="91">
        <v>63.816326530612244</v>
      </c>
      <c r="AY244" s="91">
        <v>6</v>
      </c>
      <c r="AZ244" s="91">
        <v>0.15909090909090909</v>
      </c>
      <c r="BA244" s="91">
        <v>0.15909090909090909</v>
      </c>
      <c r="BB244" s="91">
        <v>0.12470380470627104</v>
      </c>
      <c r="BC244" s="91">
        <v>0.27043044291952589</v>
      </c>
      <c r="BD244" s="91">
        <v>0.21300855143819641</v>
      </c>
      <c r="BE244" s="91">
        <v>0.2097530660644317</v>
      </c>
      <c r="BF244" s="91">
        <v>2.7063629524242794E-2</v>
      </c>
      <c r="BG244" s="91">
        <v>-9.8139367578884806E-2</v>
      </c>
      <c r="BH244" s="91">
        <v>-5.7210000427218619E-2</v>
      </c>
      <c r="BI244" s="91">
        <v>5.6714627309533194E-2</v>
      </c>
      <c r="BJ244" s="91">
        <v>-8.0392640984399188E-2</v>
      </c>
      <c r="BK244" s="91">
        <v>-2.221319682109673E-2</v>
      </c>
      <c r="BL244" s="91">
        <v>5.8131906000290418E-2</v>
      </c>
      <c r="BM244" s="91">
        <v>-3.0458375235210611E-2</v>
      </c>
      <c r="BN244" s="91">
        <v>-1.6177327957026116E-3</v>
      </c>
      <c r="BO244" s="91">
        <v>0.19230769230769232</v>
      </c>
      <c r="BP244" s="91">
        <v>0.18181818181818182</v>
      </c>
      <c r="BQ244" s="91">
        <v>0.16780683085030912</v>
      </c>
      <c r="BR244" s="91">
        <v>2.0852272727272729</v>
      </c>
      <c r="BS244" s="91">
        <v>1.5568181818181819</v>
      </c>
      <c r="BT244" s="91">
        <v>1.5372575092013214</v>
      </c>
      <c r="BU244" s="91">
        <v>0.67938499163384392</v>
      </c>
      <c r="BV244" s="91">
        <v>0.10423849400973095</v>
      </c>
      <c r="BW244" s="91">
        <v>0.11128721891062293</v>
      </c>
      <c r="BX244" s="92">
        <v>27.319476353190002</v>
      </c>
      <c r="BY244" s="92">
        <v>185</v>
      </c>
      <c r="BZ244" s="92">
        <v>69</v>
      </c>
      <c r="CA244" s="92">
        <v>11</v>
      </c>
      <c r="CB244" s="92">
        <v>7.7</v>
      </c>
      <c r="CC244" s="92">
        <v>4.25</v>
      </c>
      <c r="CD244" s="92">
        <v>37.5</v>
      </c>
      <c r="CE244" s="92">
        <v>124</v>
      </c>
      <c r="CF244" s="92">
        <v>125.75</v>
      </c>
      <c r="CG244" s="68">
        <v>4.47</v>
      </c>
      <c r="CH244" s="91">
        <v>0</v>
      </c>
      <c r="CI244" s="91">
        <v>0</v>
      </c>
      <c r="CJ244" s="91">
        <v>9</v>
      </c>
      <c r="CK244" s="91">
        <v>5.8</v>
      </c>
      <c r="CL244" s="91">
        <v>15</v>
      </c>
      <c r="CM244" s="91">
        <v>83.6</v>
      </c>
      <c r="CN244" s="91">
        <v>24</v>
      </c>
      <c r="CO244" s="68">
        <f t="shared" si="3"/>
        <v>89.399999999999991</v>
      </c>
      <c r="CP244" s="68">
        <f>IF(ISNUMBER(SUM(CI244,CK244,CM244)/SUM(CH244,CJ244,CL244)),SUM(CI244,CK244,CM244)/SUM(CH244,CJ244,CL244),0)</f>
        <v>3.7249999999999996</v>
      </c>
      <c r="CQ244" s="92"/>
    </row>
    <row r="245" spans="1:95" ht="16" x14ac:dyDescent="0.2">
      <c r="A245" s="88" t="s">
        <v>1200</v>
      </c>
      <c r="B245" t="s">
        <v>1200</v>
      </c>
      <c r="C245" s="89" t="s">
        <v>428</v>
      </c>
      <c r="D245" s="89" t="s">
        <v>414</v>
      </c>
      <c r="E245" s="89" t="s">
        <v>7</v>
      </c>
      <c r="F245" s="89">
        <v>2013</v>
      </c>
      <c r="G245" s="89" t="s">
        <v>331</v>
      </c>
      <c r="H245" s="90">
        <v>7</v>
      </c>
      <c r="I245" s="90">
        <v>209</v>
      </c>
      <c r="J245" s="90">
        <v>23</v>
      </c>
      <c r="K245" s="90"/>
      <c r="L245" s="90"/>
      <c r="M245" s="91">
        <v>13.861538461538462</v>
      </c>
      <c r="N245" s="91">
        <v>1.8055555555555556</v>
      </c>
      <c r="O245" s="91">
        <v>0.25665250796427008</v>
      </c>
      <c r="P245" s="91">
        <v>0.20221106688094009</v>
      </c>
      <c r="Q245" s="91">
        <v>0.23921544131426073</v>
      </c>
      <c r="R245" s="91">
        <v>1.3358010068107788</v>
      </c>
      <c r="S245" s="91">
        <v>0.15172715347616966</v>
      </c>
      <c r="T245" s="91">
        <v>0.83686067019400345</v>
      </c>
      <c r="U245" s="91">
        <v>1.3358010068107788</v>
      </c>
      <c r="V245" s="91">
        <v>1.3358010068107788</v>
      </c>
      <c r="W245" s="91">
        <v>0.91597511317225566</v>
      </c>
      <c r="X245" s="91">
        <v>-1.0820891483170598</v>
      </c>
      <c r="Y245" s="91">
        <v>-0.44347923501490683</v>
      </c>
      <c r="Z245" s="91">
        <v>-0.44347923501490683</v>
      </c>
      <c r="AA245" s="91">
        <v>-0.91503948886927555</v>
      </c>
      <c r="AB245" s="91">
        <v>-1.0618623309532436</v>
      </c>
      <c r="AC245" s="91">
        <v>-1.0618623309532436</v>
      </c>
      <c r="AD245" s="91">
        <v>-1.254034781536127</v>
      </c>
      <c r="AE245" s="91">
        <v>-1.4357388925735617</v>
      </c>
      <c r="AF245" s="91">
        <v>-1.03717899302183</v>
      </c>
      <c r="AG245" s="91">
        <v>-0.60555895739014254</v>
      </c>
      <c r="AH245" s="91">
        <v>-0.60555895739014254</v>
      </c>
      <c r="AI245" s="91">
        <v>-0.99253052781947038</v>
      </c>
      <c r="AJ245" s="91">
        <v>0.12243728373702421</v>
      </c>
      <c r="AK245" s="91">
        <v>0.20221106688094009</v>
      </c>
      <c r="AL245" s="91">
        <v>0.20221106688094009</v>
      </c>
      <c r="AM245" s="91">
        <v>0.10957607951963544</v>
      </c>
      <c r="AN245" s="91">
        <v>0.11301903114186851</v>
      </c>
      <c r="AO245" s="91">
        <v>0.17110167197618006</v>
      </c>
      <c r="AP245" s="91">
        <v>0.17110167197618006</v>
      </c>
      <c r="AQ245" s="91">
        <v>8.5253344331410491E-2</v>
      </c>
      <c r="AR245" s="91">
        <v>-0.13253646062723393</v>
      </c>
      <c r="AS245" s="91">
        <v>-0.15913006628131285</v>
      </c>
      <c r="AT245" s="91">
        <v>-0.13253646062723393</v>
      </c>
      <c r="AU245" s="91">
        <v>-0.14583326345427339</v>
      </c>
      <c r="AV245" s="91">
        <v>-1.8210199955043499E-2</v>
      </c>
      <c r="AW245" s="91">
        <v>1.8055555555555556</v>
      </c>
      <c r="AX245" s="91">
        <v>25.027777777777779</v>
      </c>
      <c r="AY245" s="91">
        <v>4</v>
      </c>
      <c r="AZ245" s="91">
        <v>7.8175895765472306E-2</v>
      </c>
      <c r="BA245" s="91">
        <v>7.8175895765472306E-2</v>
      </c>
      <c r="BB245" s="91">
        <v>4.4460772671049149E-2</v>
      </c>
      <c r="BC245" s="91">
        <v>0.15172715347616966</v>
      </c>
      <c r="BD245" s="91">
        <v>0.15172715347616966</v>
      </c>
      <c r="BE245" s="91">
        <v>8.2709069615201913E-2</v>
      </c>
      <c r="BF245" s="91">
        <v>-0.14232875111154608</v>
      </c>
      <c r="BG245" s="91">
        <v>-0.14701539556386339</v>
      </c>
      <c r="BH245" s="91">
        <v>-0.14467207333770474</v>
      </c>
      <c r="BI245" s="91">
        <v>0.13491212040339903</v>
      </c>
      <c r="BJ245" s="91">
        <v>0.13491212040339903</v>
      </c>
      <c r="BK245" s="91">
        <v>1.0546249020508852E-2</v>
      </c>
      <c r="BL245" s="91">
        <v>0.14362278485011901</v>
      </c>
      <c r="BM245" s="91">
        <v>0.14362278485011901</v>
      </c>
      <c r="BN245" s="91">
        <v>3.5081897843109583E-3</v>
      </c>
      <c r="BO245" s="91">
        <v>0.19047619047619047</v>
      </c>
      <c r="BP245" s="91">
        <v>0.19047619047619047</v>
      </c>
      <c r="BQ245" s="91">
        <v>8.7797619047619041E-2</v>
      </c>
      <c r="BR245" s="91">
        <v>1.3358010068107788</v>
      </c>
      <c r="BS245" s="91">
        <v>1.3358010068107788</v>
      </c>
      <c r="BT245" s="91">
        <v>0.91597511317225566</v>
      </c>
      <c r="BU245" s="91">
        <v>-0.73458187218104709</v>
      </c>
      <c r="BV245" s="91">
        <v>-0.73458187218104709</v>
      </c>
      <c r="BW245" s="91">
        <v>-1.3129386334204602</v>
      </c>
      <c r="BX245" s="91"/>
      <c r="BY245" s="91"/>
      <c r="BZ245" s="91"/>
      <c r="CA245" s="91"/>
      <c r="CB245" s="91"/>
      <c r="CC245" s="91"/>
      <c r="CD245" s="91"/>
      <c r="CE245" s="91"/>
      <c r="CF245" s="91"/>
      <c r="CG245" s="68">
        <v>4.42</v>
      </c>
      <c r="CH245" s="91">
        <v>10</v>
      </c>
      <c r="CI245" s="91">
        <v>19.3</v>
      </c>
      <c r="CJ245" s="91">
        <v>15</v>
      </c>
      <c r="CK245" s="91">
        <v>61</v>
      </c>
      <c r="CL245" s="91">
        <v>7</v>
      </c>
      <c r="CM245" s="91">
        <v>37.799999999999997</v>
      </c>
      <c r="CN245" s="91">
        <v>32</v>
      </c>
      <c r="CO245" s="68">
        <f t="shared" si="3"/>
        <v>118.1</v>
      </c>
      <c r="CP245" s="68">
        <f>IF(ISNUMBER(SUM(CI245,CK245,CM245)/SUM(CH245,CJ245,CL245)),SUM(CI245,CK245,CM245)/SUM(CH245,CJ245,CL245),0)</f>
        <v>3.6906249999999998</v>
      </c>
      <c r="CQ245" s="91"/>
    </row>
    <row r="246" spans="1:95" ht="16" x14ac:dyDescent="0.2">
      <c r="A246" s="88" t="s">
        <v>1239</v>
      </c>
      <c r="B246" t="s">
        <v>3395</v>
      </c>
      <c r="C246" s="89" t="s">
        <v>233</v>
      </c>
      <c r="D246" s="89" t="s">
        <v>31</v>
      </c>
      <c r="E246" s="89" t="s">
        <v>7</v>
      </c>
      <c r="F246" s="89">
        <v>2012</v>
      </c>
      <c r="G246" s="89" t="s">
        <v>205</v>
      </c>
      <c r="H246" s="90">
        <v>3</v>
      </c>
      <c r="I246" s="90">
        <v>69</v>
      </c>
      <c r="J246" s="90">
        <v>23</v>
      </c>
      <c r="K246" s="90">
        <v>22</v>
      </c>
      <c r="L246" s="90"/>
      <c r="M246" s="91">
        <v>14.676767676767676</v>
      </c>
      <c r="N246" s="91">
        <v>2.152173913043478</v>
      </c>
      <c r="O246" s="91">
        <v>0.34603365384615381</v>
      </c>
      <c r="P246" s="91">
        <v>0.23068910256410255</v>
      </c>
      <c r="Q246" s="91">
        <v>0.35677884615384614</v>
      </c>
      <c r="R246" s="91">
        <v>1.6244635193133048</v>
      </c>
      <c r="S246" s="91">
        <v>0.24262820512820513</v>
      </c>
      <c r="T246" s="91">
        <v>0.64194373401534521</v>
      </c>
      <c r="U246" s="91">
        <v>1.6244635193133048</v>
      </c>
      <c r="V246" s="91">
        <v>1.6244635193133048</v>
      </c>
      <c r="W246" s="91">
        <v>0.84462074526447561</v>
      </c>
      <c r="X246" s="91">
        <v>-1.2107215949559733</v>
      </c>
      <c r="Y246" s="91">
        <v>-0.3587637917473474</v>
      </c>
      <c r="Z246" s="91">
        <v>-0.3587637917473474</v>
      </c>
      <c r="AA246" s="91">
        <v>-1.0676213475867757</v>
      </c>
      <c r="AB246" s="91">
        <v>-1.2567792671319018</v>
      </c>
      <c r="AC246" s="91">
        <v>-0.96537226903360107</v>
      </c>
      <c r="AD246" s="91">
        <v>-0.96537226903360107</v>
      </c>
      <c r="AE246" s="91">
        <v>-1.5265445295482594</v>
      </c>
      <c r="AF246" s="91">
        <v>-1.2209404435438369</v>
      </c>
      <c r="AG246" s="91">
        <v>-0.54073294741494404</v>
      </c>
      <c r="AH246" s="91">
        <v>-0.54073294741494404</v>
      </c>
      <c r="AI246" s="91">
        <v>-1.0699906983641432</v>
      </c>
      <c r="AJ246" s="91">
        <v>4.6863330843913364E-2</v>
      </c>
      <c r="AK246" s="91">
        <v>0.23068910256410255</v>
      </c>
      <c r="AL246" s="91">
        <v>0.23068910256410255</v>
      </c>
      <c r="AM246" s="91">
        <v>0.11318936039018833</v>
      </c>
      <c r="AN246" s="91">
        <v>4.6863330843913371E-2</v>
      </c>
      <c r="AO246" s="91">
        <v>0.23068910256410258</v>
      </c>
      <c r="AP246" s="91">
        <v>0.23068910256410258</v>
      </c>
      <c r="AQ246" s="91">
        <v>0.1068822788743759</v>
      </c>
      <c r="AR246" s="91">
        <v>-0.19869216092518907</v>
      </c>
      <c r="AS246" s="91">
        <v>-9.9542635693390336E-2</v>
      </c>
      <c r="AT246" s="91">
        <v>-9.9542635693390336E-2</v>
      </c>
      <c r="AU246" s="91">
        <v>-0.16470099205128594</v>
      </c>
      <c r="AV246" s="91">
        <v>-2.4931550174347977E-2</v>
      </c>
      <c r="AW246" s="91">
        <v>2.152173913043478</v>
      </c>
      <c r="AX246" s="91">
        <v>31.586956521739129</v>
      </c>
      <c r="AY246" s="91">
        <v>7</v>
      </c>
      <c r="AZ246" s="91">
        <v>9.8712446351931327E-2</v>
      </c>
      <c r="BA246" s="91">
        <v>9.8712446351931327E-2</v>
      </c>
      <c r="BB246" s="91">
        <v>5.3616689422591929E-2</v>
      </c>
      <c r="BC246" s="91">
        <v>0.24262820512820513</v>
      </c>
      <c r="BD246" s="91">
        <v>0.24262820512820513</v>
      </c>
      <c r="BE246" s="91">
        <v>0.11555027203446608</v>
      </c>
      <c r="BF246" s="91">
        <v>-5.611434391182793E-2</v>
      </c>
      <c r="BG246" s="91">
        <v>-5.611434391182793E-2</v>
      </c>
      <c r="BH246" s="91">
        <v>-0.14348183543054407</v>
      </c>
      <c r="BI246" s="91">
        <v>0.22724113908282029</v>
      </c>
      <c r="BJ246" s="91">
        <v>0.22724113908282029</v>
      </c>
      <c r="BK246" s="91">
        <v>-2.2212593709206457E-2</v>
      </c>
      <c r="BL246" s="91">
        <v>0.22905689005202465</v>
      </c>
      <c r="BM246" s="91">
        <v>0.22905689005202465</v>
      </c>
      <c r="BN246" s="91">
        <v>-2.0663080449414128E-2</v>
      </c>
      <c r="BO246" s="91">
        <v>0.21875</v>
      </c>
      <c r="BP246" s="91">
        <v>0.21875</v>
      </c>
      <c r="BQ246" s="91">
        <v>9.8214285714285712E-2</v>
      </c>
      <c r="BR246" s="91">
        <v>1.6244635193133048</v>
      </c>
      <c r="BS246" s="91">
        <v>1.6244635193133048</v>
      </c>
      <c r="BT246" s="91">
        <v>0.84462074526447561</v>
      </c>
      <c r="BU246" s="91">
        <v>0.15556766708806369</v>
      </c>
      <c r="BV246" s="91">
        <v>0.15556766708806369</v>
      </c>
      <c r="BW246" s="91">
        <v>-0.45290851847284835</v>
      </c>
      <c r="BX246" s="92">
        <v>26.224424626000001</v>
      </c>
      <c r="BY246" s="92">
        <v>188</v>
      </c>
      <c r="BZ246" s="92">
        <v>71</v>
      </c>
      <c r="CA246" s="92">
        <v>8</v>
      </c>
      <c r="CB246" s="92">
        <v>6.77</v>
      </c>
      <c r="CC246" s="92">
        <v>4.18</v>
      </c>
      <c r="CD246" s="92">
        <v>33.5</v>
      </c>
      <c r="CE246" s="92">
        <v>12</v>
      </c>
      <c r="CF246" s="92">
        <v>116.94999999999999</v>
      </c>
      <c r="CG246" s="68">
        <v>4.41</v>
      </c>
      <c r="CH246" s="91">
        <v>15</v>
      </c>
      <c r="CI246" s="91">
        <v>69.7</v>
      </c>
      <c r="CJ246" s="91">
        <v>16</v>
      </c>
      <c r="CK246" s="91">
        <v>70.5</v>
      </c>
      <c r="CL246" s="91">
        <v>12</v>
      </c>
      <c r="CM246" s="91">
        <v>17.7</v>
      </c>
      <c r="CN246" s="91">
        <v>43</v>
      </c>
      <c r="CO246" s="68">
        <f t="shared" si="3"/>
        <v>157.9</v>
      </c>
      <c r="CP246" s="68">
        <f>IF(ISNUMBER(SUM(CI246,CK246,CM246)/SUM(CH246,CJ246,CL246)),SUM(CI246,CK246,CM246)/SUM(CH246,CJ246,CL246),0)</f>
        <v>3.6720930232558135</v>
      </c>
      <c r="CQ246" s="92"/>
    </row>
    <row r="247" spans="1:95" ht="16" x14ac:dyDescent="0.2">
      <c r="A247" s="88" t="s">
        <v>973</v>
      </c>
      <c r="B247" t="s">
        <v>973</v>
      </c>
      <c r="C247" s="89" t="s">
        <v>56</v>
      </c>
      <c r="D247" s="89" t="s">
        <v>45</v>
      </c>
      <c r="E247" s="89" t="s">
        <v>7</v>
      </c>
      <c r="F247" s="89">
        <v>2016</v>
      </c>
      <c r="G247" s="89" t="s">
        <v>286</v>
      </c>
      <c r="H247" s="90">
        <v>4</v>
      </c>
      <c r="I247" s="90">
        <v>126</v>
      </c>
      <c r="J247" s="90">
        <v>21</v>
      </c>
      <c r="K247" s="90">
        <v>19</v>
      </c>
      <c r="L247" s="90">
        <v>19</v>
      </c>
      <c r="M247" s="91">
        <v>13.3</v>
      </c>
      <c r="N247" s="91">
        <v>4.3478260869565215</v>
      </c>
      <c r="O247" s="91">
        <v>0.33054732554395699</v>
      </c>
      <c r="P247" s="91">
        <v>0.28977418400604643</v>
      </c>
      <c r="Q247" s="91">
        <v>0.3522090542036645</v>
      </c>
      <c r="R247" s="91">
        <v>2.1205463200869175</v>
      </c>
      <c r="S247" s="91">
        <v>0.27711852620269817</v>
      </c>
      <c r="T247" s="91">
        <v>2.735716296087813</v>
      </c>
      <c r="U247" s="91">
        <v>2.735716296087813</v>
      </c>
      <c r="V247" s="91">
        <v>1.5053763440860217</v>
      </c>
      <c r="W247" s="91">
        <v>2.1205463200869175</v>
      </c>
      <c r="X247" s="91">
        <v>0.95390167300823747</v>
      </c>
      <c r="Y247" s="91">
        <v>0.95390167300823747</v>
      </c>
      <c r="Z247" s="91">
        <v>-0.28382076682352686</v>
      </c>
      <c r="AA247" s="91">
        <v>0.33504045309235531</v>
      </c>
      <c r="AB247" s="91">
        <v>0.83699329494056585</v>
      </c>
      <c r="AC247" s="91">
        <v>0.83699329494056585</v>
      </c>
      <c r="AD247" s="91">
        <v>-0.92414273792746626</v>
      </c>
      <c r="AE247" s="91">
        <v>-4.3574721493450208E-2</v>
      </c>
      <c r="AF247" s="91">
        <v>0.75539009830784476</v>
      </c>
      <c r="AG247" s="91">
        <v>-0.23156195809887348</v>
      </c>
      <c r="AH247" s="91">
        <v>0.75539009830784476</v>
      </c>
      <c r="AI247" s="91">
        <v>0.26191407010448564</v>
      </c>
      <c r="AJ247" s="91">
        <v>0.41676140749785962</v>
      </c>
      <c r="AK247" s="91">
        <v>0.41676140749785962</v>
      </c>
      <c r="AL247" s="91">
        <v>0.16278696051423325</v>
      </c>
      <c r="AM247" s="91">
        <v>0.28977418400604643</v>
      </c>
      <c r="AN247" s="91">
        <v>0.38203129020637128</v>
      </c>
      <c r="AO247" s="91">
        <v>0.38203129020637128</v>
      </c>
      <c r="AP247" s="91">
        <v>0.13953168044077136</v>
      </c>
      <c r="AQ247" s="91">
        <v>0.26078148532357132</v>
      </c>
      <c r="AR247" s="91">
        <v>0.13647579843726884</v>
      </c>
      <c r="AS247" s="91">
        <v>-0.16790284362497587</v>
      </c>
      <c r="AT247" s="91">
        <v>0.13647579843726884</v>
      </c>
      <c r="AU247" s="91">
        <v>-1.5713522593853516E-2</v>
      </c>
      <c r="AV247" s="91">
        <v>-2.6274322729606059E-2</v>
      </c>
      <c r="AW247" s="91">
        <v>4.3478260869565215</v>
      </c>
      <c r="AX247" s="91">
        <v>57.826086956521742</v>
      </c>
      <c r="AY247" s="91">
        <v>7</v>
      </c>
      <c r="AZ247" s="91">
        <v>0.16408668730650156</v>
      </c>
      <c r="BA247" s="91">
        <v>0.11662531017369727</v>
      </c>
      <c r="BB247" s="91">
        <v>0.14035599874009941</v>
      </c>
      <c r="BC247" s="91">
        <v>0.37517369152385366</v>
      </c>
      <c r="BD247" s="91">
        <v>0.1790633608815427</v>
      </c>
      <c r="BE247" s="91">
        <v>0.27711852620269817</v>
      </c>
      <c r="BF247" s="91">
        <v>0.13180687812857056</v>
      </c>
      <c r="BG247" s="91">
        <v>-0.12230461296453696</v>
      </c>
      <c r="BH247" s="91">
        <v>4.751132582016801E-3</v>
      </c>
      <c r="BI247" s="91">
        <v>0.15850446536910887</v>
      </c>
      <c r="BJ247" s="91">
        <v>-3.3520411630008129E-2</v>
      </c>
      <c r="BK247" s="91">
        <v>6.2492026869550368E-2</v>
      </c>
      <c r="BL247" s="91">
        <v>0.20122924307667356</v>
      </c>
      <c r="BM247" s="91">
        <v>1.1835279420219225E-3</v>
      </c>
      <c r="BN247" s="91">
        <v>0.10120638550934774</v>
      </c>
      <c r="BO247" s="91">
        <v>0.3888888888888889</v>
      </c>
      <c r="BP247" s="91">
        <v>0.1</v>
      </c>
      <c r="BQ247" s="91">
        <v>0.24444444444444446</v>
      </c>
      <c r="BR247" s="91">
        <v>2.735716296087813</v>
      </c>
      <c r="BS247" s="91">
        <v>1.5053763440860217</v>
      </c>
      <c r="BT247" s="91">
        <v>2.1205463200869175</v>
      </c>
      <c r="BU247" s="91">
        <v>1.5282549451396812</v>
      </c>
      <c r="BV247" s="91">
        <v>0.29791499313788994</v>
      </c>
      <c r="BW247" s="91">
        <v>0.91308496913878556</v>
      </c>
      <c r="BX247" s="92">
        <v>26.78237838253197</v>
      </c>
      <c r="BY247" s="92">
        <v>23</v>
      </c>
      <c r="BZ247" s="92">
        <v>73</v>
      </c>
      <c r="CA247" s="91"/>
      <c r="CB247" s="92">
        <v>6.77</v>
      </c>
      <c r="CC247" s="92">
        <v>4.1900000000000004</v>
      </c>
      <c r="CD247" s="92">
        <v>34.5</v>
      </c>
      <c r="CE247" s="92">
        <v>123</v>
      </c>
      <c r="CF247" s="92">
        <v>12.15</v>
      </c>
      <c r="CG247" s="68">
        <v>4.59</v>
      </c>
      <c r="CH247" s="91">
        <v>0</v>
      </c>
      <c r="CI247" s="91">
        <v>0</v>
      </c>
      <c r="CJ247" s="91">
        <v>16</v>
      </c>
      <c r="CK247" s="91">
        <v>42.2</v>
      </c>
      <c r="CL247" s="91">
        <v>16</v>
      </c>
      <c r="CM247" s="91">
        <v>74.8</v>
      </c>
      <c r="CN247" s="91">
        <v>32</v>
      </c>
      <c r="CO247" s="68">
        <f t="shared" si="3"/>
        <v>117</v>
      </c>
      <c r="CP247" s="68">
        <f>IF(ISNUMBER(SUM(CI247,CK247,CM247)/SUM(CH247,CJ247,CL247)),SUM(CI247,CK247,CM247)/SUM(CH247,CJ247,CL247),0)</f>
        <v>3.65625</v>
      </c>
      <c r="CQ247" s="92"/>
    </row>
    <row r="248" spans="1:95" ht="16" x14ac:dyDescent="0.2">
      <c r="A248" s="88" t="s">
        <v>689</v>
      </c>
      <c r="B248" t="s">
        <v>689</v>
      </c>
      <c r="C248" s="89" t="s">
        <v>147</v>
      </c>
      <c r="D248" s="89" t="s">
        <v>51</v>
      </c>
      <c r="E248" s="89" t="s">
        <v>7</v>
      </c>
      <c r="F248" s="89">
        <v>2020</v>
      </c>
      <c r="G248" s="89" t="s">
        <v>338</v>
      </c>
      <c r="H248" s="90">
        <v>5</v>
      </c>
      <c r="I248" s="90">
        <v>161</v>
      </c>
      <c r="J248" s="90">
        <v>22</v>
      </c>
      <c r="K248" s="90">
        <v>19</v>
      </c>
      <c r="L248" s="90">
        <v>19</v>
      </c>
      <c r="M248" s="91">
        <v>15.51643192488263</v>
      </c>
      <c r="N248" s="91">
        <v>4.9534883720930232</v>
      </c>
      <c r="O248" s="91">
        <v>0.71610718024593467</v>
      </c>
      <c r="P248" s="91">
        <v>0.57246939389766072</v>
      </c>
      <c r="Q248" s="91">
        <v>0.66082525183435581</v>
      </c>
      <c r="R248" s="91">
        <v>4.0931677018633543</v>
      </c>
      <c r="S248" s="91">
        <v>0.42384916310891196</v>
      </c>
      <c r="T248" s="91">
        <v>0.81070322865988498</v>
      </c>
      <c r="U248" s="91">
        <v>4.0931677018633543</v>
      </c>
      <c r="V248" s="91">
        <v>4.0931677018633543</v>
      </c>
      <c r="W248" s="91">
        <v>2.94605194630432</v>
      </c>
      <c r="X248" s="91">
        <v>-0.87611147753484153</v>
      </c>
      <c r="Y248" s="91">
        <v>2.3549528434103268</v>
      </c>
      <c r="Z248" s="91">
        <v>2.3549528434103268</v>
      </c>
      <c r="AA248" s="91">
        <v>1.2217221193154355</v>
      </c>
      <c r="AB248" s="91">
        <v>-0.79699475174808221</v>
      </c>
      <c r="AC248" s="91">
        <v>1.6030011367837878</v>
      </c>
      <c r="AD248" s="91">
        <v>1.5265844741200554</v>
      </c>
      <c r="AE248" s="91">
        <v>0.82042112347631957</v>
      </c>
      <c r="AF248" s="91">
        <v>-0.88789393669434102</v>
      </c>
      <c r="AG248" s="91">
        <v>2.3900926336814754</v>
      </c>
      <c r="AH248" s="91">
        <v>2.3900926336814754</v>
      </c>
      <c r="AI248" s="91">
        <v>1.2341236760987053</v>
      </c>
      <c r="AJ248" s="91">
        <v>0.16118460380755462</v>
      </c>
      <c r="AK248" s="91">
        <v>0.73513989865609164</v>
      </c>
      <c r="AL248" s="91">
        <v>0.40979888913922985</v>
      </c>
      <c r="AM248" s="91">
        <v>0.45537204171059376</v>
      </c>
      <c r="AN248" s="91">
        <v>8.6791709742529408E-2</v>
      </c>
      <c r="AO248" s="91">
        <v>0.61261658221340975</v>
      </c>
      <c r="AP248" s="91">
        <v>0.40979888913922985</v>
      </c>
      <c r="AQ248" s="91">
        <v>0.40614298908366697</v>
      </c>
      <c r="AR248" s="91">
        <v>0.36706109044430735</v>
      </c>
      <c r="AS248" s="91">
        <v>9.9273684003013341E-2</v>
      </c>
      <c r="AT248" s="91">
        <v>0.36706109044430735</v>
      </c>
      <c r="AU248" s="91">
        <v>0.22475500854035743</v>
      </c>
      <c r="AV248" s="91">
        <v>1.4901476541508279E-2</v>
      </c>
      <c r="AW248" s="91">
        <v>4.9534883720930232</v>
      </c>
      <c r="AX248" s="91">
        <v>76.860465116279073</v>
      </c>
      <c r="AY248" s="91">
        <v>13</v>
      </c>
      <c r="AZ248" s="91">
        <v>0.26708074534161491</v>
      </c>
      <c r="BA248" s="91">
        <v>0.26708074534161491</v>
      </c>
      <c r="BB248" s="91">
        <v>0.1716799983923667</v>
      </c>
      <c r="BC248" s="91">
        <v>0.44745538664904166</v>
      </c>
      <c r="BD248" s="91">
        <v>0.40024293956878226</v>
      </c>
      <c r="BE248" s="91">
        <v>0.33522504626769239</v>
      </c>
      <c r="BF248" s="91">
        <v>0.20408857325375857</v>
      </c>
      <c r="BG248" s="91">
        <v>8.9095020551701043E-2</v>
      </c>
      <c r="BH248" s="91">
        <v>0.14084839014612591</v>
      </c>
      <c r="BI248" s="91">
        <v>0.23744926846706846</v>
      </c>
      <c r="BJ248" s="91">
        <v>9.8450218414430246E-2</v>
      </c>
      <c r="BK248" s="91">
        <v>0.18686015806283582</v>
      </c>
      <c r="BL248" s="91">
        <v>0.12966168070236844</v>
      </c>
      <c r="BM248" s="91">
        <v>7.7767388930632952E-4</v>
      </c>
      <c r="BN248" s="91">
        <v>8.3856282381792366E-2</v>
      </c>
      <c r="BO248" s="91">
        <v>0.77777777777777779</v>
      </c>
      <c r="BP248" s="91">
        <v>0.41935483870967744</v>
      </c>
      <c r="BQ248" s="91">
        <v>0.4770609318996416</v>
      </c>
      <c r="BR248" s="91">
        <v>4.0931677018633543</v>
      </c>
      <c r="BS248" s="91">
        <v>4.0931677018633543</v>
      </c>
      <c r="BT248" s="91">
        <v>2.94605194630432</v>
      </c>
      <c r="BU248" s="91">
        <v>1.4985519237100942</v>
      </c>
      <c r="BV248" s="91">
        <v>1.4985519237100942</v>
      </c>
      <c r="BW248" s="91">
        <v>0.35319931274155503</v>
      </c>
      <c r="BX248" s="92">
        <v>27.178177778430001</v>
      </c>
      <c r="BY248" s="92">
        <v>26</v>
      </c>
      <c r="BZ248" s="92">
        <v>73</v>
      </c>
      <c r="CA248" s="91"/>
      <c r="CB248" s="91"/>
      <c r="CC248" s="91"/>
      <c r="CD248" s="91"/>
      <c r="CE248" s="91"/>
      <c r="CF248" s="91"/>
      <c r="CG248" s="68">
        <v>4.75</v>
      </c>
      <c r="CH248" s="91">
        <v>14</v>
      </c>
      <c r="CI248" s="91">
        <v>40.9</v>
      </c>
      <c r="CJ248" s="91">
        <v>17</v>
      </c>
      <c r="CK248" s="91">
        <v>72</v>
      </c>
      <c r="CL248" s="91">
        <v>0</v>
      </c>
      <c r="CM248" s="91">
        <v>0</v>
      </c>
      <c r="CN248" s="91">
        <v>31</v>
      </c>
      <c r="CO248" s="68">
        <f t="shared" si="3"/>
        <v>112.9</v>
      </c>
      <c r="CP248" s="68">
        <f>IF(ISNUMBER(SUM(CI248,CK248,CM248)/SUM(CH248,CJ248,CL248)),SUM(CI248,CK248,CM248)/SUM(CH248,CJ248,CL248),0)</f>
        <v>3.6419354838709679</v>
      </c>
      <c r="CQ248" s="91"/>
    </row>
    <row r="249" spans="1:95" ht="16" x14ac:dyDescent="0.2">
      <c r="A249" s="88" t="s">
        <v>904</v>
      </c>
      <c r="B249" t="s">
        <v>904</v>
      </c>
      <c r="C249" s="89" t="s">
        <v>44</v>
      </c>
      <c r="D249" s="89" t="s">
        <v>45</v>
      </c>
      <c r="E249" s="89" t="s">
        <v>7</v>
      </c>
      <c r="F249" s="89">
        <v>2017</v>
      </c>
      <c r="G249" s="89" t="s">
        <v>239</v>
      </c>
      <c r="H249" s="90">
        <v>5</v>
      </c>
      <c r="I249" s="90">
        <v>172</v>
      </c>
      <c r="J249" s="90">
        <v>22</v>
      </c>
      <c r="K249" s="90">
        <v>21</v>
      </c>
      <c r="L249" s="90">
        <v>21</v>
      </c>
      <c r="M249" s="91">
        <v>14</v>
      </c>
      <c r="N249" s="91">
        <v>1.6363636363636365</v>
      </c>
      <c r="O249" s="91">
        <v>0.51689239562624256</v>
      </c>
      <c r="P249" s="91">
        <v>0.344594930417495</v>
      </c>
      <c r="Q249" s="91">
        <v>0.43327783300198808</v>
      </c>
      <c r="R249" s="91">
        <v>1.6441558441558441</v>
      </c>
      <c r="S249" s="91">
        <v>0.25168986083499006</v>
      </c>
      <c r="T249" s="91">
        <v>0</v>
      </c>
      <c r="U249" s="91">
        <v>1.6441558441558441</v>
      </c>
      <c r="V249" s="91">
        <v>1.6441558441558441</v>
      </c>
      <c r="W249" s="91">
        <v>1.1295779220779221</v>
      </c>
      <c r="X249" s="91">
        <v>-1.7818146230795755</v>
      </c>
      <c r="Y249" s="91">
        <v>-7.6157003531982737E-2</v>
      </c>
      <c r="Z249" s="91">
        <v>-7.6157003531982737E-2</v>
      </c>
      <c r="AA249" s="91">
        <v>-1.0107229125070356</v>
      </c>
      <c r="AB249" s="91">
        <v>-1.8987230011472471</v>
      </c>
      <c r="AC249" s="91">
        <v>-0.9224273835874548</v>
      </c>
      <c r="AD249" s="91">
        <v>-0.9224273835874548</v>
      </c>
      <c r="AE249" s="91">
        <v>-1.54522315558273</v>
      </c>
      <c r="AF249" s="91">
        <v>-1.0790296837154618</v>
      </c>
      <c r="AG249" s="91">
        <v>2.1603511909025874E-2</v>
      </c>
      <c r="AH249" s="91">
        <v>2.1603511909025874E-2</v>
      </c>
      <c r="AI249" s="91">
        <v>-0.8285391926896768</v>
      </c>
      <c r="AJ249" s="91">
        <v>0</v>
      </c>
      <c r="AK249" s="91">
        <v>0.344594930417495</v>
      </c>
      <c r="AL249" s="91">
        <v>0.344594930417495</v>
      </c>
      <c r="AM249" s="91">
        <v>0.1930658567299445</v>
      </c>
      <c r="AN249" s="91">
        <v>0</v>
      </c>
      <c r="AO249" s="91">
        <v>0.344594930417495</v>
      </c>
      <c r="AP249" s="91">
        <v>0.344594930417495</v>
      </c>
      <c r="AQ249" s="91">
        <v>0.18507801383717642</v>
      </c>
      <c r="AR249" s="91">
        <v>-0.28187342680888938</v>
      </c>
      <c r="AS249" s="91">
        <v>3.4069725281278496E-2</v>
      </c>
      <c r="AT249" s="91">
        <v>3.4069725281278496E-2</v>
      </c>
      <c r="AU249" s="91">
        <v>-0.12390185076380544</v>
      </c>
      <c r="AV249" s="91">
        <v>-1.1751785995652769E-2</v>
      </c>
      <c r="AW249" s="91">
        <v>1.6363636363636365</v>
      </c>
      <c r="AX249" s="91">
        <v>22.90909090909091</v>
      </c>
      <c r="AY249" s="91">
        <v>7</v>
      </c>
      <c r="AZ249" s="91">
        <v>0.11428571428571428</v>
      </c>
      <c r="BA249" s="91">
        <v>0.11428571428571428</v>
      </c>
      <c r="BB249" s="91">
        <v>4.8351648351648346E-2</v>
      </c>
      <c r="BC249" s="91">
        <v>0.25168986083499006</v>
      </c>
      <c r="BD249" s="91">
        <v>0.25168986083499006</v>
      </c>
      <c r="BE249" s="91">
        <v>0.10093735178290192</v>
      </c>
      <c r="BF249" s="91">
        <v>-5.9458058182091156E-2</v>
      </c>
      <c r="BG249" s="91">
        <v>-5.9458058182091156E-2</v>
      </c>
      <c r="BH249" s="91">
        <v>-0.18435688363657943</v>
      </c>
      <c r="BI249" s="91">
        <v>-6.4681252441661841E-2</v>
      </c>
      <c r="BJ249" s="91">
        <v>-6.4681252441661841E-2</v>
      </c>
      <c r="BK249" s="91">
        <v>-0.14760401886474725</v>
      </c>
      <c r="BL249" s="91">
        <v>-4.7990285249806142E-2</v>
      </c>
      <c r="BM249" s="91">
        <v>-4.7990285249806142E-2</v>
      </c>
      <c r="BN249" s="91">
        <v>-0.13894009424095913</v>
      </c>
      <c r="BO249" s="91">
        <v>0.4375</v>
      </c>
      <c r="BP249" s="91">
        <v>0.4375</v>
      </c>
      <c r="BQ249" s="91">
        <v>0.14583333333333334</v>
      </c>
      <c r="BR249" s="91">
        <v>1.6441558441558441</v>
      </c>
      <c r="BS249" s="91">
        <v>1.6441558441558441</v>
      </c>
      <c r="BT249" s="91">
        <v>0.75305194805194808</v>
      </c>
      <c r="BU249" s="91">
        <v>-0.40117540295973408</v>
      </c>
      <c r="BV249" s="91">
        <v>-0.40117540295973408</v>
      </c>
      <c r="BW249" s="91">
        <v>-1.385204400026012</v>
      </c>
      <c r="BX249" s="92">
        <v>27.953847256300001</v>
      </c>
      <c r="BY249" s="92">
        <v>173</v>
      </c>
      <c r="BZ249" s="92">
        <v>67</v>
      </c>
      <c r="CA249" s="92">
        <v>11</v>
      </c>
      <c r="CB249" s="92">
        <v>6.64</v>
      </c>
      <c r="CC249" s="92">
        <v>4.1500000000000004</v>
      </c>
      <c r="CD249" s="92">
        <v>36</v>
      </c>
      <c r="CE249" s="92">
        <v>123</v>
      </c>
      <c r="CF249" s="92">
        <v>122.69999999999999</v>
      </c>
      <c r="CG249" s="68">
        <v>4.42</v>
      </c>
      <c r="CH249" s="91">
        <v>11</v>
      </c>
      <c r="CI249" s="91">
        <v>3.3</v>
      </c>
      <c r="CJ249" s="91">
        <v>8</v>
      </c>
      <c r="CK249" s="91">
        <v>52.5</v>
      </c>
      <c r="CL249" s="91">
        <v>14</v>
      </c>
      <c r="CM249" s="91">
        <v>63.3</v>
      </c>
      <c r="CN249" s="91">
        <v>33</v>
      </c>
      <c r="CO249" s="68">
        <f t="shared" si="3"/>
        <v>119.1</v>
      </c>
      <c r="CP249" s="68">
        <f>IF(ISNUMBER(SUM(CI249,CK249,CM249)/SUM(CH249,CJ249,CL249)),SUM(CI249,CK249,CM249)/SUM(CH249,CJ249,CL249),0)</f>
        <v>3.6090909090909089</v>
      </c>
      <c r="CQ249" s="92"/>
    </row>
    <row r="250" spans="1:95" ht="16" x14ac:dyDescent="0.2">
      <c r="A250" s="88" t="s">
        <v>1345</v>
      </c>
      <c r="B250" t="s">
        <v>1345</v>
      </c>
      <c r="C250" s="89" t="s">
        <v>56</v>
      </c>
      <c r="D250" s="89" t="s">
        <v>45</v>
      </c>
      <c r="E250" s="89" t="s">
        <v>7</v>
      </c>
      <c r="F250" s="89">
        <v>2010</v>
      </c>
      <c r="G250" s="89" t="s">
        <v>152</v>
      </c>
      <c r="H250" s="90">
        <v>5</v>
      </c>
      <c r="I250" s="90">
        <v>159</v>
      </c>
      <c r="J250" s="90">
        <v>22</v>
      </c>
      <c r="K250" s="90">
        <v>21</v>
      </c>
      <c r="L250" s="90">
        <v>21</v>
      </c>
      <c r="M250" s="91">
        <v>18.469135802469136</v>
      </c>
      <c r="N250" s="91">
        <v>2.25</v>
      </c>
      <c r="O250" s="91">
        <v>0.45915009725524103</v>
      </c>
      <c r="P250" s="91">
        <v>0.30610006483682728</v>
      </c>
      <c r="Q250" s="91">
        <v>0.44535444132267132</v>
      </c>
      <c r="R250" s="91">
        <v>2.6473829201101928</v>
      </c>
      <c r="S250" s="91">
        <v>0.29077155824508322</v>
      </c>
      <c r="T250" s="91">
        <v>0.92835365853658547</v>
      </c>
      <c r="U250" s="91">
        <v>2.6473829201101928</v>
      </c>
      <c r="V250" s="91">
        <v>2.6473829201101928</v>
      </c>
      <c r="W250" s="91">
        <v>1.7878682893233893</v>
      </c>
      <c r="X250" s="91">
        <v>-1.041980606090753</v>
      </c>
      <c r="Y250" s="91">
        <v>0.68244556074437646</v>
      </c>
      <c r="Z250" s="91">
        <v>0.68244556074437646</v>
      </c>
      <c r="AA250" s="91">
        <v>-0.1797675226731883</v>
      </c>
      <c r="AB250" s="91">
        <v>-1.5011654234769025</v>
      </c>
      <c r="AC250" s="91">
        <v>8.0799692366893883E-2</v>
      </c>
      <c r="AD250" s="91">
        <v>8.0799692366893883E-2</v>
      </c>
      <c r="AE250" s="91">
        <v>-0.71018286555500432</v>
      </c>
      <c r="AF250" s="91">
        <v>-1.1700326062405184</v>
      </c>
      <c r="AG250" s="91">
        <v>0.78619629432575922</v>
      </c>
      <c r="AH250" s="91">
        <v>0.78619629432575922</v>
      </c>
      <c r="AI250" s="91">
        <v>-0.1919181559573796</v>
      </c>
      <c r="AJ250" s="91">
        <v>0.15316570156676579</v>
      </c>
      <c r="AK250" s="91">
        <v>0.30610006483682728</v>
      </c>
      <c r="AL250" s="91">
        <v>0.30610006483682728</v>
      </c>
      <c r="AM250" s="91">
        <v>0.20099898618825193</v>
      </c>
      <c r="AN250" s="91">
        <v>6.5642443528613911E-2</v>
      </c>
      <c r="AO250" s="91">
        <v>0.30610006483682733</v>
      </c>
      <c r="AP250" s="91">
        <v>0.30610006483682733</v>
      </c>
      <c r="AQ250" s="91">
        <v>0.15358989161834838</v>
      </c>
      <c r="AR250" s="91">
        <v>-0.21840735757614335</v>
      </c>
      <c r="AS250" s="91">
        <v>-4.4251402993891742E-3</v>
      </c>
      <c r="AT250" s="91">
        <v>-4.4251402993891742E-3</v>
      </c>
      <c r="AU250" s="91">
        <v>-0.11141624893776626</v>
      </c>
      <c r="AV250" s="91">
        <v>-1.1960463138999705E-2</v>
      </c>
      <c r="AW250" s="91">
        <v>2.25</v>
      </c>
      <c r="AX250" s="91">
        <v>41.555555555555557</v>
      </c>
      <c r="AY250" s="91">
        <v>9</v>
      </c>
      <c r="AZ250" s="91">
        <v>0.14049586776859505</v>
      </c>
      <c r="BA250" s="91">
        <v>0.14049586776859505</v>
      </c>
      <c r="BB250" s="91">
        <v>6.8466326401908154E-2</v>
      </c>
      <c r="BC250" s="91">
        <v>0.29077155824508322</v>
      </c>
      <c r="BD250" s="91">
        <v>0.29077155824508322</v>
      </c>
      <c r="BE250" s="91">
        <v>0.13525113717011963</v>
      </c>
      <c r="BF250" s="91">
        <v>-2.0376360771998003E-2</v>
      </c>
      <c r="BG250" s="91">
        <v>-2.0376360771998003E-2</v>
      </c>
      <c r="BH250" s="91">
        <v>-0.1172995462739804</v>
      </c>
      <c r="BI250" s="91">
        <v>-2.5599555031568688E-2</v>
      </c>
      <c r="BJ250" s="91">
        <v>-2.5599555031568688E-2</v>
      </c>
      <c r="BK250" s="91">
        <v>-7.5519042736501341E-2</v>
      </c>
      <c r="BL250" s="91">
        <v>-1.2347303158622092E-2</v>
      </c>
      <c r="BM250" s="91">
        <v>-1.2347303158622092E-2</v>
      </c>
      <c r="BN250" s="91">
        <v>-5.154094701401301E-2</v>
      </c>
      <c r="BO250" s="91">
        <v>0.32142857142857145</v>
      </c>
      <c r="BP250" s="91">
        <v>0.32142857142857145</v>
      </c>
      <c r="BQ250" s="91">
        <v>0.17192864606657712</v>
      </c>
      <c r="BR250" s="91">
        <v>2.6473829201101928</v>
      </c>
      <c r="BS250" s="91">
        <v>2.6473829201101928</v>
      </c>
      <c r="BT250" s="91">
        <v>1.7878682893233893</v>
      </c>
      <c r="BU250" s="91">
        <v>0.96517521434806008</v>
      </c>
      <c r="BV250" s="91">
        <v>0.96517521434806008</v>
      </c>
      <c r="BW250" s="91">
        <v>6.2810311220777626E-2</v>
      </c>
      <c r="BX250" s="92">
        <v>27.747845742234354</v>
      </c>
      <c r="BY250" s="92">
        <v>222</v>
      </c>
      <c r="BZ250" s="92">
        <v>75</v>
      </c>
      <c r="CA250" s="91"/>
      <c r="CB250" s="91"/>
      <c r="CC250" s="91"/>
      <c r="CD250" s="92">
        <v>33</v>
      </c>
      <c r="CE250" s="92">
        <v>114</v>
      </c>
      <c r="CF250" s="92">
        <v>113.1</v>
      </c>
      <c r="CG250" s="68">
        <v>4.5599999999999996</v>
      </c>
      <c r="CH250" s="91">
        <v>13</v>
      </c>
      <c r="CI250" s="91">
        <v>24.6</v>
      </c>
      <c r="CJ250" s="91">
        <v>16</v>
      </c>
      <c r="CK250" s="91">
        <v>53.5</v>
      </c>
      <c r="CL250" s="91">
        <v>11</v>
      </c>
      <c r="CM250" s="91">
        <v>65.8</v>
      </c>
      <c r="CN250" s="91">
        <v>40</v>
      </c>
      <c r="CO250" s="68">
        <f t="shared" si="3"/>
        <v>143.9</v>
      </c>
      <c r="CP250" s="68">
        <f>IF(ISNUMBER(SUM(CI250,CK250,CM250)/SUM(CH250,CJ250,CL250)),SUM(CI250,CK250,CM250)/SUM(CH250,CJ250,CL250),0)</f>
        <v>3.5974999999999993</v>
      </c>
      <c r="CQ250" s="92"/>
    </row>
    <row r="251" spans="1:95" ht="16" x14ac:dyDescent="0.2">
      <c r="A251" s="88" t="s">
        <v>641</v>
      </c>
      <c r="B251" t="s">
        <v>3355</v>
      </c>
      <c r="C251" s="89" t="s">
        <v>207</v>
      </c>
      <c r="D251" s="89" t="s">
        <v>51</v>
      </c>
      <c r="E251" s="89" t="s">
        <v>7</v>
      </c>
      <c r="F251" s="89">
        <v>2021</v>
      </c>
      <c r="G251" s="89" t="s">
        <v>138</v>
      </c>
      <c r="H251" s="90">
        <v>5</v>
      </c>
      <c r="I251" s="90">
        <v>157</v>
      </c>
      <c r="J251" s="90">
        <v>22</v>
      </c>
      <c r="K251" s="90">
        <v>20</v>
      </c>
      <c r="L251" s="90">
        <v>21</v>
      </c>
      <c r="M251" s="91">
        <v>14.681818181818182</v>
      </c>
      <c r="N251" s="91">
        <v>2.558139534883721</v>
      </c>
      <c r="O251" s="91">
        <v>0.50309337444655278</v>
      </c>
      <c r="P251" s="91">
        <v>0.37866329327429893</v>
      </c>
      <c r="Q251" s="91">
        <v>0.40494939911448458</v>
      </c>
      <c r="R251" s="91">
        <v>1.6807898059989168</v>
      </c>
      <c r="S251" s="91">
        <v>0.23041192283364959</v>
      </c>
      <c r="T251" s="91">
        <v>0.62253521126760569</v>
      </c>
      <c r="U251" s="91">
        <v>1.7652811735941323</v>
      </c>
      <c r="V251" s="91">
        <v>1.5962984384037016</v>
      </c>
      <c r="W251" s="91">
        <v>1.2368435662432893</v>
      </c>
      <c r="X251" s="91">
        <v>-1.1115396735871503</v>
      </c>
      <c r="Y251" s="91">
        <v>2.7066315141104802E-2</v>
      </c>
      <c r="Z251" s="91">
        <v>-0.19770861189813904</v>
      </c>
      <c r="AA251" s="91">
        <v>-0.51428434677237367</v>
      </c>
      <c r="AB251" s="91">
        <v>-0.98516276914036149</v>
      </c>
      <c r="AC251" s="91">
        <v>-0.6642379084193557</v>
      </c>
      <c r="AD251" s="91">
        <v>-0.97028478933959739</v>
      </c>
      <c r="AE251" s="91">
        <v>-0.88878725658471103</v>
      </c>
      <c r="AF251" s="91">
        <v>-1.1810146919547511</v>
      </c>
      <c r="AG251" s="91">
        <v>-0.20173086148614927</v>
      </c>
      <c r="AH251" s="91">
        <v>-2.3056022650110419E-2</v>
      </c>
      <c r="AI251" s="91">
        <v>-0.5192952118832409</v>
      </c>
      <c r="AJ251" s="91">
        <v>8.8544139395030808E-2</v>
      </c>
      <c r="AK251" s="91">
        <v>0.37866329327429893</v>
      </c>
      <c r="AL251" s="91">
        <v>0.37866329327429893</v>
      </c>
      <c r="AM251" s="91">
        <v>0.21783042311293635</v>
      </c>
      <c r="AN251" s="91">
        <v>7.4921964103487601E-2</v>
      </c>
      <c r="AO251" s="91">
        <v>0.3313303816150116</v>
      </c>
      <c r="AP251" s="91">
        <v>0.3313303816150116</v>
      </c>
      <c r="AQ251" s="91">
        <v>0.20015779567635264</v>
      </c>
      <c r="AR251" s="91">
        <v>-0.1192379795818002</v>
      </c>
      <c r="AS251" s="91">
        <v>-2.9880760624886982E-2</v>
      </c>
      <c r="AT251" s="91">
        <v>-2.9880760624886982E-2</v>
      </c>
      <c r="AU251" s="91">
        <v>-9.2616386143246174E-2</v>
      </c>
      <c r="AV251" s="91">
        <v>-2.887906790542677E-2</v>
      </c>
      <c r="AW251" s="91">
        <v>2.558139534883721</v>
      </c>
      <c r="AX251" s="91">
        <v>37.558139534883722</v>
      </c>
      <c r="AY251" s="91">
        <v>5</v>
      </c>
      <c r="AZ251" s="91">
        <v>0.1773049645390071</v>
      </c>
      <c r="BA251" s="91">
        <v>0.1773049645390071</v>
      </c>
      <c r="BB251" s="91">
        <v>9.8059724574806995E-2</v>
      </c>
      <c r="BC251" s="91">
        <v>0.24260752688172044</v>
      </c>
      <c r="BD251" s="91">
        <v>0.21821631878557876</v>
      </c>
      <c r="BE251" s="91">
        <v>0.16478318394529787</v>
      </c>
      <c r="BF251" s="91">
        <v>-5.8760446964359225E-2</v>
      </c>
      <c r="BG251" s="91">
        <v>-5.8760446964359225E-2</v>
      </c>
      <c r="BH251" s="91">
        <v>-0.10526264331796908</v>
      </c>
      <c r="BI251" s="91">
        <v>3.6558963709731412E-2</v>
      </c>
      <c r="BJ251" s="91">
        <v>3.6558963709731412E-2</v>
      </c>
      <c r="BK251" s="91">
        <v>-5.9076424173451485E-2</v>
      </c>
      <c r="BL251" s="91">
        <v>1.9890555604622245E-2</v>
      </c>
      <c r="BM251" s="91">
        <v>1.9890555604622245E-2</v>
      </c>
      <c r="BN251" s="91">
        <v>-7.5744832278560589E-2</v>
      </c>
      <c r="BO251" s="91">
        <v>0.44444444444444442</v>
      </c>
      <c r="BP251" s="91">
        <v>0.44444444444444442</v>
      </c>
      <c r="BQ251" s="91">
        <v>0.23553240740740738</v>
      </c>
      <c r="BR251" s="91">
        <v>1.7652811735941323</v>
      </c>
      <c r="BS251" s="91">
        <v>1.5962984384037016</v>
      </c>
      <c r="BT251" s="91">
        <v>1.2368435662432893</v>
      </c>
      <c r="BU251" s="91">
        <v>1.6169665689812707E-2</v>
      </c>
      <c r="BV251" s="91">
        <v>-0.23367666183608327</v>
      </c>
      <c r="BW251" s="91">
        <v>-0.52175764037211581</v>
      </c>
      <c r="BX251" s="92">
        <v>23.879854616937376</v>
      </c>
      <c r="BY251" s="92">
        <v>181</v>
      </c>
      <c r="BZ251" s="92">
        <v>73</v>
      </c>
      <c r="CA251" s="92">
        <v>1</v>
      </c>
      <c r="CB251" s="92">
        <v>7.6</v>
      </c>
      <c r="CC251" s="92">
        <v>4.2300000000000004</v>
      </c>
      <c r="CD251" s="92">
        <v>37</v>
      </c>
      <c r="CE251" s="92">
        <v>124</v>
      </c>
      <c r="CF251" s="92">
        <v>124.9</v>
      </c>
      <c r="CG251" s="68">
        <v>4.55</v>
      </c>
      <c r="CH251" s="91">
        <v>8</v>
      </c>
      <c r="CI251" s="91">
        <v>28.6</v>
      </c>
      <c r="CJ251" s="91">
        <v>0</v>
      </c>
      <c r="CK251" s="91">
        <v>0</v>
      </c>
      <c r="CL251" s="91">
        <v>0</v>
      </c>
      <c r="CM251" s="91">
        <v>0</v>
      </c>
      <c r="CN251" s="91">
        <v>8</v>
      </c>
      <c r="CO251" s="68">
        <f t="shared" si="3"/>
        <v>28.6</v>
      </c>
      <c r="CP251" s="68">
        <f>IF(ISNUMBER(SUM(CI251,CK251,CM251)/SUM(CH251,CJ251,CL251)),SUM(CI251,CK251,CM251)/SUM(CH251,CJ251,CL251),0)</f>
        <v>3.5750000000000002</v>
      </c>
      <c r="CQ251" s="92"/>
    </row>
    <row r="252" spans="1:95" ht="16" x14ac:dyDescent="0.2">
      <c r="A252" s="88" t="s">
        <v>1167</v>
      </c>
      <c r="B252" t="s">
        <v>1167</v>
      </c>
      <c r="C252" s="89" t="s">
        <v>187</v>
      </c>
      <c r="D252" s="89" t="s">
        <v>436</v>
      </c>
      <c r="E252" s="89" t="s">
        <v>7</v>
      </c>
      <c r="F252" s="89">
        <v>2013</v>
      </c>
      <c r="G252" s="89" t="s">
        <v>300</v>
      </c>
      <c r="H252" s="90">
        <v>4</v>
      </c>
      <c r="I252" s="90">
        <v>128</v>
      </c>
      <c r="J252" s="90">
        <v>23</v>
      </c>
      <c r="K252" s="90">
        <v>21</v>
      </c>
      <c r="L252" s="90">
        <v>21</v>
      </c>
      <c r="M252" s="91">
        <v>14.174863387978142</v>
      </c>
      <c r="N252" s="91">
        <v>7.32</v>
      </c>
      <c r="O252" s="91">
        <v>0.58634488866232459</v>
      </c>
      <c r="P252" s="91">
        <v>0.40518006868781115</v>
      </c>
      <c r="Q252" s="91">
        <v>0.54464532835322588</v>
      </c>
      <c r="R252" s="91">
        <v>2.6214689265536721</v>
      </c>
      <c r="S252" s="91">
        <v>0.35148567850116341</v>
      </c>
      <c r="T252" s="91">
        <v>2.5146443514644354</v>
      </c>
      <c r="U252" s="91">
        <v>2.6214689265536721</v>
      </c>
      <c r="V252" s="91">
        <v>2.6214689265536721</v>
      </c>
      <c r="W252" s="91">
        <v>2.568056639009054</v>
      </c>
      <c r="X252" s="91">
        <v>0.73011033791347413</v>
      </c>
      <c r="Y252" s="91">
        <v>0.82956465172201188</v>
      </c>
      <c r="Z252" s="91">
        <v>0.82956465172201188</v>
      </c>
      <c r="AA252" s="91">
        <v>0.779837494817743</v>
      </c>
      <c r="AB252" s="91">
        <v>-5.1938876278863511E-2</v>
      </c>
      <c r="AC252" s="91">
        <v>3.1633138206766276E-2</v>
      </c>
      <c r="AD252" s="91">
        <v>3.1633138206766276E-2</v>
      </c>
      <c r="AE252" s="91">
        <v>-1.0152869036048617E-2</v>
      </c>
      <c r="AF252" s="91">
        <v>0.59320558499712006</v>
      </c>
      <c r="AG252" s="91">
        <v>0.66045014536634272</v>
      </c>
      <c r="AH252" s="91">
        <v>0.66045014536634272</v>
      </c>
      <c r="AI252" s="91">
        <v>0.62682786518173139</v>
      </c>
      <c r="AJ252" s="91">
        <v>0.44803049742659529</v>
      </c>
      <c r="AK252" s="91">
        <v>0.44803049742659529</v>
      </c>
      <c r="AL252" s="91">
        <v>0.362329639949027</v>
      </c>
      <c r="AM252" s="91">
        <v>0.40518006868781115</v>
      </c>
      <c r="AN252" s="91">
        <v>0.44803049742659529</v>
      </c>
      <c r="AO252" s="91">
        <v>0.44803049742659529</v>
      </c>
      <c r="AP252" s="91">
        <v>0.362329639949027</v>
      </c>
      <c r="AQ252" s="91">
        <v>0.40518006868781115</v>
      </c>
      <c r="AR252" s="91">
        <v>0.13750529229037878</v>
      </c>
      <c r="AS252" s="91">
        <v>3.2097901691534092E-2</v>
      </c>
      <c r="AT252" s="91">
        <v>0.13750529229037878</v>
      </c>
      <c r="AU252" s="91">
        <v>8.4801596990956435E-2</v>
      </c>
      <c r="AV252" s="91">
        <v>-1.4195734990462117E-2</v>
      </c>
      <c r="AW252" s="91">
        <v>7.32</v>
      </c>
      <c r="AX252" s="91">
        <v>103.76</v>
      </c>
      <c r="AY252" s="91">
        <v>13</v>
      </c>
      <c r="AZ252" s="91">
        <v>0.19585687382297551</v>
      </c>
      <c r="BA252" s="91">
        <v>0.19585687382297551</v>
      </c>
      <c r="BB252" s="91">
        <v>0.18056442017508606</v>
      </c>
      <c r="BC252" s="91">
        <v>0.37225147104366679</v>
      </c>
      <c r="BD252" s="91">
        <v>0.33071988595866003</v>
      </c>
      <c r="BE252" s="91">
        <v>0.35148567850116341</v>
      </c>
      <c r="BF252" s="91">
        <v>6.1103552026585572E-2</v>
      </c>
      <c r="BG252" s="91">
        <v>3.1977336918626975E-2</v>
      </c>
      <c r="BH252" s="91">
        <v>4.6540444472606274E-2</v>
      </c>
      <c r="BI252" s="91">
        <v>0.31953517020592753</v>
      </c>
      <c r="BJ252" s="91">
        <v>0.31953517020592753</v>
      </c>
      <c r="BK252" s="91">
        <v>0.20742524007675023</v>
      </c>
      <c r="BL252" s="91">
        <v>0.32281151337482777</v>
      </c>
      <c r="BM252" s="91">
        <v>0.32281151337482777</v>
      </c>
      <c r="BN252" s="91">
        <v>0.21928999425390144</v>
      </c>
      <c r="BO252" s="91">
        <v>0.52380952380952384</v>
      </c>
      <c r="BP252" s="91">
        <v>0.39393939393939392</v>
      </c>
      <c r="BQ252" s="91">
        <v>0.45887445887445888</v>
      </c>
      <c r="BR252" s="91">
        <v>2.6214689265536721</v>
      </c>
      <c r="BS252" s="91">
        <v>2.6214689265536721</v>
      </c>
      <c r="BT252" s="91">
        <v>2.568056639009054</v>
      </c>
      <c r="BU252" s="91">
        <v>1.1034124247740191</v>
      </c>
      <c r="BV252" s="91">
        <v>1.0946969624933027</v>
      </c>
      <c r="BW252" s="91">
        <v>1.0990546936336609</v>
      </c>
      <c r="BX252" s="92">
        <v>26.914311289680999</v>
      </c>
      <c r="BY252" s="92">
        <v>24</v>
      </c>
      <c r="BZ252" s="92">
        <v>73</v>
      </c>
      <c r="CA252" s="92">
        <v>8</v>
      </c>
      <c r="CB252" s="92">
        <v>6.91</v>
      </c>
      <c r="CC252" s="92">
        <v>4.0999999999999996</v>
      </c>
      <c r="CD252" s="92">
        <v>33</v>
      </c>
      <c r="CE252" s="92">
        <v>118</v>
      </c>
      <c r="CF252" s="92">
        <v>115.1</v>
      </c>
      <c r="CG252" s="68">
        <v>4.53</v>
      </c>
      <c r="CH252" s="91">
        <v>6</v>
      </c>
      <c r="CI252" s="91">
        <v>9</v>
      </c>
      <c r="CJ252" s="91">
        <v>4</v>
      </c>
      <c r="CK252" s="91">
        <v>7.4</v>
      </c>
      <c r="CL252" s="91">
        <v>16</v>
      </c>
      <c r="CM252" s="91">
        <v>75.900000000000006</v>
      </c>
      <c r="CN252" s="91">
        <v>26</v>
      </c>
      <c r="CO252" s="68">
        <f t="shared" si="3"/>
        <v>92.300000000000011</v>
      </c>
      <c r="CP252" s="68">
        <f>IF(ISNUMBER(SUM(CI252,CK252,CM252)/SUM(CH252,CJ252,CL252)),SUM(CI252,CK252,CM252)/SUM(CH252,CJ252,CL252),0)</f>
        <v>3.5500000000000003</v>
      </c>
      <c r="CQ252" s="92"/>
    </row>
    <row r="253" spans="1:95" ht="16" x14ac:dyDescent="0.2">
      <c r="A253" s="88" t="s">
        <v>1281</v>
      </c>
      <c r="B253" t="s">
        <v>1281</v>
      </c>
      <c r="C253" s="89" t="s">
        <v>65</v>
      </c>
      <c r="D253" s="89" t="s">
        <v>395</v>
      </c>
      <c r="E253" s="89" t="s">
        <v>7</v>
      </c>
      <c r="F253" s="89">
        <v>2011</v>
      </c>
      <c r="G253" s="89" t="s">
        <v>286</v>
      </c>
      <c r="H253" s="90">
        <v>1</v>
      </c>
      <c r="I253" s="90">
        <v>26</v>
      </c>
      <c r="J253" s="90">
        <v>22</v>
      </c>
      <c r="K253" s="90">
        <v>19</v>
      </c>
      <c r="L253" s="90">
        <v>20</v>
      </c>
      <c r="M253" s="91">
        <v>18.2578125</v>
      </c>
      <c r="N253" s="91">
        <v>3.657142857142857</v>
      </c>
      <c r="O253" s="91">
        <v>0.50142691563004727</v>
      </c>
      <c r="P253" s="91">
        <v>0.34474686975848767</v>
      </c>
      <c r="Q253" s="91">
        <v>0.51043523892111919</v>
      </c>
      <c r="R253" s="91">
        <v>2.794751628462036</v>
      </c>
      <c r="S253" s="91">
        <v>0.35933069603871448</v>
      </c>
      <c r="T253" s="91">
        <v>1.5437977660199882</v>
      </c>
      <c r="U253" s="91">
        <v>3.2869822485207103</v>
      </c>
      <c r="V253" s="91">
        <v>2.3025210084033616</v>
      </c>
      <c r="W253" s="91">
        <v>2.37776700764802</v>
      </c>
      <c r="X253" s="91">
        <v>-0.6028885854141437</v>
      </c>
      <c r="Y253" s="91">
        <v>1.1771464974099262</v>
      </c>
      <c r="Z253" s="91">
        <v>0.18056341203235293</v>
      </c>
      <c r="AA253" s="91">
        <v>0.25160710800937847</v>
      </c>
      <c r="AB253" s="91">
        <v>-0.35492523512725893</v>
      </c>
      <c r="AC253" s="91">
        <v>0.85746316650722232</v>
      </c>
      <c r="AD253" s="91">
        <v>-0.26406221933993734</v>
      </c>
      <c r="AE253" s="91">
        <v>7.949190401334201E-2</v>
      </c>
      <c r="AF253" s="91">
        <v>-0.94291471944766525</v>
      </c>
      <c r="AG253" s="91">
        <v>-1.8579747482395437E-2</v>
      </c>
      <c r="AH253" s="91">
        <v>1.5102357246490237</v>
      </c>
      <c r="AI253" s="91">
        <v>0.18291375257298767</v>
      </c>
      <c r="AJ253" s="91">
        <v>0.32702134812573536</v>
      </c>
      <c r="AK253" s="91">
        <v>0.37613364777385605</v>
      </c>
      <c r="AL253" s="91">
        <v>0.3133600917431193</v>
      </c>
      <c r="AM253" s="91">
        <v>0.33883836254757022</v>
      </c>
      <c r="AN253" s="91">
        <v>0.22639939485627836</v>
      </c>
      <c r="AO253" s="91">
        <v>0.37613364777385605</v>
      </c>
      <c r="AP253" s="91">
        <v>0.3133600917431193</v>
      </c>
      <c r="AQ253" s="91">
        <v>0.30529771145775125</v>
      </c>
      <c r="AR253" s="91">
        <v>-1.9156096912824078E-2</v>
      </c>
      <c r="AS253" s="91">
        <v>2.8348866069027867E-3</v>
      </c>
      <c r="AT253" s="91">
        <v>6.8699123708108822E-2</v>
      </c>
      <c r="AU253" s="91">
        <v>1.7459304467395843E-2</v>
      </c>
      <c r="AV253" s="91">
        <v>1.5220219007676811E-2</v>
      </c>
      <c r="AW253" s="91">
        <v>3.657142857142857</v>
      </c>
      <c r="AX253" s="91">
        <v>66.771428571428572</v>
      </c>
      <c r="AY253" s="91">
        <v>8</v>
      </c>
      <c r="AZ253" s="91">
        <v>0.16863905325443787</v>
      </c>
      <c r="BA253" s="91">
        <v>0.1484593837535014</v>
      </c>
      <c r="BB253" s="91">
        <v>0.1215724948756623</v>
      </c>
      <c r="BC253" s="91">
        <v>0.40444120859119037</v>
      </c>
      <c r="BD253" s="91">
        <v>0.31422018348623854</v>
      </c>
      <c r="BE253" s="91">
        <v>0.29048672726332853</v>
      </c>
      <c r="BF253" s="91">
        <v>0.10307323474511071</v>
      </c>
      <c r="BG253" s="91">
        <v>3.0722644691573153E-3</v>
      </c>
      <c r="BH253" s="91">
        <v>5.1924918438472174E-3</v>
      </c>
      <c r="BI253" s="91">
        <v>0.18000575474537364</v>
      </c>
      <c r="BJ253" s="91">
        <v>-2.4248191045290746E-2</v>
      </c>
      <c r="BK253" s="91">
        <v>2.6998717222338809E-2</v>
      </c>
      <c r="BL253" s="91">
        <v>0.15869711785662077</v>
      </c>
      <c r="BM253" s="91">
        <v>-3.0777350311787299E-2</v>
      </c>
      <c r="BN253" s="91">
        <v>9.7717427452685413E-3</v>
      </c>
      <c r="BO253" s="91">
        <v>0.34782608695652173</v>
      </c>
      <c r="BP253" s="91">
        <v>0.3125</v>
      </c>
      <c r="BQ253" s="91">
        <v>0.32010869565217392</v>
      </c>
      <c r="BR253" s="91">
        <v>3.2869822485207103</v>
      </c>
      <c r="BS253" s="91">
        <v>2.3025210084033616</v>
      </c>
      <c r="BT253" s="91">
        <v>2.37776700764802</v>
      </c>
      <c r="BU253" s="91">
        <v>0.98156475963720347</v>
      </c>
      <c r="BV253" s="91">
        <v>-4.6306567977189239E-2</v>
      </c>
      <c r="BW253" s="91">
        <v>1.5741278596245484E-2</v>
      </c>
      <c r="BX253" s="91"/>
      <c r="BY253" s="91"/>
      <c r="BZ253" s="91"/>
      <c r="CA253" s="91"/>
      <c r="CB253" s="91"/>
      <c r="CC253" s="91"/>
      <c r="CD253" s="91"/>
      <c r="CE253" s="91"/>
      <c r="CF253" s="91"/>
      <c r="CG253" s="68"/>
      <c r="CH253" s="91">
        <v>11</v>
      </c>
      <c r="CI253" s="91">
        <v>52.4</v>
      </c>
      <c r="CJ253" s="91">
        <v>15</v>
      </c>
      <c r="CK253" s="91">
        <v>58.5</v>
      </c>
      <c r="CL253" s="91">
        <v>7</v>
      </c>
      <c r="CM253" s="91">
        <v>5.8</v>
      </c>
      <c r="CN253" s="91">
        <v>33</v>
      </c>
      <c r="CO253" s="68">
        <f t="shared" si="3"/>
        <v>116.69999999999999</v>
      </c>
      <c r="CP253" s="68">
        <f>IF(ISNUMBER(SUM(CI253,CK253,CM253)/SUM(CH253,CJ253,CL253)),SUM(CI253,CK253,CM253)/SUM(CH253,CJ253,CL253),0)</f>
        <v>3.5363636363636366</v>
      </c>
      <c r="CQ253" s="91"/>
    </row>
    <row r="254" spans="1:95" ht="16" x14ac:dyDescent="0.2">
      <c r="A254" s="88" t="s">
        <v>852</v>
      </c>
      <c r="B254" t="s">
        <v>852</v>
      </c>
      <c r="C254" s="89" t="s">
        <v>74</v>
      </c>
      <c r="D254" s="89" t="s">
        <v>43</v>
      </c>
      <c r="E254" s="89" t="s">
        <v>7</v>
      </c>
      <c r="F254" s="89">
        <v>2018</v>
      </c>
      <c r="G254" s="89" t="s">
        <v>246</v>
      </c>
      <c r="H254" s="90">
        <v>6</v>
      </c>
      <c r="I254" s="90">
        <v>210</v>
      </c>
      <c r="J254" s="90">
        <v>22</v>
      </c>
      <c r="K254" s="90">
        <v>21</v>
      </c>
      <c r="L254" s="90"/>
      <c r="M254" s="91">
        <v>11.75</v>
      </c>
      <c r="N254" s="91">
        <v>2.1739130434782608</v>
      </c>
      <c r="O254" s="91">
        <v>0.42112822952499451</v>
      </c>
      <c r="P254" s="91">
        <v>0.28075215301666301</v>
      </c>
      <c r="Q254" s="91">
        <v>0.36226670570152975</v>
      </c>
      <c r="R254" s="91">
        <v>1.6014150943396228</v>
      </c>
      <c r="S254" s="91">
        <v>0.21535045987947987</v>
      </c>
      <c r="T254" s="91">
        <v>0.70303030303030301</v>
      </c>
      <c r="U254" s="91">
        <v>1.6014150943396228</v>
      </c>
      <c r="V254" s="91">
        <v>1.6014150943396228</v>
      </c>
      <c r="W254" s="91">
        <v>0.7566982686739725</v>
      </c>
      <c r="X254" s="91">
        <v>-1.1171686909515537</v>
      </c>
      <c r="Y254" s="91">
        <v>-0.20807182464260432</v>
      </c>
      <c r="Z254" s="91">
        <v>-0.20807182464260432</v>
      </c>
      <c r="AA254" s="91">
        <v>-1.0519055036622877</v>
      </c>
      <c r="AB254" s="91">
        <v>-0.90466767737766418</v>
      </c>
      <c r="AC254" s="91">
        <v>-0.90466767737766418</v>
      </c>
      <c r="AD254" s="91">
        <v>-0.96516813340367613</v>
      </c>
      <c r="AE254" s="91">
        <v>-1.3689325541540278</v>
      </c>
      <c r="AF254" s="91">
        <v>-0.72655950138042658</v>
      </c>
      <c r="AG254" s="91">
        <v>-0.24165151427090259</v>
      </c>
      <c r="AH254" s="91">
        <v>-0.24165151427090259</v>
      </c>
      <c r="AI254" s="91">
        <v>-0.95924559533108167</v>
      </c>
      <c r="AJ254" s="91">
        <v>0.11037661937938945</v>
      </c>
      <c r="AK254" s="91">
        <v>0.28075215301666301</v>
      </c>
      <c r="AL254" s="91">
        <v>0.28075215301666301</v>
      </c>
      <c r="AM254" s="91">
        <v>0.11963010862236989</v>
      </c>
      <c r="AN254" s="91">
        <v>9.3395601013329554E-2</v>
      </c>
      <c r="AO254" s="91">
        <v>0.28075215301666301</v>
      </c>
      <c r="AP254" s="91">
        <v>0.28075215301666301</v>
      </c>
      <c r="AQ254" s="91">
        <v>0.1120236362580308</v>
      </c>
      <c r="AR254" s="91">
        <v>-0.10076434267195825</v>
      </c>
      <c r="AS254" s="91">
        <v>-2.97730521195535E-2</v>
      </c>
      <c r="AT254" s="91">
        <v>-2.97730521195535E-2</v>
      </c>
      <c r="AU254" s="91">
        <v>-0.15239515490605771</v>
      </c>
      <c r="AV254" s="91">
        <v>-1.3663208188552739E-2</v>
      </c>
      <c r="AW254" s="91">
        <v>2.1739130434782608</v>
      </c>
      <c r="AX254" s="91">
        <v>25.543478260869566</v>
      </c>
      <c r="AY254" s="91">
        <v>9</v>
      </c>
      <c r="AZ254" s="91">
        <v>0.12971698113207547</v>
      </c>
      <c r="BA254" s="91">
        <v>0.12971698113207547</v>
      </c>
      <c r="BB254" s="91">
        <v>5.9661016669942252E-2</v>
      </c>
      <c r="BC254" s="91">
        <v>0.21535045987947987</v>
      </c>
      <c r="BD254" s="91">
        <v>0.21535045987947987</v>
      </c>
      <c r="BE254" s="91">
        <v>9.0144138612927693E-2</v>
      </c>
      <c r="BF254" s="91">
        <v>-9.5797459137601348E-2</v>
      </c>
      <c r="BG254" s="91">
        <v>-9.5797459137601348E-2</v>
      </c>
      <c r="BH254" s="91">
        <v>-0.17681892787872261</v>
      </c>
      <c r="BI254" s="91">
        <v>-0.10407061297314057</v>
      </c>
      <c r="BJ254" s="91">
        <v>-0.10407061297314057</v>
      </c>
      <c r="BK254" s="91">
        <v>-0.15020008317634204</v>
      </c>
      <c r="BL254" s="91">
        <v>-0.12886038119045606</v>
      </c>
      <c r="BM254" s="91">
        <v>-0.12886038119045606</v>
      </c>
      <c r="BN254" s="91">
        <v>-0.15966705058272301</v>
      </c>
      <c r="BO254" s="91">
        <v>0.34615384615384615</v>
      </c>
      <c r="BP254" s="91">
        <v>0.34615384615384615</v>
      </c>
      <c r="BQ254" s="91">
        <v>0.13390313390313391</v>
      </c>
      <c r="BR254" s="91">
        <v>1.6014150943396228</v>
      </c>
      <c r="BS254" s="91">
        <v>1.6014150943396228</v>
      </c>
      <c r="BT254" s="91">
        <v>0.7566982686739725</v>
      </c>
      <c r="BU254" s="91">
        <v>-0.2275188160531485</v>
      </c>
      <c r="BV254" s="91">
        <v>-0.2275188160531485</v>
      </c>
      <c r="BW254" s="91">
        <v>-1.1768560978314755</v>
      </c>
      <c r="BX254" s="92">
        <v>27.171835786759999</v>
      </c>
      <c r="BY254" s="92">
        <v>184</v>
      </c>
      <c r="BZ254" s="92">
        <v>69</v>
      </c>
      <c r="CA254" s="92">
        <v>11</v>
      </c>
      <c r="CB254" s="91"/>
      <c r="CC254" s="91"/>
      <c r="CD254" s="91"/>
      <c r="CE254" s="91"/>
      <c r="CF254" s="91"/>
      <c r="CG254" s="68">
        <v>4.49</v>
      </c>
      <c r="CH254" s="91">
        <v>0</v>
      </c>
      <c r="CI254" s="91">
        <v>0</v>
      </c>
      <c r="CJ254" s="91">
        <v>16</v>
      </c>
      <c r="CK254" s="91">
        <v>15.5</v>
      </c>
      <c r="CL254" s="91">
        <v>16</v>
      </c>
      <c r="CM254" s="91">
        <v>97.3</v>
      </c>
      <c r="CN254" s="91">
        <v>32</v>
      </c>
      <c r="CO254" s="68">
        <f t="shared" si="3"/>
        <v>112.8</v>
      </c>
      <c r="CP254" s="68">
        <f>IF(ISNUMBER(SUM(CI254,CK254,CM254)/SUM(CH254,CJ254,CL254)),SUM(CI254,CK254,CM254)/SUM(CH254,CJ254,CL254),0)</f>
        <v>3.5249999999999999</v>
      </c>
      <c r="CQ254" s="91"/>
    </row>
    <row r="255" spans="1:95" ht="16" x14ac:dyDescent="0.2">
      <c r="A255" s="88" t="s">
        <v>1238</v>
      </c>
      <c r="B255" t="s">
        <v>1238</v>
      </c>
      <c r="C255" s="89" t="s">
        <v>91</v>
      </c>
      <c r="D255" s="89" t="s">
        <v>29</v>
      </c>
      <c r="E255" s="89" t="s">
        <v>7</v>
      </c>
      <c r="F255" s="89">
        <v>2012</v>
      </c>
      <c r="G255" s="89" t="s">
        <v>331</v>
      </c>
      <c r="H255" s="90">
        <v>5</v>
      </c>
      <c r="I255" s="90">
        <v>168</v>
      </c>
      <c r="J255" s="90">
        <v>22</v>
      </c>
      <c r="K255" s="90">
        <v>19</v>
      </c>
      <c r="L255" s="90">
        <v>19</v>
      </c>
      <c r="M255" s="91">
        <v>13.679425837320574</v>
      </c>
      <c r="N255" s="91">
        <v>5.0975609756097562</v>
      </c>
      <c r="O255" s="91">
        <v>0.48665754654281085</v>
      </c>
      <c r="P255" s="91">
        <v>0.34911434356880588</v>
      </c>
      <c r="Q255" s="91">
        <v>0.41606586757194564</v>
      </c>
      <c r="R255" s="91">
        <v>2.0802607651387861</v>
      </c>
      <c r="S255" s="91">
        <v>0.26156487412901774</v>
      </c>
      <c r="T255" s="91">
        <v>1.3053830227743271</v>
      </c>
      <c r="U255" s="91">
        <v>2.3530534351145036</v>
      </c>
      <c r="V255" s="91">
        <v>1.8074680951630691</v>
      </c>
      <c r="W255" s="91">
        <v>1.8219681843506332</v>
      </c>
      <c r="X255" s="91">
        <v>-0.61356679573673611</v>
      </c>
      <c r="Y255" s="91">
        <v>0.4496479743396169</v>
      </c>
      <c r="Z255" s="91">
        <v>1.265434937522425E-2</v>
      </c>
      <c r="AA255" s="91">
        <v>-5.0421490673964987E-2</v>
      </c>
      <c r="AB255" s="91">
        <v>-0.59333997837292007</v>
      </c>
      <c r="AC255" s="91">
        <v>-7.6465646898984385E-2</v>
      </c>
      <c r="AD255" s="91">
        <v>-0.75911513258022989</v>
      </c>
      <c r="AE255" s="91">
        <v>-0.47630691928404478</v>
      </c>
      <c r="AF255" s="91">
        <v>-0.37544402028237989</v>
      </c>
      <c r="AG255" s="91">
        <v>0.35818247656779612</v>
      </c>
      <c r="AH255" s="91">
        <v>0.37277236550826642</v>
      </c>
      <c r="AI255" s="91">
        <v>0.11850360726456088</v>
      </c>
      <c r="AJ255" s="91">
        <v>9.0232240437158467E-2</v>
      </c>
      <c r="AK255" s="91">
        <v>0.37412499999999999</v>
      </c>
      <c r="AL255" s="91">
        <v>0.32410368713761184</v>
      </c>
      <c r="AM255" s="91">
        <v>0.28497876537507283</v>
      </c>
      <c r="AN255" s="91">
        <v>0.32441920054663476</v>
      </c>
      <c r="AO255" s="91">
        <v>0.37412500000000004</v>
      </c>
      <c r="AP255" s="91">
        <v>0.29709504654281083</v>
      </c>
      <c r="AQ255" s="91">
        <v>0.33187974902981521</v>
      </c>
      <c r="AR255" s="91">
        <v>7.8863708777532321E-2</v>
      </c>
      <c r="AS255" s="91">
        <v>-1.3430158593405683E-2</v>
      </c>
      <c r="AT255" s="91">
        <v>7.8863708777532321E-2</v>
      </c>
      <c r="AU255" s="91">
        <v>4.4041342039459815E-2</v>
      </c>
      <c r="AV255" s="91">
        <v>-6.0113970233092728E-3</v>
      </c>
      <c r="AW255" s="91">
        <v>5.0975609756097562</v>
      </c>
      <c r="AX255" s="91">
        <v>69.731707317073173</v>
      </c>
      <c r="AY255" s="91">
        <v>11</v>
      </c>
      <c r="AZ255" s="91">
        <v>0.15648854961832062</v>
      </c>
      <c r="BA255" s="91">
        <v>0.12998266897746968</v>
      </c>
      <c r="BB255" s="91">
        <v>0.12654630681971477</v>
      </c>
      <c r="BC255" s="91">
        <v>0.30825000000000002</v>
      </c>
      <c r="BD255" s="91">
        <v>0.21487974825803552</v>
      </c>
      <c r="BE255" s="91">
        <v>0.24065604978376834</v>
      </c>
      <c r="BF255" s="91">
        <v>6.882026153920362E-3</v>
      </c>
      <c r="BG255" s="91">
        <v>-9.6268170759045701E-2</v>
      </c>
      <c r="BH255" s="91">
        <v>-4.4638185635712958E-2</v>
      </c>
      <c r="BI255" s="91">
        <v>0.10895793922273805</v>
      </c>
      <c r="BJ255" s="91">
        <v>-6.7856163570296557E-2</v>
      </c>
      <c r="BK255" s="91">
        <v>1.3511055250116227E-2</v>
      </c>
      <c r="BL255" s="91">
        <v>0.11721877292526356</v>
      </c>
      <c r="BM255" s="91">
        <v>-3.9374790723688546E-2</v>
      </c>
      <c r="BN255" s="91">
        <v>2.9943355168932512E-2</v>
      </c>
      <c r="BO255" s="91">
        <v>0.45</v>
      </c>
      <c r="BP255" s="91">
        <v>0.37931034482758619</v>
      </c>
      <c r="BQ255" s="91">
        <v>0.42310344827586205</v>
      </c>
      <c r="BR255" s="91">
        <v>2.3530534351145036</v>
      </c>
      <c r="BS255" s="91">
        <v>1.8074680951630691</v>
      </c>
      <c r="BT255" s="91">
        <v>1.8219681843506332</v>
      </c>
      <c r="BU255" s="91">
        <v>0.76931051591740718</v>
      </c>
      <c r="BV255" s="91">
        <v>0.24311217995629653</v>
      </c>
      <c r="BW255" s="91">
        <v>0.24886736489765729</v>
      </c>
      <c r="BX255" s="92">
        <v>28.759637167932869</v>
      </c>
      <c r="BY255" s="92">
        <v>224</v>
      </c>
      <c r="BZ255" s="92">
        <v>74</v>
      </c>
      <c r="CA255" s="92">
        <v>17</v>
      </c>
      <c r="CB255" s="92">
        <v>7.15</v>
      </c>
      <c r="CC255" s="92">
        <v>4.3</v>
      </c>
      <c r="CD255" s="92">
        <v>38</v>
      </c>
      <c r="CE255" s="92">
        <v>117</v>
      </c>
      <c r="CF255" s="92">
        <v>123.1</v>
      </c>
      <c r="CG255" s="68">
        <v>4.68</v>
      </c>
      <c r="CH255" s="91">
        <v>12</v>
      </c>
      <c r="CI255" s="91">
        <v>39.1</v>
      </c>
      <c r="CJ255" s="91">
        <v>1</v>
      </c>
      <c r="CK255" s="91">
        <v>6.2</v>
      </c>
      <c r="CL255" s="91">
        <v>0</v>
      </c>
      <c r="CM255" s="91">
        <v>0</v>
      </c>
      <c r="CN255" s="91">
        <v>13</v>
      </c>
      <c r="CO255" s="68">
        <f t="shared" si="3"/>
        <v>45.300000000000004</v>
      </c>
      <c r="CP255" s="68">
        <f>IF(ISNUMBER(SUM(CI255,CK255,CM255)/SUM(CH255,CJ255,CL255)),SUM(CI255,CK255,CM255)/SUM(CH255,CJ255,CL255),0)</f>
        <v>3.4846153846153851</v>
      </c>
      <c r="CQ255" s="92"/>
    </row>
    <row r="256" spans="1:95" ht="16" x14ac:dyDescent="0.2">
      <c r="A256" s="88" t="s">
        <v>1101</v>
      </c>
      <c r="B256" t="s">
        <v>1101</v>
      </c>
      <c r="C256" s="89" t="s">
        <v>37</v>
      </c>
      <c r="D256" s="89" t="s">
        <v>38</v>
      </c>
      <c r="E256" s="89" t="s">
        <v>7</v>
      </c>
      <c r="F256" s="89">
        <v>2014</v>
      </c>
      <c r="G256" s="89" t="s">
        <v>152</v>
      </c>
      <c r="H256" s="90">
        <v>3</v>
      </c>
      <c r="I256" s="90">
        <v>86</v>
      </c>
      <c r="J256" s="90">
        <v>22</v>
      </c>
      <c r="K256" s="90">
        <v>21</v>
      </c>
      <c r="L256" s="90">
        <v>21</v>
      </c>
      <c r="M256" s="91">
        <v>16.430555555555557</v>
      </c>
      <c r="N256" s="91">
        <v>3.2</v>
      </c>
      <c r="O256" s="91">
        <v>0.50690320665083144</v>
      </c>
      <c r="P256" s="91">
        <v>0.33793547110055422</v>
      </c>
      <c r="Q256" s="91">
        <v>0.47354513064133025</v>
      </c>
      <c r="R256" s="91">
        <v>2.8148148148148149</v>
      </c>
      <c r="S256" s="91">
        <v>0.30087094220110849</v>
      </c>
      <c r="T256" s="91">
        <v>0.83101265822784809</v>
      </c>
      <c r="U256" s="91">
        <v>2.8148148148148149</v>
      </c>
      <c r="V256" s="91">
        <v>2.8148148148148149</v>
      </c>
      <c r="W256" s="91">
        <v>1.7431943839950421</v>
      </c>
      <c r="X256" s="91">
        <v>-1.0723928025470386</v>
      </c>
      <c r="Y256" s="91">
        <v>1.1967744499411259</v>
      </c>
      <c r="Z256" s="91">
        <v>1.1967744499411259</v>
      </c>
      <c r="AA256" s="91">
        <v>5.8508203752834775E-2</v>
      </c>
      <c r="AB256" s="91">
        <v>-0.7766853221801191</v>
      </c>
      <c r="AC256" s="91">
        <v>0.24823158707151594</v>
      </c>
      <c r="AD256" s="91">
        <v>0.24823158707151594</v>
      </c>
      <c r="AE256" s="91">
        <v>-0.38243643883295819</v>
      </c>
      <c r="AF256" s="91">
        <v>-1.1019183436836117</v>
      </c>
      <c r="AG256" s="91">
        <v>1.1156166835124808</v>
      </c>
      <c r="AH256" s="91">
        <v>1.1156166835124808</v>
      </c>
      <c r="AI256" s="91">
        <v>-1.0962268887858895E-2</v>
      </c>
      <c r="AJ256" s="91">
        <v>0.10406347063480786</v>
      </c>
      <c r="AK256" s="91">
        <v>0.33793547110055422</v>
      </c>
      <c r="AL256" s="91">
        <v>0.33793547110055422</v>
      </c>
      <c r="AM256" s="91">
        <v>0.20744727797831719</v>
      </c>
      <c r="AN256" s="91">
        <v>9.6058588278284174E-2</v>
      </c>
      <c r="AO256" s="91">
        <v>0.33793547110055422</v>
      </c>
      <c r="AP256" s="91">
        <v>0.33793547110055422</v>
      </c>
      <c r="AQ256" s="91">
        <v>0.17841959161551932</v>
      </c>
      <c r="AR256" s="91">
        <v>-9.8101355407003626E-2</v>
      </c>
      <c r="AS256" s="91">
        <v>2.741026596433771E-2</v>
      </c>
      <c r="AT256" s="91">
        <v>2.741026596433771E-2</v>
      </c>
      <c r="AU256" s="91">
        <v>-8.5999199548569175E-2</v>
      </c>
      <c r="AV256" s="91">
        <v>-1.4162060541671823E-2</v>
      </c>
      <c r="AW256" s="91">
        <v>3.2</v>
      </c>
      <c r="AX256" s="91">
        <v>52.577777777777776</v>
      </c>
      <c r="AY256" s="91">
        <v>12</v>
      </c>
      <c r="AZ256" s="91">
        <v>0.15308641975308643</v>
      </c>
      <c r="BA256" s="91">
        <v>0.15308641975308643</v>
      </c>
      <c r="BB256" s="91">
        <v>9.1822362780846351E-2</v>
      </c>
      <c r="BC256" s="91">
        <v>0.30087094220110849</v>
      </c>
      <c r="BD256" s="91">
        <v>0.30087094220110849</v>
      </c>
      <c r="BE256" s="91">
        <v>0.17607512202342906</v>
      </c>
      <c r="BF256" s="91">
        <v>-1.0276976815972727E-2</v>
      </c>
      <c r="BG256" s="91">
        <v>-1.0276976815972727E-2</v>
      </c>
      <c r="BH256" s="91">
        <v>-9.0887944468221238E-2</v>
      </c>
      <c r="BI256" s="91">
        <v>4.519985125797249E-2</v>
      </c>
      <c r="BJ256" s="91">
        <v>4.519985125797249E-2</v>
      </c>
      <c r="BK256" s="91">
        <v>-2.220770267932165E-2</v>
      </c>
      <c r="BL256" s="91">
        <v>8.0838672973327919E-3</v>
      </c>
      <c r="BM256" s="91">
        <v>8.0838672973327919E-3</v>
      </c>
      <c r="BN256" s="91">
        <v>-4.3275598763048394E-2</v>
      </c>
      <c r="BO256" s="91">
        <v>0.375</v>
      </c>
      <c r="BP256" s="91">
        <v>0.375</v>
      </c>
      <c r="BQ256" s="91">
        <v>0.1807640612076096</v>
      </c>
      <c r="BR256" s="91">
        <v>2.8148148148148149</v>
      </c>
      <c r="BS256" s="91">
        <v>2.8148148148148149</v>
      </c>
      <c r="BT256" s="91">
        <v>1.7431943839950421</v>
      </c>
      <c r="BU256" s="91">
        <v>1.0734398083071381</v>
      </c>
      <c r="BV256" s="91">
        <v>1.0734398083071381</v>
      </c>
      <c r="BW256" s="91">
        <v>2.0147595238919513E-2</v>
      </c>
      <c r="BX256" s="92">
        <v>28.739768653260001</v>
      </c>
      <c r="BY256" s="92">
        <v>26</v>
      </c>
      <c r="BZ256" s="92">
        <v>71</v>
      </c>
      <c r="CA256" s="92">
        <v>14</v>
      </c>
      <c r="CB256" s="91"/>
      <c r="CC256" s="91"/>
      <c r="CD256" s="92">
        <v>35.5</v>
      </c>
      <c r="CE256" s="92">
        <v>116</v>
      </c>
      <c r="CF256" s="92">
        <v>118.35</v>
      </c>
      <c r="CG256" s="68">
        <v>4.51</v>
      </c>
      <c r="CH256" s="91">
        <v>12</v>
      </c>
      <c r="CI256" s="91">
        <v>16.5</v>
      </c>
      <c r="CJ256" s="91">
        <v>15</v>
      </c>
      <c r="CK256" s="91">
        <v>76.2</v>
      </c>
      <c r="CL256" s="91">
        <v>10</v>
      </c>
      <c r="CM256" s="91">
        <v>34.799999999999997</v>
      </c>
      <c r="CN256" s="91">
        <v>37</v>
      </c>
      <c r="CO256" s="68">
        <f t="shared" si="3"/>
        <v>127.5</v>
      </c>
      <c r="CP256" s="68">
        <f>IF(ISNUMBER(SUM(CI256,CK256,CM256)/SUM(CH256,CJ256,CL256)),SUM(CI256,CK256,CM256)/SUM(CH256,CJ256,CL256),0)</f>
        <v>3.4459459459459461</v>
      </c>
      <c r="CQ256" s="92"/>
    </row>
    <row r="257" spans="1:95" ht="16" x14ac:dyDescent="0.2">
      <c r="A257" s="88" t="s">
        <v>1366</v>
      </c>
      <c r="B257" t="s">
        <v>1366</v>
      </c>
      <c r="C257" s="89" t="s">
        <v>366</v>
      </c>
      <c r="D257" s="89" t="s">
        <v>436</v>
      </c>
      <c r="E257" s="89" t="s">
        <v>7</v>
      </c>
      <c r="F257" s="89">
        <v>2010</v>
      </c>
      <c r="G257" s="89"/>
      <c r="H257" s="90">
        <v>8</v>
      </c>
      <c r="I257" s="90">
        <v>300</v>
      </c>
      <c r="J257" s="90">
        <v>23</v>
      </c>
      <c r="K257" s="90"/>
      <c r="L257" s="90"/>
      <c r="M257" s="91">
        <v>12.975308641975309</v>
      </c>
      <c r="N257" s="91">
        <v>2.53125</v>
      </c>
      <c r="O257" s="91">
        <v>0.23261293941020192</v>
      </c>
      <c r="P257" s="91">
        <v>0.18492906209903537</v>
      </c>
      <c r="Q257" s="91">
        <v>0.25878784591346593</v>
      </c>
      <c r="R257" s="91">
        <v>1.759678806997419</v>
      </c>
      <c r="S257" s="91">
        <v>0.18619581486807738</v>
      </c>
      <c r="T257" s="91">
        <v>1.2365894974590628</v>
      </c>
      <c r="U257" s="91">
        <v>1.759678806997419</v>
      </c>
      <c r="V257" s="91">
        <v>1.759678806997419</v>
      </c>
      <c r="W257" s="91">
        <v>1.2487111778556645</v>
      </c>
      <c r="X257" s="91">
        <v>-0.54732591032057276</v>
      </c>
      <c r="Y257" s="91">
        <v>-2.4276861433675689E-2</v>
      </c>
      <c r="Z257" s="91">
        <v>-2.4276861433675689E-2</v>
      </c>
      <c r="AA257" s="91">
        <v>-0.52828681880904005</v>
      </c>
      <c r="AB257" s="91">
        <v>-0.66213350368818435</v>
      </c>
      <c r="AC257" s="91">
        <v>-0.66213350368818435</v>
      </c>
      <c r="AD257" s="91">
        <v>-0.8301569813494869</v>
      </c>
      <c r="AE257" s="91">
        <v>-1.1030028278901527</v>
      </c>
      <c r="AF257" s="91">
        <v>-7.839642975136818E-2</v>
      </c>
      <c r="AG257" s="91">
        <v>-0.14566066956750467</v>
      </c>
      <c r="AH257" s="91">
        <v>-7.839642975136818E-2</v>
      </c>
      <c r="AI257" s="91">
        <v>-0.45181136150371026</v>
      </c>
      <c r="AJ257" s="91">
        <v>0.20716783216783216</v>
      </c>
      <c r="AK257" s="91">
        <v>0.20716783216783216</v>
      </c>
      <c r="AL257" s="91">
        <v>0.1626902920302386</v>
      </c>
      <c r="AM257" s="91">
        <v>0.15272798334129886</v>
      </c>
      <c r="AN257" s="91">
        <v>0.18990384615384615</v>
      </c>
      <c r="AO257" s="91">
        <v>0.18990384615384615</v>
      </c>
      <c r="AP257" s="91">
        <v>0.13766101633327882</v>
      </c>
      <c r="AQ257" s="91">
        <v>0.13183593514335598</v>
      </c>
      <c r="AR257" s="91">
        <v>-5.565164561525629E-2</v>
      </c>
      <c r="AS257" s="91">
        <v>-0.19257072192421409</v>
      </c>
      <c r="AT257" s="91">
        <v>-5.565164561525629E-2</v>
      </c>
      <c r="AU257" s="91">
        <v>-0.163601543244248</v>
      </c>
      <c r="AV257" s="91">
        <v>-2.9999807260036038E-3</v>
      </c>
      <c r="AW257" s="91">
        <v>2.53125</v>
      </c>
      <c r="AX257" s="91">
        <v>32.84375</v>
      </c>
      <c r="AY257" s="91">
        <v>3</v>
      </c>
      <c r="AZ257" s="91">
        <v>0.10248447204968944</v>
      </c>
      <c r="BA257" s="91">
        <v>9.4637223974763401E-2</v>
      </c>
      <c r="BB257" s="91">
        <v>8.1879738746695421E-2</v>
      </c>
      <c r="BC257" s="91">
        <v>0.19230769230769232</v>
      </c>
      <c r="BD257" s="91">
        <v>0.18008393742846243</v>
      </c>
      <c r="BE257" s="91">
        <v>0.15090732002216167</v>
      </c>
      <c r="BF257" s="91">
        <v>-5.1059121087590781E-2</v>
      </c>
      <c r="BG257" s="91">
        <v>-0.11865861161157062</v>
      </c>
      <c r="BH257" s="91">
        <v>-0.1335117737953041</v>
      </c>
      <c r="BI257" s="91">
        <v>0.1688992216757299</v>
      </c>
      <c r="BJ257" s="91">
        <v>0.1688992216757299</v>
      </c>
      <c r="BK257" s="91">
        <v>-1.3765124398178832E-2</v>
      </c>
      <c r="BL257" s="91">
        <v>0.16745492202562731</v>
      </c>
      <c r="BM257" s="91">
        <v>0.16745492202562731</v>
      </c>
      <c r="BN257" s="91">
        <v>-7.1202195142853015E-3</v>
      </c>
      <c r="BO257" s="91">
        <v>0.1875</v>
      </c>
      <c r="BP257" s="91">
        <v>9.5238095238095233E-2</v>
      </c>
      <c r="BQ257" s="91">
        <v>0.11276455026455028</v>
      </c>
      <c r="BR257" s="91">
        <v>1.759678806997419</v>
      </c>
      <c r="BS257" s="91">
        <v>1.759678806997419</v>
      </c>
      <c r="BT257" s="91">
        <v>1.2487111778556645</v>
      </c>
      <c r="BU257" s="91">
        <v>7.9987146116270447E-2</v>
      </c>
      <c r="BV257" s="91">
        <v>7.9987146116270447E-2</v>
      </c>
      <c r="BW257" s="91">
        <v>-0.51054103061589862</v>
      </c>
      <c r="BX257" s="92">
        <v>27.969774468457036</v>
      </c>
      <c r="BY257" s="92">
        <v>212</v>
      </c>
      <c r="BZ257" s="92">
        <v>73</v>
      </c>
      <c r="CA257" s="92">
        <v>15</v>
      </c>
      <c r="CB257" s="91"/>
      <c r="CC257" s="91"/>
      <c r="CD257" s="92">
        <v>33.5</v>
      </c>
      <c r="CE257" s="92">
        <v>113</v>
      </c>
      <c r="CF257" s="92">
        <v>113.44999999999999</v>
      </c>
      <c r="CG257" s="68">
        <v>4.6100000000000003</v>
      </c>
      <c r="CH257" s="91">
        <v>0</v>
      </c>
      <c r="CI257" s="91">
        <v>0</v>
      </c>
      <c r="CJ257" s="91">
        <v>12</v>
      </c>
      <c r="CK257" s="91">
        <v>41.3</v>
      </c>
      <c r="CL257" s="91">
        <v>0</v>
      </c>
      <c r="CM257" s="91">
        <v>0</v>
      </c>
      <c r="CN257" s="91">
        <v>12</v>
      </c>
      <c r="CO257" s="68">
        <f t="shared" si="3"/>
        <v>41.3</v>
      </c>
      <c r="CP257" s="68">
        <f>IF(ISNUMBER(SUM(CI257,CK257,CM257)/SUM(CH257,CJ257,CL257)),SUM(CI257,CK257,CM257)/SUM(CH257,CJ257,CL257),0)</f>
        <v>3.4416666666666664</v>
      </c>
      <c r="CQ257" s="92"/>
    </row>
    <row r="258" spans="1:95" ht="16" x14ac:dyDescent="0.2">
      <c r="A258" s="88" t="s">
        <v>983</v>
      </c>
      <c r="B258" t="s">
        <v>983</v>
      </c>
      <c r="C258" s="89" t="s">
        <v>34</v>
      </c>
      <c r="D258" s="89" t="s">
        <v>35</v>
      </c>
      <c r="E258" s="89" t="s">
        <v>7</v>
      </c>
      <c r="F258" s="89">
        <v>2016</v>
      </c>
      <c r="G258" s="89" t="s">
        <v>145</v>
      </c>
      <c r="H258" s="90">
        <v>3</v>
      </c>
      <c r="I258" s="90">
        <v>85</v>
      </c>
      <c r="J258" s="90">
        <v>23</v>
      </c>
      <c r="K258" s="90"/>
      <c r="L258" s="90"/>
      <c r="M258" s="91">
        <v>13.6</v>
      </c>
      <c r="N258" s="91">
        <v>0.51020408163265307</v>
      </c>
      <c r="O258" s="91">
        <v>0.22233303307167673</v>
      </c>
      <c r="P258" s="91">
        <v>0.14822202204778451</v>
      </c>
      <c r="Q258" s="91">
        <v>0.21362758975678808</v>
      </c>
      <c r="R258" s="91">
        <v>1.0493827160493827</v>
      </c>
      <c r="S258" s="91">
        <v>0.13854930725346373</v>
      </c>
      <c r="T258" s="91">
        <v>0</v>
      </c>
      <c r="U258" s="91">
        <v>1.0493827160493827</v>
      </c>
      <c r="V258" s="91">
        <v>1.0493827160493827</v>
      </c>
      <c r="W258" s="91">
        <v>1.0493827160493827</v>
      </c>
      <c r="X258" s="91">
        <v>-1.9263622970777177</v>
      </c>
      <c r="Y258" s="91">
        <v>-0.79090899168050277</v>
      </c>
      <c r="Z258" s="91">
        <v>-0.79090899168050277</v>
      </c>
      <c r="AA258" s="91">
        <v>-1.6424989707284139</v>
      </c>
      <c r="AB258" s="91">
        <v>-1.6076979804079672</v>
      </c>
      <c r="AC258" s="91">
        <v>-1.5404530722975232</v>
      </c>
      <c r="AD258" s="91">
        <v>-1.5404530722975232</v>
      </c>
      <c r="AE258" s="91">
        <v>-1.8690982839665564</v>
      </c>
      <c r="AF258" s="91">
        <v>-0.96352941176470597</v>
      </c>
      <c r="AG258" s="91">
        <v>-0.84805693954062256</v>
      </c>
      <c r="AH258" s="91">
        <v>-0.84805693954062256</v>
      </c>
      <c r="AI258" s="91">
        <v>-1.304518999796783</v>
      </c>
      <c r="AJ258" s="91">
        <v>0</v>
      </c>
      <c r="AK258" s="91">
        <v>0.14822202204778451</v>
      </c>
      <c r="AL258" s="91">
        <v>0.14822202204778451</v>
      </c>
      <c r="AM258" s="91">
        <v>0.14822202204778451</v>
      </c>
      <c r="AN258" s="91">
        <v>0</v>
      </c>
      <c r="AO258" s="91">
        <v>0.14822202204778451</v>
      </c>
      <c r="AP258" s="91">
        <v>0.14822202204778451</v>
      </c>
      <c r="AQ258" s="91">
        <v>0.14822202204778451</v>
      </c>
      <c r="AR258" s="91">
        <v>-0.18200971620970841</v>
      </c>
      <c r="AS258" s="91">
        <v>-0.18200971620970841</v>
      </c>
      <c r="AT258" s="91">
        <v>-0.18200971620970841</v>
      </c>
      <c r="AU258" s="91"/>
      <c r="AV258" s="91">
        <v>-7.7355940579248439E-3</v>
      </c>
      <c r="AW258" s="91">
        <v>0.51020408163265307</v>
      </c>
      <c r="AX258" s="91">
        <v>6.9387755102040813</v>
      </c>
      <c r="AY258" s="91">
        <v>3</v>
      </c>
      <c r="AZ258" s="91">
        <v>7.716049382716049E-2</v>
      </c>
      <c r="BA258" s="91">
        <v>7.716049382716049E-2</v>
      </c>
      <c r="BB258" s="91">
        <v>1.9290123456790122E-2</v>
      </c>
      <c r="BC258" s="91">
        <v>0.13854930725346373</v>
      </c>
      <c r="BD258" s="91">
        <v>0.13854930725346373</v>
      </c>
      <c r="BE258" s="91">
        <v>3.4637326813365933E-2</v>
      </c>
      <c r="BF258" s="91">
        <v>-0.16019324178656932</v>
      </c>
      <c r="BG258" s="91">
        <v>-0.16019324178656932</v>
      </c>
      <c r="BH258" s="91">
        <v>-0.22922439718402235</v>
      </c>
      <c r="BI258" s="91">
        <v>0.12537930695781252</v>
      </c>
      <c r="BJ258" s="91">
        <v>0.12537930695781252</v>
      </c>
      <c r="BK258" s="91">
        <v>-0.13174817874981692</v>
      </c>
      <c r="BL258" s="91">
        <v>0.10538925107354639</v>
      </c>
      <c r="BM258" s="91">
        <v>0.10538925107354639</v>
      </c>
      <c r="BN258" s="91">
        <v>-0.14509006480138908</v>
      </c>
      <c r="BO258" s="91">
        <v>0.15789473684210525</v>
      </c>
      <c r="BP258" s="91">
        <v>0.15789473684210525</v>
      </c>
      <c r="BQ258" s="91">
        <v>3.9473684210526314E-2</v>
      </c>
      <c r="BR258" s="91">
        <v>1.0493827160493827</v>
      </c>
      <c r="BS258" s="91">
        <v>1.0493827160493827</v>
      </c>
      <c r="BT258" s="91">
        <v>0.26234567901234568</v>
      </c>
      <c r="BU258" s="91">
        <v>-0.41797528393268246</v>
      </c>
      <c r="BV258" s="91">
        <v>-0.41797528393268246</v>
      </c>
      <c r="BW258" s="91">
        <v>-1.3101393488711741</v>
      </c>
      <c r="BX258" s="92">
        <v>26.518512585659732</v>
      </c>
      <c r="BY258" s="92">
        <v>21</v>
      </c>
      <c r="BZ258" s="92">
        <v>73</v>
      </c>
      <c r="CA258" s="92">
        <v>17</v>
      </c>
      <c r="CB258" s="92">
        <v>6.65</v>
      </c>
      <c r="CC258" s="92">
        <v>4.7</v>
      </c>
      <c r="CD258" s="92">
        <v>35</v>
      </c>
      <c r="CE258" s="92">
        <v>123</v>
      </c>
      <c r="CF258" s="92">
        <v>121</v>
      </c>
      <c r="CG258" s="68">
        <v>4.5</v>
      </c>
      <c r="CH258" s="91">
        <v>10</v>
      </c>
      <c r="CI258" s="91">
        <v>30.9</v>
      </c>
      <c r="CJ258" s="91">
        <v>11</v>
      </c>
      <c r="CK258" s="91">
        <v>41.3</v>
      </c>
      <c r="CL258" s="91">
        <v>0</v>
      </c>
      <c r="CM258" s="91">
        <v>0</v>
      </c>
      <c r="CN258" s="91">
        <v>21</v>
      </c>
      <c r="CO258" s="68">
        <f t="shared" ref="CO258:CO321" si="4">SUM(CM258,CK258,CI258)</f>
        <v>72.199999999999989</v>
      </c>
      <c r="CP258" s="68">
        <f>IF(ISNUMBER(SUM(CI258,CK258,CM258)/SUM(CH258,CJ258,CL258)),SUM(CI258,CK258,CM258)/SUM(CH258,CJ258,CL258),0)</f>
        <v>3.4380952380952374</v>
      </c>
      <c r="CQ258" s="92"/>
    </row>
    <row r="259" spans="1:95" ht="16" x14ac:dyDescent="0.2">
      <c r="A259" s="88" t="s">
        <v>721</v>
      </c>
      <c r="B259" t="s">
        <v>721</v>
      </c>
      <c r="C259" s="89" t="s">
        <v>151</v>
      </c>
      <c r="D259" s="89" t="s">
        <v>31</v>
      </c>
      <c r="E259" s="89" t="s">
        <v>7</v>
      </c>
      <c r="F259" s="89">
        <v>2020</v>
      </c>
      <c r="G259" s="89"/>
      <c r="H259" s="90">
        <v>8</v>
      </c>
      <c r="I259" s="90">
        <v>300</v>
      </c>
      <c r="J259" s="90">
        <v>23</v>
      </c>
      <c r="K259" s="90"/>
      <c r="L259" s="90"/>
      <c r="M259" s="91">
        <v>13.712328767123287</v>
      </c>
      <c r="N259" s="91">
        <v>2.2121212121212119</v>
      </c>
      <c r="O259" s="91">
        <v>0.29708102385788548</v>
      </c>
      <c r="P259" s="91">
        <v>0.23406383697894007</v>
      </c>
      <c r="Q259" s="91">
        <v>0.35920060591455233</v>
      </c>
      <c r="R259" s="91">
        <v>2.5277777777777777</v>
      </c>
      <c r="S259" s="91">
        <v>0.26707577374599789</v>
      </c>
      <c r="T259" s="91">
        <v>0</v>
      </c>
      <c r="U259" s="91">
        <v>2.5277777777777777</v>
      </c>
      <c r="V259" s="91">
        <v>2.5277777777777777</v>
      </c>
      <c r="W259" s="91">
        <v>2.5277777777777777</v>
      </c>
      <c r="X259" s="91">
        <v>-1.7888362822241595</v>
      </c>
      <c r="Y259" s="91">
        <v>0.78344804009557079</v>
      </c>
      <c r="Z259" s="91">
        <v>0.78344804009557079</v>
      </c>
      <c r="AA259" s="91">
        <v>-0.50269412106429434</v>
      </c>
      <c r="AB259" s="91">
        <v>-1.6076979804079672</v>
      </c>
      <c r="AC259" s="91">
        <v>-6.2058010569128186E-2</v>
      </c>
      <c r="AD259" s="91">
        <v>-6.2058010569128186E-2</v>
      </c>
      <c r="AE259" s="91">
        <v>-0.83487799548854769</v>
      </c>
      <c r="AF259" s="91">
        <v>-1.6184442003905022</v>
      </c>
      <c r="AG259" s="91">
        <v>0.75019289675677148</v>
      </c>
      <c r="AH259" s="91">
        <v>0.75019289675677148</v>
      </c>
      <c r="AI259" s="91">
        <v>-0.43412565181686535</v>
      </c>
      <c r="AJ259" s="91">
        <v>0</v>
      </c>
      <c r="AK259" s="91">
        <v>0.23406383697894007</v>
      </c>
      <c r="AL259" s="91">
        <v>0.23406383697894007</v>
      </c>
      <c r="AM259" s="91">
        <v>0.23406383697894007</v>
      </c>
      <c r="AN259" s="91">
        <v>0</v>
      </c>
      <c r="AO259" s="91">
        <v>0.19805401590525701</v>
      </c>
      <c r="AP259" s="91">
        <v>0.19805401590525701</v>
      </c>
      <c r="AQ259" s="91">
        <v>0.19805401590525701</v>
      </c>
      <c r="AR259" s="91">
        <v>-0.1321777223522359</v>
      </c>
      <c r="AS259" s="91">
        <v>-0.1321777223522359</v>
      </c>
      <c r="AT259" s="91">
        <v>-0.1321777223522359</v>
      </c>
      <c r="AU259" s="91"/>
      <c r="AV259" s="91">
        <v>4.3427613941748322E-2</v>
      </c>
      <c r="AW259" s="91">
        <v>2.2121212121212119</v>
      </c>
      <c r="AX259" s="91">
        <v>30.333333333333332</v>
      </c>
      <c r="AY259" s="91">
        <v>4</v>
      </c>
      <c r="AZ259" s="91">
        <v>0.15598290598290598</v>
      </c>
      <c r="BA259" s="91">
        <v>0.15598290598290598</v>
      </c>
      <c r="BB259" s="91">
        <v>7.7991452991452992E-2</v>
      </c>
      <c r="BC259" s="91">
        <v>0.26707577374599789</v>
      </c>
      <c r="BD259" s="91">
        <v>0.26707577374599789</v>
      </c>
      <c r="BE259" s="91">
        <v>0.13353788687299895</v>
      </c>
      <c r="BF259" s="91">
        <v>-3.1666775294035165E-2</v>
      </c>
      <c r="BG259" s="91">
        <v>-3.1666775294035165E-2</v>
      </c>
      <c r="BH259" s="91">
        <v>-0.12181816750109618</v>
      </c>
      <c r="BI259" s="91">
        <v>0.25168870770061308</v>
      </c>
      <c r="BJ259" s="91">
        <v>0.25168870770061308</v>
      </c>
      <c r="BK259" s="91">
        <v>2.9352909240503433E-2</v>
      </c>
      <c r="BL259" s="91">
        <v>0.23534165056978287</v>
      </c>
      <c r="BM259" s="91">
        <v>0.23534165056978287</v>
      </c>
      <c r="BN259" s="91">
        <v>2.0464684800885855E-2</v>
      </c>
      <c r="BO259" s="91">
        <v>0.12903225806451613</v>
      </c>
      <c r="BP259" s="91">
        <v>0.12903225806451613</v>
      </c>
      <c r="BQ259" s="91">
        <v>6.4516129032258063E-2</v>
      </c>
      <c r="BR259" s="91">
        <v>2.5277777777777777</v>
      </c>
      <c r="BS259" s="91">
        <v>2.5277777777777777</v>
      </c>
      <c r="BT259" s="91">
        <v>1.2638888888888888</v>
      </c>
      <c r="BU259" s="91">
        <v>0.86890729260371846</v>
      </c>
      <c r="BV259" s="91">
        <v>0.86890729260371846</v>
      </c>
      <c r="BW259" s="91">
        <v>-0.33096840921290049</v>
      </c>
      <c r="BX259" s="91"/>
      <c r="BY259" s="91"/>
      <c r="BZ259" s="91"/>
      <c r="CA259" s="91"/>
      <c r="CB259" s="91"/>
      <c r="CC259" s="91"/>
      <c r="CD259" s="91"/>
      <c r="CE259" s="91"/>
      <c r="CF259" s="91"/>
      <c r="CG259" s="68"/>
      <c r="CH259" s="91">
        <v>0</v>
      </c>
      <c r="CI259" s="91">
        <v>0</v>
      </c>
      <c r="CJ259" s="91">
        <v>16</v>
      </c>
      <c r="CK259" s="91">
        <v>38.54</v>
      </c>
      <c r="CL259" s="91">
        <v>12</v>
      </c>
      <c r="CM259" s="91">
        <v>56.4</v>
      </c>
      <c r="CN259" s="91">
        <v>28</v>
      </c>
      <c r="CO259" s="68">
        <f t="shared" si="4"/>
        <v>94.94</v>
      </c>
      <c r="CP259" s="68">
        <f>IF(ISNUMBER(SUM(CI259,CK259,CM259)/SUM(CH259,CJ259,CL259)),SUM(CI259,CK259,CM259)/SUM(CH259,CJ259,CL259),0)</f>
        <v>3.3907142857142856</v>
      </c>
      <c r="CQ259" s="91"/>
    </row>
    <row r="260" spans="1:95" ht="16" x14ac:dyDescent="0.2">
      <c r="A260" s="88" t="s">
        <v>1273</v>
      </c>
      <c r="B260" t="s">
        <v>1273</v>
      </c>
      <c r="C260" s="89" t="s">
        <v>144</v>
      </c>
      <c r="D260" s="89" t="s">
        <v>38</v>
      </c>
      <c r="E260" s="89" t="s">
        <v>7</v>
      </c>
      <c r="F260" s="89">
        <v>2012</v>
      </c>
      <c r="G260" s="89"/>
      <c r="H260" s="90">
        <v>8</v>
      </c>
      <c r="I260" s="90">
        <v>300</v>
      </c>
      <c r="J260" s="90">
        <v>22</v>
      </c>
      <c r="K260" s="90"/>
      <c r="L260" s="90"/>
      <c r="M260" s="91">
        <v>13.671232876712329</v>
      </c>
      <c r="N260" s="91">
        <v>2.92</v>
      </c>
      <c r="O260" s="91">
        <v>0.23399843107631071</v>
      </c>
      <c r="P260" s="91">
        <v>0.1559989540508738</v>
      </c>
      <c r="Q260" s="91">
        <v>0.27966064761683401</v>
      </c>
      <c r="R260" s="91">
        <v>1.8004807692307692</v>
      </c>
      <c r="S260" s="91">
        <v>0.20673475020701076</v>
      </c>
      <c r="T260" s="91">
        <v>1.8004807692307692</v>
      </c>
      <c r="U260" s="91">
        <v>1.8004807692307692</v>
      </c>
      <c r="V260" s="91">
        <v>1.8004807692307692</v>
      </c>
      <c r="W260" s="91">
        <v>1.8004807692307692</v>
      </c>
      <c r="X260" s="91">
        <v>0.20070032851611175</v>
      </c>
      <c r="Y260" s="91">
        <v>0.20070032851611175</v>
      </c>
      <c r="Z260" s="91">
        <v>0.20070032851611175</v>
      </c>
      <c r="AA260" s="91"/>
      <c r="AB260" s="91">
        <v>-0.76610245851252978</v>
      </c>
      <c r="AC260" s="91">
        <v>-0.76610245851252978</v>
      </c>
      <c r="AD260" s="91">
        <v>-0.76610245851252978</v>
      </c>
      <c r="AE260" s="91"/>
      <c r="AF260" s="91">
        <v>3.9381763327033248E-3</v>
      </c>
      <c r="AG260" s="91">
        <v>3.9381763327033248E-3</v>
      </c>
      <c r="AH260" s="91">
        <v>3.9381763327033248E-3</v>
      </c>
      <c r="AI260" s="91"/>
      <c r="AJ260" s="91">
        <v>0</v>
      </c>
      <c r="AK260" s="91">
        <v>0.1559989540508738</v>
      </c>
      <c r="AL260" s="91">
        <v>0.1559989540508738</v>
      </c>
      <c r="AM260" s="91">
        <v>0.13503212087021835</v>
      </c>
      <c r="AN260" s="91">
        <v>5.2645517395182875E-2</v>
      </c>
      <c r="AO260" s="91">
        <v>0.1559989540508738</v>
      </c>
      <c r="AP260" s="91">
        <v>0.1559989540508738</v>
      </c>
      <c r="AQ260" s="91">
        <v>0.10432223572302834</v>
      </c>
      <c r="AR260" s="91">
        <v>-0.15452625108534271</v>
      </c>
      <c r="AS260" s="91">
        <v>-0.15452625108534271</v>
      </c>
      <c r="AT260" s="91">
        <v>-0.15452625108534271</v>
      </c>
      <c r="AU260" s="91"/>
      <c r="AV260" s="91">
        <v>1.3820590255503279E-2</v>
      </c>
      <c r="AW260" s="91">
        <v>2.92</v>
      </c>
      <c r="AX260" s="91">
        <v>39.92</v>
      </c>
      <c r="AY260" s="91">
        <v>4</v>
      </c>
      <c r="AZ260" s="91">
        <v>0.13461538461538461</v>
      </c>
      <c r="BA260" s="91">
        <v>0.13461538461538461</v>
      </c>
      <c r="BB260" s="91">
        <v>8.9735132940937684E-2</v>
      </c>
      <c r="BC260" s="91">
        <v>0.20673475020701076</v>
      </c>
      <c r="BD260" s="91">
        <v>0.20673475020701076</v>
      </c>
      <c r="BE260" s="91">
        <v>0.14038789249868827</v>
      </c>
      <c r="BF260" s="91">
        <v>-0.10441316881007046</v>
      </c>
      <c r="BG260" s="91">
        <v>-0.10441316881007046</v>
      </c>
      <c r="BH260" s="91">
        <v>-0.10441316881007046</v>
      </c>
      <c r="BI260" s="91">
        <v>-4.8936340736125239E-2</v>
      </c>
      <c r="BJ260" s="91">
        <v>-4.8936340736125239E-2</v>
      </c>
      <c r="BK260" s="91">
        <v>-4.8936340736125239E-2</v>
      </c>
      <c r="BL260" s="91">
        <v>-0.20038932653195674</v>
      </c>
      <c r="BM260" s="91">
        <v>-0.20038932653195674</v>
      </c>
      <c r="BN260" s="91">
        <v>-0.20038932653195674</v>
      </c>
      <c r="BO260" s="91">
        <v>0.10526315789473684</v>
      </c>
      <c r="BP260" s="91">
        <v>0.10526315789473684</v>
      </c>
      <c r="BQ260" s="91">
        <v>6.8256578947368418E-2</v>
      </c>
      <c r="BR260" s="91">
        <v>1.8004807692307692</v>
      </c>
      <c r="BS260" s="91">
        <v>1.8004807692307692</v>
      </c>
      <c r="BT260" s="91">
        <v>1.8004807692307692</v>
      </c>
      <c r="BU260" s="91">
        <v>-0.36738803141595611</v>
      </c>
      <c r="BV260" s="91">
        <v>-0.36738803141595611</v>
      </c>
      <c r="BW260" s="91">
        <v>-0.36738803141595611</v>
      </c>
      <c r="BX260" s="91"/>
      <c r="BY260" s="91"/>
      <c r="BZ260" s="91"/>
      <c r="CA260" s="91"/>
      <c r="CB260" s="91"/>
      <c r="CC260" s="91"/>
      <c r="CD260" s="91"/>
      <c r="CE260" s="91"/>
      <c r="CF260" s="91"/>
      <c r="CG260" s="68">
        <v>4.5999999999999996</v>
      </c>
      <c r="CH260" s="91">
        <v>0</v>
      </c>
      <c r="CI260" s="91">
        <v>0</v>
      </c>
      <c r="CJ260" s="91">
        <v>9</v>
      </c>
      <c r="CK260" s="91">
        <v>61.9</v>
      </c>
      <c r="CL260" s="91">
        <v>10</v>
      </c>
      <c r="CM260" s="91">
        <v>2.2999999999999998</v>
      </c>
      <c r="CN260" s="91">
        <v>19</v>
      </c>
      <c r="CO260" s="68">
        <f t="shared" si="4"/>
        <v>64.2</v>
      </c>
      <c r="CP260" s="68">
        <f>IF(ISNUMBER(SUM(CI260,CK260,CM260)/SUM(CH260,CJ260,CL260)),SUM(CI260,CK260,CM260)/SUM(CH260,CJ260,CL260),0)</f>
        <v>3.3789473684210529</v>
      </c>
      <c r="CQ260" s="91"/>
    </row>
    <row r="261" spans="1:95" ht="16" x14ac:dyDescent="0.2">
      <c r="A261" s="88" t="s">
        <v>639</v>
      </c>
      <c r="B261" t="s">
        <v>639</v>
      </c>
      <c r="C261" s="89" t="s">
        <v>376</v>
      </c>
      <c r="D261" s="89" t="s">
        <v>45</v>
      </c>
      <c r="E261" s="89" t="s">
        <v>7</v>
      </c>
      <c r="F261" s="89">
        <v>2021</v>
      </c>
      <c r="G261" s="89" t="s">
        <v>69</v>
      </c>
      <c r="H261" s="90">
        <v>6</v>
      </c>
      <c r="I261" s="90">
        <v>204</v>
      </c>
      <c r="J261" s="90">
        <v>22</v>
      </c>
      <c r="K261" s="90">
        <v>21</v>
      </c>
      <c r="L261" s="90">
        <v>21</v>
      </c>
      <c r="M261" s="91">
        <v>12.666666666666666</v>
      </c>
      <c r="N261" s="91">
        <v>4.1428571428571432</v>
      </c>
      <c r="O261" s="91">
        <v>0.62860576923076927</v>
      </c>
      <c r="P261" s="91">
        <v>0.46563390313390307</v>
      </c>
      <c r="Q261" s="91">
        <v>0.5557692307692309</v>
      </c>
      <c r="R261" s="91">
        <v>2.4004550625711034</v>
      </c>
      <c r="S261" s="91">
        <v>0.33814102564102566</v>
      </c>
      <c r="T261" s="91">
        <v>1.1217299578059072</v>
      </c>
      <c r="U261" s="91">
        <v>1.7954032423558381</v>
      </c>
      <c r="V261" s="91">
        <v>1.3790849673202614</v>
      </c>
      <c r="W261" s="91">
        <v>1.3902183349739499</v>
      </c>
      <c r="X261" s="91">
        <v>-0.56574903196628923</v>
      </c>
      <c r="Y261" s="91">
        <v>7.8362879410242892E-2</v>
      </c>
      <c r="Z261" s="91">
        <v>-0.35459885180377615</v>
      </c>
      <c r="AA261" s="91">
        <v>-0.32503012177703311</v>
      </c>
      <c r="AB261" s="91">
        <v>-0.48596802260205996</v>
      </c>
      <c r="AC261" s="91">
        <v>-0.10331975879140898</v>
      </c>
      <c r="AD261" s="91">
        <v>-1.1874982604230375</v>
      </c>
      <c r="AE261" s="91">
        <v>-0.73541248785405033</v>
      </c>
      <c r="AF261" s="91">
        <v>0.40143859334290855</v>
      </c>
      <c r="AG261" s="91">
        <v>-0.55638496825527461</v>
      </c>
      <c r="AH261" s="91">
        <v>0.40143859334290855</v>
      </c>
      <c r="AI261" s="91">
        <v>-0.15593791423053988</v>
      </c>
      <c r="AJ261" s="91">
        <v>0.16956971287679951</v>
      </c>
      <c r="AK261" s="91">
        <v>0.46563390313390307</v>
      </c>
      <c r="AL261" s="91">
        <v>0.46563390313390307</v>
      </c>
      <c r="AM261" s="91">
        <v>0.2577990739439141</v>
      </c>
      <c r="AN261" s="91">
        <v>0.15652588880935336</v>
      </c>
      <c r="AO261" s="91">
        <v>0.41907051282051283</v>
      </c>
      <c r="AP261" s="91">
        <v>0.41907051282051283</v>
      </c>
      <c r="AQ261" s="91">
        <v>0.22699366968917495</v>
      </c>
      <c r="AR261" s="91">
        <v>-3.7634054875934436E-2</v>
      </c>
      <c r="AS261" s="91">
        <v>0.10854530768429632</v>
      </c>
      <c r="AT261" s="91">
        <v>0.10854530768429632</v>
      </c>
      <c r="AU261" s="91">
        <v>-3.7425121474913531E-2</v>
      </c>
      <c r="AV261" s="91">
        <v>3.5020361907908221E-2</v>
      </c>
      <c r="AW261" s="91">
        <v>4.1428571428571432</v>
      </c>
      <c r="AX261" s="91">
        <v>52.476190476190474</v>
      </c>
      <c r="AY261" s="91">
        <v>4</v>
      </c>
      <c r="AZ261" s="91">
        <v>0.32571428571428573</v>
      </c>
      <c r="BA261" s="91">
        <v>0.32571428571428573</v>
      </c>
      <c r="BB261" s="91">
        <v>0.14834613911663927</v>
      </c>
      <c r="BC261" s="91">
        <v>0.33814102564102566</v>
      </c>
      <c r="BD261" s="91">
        <v>0.33814102564102566</v>
      </c>
      <c r="BE261" s="91">
        <v>0.21440400604501661</v>
      </c>
      <c r="BF261" s="91">
        <v>2.6993106623944441E-2</v>
      </c>
      <c r="BG261" s="91">
        <v>2.6993106623944441E-2</v>
      </c>
      <c r="BH261" s="91">
        <v>-5.2559060446633707E-2</v>
      </c>
      <c r="BI261" s="91">
        <v>2.1769912364373756E-2</v>
      </c>
      <c r="BJ261" s="91">
        <v>2.1769912364373756E-2</v>
      </c>
      <c r="BK261" s="91">
        <v>-2.412660165780961E-2</v>
      </c>
      <c r="BL261" s="91">
        <v>-1.1716761419953647E-2</v>
      </c>
      <c r="BM261" s="91">
        <v>-1.1716761419953647E-2</v>
      </c>
      <c r="BN261" s="91">
        <v>-5.0408383946512869E-2</v>
      </c>
      <c r="BO261" s="91">
        <v>0.5</v>
      </c>
      <c r="BP261" s="91">
        <v>0.5</v>
      </c>
      <c r="BQ261" s="91">
        <v>0.23958333333333331</v>
      </c>
      <c r="BR261" s="91">
        <v>1.7954032423558381</v>
      </c>
      <c r="BS261" s="91">
        <v>1.3790849673202614</v>
      </c>
      <c r="BT261" s="91">
        <v>1.3902183349739499</v>
      </c>
      <c r="BU261" s="91">
        <v>5.6026338660711605E-2</v>
      </c>
      <c r="BV261" s="91">
        <v>-0.2708981614177286</v>
      </c>
      <c r="BW261" s="91">
        <v>-0.33605042453900508</v>
      </c>
      <c r="BX261" s="92">
        <v>27.467149198175001</v>
      </c>
      <c r="BY261" s="92">
        <v>186</v>
      </c>
      <c r="BZ261" s="92">
        <v>69</v>
      </c>
      <c r="CA261" s="91"/>
      <c r="CB261" s="92">
        <v>6.79</v>
      </c>
      <c r="CC261" s="92">
        <v>4.22</v>
      </c>
      <c r="CD261" s="92">
        <v>36</v>
      </c>
      <c r="CE261" s="92">
        <v>123</v>
      </c>
      <c r="CF261" s="92">
        <v>122.69999999999999</v>
      </c>
      <c r="CG261" s="68">
        <v>4.51</v>
      </c>
      <c r="CH261" s="91">
        <v>6</v>
      </c>
      <c r="CI261" s="91">
        <v>16.100000000000001</v>
      </c>
      <c r="CJ261" s="91">
        <v>17</v>
      </c>
      <c r="CK261" s="91">
        <v>61.6</v>
      </c>
      <c r="CL261" s="91">
        <v>0</v>
      </c>
      <c r="CM261" s="91">
        <v>0</v>
      </c>
      <c r="CN261" s="91">
        <v>23</v>
      </c>
      <c r="CO261" s="68">
        <f t="shared" si="4"/>
        <v>77.7</v>
      </c>
      <c r="CP261" s="68">
        <f>IF(ISNUMBER(SUM(CI261,CK261,CM261)/SUM(CH261,CJ261,CL261)),SUM(CI261,CK261,CM261)/SUM(CH261,CJ261,CL261),0)</f>
        <v>3.3782608695652177</v>
      </c>
      <c r="CQ261" s="92"/>
    </row>
    <row r="262" spans="1:95" ht="16" x14ac:dyDescent="0.2">
      <c r="A262" s="88" t="s">
        <v>982</v>
      </c>
      <c r="B262" t="s">
        <v>982</v>
      </c>
      <c r="C262" s="89" t="s">
        <v>68</v>
      </c>
      <c r="D262" s="89" t="s">
        <v>41</v>
      </c>
      <c r="E262" s="89" t="s">
        <v>7</v>
      </c>
      <c r="F262" s="89">
        <v>2016</v>
      </c>
      <c r="G262" s="89" t="s">
        <v>175</v>
      </c>
      <c r="H262" s="90">
        <v>6</v>
      </c>
      <c r="I262" s="90">
        <v>199</v>
      </c>
      <c r="J262" s="90">
        <v>22</v>
      </c>
      <c r="K262" s="90">
        <v>20</v>
      </c>
      <c r="L262" s="90"/>
      <c r="M262" s="91">
        <v>15.768292682926829</v>
      </c>
      <c r="N262" s="91">
        <v>2.6451612903225805</v>
      </c>
      <c r="O262" s="91">
        <v>0.23435498976926133</v>
      </c>
      <c r="P262" s="91">
        <v>0.17424510807813395</v>
      </c>
      <c r="Q262" s="91">
        <v>0.23139655505938958</v>
      </c>
      <c r="R262" s="91">
        <v>1.4267211997273348</v>
      </c>
      <c r="S262" s="91">
        <v>0.15541828961502399</v>
      </c>
      <c r="T262" s="91">
        <v>1.3098591549295775</v>
      </c>
      <c r="U262" s="91">
        <v>1.4267211997273348</v>
      </c>
      <c r="V262" s="91">
        <v>1.4267211997273348</v>
      </c>
      <c r="W262" s="91">
        <v>1.3682901773284561</v>
      </c>
      <c r="X262" s="91">
        <v>-0.72273016568168869</v>
      </c>
      <c r="Y262" s="91">
        <v>-0.63467014155282886</v>
      </c>
      <c r="Z262" s="91">
        <v>-0.63467014155282886</v>
      </c>
      <c r="AA262" s="91">
        <v>-0.67870015361725877</v>
      </c>
      <c r="AB262" s="91">
        <v>-1.1196599270839105</v>
      </c>
      <c r="AC262" s="91">
        <v>-1.1196599270839105</v>
      </c>
      <c r="AD262" s="91">
        <v>-1.1398620280159641</v>
      </c>
      <c r="AE262" s="91">
        <v>-1.1297609775499373</v>
      </c>
      <c r="AF262" s="91">
        <v>-0.84226547743999447</v>
      </c>
      <c r="AG262" s="91">
        <v>-0.57182201294511836</v>
      </c>
      <c r="AH262" s="91">
        <v>-0.57182201294511836</v>
      </c>
      <c r="AI262" s="91">
        <v>-0.70704374519255642</v>
      </c>
      <c r="AJ262" s="91">
        <v>2.6767128246900168E-2</v>
      </c>
      <c r="AK262" s="91">
        <v>0.20641231397723955</v>
      </c>
      <c r="AL262" s="91">
        <v>0.14207790217902835</v>
      </c>
      <c r="AM262" s="91">
        <v>0.12508578146772267</v>
      </c>
      <c r="AN262" s="91">
        <v>1.2354059190877002E-2</v>
      </c>
      <c r="AO262" s="91">
        <v>0.20641231397723958</v>
      </c>
      <c r="AP262" s="91">
        <v>0.13114883278064157</v>
      </c>
      <c r="AQ262" s="91">
        <v>0.11663840198291937</v>
      </c>
      <c r="AR262" s="91">
        <v>-0.10102221008850765</v>
      </c>
      <c r="AS262" s="91">
        <v>-0.17937637235557494</v>
      </c>
      <c r="AT262" s="91">
        <v>-0.10102221008850765</v>
      </c>
      <c r="AU262" s="91">
        <v>-0.14019929122204128</v>
      </c>
      <c r="AV262" s="91">
        <v>1.0112494584237713E-2</v>
      </c>
      <c r="AW262" s="91">
        <v>2.6451612903225805</v>
      </c>
      <c r="AX262" s="91">
        <v>41.70967741935484</v>
      </c>
      <c r="AY262" s="91">
        <v>6</v>
      </c>
      <c r="AZ262" s="91">
        <v>9.6244131455399062E-2</v>
      </c>
      <c r="BA262" s="91">
        <v>7.5664621676891614E-2</v>
      </c>
      <c r="BB262" s="91">
        <v>6.002957074416506E-2</v>
      </c>
      <c r="BC262" s="91">
        <v>0.16282462795447913</v>
      </c>
      <c r="BD262" s="91">
        <v>0.14801195127556885</v>
      </c>
      <c r="BE262" s="91">
        <v>0.11184823253726732</v>
      </c>
      <c r="BF262" s="91">
        <v>-0.13854334589160053</v>
      </c>
      <c r="BG262" s="91">
        <v>-0.16313596774151237</v>
      </c>
      <c r="BH262" s="91">
        <v>-0.15083965681655645</v>
      </c>
      <c r="BI262" s="91">
        <v>-4.4454534574886934E-2</v>
      </c>
      <c r="BJ262" s="91">
        <v>-0.13933169662805509</v>
      </c>
      <c r="BK262" s="91">
        <v>-9.1893115601471009E-2</v>
      </c>
      <c r="BL262" s="91">
        <v>-3.6834515108456811E-2</v>
      </c>
      <c r="BM262" s="91">
        <v>-0.12850705766320422</v>
      </c>
      <c r="BN262" s="91">
        <v>-8.2670786385830516E-2</v>
      </c>
      <c r="BO262" s="91">
        <v>0.25</v>
      </c>
      <c r="BP262" s="91">
        <v>0.11428571428571428</v>
      </c>
      <c r="BQ262" s="91">
        <v>0.12142857142857143</v>
      </c>
      <c r="BR262" s="91">
        <v>1.4267211997273348</v>
      </c>
      <c r="BS262" s="91">
        <v>1.4267211997273348</v>
      </c>
      <c r="BT262" s="91">
        <v>1.3682901773284561</v>
      </c>
      <c r="BU262" s="91">
        <v>-0.53574800273698764</v>
      </c>
      <c r="BV262" s="91">
        <v>-0.53574800273698764</v>
      </c>
      <c r="BW262" s="91">
        <v>-0.56628247462959802</v>
      </c>
      <c r="BX262" s="92">
        <v>25.623177919100002</v>
      </c>
      <c r="BY262" s="92">
        <v>25</v>
      </c>
      <c r="BZ262" s="92">
        <v>75</v>
      </c>
      <c r="CA262" s="92">
        <v>14</v>
      </c>
      <c r="CB262" s="91"/>
      <c r="CC262" s="91"/>
      <c r="CD262" s="92">
        <v>31.5</v>
      </c>
      <c r="CE262" s="92">
        <v>119</v>
      </c>
      <c r="CF262" s="92">
        <v>113.5</v>
      </c>
      <c r="CG262" s="68">
        <v>4.47</v>
      </c>
      <c r="CH262" s="91">
        <v>8</v>
      </c>
      <c r="CI262" s="91">
        <v>37</v>
      </c>
      <c r="CJ262" s="91">
        <v>0</v>
      </c>
      <c r="CK262" s="91">
        <v>0</v>
      </c>
      <c r="CL262" s="91">
        <v>14</v>
      </c>
      <c r="CM262" s="91">
        <v>37</v>
      </c>
      <c r="CN262" s="91">
        <v>22</v>
      </c>
      <c r="CO262" s="68">
        <f t="shared" si="4"/>
        <v>74</v>
      </c>
      <c r="CP262" s="68">
        <f>IF(ISNUMBER(SUM(CI262,CK262,CM262)/SUM(CH262,CJ262,CL262)),SUM(CI262,CK262,CM262)/SUM(CH262,CJ262,CL262),0)</f>
        <v>3.3636363636363638</v>
      </c>
      <c r="CQ262" s="92"/>
    </row>
    <row r="263" spans="1:95" ht="16" x14ac:dyDescent="0.2">
      <c r="A263" s="88" t="s">
        <v>1233</v>
      </c>
      <c r="B263" t="s">
        <v>1233</v>
      </c>
      <c r="C263" s="89" t="s">
        <v>50</v>
      </c>
      <c r="D263" s="89" t="s">
        <v>403</v>
      </c>
      <c r="E263" s="89" t="s">
        <v>7</v>
      </c>
      <c r="F263" s="89">
        <v>2012</v>
      </c>
      <c r="G263" s="89" t="s">
        <v>130</v>
      </c>
      <c r="H263" s="90">
        <v>4</v>
      </c>
      <c r="I263" s="90">
        <v>122</v>
      </c>
      <c r="J263" s="90">
        <v>23</v>
      </c>
      <c r="K263" s="90">
        <v>20</v>
      </c>
      <c r="L263" s="90"/>
      <c r="M263" s="91">
        <v>14.309941520467836</v>
      </c>
      <c r="N263" s="91">
        <v>3.9767441860465116</v>
      </c>
      <c r="O263" s="91">
        <v>0.43440020148237157</v>
      </c>
      <c r="P263" s="91">
        <v>0.31038792627745282</v>
      </c>
      <c r="Q263" s="91">
        <v>0.4303344400188534</v>
      </c>
      <c r="R263" s="91">
        <v>3.058990089664936</v>
      </c>
      <c r="S263" s="91">
        <v>0.28646539579114205</v>
      </c>
      <c r="T263" s="91">
        <v>1.2617069486404835</v>
      </c>
      <c r="U263" s="91">
        <v>3.058990089664936</v>
      </c>
      <c r="V263" s="91">
        <v>3.058990089664936</v>
      </c>
      <c r="W263" s="91">
        <v>2.2726295025431069</v>
      </c>
      <c r="X263" s="91">
        <v>-0.52829680587833572</v>
      </c>
      <c r="Y263" s="91">
        <v>1.1326277925872184</v>
      </c>
      <c r="Z263" s="91">
        <v>1.1326277925872184</v>
      </c>
      <c r="AA263" s="91">
        <v>0.47495012067287828</v>
      </c>
      <c r="AB263" s="91">
        <v>-0.63701605250676363</v>
      </c>
      <c r="AC263" s="91">
        <v>0.46915430131803015</v>
      </c>
      <c r="AD263" s="91">
        <v>0.46915430131803015</v>
      </c>
      <c r="AE263" s="91">
        <v>-9.8535772269628119E-2</v>
      </c>
      <c r="AF263" s="91">
        <v>-0.31318011800230083</v>
      </c>
      <c r="AG263" s="91">
        <v>0.66634843650581965</v>
      </c>
      <c r="AH263" s="91">
        <v>0.79302812236906228</v>
      </c>
      <c r="AI263" s="91">
        <v>0.41590650841228938</v>
      </c>
      <c r="AJ263" s="91">
        <v>0.15926752184420898</v>
      </c>
      <c r="AK263" s="91">
        <v>0.31038792627745282</v>
      </c>
      <c r="AL263" s="91">
        <v>0.31038792627745282</v>
      </c>
      <c r="AM263" s="91">
        <v>0.24881437090791644</v>
      </c>
      <c r="AN263" s="91">
        <v>9.8010782673359359E-2</v>
      </c>
      <c r="AO263" s="91">
        <v>0.28821736011477761</v>
      </c>
      <c r="AP263" s="91">
        <v>0.28821736011477761</v>
      </c>
      <c r="AQ263" s="91">
        <v>0.20831945408959465</v>
      </c>
      <c r="AR263" s="91">
        <v>-0.14754470909574308</v>
      </c>
      <c r="AS263" s="91">
        <v>-4.2014378142715303E-2</v>
      </c>
      <c r="AT263" s="91">
        <v>-3.7127664859971043E-2</v>
      </c>
      <c r="AU263" s="91">
        <v>-9.0117285717545126E-2</v>
      </c>
      <c r="AV263" s="91">
        <v>9.0986562185703113E-3</v>
      </c>
      <c r="AW263" s="91">
        <v>3.9767441860465116</v>
      </c>
      <c r="AX263" s="91">
        <v>56.906976744186046</v>
      </c>
      <c r="AY263" s="91">
        <v>10</v>
      </c>
      <c r="AZ263" s="91">
        <v>0.19631901840490798</v>
      </c>
      <c r="BA263" s="91">
        <v>0.19631901840490798</v>
      </c>
      <c r="BB263" s="91">
        <v>0.13423421176042064</v>
      </c>
      <c r="BC263" s="91">
        <v>0.29061371841155237</v>
      </c>
      <c r="BD263" s="91">
        <v>0.28231707317073168</v>
      </c>
      <c r="BE263" s="91">
        <v>0.21376457662838716</v>
      </c>
      <c r="BF263" s="91">
        <v>-1.0754255434527293E-2</v>
      </c>
      <c r="BG263" s="91">
        <v>-1.6425475869301376E-2</v>
      </c>
      <c r="BH263" s="91">
        <v>-7.4891737196232114E-2</v>
      </c>
      <c r="BI263" s="91">
        <v>0.24397455287362557</v>
      </c>
      <c r="BJ263" s="91">
        <v>0.24397455287362557</v>
      </c>
      <c r="BK263" s="91">
        <v>1.6660661230310306E-2</v>
      </c>
      <c r="BL263" s="91">
        <v>0.26993225108820185</v>
      </c>
      <c r="BM263" s="91">
        <v>0.26993225108820185</v>
      </c>
      <c r="BN263" s="91">
        <v>1.8927613461597881E-3</v>
      </c>
      <c r="BO263" s="91">
        <v>0.29411764705882354</v>
      </c>
      <c r="BP263" s="91">
        <v>0.29411764705882354</v>
      </c>
      <c r="BQ263" s="91">
        <v>0.20287433155080214</v>
      </c>
      <c r="BR263" s="91">
        <v>3.058990089664936</v>
      </c>
      <c r="BS263" s="91">
        <v>3.058990089664936</v>
      </c>
      <c r="BT263" s="91">
        <v>2.2726295025431069</v>
      </c>
      <c r="BU263" s="91">
        <v>0.67320081140386145</v>
      </c>
      <c r="BV263" s="91">
        <v>0.67320081140386145</v>
      </c>
      <c r="BW263" s="91">
        <v>-0.30131260399961296</v>
      </c>
      <c r="BX263" s="92">
        <v>27.64116317213</v>
      </c>
      <c r="BY263" s="92">
        <v>215</v>
      </c>
      <c r="BZ263" s="92">
        <v>74</v>
      </c>
      <c r="CA263" s="92">
        <v>18</v>
      </c>
      <c r="CB263" s="91"/>
      <c r="CC263" s="91"/>
      <c r="CD263" s="92">
        <v>37.5</v>
      </c>
      <c r="CE263" s="91"/>
      <c r="CF263" s="92">
        <v>63.75</v>
      </c>
      <c r="CG263" s="68">
        <v>4.54</v>
      </c>
      <c r="CH263" s="91">
        <v>0</v>
      </c>
      <c r="CI263" s="91">
        <v>0</v>
      </c>
      <c r="CJ263" s="91">
        <v>8</v>
      </c>
      <c r="CK263" s="91">
        <v>10.8</v>
      </c>
      <c r="CL263" s="91">
        <v>8</v>
      </c>
      <c r="CM263" s="91">
        <v>42.9</v>
      </c>
      <c r="CN263" s="91">
        <v>16</v>
      </c>
      <c r="CO263" s="68">
        <f t="shared" si="4"/>
        <v>53.7</v>
      </c>
      <c r="CP263" s="68">
        <f>IF(ISNUMBER(SUM(CI263,CK263,CM263)/SUM(CH263,CJ263,CL263)),SUM(CI263,CK263,CM263)/SUM(CH263,CJ263,CL263),0)</f>
        <v>3.3562500000000002</v>
      </c>
      <c r="CQ263" s="92"/>
    </row>
    <row r="264" spans="1:95" ht="16" x14ac:dyDescent="0.2">
      <c r="A264" s="88" t="s">
        <v>871</v>
      </c>
      <c r="B264" t="s">
        <v>871</v>
      </c>
      <c r="C264" s="89" t="s">
        <v>382</v>
      </c>
      <c r="D264" s="89" t="s">
        <v>133</v>
      </c>
      <c r="E264" s="89" t="s">
        <v>7</v>
      </c>
      <c r="F264" s="89">
        <v>2018</v>
      </c>
      <c r="G264" s="89"/>
      <c r="H264" s="90">
        <v>8</v>
      </c>
      <c r="I264" s="90">
        <v>300</v>
      </c>
      <c r="J264" s="90">
        <v>24</v>
      </c>
      <c r="K264" s="90"/>
      <c r="L264" s="90"/>
      <c r="M264" s="91">
        <v>14.53125</v>
      </c>
      <c r="N264" s="91">
        <v>1.8823529411764706</v>
      </c>
      <c r="O264" s="91">
        <v>0.15349263886920073</v>
      </c>
      <c r="P264" s="91">
        <v>0.15042885590463501</v>
      </c>
      <c r="Q264" s="91">
        <v>0.20579874850651061</v>
      </c>
      <c r="R264" s="91">
        <v>1.4872427983539096</v>
      </c>
      <c r="S264" s="91">
        <v>0.16044632550981147</v>
      </c>
      <c r="T264" s="91">
        <v>0.66710182767624016</v>
      </c>
      <c r="U264" s="91">
        <v>1.4872427983539096</v>
      </c>
      <c r="V264" s="91">
        <v>1.4872427983539096</v>
      </c>
      <c r="W264" s="91">
        <v>0.94105216907275613</v>
      </c>
      <c r="X264" s="91">
        <v>-1.1084026620920526</v>
      </c>
      <c r="Y264" s="91">
        <v>-0.36219805400819061</v>
      </c>
      <c r="Z264" s="91">
        <v>-0.36219805400819061</v>
      </c>
      <c r="AA264" s="91">
        <v>-0.85350478644205963</v>
      </c>
      <c r="AB264" s="91">
        <v>-1.7624172543372478</v>
      </c>
      <c r="AC264" s="91">
        <v>-1.7624172543372478</v>
      </c>
      <c r="AD264" s="91">
        <v>-1.8628666108364624</v>
      </c>
      <c r="AE264" s="91">
        <v>-1.8410184039096302</v>
      </c>
      <c r="AF264" s="91">
        <v>-0.92434996710610928</v>
      </c>
      <c r="AG264" s="91">
        <v>-0.51094045429730506</v>
      </c>
      <c r="AH264" s="91">
        <v>-0.51094045429730506</v>
      </c>
      <c r="AI264" s="91">
        <v>-0.84139319010114766</v>
      </c>
      <c r="AJ264" s="91">
        <v>0.15609092116329509</v>
      </c>
      <c r="AK264" s="91">
        <v>0.15609092116329509</v>
      </c>
      <c r="AL264" s="91">
        <v>0.14476679064597495</v>
      </c>
      <c r="AM264" s="91">
        <v>0.10634166710910936</v>
      </c>
      <c r="AN264" s="91">
        <v>6.7037247264684574E-2</v>
      </c>
      <c r="AO264" s="91">
        <v>0.10022316275490574</v>
      </c>
      <c r="AP264" s="91">
        <v>0.10022316275490574</v>
      </c>
      <c r="AQ264" s="91">
        <v>6.6777002106141722E-2</v>
      </c>
      <c r="AR264" s="91">
        <v>-0.24039727680106265</v>
      </c>
      <c r="AS264" s="91">
        <v>-0.34141193825519534</v>
      </c>
      <c r="AT264" s="91">
        <v>-0.24039727680106265</v>
      </c>
      <c r="AU264" s="91">
        <v>-0.28642127463121325</v>
      </c>
      <c r="AV264" s="91">
        <v>-2.7579019367880681E-2</v>
      </c>
      <c r="AW264" s="91">
        <v>1.8823529411764706</v>
      </c>
      <c r="AX264" s="91">
        <v>27.352941176470587</v>
      </c>
      <c r="AY264" s="91">
        <v>1</v>
      </c>
      <c r="AZ264" s="91">
        <v>6.9135802469135796E-2</v>
      </c>
      <c r="BA264" s="91">
        <v>6.9135802469135796E-2</v>
      </c>
      <c r="BB264" s="91">
        <v>5.2048102499061423E-2</v>
      </c>
      <c r="BC264" s="91">
        <v>0.16044632550981147</v>
      </c>
      <c r="BD264" s="91">
        <v>0.16044632550981147</v>
      </c>
      <c r="BE264" s="91">
        <v>0.10267681122982729</v>
      </c>
      <c r="BF264" s="91">
        <v>-0.21992505826407893</v>
      </c>
      <c r="BG264" s="91">
        <v>-0.32282387651039057</v>
      </c>
      <c r="BH264" s="91">
        <v>-0.26258522039796034</v>
      </c>
      <c r="BI264" s="91">
        <v>0.13685426554044533</v>
      </c>
      <c r="BJ264" s="91">
        <v>0.13685426554044533</v>
      </c>
      <c r="BK264" s="91">
        <v>-7.9400835968496675E-2</v>
      </c>
      <c r="BL264" s="91">
        <v>0.14337882861190604</v>
      </c>
      <c r="BM264" s="91">
        <v>0.14337882861190604</v>
      </c>
      <c r="BN264" s="91">
        <v>-8.9866766801003126E-2</v>
      </c>
      <c r="BO264" s="91">
        <v>5.2631578947368418E-2</v>
      </c>
      <c r="BP264" s="91">
        <v>0.04</v>
      </c>
      <c r="BQ264" s="91">
        <v>3.0877192982456142E-2</v>
      </c>
      <c r="BR264" s="91">
        <v>1.4872427983539096</v>
      </c>
      <c r="BS264" s="91">
        <v>1.4872427983539096</v>
      </c>
      <c r="BT264" s="91">
        <v>0.94105216907275613</v>
      </c>
      <c r="BU264" s="91">
        <v>-0.32941759736996867</v>
      </c>
      <c r="BV264" s="91">
        <v>-0.32941759736996867</v>
      </c>
      <c r="BW264" s="91">
        <v>-0.85962865145130696</v>
      </c>
      <c r="BX264" s="91"/>
      <c r="BY264" s="91"/>
      <c r="BZ264" s="91"/>
      <c r="CA264" s="91"/>
      <c r="CB264" s="91"/>
      <c r="CC264" s="91"/>
      <c r="CD264" s="91"/>
      <c r="CE264" s="91"/>
      <c r="CF264" s="91"/>
      <c r="CG264" s="68">
        <v>4.7299999999999995</v>
      </c>
      <c r="CH264" s="91">
        <v>3</v>
      </c>
      <c r="CI264" s="91">
        <v>7.9</v>
      </c>
      <c r="CJ264" s="91">
        <v>3</v>
      </c>
      <c r="CK264" s="91">
        <v>9</v>
      </c>
      <c r="CL264" s="91">
        <v>14</v>
      </c>
      <c r="CM264" s="91">
        <v>50.1</v>
      </c>
      <c r="CN264" s="91">
        <v>20</v>
      </c>
      <c r="CO264" s="68">
        <f t="shared" si="4"/>
        <v>67</v>
      </c>
      <c r="CP264" s="68">
        <f>IF(ISNUMBER(SUM(CI264,CK264,CM264)/SUM(CH264,CJ264,CL264)),SUM(CI264,CK264,CM264)/SUM(CH264,CJ264,CL264),0)</f>
        <v>3.35</v>
      </c>
      <c r="CQ264" s="91"/>
    </row>
    <row r="265" spans="1:95" ht="16" x14ac:dyDescent="0.2">
      <c r="A265" s="88" t="s">
        <v>746</v>
      </c>
      <c r="B265" t="s">
        <v>746</v>
      </c>
      <c r="C265" s="89" t="s">
        <v>747</v>
      </c>
      <c r="D265" s="89" t="s">
        <v>72</v>
      </c>
      <c r="E265" s="89" t="s">
        <v>7</v>
      </c>
      <c r="F265" s="89">
        <v>2020</v>
      </c>
      <c r="G265" s="89"/>
      <c r="H265" s="90">
        <v>8</v>
      </c>
      <c r="I265" s="90">
        <v>300</v>
      </c>
      <c r="J265" s="90">
        <v>22</v>
      </c>
      <c r="K265" s="90"/>
      <c r="L265" s="90"/>
      <c r="M265" s="91">
        <v>11.730158730158729</v>
      </c>
      <c r="N265" s="91">
        <v>2.52</v>
      </c>
      <c r="O265" s="91">
        <v>0.26190352096757119</v>
      </c>
      <c r="P265" s="91">
        <v>0.18679189999997192</v>
      </c>
      <c r="Q265" s="91">
        <v>0.24596871047119082</v>
      </c>
      <c r="R265" s="91">
        <v>1.256117624331788</v>
      </c>
      <c r="S265" s="91">
        <v>0.16861845033350725</v>
      </c>
      <c r="T265" s="91">
        <v>0</v>
      </c>
      <c r="U265" s="91">
        <v>1.4977578475336324</v>
      </c>
      <c r="V265" s="91">
        <v>1.0144774011299436</v>
      </c>
      <c r="W265" s="91">
        <v>1.1174726323551341</v>
      </c>
      <c r="X265" s="91">
        <v>-1.7499271492837019</v>
      </c>
      <c r="Y265" s="91">
        <v>-0.28061362709047577</v>
      </c>
      <c r="Z265" s="91">
        <v>-0.75034365260120306</v>
      </c>
      <c r="AA265" s="91">
        <v>-0.92638070857617527</v>
      </c>
      <c r="AB265" s="91">
        <v>-1.6076979804079672</v>
      </c>
      <c r="AC265" s="91">
        <v>-0.40096515361361473</v>
      </c>
      <c r="AD265" s="91">
        <v>-1.5521058266133554</v>
      </c>
      <c r="AE265" s="91">
        <v>-1.2875263485616497</v>
      </c>
      <c r="AF265" s="91">
        <v>-1.44502941736255</v>
      </c>
      <c r="AG265" s="91">
        <v>-0.7853164152214378</v>
      </c>
      <c r="AH265" s="91">
        <v>-0.43112091012389775</v>
      </c>
      <c r="AI265" s="91">
        <v>-0.90383018007471283</v>
      </c>
      <c r="AJ265" s="91">
        <v>0</v>
      </c>
      <c r="AK265" s="91">
        <v>0.19712949243150585</v>
      </c>
      <c r="AL265" s="91">
        <v>0.176454307568438</v>
      </c>
      <c r="AM265" s="91">
        <v>0.16813070352844148</v>
      </c>
      <c r="AN265" s="91">
        <v>0</v>
      </c>
      <c r="AO265" s="91">
        <v>0.19712949243150585</v>
      </c>
      <c r="AP265" s="91">
        <v>0.16288089929394278</v>
      </c>
      <c r="AQ265" s="91">
        <v>0.16360623410360975</v>
      </c>
      <c r="AR265" s="91">
        <v>-4.8425999337596587E-2</v>
      </c>
      <c r="AS265" s="91">
        <v>-0.14764430584227373</v>
      </c>
      <c r="AT265" s="91">
        <v>-4.8425999337596587E-2</v>
      </c>
      <c r="AU265" s="91">
        <v>-0.12423217288674564</v>
      </c>
      <c r="AV265" s="91">
        <v>3.8793174657852064E-2</v>
      </c>
      <c r="AW265" s="91">
        <v>2.52</v>
      </c>
      <c r="AX265" s="91">
        <v>29.56</v>
      </c>
      <c r="AY265" s="91">
        <v>5</v>
      </c>
      <c r="AZ265" s="91">
        <v>0.1031390134529148</v>
      </c>
      <c r="BA265" s="91">
        <v>9.9576271186440676E-2</v>
      </c>
      <c r="BB265" s="91">
        <v>6.9514437598195034E-2</v>
      </c>
      <c r="BC265" s="91">
        <v>0.20378279438682123</v>
      </c>
      <c r="BD265" s="91">
        <v>0.13345410628019325</v>
      </c>
      <c r="BE265" s="91">
        <v>0.11221338045944396</v>
      </c>
      <c r="BF265" s="91">
        <v>-3.9584019008461868E-2</v>
      </c>
      <c r="BG265" s="91">
        <v>-0.17769381273688797</v>
      </c>
      <c r="BH265" s="91">
        <v>-0.15474968603220637</v>
      </c>
      <c r="BI265" s="91">
        <v>-5.8668202905301503E-4</v>
      </c>
      <c r="BJ265" s="91">
        <v>-0.14454080436055558</v>
      </c>
      <c r="BK265" s="91">
        <v>-0.11017518214046046</v>
      </c>
      <c r="BL265" s="91">
        <v>-2.0624327198394049E-2</v>
      </c>
      <c r="BM265" s="91">
        <v>-0.15801614912005849</v>
      </c>
      <c r="BN265" s="91">
        <v>-0.12269546794864394</v>
      </c>
      <c r="BO265" s="91">
        <v>0.19230769230769232</v>
      </c>
      <c r="BP265" s="91">
        <v>0.19230769230769232</v>
      </c>
      <c r="BQ265" s="91">
        <v>0.13319597069597069</v>
      </c>
      <c r="BR265" s="91">
        <v>1.4977578475336324</v>
      </c>
      <c r="BS265" s="91">
        <v>1.0144774011299436</v>
      </c>
      <c r="BT265" s="91">
        <v>0.8381044742663506</v>
      </c>
      <c r="BU265" s="91">
        <v>-0.29214479384121206</v>
      </c>
      <c r="BV265" s="91">
        <v>-0.6691763830369386</v>
      </c>
      <c r="BW265" s="91">
        <v>-0.91135485633836022</v>
      </c>
      <c r="BX265" s="91"/>
      <c r="BY265" s="91"/>
      <c r="BZ265" s="91"/>
      <c r="CA265" s="91"/>
      <c r="CB265" s="91"/>
      <c r="CC265" s="91"/>
      <c r="CD265" s="91"/>
      <c r="CE265" s="91"/>
      <c r="CF265" s="91"/>
      <c r="CG265" s="68">
        <v>4.63</v>
      </c>
      <c r="CH265" s="91">
        <v>14</v>
      </c>
      <c r="CI265" s="91">
        <v>46.3</v>
      </c>
      <c r="CJ265" s="91">
        <v>0</v>
      </c>
      <c r="CK265" s="91">
        <v>0</v>
      </c>
      <c r="CL265" s="91">
        <v>0</v>
      </c>
      <c r="CM265" s="91">
        <v>0</v>
      </c>
      <c r="CN265" s="91">
        <v>14</v>
      </c>
      <c r="CO265" s="68">
        <f t="shared" si="4"/>
        <v>46.3</v>
      </c>
      <c r="CP265" s="68">
        <f>IF(ISNUMBER(SUM(CI265,CK265,CM265)/SUM(CH265,CJ265,CL265)),SUM(CI265,CK265,CM265)/SUM(CH265,CJ265,CL265),0)</f>
        <v>3.3071428571428569</v>
      </c>
      <c r="CQ265" s="91"/>
    </row>
    <row r="266" spans="1:95" ht="16" x14ac:dyDescent="0.2">
      <c r="A266" s="88" t="s">
        <v>775</v>
      </c>
      <c r="B266" t="s">
        <v>775</v>
      </c>
      <c r="C266" s="89" t="s">
        <v>44</v>
      </c>
      <c r="D266" s="89" t="s">
        <v>45</v>
      </c>
      <c r="E266" s="89" t="s">
        <v>7</v>
      </c>
      <c r="F266" s="89">
        <v>2019</v>
      </c>
      <c r="G266" s="89" t="s">
        <v>69</v>
      </c>
      <c r="H266" s="90">
        <v>7</v>
      </c>
      <c r="I266" s="90">
        <v>237</v>
      </c>
      <c r="J266" s="90">
        <v>22</v>
      </c>
      <c r="K266" s="90">
        <v>20</v>
      </c>
      <c r="L266" s="90"/>
      <c r="M266" s="91">
        <v>13.432835820895523</v>
      </c>
      <c r="N266" s="91">
        <v>2.6274509803921569</v>
      </c>
      <c r="O266" s="91">
        <v>0.22765398316287339</v>
      </c>
      <c r="P266" s="91">
        <v>0.20280855267169817</v>
      </c>
      <c r="Q266" s="91">
        <v>0.2363051965900092</v>
      </c>
      <c r="R266" s="91">
        <v>1.8515601597722664</v>
      </c>
      <c r="S266" s="91">
        <v>0.18125118721599859</v>
      </c>
      <c r="T266" s="91">
        <v>1.1661538461538461</v>
      </c>
      <c r="U266" s="91">
        <v>2.4414161996943453</v>
      </c>
      <c r="V266" s="91">
        <v>1.2617041198501875</v>
      </c>
      <c r="W266" s="91">
        <v>1.4751107492168025</v>
      </c>
      <c r="X266" s="91">
        <v>-0.62304326475570249</v>
      </c>
      <c r="Y266" s="91">
        <v>0.75393720992214885</v>
      </c>
      <c r="Z266" s="91">
        <v>-0.45533624309540777</v>
      </c>
      <c r="AA266" s="91">
        <v>-0.25339657861198928</v>
      </c>
      <c r="AB266" s="91">
        <v>-0.44154413425412109</v>
      </c>
      <c r="AC266" s="91">
        <v>1.1897117680857328E-2</v>
      </c>
      <c r="AD266" s="91">
        <v>-1.3048791078931115</v>
      </c>
      <c r="AE266" s="91">
        <v>-0.65052007361119779</v>
      </c>
      <c r="AF266" s="91">
        <v>0.3805596563294591</v>
      </c>
      <c r="AG266" s="91">
        <v>-0.73042284444808581</v>
      </c>
      <c r="AH266" s="91">
        <v>0.83817056335894602</v>
      </c>
      <c r="AI266" s="91">
        <v>-0.10595884575616338</v>
      </c>
      <c r="AJ266" s="91">
        <v>0.15019000118750742</v>
      </c>
      <c r="AK266" s="91">
        <v>0.28318811795065091</v>
      </c>
      <c r="AL266" s="91">
        <v>0.12242898739274541</v>
      </c>
      <c r="AM266" s="91">
        <v>0.15868338697069811</v>
      </c>
      <c r="AN266" s="91">
        <v>0.15019000118750742</v>
      </c>
      <c r="AO266" s="91">
        <v>0.24542970222389748</v>
      </c>
      <c r="AP266" s="91">
        <v>0.10493913205092464</v>
      </c>
      <c r="AQ266" s="91">
        <v>0.14487131920355456</v>
      </c>
      <c r="AR266" s="91">
        <v>-4.3969942497780384E-2</v>
      </c>
      <c r="AS266" s="91">
        <v>-0.20558607308529186</v>
      </c>
      <c r="AT266" s="91">
        <v>-4.3969942497780384E-2</v>
      </c>
      <c r="AU266" s="91">
        <v>-0.11954747196053395</v>
      </c>
      <c r="AV266" s="91">
        <v>-2.9485218499586519E-2</v>
      </c>
      <c r="AW266" s="91">
        <v>2.6274509803921569</v>
      </c>
      <c r="AX266" s="91">
        <v>35.294117647058826</v>
      </c>
      <c r="AY266" s="91">
        <v>6</v>
      </c>
      <c r="AZ266" s="91">
        <v>0.12582781456953643</v>
      </c>
      <c r="BA266" s="91">
        <v>6.4606741573033713E-2</v>
      </c>
      <c r="BB266" s="91">
        <v>9.9207040634044133E-2</v>
      </c>
      <c r="BC266" s="91">
        <v>0.24085940444779494</v>
      </c>
      <c r="BD266" s="91">
        <v>0.12164296998420221</v>
      </c>
      <c r="BE266" s="91">
        <v>0.16946952916341163</v>
      </c>
      <c r="BF266" s="91">
        <v>-5.4446700190285219E-2</v>
      </c>
      <c r="BG266" s="91">
        <v>-0.18950494903287901</v>
      </c>
      <c r="BH266" s="91">
        <v>-9.7493537328238677E-2</v>
      </c>
      <c r="BI266" s="91">
        <v>2.8275631936244106E-2</v>
      </c>
      <c r="BJ266" s="91">
        <v>-0.1947281432924497</v>
      </c>
      <c r="BK266" s="91">
        <v>-6.906107853941458E-2</v>
      </c>
      <c r="BL266" s="91">
        <v>3.422261094252213E-2</v>
      </c>
      <c r="BM266" s="91">
        <v>-0.178037176100594</v>
      </c>
      <c r="BN266" s="91">
        <v>-6.0428102486742061E-2</v>
      </c>
      <c r="BO266" s="91">
        <v>0.25</v>
      </c>
      <c r="BP266" s="91">
        <v>8.8235294117647065E-2</v>
      </c>
      <c r="BQ266" s="91">
        <v>0.12027310924369748</v>
      </c>
      <c r="BR266" s="91">
        <v>2.4414161996943453</v>
      </c>
      <c r="BS266" s="91">
        <v>1.2617041198501875</v>
      </c>
      <c r="BT266" s="91">
        <v>1.4751107492168025</v>
      </c>
      <c r="BU266" s="91">
        <v>0.37398144263605371</v>
      </c>
      <c r="BV266" s="91">
        <v>-0.7427081600089589</v>
      </c>
      <c r="BW266" s="91">
        <v>-0.62370367369131718</v>
      </c>
      <c r="BX266" s="92">
        <v>25.662558321951494</v>
      </c>
      <c r="BY266" s="92">
        <v>184</v>
      </c>
      <c r="BZ266" s="92">
        <v>71</v>
      </c>
      <c r="CA266" s="91"/>
      <c r="CB266" s="92">
        <v>6.96</v>
      </c>
      <c r="CC266" s="91"/>
      <c r="CD266" s="92">
        <v>36.5</v>
      </c>
      <c r="CE266" s="92">
        <v>117</v>
      </c>
      <c r="CF266" s="92">
        <v>12.55</v>
      </c>
      <c r="CG266" s="68">
        <v>4.55</v>
      </c>
      <c r="CH266" s="91">
        <v>0</v>
      </c>
      <c r="CI266" s="91">
        <v>0</v>
      </c>
      <c r="CJ266" s="91">
        <v>2</v>
      </c>
      <c r="CK266" s="91">
        <v>6.5</v>
      </c>
      <c r="CL266" s="91">
        <v>0</v>
      </c>
      <c r="CM266" s="91">
        <v>0</v>
      </c>
      <c r="CN266" s="91">
        <v>2</v>
      </c>
      <c r="CO266" s="68">
        <f t="shared" si="4"/>
        <v>6.5</v>
      </c>
      <c r="CP266" s="68">
        <f>IF(ISNUMBER(SUM(CI266,CK266,CM266)/SUM(CH266,CJ266,CL266)),SUM(CI266,CK266,CM266)/SUM(CH266,CJ266,CL266),0)</f>
        <v>3.25</v>
      </c>
      <c r="CQ266" s="92"/>
    </row>
    <row r="267" spans="1:95" ht="16" x14ac:dyDescent="0.2">
      <c r="A267" s="88" t="s">
        <v>1030</v>
      </c>
      <c r="B267" t="s">
        <v>1030</v>
      </c>
      <c r="C267" s="89" t="s">
        <v>304</v>
      </c>
      <c r="D267" s="89" t="s">
        <v>38</v>
      </c>
      <c r="E267" s="89" t="s">
        <v>7</v>
      </c>
      <c r="F267" s="89">
        <v>2016</v>
      </c>
      <c r="G267" s="89"/>
      <c r="H267" s="90">
        <v>8</v>
      </c>
      <c r="I267" s="90">
        <v>300</v>
      </c>
      <c r="J267" s="90">
        <v>23</v>
      </c>
      <c r="K267" s="90"/>
      <c r="L267" s="90"/>
      <c r="M267" s="91">
        <v>12.395061728395062</v>
      </c>
      <c r="N267" s="91">
        <v>2.53125</v>
      </c>
      <c r="O267" s="91">
        <v>0.18714074446118645</v>
      </c>
      <c r="P267" s="91">
        <v>0.12476049630745764</v>
      </c>
      <c r="Q267" s="91">
        <v>0.1766979184106256</v>
      </c>
      <c r="R267" s="91">
        <v>1.0091240875912408</v>
      </c>
      <c r="S267" s="91">
        <v>0.1131573562512789</v>
      </c>
      <c r="T267" s="91">
        <v>0.6292134831460674</v>
      </c>
      <c r="U267" s="91">
        <v>1.0091240875912408</v>
      </c>
      <c r="V267" s="91">
        <v>1.0091240875912408</v>
      </c>
      <c r="W267" s="91">
        <v>0.81916878536865412</v>
      </c>
      <c r="X267" s="91">
        <v>-0.9974239184081295</v>
      </c>
      <c r="Y267" s="91">
        <v>-0.633439732804155</v>
      </c>
      <c r="Z267" s="91">
        <v>-0.633439732804155</v>
      </c>
      <c r="AA267" s="91">
        <v>-0.81543182560614225</v>
      </c>
      <c r="AB267" s="91">
        <v>-1.9373697445972315</v>
      </c>
      <c r="AC267" s="91">
        <v>-1.580711700755665</v>
      </c>
      <c r="AD267" s="91">
        <v>-1.580711700755665</v>
      </c>
      <c r="AE267" s="91">
        <v>-1.7590407226764482</v>
      </c>
      <c r="AF267" s="91">
        <v>-1.0951114048893902</v>
      </c>
      <c r="AG267" s="91">
        <v>-0.73639152967224164</v>
      </c>
      <c r="AH267" s="91">
        <v>-0.73639152967224164</v>
      </c>
      <c r="AI267" s="91">
        <v>-0.91575146728081591</v>
      </c>
      <c r="AJ267" s="91">
        <v>5.942376950780312E-2</v>
      </c>
      <c r="AK267" s="91">
        <v>0.12476049630745764</v>
      </c>
      <c r="AL267" s="91">
        <v>0.12476049630745764</v>
      </c>
      <c r="AM267" s="91">
        <v>9.5280609434570646E-2</v>
      </c>
      <c r="AN267" s="91">
        <v>6.0219854070660522E-2</v>
      </c>
      <c r="AO267" s="91">
        <v>0.12476049630745763</v>
      </c>
      <c r="AP267" s="91">
        <v>0.12476049630745763</v>
      </c>
      <c r="AQ267" s="91">
        <v>8.0784732738131249E-2</v>
      </c>
      <c r="AR267" s="91">
        <v>-0.25315135729994093</v>
      </c>
      <c r="AS267" s="91">
        <v>-0.2054712419500353</v>
      </c>
      <c r="AT267" s="91">
        <v>-0.2054712419500353</v>
      </c>
      <c r="AU267" s="91">
        <v>-0.22931129962498811</v>
      </c>
      <c r="AV267" s="91">
        <v>-5.897875219278037E-3</v>
      </c>
      <c r="AW267" s="91">
        <v>2.53125</v>
      </c>
      <c r="AX267" s="91">
        <v>31.375</v>
      </c>
      <c r="AY267" s="91">
        <v>6</v>
      </c>
      <c r="AZ267" s="91">
        <v>7.2992700729927001E-2</v>
      </c>
      <c r="BA267" s="91">
        <v>7.2992700729927001E-2</v>
      </c>
      <c r="BB267" s="91">
        <v>4.3712013657366676E-2</v>
      </c>
      <c r="BC267" s="91">
        <v>0.1131573562512789</v>
      </c>
      <c r="BD267" s="91">
        <v>0.1131573562512789</v>
      </c>
      <c r="BE267" s="91">
        <v>6.6350870257667269E-2</v>
      </c>
      <c r="BF267" s="91">
        <v>-0.18558519278875416</v>
      </c>
      <c r="BG267" s="91">
        <v>-0.18558519278875416</v>
      </c>
      <c r="BH267" s="91">
        <v>-0.21801973509366912</v>
      </c>
      <c r="BI267" s="91">
        <v>0.10103710314608767</v>
      </c>
      <c r="BJ267" s="91">
        <v>0.10103710314608767</v>
      </c>
      <c r="BK267" s="91">
        <v>-4.6970173089275612E-2</v>
      </c>
      <c r="BL267" s="91">
        <v>0.10727715861775879</v>
      </c>
      <c r="BM267" s="91">
        <v>0.10727715861775879</v>
      </c>
      <c r="BN267" s="91">
        <v>-6.223573686028163E-2</v>
      </c>
      <c r="BO267" s="91">
        <v>0.13636363636363635</v>
      </c>
      <c r="BP267" s="91">
        <v>0.13636363636363635</v>
      </c>
      <c r="BQ267" s="91">
        <v>9.5218595218595214E-2</v>
      </c>
      <c r="BR267" s="91">
        <v>1.0091240875912408</v>
      </c>
      <c r="BS267" s="91">
        <v>1.0091240875912408</v>
      </c>
      <c r="BT267" s="91">
        <v>0.81916878536865412</v>
      </c>
      <c r="BU267" s="91">
        <v>-0.67624551171274394</v>
      </c>
      <c r="BV267" s="91">
        <v>-0.67624551171274394</v>
      </c>
      <c r="BW267" s="91">
        <v>-0.87786743211019469</v>
      </c>
      <c r="BX267" s="91"/>
      <c r="BY267" s="91"/>
      <c r="BZ267" s="91"/>
      <c r="CA267" s="91"/>
      <c r="CB267" s="91"/>
      <c r="CC267" s="91"/>
      <c r="CD267" s="91"/>
      <c r="CE267" s="91"/>
      <c r="CF267" s="91"/>
      <c r="CG267" s="68">
        <v>4.6100000000000003</v>
      </c>
      <c r="CH267" s="91">
        <v>10</v>
      </c>
      <c r="CI267" s="91">
        <v>14.6</v>
      </c>
      <c r="CJ267" s="91">
        <v>6</v>
      </c>
      <c r="CK267" s="91">
        <v>16.2</v>
      </c>
      <c r="CL267" s="91">
        <v>12</v>
      </c>
      <c r="CM267" s="91">
        <v>59.4</v>
      </c>
      <c r="CN267" s="91">
        <v>28</v>
      </c>
      <c r="CO267" s="68">
        <f t="shared" si="4"/>
        <v>90.199999999999989</v>
      </c>
      <c r="CP267" s="68">
        <f>IF(ISNUMBER(SUM(CI267,CK267,CM267)/SUM(CH267,CJ267,CL267)),SUM(CI267,CK267,CM267)/SUM(CH267,CJ267,CL267),0)</f>
        <v>3.2214285714285711</v>
      </c>
      <c r="CQ267" s="91"/>
    </row>
    <row r="268" spans="1:95" ht="16" x14ac:dyDescent="0.2">
      <c r="A268" s="88" t="s">
        <v>755</v>
      </c>
      <c r="B268" t="s">
        <v>755</v>
      </c>
      <c r="C268" s="89" t="s">
        <v>756</v>
      </c>
      <c r="D268" s="89" t="s">
        <v>33</v>
      </c>
      <c r="E268" s="89" t="s">
        <v>7</v>
      </c>
      <c r="F268" s="89">
        <v>2019</v>
      </c>
      <c r="G268" s="89" t="s">
        <v>231</v>
      </c>
      <c r="H268" s="90">
        <v>2</v>
      </c>
      <c r="I268" s="90">
        <v>62</v>
      </c>
      <c r="J268" s="90">
        <v>22</v>
      </c>
      <c r="K268" s="90">
        <v>19</v>
      </c>
      <c r="L268" s="90">
        <v>20</v>
      </c>
      <c r="M268" s="91">
        <v>15.366812227074236</v>
      </c>
      <c r="N268" s="91">
        <v>5.2045454545454541</v>
      </c>
      <c r="O268" s="91">
        <v>0.7171357127325817</v>
      </c>
      <c r="P268" s="91">
        <v>0.47809047515505443</v>
      </c>
      <c r="Q268" s="91">
        <v>0.71408380703879737</v>
      </c>
      <c r="R268" s="91">
        <v>4.1313868613138682</v>
      </c>
      <c r="S268" s="91">
        <v>0.47469946882862735</v>
      </c>
      <c r="T268" s="91">
        <v>0</v>
      </c>
      <c r="U268" s="91">
        <v>4.1313868613138682</v>
      </c>
      <c r="V268" s="91">
        <v>4.1313868613138682</v>
      </c>
      <c r="W268" s="91">
        <v>2.7604893315615491</v>
      </c>
      <c r="X268" s="91">
        <v>-1.7067485820253341</v>
      </c>
      <c r="Y268" s="91">
        <v>2.4304381554209771</v>
      </c>
      <c r="Z268" s="91">
        <v>2.4304381554209771</v>
      </c>
      <c r="AA268" s="91">
        <v>0.31951475597764489</v>
      </c>
      <c r="AB268" s="91">
        <v>-1.6076979804079672</v>
      </c>
      <c r="AC268" s="91">
        <v>1.5648036335705693</v>
      </c>
      <c r="AD268" s="91">
        <v>1.5648036335705693</v>
      </c>
      <c r="AE268" s="91">
        <v>-5.5263824156838448E-2</v>
      </c>
      <c r="AF268" s="91">
        <v>-1.3080605342287281</v>
      </c>
      <c r="AG268" s="91">
        <v>2.2260323784073419</v>
      </c>
      <c r="AH268" s="91">
        <v>2.2260323784073419</v>
      </c>
      <c r="AI268" s="91">
        <v>0.36521874516270403</v>
      </c>
      <c r="AJ268" s="91">
        <v>0</v>
      </c>
      <c r="AK268" s="91">
        <v>0.47809047515505443</v>
      </c>
      <c r="AL268" s="91">
        <v>0.47809047515505443</v>
      </c>
      <c r="AM268" s="91">
        <v>0.35763913582732892</v>
      </c>
      <c r="AN268" s="91">
        <v>0</v>
      </c>
      <c r="AO268" s="91">
        <v>0.47809047515505443</v>
      </c>
      <c r="AP268" s="91">
        <v>0.47809047515505443</v>
      </c>
      <c r="AQ268" s="91">
        <v>0.35763913582732892</v>
      </c>
      <c r="AR268" s="91">
        <v>1.4106605392994714E-2</v>
      </c>
      <c r="AS268" s="91">
        <v>0.16756527001883792</v>
      </c>
      <c r="AT268" s="91">
        <v>0.16756527001883792</v>
      </c>
      <c r="AU268" s="91">
        <v>6.9800728836973538E-2</v>
      </c>
      <c r="AV268" s="91">
        <v>5.5092744565005708E-2</v>
      </c>
      <c r="AW268" s="91">
        <v>5.2045454545454541</v>
      </c>
      <c r="AX268" s="91">
        <v>79.977272727272734</v>
      </c>
      <c r="AY268" s="91">
        <v>13</v>
      </c>
      <c r="AZ268" s="91">
        <v>0.24817518248175183</v>
      </c>
      <c r="BA268" s="91">
        <v>0.24817518248175183</v>
      </c>
      <c r="BB268" s="91">
        <v>0.13444232689839256</v>
      </c>
      <c r="BC268" s="91">
        <v>0.47469946882862735</v>
      </c>
      <c r="BD268" s="91">
        <v>0.47469946882862735</v>
      </c>
      <c r="BE268" s="91">
        <v>0.25511967240196198</v>
      </c>
      <c r="BF268" s="91">
        <v>0.16355154981154613</v>
      </c>
      <c r="BG268" s="91">
        <v>0.16355154981154613</v>
      </c>
      <c r="BH268" s="91">
        <v>-1.1843394089688271E-2</v>
      </c>
      <c r="BI268" s="91">
        <v>0.18185615979527336</v>
      </c>
      <c r="BJ268" s="91">
        <v>0.18185615979527336</v>
      </c>
      <c r="BK268" s="91">
        <v>3.088022373852195E-2</v>
      </c>
      <c r="BL268" s="91">
        <v>8.3458095707117763E-2</v>
      </c>
      <c r="BM268" s="91">
        <v>8.3458095707117763E-2</v>
      </c>
      <c r="BN268" s="91">
        <v>-1.9589044939930286E-2</v>
      </c>
      <c r="BO268" s="91">
        <v>0.48148148148148145</v>
      </c>
      <c r="BP268" s="91">
        <v>0.48148148148148145</v>
      </c>
      <c r="BQ268" s="91">
        <v>0.28133903133903132</v>
      </c>
      <c r="BR268" s="91">
        <v>4.1313868613138682</v>
      </c>
      <c r="BS268" s="91">
        <v>4.1313868613138682</v>
      </c>
      <c r="BT268" s="91">
        <v>2.0703669986711617</v>
      </c>
      <c r="BU268" s="91">
        <v>2.2229460626058297</v>
      </c>
      <c r="BV268" s="91">
        <v>2.2229460626058297</v>
      </c>
      <c r="BW268" s="91">
        <v>0.18150580076731687</v>
      </c>
      <c r="BX268" s="92">
        <v>27.762494888473377</v>
      </c>
      <c r="BY268" s="92">
        <v>188</v>
      </c>
      <c r="BZ268" s="92">
        <v>69</v>
      </c>
      <c r="CA268" s="92">
        <v>15</v>
      </c>
      <c r="CB268" s="92">
        <v>6.95</v>
      </c>
      <c r="CC268" s="92">
        <v>4.1500000000000004</v>
      </c>
      <c r="CD268" s="92">
        <v>36.5</v>
      </c>
      <c r="CE268" s="92">
        <v>121</v>
      </c>
      <c r="CF268" s="92">
        <v>122.55</v>
      </c>
      <c r="CG268" s="68">
        <v>4.3099999999999996</v>
      </c>
      <c r="CH268" s="91">
        <v>15</v>
      </c>
      <c r="CI268" s="91">
        <v>35.4</v>
      </c>
      <c r="CJ268" s="91">
        <v>13</v>
      </c>
      <c r="CK268" s="91">
        <v>54.8</v>
      </c>
      <c r="CL268" s="91">
        <v>0</v>
      </c>
      <c r="CM268" s="91">
        <v>0</v>
      </c>
      <c r="CN268" s="91">
        <v>28</v>
      </c>
      <c r="CO268" s="68">
        <f t="shared" si="4"/>
        <v>90.199999999999989</v>
      </c>
      <c r="CP268" s="68">
        <f>IF(ISNUMBER(SUM(CI268,CK268,CM268)/SUM(CH268,CJ268,CL268)),SUM(CI268,CK268,CM268)/SUM(CH268,CJ268,CL268),0)</f>
        <v>3.2214285714285711</v>
      </c>
      <c r="CQ268" s="92"/>
    </row>
    <row r="269" spans="1:95" ht="16" x14ac:dyDescent="0.2">
      <c r="A269" s="88" t="s">
        <v>1112</v>
      </c>
      <c r="B269" t="s">
        <v>3390</v>
      </c>
      <c r="C269" s="89" t="s">
        <v>30</v>
      </c>
      <c r="D269" s="89" t="s">
        <v>33</v>
      </c>
      <c r="E269" s="89" t="s">
        <v>7</v>
      </c>
      <c r="F269" s="89">
        <v>2014</v>
      </c>
      <c r="G269" s="89" t="s">
        <v>290</v>
      </c>
      <c r="H269" s="90">
        <v>6</v>
      </c>
      <c r="I269" s="90">
        <v>189</v>
      </c>
      <c r="J269" s="90">
        <v>22</v>
      </c>
      <c r="K269" s="90">
        <v>20</v>
      </c>
      <c r="L269" s="90">
        <v>21</v>
      </c>
      <c r="M269" s="91">
        <v>13.41988950276243</v>
      </c>
      <c r="N269" s="91">
        <v>3.693877551020408</v>
      </c>
      <c r="O269" s="91">
        <v>0.50083006338665859</v>
      </c>
      <c r="P269" s="91">
        <v>0.33388670892443906</v>
      </c>
      <c r="Q269" s="91">
        <v>0.5013281014186538</v>
      </c>
      <c r="R269" s="91">
        <v>2.5887850467289719</v>
      </c>
      <c r="S269" s="91">
        <v>0.3344400845155448</v>
      </c>
      <c r="T269" s="91">
        <v>0.8304801670146138</v>
      </c>
      <c r="U269" s="91">
        <v>2.5887850467289719</v>
      </c>
      <c r="V269" s="91">
        <v>2.5887850467289719</v>
      </c>
      <c r="W269" s="91">
        <v>1.4696909636593938</v>
      </c>
      <c r="X269" s="91">
        <v>-1.2215289986873432</v>
      </c>
      <c r="Y269" s="91">
        <v>0.58460608981091999</v>
      </c>
      <c r="Z269" s="91">
        <v>0.58460608981091999</v>
      </c>
      <c r="AA269" s="91">
        <v>-0.56628040425954695</v>
      </c>
      <c r="AB269" s="91">
        <v>-0.77721781339335339</v>
      </c>
      <c r="AC269" s="91">
        <v>2.2201818985672972E-2</v>
      </c>
      <c r="AD269" s="91">
        <v>2.2201818985672972E-2</v>
      </c>
      <c r="AE269" s="91">
        <v>-0.65593985916860653</v>
      </c>
      <c r="AF269" s="91">
        <v>-0.41322989410605371</v>
      </c>
      <c r="AG269" s="91">
        <v>0.73650373738890318</v>
      </c>
      <c r="AH269" s="91">
        <v>0.73650373738890318</v>
      </c>
      <c r="AI269" s="91">
        <v>-0.42160616089851499</v>
      </c>
      <c r="AJ269" s="91">
        <v>0.13009878419452889</v>
      </c>
      <c r="AK269" s="91">
        <v>0.33388670892443906</v>
      </c>
      <c r="AL269" s="91">
        <v>0.33388670892443906</v>
      </c>
      <c r="AM269" s="91">
        <v>0.21151175958025717</v>
      </c>
      <c r="AN269" s="91">
        <v>0.10007598784194528</v>
      </c>
      <c r="AO269" s="91">
        <v>0.33388670892443906</v>
      </c>
      <c r="AP269" s="91">
        <v>0.33388670892443906</v>
      </c>
      <c r="AQ269" s="91">
        <v>0.20400606049211129</v>
      </c>
      <c r="AR269" s="91">
        <v>-9.4083955843342518E-2</v>
      </c>
      <c r="AS269" s="91">
        <v>2.3361503788222548E-2</v>
      </c>
      <c r="AT269" s="91">
        <v>2.3361503788222548E-2</v>
      </c>
      <c r="AU269" s="91">
        <v>-6.0412730671977222E-2</v>
      </c>
      <c r="AV269" s="91">
        <v>5.558569228377494E-2</v>
      </c>
      <c r="AW269" s="91">
        <v>3.693877551020408</v>
      </c>
      <c r="AX269" s="91">
        <v>49.571428571428569</v>
      </c>
      <c r="AY269" s="91">
        <v>9</v>
      </c>
      <c r="AZ269" s="91">
        <v>0.16355140186915887</v>
      </c>
      <c r="BA269" s="91">
        <v>0.16355140186915887</v>
      </c>
      <c r="BB269" s="91">
        <v>0.10544412489636115</v>
      </c>
      <c r="BC269" s="91">
        <v>0.3344400845155448</v>
      </c>
      <c r="BD269" s="91">
        <v>0.3344400845155448</v>
      </c>
      <c r="BE269" s="91">
        <v>0.1907502162223178</v>
      </c>
      <c r="BF269" s="91">
        <v>2.329216549846358E-2</v>
      </c>
      <c r="BG269" s="91">
        <v>2.329216549846358E-2</v>
      </c>
      <c r="BH269" s="91">
        <v>-7.6212850269332513E-2</v>
      </c>
      <c r="BI269" s="91">
        <v>4.1596775482190818E-2</v>
      </c>
      <c r="BJ269" s="91">
        <v>4.1596775482190818E-2</v>
      </c>
      <c r="BK269" s="91">
        <v>-3.3489232441122285E-2</v>
      </c>
      <c r="BL269" s="91">
        <v>2.1850395693201907E-2</v>
      </c>
      <c r="BM269" s="91">
        <v>2.1850395693201907E-2</v>
      </c>
      <c r="BN269" s="91">
        <v>-4.8568955159430056E-2</v>
      </c>
      <c r="BO269" s="91">
        <v>0.33333333333333331</v>
      </c>
      <c r="BP269" s="91">
        <v>0.33333333333333331</v>
      </c>
      <c r="BQ269" s="91">
        <v>0.21726190476190477</v>
      </c>
      <c r="BR269" s="91">
        <v>2.5887850467289719</v>
      </c>
      <c r="BS269" s="91">
        <v>2.5887850467289719</v>
      </c>
      <c r="BT269" s="91">
        <v>1.4696909636593938</v>
      </c>
      <c r="BU269" s="91">
        <v>0.32257814284774478</v>
      </c>
      <c r="BV269" s="91">
        <v>0.32257814284774478</v>
      </c>
      <c r="BW269" s="91">
        <v>-0.75247042648678664</v>
      </c>
      <c r="BX269" s="92">
        <v>24.833849599200001</v>
      </c>
      <c r="BY269" s="92">
        <v>188</v>
      </c>
      <c r="BZ269" s="92">
        <v>73</v>
      </c>
      <c r="CA269" s="91"/>
      <c r="CB269" s="92">
        <v>6.82</v>
      </c>
      <c r="CC269" s="92">
        <v>4.2699999999999996</v>
      </c>
      <c r="CD269" s="92">
        <v>33</v>
      </c>
      <c r="CE269" s="92">
        <v>119</v>
      </c>
      <c r="CF269" s="92">
        <v>115.6</v>
      </c>
      <c r="CG269" s="68">
        <v>4.4800000000000004</v>
      </c>
      <c r="CH269" s="91">
        <v>0</v>
      </c>
      <c r="CI269" s="91">
        <v>0</v>
      </c>
      <c r="CJ269" s="91">
        <v>10</v>
      </c>
      <c r="CK269" s="91">
        <v>26.9</v>
      </c>
      <c r="CL269" s="91">
        <v>3</v>
      </c>
      <c r="CM269" s="91">
        <v>14.3</v>
      </c>
      <c r="CN269" s="91">
        <v>13</v>
      </c>
      <c r="CO269" s="68">
        <f t="shared" si="4"/>
        <v>41.2</v>
      </c>
      <c r="CP269" s="68">
        <f>IF(ISNUMBER(SUM(CI269,CK269,CM269)/SUM(CH269,CJ269,CL269)),SUM(CI269,CK269,CM269)/SUM(CH269,CJ269,CL269),0)</f>
        <v>3.1692307692307695</v>
      </c>
      <c r="CQ269" s="92"/>
    </row>
    <row r="270" spans="1:95" ht="16" x14ac:dyDescent="0.2">
      <c r="A270" s="88" t="s">
        <v>976</v>
      </c>
      <c r="B270" t="s">
        <v>976</v>
      </c>
      <c r="C270" s="89" t="s">
        <v>93</v>
      </c>
      <c r="D270" s="89" t="s">
        <v>41</v>
      </c>
      <c r="E270" s="89" t="s">
        <v>7</v>
      </c>
      <c r="F270" s="89">
        <v>2016</v>
      </c>
      <c r="G270" s="89" t="s">
        <v>256</v>
      </c>
      <c r="H270" s="90">
        <v>4</v>
      </c>
      <c r="I270" s="90">
        <v>114</v>
      </c>
      <c r="J270" s="90">
        <v>22</v>
      </c>
      <c r="K270" s="90">
        <v>21</v>
      </c>
      <c r="L270" s="90"/>
      <c r="M270" s="91">
        <v>13.705263157894738</v>
      </c>
      <c r="N270" s="91">
        <v>2.1111111111111112</v>
      </c>
      <c r="O270" s="91">
        <v>0.44257736943907156</v>
      </c>
      <c r="P270" s="91">
        <v>0.29505157962604772</v>
      </c>
      <c r="Q270" s="91">
        <v>0.46266924564796907</v>
      </c>
      <c r="R270" s="91">
        <v>2.3787375415282392</v>
      </c>
      <c r="S270" s="91">
        <v>0.31737588652482268</v>
      </c>
      <c r="T270" s="91">
        <v>1.1443661971830987</v>
      </c>
      <c r="U270" s="91">
        <v>2.3787375415282392</v>
      </c>
      <c r="V270" s="91">
        <v>2.3787375415282392</v>
      </c>
      <c r="W270" s="91">
        <v>1.4591111153206977</v>
      </c>
      <c r="X270" s="91">
        <v>-0.86670192087343811</v>
      </c>
      <c r="Y270" s="91">
        <v>0.31734620024807558</v>
      </c>
      <c r="Z270" s="91">
        <v>0.31734620024807558</v>
      </c>
      <c r="AA270" s="91">
        <v>-0.57590514466195775</v>
      </c>
      <c r="AB270" s="91">
        <v>-0.75435680396414839</v>
      </c>
      <c r="AC270" s="91">
        <v>-0.1878456862150597</v>
      </c>
      <c r="AD270" s="91">
        <v>-0.1878456862150597</v>
      </c>
      <c r="AE270" s="91">
        <v>-0.8391639883139802</v>
      </c>
      <c r="AF270" s="91">
        <v>-0.7438365123756876</v>
      </c>
      <c r="AG270" s="91">
        <v>0.38019432885578608</v>
      </c>
      <c r="AH270" s="91">
        <v>0.38019432885578608</v>
      </c>
      <c r="AI270" s="91">
        <v>-0.55384573621290611</v>
      </c>
      <c r="AJ270" s="91">
        <v>0</v>
      </c>
      <c r="AK270" s="91">
        <v>0.29505157962604772</v>
      </c>
      <c r="AL270" s="91">
        <v>0.29505157962604772</v>
      </c>
      <c r="AM270" s="91">
        <v>0.17671962463242727</v>
      </c>
      <c r="AN270" s="91">
        <v>0</v>
      </c>
      <c r="AO270" s="91">
        <v>0.29505157962604767</v>
      </c>
      <c r="AP270" s="91">
        <v>0.29505157962604767</v>
      </c>
      <c r="AQ270" s="91">
        <v>0.1736936250693947</v>
      </c>
      <c r="AR270" s="91">
        <v>-0.12846218045613794</v>
      </c>
      <c r="AS270" s="91">
        <v>-1.5473625510168842E-2</v>
      </c>
      <c r="AT270" s="91">
        <v>-1.5473625510168842E-2</v>
      </c>
      <c r="AU270" s="91">
        <v>-0.11414478192096068</v>
      </c>
      <c r="AV270" s="91">
        <v>-4.2982963780757166E-3</v>
      </c>
      <c r="AW270" s="91">
        <v>2.1111111111111112</v>
      </c>
      <c r="AX270" s="91">
        <v>28.933333333333334</v>
      </c>
      <c r="AY270" s="91">
        <v>3</v>
      </c>
      <c r="AZ270" s="91">
        <v>0.15282392026578073</v>
      </c>
      <c r="BA270" s="91">
        <v>0.15282392026578073</v>
      </c>
      <c r="BB270" s="91">
        <v>7.8714894580721173E-2</v>
      </c>
      <c r="BC270" s="91">
        <v>0.31737588652482268</v>
      </c>
      <c r="BD270" s="91">
        <v>0.31737588652482268</v>
      </c>
      <c r="BE270" s="91">
        <v>0.13474992377009998</v>
      </c>
      <c r="BF270" s="91">
        <v>6.2279675077414609E-3</v>
      </c>
      <c r="BG270" s="91">
        <v>6.2279675077414609E-3</v>
      </c>
      <c r="BH270" s="91">
        <v>-0.10562767039268135</v>
      </c>
      <c r="BI270" s="91">
        <v>3.0032238621198748E-2</v>
      </c>
      <c r="BJ270" s="91">
        <v>3.0032238621198748E-2</v>
      </c>
      <c r="BK270" s="91">
        <v>-5.5039157816553254E-2</v>
      </c>
      <c r="BL270" s="91">
        <v>2.4221851500953961E-2</v>
      </c>
      <c r="BM270" s="91">
        <v>2.4221851500953961E-2</v>
      </c>
      <c r="BN270" s="91">
        <v>-3.9208644677697309E-2</v>
      </c>
      <c r="BO270" s="91">
        <v>0.27272727272727271</v>
      </c>
      <c r="BP270" s="91">
        <v>0.27272727272727271</v>
      </c>
      <c r="BQ270" s="91">
        <v>0.12579051383399209</v>
      </c>
      <c r="BR270" s="91">
        <v>2.3787375415282392</v>
      </c>
      <c r="BS270" s="91">
        <v>2.3787375415282392</v>
      </c>
      <c r="BT270" s="91">
        <v>1.4591111153206977</v>
      </c>
      <c r="BU270" s="91">
        <v>0.48526907081873949</v>
      </c>
      <c r="BV270" s="91">
        <v>0.48526907081873949</v>
      </c>
      <c r="BW270" s="91">
        <v>-0.43632919577515739</v>
      </c>
      <c r="BX270" s="92">
        <v>27.64116317213</v>
      </c>
      <c r="BY270" s="92">
        <v>215</v>
      </c>
      <c r="BZ270" s="92">
        <v>74</v>
      </c>
      <c r="CA270" s="92">
        <v>18</v>
      </c>
      <c r="CB270" s="91"/>
      <c r="CC270" s="91"/>
      <c r="CD270" s="92">
        <v>38</v>
      </c>
      <c r="CE270" s="92">
        <v>132</v>
      </c>
      <c r="CF270" s="92">
        <v>13.6</v>
      </c>
      <c r="CG270" s="68">
        <v>4.43</v>
      </c>
      <c r="CH270" s="91">
        <v>16</v>
      </c>
      <c r="CI270" s="91">
        <v>38.5</v>
      </c>
      <c r="CJ270" s="91">
        <v>16</v>
      </c>
      <c r="CK270" s="91">
        <v>62.7</v>
      </c>
      <c r="CL270" s="91">
        <v>0</v>
      </c>
      <c r="CM270" s="91">
        <v>0</v>
      </c>
      <c r="CN270" s="91">
        <v>32</v>
      </c>
      <c r="CO270" s="68">
        <f t="shared" si="4"/>
        <v>101.2</v>
      </c>
      <c r="CP270" s="68">
        <f>IF(ISNUMBER(SUM(CI270,CK270,CM270)/SUM(CH270,CJ270,CL270)),SUM(CI270,CK270,CM270)/SUM(CH270,CJ270,CL270),0)</f>
        <v>3.1625000000000001</v>
      </c>
      <c r="CQ270" s="92"/>
    </row>
    <row r="271" spans="1:95" ht="16" x14ac:dyDescent="0.2">
      <c r="A271" s="88" t="s">
        <v>692</v>
      </c>
      <c r="B271" t="s">
        <v>692</v>
      </c>
      <c r="C271" s="89" t="s">
        <v>54</v>
      </c>
      <c r="D271" s="89" t="s">
        <v>27</v>
      </c>
      <c r="E271" s="89" t="s">
        <v>7</v>
      </c>
      <c r="F271" s="89">
        <v>2020</v>
      </c>
      <c r="G271" s="89" t="s">
        <v>122</v>
      </c>
      <c r="H271" s="90">
        <v>5</v>
      </c>
      <c r="I271" s="90">
        <v>165</v>
      </c>
      <c r="J271" s="90">
        <v>22</v>
      </c>
      <c r="K271" s="90">
        <v>20</v>
      </c>
      <c r="L271" s="90"/>
      <c r="M271" s="91">
        <v>13.957446808510639</v>
      </c>
      <c r="N271" s="91">
        <v>4.4761904761904763</v>
      </c>
      <c r="O271" s="91">
        <v>0.25180929048879397</v>
      </c>
      <c r="P271" s="91">
        <v>0.25320044896078814</v>
      </c>
      <c r="Q271" s="91">
        <v>0.27164486478207034</v>
      </c>
      <c r="R271" s="91">
        <v>2.2210155014933646</v>
      </c>
      <c r="S271" s="91">
        <v>0.21055323931313696</v>
      </c>
      <c r="T271" s="91">
        <v>1.0499999999999998</v>
      </c>
      <c r="U271" s="91">
        <v>2.2285067873303168</v>
      </c>
      <c r="V271" s="91">
        <v>2.2135242156564119</v>
      </c>
      <c r="W271" s="91">
        <v>1.7593713871103183</v>
      </c>
      <c r="X271" s="91">
        <v>-0.86851150717777781</v>
      </c>
      <c r="Y271" s="91">
        <v>0.31768156707907336</v>
      </c>
      <c r="Z271" s="91">
        <v>0.30428431301365011</v>
      </c>
      <c r="AA271" s="91">
        <v>-0.15322996510732284</v>
      </c>
      <c r="AB271" s="91">
        <v>-0.55769798040796736</v>
      </c>
      <c r="AC271" s="91">
        <v>-0.20101229468317117</v>
      </c>
      <c r="AD271" s="91">
        <v>-0.35305901208688706</v>
      </c>
      <c r="AE271" s="91">
        <v>-0.36625943571768182</v>
      </c>
      <c r="AF271" s="91">
        <v>-8.5528350630087679E-2</v>
      </c>
      <c r="AG271" s="91">
        <v>0.16179101097570303</v>
      </c>
      <c r="AH271" s="91">
        <v>0.16341471407294694</v>
      </c>
      <c r="AI271" s="91">
        <v>2.584341063301876E-2</v>
      </c>
      <c r="AJ271" s="91">
        <v>0.16468253968253968</v>
      </c>
      <c r="AK271" s="91">
        <v>0.2813331205447388</v>
      </c>
      <c r="AL271" s="91">
        <v>0.22506777737683747</v>
      </c>
      <c r="AM271" s="91">
        <v>0.21007728172231016</v>
      </c>
      <c r="AN271" s="91">
        <v>0.12351190476190477</v>
      </c>
      <c r="AO271" s="91">
        <v>0.26123789764868599</v>
      </c>
      <c r="AP271" s="91">
        <v>0.12119034166445095</v>
      </c>
      <c r="AQ271" s="91">
        <v>0.16879145834004158</v>
      </c>
      <c r="AR271" s="91">
        <v>-7.0648038923383033E-2</v>
      </c>
      <c r="AS271" s="91">
        <v>-4.6196626417061237E-2</v>
      </c>
      <c r="AT271" s="91">
        <v>-4.6196626417061237E-2</v>
      </c>
      <c r="AU271" s="91">
        <v>-6.4391489274807354E-2</v>
      </c>
      <c r="AV271" s="91">
        <v>-1.266707393080263E-2</v>
      </c>
      <c r="AW271" s="91">
        <v>4.4761904761904763</v>
      </c>
      <c r="AX271" s="91">
        <v>62.476190476190474</v>
      </c>
      <c r="AY271" s="91">
        <v>7</v>
      </c>
      <c r="AZ271" s="91">
        <v>0.14285714285714285</v>
      </c>
      <c r="BA271" s="91">
        <v>8.1023454157782518E-2</v>
      </c>
      <c r="BB271" s="91">
        <v>0.10074287652645861</v>
      </c>
      <c r="BC271" s="91">
        <v>0.27247579529737204</v>
      </c>
      <c r="BD271" s="91">
        <v>0.14863068332890189</v>
      </c>
      <c r="BE271" s="91">
        <v>0.18815335318801968</v>
      </c>
      <c r="BF271" s="91">
        <v>-1.6026545936144915E-2</v>
      </c>
      <c r="BG271" s="91">
        <v>-2.8892178548707625E-2</v>
      </c>
      <c r="BH271" s="91">
        <v>-5.0907205842114354E-2</v>
      </c>
      <c r="BI271" s="91">
        <v>7.9691987685657412E-2</v>
      </c>
      <c r="BJ271" s="91">
        <v>7.9691987685657412E-2</v>
      </c>
      <c r="BK271" s="91">
        <v>8.5437688626776916E-3</v>
      </c>
      <c r="BL271" s="91">
        <v>9.1015295518684924E-2</v>
      </c>
      <c r="BM271" s="91">
        <v>9.1015295518684924E-2</v>
      </c>
      <c r="BN271" s="91">
        <v>1.9867076695705203E-2</v>
      </c>
      <c r="BO271" s="91">
        <v>0.25</v>
      </c>
      <c r="BP271" s="91">
        <v>9.375E-2</v>
      </c>
      <c r="BQ271" s="91">
        <v>0.14942956349206349</v>
      </c>
      <c r="BR271" s="91">
        <v>2.2285067873303168</v>
      </c>
      <c r="BS271" s="91">
        <v>2.2135242156564119</v>
      </c>
      <c r="BT271" s="91">
        <v>1.7593713871103183</v>
      </c>
      <c r="BU271" s="91">
        <v>0.56389527753687796</v>
      </c>
      <c r="BV271" s="91">
        <v>0.46358805417043292</v>
      </c>
      <c r="BW271" s="91">
        <v>8.3552940866371106E-2</v>
      </c>
      <c r="BX271" s="92">
        <v>25.654443178849</v>
      </c>
      <c r="BY271" s="92">
        <v>222</v>
      </c>
      <c r="BZ271" s="92">
        <v>78</v>
      </c>
      <c r="CA271" s="92">
        <v>17</v>
      </c>
      <c r="CB271" s="91"/>
      <c r="CC271" s="91"/>
      <c r="CD271" s="91"/>
      <c r="CE271" s="91"/>
      <c r="CF271" s="91"/>
      <c r="CG271" s="68">
        <v>4.6499999999999995</v>
      </c>
      <c r="CH271" s="91">
        <v>14</v>
      </c>
      <c r="CI271" s="91">
        <v>59.2</v>
      </c>
      <c r="CJ271" s="91">
        <v>12</v>
      </c>
      <c r="CK271" s="91">
        <v>21.5</v>
      </c>
      <c r="CL271" s="91">
        <v>0</v>
      </c>
      <c r="CM271" s="91">
        <v>0</v>
      </c>
      <c r="CN271" s="91">
        <v>26</v>
      </c>
      <c r="CO271" s="68">
        <f t="shared" si="4"/>
        <v>80.7</v>
      </c>
      <c r="CP271" s="68">
        <f>IF(ISNUMBER(SUM(CI271,CK271,CM271)/SUM(CH271,CJ271,CL271)),SUM(CI271,CK271,CM271)/SUM(CH271,CJ271,CL271),0)</f>
        <v>3.1038461538461539</v>
      </c>
      <c r="CQ271" s="91"/>
    </row>
    <row r="272" spans="1:95" ht="16" x14ac:dyDescent="0.2">
      <c r="A272" s="88" t="s">
        <v>1259</v>
      </c>
      <c r="B272" t="s">
        <v>1259</v>
      </c>
      <c r="C272" s="89" t="s">
        <v>268</v>
      </c>
      <c r="D272" s="89" t="s">
        <v>27</v>
      </c>
      <c r="E272" s="89" t="s">
        <v>7</v>
      </c>
      <c r="F272" s="89">
        <v>2012</v>
      </c>
      <c r="G272" s="89"/>
      <c r="H272" s="90">
        <v>8</v>
      </c>
      <c r="I272" s="90">
        <v>300</v>
      </c>
      <c r="J272" s="90">
        <v>23</v>
      </c>
      <c r="K272" s="90"/>
      <c r="L272" s="90"/>
      <c r="M272" s="91">
        <v>10.59748427672956</v>
      </c>
      <c r="N272" s="91">
        <v>4.96875</v>
      </c>
      <c r="O272" s="91">
        <v>0.18416457295609309</v>
      </c>
      <c r="P272" s="91">
        <v>0.13442757620069645</v>
      </c>
      <c r="Q272" s="91">
        <v>0.20799665006308229</v>
      </c>
      <c r="R272" s="91">
        <v>1.342639687453929</v>
      </c>
      <c r="S272" s="91">
        <v>0.15286761763778547</v>
      </c>
      <c r="T272" s="91">
        <v>1.297228144989339</v>
      </c>
      <c r="U272" s="91">
        <v>1.3834586466165415</v>
      </c>
      <c r="V272" s="91">
        <v>1.3018207282913166</v>
      </c>
      <c r="W272" s="91">
        <v>1.3275025066323991</v>
      </c>
      <c r="X272" s="91">
        <v>-0.52896878672370873</v>
      </c>
      <c r="Y272" s="91">
        <v>-0.4475332046806999</v>
      </c>
      <c r="Z272" s="91">
        <v>-0.5650470973192061</v>
      </c>
      <c r="AA272" s="91">
        <v>-0.51384969624120491</v>
      </c>
      <c r="AB272" s="91">
        <v>-1.132290937024149</v>
      </c>
      <c r="AC272" s="91">
        <v>-1.132290937024149</v>
      </c>
      <c r="AD272" s="91">
        <v>-1.2880150600555893</v>
      </c>
      <c r="AE272" s="91">
        <v>-1.2011435260688319</v>
      </c>
      <c r="AF272" s="91">
        <v>-0.594452747384973</v>
      </c>
      <c r="AG272" s="91">
        <v>-0.70228911771656111</v>
      </c>
      <c r="AH272" s="91">
        <v>-0.58670506734566752</v>
      </c>
      <c r="AI272" s="91">
        <v>-0.62781564414906721</v>
      </c>
      <c r="AJ272" s="91">
        <v>0.13956432551589004</v>
      </c>
      <c r="AK272" s="91">
        <v>0.15129497825227362</v>
      </c>
      <c r="AL272" s="91">
        <v>0.11756017414911932</v>
      </c>
      <c r="AM272" s="91">
        <v>0.13613982597242766</v>
      </c>
      <c r="AN272" s="91">
        <v>7.5150021431633102E-2</v>
      </c>
      <c r="AO272" s="91">
        <v>0.15129497825227362</v>
      </c>
      <c r="AP272" s="91">
        <v>0.10851708382995628</v>
      </c>
      <c r="AQ272" s="91">
        <v>0.11165402783795435</v>
      </c>
      <c r="AR272" s="91">
        <v>-0.15923022688394289</v>
      </c>
      <c r="AS272" s="91">
        <v>-0.22171465442753663</v>
      </c>
      <c r="AT272" s="91">
        <v>-0.15923022688394289</v>
      </c>
      <c r="AU272" s="91">
        <v>-0.19047244065573976</v>
      </c>
      <c r="AV272" s="91">
        <v>4.9295937577084614E-4</v>
      </c>
      <c r="AW272" s="91">
        <v>4.96875</v>
      </c>
      <c r="AX272" s="91">
        <v>52.65625</v>
      </c>
      <c r="AY272" s="91">
        <v>5</v>
      </c>
      <c r="AZ272" s="91">
        <v>0.12781954887218044</v>
      </c>
      <c r="BA272" s="91">
        <v>0.11932773109243698</v>
      </c>
      <c r="BB272" s="91">
        <v>0.10228292416731029</v>
      </c>
      <c r="BC272" s="91">
        <v>0.16370106761565836</v>
      </c>
      <c r="BD272" s="91">
        <v>0.14203416765991259</v>
      </c>
      <c r="BE272" s="91">
        <v>0.1353450927129457</v>
      </c>
      <c r="BF272" s="91">
        <v>-0.14744685140142286</v>
      </c>
      <c r="BG272" s="91">
        <v>-0.15670838138012047</v>
      </c>
      <c r="BH272" s="91">
        <v>-0.15207761639077166</v>
      </c>
      <c r="BI272" s="91">
        <v>0.13183251300466187</v>
      </c>
      <c r="BJ272" s="91">
        <v>0.13183251300466187</v>
      </c>
      <c r="BK272" s="91">
        <v>2.6072246298015647E-2</v>
      </c>
      <c r="BL272" s="91">
        <v>0.13798354058169038</v>
      </c>
      <c r="BM272" s="91">
        <v>0.13798354058169038</v>
      </c>
      <c r="BN272" s="91">
        <v>7.7441578366423541E-3</v>
      </c>
      <c r="BO272" s="91">
        <v>0.1388888888888889</v>
      </c>
      <c r="BP272" s="91">
        <v>7.4999999999999997E-2</v>
      </c>
      <c r="BQ272" s="91">
        <v>8.7962962962962965E-2</v>
      </c>
      <c r="BR272" s="91">
        <v>1.3834586466165415</v>
      </c>
      <c r="BS272" s="91">
        <v>1.3018207282913166</v>
      </c>
      <c r="BT272" s="91">
        <v>1.3275025066323991</v>
      </c>
      <c r="BU272" s="91">
        <v>-1.0151863187663175</v>
      </c>
      <c r="BV272" s="91">
        <v>-1.0755946876148867</v>
      </c>
      <c r="BW272" s="91">
        <v>-1.1018209924491174</v>
      </c>
      <c r="BX272" s="92">
        <v>26.499388759281999</v>
      </c>
      <c r="BY272" s="92">
        <v>19</v>
      </c>
      <c r="BZ272" s="92">
        <v>71</v>
      </c>
      <c r="CA272" s="92">
        <v>11</v>
      </c>
      <c r="CB272" s="91"/>
      <c r="CC272" s="91"/>
      <c r="CD272" s="91"/>
      <c r="CE272" s="91"/>
      <c r="CF272" s="91"/>
      <c r="CG272" s="68">
        <v>4.7</v>
      </c>
      <c r="CH272" s="91">
        <v>6</v>
      </c>
      <c r="CI272" s="91">
        <v>18.600000000000001</v>
      </c>
      <c r="CJ272" s="91">
        <v>5</v>
      </c>
      <c r="CK272" s="91">
        <v>15</v>
      </c>
      <c r="CL272" s="91">
        <v>0</v>
      </c>
      <c r="CM272" s="91">
        <v>0</v>
      </c>
      <c r="CN272" s="91">
        <v>11</v>
      </c>
      <c r="CO272" s="68">
        <f t="shared" si="4"/>
        <v>33.6</v>
      </c>
      <c r="CP272" s="68">
        <f>IF(ISNUMBER(SUM(CI272,CK272,CM272)/SUM(CH272,CJ272,CL272)),SUM(CI272,CK272,CM272)/SUM(CH272,CJ272,CL272),0)</f>
        <v>3.0545454545454547</v>
      </c>
      <c r="CQ272" s="92"/>
    </row>
    <row r="273" spans="1:95" ht="16" x14ac:dyDescent="0.2">
      <c r="A273" s="88" t="s">
        <v>1166</v>
      </c>
      <c r="B273" t="s">
        <v>1166</v>
      </c>
      <c r="C273" s="89" t="s">
        <v>54</v>
      </c>
      <c r="D273" s="89" t="s">
        <v>27</v>
      </c>
      <c r="E273" s="89" t="s">
        <v>7</v>
      </c>
      <c r="F273" s="89">
        <v>2013</v>
      </c>
      <c r="G273" s="89" t="s">
        <v>205</v>
      </c>
      <c r="H273" s="90">
        <v>3</v>
      </c>
      <c r="I273" s="90">
        <v>78</v>
      </c>
      <c r="J273" s="90">
        <v>22</v>
      </c>
      <c r="K273" s="90"/>
      <c r="L273" s="90"/>
      <c r="M273" s="91">
        <v>11.366666666666667</v>
      </c>
      <c r="N273" s="91">
        <v>2.6666666666666665</v>
      </c>
      <c r="O273" s="91">
        <v>0.18357166677381229</v>
      </c>
      <c r="P273" s="91">
        <v>0.15545925372011363</v>
      </c>
      <c r="Q273" s="91">
        <v>0.18421466683809967</v>
      </c>
      <c r="R273" s="91">
        <v>1.2392673246084531</v>
      </c>
      <c r="S273" s="91">
        <v>0.13495026134651378</v>
      </c>
      <c r="T273" s="91">
        <v>0.60727611940298509</v>
      </c>
      <c r="U273" s="91">
        <v>1.5460451977401131</v>
      </c>
      <c r="V273" s="91">
        <v>0.9324894514767933</v>
      </c>
      <c r="W273" s="91">
        <v>0.97091913992841838</v>
      </c>
      <c r="X273" s="91">
        <v>-1.2189208123100626</v>
      </c>
      <c r="Y273" s="91">
        <v>-0.3208226278704096</v>
      </c>
      <c r="Z273" s="91">
        <v>-0.90742945965081223</v>
      </c>
      <c r="AA273" s="91">
        <v>-0.8700747400086859</v>
      </c>
      <c r="AB273" s="91">
        <v>-1.0004218610049822</v>
      </c>
      <c r="AC273" s="91">
        <v>-0.88347388427337492</v>
      </c>
      <c r="AD273" s="91">
        <v>-1.6340937762665058</v>
      </c>
      <c r="AE273" s="91">
        <v>-1.154711682899582</v>
      </c>
      <c r="AF273" s="91">
        <v>-0.83312761863346052</v>
      </c>
      <c r="AG273" s="91">
        <v>-1.0970949847324833</v>
      </c>
      <c r="AH273" s="91">
        <v>-0.42207952232712431</v>
      </c>
      <c r="AI273" s="91">
        <v>-0.87014923255923893</v>
      </c>
      <c r="AJ273" s="91">
        <v>6.2597323108218791E-2</v>
      </c>
      <c r="AK273" s="91">
        <v>0.1920843458890239</v>
      </c>
      <c r="AL273" s="91">
        <v>0.11883416155120335</v>
      </c>
      <c r="AM273" s="91">
        <v>0.122885227229588</v>
      </c>
      <c r="AN273" s="91">
        <v>5.3654848378473251E-2</v>
      </c>
      <c r="AO273" s="91">
        <v>0.14775718914540298</v>
      </c>
      <c r="AP273" s="91">
        <v>0.10969307220111078</v>
      </c>
      <c r="AQ273" s="91">
        <v>0.1048236912243502</v>
      </c>
      <c r="AR273" s="91">
        <v>-0.14050509530681454</v>
      </c>
      <c r="AS273" s="91">
        <v>-0.20083213293510571</v>
      </c>
      <c r="AT273" s="91">
        <v>-0.13736583659668863</v>
      </c>
      <c r="AU273" s="91">
        <v>-0.15959509993973831</v>
      </c>
      <c r="AV273" s="91">
        <v>-1.7997507892129339E-2</v>
      </c>
      <c r="AW273" s="91">
        <v>2.6666666666666665</v>
      </c>
      <c r="AX273" s="91">
        <v>30.31111111111111</v>
      </c>
      <c r="AY273" s="91">
        <v>3</v>
      </c>
      <c r="AZ273" s="91">
        <v>9.3220338983050849E-2</v>
      </c>
      <c r="BA273" s="91">
        <v>6.5822784810126586E-2</v>
      </c>
      <c r="BB273" s="91">
        <v>7.1247674920869405E-2</v>
      </c>
      <c r="BC273" s="91">
        <v>0.17051437829080598</v>
      </c>
      <c r="BD273" s="91">
        <v>9.9386144402221571E-2</v>
      </c>
      <c r="BE273" s="91">
        <v>0.11477669279352801</v>
      </c>
      <c r="BF273" s="91">
        <v>-0.12698750305045553</v>
      </c>
      <c r="BG273" s="91">
        <v>-0.21176177461485965</v>
      </c>
      <c r="BH273" s="91">
        <v>-0.1521863736981223</v>
      </c>
      <c r="BI273" s="91">
        <v>-2.226942932090864E-2</v>
      </c>
      <c r="BJ273" s="91">
        <v>-0.14400294362206736</v>
      </c>
      <c r="BK273" s="91">
        <v>-9.0658434921330189E-2</v>
      </c>
      <c r="BL273" s="91">
        <v>-1.0946121487881127E-2</v>
      </c>
      <c r="BM273" s="91">
        <v>-0.16219774094650527</v>
      </c>
      <c r="BN273" s="91">
        <v>-8.6714653377669038E-2</v>
      </c>
      <c r="BO273" s="91">
        <v>0.125</v>
      </c>
      <c r="BP273" s="91">
        <v>0.12</v>
      </c>
      <c r="BQ273" s="91">
        <v>9.487068965517241E-2</v>
      </c>
      <c r="BR273" s="91">
        <v>1.5460451977401131</v>
      </c>
      <c r="BS273" s="91">
        <v>0.9324894514767933</v>
      </c>
      <c r="BT273" s="91">
        <v>0.97091913992841838</v>
      </c>
      <c r="BU273" s="91">
        <v>-0.10208029161455312</v>
      </c>
      <c r="BV273" s="91">
        <v>-0.63715387171812699</v>
      </c>
      <c r="BW273" s="91">
        <v>-0.65486866066333149</v>
      </c>
      <c r="BX273" s="92">
        <v>27.241366271610001</v>
      </c>
      <c r="BY273" s="92">
        <v>183</v>
      </c>
      <c r="BZ273" s="92">
        <v>69</v>
      </c>
      <c r="CA273" s="92">
        <v>13</v>
      </c>
      <c r="CB273" s="91"/>
      <c r="CC273" s="91"/>
      <c r="CD273" s="91"/>
      <c r="CE273" s="92">
        <v>132</v>
      </c>
      <c r="CF273" s="91"/>
      <c r="CG273" s="68">
        <v>4.2699999999999996</v>
      </c>
      <c r="CH273" s="91">
        <v>12</v>
      </c>
      <c r="CI273" s="91">
        <v>62.6</v>
      </c>
      <c r="CJ273" s="91">
        <v>10</v>
      </c>
      <c r="CK273" s="91">
        <v>6</v>
      </c>
      <c r="CL273" s="91">
        <v>2</v>
      </c>
      <c r="CM273" s="91">
        <v>4.4000000000000004</v>
      </c>
      <c r="CN273" s="91">
        <v>24</v>
      </c>
      <c r="CO273" s="68">
        <f t="shared" si="4"/>
        <v>73</v>
      </c>
      <c r="CP273" s="68">
        <f>IF(ISNUMBER(SUM(CI273,CK273,CM273)/SUM(CH273,CJ273,CL273)),SUM(CI273,CK273,CM273)/SUM(CH273,CJ273,CL273),0)</f>
        <v>3.0416666666666665</v>
      </c>
      <c r="CQ273" s="92"/>
    </row>
    <row r="274" spans="1:95" ht="16" x14ac:dyDescent="0.2">
      <c r="A274" s="88" t="s">
        <v>549</v>
      </c>
      <c r="B274" t="s">
        <v>549</v>
      </c>
      <c r="C274" s="89" t="s">
        <v>229</v>
      </c>
      <c r="D274" s="89" t="s">
        <v>51</v>
      </c>
      <c r="E274" s="89" t="s">
        <v>7</v>
      </c>
      <c r="F274" s="89">
        <v>2022</v>
      </c>
      <c r="G274" s="89" t="s">
        <v>256</v>
      </c>
      <c r="H274" s="90">
        <v>3</v>
      </c>
      <c r="I274" s="90">
        <v>99</v>
      </c>
      <c r="J274" s="90">
        <v>21</v>
      </c>
      <c r="K274" s="90">
        <v>18</v>
      </c>
      <c r="L274" s="90">
        <v>19</v>
      </c>
      <c r="M274" s="91">
        <v>12.698275862068966</v>
      </c>
      <c r="N274" s="91">
        <v>8</v>
      </c>
      <c r="O274" s="91">
        <v>0.44250234662856025</v>
      </c>
      <c r="P274" s="91">
        <v>0.35050116599101594</v>
      </c>
      <c r="Q274" s="91">
        <v>0.44514661174855352</v>
      </c>
      <c r="R274" s="91">
        <v>2.6385732323232323</v>
      </c>
      <c r="S274" s="91">
        <v>0.30773196598439317</v>
      </c>
      <c r="T274" s="91">
        <v>1.9980694980694982</v>
      </c>
      <c r="U274" s="91">
        <v>2.6385732323232323</v>
      </c>
      <c r="V274" s="91">
        <v>2.6385732323232323</v>
      </c>
      <c r="W274" s="91">
        <v>2.3183213651963652</v>
      </c>
      <c r="X274" s="91">
        <v>0.25985463961647071</v>
      </c>
      <c r="Y274" s="91">
        <v>0.79168221268796413</v>
      </c>
      <c r="Z274" s="91">
        <v>0.79168221268796413</v>
      </c>
      <c r="AA274" s="91">
        <v>0.52576842615221742</v>
      </c>
      <c r="AB274" s="91">
        <v>0.390371517661531</v>
      </c>
      <c r="AC274" s="91">
        <v>0.390371517661531</v>
      </c>
      <c r="AD274" s="91">
        <v>0.20905415030974428</v>
      </c>
      <c r="AE274" s="91">
        <v>0.29971283398563764</v>
      </c>
      <c r="AF274" s="91">
        <v>0.21183110690850748</v>
      </c>
      <c r="AG274" s="91">
        <v>0.731567518365837</v>
      </c>
      <c r="AH274" s="91">
        <v>0.731567518365837</v>
      </c>
      <c r="AI274" s="91">
        <v>0.47169931263717224</v>
      </c>
      <c r="AJ274" s="91">
        <v>0.2598399643953232</v>
      </c>
      <c r="AK274" s="91">
        <v>0.43522114347357066</v>
      </c>
      <c r="AL274" s="91">
        <v>0.26578118850846122</v>
      </c>
      <c r="AM274" s="91">
        <v>0.32028076545911838</v>
      </c>
      <c r="AN274" s="91">
        <v>0.2598399643953232</v>
      </c>
      <c r="AO274" s="91">
        <v>0.43522114347357066</v>
      </c>
      <c r="AP274" s="91">
        <v>0.22489177489177489</v>
      </c>
      <c r="AQ274" s="91">
        <v>0.30665096092022293</v>
      </c>
      <c r="AR274" s="91">
        <v>6.5680020710035397E-2</v>
      </c>
      <c r="AS274" s="91">
        <v>-8.2542749173972335E-2</v>
      </c>
      <c r="AT274" s="91">
        <v>6.5680020710035397E-2</v>
      </c>
      <c r="AU274" s="91">
        <v>-8.431364231968469E-3</v>
      </c>
      <c r="AV274" s="91">
        <v>-3.037223158832289E-2</v>
      </c>
      <c r="AW274" s="91">
        <v>8</v>
      </c>
      <c r="AX274" s="91">
        <v>101.58620689655173</v>
      </c>
      <c r="AY274" s="91">
        <v>8</v>
      </c>
      <c r="AZ274" s="91">
        <v>0.30113636363636365</v>
      </c>
      <c r="BA274" s="91">
        <v>0.2285012285012285</v>
      </c>
      <c r="BB274" s="91">
        <v>0.23188691938691938</v>
      </c>
      <c r="BC274" s="91">
        <v>0.33710895361380799</v>
      </c>
      <c r="BD274" s="91">
        <v>0.27835497835497836</v>
      </c>
      <c r="BE274" s="91">
        <v>0.29792151680486839</v>
      </c>
      <c r="BF274" s="91">
        <v>6.6331058737661569E-2</v>
      </c>
      <c r="BG274" s="91">
        <v>-2.3012995491101307E-2</v>
      </c>
      <c r="BH274" s="91">
        <v>2.1659031623280131E-2</v>
      </c>
      <c r="BI274" s="91">
        <v>7.6209610283813817E-2</v>
      </c>
      <c r="BJ274" s="91">
        <v>7.2306415182989331E-2</v>
      </c>
      <c r="BK274" s="91">
        <v>7.4258012733401574E-2</v>
      </c>
      <c r="BL274" s="91">
        <v>8.7313122330140491E-2</v>
      </c>
      <c r="BM274" s="91">
        <v>8.7313122330140491E-2</v>
      </c>
      <c r="BN274" s="91">
        <v>8.6279325398444573E-2</v>
      </c>
      <c r="BO274" s="91">
        <v>0.53333333333333333</v>
      </c>
      <c r="BP274" s="91">
        <v>0.17142857142857143</v>
      </c>
      <c r="BQ274" s="91">
        <v>0.31538040503557746</v>
      </c>
      <c r="BR274" s="91">
        <v>2.6385732323232323</v>
      </c>
      <c r="BS274" s="91">
        <v>2.6385732323232323</v>
      </c>
      <c r="BT274" s="91">
        <v>2.3183213651963652</v>
      </c>
      <c r="BU274" s="91">
        <v>0.98799706293619338</v>
      </c>
      <c r="BV274" s="91">
        <v>0.98799706293619338</v>
      </c>
      <c r="BW274" s="91">
        <v>0.71569288051274604</v>
      </c>
      <c r="BX274" s="92">
        <v>28.619571287522</v>
      </c>
      <c r="BY274" s="92">
        <v>212</v>
      </c>
      <c r="BZ274" s="92">
        <v>72.88</v>
      </c>
      <c r="CA274" s="91"/>
      <c r="CB274" s="92">
        <v>7.14</v>
      </c>
      <c r="CC274" s="92">
        <v>4.57</v>
      </c>
      <c r="CD274" s="92">
        <v>33</v>
      </c>
      <c r="CE274" s="92">
        <v>118</v>
      </c>
      <c r="CF274" s="92">
        <v>115.1</v>
      </c>
      <c r="CG274" s="68">
        <v>4.6500000000000004</v>
      </c>
      <c r="CH274" s="91">
        <v>15</v>
      </c>
      <c r="CI274" s="91">
        <v>45.4</v>
      </c>
      <c r="CJ274" s="91">
        <v>0</v>
      </c>
      <c r="CK274" s="91">
        <v>0</v>
      </c>
      <c r="CL274" s="91">
        <v>0</v>
      </c>
      <c r="CM274" s="91">
        <v>0</v>
      </c>
      <c r="CN274" s="91">
        <v>15</v>
      </c>
      <c r="CO274" s="68">
        <f t="shared" si="4"/>
        <v>45.4</v>
      </c>
      <c r="CP274" s="68">
        <f>IF(ISNUMBER(SUM(CI274,CK274,CM274)/SUM(CH274,CJ274,CL274)),SUM(CI274,CK274,CM274)/SUM(CH274,CJ274,CL274),0)</f>
        <v>3.0266666666666664</v>
      </c>
      <c r="CQ274" s="92"/>
    </row>
    <row r="275" spans="1:95" ht="16" x14ac:dyDescent="0.2">
      <c r="A275" s="88" t="s">
        <v>825</v>
      </c>
      <c r="B275" t="s">
        <v>825</v>
      </c>
      <c r="C275" s="89" t="s">
        <v>826</v>
      </c>
      <c r="D275" s="89" t="s">
        <v>62</v>
      </c>
      <c r="E275" s="89" t="s">
        <v>7</v>
      </c>
      <c r="F275" s="89">
        <v>2018</v>
      </c>
      <c r="G275" s="89" t="s">
        <v>300</v>
      </c>
      <c r="H275" s="90">
        <v>7</v>
      </c>
      <c r="I275" s="90">
        <v>240</v>
      </c>
      <c r="J275" s="90">
        <v>23</v>
      </c>
      <c r="K275" s="90">
        <v>19</v>
      </c>
      <c r="L275" s="90">
        <v>20</v>
      </c>
      <c r="M275" s="91">
        <v>13.37037037037037</v>
      </c>
      <c r="N275" s="91">
        <v>7.838709677419355</v>
      </c>
      <c r="O275" s="91">
        <v>0.51848169535846589</v>
      </c>
      <c r="P275" s="91">
        <v>0.31527273433313813</v>
      </c>
      <c r="Q275" s="91">
        <v>0.55264763565046859</v>
      </c>
      <c r="R275" s="91">
        <v>2.9226618705035974</v>
      </c>
      <c r="S275" s="91">
        <v>0.23616438191948805</v>
      </c>
      <c r="T275" s="91">
        <v>2.6733466933867733</v>
      </c>
      <c r="U275" s="91">
        <v>2.9226618705035974</v>
      </c>
      <c r="V275" s="91">
        <v>2.9226618705035974</v>
      </c>
      <c r="W275" s="91">
        <v>2.7980042819451851</v>
      </c>
      <c r="X275" s="91">
        <v>1.1033798889213071</v>
      </c>
      <c r="Y275" s="91">
        <v>1.2572083049524883</v>
      </c>
      <c r="Z275" s="91">
        <v>1.2572083049524883</v>
      </c>
      <c r="AA275" s="91">
        <v>1.1802940969368976</v>
      </c>
      <c r="AB275" s="91">
        <v>0.77462369223952621</v>
      </c>
      <c r="AC275" s="91">
        <v>0.77462369223952621</v>
      </c>
      <c r="AD275" s="91">
        <v>0.4931427884901094</v>
      </c>
      <c r="AE275" s="91">
        <v>0.6338832403648178</v>
      </c>
      <c r="AF275" s="91">
        <v>1.4072710971331737</v>
      </c>
      <c r="AG275" s="91">
        <v>1.6007119555886822</v>
      </c>
      <c r="AH275" s="91">
        <v>1.6007119555886822</v>
      </c>
      <c r="AI275" s="91">
        <v>1.5039915263609278</v>
      </c>
      <c r="AJ275" s="91">
        <v>0.29413126796550626</v>
      </c>
      <c r="AK275" s="91">
        <v>0.34565446357231056</v>
      </c>
      <c r="AL275" s="91">
        <v>0.2848910050939657</v>
      </c>
      <c r="AM275" s="91">
        <v>0.30822557887726082</v>
      </c>
      <c r="AN275" s="91">
        <v>0.29413126796550626</v>
      </c>
      <c r="AO275" s="91">
        <v>0.34565446357231061</v>
      </c>
      <c r="AP275" s="91">
        <v>0.34565446357231061</v>
      </c>
      <c r="AQ275" s="91">
        <v>0.31989286576890841</v>
      </c>
      <c r="AR275" s="91">
        <v>4.8575776196403825E-2</v>
      </c>
      <c r="AS275" s="91">
        <v>3.8219939506563383E-2</v>
      </c>
      <c r="AT275" s="91">
        <v>4.8575776196403825E-2</v>
      </c>
      <c r="AU275" s="91">
        <v>4.3397857851483604E-2</v>
      </c>
      <c r="AV275" s="91">
        <v>-2.396765227609271E-2</v>
      </c>
      <c r="AW275" s="91">
        <v>7.838709677419355</v>
      </c>
      <c r="AX275" s="91">
        <v>104.80645161290323</v>
      </c>
      <c r="AY275" s="91">
        <v>12</v>
      </c>
      <c r="AZ275" s="91">
        <v>0.21442885771543085</v>
      </c>
      <c r="BA275" s="91">
        <v>0.18884892086330934</v>
      </c>
      <c r="BB275" s="91">
        <v>0.2016388892893701</v>
      </c>
      <c r="BC275" s="91">
        <v>0.38361661945231351</v>
      </c>
      <c r="BD275" s="91">
        <v>0.38361661945231351</v>
      </c>
      <c r="BE275" s="91">
        <v>0.35690731962714684</v>
      </c>
      <c r="BF275" s="91">
        <v>8.6831206406697115E-2</v>
      </c>
      <c r="BG275" s="91">
        <v>8.224864560623385E-2</v>
      </c>
      <c r="BH275" s="91">
        <v>8.4539926006465482E-2</v>
      </c>
      <c r="BI275" s="91">
        <v>0.19767574017216893</v>
      </c>
      <c r="BJ275" s="91">
        <v>0.19767574017216893</v>
      </c>
      <c r="BK275" s="91">
        <v>0.17171354975159775</v>
      </c>
      <c r="BL275" s="91">
        <v>0.18874428479343427</v>
      </c>
      <c r="BM275" s="91">
        <v>0.18874428479343427</v>
      </c>
      <c r="BN275" s="91">
        <v>0.15788686080650866</v>
      </c>
      <c r="BO275" s="91">
        <v>0.30769230769230771</v>
      </c>
      <c r="BP275" s="91">
        <v>0.30769230769230771</v>
      </c>
      <c r="BQ275" s="91">
        <v>0.28287841191066998</v>
      </c>
      <c r="BR275" s="91">
        <v>2.9226618705035974</v>
      </c>
      <c r="BS275" s="91">
        <v>2.9226618705035974</v>
      </c>
      <c r="BT275" s="91">
        <v>2.7980042819451851</v>
      </c>
      <c r="BU275" s="91">
        <v>1.3264580857560699</v>
      </c>
      <c r="BV275" s="91">
        <v>1.3264580857560699</v>
      </c>
      <c r="BW275" s="91">
        <v>1.1760408625015013</v>
      </c>
      <c r="BX275" s="91"/>
      <c r="BY275" s="91"/>
      <c r="BZ275" s="91"/>
      <c r="CA275" s="91"/>
      <c r="CB275" s="91"/>
      <c r="CC275" s="91"/>
      <c r="CD275" s="91"/>
      <c r="CE275" s="91"/>
      <c r="CF275" s="91"/>
      <c r="CG275" s="68">
        <v>4.4800000000000004</v>
      </c>
      <c r="CH275" s="91">
        <v>13</v>
      </c>
      <c r="CI275" s="91">
        <v>26</v>
      </c>
      <c r="CJ275" s="91">
        <v>16</v>
      </c>
      <c r="CK275" s="91">
        <v>26.4</v>
      </c>
      <c r="CL275" s="91">
        <v>10</v>
      </c>
      <c r="CM275" s="91">
        <v>64.400000000000006</v>
      </c>
      <c r="CN275" s="91">
        <v>39</v>
      </c>
      <c r="CO275" s="68">
        <f t="shared" si="4"/>
        <v>116.80000000000001</v>
      </c>
      <c r="CP275" s="68">
        <f>IF(ISNUMBER(SUM(CI275,CK275,CM275)/SUM(CH275,CJ275,CL275)),SUM(CI275,CK275,CM275)/SUM(CH275,CJ275,CL275),0)</f>
        <v>2.9948717948717953</v>
      </c>
      <c r="CQ275" s="91"/>
    </row>
    <row r="276" spans="1:95" ht="16" x14ac:dyDescent="0.2">
      <c r="A276" s="88" t="s">
        <v>558</v>
      </c>
      <c r="B276" t="s">
        <v>558</v>
      </c>
      <c r="C276" s="89" t="s">
        <v>149</v>
      </c>
      <c r="D276" s="89" t="s">
        <v>29</v>
      </c>
      <c r="E276" s="89" t="s">
        <v>7</v>
      </c>
      <c r="F276" s="89">
        <v>2022</v>
      </c>
      <c r="G276" s="89" t="s">
        <v>76</v>
      </c>
      <c r="H276" s="90">
        <v>5</v>
      </c>
      <c r="I276" s="90">
        <v>163</v>
      </c>
      <c r="J276" s="90">
        <v>23</v>
      </c>
      <c r="K276" s="90">
        <v>20</v>
      </c>
      <c r="L276" s="90">
        <v>22</v>
      </c>
      <c r="M276" s="91">
        <v>11.401273885350319</v>
      </c>
      <c r="N276" s="91">
        <v>4.7575757575757578</v>
      </c>
      <c r="O276" s="91">
        <v>0.53030582166543849</v>
      </c>
      <c r="P276" s="91">
        <v>0.38567696121122796</v>
      </c>
      <c r="Q276" s="91">
        <v>0.45718496683861465</v>
      </c>
      <c r="R276" s="91">
        <v>-0.18332289825192527</v>
      </c>
      <c r="S276" s="91">
        <v>0.27229182019159914</v>
      </c>
      <c r="T276" s="91">
        <v>-0.67908284597473911</v>
      </c>
      <c r="U276" s="91">
        <v>-0.18332289825192527</v>
      </c>
      <c r="V276" s="91">
        <v>-0.18332289825192527</v>
      </c>
      <c r="W276" s="91">
        <v>-0.53099378773725547</v>
      </c>
      <c r="X276" s="91">
        <v>-2.4467774292311617</v>
      </c>
      <c r="Y276" s="91">
        <v>-1.9650023439652902</v>
      </c>
      <c r="Z276" s="91">
        <v>-1.9650023439652902</v>
      </c>
      <c r="AA276" s="91">
        <v>-2.3128123303125374</v>
      </c>
      <c r="AB276" s="91">
        <v>-0.68560102823627889</v>
      </c>
      <c r="AC276" s="91">
        <v>-0.18332289825192574</v>
      </c>
      <c r="AD276" s="91">
        <v>-0.18332289825192574</v>
      </c>
      <c r="AE276" s="91">
        <v>-0.52850238474383493</v>
      </c>
      <c r="AF276" s="91">
        <v>-2.4636245853859942</v>
      </c>
      <c r="AG276" s="91">
        <v>-2.0845782362843837</v>
      </c>
      <c r="AH276" s="91">
        <v>-2.0845782362843837</v>
      </c>
      <c r="AI276" s="91">
        <v>-2.3583855604766422</v>
      </c>
      <c r="AJ276" s="91">
        <v>0</v>
      </c>
      <c r="AK276" s="91">
        <v>0.38567696121122796</v>
      </c>
      <c r="AL276" s="91">
        <v>0.38567696121122796</v>
      </c>
      <c r="AM276" s="91">
        <v>0.26618537068906573</v>
      </c>
      <c r="AN276" s="91">
        <v>0.224693115104074</v>
      </c>
      <c r="AO276" s="91">
        <v>0.35353721444362562</v>
      </c>
      <c r="AP276" s="91">
        <v>0.35353721444362562</v>
      </c>
      <c r="AQ276" s="91">
        <v>0.24118067485009187</v>
      </c>
      <c r="AR276" s="91">
        <v>-8.698665118752516E-2</v>
      </c>
      <c r="AS276" s="91">
        <v>3.4313200794715837E-2</v>
      </c>
      <c r="AT276" s="91">
        <v>3.4313200794715837E-2</v>
      </c>
      <c r="AU276" s="91">
        <v>-2.6336725196404662E-2</v>
      </c>
      <c r="AV276" s="91">
        <v>2.9768500446800017E-2</v>
      </c>
      <c r="AW276" s="91">
        <v>4.7575757575757578</v>
      </c>
      <c r="AX276" s="91">
        <v>54.242424242424242</v>
      </c>
      <c r="AY276" s="91">
        <v>10</v>
      </c>
      <c r="AZ276" s="91">
        <v>0.28502415458937197</v>
      </c>
      <c r="BA276" s="91">
        <v>0.28502415458937197</v>
      </c>
      <c r="BB276" s="91">
        <v>0.21735323373412782</v>
      </c>
      <c r="BC276" s="91">
        <v>0.27229182019159914</v>
      </c>
      <c r="BD276" s="91">
        <v>0.27229182019159914</v>
      </c>
      <c r="BE276" s="91">
        <v>0.2283429043773906</v>
      </c>
      <c r="BF276" s="91">
        <v>-2.6450728848433913E-2</v>
      </c>
      <c r="BG276" s="91">
        <v>-2.6450728848433913E-2</v>
      </c>
      <c r="BH276" s="91">
        <v>-4.9457696378415419E-2</v>
      </c>
      <c r="BI276" s="91">
        <v>0.25861329534805111</v>
      </c>
      <c r="BJ276" s="91">
        <v>0.25861329534805111</v>
      </c>
      <c r="BK276" s="91">
        <v>0.14071736875310492</v>
      </c>
      <c r="BL276" s="91">
        <v>0.26719667849722856</v>
      </c>
      <c r="BM276" s="91">
        <v>0.26719667849722856</v>
      </c>
      <c r="BN276" s="91">
        <v>0.14630947531504318</v>
      </c>
      <c r="BO276" s="91">
        <v>0.43478260869565216</v>
      </c>
      <c r="BP276" s="91">
        <v>0.43478260869565216</v>
      </c>
      <c r="BQ276" s="91">
        <v>0.25401844532279316</v>
      </c>
      <c r="BR276" s="91">
        <v>2.4065128900949797</v>
      </c>
      <c r="BS276" s="91">
        <v>2.4065128900949797</v>
      </c>
      <c r="BT276" s="91">
        <v>2.0001436479573962</v>
      </c>
      <c r="BU276" s="91">
        <v>-2.1503487142784898</v>
      </c>
      <c r="BV276" s="91">
        <v>-2.1503487142784898</v>
      </c>
      <c r="BW276" s="91">
        <v>-2.4912856749423944</v>
      </c>
      <c r="BX276" s="92">
        <v>26.175253152665</v>
      </c>
      <c r="BY276" s="92">
        <v>189</v>
      </c>
      <c r="BZ276" s="92">
        <v>71.25</v>
      </c>
      <c r="CA276" s="91"/>
      <c r="CB276" s="91"/>
      <c r="CC276" s="91"/>
      <c r="CD276" s="92">
        <v>33.5</v>
      </c>
      <c r="CE276" s="92">
        <v>124</v>
      </c>
      <c r="CF276" s="92">
        <v>118.94999999999999</v>
      </c>
      <c r="CG276" s="68">
        <v>4.58</v>
      </c>
      <c r="CH276" s="91">
        <v>4</v>
      </c>
      <c r="CI276" s="91">
        <v>11.8</v>
      </c>
      <c r="CJ276" s="91">
        <v>0</v>
      </c>
      <c r="CK276" s="91">
        <v>0</v>
      </c>
      <c r="CL276" s="91">
        <v>0</v>
      </c>
      <c r="CM276" s="91">
        <v>0</v>
      </c>
      <c r="CN276" s="91">
        <v>4</v>
      </c>
      <c r="CO276" s="68">
        <f t="shared" si="4"/>
        <v>11.8</v>
      </c>
      <c r="CP276" s="68">
        <f>IF(ISNUMBER(SUM(CI276,CK276,CM276)/SUM(CH276,CJ276,CL276)),SUM(CI276,CK276,CM276)/SUM(CH276,CJ276,CL276),0)</f>
        <v>2.95</v>
      </c>
      <c r="CQ276" s="92"/>
    </row>
    <row r="277" spans="1:95" ht="16" x14ac:dyDescent="0.2">
      <c r="A277" s="88" t="s">
        <v>1247</v>
      </c>
      <c r="B277" t="s">
        <v>1247</v>
      </c>
      <c r="C277" s="89" t="s">
        <v>192</v>
      </c>
      <c r="D277" s="89" t="s">
        <v>114</v>
      </c>
      <c r="E277" s="89" t="s">
        <v>7</v>
      </c>
      <c r="F277" s="89">
        <v>2012</v>
      </c>
      <c r="G277" s="89" t="s">
        <v>162</v>
      </c>
      <c r="H277" s="90">
        <v>6</v>
      </c>
      <c r="I277" s="90">
        <v>206</v>
      </c>
      <c r="J277" s="90">
        <v>23</v>
      </c>
      <c r="K277" s="90">
        <v>20</v>
      </c>
      <c r="L277" s="90">
        <v>22</v>
      </c>
      <c r="M277" s="91">
        <v>13.449197860962567</v>
      </c>
      <c r="N277" s="91">
        <v>3.8163265306122449</v>
      </c>
      <c r="O277" s="91">
        <v>0.52241824440619622</v>
      </c>
      <c r="P277" s="91">
        <v>0.34827882960413081</v>
      </c>
      <c r="Q277" s="91">
        <v>0.5058691910499139</v>
      </c>
      <c r="R277" s="91">
        <v>2.6932084309133488</v>
      </c>
      <c r="S277" s="91">
        <v>0.32989099254159493</v>
      </c>
      <c r="T277" s="91">
        <v>0.99875776397515537</v>
      </c>
      <c r="U277" s="91">
        <v>2.6932084309133488</v>
      </c>
      <c r="V277" s="91">
        <v>2.6932084309133488</v>
      </c>
      <c r="W277" s="91">
        <v>1.6457723814008378</v>
      </c>
      <c r="X277" s="91">
        <v>-0.60284267525084212</v>
      </c>
      <c r="Y277" s="91">
        <v>1.1098236852817682</v>
      </c>
      <c r="Z277" s="91">
        <v>1.1098236852817682</v>
      </c>
      <c r="AA277" s="91">
        <v>2.5037878638327404E-2</v>
      </c>
      <c r="AB277" s="91">
        <v>-0.60894021643281182</v>
      </c>
      <c r="AC277" s="91">
        <v>0.10337264256644296</v>
      </c>
      <c r="AD277" s="91">
        <v>0.10337264256644296</v>
      </c>
      <c r="AE277" s="91">
        <v>-0.48567158157806434</v>
      </c>
      <c r="AF277" s="91">
        <v>-5.380854115478173E-3</v>
      </c>
      <c r="AG277" s="91">
        <v>0.78431489271853283</v>
      </c>
      <c r="AH277" s="91">
        <v>0.78431489271853283</v>
      </c>
      <c r="AI277" s="91">
        <v>0.12799766017179978</v>
      </c>
      <c r="AJ277" s="91">
        <v>6.7194116336082022E-2</v>
      </c>
      <c r="AK277" s="91">
        <v>0.34827882960413081</v>
      </c>
      <c r="AL277" s="91">
        <v>0.34827882960413081</v>
      </c>
      <c r="AM277" s="91">
        <v>0.17296098026835088</v>
      </c>
      <c r="AN277" s="91">
        <v>3.9196567862714506E-2</v>
      </c>
      <c r="AO277" s="91">
        <v>0.34827882960413081</v>
      </c>
      <c r="AP277" s="91">
        <v>0.34827882960413081</v>
      </c>
      <c r="AQ277" s="91">
        <v>0.18423647102996998</v>
      </c>
      <c r="AR277" s="91">
        <v>-0.15305187135850529</v>
      </c>
      <c r="AS277" s="91">
        <v>1.80470913466379E-2</v>
      </c>
      <c r="AT277" s="91">
        <v>1.80470913466379E-2</v>
      </c>
      <c r="AU277" s="91">
        <v>-6.1824145945059028E-2</v>
      </c>
      <c r="AV277" s="91">
        <v>-2.0365229091378056E-3</v>
      </c>
      <c r="AW277" s="91">
        <v>3.8163265306122449</v>
      </c>
      <c r="AX277" s="91">
        <v>51.326530612244895</v>
      </c>
      <c r="AY277" s="91">
        <v>11</v>
      </c>
      <c r="AZ277" s="91">
        <v>0.16861826697892271</v>
      </c>
      <c r="BA277" s="91">
        <v>0.16861826697892271</v>
      </c>
      <c r="BB277" s="91">
        <v>0.10907738970088809</v>
      </c>
      <c r="BC277" s="91">
        <v>0.32989099254159493</v>
      </c>
      <c r="BD277" s="91">
        <v>0.32989099254159493</v>
      </c>
      <c r="BE277" s="91">
        <v>0.19968412218416359</v>
      </c>
      <c r="BF277" s="91">
        <v>3.1148443501561873E-2</v>
      </c>
      <c r="BG277" s="91">
        <v>3.1148443501561873E-2</v>
      </c>
      <c r="BH277" s="91">
        <v>-4.1044661090056812E-2</v>
      </c>
      <c r="BI277" s="91">
        <v>0.30560424368598049</v>
      </c>
      <c r="BJ277" s="91">
        <v>0.30560424368598049</v>
      </c>
      <c r="BK277" s="91">
        <v>9.2086409356819013E-2</v>
      </c>
      <c r="BL277" s="91">
        <v>0.30747356039383872</v>
      </c>
      <c r="BM277" s="91">
        <v>0.30747356039383872</v>
      </c>
      <c r="BN277" s="91">
        <v>0.1082408458064311</v>
      </c>
      <c r="BO277" s="91">
        <v>0.36666666666666664</v>
      </c>
      <c r="BP277" s="91">
        <v>0.36666666666666664</v>
      </c>
      <c r="BQ277" s="91">
        <v>0.16878881987577637</v>
      </c>
      <c r="BR277" s="91">
        <v>2.6932084309133488</v>
      </c>
      <c r="BS277" s="91">
        <v>2.6932084309133488</v>
      </c>
      <c r="BT277" s="91">
        <v>1.6457723814008378</v>
      </c>
      <c r="BU277" s="91">
        <v>1.1421349194103942</v>
      </c>
      <c r="BV277" s="91">
        <v>1.1421349194103942</v>
      </c>
      <c r="BW277" s="91">
        <v>0.22803916149436496</v>
      </c>
      <c r="BX277" s="92">
        <v>26.778321727253733</v>
      </c>
      <c r="BY277" s="92">
        <v>192</v>
      </c>
      <c r="BZ277" s="92">
        <v>71</v>
      </c>
      <c r="CA277" s="92">
        <v>11</v>
      </c>
      <c r="CB277" s="91"/>
      <c r="CC277" s="91"/>
      <c r="CD277" s="92">
        <v>32.5</v>
      </c>
      <c r="CE277" s="91"/>
      <c r="CF277" s="92">
        <v>55.25</v>
      </c>
      <c r="CG277" s="68">
        <v>4.4800000000000004</v>
      </c>
      <c r="CH277" s="91">
        <v>15</v>
      </c>
      <c r="CI277" s="91">
        <v>33.6</v>
      </c>
      <c r="CJ277" s="91">
        <v>10</v>
      </c>
      <c r="CK277" s="91">
        <v>40.1</v>
      </c>
      <c r="CL277" s="91">
        <v>0</v>
      </c>
      <c r="CM277" s="91">
        <v>0</v>
      </c>
      <c r="CN277" s="91">
        <v>25</v>
      </c>
      <c r="CO277" s="68">
        <f t="shared" si="4"/>
        <v>73.7</v>
      </c>
      <c r="CP277" s="68">
        <f>IF(ISNUMBER(SUM(CI277,CK277,CM277)/SUM(CH277,CJ277,CL277)),SUM(CI277,CK277,CM277)/SUM(CH277,CJ277,CL277),0)</f>
        <v>2.948</v>
      </c>
      <c r="CQ277" s="92"/>
    </row>
    <row r="278" spans="1:95" ht="16" x14ac:dyDescent="0.2">
      <c r="A278" s="88" t="s">
        <v>1060</v>
      </c>
      <c r="B278" t="s">
        <v>1060</v>
      </c>
      <c r="C278" s="89" t="s">
        <v>1061</v>
      </c>
      <c r="D278" s="89" t="s">
        <v>188</v>
      </c>
      <c r="E278" s="89" t="s">
        <v>7</v>
      </c>
      <c r="F278" s="89">
        <v>2015</v>
      </c>
      <c r="G278" s="89"/>
      <c r="H278" s="90">
        <v>8</v>
      </c>
      <c r="I278" s="90">
        <v>300</v>
      </c>
      <c r="J278" s="90">
        <v>23</v>
      </c>
      <c r="K278" s="90">
        <v>20</v>
      </c>
      <c r="L278" s="90">
        <v>21</v>
      </c>
      <c r="M278" s="91">
        <v>15.156626506024097</v>
      </c>
      <c r="N278" s="91">
        <v>4.0487804878048781</v>
      </c>
      <c r="O278" s="91">
        <v>0.46488353243542591</v>
      </c>
      <c r="P278" s="91">
        <v>0.36691377504094264</v>
      </c>
      <c r="Q278" s="91">
        <v>0.45581365189668144</v>
      </c>
      <c r="R278" s="91">
        <v>3.1096590909090911</v>
      </c>
      <c r="S278" s="91">
        <v>0.30985347231518534</v>
      </c>
      <c r="T278" s="91">
        <v>2.0649999999999999</v>
      </c>
      <c r="U278" s="91">
        <v>3.1096590909090911</v>
      </c>
      <c r="V278" s="91">
        <v>3.1096590909090911</v>
      </c>
      <c r="W278" s="91">
        <v>2.5465917899929527</v>
      </c>
      <c r="X278" s="91">
        <v>0.30182738080301585</v>
      </c>
      <c r="Y278" s="91">
        <v>1.3432283644390659</v>
      </c>
      <c r="Z278" s="91">
        <v>1.3432283644390659</v>
      </c>
      <c r="AA278" s="91">
        <v>0.79760925624303203</v>
      </c>
      <c r="AB278" s="91">
        <v>-0.36451908201348804</v>
      </c>
      <c r="AC278" s="91">
        <v>0.51982330256218523</v>
      </c>
      <c r="AD278" s="91">
        <v>0.51982330256218523</v>
      </c>
      <c r="AE278" s="91">
        <v>1.7945757291721876E-2</v>
      </c>
      <c r="AF278" s="91">
        <v>0.34482154238940588</v>
      </c>
      <c r="AG278" s="91">
        <v>1.1547801633620665</v>
      </c>
      <c r="AH278" s="91">
        <v>1.1547801633620665</v>
      </c>
      <c r="AI278" s="91">
        <v>0.67702074931006073</v>
      </c>
      <c r="AJ278" s="91">
        <v>0</v>
      </c>
      <c r="AK278" s="91">
        <v>0.36993987975951903</v>
      </c>
      <c r="AL278" s="91">
        <v>0.36388767032236624</v>
      </c>
      <c r="AM278" s="91">
        <v>0.31786212478339776</v>
      </c>
      <c r="AN278" s="91">
        <v>0.21975882426830801</v>
      </c>
      <c r="AO278" s="91">
        <v>0.36993987975951903</v>
      </c>
      <c r="AP278" s="91">
        <v>0.27991359255566634</v>
      </c>
      <c r="AQ278" s="91">
        <v>0.28987076552783114</v>
      </c>
      <c r="AR278" s="91">
        <v>-8.7675699797439222E-2</v>
      </c>
      <c r="AS278" s="91">
        <v>-5.0318145701826578E-2</v>
      </c>
      <c r="AT278" s="91">
        <v>5.9414674623302521E-2</v>
      </c>
      <c r="AU278" s="91">
        <v>-2.6193056958654426E-2</v>
      </c>
      <c r="AV278" s="91">
        <v>1.9126348537193805E-2</v>
      </c>
      <c r="AW278" s="91">
        <v>4.0487804878048781</v>
      </c>
      <c r="AX278" s="91">
        <v>61.365853658536587</v>
      </c>
      <c r="AY278" s="91">
        <v>8</v>
      </c>
      <c r="AZ278" s="91">
        <v>0.15988372093023256</v>
      </c>
      <c r="BA278" s="91">
        <v>0.15340909090909091</v>
      </c>
      <c r="BB278" s="91">
        <v>0.1519309372797745</v>
      </c>
      <c r="BC278" s="91">
        <v>0.33987975951903809</v>
      </c>
      <c r="BD278" s="91">
        <v>0.27982718511133264</v>
      </c>
      <c r="BE278" s="91">
        <v>0.30044328544162718</v>
      </c>
      <c r="BF278" s="91">
        <v>2.8731840501956873E-2</v>
      </c>
      <c r="BG278" s="91">
        <v>-1.8915363928700413E-2</v>
      </c>
      <c r="BH278" s="91">
        <v>-3.3095285261041476E-3</v>
      </c>
      <c r="BI278" s="91">
        <v>0.26716859086123695</v>
      </c>
      <c r="BJ278" s="91">
        <v>0.26716859086123695</v>
      </c>
      <c r="BK278" s="91">
        <v>0.13599680012478357</v>
      </c>
      <c r="BL278" s="91">
        <v>0.24662853930957065</v>
      </c>
      <c r="BM278" s="91">
        <v>0.24662853930957065</v>
      </c>
      <c r="BN278" s="91">
        <v>9.7644625773932778E-2</v>
      </c>
      <c r="BO278" s="91">
        <v>0.4</v>
      </c>
      <c r="BP278" s="91">
        <v>0.28000000000000003</v>
      </c>
      <c r="BQ278" s="91">
        <v>0.2792982456140351</v>
      </c>
      <c r="BR278" s="91">
        <v>3.1096590909090911</v>
      </c>
      <c r="BS278" s="91">
        <v>3.1096590909090911</v>
      </c>
      <c r="BT278" s="91">
        <v>2.5465917899929527</v>
      </c>
      <c r="BU278" s="91">
        <v>1.1710147953133014</v>
      </c>
      <c r="BV278" s="91">
        <v>1.1710147953133014</v>
      </c>
      <c r="BW278" s="91">
        <v>0.61386623420858855</v>
      </c>
      <c r="BX278" s="91"/>
      <c r="BY278" s="91"/>
      <c r="BZ278" s="91"/>
      <c r="CA278" s="91"/>
      <c r="CB278" s="91"/>
      <c r="CC278" s="91"/>
      <c r="CD278" s="91"/>
      <c r="CE278" s="91"/>
      <c r="CF278" s="91"/>
      <c r="CG278" s="68">
        <v>4.5699999999999994</v>
      </c>
      <c r="CH278" s="91">
        <v>0</v>
      </c>
      <c r="CI278" s="91">
        <v>0</v>
      </c>
      <c r="CJ278" s="91">
        <v>16</v>
      </c>
      <c r="CK278" s="91">
        <v>46.9</v>
      </c>
      <c r="CL278" s="91">
        <v>10</v>
      </c>
      <c r="CM278" s="91">
        <v>27.2</v>
      </c>
      <c r="CN278" s="91">
        <v>26</v>
      </c>
      <c r="CO278" s="68">
        <f t="shared" si="4"/>
        <v>74.099999999999994</v>
      </c>
      <c r="CP278" s="68">
        <f>IF(ISNUMBER(SUM(CI278,CK278,CM278)/SUM(CH278,CJ278,CL278)),SUM(CI278,CK278,CM278)/SUM(CH278,CJ278,CL278),0)</f>
        <v>2.8499999999999996</v>
      </c>
      <c r="CQ278" s="91"/>
    </row>
    <row r="279" spans="1:95" ht="16" x14ac:dyDescent="0.2">
      <c r="A279" s="88" t="s">
        <v>967</v>
      </c>
      <c r="B279" t="s">
        <v>967</v>
      </c>
      <c r="C279" s="89" t="s">
        <v>68</v>
      </c>
      <c r="D279" s="89" t="s">
        <v>41</v>
      </c>
      <c r="E279" s="89" t="s">
        <v>7</v>
      </c>
      <c r="F279" s="89">
        <v>2016</v>
      </c>
      <c r="G279" s="89" t="s">
        <v>138</v>
      </c>
      <c r="H279" s="90">
        <v>1</v>
      </c>
      <c r="I279" s="90">
        <v>23</v>
      </c>
      <c r="J279" s="90">
        <v>21</v>
      </c>
      <c r="K279" s="90">
        <v>20</v>
      </c>
      <c r="L279" s="90"/>
      <c r="M279" s="91">
        <v>11.846534653465346</v>
      </c>
      <c r="N279" s="91">
        <v>5.7714285714285714</v>
      </c>
      <c r="O279" s="91">
        <v>0.43446170010178281</v>
      </c>
      <c r="P279" s="91">
        <v>0.28964113340118858</v>
      </c>
      <c r="Q279" s="91">
        <v>0.41228157730570969</v>
      </c>
      <c r="R279" s="91">
        <v>2.3578732106339468</v>
      </c>
      <c r="S279" s="91">
        <v>0.26499655251666282</v>
      </c>
      <c r="T279" s="91">
        <v>1.2433537832310839</v>
      </c>
      <c r="U279" s="91">
        <v>2.3578732106339468</v>
      </c>
      <c r="V279" s="91">
        <v>2.3578732106339468</v>
      </c>
      <c r="W279" s="91">
        <v>1.914719552641152</v>
      </c>
      <c r="X279" s="91">
        <v>-0.76771433482545293</v>
      </c>
      <c r="Y279" s="91">
        <v>0.29648186935378318</v>
      </c>
      <c r="Z279" s="91">
        <v>0.29648186935378318</v>
      </c>
      <c r="AA279" s="91">
        <v>-0.12029670734150362</v>
      </c>
      <c r="AB279" s="91">
        <v>-0.36434419717688327</v>
      </c>
      <c r="AC279" s="91">
        <v>0.24420866291117793</v>
      </c>
      <c r="AD279" s="91">
        <v>-7.1645871379541148E-2</v>
      </c>
      <c r="AE279" s="91">
        <v>-6.3927135215082156E-2</v>
      </c>
      <c r="AF279" s="91">
        <v>-0.49144858231327082</v>
      </c>
      <c r="AG279" s="91">
        <v>8.4777579755553223E-2</v>
      </c>
      <c r="AH279" s="91">
        <v>0.16546103122695821</v>
      </c>
      <c r="AI279" s="91">
        <v>-8.0403323776919791E-2</v>
      </c>
      <c r="AJ279" s="91">
        <v>0.18670807312878993</v>
      </c>
      <c r="AK279" s="91">
        <v>0.28964113340118858</v>
      </c>
      <c r="AL279" s="91">
        <v>0.28964113340118858</v>
      </c>
      <c r="AM279" s="91">
        <v>0.25333428161625865</v>
      </c>
      <c r="AN279" s="91">
        <v>0.18670807312878995</v>
      </c>
      <c r="AO279" s="91">
        <v>0.28964113340118858</v>
      </c>
      <c r="AP279" s="91">
        <v>0.28964113340118858</v>
      </c>
      <c r="AQ279" s="91">
        <v>0.22424160076304864</v>
      </c>
      <c r="AR279" s="91">
        <v>-7.4518705564978471E-3</v>
      </c>
      <c r="AS279" s="91">
        <v>-1.779339066455865E-2</v>
      </c>
      <c r="AT279" s="91">
        <v>-7.4518705564978471E-3</v>
      </c>
      <c r="AU279" s="91">
        <v>-2.4808385743663841E-2</v>
      </c>
      <c r="AV279" s="91">
        <v>1.0112494584237713E-2</v>
      </c>
      <c r="AW279" s="91">
        <v>5.7714285714285714</v>
      </c>
      <c r="AX279" s="91">
        <v>68.371428571428567</v>
      </c>
      <c r="AY279" s="91">
        <v>11</v>
      </c>
      <c r="AZ279" s="91">
        <v>0.16768916155419222</v>
      </c>
      <c r="BA279" s="91">
        <v>0.16768916155419222</v>
      </c>
      <c r="BB279" s="91">
        <v>0.14253482723196712</v>
      </c>
      <c r="BC279" s="91">
        <v>0.26499655251666282</v>
      </c>
      <c r="BD279" s="91">
        <v>0.26499655251666282</v>
      </c>
      <c r="BE279" s="91">
        <v>0.20483240787530357</v>
      </c>
      <c r="BF279" s="91">
        <v>-3.6371421329416842E-2</v>
      </c>
      <c r="BG279" s="91">
        <v>-3.6371421329416842E-2</v>
      </c>
      <c r="BH279" s="91">
        <v>-4.740237444120305E-2</v>
      </c>
      <c r="BI279" s="91">
        <v>5.7717389987296752E-2</v>
      </c>
      <c r="BJ279" s="91">
        <v>5.7717389987296752E-2</v>
      </c>
      <c r="BK279" s="91">
        <v>-2.4467546540624199E-3</v>
      </c>
      <c r="BL279" s="91">
        <v>6.5337409453726875E-2</v>
      </c>
      <c r="BM279" s="91">
        <v>6.5337409453726875E-2</v>
      </c>
      <c r="BN279" s="91">
        <v>5.1732648123676561E-3</v>
      </c>
      <c r="BO279" s="91">
        <v>0.31428571428571428</v>
      </c>
      <c r="BP279" s="91">
        <v>0.31428571428571428</v>
      </c>
      <c r="BQ279" s="91">
        <v>0.24365079365079367</v>
      </c>
      <c r="BR279" s="91">
        <v>2.3578732106339468</v>
      </c>
      <c r="BS279" s="91">
        <v>2.3578732106339468</v>
      </c>
      <c r="BT279" s="91">
        <v>1.914719552641152</v>
      </c>
      <c r="BU279" s="91">
        <v>0.3954040081696244</v>
      </c>
      <c r="BV279" s="91">
        <v>0.3954040081696244</v>
      </c>
      <c r="BW279" s="91">
        <v>-1.0080337418159058E-2</v>
      </c>
      <c r="BX279" s="92">
        <v>28.374463455862337</v>
      </c>
      <c r="BY279" s="92">
        <v>221</v>
      </c>
      <c r="BZ279" s="92">
        <v>74</v>
      </c>
      <c r="CA279" s="92">
        <v>12</v>
      </c>
      <c r="CB279" s="91"/>
      <c r="CC279" s="91"/>
      <c r="CD279" s="92">
        <v>33</v>
      </c>
      <c r="CE279" s="92">
        <v>117</v>
      </c>
      <c r="CF279" s="92">
        <v>114.6</v>
      </c>
      <c r="CG279" s="68">
        <v>4.6899999999999995</v>
      </c>
      <c r="CH279" s="91">
        <v>9</v>
      </c>
      <c r="CI279" s="91">
        <v>2.5</v>
      </c>
      <c r="CJ279" s="91">
        <v>16</v>
      </c>
      <c r="CK279" s="91">
        <v>40</v>
      </c>
      <c r="CL279" s="91">
        <v>15</v>
      </c>
      <c r="CM279" s="91">
        <v>71.2</v>
      </c>
      <c r="CN279" s="91">
        <v>40</v>
      </c>
      <c r="CO279" s="68">
        <f t="shared" si="4"/>
        <v>113.7</v>
      </c>
      <c r="CP279" s="68">
        <f>IF(ISNUMBER(SUM(CI279,CK279,CM279)/SUM(CH279,CJ279,CL279)),SUM(CI279,CK279,CM279)/SUM(CH279,CJ279,CL279),0)</f>
        <v>2.8425000000000002</v>
      </c>
      <c r="CQ279" s="92"/>
    </row>
    <row r="280" spans="1:95" ht="16" x14ac:dyDescent="0.2">
      <c r="A280" s="88" t="s">
        <v>552</v>
      </c>
      <c r="B280" t="s">
        <v>2916</v>
      </c>
      <c r="C280" s="89" t="s">
        <v>55</v>
      </c>
      <c r="D280" s="89" t="s">
        <v>45</v>
      </c>
      <c r="E280" s="89" t="s">
        <v>7</v>
      </c>
      <c r="F280" s="89">
        <v>2022</v>
      </c>
      <c r="G280" s="89" t="s">
        <v>116</v>
      </c>
      <c r="H280" s="90">
        <v>3</v>
      </c>
      <c r="I280" s="90">
        <v>71</v>
      </c>
      <c r="J280" s="90">
        <v>25</v>
      </c>
      <c r="K280" s="90"/>
      <c r="L280" s="90"/>
      <c r="M280" s="91">
        <v>11.869565217391305</v>
      </c>
      <c r="N280" s="91">
        <v>1.0222222222222221</v>
      </c>
      <c r="O280" s="91">
        <v>0.26285436353529734</v>
      </c>
      <c r="P280" s="91">
        <v>0.17553562705003839</v>
      </c>
      <c r="Q280" s="91">
        <v>0.22770983879933296</v>
      </c>
      <c r="R280" s="91">
        <v>0</v>
      </c>
      <c r="S280" s="91">
        <v>0.13618677042801555</v>
      </c>
      <c r="T280" s="91"/>
      <c r="U280" s="91">
        <v>0</v>
      </c>
      <c r="V280" s="91">
        <v>0</v>
      </c>
      <c r="W280" s="91"/>
      <c r="X280" s="91"/>
      <c r="Y280" s="91">
        <v>0</v>
      </c>
      <c r="Z280" s="91">
        <v>0</v>
      </c>
      <c r="AA280" s="91"/>
      <c r="AB280" s="91"/>
      <c r="AC280" s="91">
        <v>0</v>
      </c>
      <c r="AD280" s="91">
        <v>0</v>
      </c>
      <c r="AE280" s="91"/>
      <c r="AF280" s="91"/>
      <c r="AG280" s="91"/>
      <c r="AH280" s="91">
        <v>0</v>
      </c>
      <c r="AI280" s="91"/>
      <c r="AJ280" s="91">
        <v>0</v>
      </c>
      <c r="AK280" s="91">
        <v>0.17553562705003839</v>
      </c>
      <c r="AL280" s="91">
        <v>0.17553562705003839</v>
      </c>
      <c r="AM280" s="91">
        <v>0.12719013983259142</v>
      </c>
      <c r="AN280" s="91">
        <v>0</v>
      </c>
      <c r="AO280" s="91">
        <v>0.17523624235686491</v>
      </c>
      <c r="AP280" s="91">
        <v>0.17523624235686491</v>
      </c>
      <c r="AQ280" s="91">
        <v>0.12375525362704032</v>
      </c>
      <c r="AR280" s="91">
        <v>-0.31167976629159916</v>
      </c>
      <c r="AS280" s="91">
        <v>-0.26639885865323615</v>
      </c>
      <c r="AT280" s="91">
        <v>-0.23644710841964273</v>
      </c>
      <c r="AU280" s="91">
        <v>-0.28343743675334698</v>
      </c>
      <c r="AV280" s="91">
        <v>4.1929620478676516E-2</v>
      </c>
      <c r="AW280" s="91">
        <v>1.0222222222222221</v>
      </c>
      <c r="AX280" s="91">
        <v>12.133333333333333</v>
      </c>
      <c r="AY280" s="91">
        <v>3</v>
      </c>
      <c r="AZ280" s="91">
        <v>0.12222222222222222</v>
      </c>
      <c r="BA280" s="91">
        <v>0.12222222222222222</v>
      </c>
      <c r="BB280" s="91">
        <v>4.5518149071765032E-2</v>
      </c>
      <c r="BC280" s="91">
        <v>0.13618677042801555</v>
      </c>
      <c r="BD280" s="91">
        <v>0.13618677042801555</v>
      </c>
      <c r="BE280" s="91">
        <v>5.6294936166722861E-2</v>
      </c>
      <c r="BF280" s="91">
        <v>-0.2188280612307042</v>
      </c>
      <c r="BG280" s="91">
        <v>-0.34708343159218646</v>
      </c>
      <c r="BH280" s="91">
        <v>-0.28980805217668537</v>
      </c>
      <c r="BI280" s="91">
        <v>0.11166789095106798</v>
      </c>
      <c r="BJ280" s="91">
        <v>0.11166789095106798</v>
      </c>
      <c r="BK280" s="91">
        <v>-8.6719627460753096E-2</v>
      </c>
      <c r="BL280" s="91">
        <v>9.5962748736910561E-2</v>
      </c>
      <c r="BM280" s="91">
        <v>9.5962748736910561E-2</v>
      </c>
      <c r="BN280" s="91">
        <v>-9.3739523179011158E-2</v>
      </c>
      <c r="BO280" s="91">
        <v>0.21428571428571427</v>
      </c>
      <c r="BP280" s="91">
        <v>0.21428571428571427</v>
      </c>
      <c r="BQ280" s="91">
        <v>6.7460317460317457E-2</v>
      </c>
      <c r="BR280" s="91">
        <v>0.98245614035087714</v>
      </c>
      <c r="BS280" s="91">
        <v>0.98245614035087714</v>
      </c>
      <c r="BT280" s="91">
        <v>0.42652539305643389</v>
      </c>
      <c r="BU280" s="91">
        <v>0</v>
      </c>
      <c r="BV280" s="91"/>
      <c r="BW280" s="91"/>
      <c r="BX280" s="92">
        <v>27.86269848421</v>
      </c>
      <c r="BY280" s="92">
        <v>24</v>
      </c>
      <c r="BZ280" s="92">
        <v>71.75</v>
      </c>
      <c r="CA280" s="91"/>
      <c r="CB280" s="91"/>
      <c r="CC280" s="91"/>
      <c r="CD280" s="92">
        <v>33</v>
      </c>
      <c r="CE280" s="92">
        <v>121</v>
      </c>
      <c r="CF280" s="92">
        <v>116.6</v>
      </c>
      <c r="CG280" s="68">
        <v>4.3099999999999996</v>
      </c>
      <c r="CH280" s="91">
        <v>12</v>
      </c>
      <c r="CI280" s="91">
        <v>34</v>
      </c>
      <c r="CJ280" s="91">
        <v>0</v>
      </c>
      <c r="CK280" s="91">
        <v>0</v>
      </c>
      <c r="CL280" s="91">
        <v>0</v>
      </c>
      <c r="CM280" s="91">
        <v>0</v>
      </c>
      <c r="CN280" s="91">
        <v>12</v>
      </c>
      <c r="CO280" s="68">
        <f t="shared" si="4"/>
        <v>34</v>
      </c>
      <c r="CP280" s="68">
        <f>IF(ISNUMBER(SUM(CI280,CK280,CM280)/SUM(CH280,CJ280,CL280)),SUM(CI280,CK280,CM280)/SUM(CH280,CJ280,CL280),0)</f>
        <v>2.8333333333333335</v>
      </c>
      <c r="CQ280" s="92"/>
    </row>
    <row r="281" spans="1:95" ht="16" x14ac:dyDescent="0.2">
      <c r="A281" s="88" t="s">
        <v>837</v>
      </c>
      <c r="B281" t="s">
        <v>837</v>
      </c>
      <c r="C281" s="89" t="s">
        <v>268</v>
      </c>
      <c r="D281" s="89" t="s">
        <v>27</v>
      </c>
      <c r="E281" s="89" t="s">
        <v>7</v>
      </c>
      <c r="F281" s="89">
        <v>2018</v>
      </c>
      <c r="G281" s="89" t="s">
        <v>331</v>
      </c>
      <c r="H281" s="90">
        <v>7</v>
      </c>
      <c r="I281" s="90">
        <v>228</v>
      </c>
      <c r="J281" s="90">
        <v>23</v>
      </c>
      <c r="K281" s="90">
        <v>22</v>
      </c>
      <c r="L281" s="90"/>
      <c r="M281" s="91">
        <v>16.890410958904109</v>
      </c>
      <c r="N281" s="91">
        <v>3.3953488372093021</v>
      </c>
      <c r="O281" s="91">
        <v>0.33353990479904694</v>
      </c>
      <c r="P281" s="91">
        <v>0.22235993653269795</v>
      </c>
      <c r="Q281" s="91">
        <v>0.33906925308388053</v>
      </c>
      <c r="R281" s="91">
        <v>2.3027888446215141</v>
      </c>
      <c r="S281" s="91">
        <v>0.22850365684917967</v>
      </c>
      <c r="T281" s="91">
        <v>0.74132231404958671</v>
      </c>
      <c r="U281" s="91">
        <v>2.3027888446215141</v>
      </c>
      <c r="V281" s="91">
        <v>2.3027888446215141</v>
      </c>
      <c r="W281" s="91">
        <v>1.4352663232595066</v>
      </c>
      <c r="X281" s="91">
        <v>-1.1209683840329068</v>
      </c>
      <c r="Y281" s="91">
        <v>0.39096006582273168</v>
      </c>
      <c r="Z281" s="91">
        <v>0.39096006582273168</v>
      </c>
      <c r="AA281" s="91">
        <v>-0.45166966108187517</v>
      </c>
      <c r="AB281" s="91">
        <v>-0.86637566635838048</v>
      </c>
      <c r="AC281" s="91">
        <v>-0.28704694372539175</v>
      </c>
      <c r="AD281" s="91">
        <v>-0.28704694372539175</v>
      </c>
      <c r="AE281" s="91">
        <v>-0.69617763971939561</v>
      </c>
      <c r="AF281" s="91">
        <v>-0.34974840199516477</v>
      </c>
      <c r="AG281" s="91">
        <v>0.26683623704344717</v>
      </c>
      <c r="AH281" s="91">
        <v>0.26683623704344717</v>
      </c>
      <c r="AI281" s="91">
        <v>-0.27321147385745703</v>
      </c>
      <c r="AJ281" s="91">
        <v>4.9847179772158932E-2</v>
      </c>
      <c r="AK281" s="91">
        <v>0.22235993653269795</v>
      </c>
      <c r="AL281" s="91">
        <v>0.22235993653269795</v>
      </c>
      <c r="AM281" s="91">
        <v>0.12727827575477368</v>
      </c>
      <c r="AN281" s="91">
        <v>3.8343984440122256E-2</v>
      </c>
      <c r="AO281" s="91">
        <v>0.22235993653269795</v>
      </c>
      <c r="AP281" s="91">
        <v>0.22235993653269795</v>
      </c>
      <c r="AQ281" s="91">
        <v>0.11452744362570511</v>
      </c>
      <c r="AR281" s="91">
        <v>-0.15581595924516556</v>
      </c>
      <c r="AS281" s="91">
        <v>-0.10787180172479496</v>
      </c>
      <c r="AT281" s="91">
        <v>-0.10787180172479496</v>
      </c>
      <c r="AU281" s="91">
        <v>-0.15481798081870249</v>
      </c>
      <c r="AV281" s="91">
        <v>2.1581292864214563E-2</v>
      </c>
      <c r="AW281" s="91">
        <v>3.3953488372093021</v>
      </c>
      <c r="AX281" s="91">
        <v>57.348837209302324</v>
      </c>
      <c r="AY281" s="91">
        <v>8</v>
      </c>
      <c r="AZ281" s="91">
        <v>0.11752988047808766</v>
      </c>
      <c r="BA281" s="91">
        <v>0.11752988047808766</v>
      </c>
      <c r="BB281" s="91">
        <v>7.5048432064553625E-2</v>
      </c>
      <c r="BC281" s="91">
        <v>0.22850365684917967</v>
      </c>
      <c r="BD281" s="91">
        <v>0.22850365684917967</v>
      </c>
      <c r="BE281" s="91">
        <v>0.13928654748307046</v>
      </c>
      <c r="BF281" s="91">
        <v>-7.0238892190853386E-2</v>
      </c>
      <c r="BG281" s="91">
        <v>-7.0238892190853386E-2</v>
      </c>
      <c r="BH281" s="91">
        <v>-0.12457517651431781</v>
      </c>
      <c r="BI281" s="91">
        <v>0.21830200219392895</v>
      </c>
      <c r="BJ281" s="91">
        <v>0.21830200219392895</v>
      </c>
      <c r="BK281" s="91">
        <v>-7.8517218895282001E-3</v>
      </c>
      <c r="BL281" s="91">
        <v>0.22445302977095746</v>
      </c>
      <c r="BM281" s="91">
        <v>0.22445302977095746</v>
      </c>
      <c r="BN281" s="91">
        <v>-4.2216573423284838E-2</v>
      </c>
      <c r="BO281" s="91">
        <v>0.21621621621621623</v>
      </c>
      <c r="BP281" s="91">
        <v>0.21621621621621623</v>
      </c>
      <c r="BQ281" s="91">
        <v>8.9768339768339769E-2</v>
      </c>
      <c r="BR281" s="91">
        <v>2.3027888446215141</v>
      </c>
      <c r="BS281" s="91">
        <v>2.3027888446215141</v>
      </c>
      <c r="BT281" s="91">
        <v>1.4352663232595066</v>
      </c>
      <c r="BU281" s="91">
        <v>0.1956158050893273</v>
      </c>
      <c r="BV281" s="91">
        <v>0.1956158050893273</v>
      </c>
      <c r="BW281" s="91">
        <v>-0.66357690061187347</v>
      </c>
      <c r="BX281" s="92">
        <v>26.29216967811</v>
      </c>
      <c r="BY281" s="92">
        <v>216</v>
      </c>
      <c r="BZ281" s="92">
        <v>76</v>
      </c>
      <c r="CA281" s="92">
        <v>13</v>
      </c>
      <c r="CB281" s="92">
        <v>7.7</v>
      </c>
      <c r="CC281" s="92">
        <v>4.25</v>
      </c>
      <c r="CD281" s="92">
        <v>34</v>
      </c>
      <c r="CE281" s="92">
        <v>121</v>
      </c>
      <c r="CF281" s="92">
        <v>118.3</v>
      </c>
      <c r="CG281" s="68">
        <v>4.62</v>
      </c>
      <c r="CH281" s="91">
        <v>7</v>
      </c>
      <c r="CI281" s="91">
        <v>36.4</v>
      </c>
      <c r="CJ281" s="91">
        <v>11</v>
      </c>
      <c r="CK281" s="91">
        <v>14.6</v>
      </c>
      <c r="CL281" s="91">
        <v>0</v>
      </c>
      <c r="CM281" s="91">
        <v>0</v>
      </c>
      <c r="CN281" s="91">
        <v>18</v>
      </c>
      <c r="CO281" s="68">
        <f t="shared" si="4"/>
        <v>51</v>
      </c>
      <c r="CP281" s="68">
        <f>IF(ISNUMBER(SUM(CI281,CK281,CM281)/SUM(CH281,CJ281,CL281)),SUM(CI281,CK281,CM281)/SUM(CH281,CJ281,CL281),0)</f>
        <v>2.8333333333333335</v>
      </c>
      <c r="CQ281" s="92"/>
    </row>
    <row r="282" spans="1:95" ht="16" x14ac:dyDescent="0.2">
      <c r="A282" s="88" t="s">
        <v>1034</v>
      </c>
      <c r="B282" t="s">
        <v>1034</v>
      </c>
      <c r="C282" s="89" t="s">
        <v>93</v>
      </c>
      <c r="D282" s="89" t="s">
        <v>41</v>
      </c>
      <c r="E282" s="89" t="s">
        <v>7</v>
      </c>
      <c r="F282" s="89">
        <v>2015</v>
      </c>
      <c r="G282" s="89" t="s">
        <v>66</v>
      </c>
      <c r="H282" s="90">
        <v>3</v>
      </c>
      <c r="I282" s="90">
        <v>87</v>
      </c>
      <c r="J282" s="90">
        <v>22</v>
      </c>
      <c r="K282" s="90">
        <v>20</v>
      </c>
      <c r="L282" s="90">
        <v>20</v>
      </c>
      <c r="M282" s="91">
        <v>21.426829268292682</v>
      </c>
      <c r="N282" s="91">
        <v>2.7333333333333334</v>
      </c>
      <c r="O282" s="91">
        <v>0.39168199676081195</v>
      </c>
      <c r="P282" s="91">
        <v>0.30883099704384753</v>
      </c>
      <c r="Q282" s="91">
        <v>0.41734336873034256</v>
      </c>
      <c r="R282" s="91">
        <v>2.9227974750665275</v>
      </c>
      <c r="S282" s="91">
        <v>0.3103303470282876</v>
      </c>
      <c r="T282" s="91">
        <v>3.420368364030336</v>
      </c>
      <c r="U282" s="91">
        <v>3.420368364030336</v>
      </c>
      <c r="V282" s="91">
        <v>2.4252265861027191</v>
      </c>
      <c r="W282" s="91">
        <v>2.9227974750665275</v>
      </c>
      <c r="X282" s="91">
        <v>1.4093002459737991</v>
      </c>
      <c r="Y282" s="91">
        <v>1.4093002459737991</v>
      </c>
      <c r="Z282" s="91">
        <v>0.39263726549145295</v>
      </c>
      <c r="AA282" s="91">
        <v>0.90096875573262603</v>
      </c>
      <c r="AB282" s="91">
        <v>0.99084928201684797</v>
      </c>
      <c r="AC282" s="91">
        <v>0.99084928201684797</v>
      </c>
      <c r="AD282" s="91">
        <v>-0.14135664164057982</v>
      </c>
      <c r="AE282" s="91">
        <v>0.42474632018813407</v>
      </c>
      <c r="AF282" s="91">
        <v>1.5321656544715496</v>
      </c>
      <c r="AG282" s="91">
        <v>0.27310195373314716</v>
      </c>
      <c r="AH282" s="91">
        <v>1.5321656544715496</v>
      </c>
      <c r="AI282" s="91">
        <v>0.90263380410234839</v>
      </c>
      <c r="AJ282" s="91">
        <v>0.37280468334220335</v>
      </c>
      <c r="AK282" s="91">
        <v>0.38899510893730549</v>
      </c>
      <c r="AL282" s="91">
        <v>0.22866688515038963</v>
      </c>
      <c r="AM282" s="91">
        <v>0.33015555914329947</v>
      </c>
      <c r="AN282" s="91">
        <v>0.36120974401321221</v>
      </c>
      <c r="AO282" s="91">
        <v>0.36120974401321221</v>
      </c>
      <c r="AP282" s="91">
        <v>0.21107712475420581</v>
      </c>
      <c r="AQ282" s="91">
        <v>0.28614343438370904</v>
      </c>
      <c r="AR282" s="91">
        <v>5.3775219947464981E-2</v>
      </c>
      <c r="AS282" s="91">
        <v>-9.9448080382010695E-2</v>
      </c>
      <c r="AT282" s="91">
        <v>5.3775219947464981E-2</v>
      </c>
      <c r="AU282" s="91">
        <v>-2.2836430217272857E-2</v>
      </c>
      <c r="AV282" s="91">
        <v>-3.7438786736691265E-3</v>
      </c>
      <c r="AW282" s="91">
        <v>2.7333333333333334</v>
      </c>
      <c r="AX282" s="91">
        <v>58.56666666666667</v>
      </c>
      <c r="AY282" s="91">
        <v>7</v>
      </c>
      <c r="AZ282" s="91">
        <v>0.14788732394366197</v>
      </c>
      <c r="BA282" s="91">
        <v>0.1027190332326284</v>
      </c>
      <c r="BB282" s="91">
        <v>0.12530317858814519</v>
      </c>
      <c r="BC282" s="91">
        <v>0.37241948802642444</v>
      </c>
      <c r="BD282" s="91">
        <v>0.24824120603015076</v>
      </c>
      <c r="BE282" s="91">
        <v>0.3103303470282876</v>
      </c>
      <c r="BF282" s="91">
        <v>7.1051514180344777E-2</v>
      </c>
      <c r="BG282" s="91">
        <v>-6.2906712986930458E-2</v>
      </c>
      <c r="BH282" s="91">
        <v>4.0724005967071597E-3</v>
      </c>
      <c r="BI282" s="91">
        <v>0.16514032549705837</v>
      </c>
      <c r="BJ282" s="91">
        <v>-3.910244187347317E-2</v>
      </c>
      <c r="BK282" s="91">
        <v>6.30189418117926E-2</v>
      </c>
      <c r="BL282" s="91">
        <v>0.18827684401530001</v>
      </c>
      <c r="BM282" s="91">
        <v>-4.4912828993717957E-2</v>
      </c>
      <c r="BN282" s="91">
        <v>7.1682007510791027E-2</v>
      </c>
      <c r="BO282" s="91">
        <v>0.35</v>
      </c>
      <c r="BP282" s="91">
        <v>0.17391304347826086</v>
      </c>
      <c r="BQ282" s="91">
        <v>0.26195652173913042</v>
      </c>
      <c r="BR282" s="91">
        <v>3.420368364030336</v>
      </c>
      <c r="BS282" s="91">
        <v>2.4252265861027191</v>
      </c>
      <c r="BT282" s="91">
        <v>2.9227974750665275</v>
      </c>
      <c r="BU282" s="91">
        <v>1.5795703110865302</v>
      </c>
      <c r="BV282" s="91">
        <v>0.4731721764684591</v>
      </c>
      <c r="BW282" s="91">
        <v>1.0263712437774948</v>
      </c>
      <c r="BX282" s="92">
        <v>27.969774468457036</v>
      </c>
      <c r="BY282" s="92">
        <v>212</v>
      </c>
      <c r="BZ282" s="92">
        <v>73</v>
      </c>
      <c r="CA282" s="92">
        <v>23</v>
      </c>
      <c r="CB282" s="92">
        <v>6.98</v>
      </c>
      <c r="CC282" s="92">
        <v>4.5999999999999996</v>
      </c>
      <c r="CD282" s="92">
        <v>41</v>
      </c>
      <c r="CE282" s="92">
        <v>131</v>
      </c>
      <c r="CF282" s="92">
        <v>135.19999999999999</v>
      </c>
      <c r="CG282" s="68">
        <v>4.43</v>
      </c>
      <c r="CH282" s="91">
        <v>7</v>
      </c>
      <c r="CI282" s="91">
        <v>2.1</v>
      </c>
      <c r="CJ282" s="91">
        <v>14</v>
      </c>
      <c r="CK282" s="91">
        <v>77.900000000000006</v>
      </c>
      <c r="CL282" s="91">
        <v>12</v>
      </c>
      <c r="CM282" s="91">
        <v>13</v>
      </c>
      <c r="CN282" s="91">
        <v>33</v>
      </c>
      <c r="CO282" s="68">
        <f t="shared" si="4"/>
        <v>93</v>
      </c>
      <c r="CP282" s="68">
        <f>IF(ISNUMBER(SUM(CI282,CK282,CM282)/SUM(CH282,CJ282,CL282)),SUM(CI282,CK282,CM282)/SUM(CH282,CJ282,CL282),0)</f>
        <v>2.8181818181818183</v>
      </c>
      <c r="CQ282" s="92"/>
    </row>
    <row r="283" spans="1:95" ht="16" x14ac:dyDescent="0.2">
      <c r="A283" s="88" t="s">
        <v>1309</v>
      </c>
      <c r="B283" t="s">
        <v>1309</v>
      </c>
      <c r="C283" s="89" t="s">
        <v>34</v>
      </c>
      <c r="D283" s="89" t="s">
        <v>431</v>
      </c>
      <c r="E283" s="89" t="s">
        <v>7</v>
      </c>
      <c r="F283" s="89">
        <v>2011</v>
      </c>
      <c r="G283" s="89"/>
      <c r="H283" s="90">
        <v>8</v>
      </c>
      <c r="I283" s="90">
        <v>300</v>
      </c>
      <c r="J283" s="90">
        <v>22</v>
      </c>
      <c r="K283" s="90">
        <v>20</v>
      </c>
      <c r="L283" s="90">
        <v>21</v>
      </c>
      <c r="M283" s="91">
        <v>15.219512195121951</v>
      </c>
      <c r="N283" s="91">
        <v>3</v>
      </c>
      <c r="O283" s="91">
        <v>0.51431336250420734</v>
      </c>
      <c r="P283" s="91">
        <v>0.34287557500280486</v>
      </c>
      <c r="Q283" s="91">
        <v>0.49290138000673178</v>
      </c>
      <c r="R283" s="91">
        <v>2.7241379310344827</v>
      </c>
      <c r="S283" s="91">
        <v>0.31908448333894313</v>
      </c>
      <c r="T283" s="91">
        <v>0.40501519756838905</v>
      </c>
      <c r="U283" s="91">
        <v>2.7241379310344827</v>
      </c>
      <c r="V283" s="91">
        <v>2.7241379310344827</v>
      </c>
      <c r="W283" s="91">
        <v>1.6909282532906889</v>
      </c>
      <c r="X283" s="91">
        <v>-1.4121468648240116</v>
      </c>
      <c r="Y283" s="91">
        <v>1.0010922905202628</v>
      </c>
      <c r="Z283" s="91">
        <v>1.0010922905202628</v>
      </c>
      <c r="AA283" s="91">
        <v>-7.9451069908210215E-2</v>
      </c>
      <c r="AB283" s="91">
        <v>-1.2026827828395781</v>
      </c>
      <c r="AC283" s="91">
        <v>0.15755470329118371</v>
      </c>
      <c r="AD283" s="91">
        <v>0.15755470329118371</v>
      </c>
      <c r="AE283" s="91">
        <v>-0.43470256953731118</v>
      </c>
      <c r="AF283" s="91">
        <v>-0.56052731739551809</v>
      </c>
      <c r="AG283" s="91">
        <v>0.86169801930284717</v>
      </c>
      <c r="AH283" s="91">
        <v>0.86169801930284717</v>
      </c>
      <c r="AI283" s="91">
        <v>0.12342581519672807</v>
      </c>
      <c r="AJ283" s="91">
        <v>5.7295738858483186E-2</v>
      </c>
      <c r="AK283" s="91">
        <v>0.34287557500280486</v>
      </c>
      <c r="AL283" s="91">
        <v>0.34287557500280486</v>
      </c>
      <c r="AM283" s="91">
        <v>0.21724348449426664</v>
      </c>
      <c r="AN283" s="91">
        <v>3.5258916220605042E-2</v>
      </c>
      <c r="AO283" s="91">
        <v>0.34287557500280486</v>
      </c>
      <c r="AP283" s="91">
        <v>0.34287557500280486</v>
      </c>
      <c r="AQ283" s="91">
        <v>0.19033781607575836</v>
      </c>
      <c r="AR283" s="91">
        <v>-0.15890102746468276</v>
      </c>
      <c r="AS283" s="91">
        <v>3.2350369866588347E-2</v>
      </c>
      <c r="AT283" s="91">
        <v>3.2350369866588347E-2</v>
      </c>
      <c r="AU283" s="91">
        <v>-7.4080975088330142E-2</v>
      </c>
      <c r="AV283" s="91">
        <v>-6.8992192739744385E-3</v>
      </c>
      <c r="AW283" s="91">
        <v>3</v>
      </c>
      <c r="AX283" s="91">
        <v>45.658536585365852</v>
      </c>
      <c r="AY283" s="91">
        <v>11</v>
      </c>
      <c r="AZ283" s="91">
        <v>0.15804597701149425</v>
      </c>
      <c r="BA283" s="91">
        <v>0.15804597701149425</v>
      </c>
      <c r="BB283" s="91">
        <v>9.6327949074647534E-2</v>
      </c>
      <c r="BC283" s="91">
        <v>0.31908448333894313</v>
      </c>
      <c r="BD283" s="91">
        <v>0.31908448333894313</v>
      </c>
      <c r="BE283" s="91">
        <v>0.18574033009547164</v>
      </c>
      <c r="BF283" s="91">
        <v>7.9365643218619053E-3</v>
      </c>
      <c r="BG283" s="91">
        <v>7.9365643218619053E-3</v>
      </c>
      <c r="BH283" s="91">
        <v>-8.1222736396178663E-2</v>
      </c>
      <c r="BI283" s="91">
        <v>3.036505180732299E-2</v>
      </c>
      <c r="BJ283" s="91">
        <v>-9.4024127803069013E-3</v>
      </c>
      <c r="BK283" s="91">
        <v>-6.3018327276456065E-2</v>
      </c>
      <c r="BL283" s="91">
        <v>2.3964459503775681E-2</v>
      </c>
      <c r="BM283" s="91">
        <v>-2.8855774382818833E-4</v>
      </c>
      <c r="BN283" s="91">
        <v>-6.5540307744996862E-2</v>
      </c>
      <c r="BO283" s="91">
        <v>0.36666666666666664</v>
      </c>
      <c r="BP283" s="91">
        <v>0.36666666666666664</v>
      </c>
      <c r="BQ283" s="91">
        <v>0.19493530205604509</v>
      </c>
      <c r="BR283" s="91">
        <v>2.7241379310344827</v>
      </c>
      <c r="BS283" s="91">
        <v>2.7241379310344827</v>
      </c>
      <c r="BT283" s="91">
        <v>1.6909282532906889</v>
      </c>
      <c r="BU283" s="91">
        <v>0.69499676121371357</v>
      </c>
      <c r="BV283" s="91">
        <v>0.69499676121371357</v>
      </c>
      <c r="BW283" s="91">
        <v>-0.62083770484262724</v>
      </c>
      <c r="BX283" s="92">
        <v>25.383617476259001</v>
      </c>
      <c r="BY283" s="92">
        <v>182</v>
      </c>
      <c r="BZ283" s="92">
        <v>71</v>
      </c>
      <c r="CA283" s="91"/>
      <c r="CB283" s="92">
        <v>6.46</v>
      </c>
      <c r="CC283" s="92">
        <v>3.97</v>
      </c>
      <c r="CD283" s="92">
        <v>33.5</v>
      </c>
      <c r="CE283" s="92">
        <v>118</v>
      </c>
      <c r="CF283" s="92">
        <v>115.94999999999999</v>
      </c>
      <c r="CG283" s="68">
        <v>4.57</v>
      </c>
      <c r="CH283" s="91">
        <v>16</v>
      </c>
      <c r="CI283" s="91">
        <v>72.2</v>
      </c>
      <c r="CJ283" s="91">
        <v>5</v>
      </c>
      <c r="CK283" s="91">
        <v>1.7</v>
      </c>
      <c r="CL283" s="91">
        <v>10</v>
      </c>
      <c r="CM283" s="91">
        <v>12.1</v>
      </c>
      <c r="CN283" s="91">
        <v>31</v>
      </c>
      <c r="CO283" s="68">
        <f t="shared" si="4"/>
        <v>86</v>
      </c>
      <c r="CP283" s="68">
        <f>IF(ISNUMBER(SUM(CI283,CK283,CM283)/SUM(CH283,CJ283,CL283)),SUM(CI283,CK283,CM283)/SUM(CH283,CJ283,CL283),0)</f>
        <v>2.774193548387097</v>
      </c>
      <c r="CQ283" s="92"/>
    </row>
    <row r="284" spans="1:95" ht="16" x14ac:dyDescent="0.2">
      <c r="A284" s="88" t="s">
        <v>1047</v>
      </c>
      <c r="B284" t="s">
        <v>1047</v>
      </c>
      <c r="C284" s="89" t="s">
        <v>180</v>
      </c>
      <c r="D284" s="89" t="s">
        <v>31</v>
      </c>
      <c r="E284" s="89" t="s">
        <v>7</v>
      </c>
      <c r="F284" s="89">
        <v>2015</v>
      </c>
      <c r="G284" s="89" t="s">
        <v>122</v>
      </c>
      <c r="H284" s="90">
        <v>5</v>
      </c>
      <c r="I284" s="90">
        <v>139</v>
      </c>
      <c r="J284" s="90">
        <v>22</v>
      </c>
      <c r="K284" s="90">
        <v>18</v>
      </c>
      <c r="L284" s="90"/>
      <c r="M284" s="91">
        <v>14.185185185185185</v>
      </c>
      <c r="N284" s="91">
        <v>5.4</v>
      </c>
      <c r="O284" s="91">
        <v>0.4457246639370992</v>
      </c>
      <c r="P284" s="91">
        <v>0.33389826920221977</v>
      </c>
      <c r="Q284" s="91">
        <v>0.46762100076089713</v>
      </c>
      <c r="R284" s="91">
        <v>2.6453488372093026</v>
      </c>
      <c r="S284" s="91">
        <v>0.32147903909561942</v>
      </c>
      <c r="T284" s="91">
        <v>2.5287206266318538</v>
      </c>
      <c r="U284" s="91">
        <v>2.6453488372093026</v>
      </c>
      <c r="V284" s="91">
        <v>2.6453488372093026</v>
      </c>
      <c r="W284" s="91">
        <v>2.3678323032027917</v>
      </c>
      <c r="X284" s="91">
        <v>0.54549331557120162</v>
      </c>
      <c r="Y284" s="91">
        <v>0.81639517003563555</v>
      </c>
      <c r="Z284" s="91">
        <v>0.81639517003563555</v>
      </c>
      <c r="AA284" s="91">
        <v>0.48403922260004684</v>
      </c>
      <c r="AB284" s="91">
        <v>0.92102264622388663</v>
      </c>
      <c r="AC284" s="91">
        <v>0.92102264622388663</v>
      </c>
      <c r="AD284" s="91">
        <v>7.8765609466003639E-2</v>
      </c>
      <c r="AE284" s="91">
        <v>0.24220148037479139</v>
      </c>
      <c r="AF284" s="91">
        <v>0.72501087731250546</v>
      </c>
      <c r="AG284" s="91">
        <v>0.4733193051274367</v>
      </c>
      <c r="AH284" s="91">
        <v>0.72501087731250546</v>
      </c>
      <c r="AI284" s="91">
        <v>0.46932476566468623</v>
      </c>
      <c r="AJ284" s="91">
        <v>0.37244163424124516</v>
      </c>
      <c r="AK284" s="91">
        <v>0.37244163424124516</v>
      </c>
      <c r="AL284" s="91">
        <v>0.29535490416319432</v>
      </c>
      <c r="AM284" s="91">
        <v>0.28180308258736952</v>
      </c>
      <c r="AN284" s="91">
        <v>0.22919485184076627</v>
      </c>
      <c r="AO284" s="91">
        <v>0.29535490416319432</v>
      </c>
      <c r="AP284" s="91">
        <v>0.29535490416319432</v>
      </c>
      <c r="AQ284" s="91">
        <v>0.24599138698724979</v>
      </c>
      <c r="AR284" s="91">
        <v>3.5034908155478467E-2</v>
      </c>
      <c r="AS284" s="91">
        <v>-1.5170300973022188E-2</v>
      </c>
      <c r="AT284" s="91">
        <v>3.5034908155478467E-2</v>
      </c>
      <c r="AU284" s="91">
        <v>-1.8427404176838705E-2</v>
      </c>
      <c r="AV284" s="91">
        <v>-4.5702008643620506E-3</v>
      </c>
      <c r="AW284" s="91">
        <v>5.4</v>
      </c>
      <c r="AX284" s="91">
        <v>76.599999999999994</v>
      </c>
      <c r="AY284" s="91">
        <v>9</v>
      </c>
      <c r="AZ284" s="91">
        <v>0.19186046511627908</v>
      </c>
      <c r="BA284" s="91">
        <v>0.19186046511627908</v>
      </c>
      <c r="BB284" s="91">
        <v>0.14930389827687116</v>
      </c>
      <c r="BC284" s="91">
        <v>0.32147903909561942</v>
      </c>
      <c r="BD284" s="91">
        <v>0.32147903909561942</v>
      </c>
      <c r="BE284" s="91">
        <v>0.23860365309537873</v>
      </c>
      <c r="BF284" s="91">
        <v>1.0331120078538203E-2</v>
      </c>
      <c r="BG284" s="91">
        <v>1.0331120078538203E-2</v>
      </c>
      <c r="BH284" s="91">
        <v>-2.8359413396271599E-2</v>
      </c>
      <c r="BI284" s="91">
        <v>6.2462920886923429E-2</v>
      </c>
      <c r="BJ284" s="91">
        <v>3.9568862399071592E-2</v>
      </c>
      <c r="BK284" s="91">
        <v>2.3700407883969953E-2</v>
      </c>
      <c r="BL284" s="91">
        <v>6.6159599261498281E-2</v>
      </c>
      <c r="BM284" s="91">
        <v>6.6159599261498281E-2</v>
      </c>
      <c r="BN284" s="91">
        <v>2.0356436814060914E-2</v>
      </c>
      <c r="BO284" s="91">
        <v>0.28000000000000003</v>
      </c>
      <c r="BP284" s="91">
        <v>0.26923076923076922</v>
      </c>
      <c r="BQ284" s="91">
        <v>0.2533791208791209</v>
      </c>
      <c r="BR284" s="91">
        <v>2.6453488372093026</v>
      </c>
      <c r="BS284" s="91">
        <v>2.6453488372093026</v>
      </c>
      <c r="BT284" s="91">
        <v>2.3678323032027917</v>
      </c>
      <c r="BU284" s="91">
        <v>0.68207095460834699</v>
      </c>
      <c r="BV284" s="91">
        <v>0.68207095460834699</v>
      </c>
      <c r="BW284" s="91">
        <v>0.46120970149871748</v>
      </c>
      <c r="BX284" s="92">
        <v>25.383617476259001</v>
      </c>
      <c r="BY284" s="92">
        <v>182</v>
      </c>
      <c r="BZ284" s="92">
        <v>71</v>
      </c>
      <c r="CA284" s="91"/>
      <c r="CB284" s="92">
        <v>6.88</v>
      </c>
      <c r="CC284" s="92">
        <v>4.12</v>
      </c>
      <c r="CD284" s="92">
        <v>36.5</v>
      </c>
      <c r="CE284" s="92">
        <v>122</v>
      </c>
      <c r="CF284" s="92">
        <v>123.5</v>
      </c>
      <c r="CG284" s="68">
        <v>4.53</v>
      </c>
      <c r="CH284" s="91">
        <v>9</v>
      </c>
      <c r="CI284" s="91">
        <v>40.299999999999997</v>
      </c>
      <c r="CJ284" s="91">
        <v>8</v>
      </c>
      <c r="CK284" s="91">
        <v>6.2</v>
      </c>
      <c r="CL284" s="91">
        <v>0</v>
      </c>
      <c r="CM284" s="91">
        <v>0</v>
      </c>
      <c r="CN284" s="91">
        <v>17</v>
      </c>
      <c r="CO284" s="68">
        <f t="shared" si="4"/>
        <v>46.5</v>
      </c>
      <c r="CP284" s="68">
        <f>IF(ISNUMBER(SUM(CI284,CK284,CM284)/SUM(CH284,CJ284,CL284)),SUM(CI284,CK284,CM284)/SUM(CH284,CJ284,CL284),0)</f>
        <v>2.7352941176470589</v>
      </c>
      <c r="CQ284" s="92"/>
    </row>
    <row r="285" spans="1:95" ht="16" x14ac:dyDescent="0.2">
      <c r="A285" s="88" t="s">
        <v>980</v>
      </c>
      <c r="B285" t="s">
        <v>980</v>
      </c>
      <c r="C285" s="89" t="s">
        <v>80</v>
      </c>
      <c r="D285" s="89" t="s">
        <v>72</v>
      </c>
      <c r="E285" s="89" t="s">
        <v>7</v>
      </c>
      <c r="F285" s="89">
        <v>2016</v>
      </c>
      <c r="G285" s="89" t="s">
        <v>251</v>
      </c>
      <c r="H285" s="90">
        <v>4</v>
      </c>
      <c r="I285" s="90">
        <v>107</v>
      </c>
      <c r="J285" s="90">
        <v>23</v>
      </c>
      <c r="K285" s="90">
        <v>20</v>
      </c>
      <c r="L285" s="90"/>
      <c r="M285" s="91">
        <v>19.336134453781511</v>
      </c>
      <c r="N285" s="91">
        <v>2.9750000000000001</v>
      </c>
      <c r="O285" s="91">
        <v>0.34049967257539981</v>
      </c>
      <c r="P285" s="91">
        <v>0.25250519060351695</v>
      </c>
      <c r="Q285" s="91">
        <v>0.30354331848517169</v>
      </c>
      <c r="R285" s="91">
        <v>1.8865721434528777</v>
      </c>
      <c r="S285" s="91">
        <v>0.18593716606112418</v>
      </c>
      <c r="T285" s="91">
        <v>1.3752665245202558</v>
      </c>
      <c r="U285" s="91">
        <v>1.8865721434528777</v>
      </c>
      <c r="V285" s="91">
        <v>1.8865721434528777</v>
      </c>
      <c r="W285" s="91">
        <v>1.6283432541975997</v>
      </c>
      <c r="X285" s="91">
        <v>-0.25963347244744961</v>
      </c>
      <c r="Y285" s="91">
        <v>0.18136725712487167</v>
      </c>
      <c r="Z285" s="91">
        <v>0.18136725712487167</v>
      </c>
      <c r="AA285" s="91">
        <v>-2.9991705890205795E-2</v>
      </c>
      <c r="AB285" s="91">
        <v>-1.0542525574932322</v>
      </c>
      <c r="AC285" s="91">
        <v>-0.70326364489402815</v>
      </c>
      <c r="AD285" s="91">
        <v>-0.70326364489402815</v>
      </c>
      <c r="AE285" s="91">
        <v>-0.90030277850363116</v>
      </c>
      <c r="AF285" s="91">
        <v>-0.23611557080074608</v>
      </c>
      <c r="AG285" s="91">
        <v>0.10269749331979927</v>
      </c>
      <c r="AH285" s="91">
        <v>0.10269749331979927</v>
      </c>
      <c r="AI285" s="91">
        <v>-0.10726598735212134</v>
      </c>
      <c r="AJ285" s="91">
        <v>0.15132603092783506</v>
      </c>
      <c r="AK285" s="91">
        <v>0.25250519060351695</v>
      </c>
      <c r="AL285" s="91">
        <v>0.25250519060351695</v>
      </c>
      <c r="AM285" s="91">
        <v>0.22041539904946109</v>
      </c>
      <c r="AN285" s="91">
        <v>0.24200997515214809</v>
      </c>
      <c r="AO285" s="91">
        <v>0.24200997515214809</v>
      </c>
      <c r="AP285" s="91">
        <v>0.21365823820297589</v>
      </c>
      <c r="AQ285" s="91">
        <v>0.21840285046857433</v>
      </c>
      <c r="AR285" s="91">
        <v>-6.542454891359914E-2</v>
      </c>
      <c r="AS285" s="91">
        <v>-0.11657350005451703</v>
      </c>
      <c r="AT285" s="91">
        <v>-6.542454891359914E-2</v>
      </c>
      <c r="AU285" s="91">
        <v>-9.7660972017911227E-2</v>
      </c>
      <c r="AV285" s="91">
        <v>-7.5319726810057219E-3</v>
      </c>
      <c r="AW285" s="91">
        <v>2.9750000000000001</v>
      </c>
      <c r="AX285" s="91">
        <v>57.524999999999999</v>
      </c>
      <c r="AY285" s="91">
        <v>9</v>
      </c>
      <c r="AZ285" s="91">
        <v>9.5948827292110878E-2</v>
      </c>
      <c r="BA285" s="91">
        <v>7.3394495412844041E-2</v>
      </c>
      <c r="BB285" s="91">
        <v>7.6855937500291086E-2</v>
      </c>
      <c r="BC285" s="91">
        <v>0.18593716606112418</v>
      </c>
      <c r="BD285" s="91">
        <v>0.18593716606112418</v>
      </c>
      <c r="BE285" s="91">
        <v>0.17301259748887279</v>
      </c>
      <c r="BF285" s="91">
        <v>-0.11280538297890888</v>
      </c>
      <c r="BG285" s="91">
        <v>-0.11280538297890888</v>
      </c>
      <c r="BH285" s="91">
        <v>-0.1307402164788585</v>
      </c>
      <c r="BI285" s="91">
        <v>0.17037358910908798</v>
      </c>
      <c r="BJ285" s="91">
        <v>0.17037358910908798</v>
      </c>
      <c r="BK285" s="91">
        <v>7.2087305402923629E-3</v>
      </c>
      <c r="BL285" s="91">
        <v>0.18196299391063006</v>
      </c>
      <c r="BM285" s="91">
        <v>0.18196299391063006</v>
      </c>
      <c r="BN285" s="91">
        <v>7.6296171731079871E-3</v>
      </c>
      <c r="BO285" s="91">
        <v>0.32142857142857145</v>
      </c>
      <c r="BP285" s="91">
        <v>0.2413793103448276</v>
      </c>
      <c r="BQ285" s="91">
        <v>0.26379310344827589</v>
      </c>
      <c r="BR285" s="91">
        <v>1.8865721434528777</v>
      </c>
      <c r="BS285" s="91">
        <v>1.8865721434528777</v>
      </c>
      <c r="BT285" s="91">
        <v>1.6283432541975997</v>
      </c>
      <c r="BU285" s="91">
        <v>0.12907253343512548</v>
      </c>
      <c r="BV285" s="91">
        <v>0.12907253343512548</v>
      </c>
      <c r="BW285" s="91">
        <v>-0.17428429621497746</v>
      </c>
      <c r="BX285" s="92">
        <v>27.178177778430001</v>
      </c>
      <c r="BY285" s="92">
        <v>26</v>
      </c>
      <c r="BZ285" s="92">
        <v>73</v>
      </c>
      <c r="CA285" s="92">
        <v>1</v>
      </c>
      <c r="CB285" s="92">
        <v>6.76</v>
      </c>
      <c r="CC285" s="92">
        <v>4.2</v>
      </c>
      <c r="CD285" s="92">
        <v>37</v>
      </c>
      <c r="CE285" s="92">
        <v>13</v>
      </c>
      <c r="CF285" s="92">
        <v>127.9</v>
      </c>
      <c r="CG285" s="68">
        <v>4.53</v>
      </c>
      <c r="CH285" s="91">
        <v>15</v>
      </c>
      <c r="CI285" s="91">
        <v>13.5</v>
      </c>
      <c r="CJ285" s="91">
        <v>13</v>
      </c>
      <c r="CK285" s="91">
        <v>59.9</v>
      </c>
      <c r="CL285" s="91">
        <v>16</v>
      </c>
      <c r="CM285" s="91">
        <v>46.3</v>
      </c>
      <c r="CN285" s="91">
        <v>44</v>
      </c>
      <c r="CO285" s="68">
        <f t="shared" si="4"/>
        <v>119.69999999999999</v>
      </c>
      <c r="CP285" s="68">
        <f>IF(ISNUMBER(SUM(CI285,CK285,CM285)/SUM(CH285,CJ285,CL285)),SUM(CI285,CK285,CM285)/SUM(CH285,CJ285,CL285),0)</f>
        <v>2.7204545454545457</v>
      </c>
      <c r="CQ285" s="92"/>
    </row>
    <row r="286" spans="1:95" ht="16" x14ac:dyDescent="0.2">
      <c r="A286" s="88" t="s">
        <v>540</v>
      </c>
      <c r="B286" t="s">
        <v>540</v>
      </c>
      <c r="C286" s="89" t="s">
        <v>280</v>
      </c>
      <c r="D286" s="89" t="s">
        <v>133</v>
      </c>
      <c r="E286" s="89" t="s">
        <v>7</v>
      </c>
      <c r="F286" s="89">
        <v>2022</v>
      </c>
      <c r="G286" s="89" t="s">
        <v>126</v>
      </c>
      <c r="H286" s="90">
        <v>2</v>
      </c>
      <c r="I286" s="90">
        <v>54</v>
      </c>
      <c r="J286" s="90">
        <v>21</v>
      </c>
      <c r="K286" s="90">
        <v>20</v>
      </c>
      <c r="L286" s="90">
        <v>20</v>
      </c>
      <c r="M286" s="91">
        <v>14.547058823529412</v>
      </c>
      <c r="N286" s="91">
        <v>5.666666666666667</v>
      </c>
      <c r="O286" s="91">
        <v>0.61794318946077464</v>
      </c>
      <c r="P286" s="91">
        <v>0.44629230349944837</v>
      </c>
      <c r="Q286" s="91">
        <v>0.59740475531115245</v>
      </c>
      <c r="R286" s="91">
        <v>3.766711833785005</v>
      </c>
      <c r="S286" s="91">
        <v>0.38914164391871398</v>
      </c>
      <c r="T286" s="91">
        <v>1.9418886198547216</v>
      </c>
      <c r="U286" s="91">
        <v>3.766711833785005</v>
      </c>
      <c r="V286" s="91">
        <v>3.766711833785005</v>
      </c>
      <c r="W286" s="91">
        <v>2.8543002268198632</v>
      </c>
      <c r="X286" s="91">
        <v>3.4494027597246291E-2</v>
      </c>
      <c r="Y286" s="91">
        <v>1.8654745260881425</v>
      </c>
      <c r="Z286" s="91">
        <v>1.8654745260881425</v>
      </c>
      <c r="AA286" s="91">
        <v>0.94998427684269438</v>
      </c>
      <c r="AB286" s="91">
        <v>0.33419063944675442</v>
      </c>
      <c r="AC286" s="91">
        <v>1.337192751771517</v>
      </c>
      <c r="AD286" s="91">
        <v>1.337192751771517</v>
      </c>
      <c r="AE286" s="91">
        <v>0.8356916956091357</v>
      </c>
      <c r="AF286" s="91">
        <v>0.41756934464501572</v>
      </c>
      <c r="AG286" s="91">
        <v>1.9238229753945173</v>
      </c>
      <c r="AH286" s="91">
        <v>1.9238229753945173</v>
      </c>
      <c r="AI286" s="91">
        <v>1.1706961600197665</v>
      </c>
      <c r="AJ286" s="91">
        <v>0.19962550237486298</v>
      </c>
      <c r="AK286" s="91">
        <v>0.44629230349944837</v>
      </c>
      <c r="AL286" s="91">
        <v>0.44629230349944837</v>
      </c>
      <c r="AM286" s="91">
        <v>0.29420591571813509</v>
      </c>
      <c r="AN286" s="91">
        <v>0.19962550237486298</v>
      </c>
      <c r="AO286" s="91">
        <v>0.4119621263071831</v>
      </c>
      <c r="AP286" s="91">
        <v>0.4119621263071831</v>
      </c>
      <c r="AQ286" s="91">
        <v>0.30579381434102304</v>
      </c>
      <c r="AR286" s="91">
        <v>5.465558689575184E-3</v>
      </c>
      <c r="AS286" s="91">
        <v>0.10452760224143587</v>
      </c>
      <c r="AT286" s="91">
        <v>0.10452760224143587</v>
      </c>
      <c r="AU286" s="91">
        <v>5.4996580465505526E-2</v>
      </c>
      <c r="AV286" s="91">
        <v>6.3307690050163151E-2</v>
      </c>
      <c r="AW286" s="91">
        <v>5.666666666666667</v>
      </c>
      <c r="AX286" s="91">
        <v>82.433333333333337</v>
      </c>
      <c r="AY286" s="91">
        <v>10</v>
      </c>
      <c r="AZ286" s="91">
        <v>0.40343347639484978</v>
      </c>
      <c r="BA286" s="91">
        <v>0.40343347639484978</v>
      </c>
      <c r="BB286" s="91">
        <v>0.26346007960178325</v>
      </c>
      <c r="BC286" s="91">
        <v>0.38914164391871398</v>
      </c>
      <c r="BD286" s="91">
        <v>0.38914164391871398</v>
      </c>
      <c r="BE286" s="91">
        <v>0.32276775290564852</v>
      </c>
      <c r="BF286" s="91">
        <v>8.7773670072634313E-2</v>
      </c>
      <c r="BG286" s="91">
        <v>8.7773670072634313E-2</v>
      </c>
      <c r="BH286" s="91">
        <v>6.6098986128530116E-2</v>
      </c>
      <c r="BI286" s="91">
        <v>0.17203387721136149</v>
      </c>
      <c r="BJ286" s="91">
        <v>0.17203387721136149</v>
      </c>
      <c r="BK286" s="91">
        <v>0.10416944895756584</v>
      </c>
      <c r="BL286" s="91">
        <v>0.15256739346824694</v>
      </c>
      <c r="BM286" s="91">
        <v>0.15256739346824694</v>
      </c>
      <c r="BN286" s="91">
        <v>8.3773246608809721E-2</v>
      </c>
      <c r="BO286" s="91">
        <v>0.43478260869565216</v>
      </c>
      <c r="BP286" s="91">
        <v>0.43478260869565216</v>
      </c>
      <c r="BQ286" s="91">
        <v>0.28881987577639751</v>
      </c>
      <c r="BR286" s="91">
        <v>3.766711833785005</v>
      </c>
      <c r="BS286" s="91">
        <v>3.766711833785005</v>
      </c>
      <c r="BT286" s="91">
        <v>2.8543002268198632</v>
      </c>
      <c r="BU286" s="91">
        <v>0.84581351542556149</v>
      </c>
      <c r="BV286" s="91">
        <v>0.84581351542556149</v>
      </c>
      <c r="BW286" s="91">
        <v>-0.13931026811582747</v>
      </c>
      <c r="BX286" s="92">
        <v>28.277476153632001</v>
      </c>
      <c r="BY286" s="92">
        <v>195</v>
      </c>
      <c r="BZ286" s="92">
        <v>69.63</v>
      </c>
      <c r="CA286" s="91"/>
      <c r="CB286" s="92">
        <v>7.13</v>
      </c>
      <c r="CC286" s="92">
        <v>4.32</v>
      </c>
      <c r="CD286" s="92">
        <v>34.5</v>
      </c>
      <c r="CE286" s="92">
        <v>125</v>
      </c>
      <c r="CF286" s="92">
        <v>121.15</v>
      </c>
      <c r="CG286" s="68">
        <v>4.41</v>
      </c>
      <c r="CH286" s="91">
        <v>16</v>
      </c>
      <c r="CI286" s="91">
        <v>43.4</v>
      </c>
      <c r="CJ286" s="91">
        <v>0</v>
      </c>
      <c r="CK286" s="91">
        <v>0</v>
      </c>
      <c r="CL286" s="91">
        <v>0</v>
      </c>
      <c r="CM286" s="91">
        <v>0</v>
      </c>
      <c r="CN286" s="91">
        <v>16</v>
      </c>
      <c r="CO286" s="68">
        <f t="shared" si="4"/>
        <v>43.4</v>
      </c>
      <c r="CP286" s="68">
        <f>IF(ISNUMBER(SUM(CI286,CK286,CM286)/SUM(CH286,CJ286,CL286)),SUM(CI286,CK286,CM286)/SUM(CH286,CJ286,CL286),0)</f>
        <v>2.7124999999999999</v>
      </c>
      <c r="CQ286" s="92"/>
    </row>
    <row r="287" spans="1:95" ht="16" x14ac:dyDescent="0.2">
      <c r="A287" s="88" t="s">
        <v>1357</v>
      </c>
      <c r="B287" t="s">
        <v>1357</v>
      </c>
      <c r="C287" s="89" t="s">
        <v>446</v>
      </c>
      <c r="D287" s="89" t="s">
        <v>436</v>
      </c>
      <c r="E287" s="89" t="s">
        <v>7</v>
      </c>
      <c r="F287" s="89">
        <v>2010</v>
      </c>
      <c r="G287" s="89"/>
      <c r="H287" s="90">
        <v>8</v>
      </c>
      <c r="I287" s="90">
        <v>300</v>
      </c>
      <c r="J287" s="90">
        <v>22</v>
      </c>
      <c r="K287" s="90">
        <v>19</v>
      </c>
      <c r="L287" s="90">
        <v>21</v>
      </c>
      <c r="M287" s="91">
        <v>15.5</v>
      </c>
      <c r="N287" s="91">
        <v>3.0909090909090908</v>
      </c>
      <c r="O287" s="91">
        <v>0.50634127410019547</v>
      </c>
      <c r="P287" s="91">
        <v>0.33756084940013031</v>
      </c>
      <c r="Q287" s="91">
        <v>0.45657460998888422</v>
      </c>
      <c r="R287" s="91">
        <v>2.6632911392405063</v>
      </c>
      <c r="S287" s="91">
        <v>0.28226455594311778</v>
      </c>
      <c r="T287" s="91">
        <v>1.3569364161849711</v>
      </c>
      <c r="U287" s="91">
        <v>2.6632911392405063</v>
      </c>
      <c r="V287" s="91">
        <v>2.6632911392405063</v>
      </c>
      <c r="W287" s="91">
        <v>1.5120197415770043</v>
      </c>
      <c r="X287" s="91">
        <v>-0.42697899159466446</v>
      </c>
      <c r="Y287" s="91">
        <v>0.87933547080941166</v>
      </c>
      <c r="Z287" s="91">
        <v>0.87933547080941166</v>
      </c>
      <c r="AA287" s="91">
        <v>-0.25921083650943694</v>
      </c>
      <c r="AB287" s="91">
        <v>-0.25076156422299611</v>
      </c>
      <c r="AC287" s="91">
        <v>9.6707911497207366E-2</v>
      </c>
      <c r="AD287" s="91">
        <v>9.6707911497207366E-2</v>
      </c>
      <c r="AE287" s="91">
        <v>-0.61361108125099595</v>
      </c>
      <c r="AF287" s="91">
        <v>4.1950488974540123E-2</v>
      </c>
      <c r="AG287" s="91">
        <v>0.75795166267558267</v>
      </c>
      <c r="AH287" s="91">
        <v>0.75795166267558267</v>
      </c>
      <c r="AI287" s="91">
        <v>-0.12782700474647457</v>
      </c>
      <c r="AJ287" s="91">
        <v>9.9766255843603907E-2</v>
      </c>
      <c r="AK287" s="91">
        <v>0.33756084940013031</v>
      </c>
      <c r="AL287" s="91">
        <v>0.33756084940013031</v>
      </c>
      <c r="AM287" s="91">
        <v>0.19123268740912033</v>
      </c>
      <c r="AN287" s="91">
        <v>6.6510837229069267E-2</v>
      </c>
      <c r="AO287" s="91">
        <v>0.33756084940013031</v>
      </c>
      <c r="AP287" s="91">
        <v>0.33756084940013031</v>
      </c>
      <c r="AQ287" s="91">
        <v>0.1774715494035036</v>
      </c>
      <c r="AR287" s="91">
        <v>-0.12764910645621852</v>
      </c>
      <c r="AS287" s="91">
        <v>2.7035644263913805E-2</v>
      </c>
      <c r="AT287" s="91">
        <v>2.7035644263913805E-2</v>
      </c>
      <c r="AU287" s="91">
        <v>-8.6947241760584895E-2</v>
      </c>
      <c r="AV287" s="91">
        <v>3.7352046416820328E-3</v>
      </c>
      <c r="AW287" s="91">
        <v>3.0909090909090908</v>
      </c>
      <c r="AX287" s="91">
        <v>47.909090909090907</v>
      </c>
      <c r="AY287" s="91">
        <v>11</v>
      </c>
      <c r="AZ287" s="91">
        <v>0.15949367088607594</v>
      </c>
      <c r="BA287" s="91">
        <v>0.15949367088607594</v>
      </c>
      <c r="BB287" s="91">
        <v>8.8488636171852111E-2</v>
      </c>
      <c r="BC287" s="91">
        <v>0.28226455594311778</v>
      </c>
      <c r="BD287" s="91">
        <v>0.28226455594311778</v>
      </c>
      <c r="BE287" s="91">
        <v>0.18530024166415004</v>
      </c>
      <c r="BF287" s="91">
        <v>-2.8883363073963442E-2</v>
      </c>
      <c r="BG287" s="91">
        <v>-2.8883363073963442E-2</v>
      </c>
      <c r="BH287" s="91">
        <v>-8.166282482750023E-2</v>
      </c>
      <c r="BI287" s="91">
        <v>5.3283948470239095E-3</v>
      </c>
      <c r="BJ287" s="91">
        <v>5.3283948470239095E-3</v>
      </c>
      <c r="BK287" s="91">
        <v>-3.5859118190180006E-2</v>
      </c>
      <c r="BL287" s="91">
        <v>-8.0437354662299398E-4</v>
      </c>
      <c r="BM287" s="91">
        <v>-1.4801600331084686E-3</v>
      </c>
      <c r="BN287" s="91">
        <v>-2.7504155905159297E-2</v>
      </c>
      <c r="BO287" s="91">
        <v>0.39285714285714285</v>
      </c>
      <c r="BP287" s="91">
        <v>0.39285714285714285</v>
      </c>
      <c r="BQ287" s="91">
        <v>0.16964285714285715</v>
      </c>
      <c r="BR287" s="91">
        <v>2.6632911392405063</v>
      </c>
      <c r="BS287" s="91">
        <v>2.6632911392405063</v>
      </c>
      <c r="BT287" s="91">
        <v>1.5120197415770043</v>
      </c>
      <c r="BU287" s="91">
        <v>0.81712289275992833</v>
      </c>
      <c r="BV287" s="91">
        <v>0.81712289275992833</v>
      </c>
      <c r="BW287" s="91">
        <v>-0.40068472112938852</v>
      </c>
      <c r="BX287" s="91"/>
      <c r="BY287" s="91"/>
      <c r="BZ287" s="91"/>
      <c r="CA287" s="91"/>
      <c r="CB287" s="91"/>
      <c r="CC287" s="91"/>
      <c r="CD287" s="91"/>
      <c r="CE287" s="91"/>
      <c r="CF287" s="91"/>
      <c r="CG287" s="68">
        <v>4.55</v>
      </c>
      <c r="CH287" s="91">
        <v>8</v>
      </c>
      <c r="CI287" s="91">
        <v>21.7</v>
      </c>
      <c r="CJ287" s="91">
        <v>0</v>
      </c>
      <c r="CK287" s="91">
        <v>0</v>
      </c>
      <c r="CL287" s="91">
        <v>0</v>
      </c>
      <c r="CM287" s="91">
        <v>0</v>
      </c>
      <c r="CN287" s="91">
        <v>8</v>
      </c>
      <c r="CO287" s="68">
        <f t="shared" si="4"/>
        <v>21.7</v>
      </c>
      <c r="CP287" s="68">
        <f>IF(ISNUMBER(SUM(CI287,CK287,CM287)/SUM(CH287,CJ287,CL287)),SUM(CI287,CK287,CM287)/SUM(CH287,CJ287,CL287),0)</f>
        <v>2.7124999999999999</v>
      </c>
      <c r="CQ287" s="91"/>
    </row>
    <row r="288" spans="1:95" ht="16" x14ac:dyDescent="0.2">
      <c r="A288" s="88" t="s">
        <v>1213</v>
      </c>
      <c r="B288" t="s">
        <v>1213</v>
      </c>
      <c r="C288" s="89" t="s">
        <v>510</v>
      </c>
      <c r="D288" s="89" t="s">
        <v>395</v>
      </c>
      <c r="E288" s="89" t="s">
        <v>7</v>
      </c>
      <c r="F288" s="89">
        <v>2013</v>
      </c>
      <c r="G288" s="89"/>
      <c r="H288" s="90">
        <v>8</v>
      </c>
      <c r="I288" s="90">
        <v>300</v>
      </c>
      <c r="J288" s="90">
        <v>22</v>
      </c>
      <c r="K288" s="90"/>
      <c r="L288" s="90"/>
      <c r="M288" s="91">
        <v>13.902439024390244</v>
      </c>
      <c r="N288" s="91">
        <v>1.2424242424242424</v>
      </c>
      <c r="O288" s="91">
        <v>0.12631103074141048</v>
      </c>
      <c r="P288" s="91">
        <v>9.1170050038395803E-2</v>
      </c>
      <c r="Q288" s="91">
        <v>0.15924050632911393</v>
      </c>
      <c r="R288" s="91">
        <v>0.86082474226804118</v>
      </c>
      <c r="S288" s="91">
        <v>0.12079566003616636</v>
      </c>
      <c r="T288" s="91">
        <v>0</v>
      </c>
      <c r="U288" s="91">
        <v>0.86082474226804118</v>
      </c>
      <c r="V288" s="91">
        <v>0.86082474226804118</v>
      </c>
      <c r="W288" s="91">
        <v>0.75910317893346346</v>
      </c>
      <c r="X288" s="91">
        <v>-2.1219575963710087</v>
      </c>
      <c r="Y288" s="91">
        <v>-1.2962849961053391</v>
      </c>
      <c r="Z288" s="91">
        <v>-1.2962849961053391</v>
      </c>
      <c r="AA288" s="91">
        <v>-1.6407162961224877</v>
      </c>
      <c r="AB288" s="91">
        <v>-1.8987230011472471</v>
      </c>
      <c r="AC288" s="91">
        <v>-1.7057584854752577</v>
      </c>
      <c r="AD288" s="91">
        <v>-1.7057584854752577</v>
      </c>
      <c r="AE288" s="91">
        <v>-1.7922063176790355</v>
      </c>
      <c r="AF288" s="91">
        <v>-1.7078450372594696</v>
      </c>
      <c r="AG288" s="91">
        <v>-1.4912305127516055</v>
      </c>
      <c r="AH288" s="91">
        <v>-1.4912305127516055</v>
      </c>
      <c r="AI288" s="91">
        <v>-1.6133853591148517</v>
      </c>
      <c r="AJ288" s="91">
        <v>0</v>
      </c>
      <c r="AK288" s="91">
        <v>0.12194227005870842</v>
      </c>
      <c r="AL288" s="91">
        <v>6.039783001808318E-2</v>
      </c>
      <c r="AM288" s="91">
        <v>9.1170050038395803E-2</v>
      </c>
      <c r="AN288" s="91">
        <v>0</v>
      </c>
      <c r="AO288" s="91">
        <v>0.12194227005870842</v>
      </c>
      <c r="AP288" s="91">
        <v>6.039783001808318E-2</v>
      </c>
      <c r="AQ288" s="91">
        <v>9.1170050038395803E-2</v>
      </c>
      <c r="AR288" s="91">
        <v>-0.18549225400703881</v>
      </c>
      <c r="AS288" s="91">
        <v>-0.25012737511813332</v>
      </c>
      <c r="AT288" s="91">
        <v>-0.18549225400703881</v>
      </c>
      <c r="AU288" s="91">
        <v>-0.21780981456258608</v>
      </c>
      <c r="AV288" s="91">
        <v>-1.6901871344665031E-3</v>
      </c>
      <c r="AW288" s="91">
        <v>1.2424242424242424</v>
      </c>
      <c r="AX288" s="91">
        <v>17.272727272727273</v>
      </c>
      <c r="AY288" s="91">
        <v>2</v>
      </c>
      <c r="AZ288" s="91">
        <v>7.7319587628865982E-2</v>
      </c>
      <c r="BA288" s="91">
        <v>7.7319587628865982E-2</v>
      </c>
      <c r="BB288" s="91">
        <v>3.5986752050847622E-2</v>
      </c>
      <c r="BC288" s="91">
        <v>0.12079566003616636</v>
      </c>
      <c r="BD288" s="91">
        <v>0.12079566003616636</v>
      </c>
      <c r="BE288" s="91">
        <v>7.394101909881344E-2</v>
      </c>
      <c r="BF288" s="91">
        <v>-0.19035225898091485</v>
      </c>
      <c r="BG288" s="91">
        <v>-0.19035225898091485</v>
      </c>
      <c r="BH288" s="91">
        <v>-0.21135321632066786</v>
      </c>
      <c r="BI288" s="91">
        <v>-0.12340805658554276</v>
      </c>
      <c r="BJ288" s="91">
        <v>-0.21767271449536291</v>
      </c>
      <c r="BK288" s="91">
        <v>-0.18954699094217631</v>
      </c>
      <c r="BL288" s="91">
        <v>-7.6094785954713459E-2</v>
      </c>
      <c r="BM288" s="91">
        <v>-0.2056781736640565</v>
      </c>
      <c r="BN288" s="91">
        <v>-0.14899750596727646</v>
      </c>
      <c r="BO288" s="91">
        <v>0.14285714285714285</v>
      </c>
      <c r="BP288" s="91">
        <v>0</v>
      </c>
      <c r="BQ288" s="91">
        <v>4.7619047619047616E-2</v>
      </c>
      <c r="BR288" s="91">
        <v>0.86082474226804118</v>
      </c>
      <c r="BS288" s="91">
        <v>0.86082474226804118</v>
      </c>
      <c r="BT288" s="91">
        <v>0.50606878595564231</v>
      </c>
      <c r="BU288" s="91">
        <v>-0.94122518518709275</v>
      </c>
      <c r="BV288" s="91">
        <v>-1.0233086958590909</v>
      </c>
      <c r="BW288" s="91">
        <v>-1.1224931561663556</v>
      </c>
      <c r="BX288" s="91"/>
      <c r="BY288" s="91"/>
      <c r="BZ288" s="91"/>
      <c r="CA288" s="91"/>
      <c r="CB288" s="91"/>
      <c r="CC288" s="91"/>
      <c r="CD288" s="91"/>
      <c r="CE288" s="91"/>
      <c r="CF288" s="91"/>
      <c r="CG288" s="68">
        <v>4.6399999999999997</v>
      </c>
      <c r="CH288" s="91">
        <v>5</v>
      </c>
      <c r="CI288" s="91">
        <v>6.5</v>
      </c>
      <c r="CJ288" s="91">
        <v>0</v>
      </c>
      <c r="CK288" s="91">
        <v>0</v>
      </c>
      <c r="CL288" s="91">
        <v>14</v>
      </c>
      <c r="CM288" s="91">
        <v>44.9</v>
      </c>
      <c r="CN288" s="91">
        <v>19</v>
      </c>
      <c r="CO288" s="68">
        <f t="shared" si="4"/>
        <v>51.4</v>
      </c>
      <c r="CP288" s="68">
        <f>IF(ISNUMBER(SUM(CI288,CK288,CM288)/SUM(CH288,CJ288,CL288)),SUM(CI288,CK288,CM288)/SUM(CH288,CJ288,CL288),0)</f>
        <v>2.7052631578947368</v>
      </c>
      <c r="CQ288" s="91"/>
    </row>
    <row r="289" spans="1:95" ht="16" x14ac:dyDescent="0.2">
      <c r="A289" s="88" t="s">
        <v>1272</v>
      </c>
      <c r="B289" t="s">
        <v>1272</v>
      </c>
      <c r="C289" s="89" t="s">
        <v>296</v>
      </c>
      <c r="D289" s="89" t="s">
        <v>188</v>
      </c>
      <c r="E289" s="89" t="s">
        <v>7</v>
      </c>
      <c r="F289" s="89">
        <v>2012</v>
      </c>
      <c r="G289" s="89"/>
      <c r="H289" s="90"/>
      <c r="I289" s="90"/>
      <c r="J289" s="90">
        <v>22</v>
      </c>
      <c r="K289" s="90">
        <v>19</v>
      </c>
      <c r="L289" s="90"/>
      <c r="M289" s="91">
        <v>14.606382978723405</v>
      </c>
      <c r="N289" s="91">
        <v>4.8205128205128203</v>
      </c>
      <c r="O289" s="91">
        <v>0.32272318619789209</v>
      </c>
      <c r="P289" s="91">
        <v>0.21019483299393049</v>
      </c>
      <c r="Q289" s="91">
        <v>0.37752731068258488</v>
      </c>
      <c r="R289" s="91">
        <v>2.3908778367299712</v>
      </c>
      <c r="S289" s="91">
        <v>0.29788966598786093</v>
      </c>
      <c r="T289" s="91">
        <v>1.7732696897374702</v>
      </c>
      <c r="U289" s="91">
        <v>2.9224806201550386</v>
      </c>
      <c r="V289" s="91">
        <v>1.8592750533049041</v>
      </c>
      <c r="W289" s="91">
        <v>2.1850084543991373</v>
      </c>
      <c r="X289" s="91">
        <v>-2.6884028397161197E-2</v>
      </c>
      <c r="Y289" s="91">
        <v>1.1264422571635337</v>
      </c>
      <c r="Z289" s="91">
        <v>7.5988550635266661E-2</v>
      </c>
      <c r="AA289" s="91">
        <v>0.39184892646721309</v>
      </c>
      <c r="AB289" s="91">
        <v>0.16557170932950305</v>
      </c>
      <c r="AC289" s="91">
        <v>1.0237576190077915</v>
      </c>
      <c r="AD289" s="91">
        <v>-0.57024402870858393</v>
      </c>
      <c r="AE289" s="91">
        <v>0.20636176654290353</v>
      </c>
      <c r="AF289" s="91">
        <v>0.51808170181211999</v>
      </c>
      <c r="AG289" s="91">
        <v>0.10458415129761578</v>
      </c>
      <c r="AH289" s="91">
        <v>1.2105370760189345</v>
      </c>
      <c r="AI289" s="91">
        <v>0.61106764304289007</v>
      </c>
      <c r="AJ289" s="91">
        <v>0.19429116613466785</v>
      </c>
      <c r="AK289" s="91">
        <v>0.24171593830334193</v>
      </c>
      <c r="AL289" s="91">
        <v>0.17867372768451906</v>
      </c>
      <c r="AM289" s="91">
        <v>0.20489361070750958</v>
      </c>
      <c r="AN289" s="91">
        <v>0.19429116613466785</v>
      </c>
      <c r="AO289" s="91">
        <v>0.2417159383033419</v>
      </c>
      <c r="AP289" s="91">
        <v>0.17867372768451906</v>
      </c>
      <c r="AQ289" s="91">
        <v>0.20489361070750958</v>
      </c>
      <c r="AR289" s="91">
        <v>1.3122244938004735E-4</v>
      </c>
      <c r="AS289" s="91">
        <v>-0.12876079638122817</v>
      </c>
      <c r="AT289" s="91">
        <v>1.3122244938004735E-4</v>
      </c>
      <c r="AU289" s="91">
        <v>-4.4156375799202889E-2</v>
      </c>
      <c r="AV289" s="91">
        <v>2.8746675669152233E-2</v>
      </c>
      <c r="AW289" s="91">
        <v>4.8205128205128203</v>
      </c>
      <c r="AX289" s="91">
        <v>70.410256410256409</v>
      </c>
      <c r="AY289" s="91">
        <v>10</v>
      </c>
      <c r="AZ289" s="91">
        <v>0.20155038759689922</v>
      </c>
      <c r="BA289" s="91">
        <v>0.12153518123667377</v>
      </c>
      <c r="BB289" s="91">
        <v>0.14985907187053865</v>
      </c>
      <c r="BC289" s="91">
        <v>0.3634318766066838</v>
      </c>
      <c r="BD289" s="91">
        <v>0.23234745536903811</v>
      </c>
      <c r="BE289" s="91">
        <v>0.25719856893274967</v>
      </c>
      <c r="BF289" s="91">
        <v>0.1200650632114007</v>
      </c>
      <c r="BG289" s="91">
        <v>-6.9020518477041548E-2</v>
      </c>
      <c r="BH289" s="91">
        <v>4.9637866162430544E-3</v>
      </c>
      <c r="BI289" s="91">
        <v>0.15383610958414345</v>
      </c>
      <c r="BJ289" s="91">
        <v>2.6787717095094893E-2</v>
      </c>
      <c r="BK289" s="91">
        <v>5.1638830658806374E-2</v>
      </c>
      <c r="BL289" s="91">
        <v>0.16722721920977257</v>
      </c>
      <c r="BM289" s="91">
        <v>3.0466069951660096E-2</v>
      </c>
      <c r="BN289" s="91">
        <v>5.5317183515371647E-2</v>
      </c>
      <c r="BO289" s="91">
        <v>0.21276595744680851</v>
      </c>
      <c r="BP289" s="91">
        <v>0.125</v>
      </c>
      <c r="BQ289" s="91">
        <v>0.15258865248226949</v>
      </c>
      <c r="BR289" s="91">
        <v>2.9224806201550386</v>
      </c>
      <c r="BS289" s="91">
        <v>1.8592750533049041</v>
      </c>
      <c r="BT289" s="91">
        <v>2.1850084543991373</v>
      </c>
      <c r="BU289" s="91">
        <v>1.0675215807667751</v>
      </c>
      <c r="BV289" s="91">
        <v>4.3160139166404932E-3</v>
      </c>
      <c r="BW289" s="91">
        <v>0.38624301077487971</v>
      </c>
      <c r="BX289" s="91"/>
      <c r="BY289" s="91"/>
      <c r="BZ289" s="91"/>
      <c r="CA289" s="91"/>
      <c r="CB289" s="91"/>
      <c r="CC289" s="91"/>
      <c r="CD289" s="91"/>
      <c r="CE289" s="91"/>
      <c r="CF289" s="91"/>
      <c r="CG289" s="68">
        <v>4.5699999999999994</v>
      </c>
      <c r="CH289" s="91">
        <v>14</v>
      </c>
      <c r="CI289" s="91">
        <v>41.8</v>
      </c>
      <c r="CJ289" s="91">
        <v>13</v>
      </c>
      <c r="CK289" s="91">
        <v>1.4</v>
      </c>
      <c r="CL289" s="91">
        <v>16</v>
      </c>
      <c r="CM289" s="91">
        <v>72</v>
      </c>
      <c r="CN289" s="91">
        <v>43</v>
      </c>
      <c r="CO289" s="68">
        <f t="shared" si="4"/>
        <v>115.2</v>
      </c>
      <c r="CP289" s="68">
        <f>IF(ISNUMBER(SUM(CI289,CK289,CM289)/SUM(CH289,CJ289,CL289)),SUM(CI289,CK289,CM289)/SUM(CH289,CJ289,CL289),0)</f>
        <v>2.67906976744186</v>
      </c>
      <c r="CQ289" s="91"/>
    </row>
    <row r="290" spans="1:95" ht="16" x14ac:dyDescent="0.2">
      <c r="A290" s="88" t="s">
        <v>726</v>
      </c>
      <c r="B290" t="s">
        <v>3363</v>
      </c>
      <c r="C290" s="89" t="s">
        <v>727</v>
      </c>
      <c r="D290" s="89" t="s">
        <v>551</v>
      </c>
      <c r="E290" s="89" t="s">
        <v>7</v>
      </c>
      <c r="F290" s="89">
        <v>2020</v>
      </c>
      <c r="G290" s="89"/>
      <c r="H290" s="90">
        <v>8</v>
      </c>
      <c r="I290" s="90">
        <v>300</v>
      </c>
      <c r="J290" s="90">
        <v>23</v>
      </c>
      <c r="K290" s="90">
        <v>21</v>
      </c>
      <c r="L290" s="90">
        <v>22</v>
      </c>
      <c r="M290" s="91">
        <v>14.74375</v>
      </c>
      <c r="N290" s="91">
        <v>3.4042553191489362</v>
      </c>
      <c r="O290" s="91">
        <v>0.48281700529739158</v>
      </c>
      <c r="P290" s="91">
        <v>0.34663784995710162</v>
      </c>
      <c r="Q290" s="91">
        <v>0.43917387514249312</v>
      </c>
      <c r="R290" s="91">
        <v>2.3739472206625489</v>
      </c>
      <c r="S290" s="91">
        <v>0.27338563669281835</v>
      </c>
      <c r="T290" s="91">
        <v>1.7631964809384164</v>
      </c>
      <c r="U290" s="91">
        <v>2.3739472206625489</v>
      </c>
      <c r="V290" s="91">
        <v>2.3739472206625489</v>
      </c>
      <c r="W290" s="91">
        <v>1.7889929378882337</v>
      </c>
      <c r="X290" s="91">
        <v>5.632891843236032E-2</v>
      </c>
      <c r="Y290" s="91">
        <v>0.53122949101044314</v>
      </c>
      <c r="Z290" s="91">
        <v>0.53122949101044314</v>
      </c>
      <c r="AA290" s="91">
        <v>1.1967488583275843E-2</v>
      </c>
      <c r="AB290" s="91">
        <v>-0.13552652020883071</v>
      </c>
      <c r="AC290" s="91">
        <v>-0.13552652020883071</v>
      </c>
      <c r="AD290" s="91">
        <v>-0.21588856768435694</v>
      </c>
      <c r="AE290" s="91">
        <v>-0.58217233692450132</v>
      </c>
      <c r="AF290" s="91">
        <v>0.32659110735722829</v>
      </c>
      <c r="AG290" s="91">
        <v>0.11201541428569595</v>
      </c>
      <c r="AH290" s="91">
        <v>0.32659110735722829</v>
      </c>
      <c r="AI290" s="91">
        <v>3.3998734936733721E-2</v>
      </c>
      <c r="AJ290" s="91">
        <v>0.19745585167601781</v>
      </c>
      <c r="AK290" s="91">
        <v>0.34663784995710162</v>
      </c>
      <c r="AL290" s="91">
        <v>0.34663784995710162</v>
      </c>
      <c r="AM290" s="91">
        <v>0.24738336865091365</v>
      </c>
      <c r="AN290" s="91">
        <v>0.12151129333908789</v>
      </c>
      <c r="AO290" s="91">
        <v>0.32187800353159435</v>
      </c>
      <c r="AP290" s="91">
        <v>0.32187800353159435</v>
      </c>
      <c r="AQ290" s="91">
        <v>0.22220726746030436</v>
      </c>
      <c r="AR290" s="91">
        <v>-0.12404419843001455</v>
      </c>
      <c r="AS290" s="91">
        <v>-8.353734725898565E-3</v>
      </c>
      <c r="AT290" s="91">
        <v>-8.353734725898565E-3</v>
      </c>
      <c r="AU290" s="91">
        <v>-7.62294723468354E-2</v>
      </c>
      <c r="AV290" s="91">
        <v>-4.730495713303462E-2</v>
      </c>
      <c r="AW290" s="91">
        <v>3.4042553191489362</v>
      </c>
      <c r="AX290" s="91">
        <v>50.191489361702125</v>
      </c>
      <c r="AY290" s="91">
        <v>10</v>
      </c>
      <c r="AZ290" s="91">
        <v>0.145985401459854</v>
      </c>
      <c r="BA290" s="91">
        <v>0.145985401459854</v>
      </c>
      <c r="BB290" s="91">
        <v>0.10671068859715056</v>
      </c>
      <c r="BC290" s="91">
        <v>0.27338563669281835</v>
      </c>
      <c r="BD290" s="91">
        <v>0.27338563669281835</v>
      </c>
      <c r="BE290" s="91">
        <v>0.20714601640209021</v>
      </c>
      <c r="BF290" s="91">
        <v>-2.5356912347214711E-2</v>
      </c>
      <c r="BG290" s="91">
        <v>-2.5356912347214711E-2</v>
      </c>
      <c r="BH290" s="91">
        <v>-8.1510297422529049E-2</v>
      </c>
      <c r="BI290" s="91">
        <v>0.24966496898140841</v>
      </c>
      <c r="BJ290" s="91">
        <v>0.24966496898140841</v>
      </c>
      <c r="BK290" s="91">
        <v>4.1461247495450972E-2</v>
      </c>
      <c r="BL290" s="91">
        <v>0.25741981599832159</v>
      </c>
      <c r="BM290" s="91">
        <v>0.25741981599832159</v>
      </c>
      <c r="BN290" s="91">
        <v>2.1543039534744186E-2</v>
      </c>
      <c r="BO290" s="91">
        <v>0.37037037037037035</v>
      </c>
      <c r="BP290" s="91">
        <v>0.37037037037037035</v>
      </c>
      <c r="BQ290" s="91">
        <v>0.23726851851851852</v>
      </c>
      <c r="BR290" s="91">
        <v>2.3739472206625489</v>
      </c>
      <c r="BS290" s="91">
        <v>2.3739472206625489</v>
      </c>
      <c r="BT290" s="91">
        <v>1.7889929378882337</v>
      </c>
      <c r="BU290" s="91">
        <v>0.19919715165568475</v>
      </c>
      <c r="BV290" s="91">
        <v>0.19919715165568475</v>
      </c>
      <c r="BW290" s="91">
        <v>-0.42848997393659954</v>
      </c>
      <c r="BX290" s="91"/>
      <c r="BY290" s="91"/>
      <c r="BZ290" s="91"/>
      <c r="CA290" s="91"/>
      <c r="CB290" s="91"/>
      <c r="CC290" s="91"/>
      <c r="CD290" s="91"/>
      <c r="CE290" s="91"/>
      <c r="CF290" s="91"/>
      <c r="CG290" s="68"/>
      <c r="CH290" s="91">
        <v>3</v>
      </c>
      <c r="CI290" s="91">
        <v>11</v>
      </c>
      <c r="CJ290" s="91">
        <v>5</v>
      </c>
      <c r="CK290" s="91">
        <v>10.4</v>
      </c>
      <c r="CL290" s="91">
        <v>0</v>
      </c>
      <c r="CM290" s="91">
        <v>0</v>
      </c>
      <c r="CN290" s="91">
        <v>8</v>
      </c>
      <c r="CO290" s="68">
        <f t="shared" si="4"/>
        <v>21.4</v>
      </c>
      <c r="CP290" s="68">
        <f>IF(ISNUMBER(SUM(CI290,CK290,CM290)/SUM(CH290,CJ290,CL290)),SUM(CI290,CK290,CM290)/SUM(CH290,CJ290,CL290),0)</f>
        <v>2.6749999999999998</v>
      </c>
      <c r="CQ290" s="91"/>
    </row>
    <row r="291" spans="1:95" ht="16" x14ac:dyDescent="0.2">
      <c r="A291" s="88" t="s">
        <v>905</v>
      </c>
      <c r="B291" t="s">
        <v>905</v>
      </c>
      <c r="C291" s="89" t="s">
        <v>180</v>
      </c>
      <c r="D291" s="89" t="s">
        <v>31</v>
      </c>
      <c r="E291" s="89" t="s">
        <v>7</v>
      </c>
      <c r="F291" s="89">
        <v>2017</v>
      </c>
      <c r="G291" s="89"/>
      <c r="H291" s="90">
        <v>8</v>
      </c>
      <c r="I291" s="90">
        <v>300</v>
      </c>
      <c r="J291" s="90">
        <v>21</v>
      </c>
      <c r="K291" s="90">
        <v>19</v>
      </c>
      <c r="L291" s="90"/>
      <c r="M291" s="91">
        <v>15.104575163398692</v>
      </c>
      <c r="N291" s="91">
        <v>4.25</v>
      </c>
      <c r="O291" s="91">
        <v>0.42293352298908482</v>
      </c>
      <c r="P291" s="91">
        <v>0.28567557899283358</v>
      </c>
      <c r="Q291" s="91">
        <v>0.39863039567581637</v>
      </c>
      <c r="R291" s="91">
        <v>2.093318482992192</v>
      </c>
      <c r="S291" s="91">
        <v>0.26008633585127983</v>
      </c>
      <c r="T291" s="91">
        <v>1.5058139534883723</v>
      </c>
      <c r="U291" s="91">
        <v>2.1913875598086126</v>
      </c>
      <c r="V291" s="91">
        <v>1.9952494061757717</v>
      </c>
      <c r="W291" s="91">
        <v>1.8974836398242523</v>
      </c>
      <c r="X291" s="91">
        <v>-0.3231397136852947</v>
      </c>
      <c r="Y291" s="91">
        <v>0.40255127758445308</v>
      </c>
      <c r="Z291" s="91">
        <v>0.13208742955309782</v>
      </c>
      <c r="AA291" s="91">
        <v>7.04996644840854E-2</v>
      </c>
      <c r="AB291" s="91">
        <v>-0.10188402691959486</v>
      </c>
      <c r="AC291" s="91">
        <v>0.29266455866136543</v>
      </c>
      <c r="AD291" s="91">
        <v>-0.43426967583771625</v>
      </c>
      <c r="AE291" s="91">
        <v>-8.1163048031981891E-2</v>
      </c>
      <c r="AF291" s="91">
        <v>-0.10810856249259104</v>
      </c>
      <c r="AG291" s="91">
        <v>9.6400846101776905E-2</v>
      </c>
      <c r="AH291" s="91">
        <v>0.68269457342363826</v>
      </c>
      <c r="AI291" s="91">
        <v>0.22366228567760804</v>
      </c>
      <c r="AJ291" s="91">
        <v>0.19919018805029171</v>
      </c>
      <c r="AK291" s="91">
        <v>0.29683526999316473</v>
      </c>
      <c r="AL291" s="91">
        <v>0.27451588799250243</v>
      </c>
      <c r="AM291" s="91">
        <v>0.25684711534531962</v>
      </c>
      <c r="AN291" s="91">
        <v>0.14227870575020835</v>
      </c>
      <c r="AO291" s="91">
        <v>0.29683526999316473</v>
      </c>
      <c r="AP291" s="91">
        <v>0.27451588799250243</v>
      </c>
      <c r="AQ291" s="91">
        <v>0.23787662124529185</v>
      </c>
      <c r="AR291" s="91">
        <v>-5.1881237935079455E-2</v>
      </c>
      <c r="AS291" s="91">
        <v>-3.29186360732448E-2</v>
      </c>
      <c r="AT291" s="91">
        <v>5.1279778224062295E-2</v>
      </c>
      <c r="AU291" s="91">
        <v>-1.1173365261420654E-2</v>
      </c>
      <c r="AV291" s="91">
        <v>-1.6405235359802733E-2</v>
      </c>
      <c r="AW291" s="91">
        <v>4.25</v>
      </c>
      <c r="AX291" s="91">
        <v>64.194444444444443</v>
      </c>
      <c r="AY291" s="91">
        <v>7</v>
      </c>
      <c r="AZ291" s="91">
        <v>0.14114832535885166</v>
      </c>
      <c r="BA291" s="91">
        <v>0.1330166270783848</v>
      </c>
      <c r="BB291" s="91">
        <v>0.11593612109664987</v>
      </c>
      <c r="BC291" s="91">
        <v>0.27548872180451128</v>
      </c>
      <c r="BD291" s="91">
        <v>0.24468394989804834</v>
      </c>
      <c r="BE291" s="91">
        <v>0.21696130978560749</v>
      </c>
      <c r="BF291" s="91">
        <v>3.2121908409228184E-2</v>
      </c>
      <c r="BG291" s="91">
        <v>-5.668402394803132E-2</v>
      </c>
      <c r="BH291" s="91">
        <v>-3.5273472530899165E-2</v>
      </c>
      <c r="BI291" s="91">
        <v>8.3336408258059463E-2</v>
      </c>
      <c r="BJ291" s="91">
        <v>5.2116348515019228E-2</v>
      </c>
      <c r="BK291" s="91">
        <v>2.4393708402578439E-2</v>
      </c>
      <c r="BL291" s="91">
        <v>5.6932837512275292E-2</v>
      </c>
      <c r="BM291" s="91">
        <v>3.8794141467665022E-2</v>
      </c>
      <c r="BN291" s="91">
        <v>1.1071501355224158E-2</v>
      </c>
      <c r="BO291" s="91">
        <v>0.31818181818181818</v>
      </c>
      <c r="BP291" s="91">
        <v>0.30434782608695654</v>
      </c>
      <c r="BQ291" s="91">
        <v>0.25879193270497619</v>
      </c>
      <c r="BR291" s="91">
        <v>2.1913875598086126</v>
      </c>
      <c r="BS291" s="91">
        <v>1.9952494061757717</v>
      </c>
      <c r="BT291" s="91">
        <v>1.8974836398242523</v>
      </c>
      <c r="BU291" s="91">
        <v>0.27064429995541861</v>
      </c>
      <c r="BV291" s="91">
        <v>-1.4450433569116905E-2</v>
      </c>
      <c r="BW291" s="91">
        <v>-6.7090020908760525E-2</v>
      </c>
      <c r="BX291" s="92">
        <v>24.935317844263</v>
      </c>
      <c r="BY291" s="92">
        <v>189</v>
      </c>
      <c r="BZ291" s="92">
        <v>73</v>
      </c>
      <c r="CA291" s="92">
        <v>12</v>
      </c>
      <c r="CB291" s="92">
        <v>6.93</v>
      </c>
      <c r="CC291" s="92">
        <v>4.46</v>
      </c>
      <c r="CD291" s="92">
        <v>31.5</v>
      </c>
      <c r="CE291" s="92">
        <v>114</v>
      </c>
      <c r="CF291" s="92">
        <v>11.55</v>
      </c>
      <c r="CG291" s="68">
        <v>4.6500000000000004</v>
      </c>
      <c r="CH291" s="91">
        <v>7</v>
      </c>
      <c r="CI291" s="91">
        <v>18.100000000000001</v>
      </c>
      <c r="CJ291" s="91">
        <v>0</v>
      </c>
      <c r="CK291" s="91">
        <v>0</v>
      </c>
      <c r="CL291" s="91">
        <v>0</v>
      </c>
      <c r="CM291" s="91">
        <v>0</v>
      </c>
      <c r="CN291" s="91">
        <v>7</v>
      </c>
      <c r="CO291" s="68">
        <f t="shared" si="4"/>
        <v>18.100000000000001</v>
      </c>
      <c r="CP291" s="68">
        <f>IF(ISNUMBER(SUM(CI291,CK291,CM291)/SUM(CH291,CJ291,CL291)),SUM(CI291,CK291,CM291)/SUM(CH291,CJ291,CL291),0)</f>
        <v>2.5857142857142859</v>
      </c>
      <c r="CQ291" s="92"/>
    </row>
    <row r="292" spans="1:95" ht="16" x14ac:dyDescent="0.2">
      <c r="A292" s="88" t="s">
        <v>1302</v>
      </c>
      <c r="B292" t="s">
        <v>1302</v>
      </c>
      <c r="C292" s="89" t="s">
        <v>284</v>
      </c>
      <c r="D292" s="89" t="s">
        <v>62</v>
      </c>
      <c r="E292" s="89" t="s">
        <v>7</v>
      </c>
      <c r="F292" s="89">
        <v>2011</v>
      </c>
      <c r="G292" s="89" t="s">
        <v>222</v>
      </c>
      <c r="H292" s="90">
        <v>6</v>
      </c>
      <c r="I292" s="90">
        <v>176</v>
      </c>
      <c r="J292" s="90">
        <v>23</v>
      </c>
      <c r="K292" s="90">
        <v>21</v>
      </c>
      <c r="L292" s="90">
        <v>21</v>
      </c>
      <c r="M292" s="91">
        <v>11.197761194029852</v>
      </c>
      <c r="N292" s="91">
        <v>5.36</v>
      </c>
      <c r="O292" s="91">
        <v>0.4607499446422148</v>
      </c>
      <c r="P292" s="91">
        <v>0.32888247588119068</v>
      </c>
      <c r="Q292" s="91">
        <v>0.4433537575813899</v>
      </c>
      <c r="R292" s="91">
        <v>1.9850726802599354</v>
      </c>
      <c r="S292" s="91">
        <v>0.29622649022391978</v>
      </c>
      <c r="T292" s="91">
        <v>0.62915601023017909</v>
      </c>
      <c r="U292" s="91">
        <v>2.1904306220095697</v>
      </c>
      <c r="V292" s="91">
        <v>1.7797147385103012</v>
      </c>
      <c r="W292" s="91">
        <v>1.6931586760208457</v>
      </c>
      <c r="X292" s="91">
        <v>-0.81144464986387355</v>
      </c>
      <c r="Y292" s="91">
        <v>0.80452408656376662</v>
      </c>
      <c r="Z292" s="91">
        <v>0.31680282522921033</v>
      </c>
      <c r="AA292" s="91">
        <v>0.26604971317629889</v>
      </c>
      <c r="AB292" s="91">
        <v>-1.2695669909170681</v>
      </c>
      <c r="AC292" s="91">
        <v>-0.23908846000391826</v>
      </c>
      <c r="AD292" s="91">
        <v>-0.81012104983660471</v>
      </c>
      <c r="AE292" s="91">
        <v>-0.67800659879188918</v>
      </c>
      <c r="AF292" s="91">
        <v>-0.434933685751831</v>
      </c>
      <c r="AG292" s="91">
        <v>2.2417681738091666E-3</v>
      </c>
      <c r="AH292" s="91">
        <v>1.0729542236905243</v>
      </c>
      <c r="AI292" s="91">
        <v>0.35570614537847012</v>
      </c>
      <c r="AJ292" s="91">
        <v>9.4333821641075732E-2</v>
      </c>
      <c r="AK292" s="91">
        <v>0.39403001424033302</v>
      </c>
      <c r="AL292" s="91">
        <v>0.26373493752204835</v>
      </c>
      <c r="AM292" s="91">
        <v>0.2378922945969702</v>
      </c>
      <c r="AN292" s="91">
        <v>9.4333821641075719E-2</v>
      </c>
      <c r="AO292" s="91">
        <v>0.39403001424033302</v>
      </c>
      <c r="AP292" s="91">
        <v>0.2637349375220483</v>
      </c>
      <c r="AQ292" s="91">
        <v>0.22364440852665418</v>
      </c>
      <c r="AR292" s="91">
        <v>-0.15122167012802673</v>
      </c>
      <c r="AS292" s="91">
        <v>-6.6496800735444617E-2</v>
      </c>
      <c r="AT292" s="91">
        <v>8.3504809104116506E-2</v>
      </c>
      <c r="AU292" s="91">
        <v>-7.4792331280485569E-2</v>
      </c>
      <c r="AV292" s="91">
        <v>8.5663163272018672E-3</v>
      </c>
      <c r="AW292" s="91">
        <v>5.36</v>
      </c>
      <c r="AX292" s="91">
        <v>60.02</v>
      </c>
      <c r="AY292" s="91">
        <v>10</v>
      </c>
      <c r="AZ292" s="91">
        <v>0.18444444444444444</v>
      </c>
      <c r="BA292" s="91">
        <v>0.16006339144215531</v>
      </c>
      <c r="BB292" s="91">
        <v>0.13743999510767707</v>
      </c>
      <c r="BC292" s="91">
        <v>0.32139336181399936</v>
      </c>
      <c r="BD292" s="91">
        <v>0.2710596186338402</v>
      </c>
      <c r="BE292" s="91">
        <v>0.22604339580788715</v>
      </c>
      <c r="BF292" s="91">
        <v>1.0245442796918136E-2</v>
      </c>
      <c r="BG292" s="91">
        <v>-2.7682930406192852E-2</v>
      </c>
      <c r="BH292" s="91">
        <v>-6.2612918016732105E-2</v>
      </c>
      <c r="BI292" s="91">
        <v>0.24867817577048218</v>
      </c>
      <c r="BJ292" s="91">
        <v>0.24867817577048218</v>
      </c>
      <c r="BK292" s="91">
        <v>6.1539699555140569E-2</v>
      </c>
      <c r="BL292" s="91">
        <v>0.25112145946334274</v>
      </c>
      <c r="BM292" s="91">
        <v>0.25112145946334274</v>
      </c>
      <c r="BN292" s="91">
        <v>6.1365312533365565E-2</v>
      </c>
      <c r="BO292" s="91">
        <v>0.46666666666666667</v>
      </c>
      <c r="BP292" s="91">
        <v>0.25641025641025639</v>
      </c>
      <c r="BQ292" s="91">
        <v>0.22124542124542124</v>
      </c>
      <c r="BR292" s="91">
        <v>2.1904306220095697</v>
      </c>
      <c r="BS292" s="91">
        <v>1.7797147385103012</v>
      </c>
      <c r="BT292" s="91">
        <v>1.6931586760208457</v>
      </c>
      <c r="BU292" s="91">
        <v>0.35958808862845948</v>
      </c>
      <c r="BV292" s="91">
        <v>1.8771546246989512E-2</v>
      </c>
      <c r="BW292" s="91">
        <v>-0.16034706914672181</v>
      </c>
      <c r="BX292" s="92">
        <v>29.127229388819998</v>
      </c>
      <c r="BY292" s="92">
        <v>23</v>
      </c>
      <c r="BZ292" s="92">
        <v>7</v>
      </c>
      <c r="CA292" s="92">
        <v>1</v>
      </c>
      <c r="CB292" s="92">
        <v>6.77</v>
      </c>
      <c r="CC292" s="92">
        <v>4.21</v>
      </c>
      <c r="CD292" s="92">
        <v>34</v>
      </c>
      <c r="CE292" s="92">
        <v>111</v>
      </c>
      <c r="CF292" s="92">
        <v>113.3</v>
      </c>
      <c r="CG292" s="68">
        <v>4.63</v>
      </c>
      <c r="CH292" s="91">
        <v>0</v>
      </c>
      <c r="CI292" s="91">
        <v>0</v>
      </c>
      <c r="CJ292" s="91">
        <v>16</v>
      </c>
      <c r="CK292" s="91">
        <v>47.2</v>
      </c>
      <c r="CL292" s="91">
        <v>13</v>
      </c>
      <c r="CM292" s="91">
        <v>27.6</v>
      </c>
      <c r="CN292" s="91">
        <v>29</v>
      </c>
      <c r="CO292" s="68">
        <f t="shared" si="4"/>
        <v>74.800000000000011</v>
      </c>
      <c r="CP292" s="68">
        <f>IF(ISNUMBER(SUM(CI292,CK292,CM292)/SUM(CH292,CJ292,CL292)),SUM(CI292,CK292,CM292)/SUM(CH292,CJ292,CL292),0)</f>
        <v>2.5793103448275865</v>
      </c>
      <c r="CQ292" s="92"/>
    </row>
    <row r="293" spans="1:95" ht="16" x14ac:dyDescent="0.2">
      <c r="A293" s="88" t="s">
        <v>855</v>
      </c>
      <c r="B293" t="s">
        <v>855</v>
      </c>
      <c r="C293" s="89" t="s">
        <v>56</v>
      </c>
      <c r="D293" s="89" t="s">
        <v>45</v>
      </c>
      <c r="E293" s="89" t="s">
        <v>7</v>
      </c>
      <c r="F293" s="89">
        <v>2018</v>
      </c>
      <c r="G293" s="89"/>
      <c r="H293" s="90">
        <v>8</v>
      </c>
      <c r="I293" s="90">
        <v>300</v>
      </c>
      <c r="J293" s="90">
        <v>22</v>
      </c>
      <c r="K293" s="90">
        <v>21</v>
      </c>
      <c r="L293" s="90"/>
      <c r="M293" s="91">
        <v>10.152671755725191</v>
      </c>
      <c r="N293" s="91">
        <v>2.847826086956522</v>
      </c>
      <c r="O293" s="91">
        <v>0.37917721518987341</v>
      </c>
      <c r="P293" s="91">
        <v>0.25278481012658227</v>
      </c>
      <c r="Q293" s="91">
        <v>0.33668354430379749</v>
      </c>
      <c r="R293" s="91">
        <v>1.3012820512820511</v>
      </c>
      <c r="S293" s="91">
        <v>0.20556962025316455</v>
      </c>
      <c r="T293" s="91">
        <v>0.60681114551083581</v>
      </c>
      <c r="U293" s="91">
        <v>1.3012820512820511</v>
      </c>
      <c r="V293" s="91">
        <v>1.3012820512820511</v>
      </c>
      <c r="W293" s="91">
        <v>0.97354481466151532</v>
      </c>
      <c r="X293" s="91">
        <v>-1.1750034775687397</v>
      </c>
      <c r="Y293" s="91">
        <v>-0.38619693849014536</v>
      </c>
      <c r="Z293" s="91">
        <v>-0.38619693849014536</v>
      </c>
      <c r="AA293" s="91">
        <v>-0.77115607820077159</v>
      </c>
      <c r="AB293" s="91">
        <v>-1.0008868348971314</v>
      </c>
      <c r="AC293" s="91">
        <v>-0.85653937831846294</v>
      </c>
      <c r="AD293" s="91">
        <v>-1.2653011764612478</v>
      </c>
      <c r="AE293" s="91">
        <v>-1.152086008166485</v>
      </c>
      <c r="AF293" s="91">
        <v>-0.472218538204626</v>
      </c>
      <c r="AG293" s="91">
        <v>-0.63646041030339151</v>
      </c>
      <c r="AH293" s="91">
        <v>-0.472218538204626</v>
      </c>
      <c r="AI293" s="91">
        <v>-0.69708415629106391</v>
      </c>
      <c r="AJ293" s="91">
        <v>8.2428421937453894E-2</v>
      </c>
      <c r="AK293" s="91">
        <v>0.25278481012658227</v>
      </c>
      <c r="AL293" s="91">
        <v>0.25278481012658227</v>
      </c>
      <c r="AM293" s="91">
        <v>0.15320900629871267</v>
      </c>
      <c r="AN293" s="91">
        <v>6.1821316453090421E-2</v>
      </c>
      <c r="AO293" s="91">
        <v>0.25278481012658227</v>
      </c>
      <c r="AP293" s="91">
        <v>0.25278481012658227</v>
      </c>
      <c r="AQ293" s="91">
        <v>0.14532359992126453</v>
      </c>
      <c r="AR293" s="91">
        <v>-0.13233862723219739</v>
      </c>
      <c r="AS293" s="91">
        <v>-5.7740395009634238E-2</v>
      </c>
      <c r="AT293" s="91">
        <v>-5.7740395009634238E-2</v>
      </c>
      <c r="AU293" s="91">
        <v>-0.11909519124282397</v>
      </c>
      <c r="AV293" s="91">
        <v>-2.1205228251762354E-2</v>
      </c>
      <c r="AW293" s="91">
        <v>2.847826086956522</v>
      </c>
      <c r="AX293" s="91">
        <v>28.913043478260871</v>
      </c>
      <c r="AY293" s="91">
        <v>3</v>
      </c>
      <c r="AZ293" s="91">
        <v>0.13461538461538461</v>
      </c>
      <c r="BA293" s="91">
        <v>0.13461538461538461</v>
      </c>
      <c r="BB293" s="91">
        <v>9.0692852106520422E-2</v>
      </c>
      <c r="BC293" s="91">
        <v>0.20556962025316455</v>
      </c>
      <c r="BD293" s="91">
        <v>0.20556962025316455</v>
      </c>
      <c r="BE293" s="91">
        <v>0.1364805331758624</v>
      </c>
      <c r="BF293" s="91">
        <v>-0.10557829876391667</v>
      </c>
      <c r="BG293" s="91">
        <v>-0.10557829876391667</v>
      </c>
      <c r="BH293" s="91">
        <v>-0.13048253331578791</v>
      </c>
      <c r="BI293" s="91">
        <v>-7.4615858073048158E-2</v>
      </c>
      <c r="BJ293" s="91">
        <v>-0.11080149302348735</v>
      </c>
      <c r="BK293" s="91">
        <v>-0.10205007452696381</v>
      </c>
      <c r="BL293" s="91">
        <v>-3.9646927786023078E-2</v>
      </c>
      <c r="BM293" s="91">
        <v>-9.7549241150540755E-2</v>
      </c>
      <c r="BN293" s="91">
        <v>-7.2709056879704526E-2</v>
      </c>
      <c r="BO293" s="91">
        <v>0.3</v>
      </c>
      <c r="BP293" s="91">
        <v>0.3</v>
      </c>
      <c r="BQ293" s="91">
        <v>0.15416666666666667</v>
      </c>
      <c r="BR293" s="91">
        <v>1.3012820512820511</v>
      </c>
      <c r="BS293" s="91">
        <v>1.3012820512820511</v>
      </c>
      <c r="BT293" s="91">
        <v>0.97354481466151532</v>
      </c>
      <c r="BU293" s="91">
        <v>-0.15937367699533689</v>
      </c>
      <c r="BV293" s="91">
        <v>-0.15937367699533689</v>
      </c>
      <c r="BW293" s="91">
        <v>-0.31955065023609047</v>
      </c>
      <c r="BX293" s="91"/>
      <c r="BY293" s="91"/>
      <c r="BZ293" s="91"/>
      <c r="CA293" s="91"/>
      <c r="CB293" s="91"/>
      <c r="CC293" s="91"/>
      <c r="CD293" s="91"/>
      <c r="CE293" s="91"/>
      <c r="CF293" s="91"/>
      <c r="CG293" s="68">
        <v>4.6399999999999997</v>
      </c>
      <c r="CH293" s="91">
        <v>6</v>
      </c>
      <c r="CI293" s="91">
        <v>24.3</v>
      </c>
      <c r="CJ293" s="91">
        <v>0</v>
      </c>
      <c r="CK293" s="91">
        <v>0</v>
      </c>
      <c r="CL293" s="91">
        <v>15</v>
      </c>
      <c r="CM293" s="91">
        <v>29.6</v>
      </c>
      <c r="CN293" s="91">
        <v>21</v>
      </c>
      <c r="CO293" s="68">
        <f t="shared" si="4"/>
        <v>53.900000000000006</v>
      </c>
      <c r="CP293" s="68">
        <f>IF(ISNUMBER(SUM(CI293,CK293,CM293)/SUM(CH293,CJ293,CL293)),SUM(CI293,CK293,CM293)/SUM(CH293,CJ293,CL293),0)</f>
        <v>2.5666666666666669</v>
      </c>
      <c r="CQ293" s="91"/>
    </row>
    <row r="294" spans="1:95" ht="16" x14ac:dyDescent="0.2">
      <c r="A294" s="88" t="s">
        <v>1211</v>
      </c>
      <c r="B294" t="s">
        <v>1211</v>
      </c>
      <c r="C294" s="89" t="s">
        <v>1212</v>
      </c>
      <c r="D294" s="89" t="s">
        <v>414</v>
      </c>
      <c r="E294" s="89" t="s">
        <v>7</v>
      </c>
      <c r="F294" s="89">
        <v>2013</v>
      </c>
      <c r="G294" s="89"/>
      <c r="H294" s="90">
        <v>8</v>
      </c>
      <c r="I294" s="90">
        <v>300</v>
      </c>
      <c r="J294" s="90">
        <v>23</v>
      </c>
      <c r="K294" s="90"/>
      <c r="L294" s="90"/>
      <c r="M294" s="91">
        <v>13.375</v>
      </c>
      <c r="N294" s="91">
        <v>0.72727272727272729</v>
      </c>
      <c r="O294" s="91">
        <v>0.28826815642458103</v>
      </c>
      <c r="P294" s="91">
        <v>0.38112458564423024</v>
      </c>
      <c r="Q294" s="91">
        <v>0.28122905027932965</v>
      </c>
      <c r="R294" s="91">
        <v>1.2662337662337662</v>
      </c>
      <c r="S294" s="91">
        <v>0.18435754189944134</v>
      </c>
      <c r="T294" s="91">
        <v>0</v>
      </c>
      <c r="U294" s="91">
        <v>1.2662337662337662</v>
      </c>
      <c r="V294" s="91">
        <v>1.2662337662337662</v>
      </c>
      <c r="W294" s="91">
        <v>1.2662337662337662</v>
      </c>
      <c r="X294" s="91">
        <v>-1.7900037545188192</v>
      </c>
      <c r="Y294" s="91">
        <v>-0.51304647559191952</v>
      </c>
      <c r="Z294" s="91">
        <v>-0.51304647559191952</v>
      </c>
      <c r="AA294" s="91">
        <v>-1.3514520218269654</v>
      </c>
      <c r="AB294" s="91">
        <v>-1.6076979804079672</v>
      </c>
      <c r="AC294" s="91">
        <v>-1.3236020221131397</v>
      </c>
      <c r="AD294" s="91">
        <v>-1.3236020221131397</v>
      </c>
      <c r="AE294" s="91">
        <v>-1.6100076678894515</v>
      </c>
      <c r="AF294" s="91">
        <v>-0.96554251496390719</v>
      </c>
      <c r="AG294" s="91">
        <v>-0.67512619796715523</v>
      </c>
      <c r="AH294" s="91">
        <v>-0.67512619796715523</v>
      </c>
      <c r="AI294" s="91">
        <v>-1.0717625497951764</v>
      </c>
      <c r="AJ294" s="91">
        <v>0</v>
      </c>
      <c r="AK294" s="91">
        <v>0.53512880562060883</v>
      </c>
      <c r="AL294" s="91">
        <v>0.22712036566785171</v>
      </c>
      <c r="AM294" s="91">
        <v>0.38112458564423024</v>
      </c>
      <c r="AN294" s="91">
        <v>0</v>
      </c>
      <c r="AO294" s="91">
        <v>0.19217877094972069</v>
      </c>
      <c r="AP294" s="91">
        <v>0.19217877094972069</v>
      </c>
      <c r="AQ294" s="91">
        <v>0.19217877094972069</v>
      </c>
      <c r="AR294" s="91">
        <v>-0.13805296730777222</v>
      </c>
      <c r="AS294" s="91">
        <v>-0.13805296730777222</v>
      </c>
      <c r="AT294" s="91">
        <v>-0.13805296730777222</v>
      </c>
      <c r="AU294" s="91"/>
      <c r="AV294" s="91">
        <v>-7.9157116832407892E-3</v>
      </c>
      <c r="AW294" s="91">
        <v>0.72727272727272729</v>
      </c>
      <c r="AX294" s="91">
        <v>9.7272727272727266</v>
      </c>
      <c r="AY294" s="91">
        <v>2</v>
      </c>
      <c r="AZ294" s="91">
        <v>9.7402597402597407E-2</v>
      </c>
      <c r="BA294" s="91">
        <v>9.7402597402597407E-2</v>
      </c>
      <c r="BB294" s="91">
        <v>3.2467532467532471E-2</v>
      </c>
      <c r="BC294" s="91">
        <v>0.18435754189944134</v>
      </c>
      <c r="BD294" s="91">
        <v>0.18435754189944134</v>
      </c>
      <c r="BE294" s="91">
        <v>6.1452513966480445E-2</v>
      </c>
      <c r="BF294" s="91">
        <v>-0.11438500714059172</v>
      </c>
      <c r="BG294" s="91">
        <v>-0.11438500714059172</v>
      </c>
      <c r="BH294" s="91">
        <v>-0.18990712674801069</v>
      </c>
      <c r="BI294" s="91">
        <v>0.16754250882667071</v>
      </c>
      <c r="BJ294" s="91">
        <v>0.16754250882667071</v>
      </c>
      <c r="BK294" s="91">
        <v>-9.0425762412227897E-2</v>
      </c>
      <c r="BL294" s="91">
        <v>0.1652748619363768</v>
      </c>
      <c r="BM294" s="91">
        <v>0.1652748619363768</v>
      </c>
      <c r="BN294" s="91">
        <v>-0.1045258029398457</v>
      </c>
      <c r="BO294" s="91">
        <v>0.2</v>
      </c>
      <c r="BP294" s="91">
        <v>0.2</v>
      </c>
      <c r="BQ294" s="91">
        <v>6.6666666666666666E-2</v>
      </c>
      <c r="BR294" s="91">
        <v>1.2662337662337662</v>
      </c>
      <c r="BS294" s="91">
        <v>1.2662337662337662</v>
      </c>
      <c r="BT294" s="91">
        <v>0.42207792207792205</v>
      </c>
      <c r="BU294" s="91">
        <v>-0.5053466102739157</v>
      </c>
      <c r="BV294" s="91">
        <v>-0.5053466102739157</v>
      </c>
      <c r="BW294" s="91">
        <v>-1.6931268658023388</v>
      </c>
      <c r="BX294" s="91"/>
      <c r="BY294" s="91"/>
      <c r="BZ294" s="91"/>
      <c r="CA294" s="91"/>
      <c r="CB294" s="91"/>
      <c r="CC294" s="91"/>
      <c r="CD294" s="91"/>
      <c r="CE294" s="91"/>
      <c r="CF294" s="91"/>
      <c r="CG294" s="68"/>
      <c r="CH294" s="91">
        <v>2</v>
      </c>
      <c r="CI294" s="91">
        <v>5.0999999999999996</v>
      </c>
      <c r="CJ294" s="91">
        <v>0</v>
      </c>
      <c r="CK294" s="91">
        <v>0</v>
      </c>
      <c r="CL294" s="91">
        <v>0</v>
      </c>
      <c r="CM294" s="91">
        <v>0</v>
      </c>
      <c r="CN294" s="91">
        <v>2</v>
      </c>
      <c r="CO294" s="68">
        <f t="shared" si="4"/>
        <v>5.0999999999999996</v>
      </c>
      <c r="CP294" s="68">
        <f>IF(ISNUMBER(SUM(CI294,CK294,CM294)/SUM(CH294,CJ294,CL294)),SUM(CI294,CK294,CM294)/SUM(CH294,CJ294,CL294),0)</f>
        <v>2.5499999999999998</v>
      </c>
      <c r="CQ294" s="91"/>
    </row>
    <row r="295" spans="1:95" ht="16" x14ac:dyDescent="0.2">
      <c r="A295" s="88" t="s">
        <v>1138</v>
      </c>
      <c r="B295" t="s">
        <v>1138</v>
      </c>
      <c r="C295" s="89" t="s">
        <v>203</v>
      </c>
      <c r="D295" s="89" t="s">
        <v>410</v>
      </c>
      <c r="E295" s="89" t="s">
        <v>7</v>
      </c>
      <c r="F295" s="89">
        <v>2014</v>
      </c>
      <c r="G295" s="89"/>
      <c r="H295" s="90">
        <v>8</v>
      </c>
      <c r="I295" s="90">
        <v>300</v>
      </c>
      <c r="J295" s="90">
        <v>23</v>
      </c>
      <c r="K295" s="90">
        <v>21</v>
      </c>
      <c r="L295" s="90"/>
      <c r="M295" s="91">
        <v>14.516483516483516</v>
      </c>
      <c r="N295" s="91">
        <v>2.6</v>
      </c>
      <c r="O295" s="91">
        <v>0.35925201800487838</v>
      </c>
      <c r="P295" s="91">
        <v>0.29255461295270391</v>
      </c>
      <c r="Q295" s="91">
        <v>0.33256720396308498</v>
      </c>
      <c r="R295" s="91">
        <v>1.6915306915306916</v>
      </c>
      <c r="S295" s="91">
        <v>0.20985155195681512</v>
      </c>
      <c r="T295" s="91">
        <v>0.60991957104557637</v>
      </c>
      <c r="U295" s="91">
        <v>1.6915306915306916</v>
      </c>
      <c r="V295" s="91">
        <v>1.6915306915306916</v>
      </c>
      <c r="W295" s="91">
        <v>1.2565179036173766</v>
      </c>
      <c r="X295" s="91">
        <v>-1.1131260694686436</v>
      </c>
      <c r="Y295" s="91">
        <v>0.19516419233962568</v>
      </c>
      <c r="Z295" s="91">
        <v>0.19516419233962568</v>
      </c>
      <c r="AA295" s="91">
        <v>-0.31540830934807396</v>
      </c>
      <c r="AB295" s="91">
        <v>-1.2888034301016709</v>
      </c>
      <c r="AC295" s="91">
        <v>-0.89830509681621429</v>
      </c>
      <c r="AD295" s="91">
        <v>-0.89830509681621429</v>
      </c>
      <c r="AE295" s="91">
        <v>-1.0951961021284407</v>
      </c>
      <c r="AF295" s="91">
        <v>-0.35562294391833082</v>
      </c>
      <c r="AG295" s="91">
        <v>-0.45532398192988133</v>
      </c>
      <c r="AH295" s="91">
        <v>0.3406386157303658</v>
      </c>
      <c r="AI295" s="91">
        <v>-0.15676943670594878</v>
      </c>
      <c r="AJ295" s="91">
        <v>6.5276814895513513E-2</v>
      </c>
      <c r="AK295" s="91">
        <v>0.31052190755378739</v>
      </c>
      <c r="AL295" s="91">
        <v>0.27458731835162042</v>
      </c>
      <c r="AM295" s="91">
        <v>0.21679534693364044</v>
      </c>
      <c r="AN295" s="91">
        <v>5.0212934535010398E-2</v>
      </c>
      <c r="AO295" s="91">
        <v>0.23886300581060566</v>
      </c>
      <c r="AP295" s="91">
        <v>0.2353605585871032</v>
      </c>
      <c r="AQ295" s="91">
        <v>0.17481216631090643</v>
      </c>
      <c r="AR295" s="91">
        <v>-0.19534255723409205</v>
      </c>
      <c r="AS295" s="91">
        <v>-9.4871179670389716E-2</v>
      </c>
      <c r="AT295" s="91">
        <v>-7.1662199325610854E-2</v>
      </c>
      <c r="AU295" s="91">
        <v>-0.12062531207669754</v>
      </c>
      <c r="AV295" s="91">
        <v>9.5942328220509909E-3</v>
      </c>
      <c r="AW295" s="91">
        <v>2.6</v>
      </c>
      <c r="AX295" s="91">
        <v>37.74285714285714</v>
      </c>
      <c r="AY295" s="91">
        <v>6</v>
      </c>
      <c r="AZ295" s="91">
        <v>8.8362068965517238E-2</v>
      </c>
      <c r="BA295" s="91">
        <v>8.3916083916083919E-2</v>
      </c>
      <c r="BB295" s="91">
        <v>6.9937221648648115E-2</v>
      </c>
      <c r="BC295" s="91">
        <v>0.20985155195681512</v>
      </c>
      <c r="BD295" s="91">
        <v>0.20985155195681512</v>
      </c>
      <c r="BE295" s="91">
        <v>0.15293696202139875</v>
      </c>
      <c r="BF295" s="91">
        <v>-8.8890997083217932E-2</v>
      </c>
      <c r="BG295" s="91">
        <v>-8.8890997083217932E-2</v>
      </c>
      <c r="BH295" s="91">
        <v>-0.13148213179606702</v>
      </c>
      <c r="BI295" s="91">
        <v>0.15009797220377466</v>
      </c>
      <c r="BJ295" s="91">
        <v>0.15009797220377466</v>
      </c>
      <c r="BK295" s="91">
        <v>-2.2786466237940627E-2</v>
      </c>
      <c r="BL295" s="91">
        <v>0.19714396623741726</v>
      </c>
      <c r="BM295" s="91">
        <v>0.19714396623741726</v>
      </c>
      <c r="BN295" s="91">
        <v>-1.05293514066896E-2</v>
      </c>
      <c r="BO295" s="91">
        <v>0.2857142857142857</v>
      </c>
      <c r="BP295" s="91">
        <v>0.2608695652173913</v>
      </c>
      <c r="BQ295" s="91">
        <v>0.19668737060041405</v>
      </c>
      <c r="BR295" s="91">
        <v>1.6915306915306916</v>
      </c>
      <c r="BS295" s="91">
        <v>1.6915306915306916</v>
      </c>
      <c r="BT295" s="91">
        <v>1.2565179036173766</v>
      </c>
      <c r="BU295" s="91">
        <v>-0.16578734968859243</v>
      </c>
      <c r="BV295" s="91">
        <v>-0.16578734968859243</v>
      </c>
      <c r="BW295" s="91">
        <v>-0.59634144036285164</v>
      </c>
      <c r="BX295" s="92">
        <v>28.629438966376</v>
      </c>
      <c r="BY295" s="92">
        <v>217</v>
      </c>
      <c r="BZ295" s="92">
        <v>73</v>
      </c>
      <c r="CA295" s="91"/>
      <c r="CB295" s="92">
        <v>7.6</v>
      </c>
      <c r="CC295" s="92">
        <v>4.18</v>
      </c>
      <c r="CD295" s="92">
        <v>36</v>
      </c>
      <c r="CE295" s="92">
        <v>126</v>
      </c>
      <c r="CF295" s="92">
        <v>124.19999999999999</v>
      </c>
      <c r="CG295" s="68">
        <v>4.5199999999999996</v>
      </c>
      <c r="CH295" s="91">
        <v>0</v>
      </c>
      <c r="CI295" s="91">
        <v>0</v>
      </c>
      <c r="CJ295" s="91">
        <v>16</v>
      </c>
      <c r="CK295" s="91">
        <v>36.299999999999997</v>
      </c>
      <c r="CL295" s="91">
        <v>13</v>
      </c>
      <c r="CM295" s="91">
        <v>37.5</v>
      </c>
      <c r="CN295" s="91">
        <v>29</v>
      </c>
      <c r="CO295" s="68">
        <f t="shared" si="4"/>
        <v>73.8</v>
      </c>
      <c r="CP295" s="68">
        <f>IF(ISNUMBER(SUM(CI295,CK295,CM295)/SUM(CH295,CJ295,CL295)),SUM(CI295,CK295,CM295)/SUM(CH295,CJ295,CL295),0)</f>
        <v>2.5448275862068965</v>
      </c>
      <c r="CQ295" s="92"/>
    </row>
    <row r="296" spans="1:95" ht="16" x14ac:dyDescent="0.2">
      <c r="A296" s="88" t="s">
        <v>1254</v>
      </c>
      <c r="B296" t="s">
        <v>1254</v>
      </c>
      <c r="C296" s="89" t="s">
        <v>144</v>
      </c>
      <c r="D296" s="89" t="s">
        <v>38</v>
      </c>
      <c r="E296" s="89" t="s">
        <v>7</v>
      </c>
      <c r="F296" s="89">
        <v>2012</v>
      </c>
      <c r="G296" s="89"/>
      <c r="H296" s="90">
        <v>8</v>
      </c>
      <c r="I296" s="90">
        <v>300</v>
      </c>
      <c r="J296" s="90">
        <v>22</v>
      </c>
      <c r="K296" s="90">
        <v>19</v>
      </c>
      <c r="L296" s="90">
        <v>19</v>
      </c>
      <c r="M296" s="91">
        <v>15.03921568627451</v>
      </c>
      <c r="N296" s="91">
        <v>3.0909090909090908</v>
      </c>
      <c r="O296" s="91">
        <v>0.23012996842398425</v>
      </c>
      <c r="P296" s="91">
        <v>0.21546625196335994</v>
      </c>
      <c r="Q296" s="91">
        <v>0.22948614496709663</v>
      </c>
      <c r="R296" s="91">
        <v>1.8273237179487178</v>
      </c>
      <c r="S296" s="91">
        <v>0.17716623101285911</v>
      </c>
      <c r="T296" s="91">
        <v>2.1858974358974357</v>
      </c>
      <c r="U296" s="91">
        <v>2.1858974358974357</v>
      </c>
      <c r="V296" s="91">
        <v>1.46875</v>
      </c>
      <c r="W296" s="91">
        <v>1.8650307384641156</v>
      </c>
      <c r="X296" s="91">
        <v>0.26694761738637252</v>
      </c>
      <c r="Y296" s="91">
        <v>0.26694761738637252</v>
      </c>
      <c r="Z296" s="91">
        <v>-0.13103044071465741</v>
      </c>
      <c r="AA296" s="91">
        <v>5.7652165130579913E-2</v>
      </c>
      <c r="AB296" s="91">
        <v>0.28717443475018856</v>
      </c>
      <c r="AC296" s="91">
        <v>0.28717443475018856</v>
      </c>
      <c r="AD296" s="91">
        <v>-1.0978332277432989</v>
      </c>
      <c r="AE296" s="91">
        <v>-0.43324436517056236</v>
      </c>
      <c r="AF296" s="91">
        <v>0.50507039284072874</v>
      </c>
      <c r="AG296" s="91">
        <v>-0.32779259289806584</v>
      </c>
      <c r="AH296" s="91">
        <v>0.50507039284072874</v>
      </c>
      <c r="AI296" s="91">
        <v>4.5813836610445691E-2</v>
      </c>
      <c r="AJ296" s="91">
        <v>5.2573932092004387E-2</v>
      </c>
      <c r="AK296" s="91">
        <v>0.30384696126797528</v>
      </c>
      <c r="AL296" s="91">
        <v>0.12708554265874458</v>
      </c>
      <c r="AM296" s="91">
        <v>0.16997528923279373</v>
      </c>
      <c r="AN296" s="91">
        <v>0.30384696126797522</v>
      </c>
      <c r="AO296" s="91">
        <v>0.30384696126797522</v>
      </c>
      <c r="AP296" s="91">
        <v>7.8206487789996657E-2</v>
      </c>
      <c r="AQ296" s="91">
        <v>0.16260148420873818</v>
      </c>
      <c r="AR296" s="91">
        <v>5.8291469498872789E-2</v>
      </c>
      <c r="AS296" s="91">
        <v>-0.23231871734621984</v>
      </c>
      <c r="AT296" s="91">
        <v>5.8291469498872789E-2</v>
      </c>
      <c r="AU296" s="91">
        <v>-8.7013623923673525E-2</v>
      </c>
      <c r="AV296" s="91">
        <v>1.3820590255503279E-2</v>
      </c>
      <c r="AW296" s="91">
        <v>3.0909090909090908</v>
      </c>
      <c r="AX296" s="91">
        <v>46.484848484848484</v>
      </c>
      <c r="AY296" s="91">
        <v>5</v>
      </c>
      <c r="AZ296" s="91">
        <v>0.11858974358974358</v>
      </c>
      <c r="BA296" s="91">
        <v>8.4134615384615391E-2</v>
      </c>
      <c r="BB296" s="91">
        <v>8.9562473220124936E-2</v>
      </c>
      <c r="BC296" s="91">
        <v>0.2505510653930933</v>
      </c>
      <c r="BD296" s="91">
        <v>0.10378139663262489</v>
      </c>
      <c r="BE296" s="91">
        <v>0.15736148972073449</v>
      </c>
      <c r="BF296" s="91">
        <v>7.1842519978101982E-3</v>
      </c>
      <c r="BG296" s="91">
        <v>-0.20736652238445633</v>
      </c>
      <c r="BH296" s="91">
        <v>-0.10009113519332306</v>
      </c>
      <c r="BI296" s="91">
        <v>6.9447282522794279E-2</v>
      </c>
      <c r="BJ296" s="91">
        <v>-0.15188969431051111</v>
      </c>
      <c r="BK296" s="91">
        <v>-4.1221205893858415E-2</v>
      </c>
      <c r="BL296" s="91">
        <v>3.8095762703326763E-2</v>
      </c>
      <c r="BM296" s="91">
        <v>-0.30334268010634258</v>
      </c>
      <c r="BN296" s="91">
        <v>-0.13262345870150791</v>
      </c>
      <c r="BO296" s="91">
        <v>0.35714285714285715</v>
      </c>
      <c r="BP296" s="91">
        <v>5.2631578947368418E-2</v>
      </c>
      <c r="BQ296" s="91">
        <v>0.16784147869674185</v>
      </c>
      <c r="BR296" s="91">
        <v>2.1858974358974357</v>
      </c>
      <c r="BS296" s="91">
        <v>1.46875</v>
      </c>
      <c r="BT296" s="91">
        <v>1.8650307384641156</v>
      </c>
      <c r="BU296" s="91">
        <v>0.11401113647247829</v>
      </c>
      <c r="BV296" s="91">
        <v>-0.69911880064672527</v>
      </c>
      <c r="BW296" s="91">
        <v>-0.27656959030217937</v>
      </c>
      <c r="BX296" s="92">
        <v>25.858848934790998</v>
      </c>
      <c r="BY296" s="92">
        <v>196</v>
      </c>
      <c r="BZ296" s="92">
        <v>73</v>
      </c>
      <c r="CA296" s="92">
        <v>19</v>
      </c>
      <c r="CB296" s="92">
        <v>6.85</v>
      </c>
      <c r="CC296" s="92">
        <v>4.1100000000000003</v>
      </c>
      <c r="CD296" s="92">
        <v>4.5</v>
      </c>
      <c r="CE296" s="92">
        <v>129</v>
      </c>
      <c r="CF296" s="92">
        <v>133.35</v>
      </c>
      <c r="CG296" s="68">
        <v>4.3600000000000003</v>
      </c>
      <c r="CH296" s="91">
        <v>5</v>
      </c>
      <c r="CI296" s="91">
        <v>3.4</v>
      </c>
      <c r="CJ296" s="91">
        <v>9</v>
      </c>
      <c r="CK296" s="91">
        <v>24.4</v>
      </c>
      <c r="CL296" s="91">
        <v>8</v>
      </c>
      <c r="CM296" s="91">
        <v>28.1</v>
      </c>
      <c r="CN296" s="91">
        <v>22</v>
      </c>
      <c r="CO296" s="68">
        <f t="shared" si="4"/>
        <v>55.9</v>
      </c>
      <c r="CP296" s="68">
        <f>IF(ISNUMBER(SUM(CI296,CK296,CM296)/SUM(CH296,CJ296,CL296)),SUM(CI296,CK296,CM296)/SUM(CH296,CJ296,CL296),0)</f>
        <v>2.540909090909091</v>
      </c>
      <c r="CQ296" s="92"/>
    </row>
    <row r="297" spans="1:95" ht="16" x14ac:dyDescent="0.2">
      <c r="A297" s="88" t="s">
        <v>1206</v>
      </c>
      <c r="B297" t="s">
        <v>1206</v>
      </c>
      <c r="C297" s="89" t="s">
        <v>52</v>
      </c>
      <c r="D297" s="89" t="s">
        <v>31</v>
      </c>
      <c r="E297" s="89" t="s">
        <v>7</v>
      </c>
      <c r="F297" s="89">
        <v>2013</v>
      </c>
      <c r="G297" s="89"/>
      <c r="H297" s="90">
        <v>8</v>
      </c>
      <c r="I297" s="90">
        <v>300</v>
      </c>
      <c r="J297" s="90">
        <v>23</v>
      </c>
      <c r="K297" s="90"/>
      <c r="L297" s="90"/>
      <c r="M297" s="91">
        <v>13.761904761904763</v>
      </c>
      <c r="N297" s="91">
        <v>1.9534883720930232</v>
      </c>
      <c r="O297" s="91">
        <v>0.12519089821287954</v>
      </c>
      <c r="P297" s="91">
        <v>0.11530699810146017</v>
      </c>
      <c r="Q297" s="91">
        <v>0.14736426067001901</v>
      </c>
      <c r="R297" s="91">
        <v>0.97000625938258067</v>
      </c>
      <c r="S297" s="91">
        <v>0.12088843007658844</v>
      </c>
      <c r="T297" s="91">
        <v>1.078009828009828</v>
      </c>
      <c r="U297" s="91">
        <v>1.078009828009828</v>
      </c>
      <c r="V297" s="91">
        <v>0.86200269075533342</v>
      </c>
      <c r="W297" s="91">
        <v>0.90494055969016829</v>
      </c>
      <c r="X297" s="91">
        <v>-0.855528985163589</v>
      </c>
      <c r="Y297" s="91">
        <v>-0.855528985163589</v>
      </c>
      <c r="Z297" s="91">
        <v>-1.0316492376097677</v>
      </c>
      <c r="AA297" s="91">
        <v>-1.0318654578428885</v>
      </c>
      <c r="AB297" s="91">
        <v>-1.35150925400366</v>
      </c>
      <c r="AC297" s="91">
        <v>-1.35150925400366</v>
      </c>
      <c r="AD297" s="91">
        <v>-1.7278330975915726</v>
      </c>
      <c r="AE297" s="91">
        <v>-1.6237054730110625</v>
      </c>
      <c r="AF297" s="91">
        <v>-0.66142236822997313</v>
      </c>
      <c r="AG297" s="91">
        <v>-1.2878241299199793</v>
      </c>
      <c r="AH297" s="91">
        <v>-0.66142236822997313</v>
      </c>
      <c r="AI297" s="91">
        <v>-1.0395418671658925</v>
      </c>
      <c r="AJ297" s="91">
        <v>0</v>
      </c>
      <c r="AK297" s="91">
        <v>0.18185445629293795</v>
      </c>
      <c r="AL297" s="91">
        <v>4.8759539909982386E-2</v>
      </c>
      <c r="AM297" s="91">
        <v>0.11419548452337151</v>
      </c>
      <c r="AN297" s="91">
        <v>0</v>
      </c>
      <c r="AO297" s="91">
        <v>0.16786565196271194</v>
      </c>
      <c r="AP297" s="91">
        <v>4.1258072231523557E-2</v>
      </c>
      <c r="AQ297" s="91">
        <v>0.10703206052047658</v>
      </c>
      <c r="AR297" s="91">
        <v>-0.13956887210303529</v>
      </c>
      <c r="AS297" s="91">
        <v>-0.28897366602596936</v>
      </c>
      <c r="AT297" s="91">
        <v>-0.13956887210303529</v>
      </c>
      <c r="AU297" s="91">
        <v>-0.20903176196600901</v>
      </c>
      <c r="AV297" s="91">
        <v>-3.7437137717910851E-3</v>
      </c>
      <c r="AW297" s="91">
        <v>1.9534883720930232</v>
      </c>
      <c r="AX297" s="91">
        <v>26.88372093023256</v>
      </c>
      <c r="AY297" s="91">
        <v>4</v>
      </c>
      <c r="AZ297" s="91">
        <v>7.8624078624078622E-2</v>
      </c>
      <c r="BA297" s="91">
        <v>4.4397463002114168E-2</v>
      </c>
      <c r="BB297" s="91">
        <v>4.554546174242606E-2</v>
      </c>
      <c r="BC297" s="91">
        <v>0.15926071569012976</v>
      </c>
      <c r="BD297" s="91">
        <v>8.2516144463047114E-2</v>
      </c>
      <c r="BE297" s="91">
        <v>8.6127413418861015E-2</v>
      </c>
      <c r="BF297" s="91">
        <v>-0.14210725815594991</v>
      </c>
      <c r="BG297" s="91">
        <v>-0.21622640457698594</v>
      </c>
      <c r="BH297" s="91">
        <v>-0.1889162627425833</v>
      </c>
      <c r="BI297" s="91">
        <v>6.7129078417662288E-2</v>
      </c>
      <c r="BJ297" s="91">
        <v>6.7129078417662288E-2</v>
      </c>
      <c r="BK297" s="91">
        <v>-4.8451730149839223E-2</v>
      </c>
      <c r="BL297" s="91">
        <v>7.3265426123311841E-2</v>
      </c>
      <c r="BM297" s="91">
        <v>7.3265426123311841E-2</v>
      </c>
      <c r="BN297" s="91">
        <v>-4.0844981358469992E-2</v>
      </c>
      <c r="BO297" s="91">
        <v>0.17647058823529413</v>
      </c>
      <c r="BP297" s="91">
        <v>0</v>
      </c>
      <c r="BQ297" s="91">
        <v>7.4420677361853843E-2</v>
      </c>
      <c r="BR297" s="91">
        <v>1.078009828009828</v>
      </c>
      <c r="BS297" s="91">
        <v>0.86200269075533342</v>
      </c>
      <c r="BT297" s="91">
        <v>0.90494055969016829</v>
      </c>
      <c r="BU297" s="91">
        <v>-0.99701319987890447</v>
      </c>
      <c r="BV297" s="91">
        <v>-1.1899714475895751</v>
      </c>
      <c r="BW297" s="91">
        <v>-1.1770071014419108</v>
      </c>
      <c r="BX297" s="91"/>
      <c r="BY297" s="91"/>
      <c r="BZ297" s="91"/>
      <c r="CA297" s="91"/>
      <c r="CB297" s="91"/>
      <c r="CC297" s="91"/>
      <c r="CD297" s="91"/>
      <c r="CE297" s="91"/>
      <c r="CF297" s="91"/>
      <c r="CG297" s="68">
        <v>4.45</v>
      </c>
      <c r="CH297" s="91">
        <v>16</v>
      </c>
      <c r="CI297" s="91">
        <v>31</v>
      </c>
      <c r="CJ297" s="91">
        <v>15</v>
      </c>
      <c r="CK297" s="91">
        <v>56.9</v>
      </c>
      <c r="CL297" s="91">
        <v>16</v>
      </c>
      <c r="CM297" s="91">
        <v>31.4</v>
      </c>
      <c r="CN297" s="91">
        <v>47</v>
      </c>
      <c r="CO297" s="68">
        <f t="shared" si="4"/>
        <v>119.3</v>
      </c>
      <c r="CP297" s="68">
        <f>IF(ISNUMBER(SUM(CI297,CK297,CM297)/SUM(CH297,CJ297,CL297)),SUM(CI297,CK297,CM297)/SUM(CH297,CJ297,CL297),0)</f>
        <v>2.5382978723404257</v>
      </c>
      <c r="CQ297" s="91"/>
    </row>
    <row r="298" spans="1:95" ht="16" x14ac:dyDescent="0.2">
      <c r="A298" s="88" t="s">
        <v>544</v>
      </c>
      <c r="B298" t="s">
        <v>544</v>
      </c>
      <c r="C298" s="89" t="s">
        <v>40</v>
      </c>
      <c r="D298" s="89" t="s">
        <v>41</v>
      </c>
      <c r="E298" s="89" t="s">
        <v>7</v>
      </c>
      <c r="F298" s="89">
        <v>2022</v>
      </c>
      <c r="G298" s="89" t="s">
        <v>290</v>
      </c>
      <c r="H298" s="90">
        <v>1</v>
      </c>
      <c r="I298" s="90">
        <v>12</v>
      </c>
      <c r="J298" s="90">
        <v>21</v>
      </c>
      <c r="K298" s="90">
        <v>20</v>
      </c>
      <c r="L298" s="90">
        <v>20</v>
      </c>
      <c r="M298" s="91">
        <v>19.7</v>
      </c>
      <c r="N298" s="91">
        <v>3.75</v>
      </c>
      <c r="O298" s="91">
        <v>0.47963593682153716</v>
      </c>
      <c r="P298" s="91">
        <v>0.31975729121435803</v>
      </c>
      <c r="Q298" s="91">
        <v>0.48018345636126797</v>
      </c>
      <c r="R298" s="91">
        <v>2.9262135922330095</v>
      </c>
      <c r="S298" s="91">
        <v>0.32036564625850339</v>
      </c>
      <c r="T298" s="91">
        <v>2.9262135922330095</v>
      </c>
      <c r="U298" s="91">
        <v>2.9262135922330095</v>
      </c>
      <c r="V298" s="91">
        <v>2.9262135922330095</v>
      </c>
      <c r="W298" s="91">
        <v>2.9262135922330095</v>
      </c>
      <c r="X298" s="91">
        <v>0.84690731320308599</v>
      </c>
      <c r="Y298" s="91">
        <v>0.84690731320308599</v>
      </c>
      <c r="Z298" s="91">
        <v>0.84690731320308599</v>
      </c>
      <c r="AA298" s="91"/>
      <c r="AB298" s="91">
        <v>0.49669451021952149</v>
      </c>
      <c r="AC298" s="91">
        <v>0.49669451021952149</v>
      </c>
      <c r="AD298" s="91">
        <v>0.49669451021952149</v>
      </c>
      <c r="AE298" s="91"/>
      <c r="AF298" s="91">
        <v>0.49904359515551722</v>
      </c>
      <c r="AG298" s="91">
        <v>0.49904359515551722</v>
      </c>
      <c r="AH298" s="91">
        <v>0.49904359515551722</v>
      </c>
      <c r="AI298" s="91"/>
      <c r="AJ298" s="91">
        <v>8.9661373507057551E-2</v>
      </c>
      <c r="AK298" s="91">
        <v>0.31975729121435803</v>
      </c>
      <c r="AL298" s="91">
        <v>0.31975729121435803</v>
      </c>
      <c r="AM298" s="91">
        <v>0.17297120473878835</v>
      </c>
      <c r="AN298" s="91">
        <v>8.2121212121212123E-2</v>
      </c>
      <c r="AO298" s="91">
        <v>0.31975729121435809</v>
      </c>
      <c r="AP298" s="91">
        <v>0.31975729121435809</v>
      </c>
      <c r="AQ298" s="91">
        <v>0.20093925166778509</v>
      </c>
      <c r="AR298" s="91">
        <v>1.2322767148610858E-2</v>
      </c>
      <c r="AS298" s="91">
        <v>1.2322767148610858E-2</v>
      </c>
      <c r="AT298" s="91">
        <v>1.2322767148610858E-2</v>
      </c>
      <c r="AU298" s="91"/>
      <c r="AV298" s="91">
        <v>-6.9173799939249991E-3</v>
      </c>
      <c r="AW298" s="91">
        <v>3.75</v>
      </c>
      <c r="AX298" s="91">
        <v>73.875</v>
      </c>
      <c r="AY298" s="91">
        <v>15</v>
      </c>
      <c r="AZ298" s="91">
        <v>0.21676300578034682</v>
      </c>
      <c r="BA298" s="91">
        <v>0.21676300578034682</v>
      </c>
      <c r="BB298" s="91">
        <v>0.13686251554840126</v>
      </c>
      <c r="BC298" s="91">
        <v>0.32036564625850339</v>
      </c>
      <c r="BD298" s="91">
        <v>0.32036564625850339</v>
      </c>
      <c r="BE298" s="91">
        <v>0.19684948979591838</v>
      </c>
      <c r="BF298" s="91">
        <v>1.8997672412423727E-2</v>
      </c>
      <c r="BG298" s="91">
        <v>1.8997672412423727E-2</v>
      </c>
      <c r="BH298" s="91">
        <v>1.8997672412423727E-2</v>
      </c>
      <c r="BI298" s="91">
        <v>0.11308648372913732</v>
      </c>
      <c r="BJ298" s="91">
        <v>0.11308648372913732</v>
      </c>
      <c r="BK298" s="91">
        <v>0.11308648372913732</v>
      </c>
      <c r="BL298" s="91">
        <v>9.9869955305157188E-2</v>
      </c>
      <c r="BM298" s="91">
        <v>9.9869955305157188E-2</v>
      </c>
      <c r="BN298" s="91">
        <v>9.9869955305157188E-2</v>
      </c>
      <c r="BO298" s="91">
        <v>0.31914893617021278</v>
      </c>
      <c r="BP298" s="91">
        <v>0.31914893617021278</v>
      </c>
      <c r="BQ298" s="91">
        <v>0.20502901353965186</v>
      </c>
      <c r="BR298" s="91">
        <v>2.9262135922330095</v>
      </c>
      <c r="BS298" s="91">
        <v>2.9262135922330095</v>
      </c>
      <c r="BT298" s="91">
        <v>2.9262135922330095</v>
      </c>
      <c r="BU298" s="91">
        <v>9.1744325022809825E-2</v>
      </c>
      <c r="BV298" s="91">
        <v>9.1744325022809825E-2</v>
      </c>
      <c r="BW298" s="91">
        <v>9.1744325022809825E-2</v>
      </c>
      <c r="BX298" s="92">
        <v>23.295775727174249</v>
      </c>
      <c r="BY298" s="92">
        <v>179</v>
      </c>
      <c r="BZ298" s="92">
        <v>73.5</v>
      </c>
      <c r="CA298" s="91"/>
      <c r="CB298" s="91"/>
      <c r="CC298" s="91"/>
      <c r="CD298" s="91"/>
      <c r="CE298" s="91"/>
      <c r="CF298" s="91"/>
      <c r="CG298" s="68">
        <v>4.3</v>
      </c>
      <c r="CH298" s="91">
        <v>6</v>
      </c>
      <c r="CI298" s="91">
        <v>15.1</v>
      </c>
      <c r="CJ298" s="91">
        <v>0</v>
      </c>
      <c r="CK298" s="91">
        <v>0</v>
      </c>
      <c r="CL298" s="91">
        <v>0</v>
      </c>
      <c r="CM298" s="91">
        <v>0</v>
      </c>
      <c r="CN298" s="91">
        <v>6</v>
      </c>
      <c r="CO298" s="68">
        <f t="shared" si="4"/>
        <v>15.1</v>
      </c>
      <c r="CP298" s="68">
        <f>IF(ISNUMBER(SUM(CI298,CK298,CM298)/SUM(CH298,CJ298,CL298)),SUM(CI298,CK298,CM298)/SUM(CH298,CJ298,CL298),0)</f>
        <v>2.5166666666666666</v>
      </c>
      <c r="CQ298" s="91"/>
    </row>
    <row r="299" spans="1:95" ht="16" x14ac:dyDescent="0.2">
      <c r="A299" s="88" t="s">
        <v>1057</v>
      </c>
      <c r="B299" t="s">
        <v>1057</v>
      </c>
      <c r="C299" s="89" t="s">
        <v>236</v>
      </c>
      <c r="D299" s="89" t="s">
        <v>27</v>
      </c>
      <c r="E299" s="89" t="s">
        <v>7</v>
      </c>
      <c r="F299" s="89">
        <v>2015</v>
      </c>
      <c r="G299" s="89" t="s">
        <v>175</v>
      </c>
      <c r="H299" s="90">
        <v>7</v>
      </c>
      <c r="I299" s="90">
        <v>238</v>
      </c>
      <c r="J299" s="90">
        <v>23</v>
      </c>
      <c r="K299" s="90">
        <v>22</v>
      </c>
      <c r="L299" s="90">
        <v>22</v>
      </c>
      <c r="M299" s="91">
        <v>16.271739130434781</v>
      </c>
      <c r="N299" s="91">
        <v>4.1818181818181817</v>
      </c>
      <c r="O299" s="91">
        <v>0.4892926474156758</v>
      </c>
      <c r="P299" s="91">
        <v>0.32619509827711723</v>
      </c>
      <c r="Q299" s="91">
        <v>0.40209900509585056</v>
      </c>
      <c r="R299" s="91">
        <v>1.7729831144465291</v>
      </c>
      <c r="S299" s="91">
        <v>0.22931327347731134</v>
      </c>
      <c r="T299" s="91">
        <v>1.5827956989247312</v>
      </c>
      <c r="U299" s="91">
        <v>1.7729831144465291</v>
      </c>
      <c r="V299" s="91">
        <v>1.7729831144465291</v>
      </c>
      <c r="W299" s="91">
        <v>1.67788940668563</v>
      </c>
      <c r="X299" s="91">
        <v>-0.27949499915776221</v>
      </c>
      <c r="Y299" s="91">
        <v>-9.1663449656479656E-2</v>
      </c>
      <c r="Z299" s="91">
        <v>-9.1663449656479656E-2</v>
      </c>
      <c r="AA299" s="91">
        <v>-0.18557922440712094</v>
      </c>
      <c r="AB299" s="91">
        <v>-0.98378752881856779</v>
      </c>
      <c r="AC299" s="91">
        <v>-0.81685267390037675</v>
      </c>
      <c r="AD299" s="91">
        <v>-0.81685267390037675</v>
      </c>
      <c r="AE299" s="91">
        <v>-0.90032010135947227</v>
      </c>
      <c r="AF299" s="91">
        <v>-0.37285111539015459</v>
      </c>
      <c r="AG299" s="91">
        <v>-0.27047981383164954</v>
      </c>
      <c r="AH299" s="91">
        <v>-0.27047981383164954</v>
      </c>
      <c r="AI299" s="91">
        <v>-0.32166546461090206</v>
      </c>
      <c r="AJ299" s="91">
        <v>0.2002329521389242</v>
      </c>
      <c r="AK299" s="91">
        <v>0.32619509827711723</v>
      </c>
      <c r="AL299" s="91">
        <v>0.32619509827711723</v>
      </c>
      <c r="AM299" s="91">
        <v>0.26321402520802073</v>
      </c>
      <c r="AN299" s="91">
        <v>0.15017471410419314</v>
      </c>
      <c r="AO299" s="91">
        <v>0.32619509827711723</v>
      </c>
      <c r="AP299" s="91">
        <v>0.32619509827711723</v>
      </c>
      <c r="AQ299" s="91">
        <v>0.23818490619065519</v>
      </c>
      <c r="AR299" s="91">
        <v>-0.16035049103202337</v>
      </c>
      <c r="AS299" s="91">
        <v>-4.0366399803756781E-3</v>
      </c>
      <c r="AT299" s="91">
        <v>-4.0366399803756781E-3</v>
      </c>
      <c r="AU299" s="91">
        <v>-8.2193565506199523E-2</v>
      </c>
      <c r="AV299" s="91">
        <v>1.8891428246850472E-2</v>
      </c>
      <c r="AW299" s="91">
        <v>4.1818181818181817</v>
      </c>
      <c r="AX299" s="91">
        <v>68.045454545454547</v>
      </c>
      <c r="AY299" s="91">
        <v>11</v>
      </c>
      <c r="AZ299" s="91">
        <v>0.12195121951219512</v>
      </c>
      <c r="BA299" s="91">
        <v>0.12195121951219512</v>
      </c>
      <c r="BB299" s="91">
        <v>9.0007867820613693E-2</v>
      </c>
      <c r="BC299" s="91">
        <v>0.22931327347731134</v>
      </c>
      <c r="BD299" s="91">
        <v>0.22931327347731134</v>
      </c>
      <c r="BE299" s="91">
        <v>0.20233135084284881</v>
      </c>
      <c r="BF299" s="91">
        <v>-6.9429275562721715E-2</v>
      </c>
      <c r="BG299" s="91">
        <v>-6.9429275562721715E-2</v>
      </c>
      <c r="BH299" s="91">
        <v>-0.10261388318570833</v>
      </c>
      <c r="BI299" s="91">
        <v>0.21911161882206062</v>
      </c>
      <c r="BJ299" s="91">
        <v>0.21911161882206062</v>
      </c>
      <c r="BK299" s="91">
        <v>7.5535979503078984E-2</v>
      </c>
      <c r="BL299" s="91">
        <v>0.20166114001046376</v>
      </c>
      <c r="BM299" s="91">
        <v>0.20166114001046376</v>
      </c>
      <c r="BN299" s="91">
        <v>3.9727547013642561E-2</v>
      </c>
      <c r="BO299" s="91">
        <v>0.42307692307692307</v>
      </c>
      <c r="BP299" s="91">
        <v>0.42307692307692307</v>
      </c>
      <c r="BQ299" s="91">
        <v>0.27403846153846156</v>
      </c>
      <c r="BR299" s="91">
        <v>1.7729831144465291</v>
      </c>
      <c r="BS299" s="91">
        <v>1.7729831144465291</v>
      </c>
      <c r="BT299" s="91">
        <v>1.67788940668563</v>
      </c>
      <c r="BU299" s="91">
        <v>-0.26470398103835491</v>
      </c>
      <c r="BV299" s="91">
        <v>-0.26470398103835491</v>
      </c>
      <c r="BW299" s="91">
        <v>-0.32628283272244618</v>
      </c>
      <c r="BX299" s="92">
        <v>27.368658531775999</v>
      </c>
      <c r="BY299" s="92">
        <v>18</v>
      </c>
      <c r="BZ299" s="92">
        <v>68</v>
      </c>
      <c r="CA299" s="92">
        <v>13</v>
      </c>
      <c r="CB299" s="92">
        <v>6.64</v>
      </c>
      <c r="CC299" s="92">
        <v>4.7</v>
      </c>
      <c r="CD299" s="92">
        <v>34</v>
      </c>
      <c r="CE299" s="92">
        <v>121</v>
      </c>
      <c r="CF299" s="92">
        <v>118.3</v>
      </c>
      <c r="CG299" s="68">
        <v>4.43</v>
      </c>
      <c r="CH299" s="91">
        <v>1</v>
      </c>
      <c r="CI299" s="91">
        <v>2.5</v>
      </c>
      <c r="CJ299" s="91">
        <v>0</v>
      </c>
      <c r="CK299" s="91">
        <v>0</v>
      </c>
      <c r="CL299" s="91">
        <v>0</v>
      </c>
      <c r="CM299" s="91">
        <v>0</v>
      </c>
      <c r="CN299" s="91">
        <v>1</v>
      </c>
      <c r="CO299" s="68">
        <f t="shared" si="4"/>
        <v>2.5</v>
      </c>
      <c r="CP299" s="68">
        <f>IF(ISNUMBER(SUM(CI299,CK299,CM299)/SUM(CH299,CJ299,CL299)),SUM(CI299,CK299,CM299)/SUM(CH299,CJ299,CL299),0)</f>
        <v>2.5</v>
      </c>
      <c r="CQ299" s="92"/>
    </row>
    <row r="300" spans="1:95" ht="16" x14ac:dyDescent="0.2">
      <c r="A300" s="88" t="s">
        <v>858</v>
      </c>
      <c r="B300" t="s">
        <v>858</v>
      </c>
      <c r="C300" s="89" t="s">
        <v>307</v>
      </c>
      <c r="D300" s="89" t="s">
        <v>51</v>
      </c>
      <c r="E300" s="89" t="s">
        <v>7</v>
      </c>
      <c r="F300" s="89">
        <v>2018</v>
      </c>
      <c r="G300" s="89"/>
      <c r="H300" s="90">
        <v>8</v>
      </c>
      <c r="I300" s="90">
        <v>300</v>
      </c>
      <c r="J300" s="90">
        <v>22</v>
      </c>
      <c r="K300" s="90">
        <v>20</v>
      </c>
      <c r="L300" s="90">
        <v>20</v>
      </c>
      <c r="M300" s="91">
        <v>12.615384615384615</v>
      </c>
      <c r="N300" s="91">
        <v>3.5750000000000002</v>
      </c>
      <c r="O300" s="91">
        <v>0.2780418568533628</v>
      </c>
      <c r="P300" s="91">
        <v>0.26517816917151665</v>
      </c>
      <c r="Q300" s="91">
        <v>0.306405432503842</v>
      </c>
      <c r="R300" s="91">
        <v>1.661805777156546</v>
      </c>
      <c r="S300" s="91">
        <v>0.24762144194607433</v>
      </c>
      <c r="T300" s="91">
        <v>0.88510638297872346</v>
      </c>
      <c r="U300" s="91">
        <v>2.1696292534281363</v>
      </c>
      <c r="V300" s="91">
        <v>1.1539823008849559</v>
      </c>
      <c r="W300" s="91">
        <v>1.3206947528382225</v>
      </c>
      <c r="X300" s="91">
        <v>-0.66667209459145382</v>
      </c>
      <c r="Y300" s="91">
        <v>0.48281454723340977</v>
      </c>
      <c r="Z300" s="91">
        <v>-0.58009258396980012</v>
      </c>
      <c r="AA300" s="91">
        <v>-0.31591998412321004</v>
      </c>
      <c r="AB300" s="91">
        <v>-0.72259159742924373</v>
      </c>
      <c r="AC300" s="91">
        <v>-0.2598898285853517</v>
      </c>
      <c r="AD300" s="91">
        <v>-1.412600926858343</v>
      </c>
      <c r="AE300" s="91">
        <v>-0.80493606998977785</v>
      </c>
      <c r="AF300" s="91">
        <v>-0.60116516417837562</v>
      </c>
      <c r="AG300" s="91">
        <v>-0.53492983697371788</v>
      </c>
      <c r="AH300" s="91">
        <v>0.49637847363907683</v>
      </c>
      <c r="AI300" s="91">
        <v>-0.17135805187259187</v>
      </c>
      <c r="AJ300" s="91">
        <v>9.6559131506005549E-2</v>
      </c>
      <c r="AK300" s="91">
        <v>0.4371246891533288</v>
      </c>
      <c r="AL300" s="91">
        <v>9.3231649189704474E-2</v>
      </c>
      <c r="AM300" s="91">
        <v>0.20610583207587274</v>
      </c>
      <c r="AN300" s="91">
        <v>5.9421004003695724E-2</v>
      </c>
      <c r="AO300" s="91">
        <v>0.40069763172388473</v>
      </c>
      <c r="AP300" s="91">
        <v>7.7693040991420395E-2</v>
      </c>
      <c r="AQ300" s="91">
        <v>0.1797151367422288</v>
      </c>
      <c r="AR300" s="91">
        <v>-0.13473893968159206</v>
      </c>
      <c r="AS300" s="91">
        <v>-0.23283216414479613</v>
      </c>
      <c r="AT300" s="91">
        <v>9.3263107658137501E-2</v>
      </c>
      <c r="AU300" s="91">
        <v>-8.4703654421859675E-2</v>
      </c>
      <c r="AV300" s="91">
        <v>-7.1446739179824026E-3</v>
      </c>
      <c r="AW300" s="91">
        <v>3.5750000000000002</v>
      </c>
      <c r="AX300" s="91">
        <v>45.1</v>
      </c>
      <c r="AY300" s="91">
        <v>6</v>
      </c>
      <c r="AZ300" s="91">
        <v>0.13407821229050279</v>
      </c>
      <c r="BA300" s="91">
        <v>9.1445427728613568E-2</v>
      </c>
      <c r="BB300" s="91">
        <v>8.850117616759845E-2</v>
      </c>
      <c r="BC300" s="91">
        <v>0.33985680190930789</v>
      </c>
      <c r="BD300" s="91">
        <v>0.15538608198284079</v>
      </c>
      <c r="BE300" s="91">
        <v>0.18717065809984224</v>
      </c>
      <c r="BF300" s="91">
        <v>3.8488828063228231E-2</v>
      </c>
      <c r="BG300" s="91">
        <v>-0.15576183703424043</v>
      </c>
      <c r="BH300" s="91">
        <v>-7.9792408391808067E-2</v>
      </c>
      <c r="BI300" s="91">
        <v>0.13380823873731887</v>
      </c>
      <c r="BJ300" s="91">
        <v>-0.14640663917151123</v>
      </c>
      <c r="BK300" s="91">
        <v>-4.2813944567737565E-2</v>
      </c>
      <c r="BL300" s="91">
        <v>0.12472987875834363</v>
      </c>
      <c r="BM300" s="91">
        <v>-0.166276777058361</v>
      </c>
      <c r="BN300" s="91">
        <v>-5.4590249023681425E-2</v>
      </c>
      <c r="BO300" s="91">
        <v>0.46153846153846156</v>
      </c>
      <c r="BP300" s="91">
        <v>0</v>
      </c>
      <c r="BQ300" s="91">
        <v>0.1722596153846154</v>
      </c>
      <c r="BR300" s="91">
        <v>2.1696292534281363</v>
      </c>
      <c r="BS300" s="91">
        <v>1.1539823008849559</v>
      </c>
      <c r="BT300" s="91">
        <v>1.3206947528382225</v>
      </c>
      <c r="BU300" s="91">
        <v>-7.7868096333566506E-2</v>
      </c>
      <c r="BV300" s="91">
        <v>-0.83412562994019845</v>
      </c>
      <c r="BW300" s="91">
        <v>-0.81888042624541735</v>
      </c>
      <c r="BX300" s="91"/>
      <c r="BY300" s="91"/>
      <c r="BZ300" s="91"/>
      <c r="CA300" s="91"/>
      <c r="CB300" s="91"/>
      <c r="CC300" s="91"/>
      <c r="CD300" s="91"/>
      <c r="CE300" s="91"/>
      <c r="CF300" s="91"/>
      <c r="CG300" s="68">
        <v>4.6500000000000004</v>
      </c>
      <c r="CH300" s="91">
        <v>6</v>
      </c>
      <c r="CI300" s="91">
        <v>4</v>
      </c>
      <c r="CJ300" s="91">
        <v>14</v>
      </c>
      <c r="CK300" s="91">
        <v>45.5</v>
      </c>
      <c r="CL300" s="91">
        <v>0</v>
      </c>
      <c r="CM300" s="91">
        <v>0</v>
      </c>
      <c r="CN300" s="91">
        <v>20</v>
      </c>
      <c r="CO300" s="68">
        <f t="shared" si="4"/>
        <v>49.5</v>
      </c>
      <c r="CP300" s="68">
        <f>IF(ISNUMBER(SUM(CI300,CK300,CM300)/SUM(CH300,CJ300,CL300)),SUM(CI300,CK300,CM300)/SUM(CH300,CJ300,CL300),0)</f>
        <v>2.4750000000000001</v>
      </c>
      <c r="CQ300" s="91"/>
    </row>
    <row r="301" spans="1:95" ht="16" x14ac:dyDescent="0.2">
      <c r="A301" s="88" t="s">
        <v>832</v>
      </c>
      <c r="B301" t="s">
        <v>832</v>
      </c>
      <c r="C301" s="89" t="s">
        <v>137</v>
      </c>
      <c r="D301" s="89" t="s">
        <v>41</v>
      </c>
      <c r="E301" s="89" t="s">
        <v>7</v>
      </c>
      <c r="F301" s="89">
        <v>2018</v>
      </c>
      <c r="G301" s="89" t="s">
        <v>256</v>
      </c>
      <c r="H301" s="90">
        <v>6</v>
      </c>
      <c r="I301" s="90">
        <v>175</v>
      </c>
      <c r="J301" s="90">
        <v>23</v>
      </c>
      <c r="K301" s="90">
        <v>22</v>
      </c>
      <c r="L301" s="90"/>
      <c r="M301" s="91">
        <v>19.866666666666667</v>
      </c>
      <c r="N301" s="91">
        <v>2.3684210526315788</v>
      </c>
      <c r="O301" s="91">
        <v>0.36391471357791016</v>
      </c>
      <c r="P301" s="91">
        <v>0.26282729313960179</v>
      </c>
      <c r="Q301" s="91">
        <v>0.33680899627011085</v>
      </c>
      <c r="R301" s="91">
        <v>1.6744617668893838</v>
      </c>
      <c r="S301" s="91">
        <v>0.21249234537660747</v>
      </c>
      <c r="T301" s="91">
        <v>0.77220077220077221</v>
      </c>
      <c r="U301" s="91">
        <v>1.6744617668893838</v>
      </c>
      <c r="V301" s="91">
        <v>1.6744617668893838</v>
      </c>
      <c r="W301" s="91">
        <v>1.223331269545078</v>
      </c>
      <c r="X301" s="91">
        <v>-1.2891905690793914</v>
      </c>
      <c r="Y301" s="91">
        <v>-0.4710989161929684</v>
      </c>
      <c r="Z301" s="91">
        <v>-0.4710989161929684</v>
      </c>
      <c r="AA301" s="91">
        <v>-0.88014474263617992</v>
      </c>
      <c r="AB301" s="91">
        <v>-1.6573183098127158</v>
      </c>
      <c r="AC301" s="91">
        <v>-0.91537402145752211</v>
      </c>
      <c r="AD301" s="91">
        <v>-0.91537402145752211</v>
      </c>
      <c r="AE301" s="91">
        <v>-1.2863461656351189</v>
      </c>
      <c r="AF301" s="91">
        <v>-1.1926617927386816</v>
      </c>
      <c r="AG301" s="91">
        <v>-0.35426331323251925</v>
      </c>
      <c r="AH301" s="91">
        <v>-0.35426331323251925</v>
      </c>
      <c r="AI301" s="91">
        <v>-0.7734625529856004</v>
      </c>
      <c r="AJ301" s="91">
        <v>0.13017325136494562</v>
      </c>
      <c r="AK301" s="91">
        <v>0.26282729313960179</v>
      </c>
      <c r="AL301" s="91">
        <v>0.26282729313960179</v>
      </c>
      <c r="AM301" s="91">
        <v>0.19650027225227371</v>
      </c>
      <c r="AN301" s="91">
        <v>7.0093289196509173E-2</v>
      </c>
      <c r="AO301" s="91">
        <v>0.24260980905194007</v>
      </c>
      <c r="AP301" s="91">
        <v>0.24260980905194007</v>
      </c>
      <c r="AQ301" s="91">
        <v>0.15635154912422461</v>
      </c>
      <c r="AR301" s="91">
        <v>-8.762192920555284E-2</v>
      </c>
      <c r="AS301" s="91">
        <v>-8.762192920555284E-2</v>
      </c>
      <c r="AT301" s="91">
        <v>-8.762192920555284E-2</v>
      </c>
      <c r="AU301" s="91"/>
      <c r="AV301" s="91">
        <v>2.1280320396450059E-2</v>
      </c>
      <c r="AW301" s="91">
        <v>2.3684210526315788</v>
      </c>
      <c r="AX301" s="91">
        <v>47.05263157894737</v>
      </c>
      <c r="AY301" s="91">
        <v>6</v>
      </c>
      <c r="AZ301" s="91">
        <v>6.6815144766147E-2</v>
      </c>
      <c r="BA301" s="91">
        <v>6.6815144766147E-2</v>
      </c>
      <c r="BB301" s="91">
        <v>4.9000087975589093E-2</v>
      </c>
      <c r="BC301" s="91">
        <v>0.21249234537660747</v>
      </c>
      <c r="BD301" s="91">
        <v>0.21249234537660747</v>
      </c>
      <c r="BE301" s="91">
        <v>0.13633946188481291</v>
      </c>
      <c r="BF301" s="91">
        <v>-8.625020366342559E-2</v>
      </c>
      <c r="BG301" s="91">
        <v>-8.625020366342559E-2</v>
      </c>
      <c r="BH301" s="91">
        <v>-8.625020366342559E-2</v>
      </c>
      <c r="BI301" s="91">
        <v>0.19627815917482161</v>
      </c>
      <c r="BJ301" s="91">
        <v>0.19627815917482161</v>
      </c>
      <c r="BK301" s="91">
        <v>0.19627815917482161</v>
      </c>
      <c r="BL301" s="91">
        <v>0.20703374652386694</v>
      </c>
      <c r="BM301" s="91">
        <v>0.20703374652386694</v>
      </c>
      <c r="BN301" s="91">
        <v>0.20703374652386694</v>
      </c>
      <c r="BO301" s="91">
        <v>0.27272727272727271</v>
      </c>
      <c r="BP301" s="91">
        <v>0.27272727272727271</v>
      </c>
      <c r="BQ301" s="91">
        <v>0.17636363636363636</v>
      </c>
      <c r="BR301" s="91">
        <v>1.6744617668893838</v>
      </c>
      <c r="BS301" s="91">
        <v>1.6744617668893838</v>
      </c>
      <c r="BT301" s="91">
        <v>1.223331269545078</v>
      </c>
      <c r="BU301" s="91">
        <v>-0.16414984163363378</v>
      </c>
      <c r="BV301" s="91">
        <v>-0.16414984163363378</v>
      </c>
      <c r="BW301" s="91">
        <v>-0.59677636639921128</v>
      </c>
      <c r="BX301" s="91"/>
      <c r="BY301" s="91"/>
      <c r="BZ301" s="91"/>
      <c r="CA301" s="91"/>
      <c r="CB301" s="91"/>
      <c r="CC301" s="91"/>
      <c r="CD301" s="91"/>
      <c r="CE301" s="91"/>
      <c r="CF301" s="91"/>
      <c r="CG301" s="68">
        <v>4.4799999999999995</v>
      </c>
      <c r="CH301" s="91">
        <v>13</v>
      </c>
      <c r="CI301" s="91">
        <v>27.4</v>
      </c>
      <c r="CJ301" s="91">
        <v>13</v>
      </c>
      <c r="CK301" s="91">
        <v>38</v>
      </c>
      <c r="CL301" s="91">
        <v>5</v>
      </c>
      <c r="CM301" s="91">
        <v>10.3</v>
      </c>
      <c r="CN301" s="91">
        <v>31</v>
      </c>
      <c r="CO301" s="68">
        <f t="shared" si="4"/>
        <v>75.699999999999989</v>
      </c>
      <c r="CP301" s="68">
        <f>IF(ISNUMBER(SUM(CI301,CK301,CM301)/SUM(CH301,CJ301,CL301)),SUM(CI301,CK301,CM301)/SUM(CH301,CJ301,CL301),0)</f>
        <v>2.4419354838709677</v>
      </c>
      <c r="CQ301" s="91"/>
    </row>
    <row r="302" spans="1:95" ht="16" x14ac:dyDescent="0.2">
      <c r="A302" s="88" t="s">
        <v>1175</v>
      </c>
      <c r="B302" t="s">
        <v>1175</v>
      </c>
      <c r="C302" s="89" t="s">
        <v>26</v>
      </c>
      <c r="D302" s="89" t="s">
        <v>27</v>
      </c>
      <c r="E302" s="89" t="s">
        <v>7</v>
      </c>
      <c r="F302" s="89">
        <v>2013</v>
      </c>
      <c r="G302" s="89" t="s">
        <v>66</v>
      </c>
      <c r="H302" s="90">
        <v>6</v>
      </c>
      <c r="I302" s="90">
        <v>186</v>
      </c>
      <c r="J302" s="90">
        <v>22</v>
      </c>
      <c r="K302" s="90">
        <v>20</v>
      </c>
      <c r="L302" s="90"/>
      <c r="M302" s="91">
        <v>13.191780821917808</v>
      </c>
      <c r="N302" s="91">
        <v>3.3953488372093021</v>
      </c>
      <c r="O302" s="91">
        <v>0.28998467297274577</v>
      </c>
      <c r="P302" s="91">
        <v>0.19807795143639462</v>
      </c>
      <c r="Q302" s="91">
        <v>0.3039754767563933</v>
      </c>
      <c r="R302" s="91">
        <v>1.5394045534150613</v>
      </c>
      <c r="S302" s="91">
        <v>0.21282256953945591</v>
      </c>
      <c r="T302" s="91">
        <v>1.0710900473933649</v>
      </c>
      <c r="U302" s="91">
        <v>1.5394045534150613</v>
      </c>
      <c r="V302" s="91">
        <v>1.5394045534150613</v>
      </c>
      <c r="W302" s="91">
        <v>1.3309491806616325</v>
      </c>
      <c r="X302" s="91">
        <v>-0.65195559312085494</v>
      </c>
      <c r="Y302" s="91">
        <v>-0.3005143577125442</v>
      </c>
      <c r="Z302" s="91">
        <v>-0.3005143577125442</v>
      </c>
      <c r="AA302" s="91">
        <v>-0.49882643557821543</v>
      </c>
      <c r="AB302" s="91">
        <v>-0.82763295375388224</v>
      </c>
      <c r="AC302" s="91">
        <v>-0.82763295375388224</v>
      </c>
      <c r="AD302" s="91">
        <v>-1.0271786743282376</v>
      </c>
      <c r="AE302" s="91">
        <v>-0.96732592297304576</v>
      </c>
      <c r="AF302" s="91">
        <v>-0.484291243355079</v>
      </c>
      <c r="AG302" s="91">
        <v>-0.4901798827942152</v>
      </c>
      <c r="AH302" s="91">
        <v>-0.484291243355079</v>
      </c>
      <c r="AI302" s="91">
        <v>-0.4872355630746471</v>
      </c>
      <c r="AJ302" s="91">
        <v>4.1112552708400904E-2</v>
      </c>
      <c r="AK302" s="91">
        <v>0.21234245980008692</v>
      </c>
      <c r="AL302" s="91">
        <v>0.18381344307270234</v>
      </c>
      <c r="AM302" s="91">
        <v>0.13481769555708764</v>
      </c>
      <c r="AN302" s="91">
        <v>0.10200232664716043</v>
      </c>
      <c r="AO302" s="91">
        <v>0.21234245980008692</v>
      </c>
      <c r="AP302" s="91">
        <v>0.18381344307270231</v>
      </c>
      <c r="AQ302" s="91">
        <v>0.16605274317331656</v>
      </c>
      <c r="AR302" s="91">
        <v>-0.14355316512194199</v>
      </c>
      <c r="AS302" s="91">
        <v>-0.1267117620635142</v>
      </c>
      <c r="AT302" s="91">
        <v>-9.5092064265660303E-2</v>
      </c>
      <c r="AU302" s="91">
        <v>-0.12178566381703883</v>
      </c>
      <c r="AV302" s="91">
        <v>-8.620723190022106E-3</v>
      </c>
      <c r="AW302" s="91">
        <v>3.3953488372093021</v>
      </c>
      <c r="AX302" s="91">
        <v>44.790697674418603</v>
      </c>
      <c r="AY302" s="91">
        <v>5</v>
      </c>
      <c r="AZ302" s="91">
        <v>0.12784588441330999</v>
      </c>
      <c r="BA302" s="91">
        <v>0.12784588441330999</v>
      </c>
      <c r="BB302" s="91">
        <v>9.987594141551541E-2</v>
      </c>
      <c r="BC302" s="91">
        <v>0.22468491960017384</v>
      </c>
      <c r="BD302" s="91">
        <v>0.20096021947873799</v>
      </c>
      <c r="BE302" s="91">
        <v>0.19233940447528808</v>
      </c>
      <c r="BF302" s="91">
        <v>-7.6683054245905824E-2</v>
      </c>
      <c r="BG302" s="91">
        <v>-0.11018769953834323</v>
      </c>
      <c r="BH302" s="91">
        <v>-9.2954830944193254E-2</v>
      </c>
      <c r="BI302" s="91">
        <v>3.1901111988459213E-2</v>
      </c>
      <c r="BJ302" s="91">
        <v>-4.2428868545550946E-2</v>
      </c>
      <c r="BK302" s="91">
        <v>-1.7727084428149326E-2</v>
      </c>
      <c r="BL302" s="91">
        <v>2.6623059364946716E-2</v>
      </c>
      <c r="BM302" s="91">
        <v>-9.073202589399243E-2</v>
      </c>
      <c r="BN302" s="91">
        <v>-3.6767385269535685E-2</v>
      </c>
      <c r="BO302" s="91">
        <v>0.2</v>
      </c>
      <c r="BP302" s="91">
        <v>0.16666666666666666</v>
      </c>
      <c r="BQ302" s="91">
        <v>0.13976608187134501</v>
      </c>
      <c r="BR302" s="91">
        <v>1.5394045534150613</v>
      </c>
      <c r="BS302" s="91">
        <v>1.5394045534150613</v>
      </c>
      <c r="BT302" s="91">
        <v>1.3309491806616325</v>
      </c>
      <c r="BU302" s="91">
        <v>-0.43260340467521452</v>
      </c>
      <c r="BV302" s="91">
        <v>-0.43260340467521452</v>
      </c>
      <c r="BW302" s="91">
        <v>-0.48787488233750514</v>
      </c>
      <c r="BX302" s="91"/>
      <c r="BY302" s="91"/>
      <c r="BZ302" s="91"/>
      <c r="CA302" s="91"/>
      <c r="CB302" s="91"/>
      <c r="CC302" s="91"/>
      <c r="CD302" s="91"/>
      <c r="CE302" s="91"/>
      <c r="CF302" s="91"/>
      <c r="CG302" s="68">
        <v>4.54</v>
      </c>
      <c r="CH302" s="91">
        <v>0</v>
      </c>
      <c r="CI302" s="91">
        <v>0</v>
      </c>
      <c r="CJ302" s="91">
        <v>8</v>
      </c>
      <c r="CK302" s="91">
        <v>19.399999999999999</v>
      </c>
      <c r="CL302" s="91">
        <v>0</v>
      </c>
      <c r="CM302" s="91">
        <v>0</v>
      </c>
      <c r="CN302" s="91">
        <v>8</v>
      </c>
      <c r="CO302" s="68">
        <f t="shared" si="4"/>
        <v>19.399999999999999</v>
      </c>
      <c r="CP302" s="68">
        <f>IF(ISNUMBER(SUM(CI302,CK302,CM302)/SUM(CH302,CJ302,CL302)),SUM(CI302,CK302,CM302)/SUM(CH302,CJ302,CL302),0)</f>
        <v>2.4249999999999998</v>
      </c>
      <c r="CQ302" s="91"/>
    </row>
    <row r="303" spans="1:95" ht="16" x14ac:dyDescent="0.2">
      <c r="A303" s="88" t="s">
        <v>842</v>
      </c>
      <c r="B303" t="s">
        <v>842</v>
      </c>
      <c r="C303" s="89" t="s">
        <v>342</v>
      </c>
      <c r="D303" s="89" t="s">
        <v>27</v>
      </c>
      <c r="E303" s="89" t="s">
        <v>7</v>
      </c>
      <c r="F303" s="89">
        <v>2018</v>
      </c>
      <c r="G303" s="89"/>
      <c r="H303" s="90">
        <v>8</v>
      </c>
      <c r="I303" s="90">
        <v>300</v>
      </c>
      <c r="J303" s="90">
        <v>24</v>
      </c>
      <c r="K303" s="90">
        <v>22</v>
      </c>
      <c r="L303" s="90">
        <v>22</v>
      </c>
      <c r="M303" s="91">
        <v>19.637681159420289</v>
      </c>
      <c r="N303" s="91">
        <v>2.76</v>
      </c>
      <c r="O303" s="91">
        <v>0.52787184594953518</v>
      </c>
      <c r="P303" s="91">
        <v>0.37672688874133098</v>
      </c>
      <c r="Q303" s="91">
        <v>0.49959495351925631</v>
      </c>
      <c r="R303" s="91">
        <v>2.9157372986369268</v>
      </c>
      <c r="S303" s="91">
        <v>0.32049579459938027</v>
      </c>
      <c r="T303" s="91">
        <v>2.0420711974110031</v>
      </c>
      <c r="U303" s="91">
        <v>2.9157372986369268</v>
      </c>
      <c r="V303" s="91">
        <v>2.9157372986369268</v>
      </c>
      <c r="W303" s="91">
        <v>2.4789042480239649</v>
      </c>
      <c r="X303" s="91">
        <v>0.12355969023322544</v>
      </c>
      <c r="Y303" s="91">
        <v>1.0039085198381443</v>
      </c>
      <c r="Z303" s="91">
        <v>1.0039085198381443</v>
      </c>
      <c r="AA303" s="91">
        <v>0.56373410503568488</v>
      </c>
      <c r="AB303" s="91">
        <v>-0.5477645909359028</v>
      </c>
      <c r="AC303" s="91">
        <v>-0.43437211055344527</v>
      </c>
      <c r="AD303" s="91">
        <v>-0.43437211055344527</v>
      </c>
      <c r="AE303" s="91">
        <v>-0.49106835074467403</v>
      </c>
      <c r="AF303" s="91">
        <v>0.33829934248266325</v>
      </c>
      <c r="AG303" s="91">
        <v>0.83498062726777489</v>
      </c>
      <c r="AH303" s="91">
        <v>0.83498062726777489</v>
      </c>
      <c r="AI303" s="91">
        <v>0.58663998487521907</v>
      </c>
      <c r="AJ303" s="91">
        <v>0.35458108770210683</v>
      </c>
      <c r="AK303" s="91">
        <v>0.37672688874133098</v>
      </c>
      <c r="AL303" s="91">
        <v>0.37672688874133098</v>
      </c>
      <c r="AM303" s="91">
        <v>0.36565398822171891</v>
      </c>
      <c r="AN303" s="91">
        <v>0.35458108770210683</v>
      </c>
      <c r="AO303" s="91">
        <v>0.35458108770210683</v>
      </c>
      <c r="AP303" s="91">
        <v>0.34774789729969013</v>
      </c>
      <c r="AQ303" s="91">
        <v>0.35116449250089848</v>
      </c>
      <c r="AR303" s="91">
        <v>2.4349349444613921E-2</v>
      </c>
      <c r="AS303" s="91">
        <v>-9.3887203710410927E-2</v>
      </c>
      <c r="AT303" s="91">
        <v>2.4349349444613921E-2</v>
      </c>
      <c r="AU303" s="91">
        <v>-3.4768927132898503E-2</v>
      </c>
      <c r="AV303" s="91">
        <v>1.4946395591755257E-2</v>
      </c>
      <c r="AW303" s="91">
        <v>2.76</v>
      </c>
      <c r="AX303" s="91">
        <v>54.2</v>
      </c>
      <c r="AY303" s="91">
        <v>6</v>
      </c>
      <c r="AZ303" s="91">
        <v>0.12621359223300971</v>
      </c>
      <c r="BA303" s="91">
        <v>0.11152416356877323</v>
      </c>
      <c r="BB303" s="91">
        <v>0.11886887790089147</v>
      </c>
      <c r="BC303" s="91">
        <v>0.32049579459938027</v>
      </c>
      <c r="BD303" s="91">
        <v>0.32049579459938027</v>
      </c>
      <c r="BE303" s="91">
        <v>0.31482898500179696</v>
      </c>
      <c r="BF303" s="91">
        <v>1.041962636418059E-2</v>
      </c>
      <c r="BG303" s="91">
        <v>-0.16277440742082178</v>
      </c>
      <c r="BH303" s="91">
        <v>-7.6177390528320593E-2</v>
      </c>
      <c r="BI303" s="91">
        <v>0.30700898485762673</v>
      </c>
      <c r="BJ303" s="91">
        <v>0.30700898485762673</v>
      </c>
      <c r="BK303" s="91">
        <v>0.30298475280329484</v>
      </c>
      <c r="BL303" s="91">
        <v>0.29947002333362349</v>
      </c>
      <c r="BM303" s="91">
        <v>0.29947002333362349</v>
      </c>
      <c r="BN303" s="91">
        <v>0.29555213614341524</v>
      </c>
      <c r="BO303" s="91">
        <v>0.4</v>
      </c>
      <c r="BP303" s="91">
        <v>0.375</v>
      </c>
      <c r="BQ303" s="91">
        <v>0.38750000000000001</v>
      </c>
      <c r="BR303" s="91">
        <v>2.9157372986369268</v>
      </c>
      <c r="BS303" s="91">
        <v>2.9157372986369268</v>
      </c>
      <c r="BT303" s="91">
        <v>2.4789042480239649</v>
      </c>
      <c r="BU303" s="91">
        <v>0.21966910904974934</v>
      </c>
      <c r="BV303" s="91">
        <v>0.21966910904974934</v>
      </c>
      <c r="BW303" s="91">
        <v>-0.2171639415632125</v>
      </c>
      <c r="BX303" s="92">
        <v>26.78237838253197</v>
      </c>
      <c r="BY303" s="92">
        <v>23</v>
      </c>
      <c r="BZ303" s="92">
        <v>73</v>
      </c>
      <c r="CA303" s="92">
        <v>15</v>
      </c>
      <c r="CB303" s="92">
        <v>6.87</v>
      </c>
      <c r="CC303" s="92">
        <v>4.4000000000000004</v>
      </c>
      <c r="CD303" s="92">
        <v>33.5</v>
      </c>
      <c r="CE303" s="92">
        <v>12</v>
      </c>
      <c r="CF303" s="92">
        <v>116.94999999999999</v>
      </c>
      <c r="CG303" s="68">
        <v>4.46</v>
      </c>
      <c r="CH303" s="91">
        <v>0</v>
      </c>
      <c r="CI303" s="91">
        <v>0</v>
      </c>
      <c r="CJ303" s="91">
        <v>16</v>
      </c>
      <c r="CK303" s="91">
        <v>35</v>
      </c>
      <c r="CL303" s="91">
        <v>13</v>
      </c>
      <c r="CM303" s="91">
        <v>35</v>
      </c>
      <c r="CN303" s="91">
        <v>29</v>
      </c>
      <c r="CO303" s="68">
        <f t="shared" si="4"/>
        <v>70</v>
      </c>
      <c r="CP303" s="68">
        <f>IF(ISNUMBER(SUM(CI303,CK303,CM303)/SUM(CH303,CJ303,CL303)),SUM(CI303,CK303,CM303)/SUM(CH303,CJ303,CL303),0)</f>
        <v>2.4137931034482758</v>
      </c>
      <c r="CQ303" s="92"/>
    </row>
    <row r="304" spans="1:95" ht="16" x14ac:dyDescent="0.2">
      <c r="A304" s="88" t="s">
        <v>1256</v>
      </c>
      <c r="B304" t="s">
        <v>1256</v>
      </c>
      <c r="C304" s="89" t="s">
        <v>417</v>
      </c>
      <c r="D304" s="89" t="s">
        <v>188</v>
      </c>
      <c r="E304" s="89" t="s">
        <v>7</v>
      </c>
      <c r="F304" s="89">
        <v>2012</v>
      </c>
      <c r="G304" s="89"/>
      <c r="H304" s="90">
        <v>8</v>
      </c>
      <c r="I304" s="90">
        <v>300</v>
      </c>
      <c r="J304" s="90">
        <v>23</v>
      </c>
      <c r="K304" s="90">
        <v>21</v>
      </c>
      <c r="L304" s="90">
        <v>21</v>
      </c>
      <c r="M304" s="91">
        <v>15.605536332179931</v>
      </c>
      <c r="N304" s="91">
        <v>6.020833333333333</v>
      </c>
      <c r="O304" s="91">
        <v>0.48998222471512992</v>
      </c>
      <c r="P304" s="91">
        <v>0.3278768563726564</v>
      </c>
      <c r="Q304" s="91">
        <v>0.44704345496904452</v>
      </c>
      <c r="R304" s="91">
        <v>2.5689149560117301</v>
      </c>
      <c r="S304" s="91">
        <v>0.27939205697189229</v>
      </c>
      <c r="T304" s="91">
        <v>1.6889344262295083</v>
      </c>
      <c r="U304" s="91">
        <v>2.5689149560117301</v>
      </c>
      <c r="V304" s="91">
        <v>2.5689149560117301</v>
      </c>
      <c r="W304" s="91">
        <v>1.9775314955888956</v>
      </c>
      <c r="X304" s="91">
        <v>-0.11121929190512314</v>
      </c>
      <c r="Y304" s="91">
        <v>0.75841330662603368</v>
      </c>
      <c r="Z304" s="91">
        <v>0.75841330662603368</v>
      </c>
      <c r="AA304" s="91">
        <v>0.18003643729352797</v>
      </c>
      <c r="AB304" s="91">
        <v>-0.20978857491773883</v>
      </c>
      <c r="AC304" s="91">
        <v>-2.0920832335175721E-2</v>
      </c>
      <c r="AD304" s="91">
        <v>-2.0920832335175721E-2</v>
      </c>
      <c r="AE304" s="91">
        <v>-0.39363377922383946</v>
      </c>
      <c r="AF304" s="91">
        <v>0.43374643830415804</v>
      </c>
      <c r="AG304" s="91">
        <v>0.52008527795745785</v>
      </c>
      <c r="AH304" s="91">
        <v>0.52895299033225629</v>
      </c>
      <c r="AI304" s="91">
        <v>0.28486846755814177</v>
      </c>
      <c r="AJ304" s="91">
        <v>0.17088627125497458</v>
      </c>
      <c r="AK304" s="91">
        <v>0.33154297606036559</v>
      </c>
      <c r="AL304" s="91">
        <v>0.32421073668494715</v>
      </c>
      <c r="AM304" s="91">
        <v>0.24363605282175771</v>
      </c>
      <c r="AN304" s="91">
        <v>0.10516078231075358</v>
      </c>
      <c r="AO304" s="91">
        <v>0.33154297606036559</v>
      </c>
      <c r="AP304" s="91">
        <v>0.32421073668494715</v>
      </c>
      <c r="AQ304" s="91">
        <v>0.22720468058570245</v>
      </c>
      <c r="AR304" s="91">
        <v>-0.14039470945834887</v>
      </c>
      <c r="AS304" s="91">
        <v>-6.0210015725457589E-3</v>
      </c>
      <c r="AT304" s="91">
        <v>2.1017770924149082E-2</v>
      </c>
      <c r="AU304" s="91">
        <v>-7.1232059221437327E-2</v>
      </c>
      <c r="AV304" s="91">
        <v>-6.469150916112526E-3</v>
      </c>
      <c r="AW304" s="91">
        <v>6.020833333333333</v>
      </c>
      <c r="AX304" s="91">
        <v>93.958333333333329</v>
      </c>
      <c r="AY304" s="91">
        <v>20</v>
      </c>
      <c r="AZ304" s="91">
        <v>0.14285714285714285</v>
      </c>
      <c r="BA304" s="91">
        <v>0.13049853372434017</v>
      </c>
      <c r="BB304" s="91">
        <v>0.11567663285345321</v>
      </c>
      <c r="BC304" s="91">
        <v>0.28073301094426062</v>
      </c>
      <c r="BD304" s="91">
        <v>0.2780511029995239</v>
      </c>
      <c r="BE304" s="91">
        <v>0.21209141744545118</v>
      </c>
      <c r="BF304" s="91">
        <v>-2.0691446040509154E-2</v>
      </c>
      <c r="BG304" s="91">
        <v>-2.0691446040509154E-2</v>
      </c>
      <c r="BH304" s="91">
        <v>-7.6564896379168093E-2</v>
      </c>
      <c r="BI304" s="91">
        <v>0.26539250874942821</v>
      </c>
      <c r="BJ304" s="91">
        <v>0.26539250874942821</v>
      </c>
      <c r="BK304" s="91">
        <v>3.6357611702183379E-2</v>
      </c>
      <c r="BL304" s="91">
        <v>0.2538734560509936</v>
      </c>
      <c r="BM304" s="91">
        <v>0.2538734560509936</v>
      </c>
      <c r="BN304" s="91">
        <v>4.7298285974416626E-2</v>
      </c>
      <c r="BO304" s="91">
        <v>0.38235294117647056</v>
      </c>
      <c r="BP304" s="91">
        <v>0.37037037037037035</v>
      </c>
      <c r="BQ304" s="91">
        <v>0.24231794372595372</v>
      </c>
      <c r="BR304" s="91">
        <v>2.5689149560117301</v>
      </c>
      <c r="BS304" s="91">
        <v>2.5689149560117301</v>
      </c>
      <c r="BT304" s="91">
        <v>1.9775314955888956</v>
      </c>
      <c r="BU304" s="91">
        <v>0.90060575514614971</v>
      </c>
      <c r="BV304" s="91">
        <v>0.90060575514614971</v>
      </c>
      <c r="BW304" s="91">
        <v>0.14969099019022641</v>
      </c>
      <c r="BX304" s="92">
        <v>25.399729366510002</v>
      </c>
      <c r="BY304" s="92">
        <v>172</v>
      </c>
      <c r="BZ304" s="92">
        <v>69</v>
      </c>
      <c r="CA304" s="91"/>
      <c r="CB304" s="91"/>
      <c r="CC304" s="91"/>
      <c r="CD304" s="91"/>
      <c r="CE304" s="91"/>
      <c r="CF304" s="91"/>
      <c r="CG304" s="68"/>
      <c r="CH304" s="91">
        <v>0</v>
      </c>
      <c r="CI304" s="91">
        <v>0</v>
      </c>
      <c r="CJ304" s="91">
        <v>4</v>
      </c>
      <c r="CK304" s="91">
        <v>9.6</v>
      </c>
      <c r="CL304" s="91">
        <v>0</v>
      </c>
      <c r="CM304" s="91">
        <v>0</v>
      </c>
      <c r="CN304" s="91">
        <v>4</v>
      </c>
      <c r="CO304" s="68">
        <f t="shared" si="4"/>
        <v>9.6</v>
      </c>
      <c r="CP304" s="68">
        <f>IF(ISNUMBER(SUM(CI304,CK304,CM304)/SUM(CH304,CJ304,CL304)),SUM(CI304,CK304,CM304)/SUM(CH304,CJ304,CL304),0)</f>
        <v>2.4</v>
      </c>
      <c r="CQ304" s="92"/>
    </row>
    <row r="305" spans="1:95" ht="16" x14ac:dyDescent="0.2">
      <c r="A305" s="88" t="s">
        <v>1162</v>
      </c>
      <c r="B305" t="s">
        <v>1162</v>
      </c>
      <c r="C305" s="89" t="s">
        <v>85</v>
      </c>
      <c r="D305" s="89" t="s">
        <v>27</v>
      </c>
      <c r="E305" s="89" t="s">
        <v>7</v>
      </c>
      <c r="F305" s="89">
        <v>2013</v>
      </c>
      <c r="G305" s="89" t="s">
        <v>246</v>
      </c>
      <c r="H305" s="90">
        <v>4</v>
      </c>
      <c r="I305" s="90">
        <v>102</v>
      </c>
      <c r="J305" s="90">
        <v>22</v>
      </c>
      <c r="K305" s="90">
        <v>19</v>
      </c>
      <c r="L305" s="90">
        <v>20</v>
      </c>
      <c r="M305" s="91">
        <v>15.745341614906833</v>
      </c>
      <c r="N305" s="91">
        <v>4.2368421052631575</v>
      </c>
      <c r="O305" s="91">
        <v>0.45216805524421133</v>
      </c>
      <c r="P305" s="91">
        <v>0.31251544575561613</v>
      </c>
      <c r="Q305" s="91">
        <v>0.45393042685227658</v>
      </c>
      <c r="R305" s="91">
        <v>2.5491461606024393</v>
      </c>
      <c r="S305" s="91">
        <v>0.31041550689584763</v>
      </c>
      <c r="T305" s="91">
        <v>2.1143001007049347</v>
      </c>
      <c r="U305" s="91">
        <v>2.8595988538681949</v>
      </c>
      <c r="V305" s="91">
        <v>2.2386934673366832</v>
      </c>
      <c r="W305" s="91">
        <v>2.4041974739699374</v>
      </c>
      <c r="X305" s="91">
        <v>0.32056744502357959</v>
      </c>
      <c r="Y305" s="91">
        <v>1.0962810521424642</v>
      </c>
      <c r="Z305" s="91">
        <v>0.39877455620907765</v>
      </c>
      <c r="AA305" s="91">
        <v>0.60520768445837381</v>
      </c>
      <c r="AB305" s="91">
        <v>0.21557709955768756</v>
      </c>
      <c r="AC305" s="91">
        <v>0.43007977185470692</v>
      </c>
      <c r="AD305" s="91">
        <v>-0.32788976040661577</v>
      </c>
      <c r="AE305" s="91">
        <v>0.10592237033525957</v>
      </c>
      <c r="AF305" s="91">
        <v>0.94997851764981567</v>
      </c>
      <c r="AG305" s="91">
        <v>0.28586009459008221</v>
      </c>
      <c r="AH305" s="91">
        <v>1.294375415380645</v>
      </c>
      <c r="AI305" s="91">
        <v>0.84340467587351442</v>
      </c>
      <c r="AJ305" s="91">
        <v>0.22937257485906731</v>
      </c>
      <c r="AK305" s="91">
        <v>0.34572567253404185</v>
      </c>
      <c r="AL305" s="91">
        <v>0.27930521897719041</v>
      </c>
      <c r="AM305" s="91">
        <v>0.28480115545676654</v>
      </c>
      <c r="AN305" s="91">
        <v>0.21172853063913905</v>
      </c>
      <c r="AO305" s="91">
        <v>0.34572567253404185</v>
      </c>
      <c r="AP305" s="91">
        <v>0.27930521897719041</v>
      </c>
      <c r="AQ305" s="91">
        <v>0.27891980738345706</v>
      </c>
      <c r="AR305" s="91">
        <v>-3.382696112996339E-2</v>
      </c>
      <c r="AS305" s="91">
        <v>-3.1219986159026103E-2</v>
      </c>
      <c r="AT305" s="91">
        <v>3.8291148468294622E-2</v>
      </c>
      <c r="AU305" s="91">
        <v>-8.9185996068982896E-3</v>
      </c>
      <c r="AV305" s="91">
        <v>-1.7244752159277565E-2</v>
      </c>
      <c r="AW305" s="91">
        <v>4.2368421052631575</v>
      </c>
      <c r="AX305" s="91">
        <v>66.71052631578948</v>
      </c>
      <c r="AY305" s="91">
        <v>9</v>
      </c>
      <c r="AZ305" s="91">
        <v>0.17478510028653296</v>
      </c>
      <c r="BA305" s="91">
        <v>0.16582914572864321</v>
      </c>
      <c r="BB305" s="91">
        <v>0.14777775974926818</v>
      </c>
      <c r="BC305" s="91">
        <v>0.33145134506808371</v>
      </c>
      <c r="BD305" s="91">
        <v>0.28937966872361154</v>
      </c>
      <c r="BE305" s="91">
        <v>0.27913050778194515</v>
      </c>
      <c r="BF305" s="91">
        <v>3.0083371222004052E-2</v>
      </c>
      <c r="BG305" s="91">
        <v>-2.1768250293469682E-2</v>
      </c>
      <c r="BH305" s="91">
        <v>-6.1637276375361982E-3</v>
      </c>
      <c r="BI305" s="91">
        <v>0.13866753745636909</v>
      </c>
      <c r="BJ305" s="91">
        <v>4.5990580699322603E-2</v>
      </c>
      <c r="BK305" s="91">
        <v>6.9064018878507716E-2</v>
      </c>
      <c r="BL305" s="91">
        <v>0.14442164946270539</v>
      </c>
      <c r="BM305" s="91">
        <v>4.9674622497816956E-2</v>
      </c>
      <c r="BN305" s="91">
        <v>7.4554475523467736E-2</v>
      </c>
      <c r="BO305" s="91">
        <v>0.36</v>
      </c>
      <c r="BP305" s="91">
        <v>0.26923076923076922</v>
      </c>
      <c r="BQ305" s="91">
        <v>0.27870910698496904</v>
      </c>
      <c r="BR305" s="91">
        <v>2.8595988538681949</v>
      </c>
      <c r="BS305" s="91">
        <v>2.2386934673366832</v>
      </c>
      <c r="BT305" s="91">
        <v>2.4041974739699374</v>
      </c>
      <c r="BU305" s="91">
        <v>1.3312297517406215</v>
      </c>
      <c r="BV305" s="91">
        <v>0.70485116882172472</v>
      </c>
      <c r="BW305" s="91">
        <v>0.87065018998838328</v>
      </c>
      <c r="BX305" s="92">
        <v>28.739768653260001</v>
      </c>
      <c r="BY305" s="92">
        <v>26</v>
      </c>
      <c r="BZ305" s="92">
        <v>71</v>
      </c>
      <c r="CA305" s="92">
        <v>22</v>
      </c>
      <c r="CB305" s="92">
        <v>6.68</v>
      </c>
      <c r="CC305" s="92">
        <v>4.0999999999999996</v>
      </c>
      <c r="CD305" s="92">
        <v>34</v>
      </c>
      <c r="CE305" s="92">
        <v>131</v>
      </c>
      <c r="CF305" s="92">
        <v>123.3</v>
      </c>
      <c r="CG305" s="68">
        <v>4.38</v>
      </c>
      <c r="CH305" s="91">
        <v>9</v>
      </c>
      <c r="CI305" s="91">
        <v>21.1</v>
      </c>
      <c r="CJ305" s="91">
        <v>0</v>
      </c>
      <c r="CK305" s="91">
        <v>0</v>
      </c>
      <c r="CL305" s="91">
        <v>0</v>
      </c>
      <c r="CM305" s="91">
        <v>0</v>
      </c>
      <c r="CN305" s="91">
        <v>9</v>
      </c>
      <c r="CO305" s="68">
        <f t="shared" si="4"/>
        <v>21.1</v>
      </c>
      <c r="CP305" s="68">
        <f>IF(ISNUMBER(SUM(CI305,CK305,CM305)/SUM(CH305,CJ305,CL305)),SUM(CI305,CK305,CM305)/SUM(CH305,CJ305,CL305),0)</f>
        <v>2.3444444444444446</v>
      </c>
      <c r="CQ305" s="92"/>
    </row>
    <row r="306" spans="1:95" ht="16" x14ac:dyDescent="0.2">
      <c r="A306" s="88" t="s">
        <v>557</v>
      </c>
      <c r="B306" t="s">
        <v>557</v>
      </c>
      <c r="C306" s="89" t="s">
        <v>83</v>
      </c>
      <c r="D306" s="89" t="s">
        <v>84</v>
      </c>
      <c r="E306" s="89" t="s">
        <v>7</v>
      </c>
      <c r="F306" s="89">
        <v>2022</v>
      </c>
      <c r="G306" s="89" t="s">
        <v>205</v>
      </c>
      <c r="H306" s="90">
        <v>5</v>
      </c>
      <c r="I306" s="90">
        <v>148</v>
      </c>
      <c r="J306" s="90">
        <v>22</v>
      </c>
      <c r="K306" s="90">
        <v>19</v>
      </c>
      <c r="L306" s="90">
        <v>20</v>
      </c>
      <c r="M306" s="91">
        <v>13.836538461538462</v>
      </c>
      <c r="N306" s="91">
        <v>4.8372093023255811</v>
      </c>
      <c r="O306" s="91">
        <v>0.58472106824701675</v>
      </c>
      <c r="P306" s="91">
        <v>0.40794677157182502</v>
      </c>
      <c r="Q306" s="91">
        <v>0.57555370919522697</v>
      </c>
      <c r="R306" s="91">
        <v>2.9888919545304047</v>
      </c>
      <c r="S306" s="91">
        <v>0.39089354314365005</v>
      </c>
      <c r="T306" s="91">
        <v>0.48148148148148151</v>
      </c>
      <c r="U306" s="91">
        <v>3.2533936651583706</v>
      </c>
      <c r="V306" s="91">
        <v>2.7243902439024392</v>
      </c>
      <c r="W306" s="91">
        <v>2.0846439338424694</v>
      </c>
      <c r="X306" s="91">
        <v>-1.6442265124085678</v>
      </c>
      <c r="Y306" s="91">
        <v>1.0696124719406388</v>
      </c>
      <c r="Z306" s="91">
        <v>0.61189989152854407</v>
      </c>
      <c r="AA306" s="91">
        <v>-7.4977799896746189E-2</v>
      </c>
      <c r="AB306" s="91">
        <v>-1.1262164989264858</v>
      </c>
      <c r="AC306" s="91">
        <v>0.8238745831448826</v>
      </c>
      <c r="AD306" s="91">
        <v>0.15780701615914028</v>
      </c>
      <c r="AE306" s="91">
        <v>-4.0986888985530989E-2</v>
      </c>
      <c r="AF306" s="91">
        <v>-1.1416961263168806</v>
      </c>
      <c r="AG306" s="91">
        <v>0.4448473220313276</v>
      </c>
      <c r="AH306" s="91">
        <v>0.98079242403521594</v>
      </c>
      <c r="AI306" s="91">
        <v>-1.7320292988750208E-2</v>
      </c>
      <c r="AJ306" s="91">
        <v>5.0077330976579765E-2</v>
      </c>
      <c r="AK306" s="91">
        <v>0.46234494979326635</v>
      </c>
      <c r="AL306" s="91">
        <v>0.35354859335038363</v>
      </c>
      <c r="AM306" s="91">
        <v>0.27043517521409743</v>
      </c>
      <c r="AN306" s="91">
        <v>3.8521023828138282E-2</v>
      </c>
      <c r="AO306" s="91">
        <v>0.4623449497932664</v>
      </c>
      <c r="AP306" s="91">
        <v>0.35354859335038363</v>
      </c>
      <c r="AQ306" s="91">
        <v>0.26754609842698707</v>
      </c>
      <c r="AR306" s="91">
        <v>-0.1556389198571495</v>
      </c>
      <c r="AS306" s="91">
        <v>4.3023388214167124E-2</v>
      </c>
      <c r="AT306" s="91">
        <v>4.3023388214167124E-2</v>
      </c>
      <c r="AU306" s="91">
        <v>-4.7467065558641601E-2</v>
      </c>
      <c r="AV306" s="91">
        <v>-1.7679886547889989E-3</v>
      </c>
      <c r="AW306" s="91">
        <v>4.8372093023255811</v>
      </c>
      <c r="AX306" s="91">
        <v>66.930232558139537</v>
      </c>
      <c r="AY306" s="91">
        <v>7</v>
      </c>
      <c r="AZ306" s="91">
        <v>0.37410071942446044</v>
      </c>
      <c r="BA306" s="91">
        <v>0.30314960629921262</v>
      </c>
      <c r="BB306" s="91">
        <v>0.21197114389805072</v>
      </c>
      <c r="BC306" s="91">
        <v>0.4246898995865328</v>
      </c>
      <c r="BD306" s="91">
        <v>0.35709718670076729</v>
      </c>
      <c r="BE306" s="91">
        <v>0.26614058395074836</v>
      </c>
      <c r="BF306" s="91">
        <v>4.5949267683686068E-2</v>
      </c>
      <c r="BG306" s="91">
        <v>4.5949267683686068E-2</v>
      </c>
      <c r="BH306" s="91">
        <v>-4.2203951968020285E-2</v>
      </c>
      <c r="BI306" s="91">
        <v>4.568445678268418E-2</v>
      </c>
      <c r="BJ306" s="91">
        <v>4.568445678268418E-2</v>
      </c>
      <c r="BK306" s="91">
        <v>-3.4636624768014601E-2</v>
      </c>
      <c r="BL306" s="91">
        <v>9.2988247772446297E-2</v>
      </c>
      <c r="BM306" s="91">
        <v>9.2988247772446297E-2</v>
      </c>
      <c r="BN306" s="91">
        <v>-2.2577213210540716E-3</v>
      </c>
      <c r="BO306" s="91">
        <v>0.5</v>
      </c>
      <c r="BP306" s="91">
        <v>0.35</v>
      </c>
      <c r="BQ306" s="91">
        <v>0.26895161290322578</v>
      </c>
      <c r="BR306" s="91">
        <v>3.2533936651583706</v>
      </c>
      <c r="BS306" s="91">
        <v>2.7243902439024392</v>
      </c>
      <c r="BT306" s="91">
        <v>2.0846439338424694</v>
      </c>
      <c r="BU306" s="91">
        <v>0.91786832566431098</v>
      </c>
      <c r="BV306" s="91">
        <v>0.31736347952079269</v>
      </c>
      <c r="BW306" s="91">
        <v>-0.24161659695535664</v>
      </c>
      <c r="BX306" s="92">
        <v>26.679667696776001</v>
      </c>
      <c r="BY306" s="92">
        <v>196</v>
      </c>
      <c r="BZ306" s="92">
        <v>71.88</v>
      </c>
      <c r="CA306" s="91"/>
      <c r="CB306" s="92">
        <v>7.28</v>
      </c>
      <c r="CC306" s="92">
        <v>4.21</v>
      </c>
      <c r="CD306" s="92">
        <v>34.5</v>
      </c>
      <c r="CE306" s="92">
        <v>124</v>
      </c>
      <c r="CF306" s="92">
        <v>12.65</v>
      </c>
      <c r="CG306" s="68">
        <v>4.43</v>
      </c>
      <c r="CH306" s="91">
        <v>13</v>
      </c>
      <c r="CI306" s="91">
        <v>30.3</v>
      </c>
      <c r="CJ306" s="91">
        <v>0</v>
      </c>
      <c r="CK306" s="91">
        <v>0</v>
      </c>
      <c r="CL306" s="91">
        <v>0</v>
      </c>
      <c r="CM306" s="91">
        <v>0</v>
      </c>
      <c r="CN306" s="91">
        <v>13</v>
      </c>
      <c r="CO306" s="68">
        <f t="shared" si="4"/>
        <v>30.3</v>
      </c>
      <c r="CP306" s="68">
        <f>IF(ISNUMBER(SUM(CI306,CK306,CM306)/SUM(CH306,CJ306,CL306)),SUM(CI306,CK306,CM306)/SUM(CH306,CJ306,CL306),0)</f>
        <v>2.3307692307692309</v>
      </c>
      <c r="CQ306" s="92"/>
    </row>
    <row r="307" spans="1:95" ht="16" x14ac:dyDescent="0.2">
      <c r="A307" s="88" t="s">
        <v>1104</v>
      </c>
      <c r="B307" t="s">
        <v>1104</v>
      </c>
      <c r="C307" s="89" t="s">
        <v>376</v>
      </c>
      <c r="D307" s="89" t="s">
        <v>45</v>
      </c>
      <c r="E307" s="89" t="s">
        <v>7</v>
      </c>
      <c r="F307" s="89">
        <v>2014</v>
      </c>
      <c r="G307" s="89" t="s">
        <v>300</v>
      </c>
      <c r="H307" s="90">
        <v>4</v>
      </c>
      <c r="I307" s="90">
        <v>106</v>
      </c>
      <c r="J307" s="90">
        <v>23</v>
      </c>
      <c r="K307" s="90">
        <v>21</v>
      </c>
      <c r="L307" s="90"/>
      <c r="M307" s="91">
        <v>14.962264150943396</v>
      </c>
      <c r="N307" s="91">
        <v>2.8648648648648649</v>
      </c>
      <c r="O307" s="91">
        <v>0.37613636363636366</v>
      </c>
      <c r="P307" s="91">
        <v>0.2716540404040404</v>
      </c>
      <c r="Q307" s="91">
        <v>0.36181818181818187</v>
      </c>
      <c r="R307" s="91">
        <v>2.1978621291448515</v>
      </c>
      <c r="S307" s="91">
        <v>0.23484848484848486</v>
      </c>
      <c r="T307" s="91">
        <v>0.72797239915074308</v>
      </c>
      <c r="U307" s="91">
        <v>2.1978621291448515</v>
      </c>
      <c r="V307" s="91">
        <v>2.1978621291448515</v>
      </c>
      <c r="W307" s="91">
        <v>1.5247287255490809</v>
      </c>
      <c r="X307" s="91">
        <v>-1.1532402369004249</v>
      </c>
      <c r="Y307" s="91">
        <v>0.4120256202565129</v>
      </c>
      <c r="Z307" s="91">
        <v>0.4120256202565129</v>
      </c>
      <c r="AA307" s="91">
        <v>-0.30622924706630344</v>
      </c>
      <c r="AB307" s="91">
        <v>-1.701546682862745</v>
      </c>
      <c r="AC307" s="91">
        <v>-0.3919736592020544</v>
      </c>
      <c r="AD307" s="91">
        <v>-0.3919736592020544</v>
      </c>
      <c r="AE307" s="91">
        <v>-1.0039173071521501</v>
      </c>
      <c r="AF307" s="91">
        <v>-0.56993404398072289</v>
      </c>
      <c r="AG307" s="91">
        <v>0.4941564022709326</v>
      </c>
      <c r="AH307" s="91">
        <v>0.4941564022709326</v>
      </c>
      <c r="AI307" s="91">
        <v>-0.11637651211054507</v>
      </c>
      <c r="AJ307" s="91">
        <v>7.6957973568937174E-2</v>
      </c>
      <c r="AK307" s="91">
        <v>0.2716540404040404</v>
      </c>
      <c r="AL307" s="91">
        <v>0.2716540404040404</v>
      </c>
      <c r="AM307" s="91">
        <v>0.18874406742110783</v>
      </c>
      <c r="AN307" s="91">
        <v>7.1038129448249693E-2</v>
      </c>
      <c r="AO307" s="91">
        <v>0.25075757575757573</v>
      </c>
      <c r="AP307" s="91">
        <v>0.25075757575757573</v>
      </c>
      <c r="AQ307" s="91">
        <v>0.17980529783205712</v>
      </c>
      <c r="AR307" s="91">
        <v>-0.23639639461749754</v>
      </c>
      <c r="AS307" s="91">
        <v>-7.9474162499917178E-2</v>
      </c>
      <c r="AT307" s="91">
        <v>-7.9474162499917178E-2</v>
      </c>
      <c r="AU307" s="91">
        <v>-0.13625852465442842</v>
      </c>
      <c r="AV307" s="91">
        <v>1.469911577995564E-2</v>
      </c>
      <c r="AW307" s="91">
        <v>2.8648648648648649</v>
      </c>
      <c r="AX307" s="91">
        <v>42.864864864864863</v>
      </c>
      <c r="AY307" s="91">
        <v>8</v>
      </c>
      <c r="AZ307" s="91">
        <v>0.12827225130890052</v>
      </c>
      <c r="BA307" s="91">
        <v>0.12827225130890052</v>
      </c>
      <c r="BB307" s="91">
        <v>9.7434162862515147E-2</v>
      </c>
      <c r="BC307" s="91">
        <v>0.23484848484848486</v>
      </c>
      <c r="BD307" s="91">
        <v>0.23484848484848486</v>
      </c>
      <c r="BE307" s="91">
        <v>0.17271807701116004</v>
      </c>
      <c r="BF307" s="91">
        <v>-6.3894064191548194E-2</v>
      </c>
      <c r="BG307" s="91">
        <v>-6.3894064191548194E-2</v>
      </c>
      <c r="BH307" s="91">
        <v>-0.13103473695657128</v>
      </c>
      <c r="BI307" s="91">
        <v>0.21626399560373119</v>
      </c>
      <c r="BJ307" s="91">
        <v>0.21626399560373119</v>
      </c>
      <c r="BK307" s="91">
        <v>-9.7950479998254181E-3</v>
      </c>
      <c r="BL307" s="91">
        <v>0.22009616308598648</v>
      </c>
      <c r="BM307" s="91">
        <v>0.22009616308598648</v>
      </c>
      <c r="BN307" s="91">
        <v>-2.7639934030570124E-2</v>
      </c>
      <c r="BO307" s="91">
        <v>0.26666666666666666</v>
      </c>
      <c r="BP307" s="91">
        <v>0.26666666666666666</v>
      </c>
      <c r="BQ307" s="91">
        <v>0.1868925186529542</v>
      </c>
      <c r="BR307" s="91">
        <v>2.1978621291448515</v>
      </c>
      <c r="BS307" s="91">
        <v>2.1978621291448515</v>
      </c>
      <c r="BT307" s="91">
        <v>1.5247287255490809</v>
      </c>
      <c r="BU307" s="91">
        <v>-0.34146996307132627</v>
      </c>
      <c r="BV307" s="91">
        <v>-0.34146996307132627</v>
      </c>
      <c r="BW307" s="91">
        <v>-0.97563289856959701</v>
      </c>
      <c r="BX307" s="92">
        <v>29.91554948365</v>
      </c>
      <c r="BY307" s="92">
        <v>197</v>
      </c>
      <c r="BZ307" s="92">
        <v>69</v>
      </c>
      <c r="CA307" s="92">
        <v>15</v>
      </c>
      <c r="CB307" s="92">
        <v>6.69</v>
      </c>
      <c r="CC307" s="92">
        <v>3.95</v>
      </c>
      <c r="CD307" s="92">
        <v>39.5</v>
      </c>
      <c r="CE307" s="92">
        <v>12</v>
      </c>
      <c r="CF307" s="92">
        <v>127.14999999999999</v>
      </c>
      <c r="CG307" s="68">
        <v>4.45</v>
      </c>
      <c r="CH307" s="91">
        <v>13</v>
      </c>
      <c r="CI307" s="91">
        <v>33</v>
      </c>
      <c r="CJ307" s="91">
        <v>13</v>
      </c>
      <c r="CK307" s="91">
        <v>27</v>
      </c>
      <c r="CL307" s="91">
        <v>0</v>
      </c>
      <c r="CM307" s="91">
        <v>0</v>
      </c>
      <c r="CN307" s="91">
        <v>26</v>
      </c>
      <c r="CO307" s="68">
        <f t="shared" si="4"/>
        <v>60</v>
      </c>
      <c r="CP307" s="68">
        <f>IF(ISNUMBER(SUM(CI307,CK307,CM307)/SUM(CH307,CJ307,CL307)),SUM(CI307,CK307,CM307)/SUM(CH307,CJ307,CL307),0)</f>
        <v>2.3076923076923075</v>
      </c>
      <c r="CQ307" s="92"/>
    </row>
    <row r="308" spans="1:95" ht="16" x14ac:dyDescent="0.2">
      <c r="A308" s="88" t="s">
        <v>1363</v>
      </c>
      <c r="B308" t="s">
        <v>1363</v>
      </c>
      <c r="C308" s="89" t="s">
        <v>366</v>
      </c>
      <c r="D308" s="89" t="s">
        <v>436</v>
      </c>
      <c r="E308" s="89" t="s">
        <v>7</v>
      </c>
      <c r="F308" s="89">
        <v>2010</v>
      </c>
      <c r="G308" s="89"/>
      <c r="H308" s="90">
        <v>8</v>
      </c>
      <c r="I308" s="90">
        <v>300</v>
      </c>
      <c r="J308" s="90">
        <v>23</v>
      </c>
      <c r="K308" s="90">
        <v>21</v>
      </c>
      <c r="L308" s="90"/>
      <c r="M308" s="91">
        <v>15.704000000000001</v>
      </c>
      <c r="N308" s="91">
        <v>2.9069767441860463</v>
      </c>
      <c r="O308" s="91">
        <v>0.45375503555825952</v>
      </c>
      <c r="P308" s="91">
        <v>0.30396241517652717</v>
      </c>
      <c r="Q308" s="91">
        <v>0.4260080568932153</v>
      </c>
      <c r="R308" s="91">
        <v>2.2285376295628661</v>
      </c>
      <c r="S308" s="91">
        <v>0.27836089141411535</v>
      </c>
      <c r="T308" s="91">
        <v>0</v>
      </c>
      <c r="U308" s="91">
        <v>2.3214285714285712</v>
      </c>
      <c r="V308" s="91">
        <v>2.1356466876971609</v>
      </c>
      <c r="W308" s="91">
        <v>2.0512597133467132</v>
      </c>
      <c r="X308" s="91">
        <v>-1.7839154077796355</v>
      </c>
      <c r="Y308" s="91">
        <v>0.55830565764518769</v>
      </c>
      <c r="Z308" s="91">
        <v>0.35169101926606627</v>
      </c>
      <c r="AA308" s="91">
        <v>-0.2327857930764064</v>
      </c>
      <c r="AB308" s="91">
        <v>-1.8987230011472471</v>
      </c>
      <c r="AC308" s="91">
        <v>-0.24515465631472777</v>
      </c>
      <c r="AD308" s="91">
        <v>-0.45418910064974494</v>
      </c>
      <c r="AE308" s="91">
        <v>-0.83272048980270019</v>
      </c>
      <c r="AF308" s="91">
        <v>-1.3149859272104309</v>
      </c>
      <c r="AG308" s="91">
        <v>0.23030721113223729</v>
      </c>
      <c r="AH308" s="91">
        <v>0.44018635712580134</v>
      </c>
      <c r="AI308" s="91">
        <v>-0.10140196131344403</v>
      </c>
      <c r="AJ308" s="91">
        <v>0</v>
      </c>
      <c r="AK308" s="91">
        <v>0.31210898398398401</v>
      </c>
      <c r="AL308" s="91">
        <v>0.29581584636907032</v>
      </c>
      <c r="AM308" s="91">
        <v>0.23830242177407165</v>
      </c>
      <c r="AN308" s="91">
        <v>0</v>
      </c>
      <c r="AO308" s="91">
        <v>0.29581584636907032</v>
      </c>
      <c r="AP308" s="91">
        <v>0.29581584636907032</v>
      </c>
      <c r="AQ308" s="91">
        <v>0.22481334859657665</v>
      </c>
      <c r="AR308" s="91">
        <v>-0.21691092524568822</v>
      </c>
      <c r="AS308" s="91">
        <v>-3.441589188842259E-2</v>
      </c>
      <c r="AT308" s="91">
        <v>-2.24246045356159E-2</v>
      </c>
      <c r="AU308" s="91">
        <v>-9.1250473889908909E-2</v>
      </c>
      <c r="AV308" s="91">
        <v>-2.9999807260036038E-3</v>
      </c>
      <c r="AW308" s="91">
        <v>2.9069767441860463</v>
      </c>
      <c r="AX308" s="91">
        <v>45.651162790697676</v>
      </c>
      <c r="AY308" s="91">
        <v>7</v>
      </c>
      <c r="AZ308" s="91">
        <v>0.15457413249211358</v>
      </c>
      <c r="BA308" s="91">
        <v>0.15457413249211358</v>
      </c>
      <c r="BB308" s="91">
        <v>9.151352256203471E-2</v>
      </c>
      <c r="BC308" s="91">
        <v>0.29842342342342343</v>
      </c>
      <c r="BD308" s="91">
        <v>0.25829835940480733</v>
      </c>
      <c r="BE308" s="91">
        <v>0.18444224511708718</v>
      </c>
      <c r="BF308" s="91">
        <v>-1.2724495593657792E-2</v>
      </c>
      <c r="BG308" s="91">
        <v>-4.0444189635225725E-2</v>
      </c>
      <c r="BH308" s="91">
        <v>-5.7829820478281724E-2</v>
      </c>
      <c r="BI308" s="91">
        <v>0.2471136436520748</v>
      </c>
      <c r="BJ308" s="91">
        <v>0.2471136436520748</v>
      </c>
      <c r="BK308" s="91">
        <v>8.2360336948593404E-2</v>
      </c>
      <c r="BL308" s="91">
        <v>0.24566934400197221</v>
      </c>
      <c r="BM308" s="91">
        <v>0.24566934400197221</v>
      </c>
      <c r="BN308" s="91">
        <v>8.7712319392363902E-2</v>
      </c>
      <c r="BO308" s="91">
        <v>0.33333333333333331</v>
      </c>
      <c r="BP308" s="91">
        <v>0.33333333333333331</v>
      </c>
      <c r="BQ308" s="91">
        <v>0.15277777777777779</v>
      </c>
      <c r="BR308" s="91">
        <v>2.3214285714285712</v>
      </c>
      <c r="BS308" s="91">
        <v>2.1356466876971609</v>
      </c>
      <c r="BT308" s="91">
        <v>1.5384447850100349</v>
      </c>
      <c r="BU308" s="91">
        <v>0.55240684564099141</v>
      </c>
      <c r="BV308" s="91">
        <v>0.45595502681601241</v>
      </c>
      <c r="BW308" s="91">
        <v>-0.22079758320976045</v>
      </c>
      <c r="BX308" s="92">
        <v>25.498241178290002</v>
      </c>
      <c r="BY308" s="92">
        <v>24</v>
      </c>
      <c r="BZ308" s="92">
        <v>75</v>
      </c>
      <c r="CA308" s="92">
        <v>14</v>
      </c>
      <c r="CB308" s="92">
        <v>7.22</v>
      </c>
      <c r="CC308" s="92">
        <v>4.3899999999999997</v>
      </c>
      <c r="CD308" s="92">
        <v>36</v>
      </c>
      <c r="CE308" s="92">
        <v>115</v>
      </c>
      <c r="CF308" s="92">
        <v>118.69999999999999</v>
      </c>
      <c r="CG308" s="68">
        <v>4.6500000000000004</v>
      </c>
      <c r="CH308" s="91">
        <v>10</v>
      </c>
      <c r="CI308" s="91">
        <v>51.2</v>
      </c>
      <c r="CJ308" s="91">
        <v>14</v>
      </c>
      <c r="CK308" s="91">
        <v>1.4</v>
      </c>
      <c r="CL308" s="91">
        <v>3</v>
      </c>
      <c r="CM308" s="91">
        <v>7.5</v>
      </c>
      <c r="CN308" s="91">
        <v>27</v>
      </c>
      <c r="CO308" s="68">
        <f t="shared" si="4"/>
        <v>60.1</v>
      </c>
      <c r="CP308" s="68">
        <f>IF(ISNUMBER(SUM(CI308,CK308,CM308)/SUM(CH308,CJ308,CL308)),SUM(CI308,CK308,CM308)/SUM(CH308,CJ308,CL308),0)</f>
        <v>2.2259259259259259</v>
      </c>
      <c r="CQ308" s="92"/>
    </row>
    <row r="309" spans="1:95" ht="16" x14ac:dyDescent="0.2">
      <c r="A309" s="88" t="s">
        <v>1122</v>
      </c>
      <c r="B309" t="s">
        <v>1122</v>
      </c>
      <c r="C309" s="89" t="s">
        <v>277</v>
      </c>
      <c r="D309" s="89" t="s">
        <v>84</v>
      </c>
      <c r="E309" s="89" t="s">
        <v>7</v>
      </c>
      <c r="F309" s="89">
        <v>2014</v>
      </c>
      <c r="G309" s="89" t="s">
        <v>338</v>
      </c>
      <c r="H309" s="90">
        <v>6</v>
      </c>
      <c r="I309" s="90">
        <v>185</v>
      </c>
      <c r="J309" s="90">
        <v>22</v>
      </c>
      <c r="K309" s="90">
        <v>20</v>
      </c>
      <c r="L309" s="90"/>
      <c r="M309" s="91">
        <v>13.479452054794521</v>
      </c>
      <c r="N309" s="91">
        <v>3.65</v>
      </c>
      <c r="O309" s="91">
        <v>0.43895331095514195</v>
      </c>
      <c r="P309" s="91">
        <v>0.32712083424952343</v>
      </c>
      <c r="Q309" s="91">
        <v>0.42301495270064093</v>
      </c>
      <c r="R309" s="91">
        <v>2.1941520149087155</v>
      </c>
      <c r="S309" s="91">
        <v>0.27492625368731566</v>
      </c>
      <c r="T309" s="91">
        <v>0</v>
      </c>
      <c r="U309" s="91">
        <v>2.4095354523227384</v>
      </c>
      <c r="V309" s="91">
        <v>1.9787685774946924</v>
      </c>
      <c r="W309" s="91">
        <v>1.8124238186113457</v>
      </c>
      <c r="X309" s="91">
        <v>-1.7937326556813551</v>
      </c>
      <c r="Y309" s="91">
        <v>0.63025521049705269</v>
      </c>
      <c r="Z309" s="91">
        <v>-0.27154647865705805</v>
      </c>
      <c r="AA309" s="91">
        <v>-0.53734357488762119</v>
      </c>
      <c r="AB309" s="91">
        <v>-1.6076979804079672</v>
      </c>
      <c r="AC309" s="91">
        <v>-1.9983629690749627E-2</v>
      </c>
      <c r="AD309" s="91">
        <v>-0.58781465024860657</v>
      </c>
      <c r="AE309" s="91">
        <v>-0.76631295886949102</v>
      </c>
      <c r="AF309" s="91">
        <v>-1.164321583055119</v>
      </c>
      <c r="AG309" s="91">
        <v>-0.29645081579422761</v>
      </c>
      <c r="AH309" s="91">
        <v>0.56027576605140417</v>
      </c>
      <c r="AI309" s="91">
        <v>-0.35418816131722153</v>
      </c>
      <c r="AJ309" s="91">
        <v>0</v>
      </c>
      <c r="AK309" s="91">
        <v>0.36160612786228552</v>
      </c>
      <c r="AL309" s="91">
        <v>0.29263554063676128</v>
      </c>
      <c r="AM309" s="91">
        <v>0.27398089730283731</v>
      </c>
      <c r="AN309" s="91">
        <v>0</v>
      </c>
      <c r="AO309" s="91">
        <v>0.29263554063676128</v>
      </c>
      <c r="AP309" s="91">
        <v>0.29263554063676128</v>
      </c>
      <c r="AQ309" s="91">
        <v>0.22520238616893562</v>
      </c>
      <c r="AR309" s="91">
        <v>-0.10365462580724724</v>
      </c>
      <c r="AS309" s="91">
        <v>-1.7889664499455227E-2</v>
      </c>
      <c r="AT309" s="91">
        <v>-1.7889664499455227E-2</v>
      </c>
      <c r="AU309" s="91">
        <v>-6.2636020821419794E-2</v>
      </c>
      <c r="AV309" s="91">
        <v>0.22058262549990054</v>
      </c>
      <c r="AW309" s="91">
        <v>3.65</v>
      </c>
      <c r="AX309" s="91">
        <v>49.2</v>
      </c>
      <c r="AY309" s="91">
        <v>9</v>
      </c>
      <c r="AZ309" s="91">
        <v>0.15286624203821655</v>
      </c>
      <c r="BA309" s="91">
        <v>0.15286624203821655</v>
      </c>
      <c r="BB309" s="91">
        <v>8.2340859794380911E-2</v>
      </c>
      <c r="BC309" s="91">
        <v>0.27492625368731566</v>
      </c>
      <c r="BD309" s="91">
        <v>0.27492625368731566</v>
      </c>
      <c r="BE309" s="91">
        <v>0.15553756940118663</v>
      </c>
      <c r="BF309" s="91">
        <v>-3.6221665329765562E-2</v>
      </c>
      <c r="BG309" s="91">
        <v>-3.6221665329765562E-2</v>
      </c>
      <c r="BH309" s="91">
        <v>-0.11142549709046365</v>
      </c>
      <c r="BI309" s="91">
        <v>-9.9053554503472363E-3</v>
      </c>
      <c r="BJ309" s="91">
        <v>-3.6486476230767451E-2</v>
      </c>
      <c r="BK309" s="91">
        <v>-8.4454205804242136E-2</v>
      </c>
      <c r="BL309" s="91">
        <v>-1.188659232945305E-2</v>
      </c>
      <c r="BM309" s="91">
        <v>-1.4614136607432493E-2</v>
      </c>
      <c r="BN309" s="91">
        <v>-8.0472048557737777E-2</v>
      </c>
      <c r="BO309" s="91">
        <v>0.31034482758620691</v>
      </c>
      <c r="BP309" s="91">
        <v>0.31034482758620691</v>
      </c>
      <c r="BQ309" s="91">
        <v>0.18226600985221675</v>
      </c>
      <c r="BR309" s="91">
        <v>2.4095354523227384</v>
      </c>
      <c r="BS309" s="91">
        <v>1.9787685774946924</v>
      </c>
      <c r="BT309" s="91">
        <v>1.3593178639585093</v>
      </c>
      <c r="BU309" s="91">
        <v>0.69852377162118606</v>
      </c>
      <c r="BV309" s="91">
        <v>8.672983625633135E-2</v>
      </c>
      <c r="BW309" s="91">
        <v>-0.34265536146372916</v>
      </c>
      <c r="BX309" s="92">
        <v>28.585911423599999</v>
      </c>
      <c r="BY309" s="92">
        <v>193</v>
      </c>
      <c r="BZ309" s="92">
        <v>69</v>
      </c>
      <c r="CA309" s="92">
        <v>18</v>
      </c>
      <c r="CB309" s="92">
        <v>6.84</v>
      </c>
      <c r="CC309" s="92">
        <v>4.2699999999999996</v>
      </c>
      <c r="CD309" s="92">
        <v>35.5</v>
      </c>
      <c r="CE309" s="92">
        <v>125</v>
      </c>
      <c r="CF309" s="92">
        <v>122.85</v>
      </c>
      <c r="CG309" s="68">
        <v>4.4800000000000004</v>
      </c>
      <c r="CH309" s="91">
        <v>8</v>
      </c>
      <c r="CI309" s="91">
        <v>17.8</v>
      </c>
      <c r="CJ309" s="91">
        <v>0</v>
      </c>
      <c r="CK309" s="91">
        <v>0</v>
      </c>
      <c r="CL309" s="91">
        <v>0</v>
      </c>
      <c r="CM309" s="91">
        <v>0</v>
      </c>
      <c r="CN309" s="91">
        <v>8</v>
      </c>
      <c r="CO309" s="68">
        <f t="shared" si="4"/>
        <v>17.8</v>
      </c>
      <c r="CP309" s="68">
        <f>IF(ISNUMBER(SUM(CI309,CK309,CM309)/SUM(CH309,CJ309,CL309)),SUM(CI309,CK309,CM309)/SUM(CH309,CJ309,CL309),0)</f>
        <v>2.2250000000000001</v>
      </c>
      <c r="CQ309" s="92"/>
    </row>
    <row r="310" spans="1:95" ht="16" x14ac:dyDescent="0.2">
      <c r="A310" s="88" t="s">
        <v>706</v>
      </c>
      <c r="B310" t="s">
        <v>706</v>
      </c>
      <c r="C310" s="89" t="s">
        <v>83</v>
      </c>
      <c r="D310" s="89" t="s">
        <v>84</v>
      </c>
      <c r="E310" s="89" t="s">
        <v>7</v>
      </c>
      <c r="F310" s="89">
        <v>2020</v>
      </c>
      <c r="G310" s="89" t="s">
        <v>152</v>
      </c>
      <c r="H310" s="90">
        <v>5</v>
      </c>
      <c r="I310" s="90">
        <v>168</v>
      </c>
      <c r="J310" s="90">
        <v>24</v>
      </c>
      <c r="K310" s="90">
        <v>23</v>
      </c>
      <c r="L310" s="90"/>
      <c r="M310" s="91">
        <v>17.646341463414632</v>
      </c>
      <c r="N310" s="91">
        <v>3.5652173913043477</v>
      </c>
      <c r="O310" s="91">
        <v>0.38657513382166503</v>
      </c>
      <c r="P310" s="91">
        <v>0.25771675588110998</v>
      </c>
      <c r="Q310" s="91">
        <v>0.386262149598535</v>
      </c>
      <c r="R310" s="91">
        <v>2.0323275862068964</v>
      </c>
      <c r="S310" s="91">
        <v>0.25736899563318777</v>
      </c>
      <c r="T310" s="91">
        <v>1.5860566448801743</v>
      </c>
      <c r="U310" s="91">
        <v>2.0323275862068964</v>
      </c>
      <c r="V310" s="91">
        <v>2.0323275862068964</v>
      </c>
      <c r="W310" s="91">
        <v>1.8091921155435353</v>
      </c>
      <c r="X310" s="91">
        <v>-0.53965134900987488</v>
      </c>
      <c r="Y310" s="91">
        <v>-0.18417980926828958</v>
      </c>
      <c r="Z310" s="91">
        <v>-0.18417980926828958</v>
      </c>
      <c r="AA310" s="91">
        <v>-0.36191557913908223</v>
      </c>
      <c r="AB310" s="91">
        <v>-1.0037791434667316</v>
      </c>
      <c r="AC310" s="91">
        <v>-1.0037791434667316</v>
      </c>
      <c r="AD310" s="91">
        <v>-1.3177818229834757</v>
      </c>
      <c r="AE310" s="91">
        <v>-1.1607804832251036</v>
      </c>
      <c r="AF310" s="91">
        <v>-0.6260991823015476</v>
      </c>
      <c r="AG310" s="91">
        <v>-0.24551795557355272</v>
      </c>
      <c r="AH310" s="91">
        <v>-0.24551795557355272</v>
      </c>
      <c r="AI310" s="91">
        <v>-0.43580856893755016</v>
      </c>
      <c r="AJ310" s="91">
        <v>0.23567535719546323</v>
      </c>
      <c r="AK310" s="91">
        <v>0.25771675588110998</v>
      </c>
      <c r="AL310" s="91">
        <v>0.25771675588110998</v>
      </c>
      <c r="AM310" s="91">
        <v>0.24669605653828661</v>
      </c>
      <c r="AN310" s="91">
        <v>0.16315986267378224</v>
      </c>
      <c r="AO310" s="91">
        <v>0.25771675588110998</v>
      </c>
      <c r="AP310" s="91">
        <v>0.25771675588110998</v>
      </c>
      <c r="AQ310" s="91">
        <v>0.21043830927744611</v>
      </c>
      <c r="AR310" s="91">
        <v>-0.16707187558371067</v>
      </c>
      <c r="AS310" s="91">
        <v>-0.18391834512899108</v>
      </c>
      <c r="AT310" s="91">
        <v>-0.16707187558371067</v>
      </c>
      <c r="AU310" s="91">
        <v>-0.17549511035635088</v>
      </c>
      <c r="AV310" s="91">
        <v>-8.0930541415736496E-2</v>
      </c>
      <c r="AW310" s="91">
        <v>3.5652173913043477</v>
      </c>
      <c r="AX310" s="91">
        <v>62.913043478260867</v>
      </c>
      <c r="AY310" s="91">
        <v>8</v>
      </c>
      <c r="AZ310" s="91">
        <v>0.10991379310344827</v>
      </c>
      <c r="BA310" s="91">
        <v>0.10991379310344827</v>
      </c>
      <c r="BB310" s="91">
        <v>8.8725959732552026E-2</v>
      </c>
      <c r="BC310" s="91">
        <v>0.25736899563318777</v>
      </c>
      <c r="BD310" s="91">
        <v>0.25736899563318777</v>
      </c>
      <c r="BE310" s="91">
        <v>0.19507016694198903</v>
      </c>
      <c r="BF310" s="91">
        <v>-0.16597121078924276</v>
      </c>
      <c r="BG310" s="91">
        <v>-0.22590120638701428</v>
      </c>
      <c r="BH310" s="91">
        <v>-0.19593620858812852</v>
      </c>
      <c r="BI310" s="91">
        <v>0.22726673441317544</v>
      </c>
      <c r="BJ310" s="91">
        <v>0.22726673441317544</v>
      </c>
      <c r="BK310" s="91">
        <v>0.16942474916551695</v>
      </c>
      <c r="BL310" s="91">
        <v>0.23616059100635195</v>
      </c>
      <c r="BM310" s="91">
        <v>0.23616059100635195</v>
      </c>
      <c r="BN310" s="91">
        <v>0.17765973083942749</v>
      </c>
      <c r="BO310" s="91">
        <v>0.25806451612903225</v>
      </c>
      <c r="BP310" s="91">
        <v>0.25806451612903225</v>
      </c>
      <c r="BQ310" s="91">
        <v>0.22580645161290322</v>
      </c>
      <c r="BR310" s="91">
        <v>2.0323275862068964</v>
      </c>
      <c r="BS310" s="91">
        <v>2.0323275862068964</v>
      </c>
      <c r="BT310" s="91">
        <v>1.8091921155435353</v>
      </c>
      <c r="BU310" s="91">
        <v>-0.28615452072706837</v>
      </c>
      <c r="BV310" s="91">
        <v>-0.28615452072706837</v>
      </c>
      <c r="BW310" s="91">
        <v>-0.47205289411426343</v>
      </c>
      <c r="BX310" s="92">
        <v>24.935317844263</v>
      </c>
      <c r="BY310" s="92">
        <v>189</v>
      </c>
      <c r="BZ310" s="92">
        <v>73</v>
      </c>
      <c r="CA310" s="91"/>
      <c r="CB310" s="92">
        <v>7.7</v>
      </c>
      <c r="CC310" s="92">
        <v>4.21</v>
      </c>
      <c r="CD310" s="92">
        <v>38.5</v>
      </c>
      <c r="CE310" s="92">
        <v>122</v>
      </c>
      <c r="CF310" s="92">
        <v>126.45</v>
      </c>
      <c r="CG310" s="68">
        <v>4.43</v>
      </c>
      <c r="CH310" s="91">
        <v>13</v>
      </c>
      <c r="CI310" s="91">
        <v>28.8</v>
      </c>
      <c r="CJ310" s="91">
        <v>0</v>
      </c>
      <c r="CK310" s="91">
        <v>0</v>
      </c>
      <c r="CL310" s="91">
        <v>0</v>
      </c>
      <c r="CM310" s="91">
        <v>0</v>
      </c>
      <c r="CN310" s="91">
        <v>13</v>
      </c>
      <c r="CO310" s="68">
        <f t="shared" si="4"/>
        <v>28.8</v>
      </c>
      <c r="CP310" s="68">
        <f>IF(ISNUMBER(SUM(CI310,CK310,CM310)/SUM(CH310,CJ310,CL310)),SUM(CI310,CK310,CM310)/SUM(CH310,CJ310,CL310),0)</f>
        <v>2.2153846153846155</v>
      </c>
      <c r="CQ310" s="92"/>
    </row>
    <row r="311" spans="1:95" ht="16" x14ac:dyDescent="0.2">
      <c r="A311" s="88" t="s">
        <v>1361</v>
      </c>
      <c r="B311" t="s">
        <v>1361</v>
      </c>
      <c r="C311" s="89" t="s">
        <v>366</v>
      </c>
      <c r="D311" s="89" t="s">
        <v>436</v>
      </c>
      <c r="E311" s="89" t="s">
        <v>7</v>
      </c>
      <c r="F311" s="89">
        <v>2010</v>
      </c>
      <c r="G311" s="89"/>
      <c r="H311" s="90">
        <v>8</v>
      </c>
      <c r="I311" s="90">
        <v>300</v>
      </c>
      <c r="J311" s="90">
        <v>23</v>
      </c>
      <c r="K311" s="90">
        <v>19</v>
      </c>
      <c r="L311" s="90"/>
      <c r="M311" s="91">
        <v>15.460674157303371</v>
      </c>
      <c r="N311" s="91">
        <v>2.4722222222222223</v>
      </c>
      <c r="O311" s="91">
        <v>0.27959146665084578</v>
      </c>
      <c r="P311" s="91">
        <v>0.25225892914055742</v>
      </c>
      <c r="Q311" s="91">
        <v>0.26163206092706759</v>
      </c>
      <c r="R311" s="91">
        <v>1.7937334493867785</v>
      </c>
      <c r="S311" s="91">
        <v>0.18880448814262837</v>
      </c>
      <c r="T311" s="91">
        <v>2.39819245082403</v>
      </c>
      <c r="U311" s="91">
        <v>2.39819245082403</v>
      </c>
      <c r="V311" s="91">
        <v>1.189274447949527</v>
      </c>
      <c r="W311" s="91">
        <v>1.5725069357097841</v>
      </c>
      <c r="X311" s="91">
        <v>0.64426412847237868</v>
      </c>
      <c r="Y311" s="91">
        <v>0.64426412847237868</v>
      </c>
      <c r="Z311" s="91">
        <v>-0.59468122048156768</v>
      </c>
      <c r="AA311" s="91">
        <v>-0.19449536581225915</v>
      </c>
      <c r="AB311" s="91">
        <v>0.49946944967678286</v>
      </c>
      <c r="AC311" s="91">
        <v>0.49946944967678286</v>
      </c>
      <c r="AD311" s="91">
        <v>-1.377308779793772</v>
      </c>
      <c r="AE311" s="91">
        <v>-0.72576816792489396</v>
      </c>
      <c r="AF311" s="91">
        <v>0.9403730836082389</v>
      </c>
      <c r="AG311" s="91">
        <v>-0.71606502861539667</v>
      </c>
      <c r="AH311" s="91">
        <v>0.9403730836082389</v>
      </c>
      <c r="AI311" s="91">
        <v>-0.1756267503180442</v>
      </c>
      <c r="AJ311" s="91">
        <v>0.1178213909378293</v>
      </c>
      <c r="AK311" s="91">
        <v>0.34818315902386698</v>
      </c>
      <c r="AL311" s="91">
        <v>0.15633469925724788</v>
      </c>
      <c r="AM311" s="91">
        <v>0.18654155029272401</v>
      </c>
      <c r="AN311" s="91">
        <v>5.8910695468914642E-2</v>
      </c>
      <c r="AO311" s="91">
        <v>0.2946165191740413</v>
      </c>
      <c r="AP311" s="91">
        <v>0.13228320706382515</v>
      </c>
      <c r="AQ311" s="91">
        <v>0.14050290572699556</v>
      </c>
      <c r="AR311" s="91">
        <v>4.9061027404938867E-2</v>
      </c>
      <c r="AS311" s="91">
        <v>-0.17824199807239136</v>
      </c>
      <c r="AT311" s="91">
        <v>4.9061027404938867E-2</v>
      </c>
      <c r="AU311" s="91">
        <v>-0.12013809784399949</v>
      </c>
      <c r="AV311" s="91">
        <v>-2.9999807260036038E-3</v>
      </c>
      <c r="AW311" s="91">
        <v>2.4722222222222223</v>
      </c>
      <c r="AX311" s="91">
        <v>38.222222222222221</v>
      </c>
      <c r="AY311" s="91">
        <v>5</v>
      </c>
      <c r="AZ311" s="91">
        <v>0.14035087719298245</v>
      </c>
      <c r="BA311" s="91">
        <v>4.4164037854889593E-2</v>
      </c>
      <c r="BB311" s="91">
        <v>6.4732971115184931E-2</v>
      </c>
      <c r="BC311" s="91">
        <v>0.25589970501474929</v>
      </c>
      <c r="BD311" s="91">
        <v>0.12170927127050744</v>
      </c>
      <c r="BE311" s="91">
        <v>0.13244430351748321</v>
      </c>
      <c r="BF311" s="91">
        <v>1.2532891619466191E-2</v>
      </c>
      <c r="BG311" s="91">
        <v>-0.18943864774657376</v>
      </c>
      <c r="BH311" s="91">
        <v>-0.1271422943754468</v>
      </c>
      <c r="BI311" s="91">
        <v>5.0003248602554118E-2</v>
      </c>
      <c r="BJ311" s="91">
        <v>-0.15522688982558641</v>
      </c>
      <c r="BK311" s="91">
        <v>-7.0314629049975874E-2</v>
      </c>
      <c r="BL311" s="91">
        <v>5.9426583450754744E-2</v>
      </c>
      <c r="BM311" s="91">
        <v>-0.14327121037200385</v>
      </c>
      <c r="BN311" s="91">
        <v>-6.1340101773437627E-2</v>
      </c>
      <c r="BO311" s="91">
        <v>0.33333333333333331</v>
      </c>
      <c r="BP311" s="91">
        <v>0.14285714285714285</v>
      </c>
      <c r="BQ311" s="91">
        <v>0.14856150793650791</v>
      </c>
      <c r="BR311" s="91">
        <v>2.39819245082403</v>
      </c>
      <c r="BS311" s="91">
        <v>1.189274447949527</v>
      </c>
      <c r="BT311" s="91">
        <v>1.5725069357097841</v>
      </c>
      <c r="BU311" s="91">
        <v>0.63897960335953852</v>
      </c>
      <c r="BV311" s="91">
        <v>-0.49041721293162155</v>
      </c>
      <c r="BW311" s="91">
        <v>-0.16346847566795594</v>
      </c>
      <c r="BX311" s="91"/>
      <c r="BY311" s="91"/>
      <c r="BZ311" s="91"/>
      <c r="CA311" s="91"/>
      <c r="CB311" s="91"/>
      <c r="CC311" s="91"/>
      <c r="CD311" s="91"/>
      <c r="CE311" s="91"/>
      <c r="CF311" s="91"/>
      <c r="CG311" s="68">
        <v>4.54</v>
      </c>
      <c r="CH311" s="91">
        <v>9</v>
      </c>
      <c r="CI311" s="91">
        <v>26.4</v>
      </c>
      <c r="CJ311" s="91">
        <v>0</v>
      </c>
      <c r="CK311" s="91">
        <v>0</v>
      </c>
      <c r="CL311" s="91">
        <v>14</v>
      </c>
      <c r="CM311" s="91">
        <v>24.5</v>
      </c>
      <c r="CN311" s="91">
        <v>23</v>
      </c>
      <c r="CO311" s="68">
        <f t="shared" si="4"/>
        <v>50.9</v>
      </c>
      <c r="CP311" s="68">
        <f>IF(ISNUMBER(SUM(CI311,CK311,CM311)/SUM(CH311,CJ311,CL311)),SUM(CI311,CK311,CM311)/SUM(CH311,CJ311,CL311),0)</f>
        <v>2.2130434782608694</v>
      </c>
      <c r="CQ311" s="91"/>
    </row>
    <row r="312" spans="1:95" ht="16" x14ac:dyDescent="0.2">
      <c r="A312" s="88" t="s">
        <v>629</v>
      </c>
      <c r="B312" t="s">
        <v>629</v>
      </c>
      <c r="C312" s="89" t="s">
        <v>93</v>
      </c>
      <c r="D312" s="89" t="s">
        <v>41</v>
      </c>
      <c r="E312" s="89" t="s">
        <v>7</v>
      </c>
      <c r="F312" s="89">
        <v>2021</v>
      </c>
      <c r="G312" s="89" t="s">
        <v>239</v>
      </c>
      <c r="H312" s="90">
        <v>6</v>
      </c>
      <c r="I312" s="90">
        <v>219</v>
      </c>
      <c r="J312" s="90">
        <v>21</v>
      </c>
      <c r="K312" s="90">
        <v>18</v>
      </c>
      <c r="L312" s="90">
        <v>19</v>
      </c>
      <c r="M312" s="91">
        <v>16.09090909090909</v>
      </c>
      <c r="N312" s="91">
        <v>4</v>
      </c>
      <c r="O312" s="91">
        <v>0.50191223001788421</v>
      </c>
      <c r="P312" s="91">
        <v>0.35369039750478071</v>
      </c>
      <c r="Q312" s="91">
        <v>0.48305956802861472</v>
      </c>
      <c r="R312" s="91">
        <v>2.2084037177211853</v>
      </c>
      <c r="S312" s="91">
        <v>0.31469979296066253</v>
      </c>
      <c r="T312" s="91">
        <v>1.8220472440944881</v>
      </c>
      <c r="U312" s="91">
        <v>2.287955894826124</v>
      </c>
      <c r="V312" s="91">
        <v>2.1052631578947367</v>
      </c>
      <c r="W312" s="91">
        <v>2.0717554322717828</v>
      </c>
      <c r="X312" s="91">
        <v>-0.2678535737886909</v>
      </c>
      <c r="Y312" s="91">
        <v>0.21559892895099297</v>
      </c>
      <c r="Z312" s="91">
        <v>2.2241603908285335E-2</v>
      </c>
      <c r="AA312" s="91">
        <v>-1.0004346976470865E-2</v>
      </c>
      <c r="AB312" s="91">
        <v>0.21434926368652096</v>
      </c>
      <c r="AC312" s="91">
        <v>0.38923289367887692</v>
      </c>
      <c r="AD312" s="91">
        <v>-0.32425592411875126</v>
      </c>
      <c r="AE312" s="91">
        <v>9.310874441554888E-2</v>
      </c>
      <c r="AF312" s="91">
        <v>0.32880460918919363</v>
      </c>
      <c r="AG312" s="91">
        <v>-0.20100016863547365</v>
      </c>
      <c r="AH312" s="91">
        <v>0.32880460918919363</v>
      </c>
      <c r="AI312" s="91">
        <v>0.12245903610467845</v>
      </c>
      <c r="AJ312" s="91">
        <v>0.27478265164987159</v>
      </c>
      <c r="AK312" s="91">
        <v>0.38336423186256335</v>
      </c>
      <c r="AL312" s="91">
        <v>0.324016563146998</v>
      </c>
      <c r="AM312" s="91">
        <v>0.32738781555314428</v>
      </c>
      <c r="AN312" s="91">
        <v>0.2113712704999012</v>
      </c>
      <c r="AO312" s="91">
        <v>0.35387467556544311</v>
      </c>
      <c r="AP312" s="91">
        <v>0.32349704223414499</v>
      </c>
      <c r="AQ312" s="91">
        <v>0.29624766276649644</v>
      </c>
      <c r="AR312" s="91">
        <v>1.7211326814613404E-2</v>
      </c>
      <c r="AS312" s="91">
        <v>1.6582039081250666E-2</v>
      </c>
      <c r="AT312" s="91">
        <v>0.10831918379634067</v>
      </c>
      <c r="AU312" s="91">
        <v>4.7370849897401583E-2</v>
      </c>
      <c r="AV312" s="91">
        <v>5.0422947341150021E-2</v>
      </c>
      <c r="AW312" s="91">
        <v>4</v>
      </c>
      <c r="AX312" s="91">
        <v>64.36363636363636</v>
      </c>
      <c r="AY312" s="91">
        <v>8</v>
      </c>
      <c r="AZ312" s="91">
        <v>0.21759259259259259</v>
      </c>
      <c r="BA312" s="91">
        <v>0.21759259259259259</v>
      </c>
      <c r="BB312" s="91">
        <v>0.14532042962398997</v>
      </c>
      <c r="BC312" s="91">
        <v>0.31366075113495667</v>
      </c>
      <c r="BD312" s="91">
        <v>0.31366075113495667</v>
      </c>
      <c r="BE312" s="91">
        <v>0.26868580172346906</v>
      </c>
      <c r="BF312" s="91">
        <v>6.4382537735603096E-2</v>
      </c>
      <c r="BG312" s="91">
        <v>1.3331819114582866E-2</v>
      </c>
      <c r="BH312" s="91">
        <v>1.6797366682197695E-2</v>
      </c>
      <c r="BI312" s="91">
        <v>0.10742063043129646</v>
      </c>
      <c r="BJ312" s="91">
        <v>0.10742063043129646</v>
      </c>
      <c r="BK312" s="91">
        <v>6.1752986469338328E-2</v>
      </c>
      <c r="BL312" s="91">
        <v>0.1305571489495381</v>
      </c>
      <c r="BM312" s="91">
        <v>0.1305571489495381</v>
      </c>
      <c r="BN312" s="91">
        <v>8.4889504987579925E-2</v>
      </c>
      <c r="BO312" s="91">
        <v>0.4</v>
      </c>
      <c r="BP312" s="91">
        <v>0.33333333333333331</v>
      </c>
      <c r="BQ312" s="91">
        <v>0.32380952380952377</v>
      </c>
      <c r="BR312" s="91">
        <v>2.287955894826124</v>
      </c>
      <c r="BS312" s="91">
        <v>2.1052631578947367</v>
      </c>
      <c r="BT312" s="91">
        <v>2.0717554322717828</v>
      </c>
      <c r="BU312" s="91">
        <v>0.67080170014017004</v>
      </c>
      <c r="BV312" s="91">
        <v>0.60173762609231707</v>
      </c>
      <c r="BW312" s="91">
        <v>0.49247745854700709</v>
      </c>
      <c r="BX312" s="92">
        <v>26.372952484736256</v>
      </c>
      <c r="BY312" s="92">
        <v>211</v>
      </c>
      <c r="BZ312" s="92">
        <v>75</v>
      </c>
      <c r="CA312" s="92">
        <v>12</v>
      </c>
      <c r="CB312" s="92">
        <v>7.2</v>
      </c>
      <c r="CC312" s="92">
        <v>4.43</v>
      </c>
      <c r="CD312" s="92">
        <v>37</v>
      </c>
      <c r="CE312" s="92">
        <v>124</v>
      </c>
      <c r="CF312" s="92">
        <v>124.9</v>
      </c>
      <c r="CG312" s="68">
        <v>4.54</v>
      </c>
      <c r="CH312" s="91">
        <v>2</v>
      </c>
      <c r="CI312" s="91">
        <v>4.4000000000000004</v>
      </c>
      <c r="CJ312" s="91">
        <v>0</v>
      </c>
      <c r="CK312" s="91">
        <v>0</v>
      </c>
      <c r="CL312" s="91">
        <v>0</v>
      </c>
      <c r="CM312" s="91">
        <v>0</v>
      </c>
      <c r="CN312" s="91">
        <v>2</v>
      </c>
      <c r="CO312" s="68">
        <f t="shared" si="4"/>
        <v>4.4000000000000004</v>
      </c>
      <c r="CP312" s="68">
        <f>IF(ISNUMBER(SUM(CI312,CK312,CM312)/SUM(CH312,CJ312,CL312)),SUM(CI312,CK312,CM312)/SUM(CH312,CJ312,CL312),0)</f>
        <v>2.2000000000000002</v>
      </c>
      <c r="CQ312" s="92"/>
    </row>
    <row r="313" spans="1:95" ht="16" x14ac:dyDescent="0.2">
      <c r="A313" s="88" t="s">
        <v>560</v>
      </c>
      <c r="B313" t="s">
        <v>560</v>
      </c>
      <c r="C313" s="89" t="s">
        <v>203</v>
      </c>
      <c r="D313" s="89" t="s">
        <v>35</v>
      </c>
      <c r="E313" s="89" t="s">
        <v>7</v>
      </c>
      <c r="F313" s="89">
        <v>2022</v>
      </c>
      <c r="G313" s="89" t="s">
        <v>138</v>
      </c>
      <c r="H313" s="90">
        <v>6</v>
      </c>
      <c r="I313" s="90">
        <v>191</v>
      </c>
      <c r="J313" s="90">
        <v>23</v>
      </c>
      <c r="K313" s="90">
        <v>21</v>
      </c>
      <c r="L313" s="90">
        <v>21</v>
      </c>
      <c r="M313" s="91">
        <v>16.906976744186046</v>
      </c>
      <c r="N313" s="91">
        <v>3.3076923076923075</v>
      </c>
      <c r="O313" s="91">
        <v>0.38439067956059914</v>
      </c>
      <c r="P313" s="91">
        <v>0.32425790174538749</v>
      </c>
      <c r="Q313" s="91">
        <v>0.37260084487271616</v>
      </c>
      <c r="R313" s="91">
        <v>3.6401971504437469E-2</v>
      </c>
      <c r="S313" s="91">
        <v>0.25937406605714353</v>
      </c>
      <c r="T313" s="91">
        <v>-1.418433314664407</v>
      </c>
      <c r="U313" s="91">
        <v>3.6401971504437469E-2</v>
      </c>
      <c r="V313" s="91">
        <v>3.6401971504437469E-2</v>
      </c>
      <c r="W313" s="91">
        <v>-0.6196231522924649</v>
      </c>
      <c r="X313" s="91">
        <v>-3.3626538872184351</v>
      </c>
      <c r="Y313" s="91">
        <v>-1.9322881293593697</v>
      </c>
      <c r="Z313" s="91">
        <v>-1.9322881293593697</v>
      </c>
      <c r="AA313" s="91">
        <v>-2.587239703088446</v>
      </c>
      <c r="AB313" s="91">
        <v>-1.4245861777211488</v>
      </c>
      <c r="AC313" s="91">
        <v>3.6401971504436997E-2</v>
      </c>
      <c r="AD313" s="91">
        <v>3.6401971504436997E-2</v>
      </c>
      <c r="AE313" s="91">
        <v>-0.61700997623077825</v>
      </c>
      <c r="AF313" s="91">
        <v>-2.7661040689018135</v>
      </c>
      <c r="AG313" s="91">
        <v>-2.1671945764219429</v>
      </c>
      <c r="AH313" s="91">
        <v>-2.1671945764219429</v>
      </c>
      <c r="AI313" s="91">
        <v>-2.4463926707177293</v>
      </c>
      <c r="AJ313" s="91">
        <v>0.2334946490399748</v>
      </c>
      <c r="AK313" s="91">
        <v>0.33582535885167464</v>
      </c>
      <c r="AL313" s="91">
        <v>0.3126904446391004</v>
      </c>
      <c r="AM313" s="91">
        <v>0.23403576838095896</v>
      </c>
      <c r="AN313" s="91">
        <v>0.10776676109537299</v>
      </c>
      <c r="AO313" s="91">
        <v>0.33582535885167464</v>
      </c>
      <c r="AP313" s="91">
        <v>0.21647800013476182</v>
      </c>
      <c r="AQ313" s="91">
        <v>0.22002337336060315</v>
      </c>
      <c r="AR313" s="91">
        <v>-0.10274601351414797</v>
      </c>
      <c r="AS313" s="91">
        <v>-0.10274601351414797</v>
      </c>
      <c r="AT313" s="91">
        <v>-0.10274601351414797</v>
      </c>
      <c r="AU313" s="91"/>
      <c r="AV313" s="91">
        <v>1.980236668658264E-2</v>
      </c>
      <c r="AW313" s="91">
        <v>3.3076923076923075</v>
      </c>
      <c r="AX313" s="91">
        <v>55.92307692307692</v>
      </c>
      <c r="AY313" s="91">
        <v>6</v>
      </c>
      <c r="AZ313" s="91">
        <v>0.19696969696969696</v>
      </c>
      <c r="BA313" s="91">
        <v>0.15226337448559671</v>
      </c>
      <c r="BB313" s="91">
        <v>0.12178736790445273</v>
      </c>
      <c r="BC313" s="91">
        <v>0.30801435406698563</v>
      </c>
      <c r="BD313" s="91">
        <v>0.2107337780473014</v>
      </c>
      <c r="BE313" s="91">
        <v>0.18920499587945547</v>
      </c>
      <c r="BF313" s="91">
        <v>1.9331859740556734E-4</v>
      </c>
      <c r="BG313" s="91">
        <v>-8.8008770992731661E-2</v>
      </c>
      <c r="BH313" s="91">
        <v>-9.233103884371581E-2</v>
      </c>
      <c r="BI313" s="91">
        <v>0.19756377775165018</v>
      </c>
      <c r="BJ313" s="91">
        <v>0.19756377775165018</v>
      </c>
      <c r="BK313" s="91">
        <v>1.1005782206395578E-2</v>
      </c>
      <c r="BL313" s="91">
        <v>0.19802619232790353</v>
      </c>
      <c r="BM313" s="91">
        <v>0.19802619232790353</v>
      </c>
      <c r="BN313" s="91">
        <v>2.5738682451367085E-2</v>
      </c>
      <c r="BO313" s="91">
        <v>0.36363636363636365</v>
      </c>
      <c r="BP313" s="91">
        <v>0.22222222222222221</v>
      </c>
      <c r="BQ313" s="91">
        <v>0.25084175084175081</v>
      </c>
      <c r="BR313" s="91">
        <v>2.5160122528543583</v>
      </c>
      <c r="BS313" s="91">
        <v>2.5160122528543583</v>
      </c>
      <c r="BT313" s="91">
        <v>2.3220557132040387</v>
      </c>
      <c r="BU313" s="91">
        <v>-1.7664784887848071</v>
      </c>
      <c r="BV313" s="91">
        <v>-1.7664784887848071</v>
      </c>
      <c r="BW313" s="91">
        <v>-2.4622826033542644</v>
      </c>
      <c r="BX313" s="92">
        <v>25.941499173277055</v>
      </c>
      <c r="BY313" s="92">
        <v>186</v>
      </c>
      <c r="BZ313" s="92">
        <v>71</v>
      </c>
      <c r="CA313" s="91"/>
      <c r="CB313" s="92">
        <v>7.3</v>
      </c>
      <c r="CC313" s="92">
        <v>4.28</v>
      </c>
      <c r="CD313" s="92">
        <v>38</v>
      </c>
      <c r="CE313" s="92">
        <v>128</v>
      </c>
      <c r="CF313" s="92">
        <v>128.6</v>
      </c>
      <c r="CG313" s="68">
        <v>4.5</v>
      </c>
      <c r="CH313" s="91">
        <v>15</v>
      </c>
      <c r="CI313" s="91">
        <v>32.9</v>
      </c>
      <c r="CJ313" s="91">
        <v>0</v>
      </c>
      <c r="CK313" s="91">
        <v>0</v>
      </c>
      <c r="CL313" s="91">
        <v>0</v>
      </c>
      <c r="CM313" s="91">
        <v>0</v>
      </c>
      <c r="CN313" s="91">
        <v>15</v>
      </c>
      <c r="CO313" s="68">
        <f t="shared" si="4"/>
        <v>32.9</v>
      </c>
      <c r="CP313" s="68">
        <f>IF(ISNUMBER(SUM(CI313,CK313,CM313)/SUM(CH313,CJ313,CL313)),SUM(CI313,CK313,CM313)/SUM(CH313,CJ313,CL313),0)</f>
        <v>2.1933333333333334</v>
      </c>
      <c r="CQ313" s="92"/>
    </row>
    <row r="314" spans="1:95" ht="16" x14ac:dyDescent="0.2">
      <c r="A314" s="88" t="s">
        <v>1068</v>
      </c>
      <c r="B314" t="s">
        <v>1068</v>
      </c>
      <c r="C314" s="89" t="s">
        <v>39</v>
      </c>
      <c r="D314" s="89" t="s">
        <v>38</v>
      </c>
      <c r="E314" s="89" t="s">
        <v>7</v>
      </c>
      <c r="F314" s="89">
        <v>2015</v>
      </c>
      <c r="G314" s="89"/>
      <c r="H314" s="90">
        <v>8</v>
      </c>
      <c r="I314" s="90">
        <v>300</v>
      </c>
      <c r="J314" s="90">
        <v>22</v>
      </c>
      <c r="K314" s="90">
        <v>19</v>
      </c>
      <c r="L314" s="90">
        <v>19</v>
      </c>
      <c r="M314" s="91">
        <v>11.820987654320987</v>
      </c>
      <c r="N314" s="91">
        <v>3.7674418604651163</v>
      </c>
      <c r="O314" s="91">
        <v>0.24464468993261188</v>
      </c>
      <c r="P314" s="91">
        <v>0.22545146111500081</v>
      </c>
      <c r="Q314" s="91">
        <v>0.23353676705007376</v>
      </c>
      <c r="R314" s="91">
        <v>1.3716298386911727</v>
      </c>
      <c r="S314" s="91">
        <v>0.19239353439650017</v>
      </c>
      <c r="T314" s="91">
        <v>1.0517241379310345</v>
      </c>
      <c r="U314" s="91">
        <v>2.0045662100456618</v>
      </c>
      <c r="V314" s="91">
        <v>0.73869346733668351</v>
      </c>
      <c r="W314" s="91">
        <v>1.362865203223018</v>
      </c>
      <c r="X314" s="91">
        <v>-0.54805630278362294</v>
      </c>
      <c r="Y314" s="91">
        <v>0.38704775544006553</v>
      </c>
      <c r="Z314" s="91">
        <v>-0.88794393421751339</v>
      </c>
      <c r="AA314" s="91">
        <v>-0.25262896221401687</v>
      </c>
      <c r="AB314" s="91">
        <v>-0.55597384247693271</v>
      </c>
      <c r="AC314" s="91">
        <v>0.1058432088984147</v>
      </c>
      <c r="AD314" s="91">
        <v>-1.8278897604066153</v>
      </c>
      <c r="AE314" s="91">
        <v>-0.76276561960498224</v>
      </c>
      <c r="AF314" s="91">
        <v>0.38368303717832297</v>
      </c>
      <c r="AG314" s="91">
        <v>-0.98701195992665791</v>
      </c>
      <c r="AH314" s="91">
        <v>0.38368303717832297</v>
      </c>
      <c r="AI314" s="91">
        <v>-0.12009778577684871</v>
      </c>
      <c r="AJ314" s="91">
        <v>0.14760184627734296</v>
      </c>
      <c r="AK314" s="91">
        <v>0.31655032050672399</v>
      </c>
      <c r="AL314" s="91">
        <v>0.13435260172327759</v>
      </c>
      <c r="AM314" s="91">
        <v>0.18302176689042951</v>
      </c>
      <c r="AN314" s="91">
        <v>0.14760184627734296</v>
      </c>
      <c r="AO314" s="91">
        <v>0.31655032050672394</v>
      </c>
      <c r="AP314" s="91">
        <v>8.6369529679249879E-2</v>
      </c>
      <c r="AQ314" s="91">
        <v>0.15818154704727128</v>
      </c>
      <c r="AR314" s="91">
        <v>-4.6558097407944837E-2</v>
      </c>
      <c r="AS314" s="91">
        <v>-0.22415567545696663</v>
      </c>
      <c r="AT314" s="91">
        <v>7.0994828737621501E-2</v>
      </c>
      <c r="AU314" s="91">
        <v>-0.10623724411681722</v>
      </c>
      <c r="AV314" s="91">
        <v>1.2983285254573596E-3</v>
      </c>
      <c r="AW314" s="91">
        <v>3.7674418604651163</v>
      </c>
      <c r="AX314" s="91">
        <v>44.534883720930232</v>
      </c>
      <c r="AY314" s="91">
        <v>6</v>
      </c>
      <c r="AZ314" s="91">
        <v>0.17579908675799086</v>
      </c>
      <c r="BA314" s="91">
        <v>5.0251256281407038E-2</v>
      </c>
      <c r="BB314" s="91">
        <v>9.6234552863464731E-2</v>
      </c>
      <c r="BC314" s="91">
        <v>0.31731116732923742</v>
      </c>
      <c r="BD314" s="91">
        <v>6.7475901463762936E-2</v>
      </c>
      <c r="BE314" s="91">
        <v>0.15943326953313905</v>
      </c>
      <c r="BF314" s="91">
        <v>7.3944353933954321E-2</v>
      </c>
      <c r="BG314" s="91">
        <v>-0.2436720175533183</v>
      </c>
      <c r="BH314" s="91">
        <v>-0.10752979695851123</v>
      </c>
      <c r="BI314" s="91">
        <v>0.1362073844589384</v>
      </c>
      <c r="BJ314" s="91">
        <v>-0.18819518947937308</v>
      </c>
      <c r="BK314" s="91">
        <v>-3.8849555169611638E-2</v>
      </c>
      <c r="BL314" s="91">
        <v>9.7702228601434432E-2</v>
      </c>
      <c r="BM314" s="91">
        <v>-0.24668660904080958</v>
      </c>
      <c r="BN314" s="91">
        <v>-8.1682494721168314E-2</v>
      </c>
      <c r="BO314" s="91">
        <v>0.31578947368421051</v>
      </c>
      <c r="BP314" s="91">
        <v>0.10526315789473684</v>
      </c>
      <c r="BQ314" s="91">
        <v>0.1569298245614035</v>
      </c>
      <c r="BR314" s="91">
        <v>2.0045662100456618</v>
      </c>
      <c r="BS314" s="91">
        <v>0.73869346733668351</v>
      </c>
      <c r="BT314" s="91">
        <v>1.362865203223018</v>
      </c>
      <c r="BU314" s="91">
        <v>0.20574589066773896</v>
      </c>
      <c r="BV314" s="91">
        <v>-1.1336642740988983</v>
      </c>
      <c r="BW314" s="91">
        <v>-0.47713736680213681</v>
      </c>
      <c r="BX314" s="91"/>
      <c r="BY314" s="91"/>
      <c r="BZ314" s="91"/>
      <c r="CA314" s="91"/>
      <c r="CB314" s="91"/>
      <c r="CC314" s="91"/>
      <c r="CD314" s="91"/>
      <c r="CE314" s="91"/>
      <c r="CF314" s="91"/>
      <c r="CG314" s="68">
        <v>4.68</v>
      </c>
      <c r="CH314" s="91">
        <v>2</v>
      </c>
      <c r="CI314" s="91">
        <v>2.2999999999999998</v>
      </c>
      <c r="CJ314" s="91">
        <v>0</v>
      </c>
      <c r="CK314" s="91">
        <v>0</v>
      </c>
      <c r="CL314" s="91">
        <v>7</v>
      </c>
      <c r="CM314" s="91">
        <v>17.399999999999999</v>
      </c>
      <c r="CN314" s="91">
        <v>9</v>
      </c>
      <c r="CO314" s="68">
        <f t="shared" si="4"/>
        <v>19.7</v>
      </c>
      <c r="CP314" s="68">
        <f>IF(ISNUMBER(SUM(CI314,CK314,CM314)/SUM(CH314,CJ314,CL314)),SUM(CI314,CK314,CM314)/SUM(CH314,CJ314,CL314),0)</f>
        <v>2.1888888888888887</v>
      </c>
      <c r="CQ314" s="91"/>
    </row>
    <row r="315" spans="1:95" ht="16" x14ac:dyDescent="0.2">
      <c r="A315" s="88" t="s">
        <v>1009</v>
      </c>
      <c r="B315" t="s">
        <v>1009</v>
      </c>
      <c r="C315" s="89" t="s">
        <v>39</v>
      </c>
      <c r="D315" s="89" t="s">
        <v>38</v>
      </c>
      <c r="E315" s="89" t="s">
        <v>7</v>
      </c>
      <c r="F315" s="89">
        <v>2016</v>
      </c>
      <c r="G315" s="89"/>
      <c r="H315" s="90">
        <v>8</v>
      </c>
      <c r="I315" s="90">
        <v>300</v>
      </c>
      <c r="J315" s="90">
        <v>22</v>
      </c>
      <c r="K315" s="90">
        <v>19</v>
      </c>
      <c r="L315" s="90"/>
      <c r="M315" s="91">
        <v>10.773399014778326</v>
      </c>
      <c r="N315" s="91">
        <v>3.8301886792452828</v>
      </c>
      <c r="O315" s="91">
        <v>0.27833613729803991</v>
      </c>
      <c r="P315" s="91">
        <v>0.19273997129312673</v>
      </c>
      <c r="Q315" s="91">
        <v>0.31159168964590406</v>
      </c>
      <c r="R315" s="91">
        <v>1.7518987341772154</v>
      </c>
      <c r="S315" s="91">
        <v>0.22250803858520901</v>
      </c>
      <c r="T315" s="91">
        <v>0.43378995433789952</v>
      </c>
      <c r="U315" s="91">
        <v>1.7518987341772154</v>
      </c>
      <c r="V315" s="91">
        <v>1.7518987341772154</v>
      </c>
      <c r="W315" s="91">
        <v>1.3504498772402926</v>
      </c>
      <c r="X315" s="91">
        <v>-1.1837285002676967</v>
      </c>
      <c r="Y315" s="91">
        <v>0.10933491378181959</v>
      </c>
      <c r="Z315" s="91">
        <v>0.10933491378181959</v>
      </c>
      <c r="AA315" s="91">
        <v>-0.2757401331169268</v>
      </c>
      <c r="AB315" s="91">
        <v>-1.1739080260700676</v>
      </c>
      <c r="AC315" s="91">
        <v>-0.23286343698259837</v>
      </c>
      <c r="AD315" s="91">
        <v>-0.81468449356608352</v>
      </c>
      <c r="AE315" s="91">
        <v>-0.77518094558770767</v>
      </c>
      <c r="AF315" s="91">
        <v>-0.23425114641481198</v>
      </c>
      <c r="AG315" s="91">
        <v>6.3831169137329447E-3</v>
      </c>
      <c r="AH315" s="91">
        <v>6.3831169137329447E-3</v>
      </c>
      <c r="AI315" s="91">
        <v>-0.13139951280611606</v>
      </c>
      <c r="AJ315" s="91">
        <v>6.0649002339603977E-2</v>
      </c>
      <c r="AK315" s="91">
        <v>0.21540239388188426</v>
      </c>
      <c r="AL315" s="91">
        <v>0.1700775487043692</v>
      </c>
      <c r="AM315" s="91">
        <v>0.16194594781538871</v>
      </c>
      <c r="AN315" s="91">
        <v>6.0649002339603977E-2</v>
      </c>
      <c r="AO315" s="91">
        <v>0.21540239388188429</v>
      </c>
      <c r="AP315" s="91">
        <v>0.1700775487043692</v>
      </c>
      <c r="AQ315" s="91">
        <v>0.16194594781538871</v>
      </c>
      <c r="AR315" s="91">
        <v>-0.13351094134568381</v>
      </c>
      <c r="AS315" s="91">
        <v>-0.14044765643184731</v>
      </c>
      <c r="AT315" s="91">
        <v>-4.3900645433405022E-2</v>
      </c>
      <c r="AU315" s="91">
        <v>-0.10247284334869977</v>
      </c>
      <c r="AV315" s="91">
        <v>6.1611899050243446E-3</v>
      </c>
      <c r="AW315" s="91">
        <v>3.8301886792452828</v>
      </c>
      <c r="AX315" s="91">
        <v>41.264150943396224</v>
      </c>
      <c r="AY315" s="91">
        <v>5</v>
      </c>
      <c r="AZ315" s="91">
        <v>0.15738498789346247</v>
      </c>
      <c r="BA315" s="91">
        <v>0.14683544303797469</v>
      </c>
      <c r="BB315" s="91">
        <v>0.12515907505806981</v>
      </c>
      <c r="BC315" s="91">
        <v>0.22250803858520901</v>
      </c>
      <c r="BD315" s="91">
        <v>0.22250803858520901</v>
      </c>
      <c r="BE315" s="91">
        <v>0.17869065724068456</v>
      </c>
      <c r="BF315" s="91">
        <v>-4.0057120723888312E-2</v>
      </c>
      <c r="BG315" s="91">
        <v>-8.8639880431872209E-2</v>
      </c>
      <c r="BH315" s="91">
        <v>-8.8272409250965744E-2</v>
      </c>
      <c r="BI315" s="91">
        <v>4.1125069351672539E-2</v>
      </c>
      <c r="BJ315" s="91">
        <v>-3.3163052357926992E-2</v>
      </c>
      <c r="BK315" s="91">
        <v>-1.9592167462066143E-2</v>
      </c>
      <c r="BL315" s="91">
        <v>3.511623136742581E-3</v>
      </c>
      <c r="BM315" s="91">
        <v>-9.1654471919363489E-2</v>
      </c>
      <c r="BN315" s="91">
        <v>-6.2425107013622812E-2</v>
      </c>
      <c r="BO315" s="91">
        <v>0.21052631578947367</v>
      </c>
      <c r="BP315" s="91">
        <v>0.11764705882352941</v>
      </c>
      <c r="BQ315" s="91">
        <v>0.14520123839009288</v>
      </c>
      <c r="BR315" s="91">
        <v>1.7518987341772154</v>
      </c>
      <c r="BS315" s="91">
        <v>1.7518987341772154</v>
      </c>
      <c r="BT315" s="91">
        <v>1.3504498772402926</v>
      </c>
      <c r="BU315" s="91">
        <v>-9.1704889839261616E-2</v>
      </c>
      <c r="BV315" s="91">
        <v>-9.1704889839261616E-2</v>
      </c>
      <c r="BW315" s="91">
        <v>-0.49966728109947012</v>
      </c>
      <c r="BX315" s="91"/>
      <c r="BY315" s="91"/>
      <c r="BZ315" s="91"/>
      <c r="CA315" s="91"/>
      <c r="CB315" s="91"/>
      <c r="CC315" s="91"/>
      <c r="CD315" s="91"/>
      <c r="CE315" s="91"/>
      <c r="CF315" s="91"/>
      <c r="CG315" s="68">
        <v>4.59</v>
      </c>
      <c r="CH315" s="91">
        <v>0</v>
      </c>
      <c r="CI315" s="91">
        <v>0</v>
      </c>
      <c r="CJ315" s="91">
        <v>10</v>
      </c>
      <c r="CK315" s="91">
        <v>21.7</v>
      </c>
      <c r="CL315" s="91">
        <v>0</v>
      </c>
      <c r="CM315" s="91">
        <v>0</v>
      </c>
      <c r="CN315" s="91">
        <v>10</v>
      </c>
      <c r="CO315" s="68">
        <f t="shared" si="4"/>
        <v>21.7</v>
      </c>
      <c r="CP315" s="68">
        <f>IF(ISNUMBER(SUM(CI315,CK315,CM315)/SUM(CH315,CJ315,CL315)),SUM(CI315,CK315,CM315)/SUM(CH315,CJ315,CL315),0)</f>
        <v>2.17</v>
      </c>
      <c r="CQ315" s="91"/>
    </row>
    <row r="316" spans="1:95" ht="16" x14ac:dyDescent="0.2">
      <c r="A316" s="88" t="s">
        <v>1343</v>
      </c>
      <c r="B316" t="s">
        <v>1343</v>
      </c>
      <c r="C316" s="89" t="s">
        <v>192</v>
      </c>
      <c r="D316" s="89" t="s">
        <v>114</v>
      </c>
      <c r="E316" s="89" t="s">
        <v>7</v>
      </c>
      <c r="F316" s="89">
        <v>2010</v>
      </c>
      <c r="G316" s="89" t="s">
        <v>246</v>
      </c>
      <c r="H316" s="90">
        <v>3</v>
      </c>
      <c r="I316" s="90">
        <v>90</v>
      </c>
      <c r="J316" s="90">
        <v>22</v>
      </c>
      <c r="K316" s="90">
        <v>19</v>
      </c>
      <c r="L316" s="90"/>
      <c r="M316" s="91">
        <v>13.871428571428572</v>
      </c>
      <c r="N316" s="91">
        <v>3.1818181818181817</v>
      </c>
      <c r="O316" s="91">
        <v>0.38018773855424742</v>
      </c>
      <c r="P316" s="91">
        <v>0.25765731149097421</v>
      </c>
      <c r="Q316" s="91">
        <v>0.40643702764952883</v>
      </c>
      <c r="R316" s="91">
        <v>1.9712966269132806</v>
      </c>
      <c r="S316" s="91">
        <v>0.28262436914203315</v>
      </c>
      <c r="T316" s="91">
        <v>0</v>
      </c>
      <c r="U316" s="91">
        <v>1.9923444976076554</v>
      </c>
      <c r="V316" s="91">
        <v>1.9502487562189055</v>
      </c>
      <c r="W316" s="91">
        <v>1.7625069300194818</v>
      </c>
      <c r="X316" s="91">
        <v>-1.6120796410762031</v>
      </c>
      <c r="Y316" s="91">
        <v>0.33807540945492076</v>
      </c>
      <c r="Z316" s="91">
        <v>0.30656501817917703</v>
      </c>
      <c r="AA316" s="91">
        <v>-0.30602802910905469</v>
      </c>
      <c r="AB316" s="91">
        <v>-1.6076979804079672</v>
      </c>
      <c r="AC316" s="91">
        <v>-0.43717458440583257</v>
      </c>
      <c r="AD316" s="91">
        <v>-0.61633447152439347</v>
      </c>
      <c r="AE316" s="91">
        <v>-0.80375062531338914</v>
      </c>
      <c r="AF316" s="91">
        <v>-0.72295868244030859</v>
      </c>
      <c r="AG316" s="91">
        <v>1.8898594436462579E-2</v>
      </c>
      <c r="AH316" s="91">
        <v>0.44737203198841513</v>
      </c>
      <c r="AI316" s="91">
        <v>-6.3003998267147893E-2</v>
      </c>
      <c r="AJ316" s="91">
        <v>0</v>
      </c>
      <c r="AK316" s="91">
        <v>0.26530678623701875</v>
      </c>
      <c r="AL316" s="91">
        <v>0.25000783674492966</v>
      </c>
      <c r="AM316" s="91">
        <v>0.24114843371675054</v>
      </c>
      <c r="AN316" s="91">
        <v>0</v>
      </c>
      <c r="AO316" s="91">
        <v>0.2500078367449296</v>
      </c>
      <c r="AP316" s="91">
        <v>0.2500078367449296</v>
      </c>
      <c r="AQ316" s="91">
        <v>0.23377880076572222</v>
      </c>
      <c r="AR316" s="91">
        <v>-3.7424813600799217E-2</v>
      </c>
      <c r="AS316" s="91">
        <v>-6.0517368391286908E-2</v>
      </c>
      <c r="AT316" s="91">
        <v>-3.7424813600799217E-2</v>
      </c>
      <c r="AU316" s="91">
        <v>-5.4059606224633155E-2</v>
      </c>
      <c r="AV316" s="91">
        <v>5.6087773276282948E-3</v>
      </c>
      <c r="AW316" s="91">
        <v>3.1818181818181817</v>
      </c>
      <c r="AX316" s="91">
        <v>44.136363636363633</v>
      </c>
      <c r="AY316" s="91">
        <v>5</v>
      </c>
      <c r="AZ316" s="91">
        <v>0.13930348258706468</v>
      </c>
      <c r="BA316" s="91">
        <v>0.13930348258706468</v>
      </c>
      <c r="BB316" s="91">
        <v>9.2291545703974409E-2</v>
      </c>
      <c r="BC316" s="91">
        <v>0.28262436914203315</v>
      </c>
      <c r="BD316" s="91">
        <v>0.28262436914203315</v>
      </c>
      <c r="BE316" s="91">
        <v>0.17797303612605261</v>
      </c>
      <c r="BF316" s="91">
        <v>-2.8523549875048071E-2</v>
      </c>
      <c r="BG316" s="91">
        <v>-2.8523549875048071E-2</v>
      </c>
      <c r="BH316" s="91">
        <v>-4.7996853918077849E-2</v>
      </c>
      <c r="BI316" s="91">
        <v>3.977353497711611E-2</v>
      </c>
      <c r="BJ316" s="91">
        <v>-9.5518068934956624E-3</v>
      </c>
      <c r="BK316" s="91">
        <v>-2.7135872157422563E-5</v>
      </c>
      <c r="BL316" s="91">
        <v>6.1349130066619878E-2</v>
      </c>
      <c r="BM316" s="91">
        <v>1.0157573290107968E-2</v>
      </c>
      <c r="BN316" s="91">
        <v>2.2073988402703127E-2</v>
      </c>
      <c r="BO316" s="91">
        <v>0.23809523809523808</v>
      </c>
      <c r="BP316" s="91">
        <v>0.21739130434782608</v>
      </c>
      <c r="BQ316" s="91">
        <v>0.17269516502253074</v>
      </c>
      <c r="BR316" s="91">
        <v>1.9923444976076554</v>
      </c>
      <c r="BS316" s="91">
        <v>1.9502487562189055</v>
      </c>
      <c r="BT316" s="91">
        <v>1.3218801975146113</v>
      </c>
      <c r="BU316" s="91">
        <v>0.64458771721346797</v>
      </c>
      <c r="BV316" s="91">
        <v>0.3075643393408507</v>
      </c>
      <c r="BW316" s="91">
        <v>-1.8410978613505824E-2</v>
      </c>
      <c r="BX316" s="92">
        <v>26.914311289680999</v>
      </c>
      <c r="BY316" s="92">
        <v>24</v>
      </c>
      <c r="BZ316" s="92">
        <v>73</v>
      </c>
      <c r="CA316" s="92">
        <v>16</v>
      </c>
      <c r="CB316" s="92">
        <v>6.82</v>
      </c>
      <c r="CC316" s="92">
        <v>4.34</v>
      </c>
      <c r="CD316" s="92">
        <v>37</v>
      </c>
      <c r="CE316" s="92">
        <v>114</v>
      </c>
      <c r="CF316" s="92">
        <v>119.9</v>
      </c>
      <c r="CG316" s="68">
        <v>4.41</v>
      </c>
      <c r="CH316" s="91">
        <v>1</v>
      </c>
      <c r="CI316" s="91">
        <v>7.1</v>
      </c>
      <c r="CJ316" s="91">
        <v>5</v>
      </c>
      <c r="CK316" s="91">
        <v>5.9</v>
      </c>
      <c r="CL316" s="91">
        <v>0</v>
      </c>
      <c r="CM316" s="91">
        <v>0</v>
      </c>
      <c r="CN316" s="91">
        <v>6</v>
      </c>
      <c r="CO316" s="68">
        <f t="shared" si="4"/>
        <v>13</v>
      </c>
      <c r="CP316" s="68">
        <f>IF(ISNUMBER(SUM(CI316,CK316,CM316)/SUM(CH316,CJ316,CL316)),SUM(CI316,CK316,CM316)/SUM(CH316,CJ316,CL316),0)</f>
        <v>2.1666666666666665</v>
      </c>
      <c r="CQ316" s="92"/>
    </row>
    <row r="317" spans="1:95" ht="16" x14ac:dyDescent="0.2">
      <c r="A317" s="88" t="s">
        <v>890</v>
      </c>
      <c r="B317" t="s">
        <v>890</v>
      </c>
      <c r="C317" s="89" t="s">
        <v>42</v>
      </c>
      <c r="D317" s="89" t="s">
        <v>43</v>
      </c>
      <c r="E317" s="89" t="s">
        <v>7</v>
      </c>
      <c r="F317" s="89">
        <v>2017</v>
      </c>
      <c r="G317" s="89" t="s">
        <v>222</v>
      </c>
      <c r="H317" s="90">
        <v>4</v>
      </c>
      <c r="I317" s="90">
        <v>133</v>
      </c>
      <c r="J317" s="90">
        <v>22</v>
      </c>
      <c r="K317" s="90">
        <v>21</v>
      </c>
      <c r="L317" s="90"/>
      <c r="M317" s="91">
        <v>11.946502057613168</v>
      </c>
      <c r="N317" s="91">
        <v>4.5849056603773581</v>
      </c>
      <c r="O317" s="91">
        <v>0.36884019942272372</v>
      </c>
      <c r="P317" s="91">
        <v>0.2458934662818158</v>
      </c>
      <c r="Q317" s="91">
        <v>0.41014431907635795</v>
      </c>
      <c r="R317" s="91">
        <v>2.433260393873085</v>
      </c>
      <c r="S317" s="91">
        <v>0.29178693256363158</v>
      </c>
      <c r="T317" s="91">
        <v>0.7527593818984547</v>
      </c>
      <c r="U317" s="91">
        <v>2.433260393873085</v>
      </c>
      <c r="V317" s="91">
        <v>2.433260393873085</v>
      </c>
      <c r="W317" s="91">
        <v>1.5939880852374211</v>
      </c>
      <c r="X317" s="91">
        <v>-1.1064674027578549</v>
      </c>
      <c r="Y317" s="91">
        <v>0.64274464175522605</v>
      </c>
      <c r="Z317" s="91">
        <v>0.64274464175522605</v>
      </c>
      <c r="AA317" s="91">
        <v>-0.22705065351735965</v>
      </c>
      <c r="AB317" s="91">
        <v>-0.85493859850951248</v>
      </c>
      <c r="AC317" s="91">
        <v>-0.13332283387021393</v>
      </c>
      <c r="AD317" s="91">
        <v>-0.13332283387021393</v>
      </c>
      <c r="AE317" s="91">
        <v>-0.53164273759057923</v>
      </c>
      <c r="AF317" s="91">
        <v>-0.68071252214674571</v>
      </c>
      <c r="AG317" s="91">
        <v>0.52973246627071213</v>
      </c>
      <c r="AH317" s="91">
        <v>0.52973246627071213</v>
      </c>
      <c r="AI317" s="91">
        <v>-0.15981546335171715</v>
      </c>
      <c r="AJ317" s="91">
        <v>0.10085373583709691</v>
      </c>
      <c r="AK317" s="91">
        <v>0.2458934662818158</v>
      </c>
      <c r="AL317" s="91">
        <v>0.2458934662818158</v>
      </c>
      <c r="AM317" s="91">
        <v>0.17787605663257733</v>
      </c>
      <c r="AN317" s="91">
        <v>0.10085373583709689</v>
      </c>
      <c r="AO317" s="91">
        <v>0.2458934662818158</v>
      </c>
      <c r="AP317" s="91">
        <v>0.2458934662818158</v>
      </c>
      <c r="AQ317" s="91">
        <v>0.17787605663257733</v>
      </c>
      <c r="AR317" s="91">
        <v>-9.3306207848190909E-2</v>
      </c>
      <c r="AS317" s="91">
        <v>-6.4631738854400711E-2</v>
      </c>
      <c r="AT317" s="91">
        <v>-6.4631738854400711E-2</v>
      </c>
      <c r="AU317" s="91">
        <v>-8.6542734531511178E-2</v>
      </c>
      <c r="AV317" s="91">
        <v>-1.8584390139871759E-2</v>
      </c>
      <c r="AW317" s="91">
        <v>4.5849056603773581</v>
      </c>
      <c r="AX317" s="91">
        <v>54.773584905660378</v>
      </c>
      <c r="AY317" s="91">
        <v>6</v>
      </c>
      <c r="AZ317" s="91">
        <v>0.21006564551422319</v>
      </c>
      <c r="BA317" s="91">
        <v>0.21006564551422319</v>
      </c>
      <c r="BB317" s="91">
        <v>0.13330669596735456</v>
      </c>
      <c r="BC317" s="91">
        <v>0.29178693256363158</v>
      </c>
      <c r="BD317" s="91">
        <v>0.29178693256363158</v>
      </c>
      <c r="BE317" s="91">
        <v>0.19609654358455714</v>
      </c>
      <c r="BF317" s="91">
        <v>-1.9360986453449636E-2</v>
      </c>
      <c r="BG317" s="91">
        <v>-1.9360986453449636E-2</v>
      </c>
      <c r="BH317" s="91">
        <v>-7.0866522907093138E-2</v>
      </c>
      <c r="BI317" s="91">
        <v>-1.8636114991048558E-3</v>
      </c>
      <c r="BJ317" s="91">
        <v>-2.7634140288988862E-2</v>
      </c>
      <c r="BK317" s="91">
        <v>-4.4247678204712572E-2</v>
      </c>
      <c r="BL317" s="91">
        <v>1.312746349441607E-2</v>
      </c>
      <c r="BM317" s="91">
        <v>7.9711599833337532E-3</v>
      </c>
      <c r="BN317" s="91">
        <v>-2.2293400770499197E-2</v>
      </c>
      <c r="BO317" s="91">
        <v>0.2</v>
      </c>
      <c r="BP317" s="91">
        <v>0.2</v>
      </c>
      <c r="BQ317" s="91">
        <v>0.15965556968059749</v>
      </c>
      <c r="BR317" s="91">
        <v>2.433260393873085</v>
      </c>
      <c r="BS317" s="91">
        <v>2.433260393873085</v>
      </c>
      <c r="BT317" s="91">
        <v>1.5939880852374211</v>
      </c>
      <c r="BU317" s="91">
        <v>0.48406338260730797</v>
      </c>
      <c r="BV317" s="91">
        <v>0.48406338260730797</v>
      </c>
      <c r="BW317" s="91">
        <v>-0.35380504393589246</v>
      </c>
      <c r="BX317" s="92">
        <v>27.527615347299999</v>
      </c>
      <c r="BY317" s="92">
        <v>181</v>
      </c>
      <c r="BZ317" s="92">
        <v>68</v>
      </c>
      <c r="CA317" s="92">
        <v>11</v>
      </c>
      <c r="CB317" s="92">
        <v>6.77</v>
      </c>
      <c r="CC317" s="92">
        <v>4</v>
      </c>
      <c r="CD317" s="92">
        <v>32</v>
      </c>
      <c r="CE317" s="92">
        <v>116</v>
      </c>
      <c r="CF317" s="92">
        <v>112.4</v>
      </c>
      <c r="CG317" s="68">
        <v>4.51</v>
      </c>
      <c r="CH317" s="91">
        <v>16</v>
      </c>
      <c r="CI317" s="91">
        <v>8.6</v>
      </c>
      <c r="CJ317" s="91">
        <v>16</v>
      </c>
      <c r="CK317" s="91">
        <v>69.400000000000006</v>
      </c>
      <c r="CL317" s="91">
        <v>9</v>
      </c>
      <c r="CM317" s="91">
        <v>10.7</v>
      </c>
      <c r="CN317" s="91">
        <v>41</v>
      </c>
      <c r="CO317" s="68">
        <f t="shared" si="4"/>
        <v>88.7</v>
      </c>
      <c r="CP317" s="68">
        <f>IF(ISNUMBER(SUM(CI317,CK317,CM317)/SUM(CH317,CJ317,CL317)),SUM(CI317,CK317,CM317)/SUM(CH317,CJ317,CL317),0)</f>
        <v>2.1634146341463416</v>
      </c>
      <c r="CQ317" s="92"/>
    </row>
    <row r="318" spans="1:95" ht="16" x14ac:dyDescent="0.2">
      <c r="A318" s="88" t="s">
        <v>1201</v>
      </c>
      <c r="B318" t="s">
        <v>1201</v>
      </c>
      <c r="C318" s="89" t="s">
        <v>89</v>
      </c>
      <c r="D318" s="89" t="s">
        <v>29</v>
      </c>
      <c r="E318" s="89" t="s">
        <v>7</v>
      </c>
      <c r="F318" s="89">
        <v>2013</v>
      </c>
      <c r="G318" s="89"/>
      <c r="H318" s="90">
        <v>8</v>
      </c>
      <c r="I318" s="90">
        <v>300</v>
      </c>
      <c r="J318" s="90">
        <v>23</v>
      </c>
      <c r="K318" s="90"/>
      <c r="L318" s="90"/>
      <c r="M318" s="91">
        <v>15.709090909090909</v>
      </c>
      <c r="N318" s="91">
        <v>2.2916666666666665</v>
      </c>
      <c r="O318" s="91">
        <v>0.27216060875900594</v>
      </c>
      <c r="P318" s="91">
        <v>0.19656043965928205</v>
      </c>
      <c r="Q318" s="91">
        <v>0.27182061037804583</v>
      </c>
      <c r="R318" s="91">
        <v>1.6000807102502017</v>
      </c>
      <c r="S318" s="91">
        <v>0.18106262986049274</v>
      </c>
      <c r="T318" s="91">
        <v>0.52512722646310439</v>
      </c>
      <c r="U318" s="91">
        <v>1.6000807102502017</v>
      </c>
      <c r="V318" s="91">
        <v>1.6000807102502017</v>
      </c>
      <c r="W318" s="91">
        <v>1.0626039683566531</v>
      </c>
      <c r="X318" s="91">
        <v>-1.2696865193247404</v>
      </c>
      <c r="Y318" s="91">
        <v>-0.21159472231156151</v>
      </c>
      <c r="Z318" s="91">
        <v>-0.21159472231156151</v>
      </c>
      <c r="AA318" s="91">
        <v>-0.74064062081815096</v>
      </c>
      <c r="AB318" s="91">
        <v>-2.0414560012801948</v>
      </c>
      <c r="AC318" s="91">
        <v>-0.98975507809670416</v>
      </c>
      <c r="AD318" s="91">
        <v>-0.98975507809670416</v>
      </c>
      <c r="AE318" s="91">
        <v>-1.5156055396884494</v>
      </c>
      <c r="AF318" s="91">
        <v>-1.3849900690953187</v>
      </c>
      <c r="AG318" s="91">
        <v>-8.4242180765239372E-3</v>
      </c>
      <c r="AH318" s="91">
        <v>-8.4242180765239372E-3</v>
      </c>
      <c r="AI318" s="91">
        <v>-0.69670714358592134</v>
      </c>
      <c r="AJ318" s="91">
        <v>5.3480075087637233E-2</v>
      </c>
      <c r="AK318" s="91">
        <v>0.19656043965928205</v>
      </c>
      <c r="AL318" s="91">
        <v>0.19656043965928205</v>
      </c>
      <c r="AM318" s="91">
        <v>0.12502025737345965</v>
      </c>
      <c r="AN318" s="91">
        <v>4.9366223157818981E-2</v>
      </c>
      <c r="AO318" s="91">
        <v>0.18144040583933729</v>
      </c>
      <c r="AP318" s="91">
        <v>0.18144040583933729</v>
      </c>
      <c r="AQ318" s="91">
        <v>0.11540331449857813</v>
      </c>
      <c r="AR318" s="91">
        <v>-0.26115898197839754</v>
      </c>
      <c r="AS318" s="91">
        <v>-0.14879133241815562</v>
      </c>
      <c r="AT318" s="91">
        <v>-0.14879133241815562</v>
      </c>
      <c r="AU318" s="91">
        <v>-0.20497515719827658</v>
      </c>
      <c r="AV318" s="91">
        <v>1.3987069617297232E-3</v>
      </c>
      <c r="AW318" s="91">
        <v>2.2916666666666665</v>
      </c>
      <c r="AX318" s="91">
        <v>36</v>
      </c>
      <c r="AY318" s="91">
        <v>6</v>
      </c>
      <c r="AZ318" s="91">
        <v>8.9588377723970949E-2</v>
      </c>
      <c r="BA318" s="91">
        <v>8.9588377723970949E-2</v>
      </c>
      <c r="BB318" s="91">
        <v>6.1969761381069445E-2</v>
      </c>
      <c r="BC318" s="91">
        <v>0.18106262986049274</v>
      </c>
      <c r="BD318" s="91">
        <v>0.18106262986049274</v>
      </c>
      <c r="BE318" s="91">
        <v>0.12137901956954683</v>
      </c>
      <c r="BF318" s="91">
        <v>-0.11767991917954032</v>
      </c>
      <c r="BG318" s="91">
        <v>-0.11767991917954032</v>
      </c>
      <c r="BH318" s="91">
        <v>-0.18356621445901031</v>
      </c>
      <c r="BI318" s="91">
        <v>0.1673841050169447</v>
      </c>
      <c r="BJ318" s="91">
        <v>0.1673841050169447</v>
      </c>
      <c r="BK318" s="91">
        <v>-2.6828198766393224E-2</v>
      </c>
      <c r="BL318" s="91">
        <v>0.14890998792056379</v>
      </c>
      <c r="BM318" s="91">
        <v>0.14890998792056379</v>
      </c>
      <c r="BN318" s="91">
        <v>-3.3299039157205168E-2</v>
      </c>
      <c r="BO318" s="91">
        <v>0.18181818181818182</v>
      </c>
      <c r="BP318" s="91">
        <v>0.18181818181818182</v>
      </c>
      <c r="BQ318" s="91">
        <v>0.10942760942760943</v>
      </c>
      <c r="BR318" s="91">
        <v>1.6000807102502017</v>
      </c>
      <c r="BS318" s="91">
        <v>1.6000807102502017</v>
      </c>
      <c r="BT318" s="91">
        <v>1.0626039683566531</v>
      </c>
      <c r="BU318" s="91">
        <v>8.29697427597198E-3</v>
      </c>
      <c r="BV318" s="91">
        <v>8.29697427597198E-3</v>
      </c>
      <c r="BW318" s="91">
        <v>-0.53547892425613819</v>
      </c>
      <c r="BX318" s="91"/>
      <c r="BY318" s="91"/>
      <c r="BZ318" s="91"/>
      <c r="CA318" s="91"/>
      <c r="CB318" s="91"/>
      <c r="CC318" s="91"/>
      <c r="CD318" s="91"/>
      <c r="CE318" s="91"/>
      <c r="CF318" s="91"/>
      <c r="CG318" s="68">
        <v>4.41</v>
      </c>
      <c r="CH318" s="91">
        <v>0</v>
      </c>
      <c r="CI318" s="91">
        <v>0</v>
      </c>
      <c r="CJ318" s="91">
        <v>2</v>
      </c>
      <c r="CK318" s="91">
        <v>0</v>
      </c>
      <c r="CL318" s="91">
        <v>13</v>
      </c>
      <c r="CM318" s="91">
        <v>32.4</v>
      </c>
      <c r="CN318" s="91">
        <v>15</v>
      </c>
      <c r="CO318" s="68">
        <f t="shared" si="4"/>
        <v>32.4</v>
      </c>
      <c r="CP318" s="68">
        <f>IF(ISNUMBER(SUM(CI318,CK318,CM318)/SUM(CH318,CJ318,CL318)),SUM(CI318,CK318,CM318)/SUM(CH318,CJ318,CL318),0)</f>
        <v>2.1599999999999997</v>
      </c>
      <c r="CQ318" s="91"/>
    </row>
    <row r="319" spans="1:95" ht="16" x14ac:dyDescent="0.2">
      <c r="A319" s="88" t="s">
        <v>1080</v>
      </c>
      <c r="B319" t="s">
        <v>1080</v>
      </c>
      <c r="C319" s="89" t="s">
        <v>1081</v>
      </c>
      <c r="D319" s="89" t="s">
        <v>96</v>
      </c>
      <c r="E319" s="89" t="s">
        <v>7</v>
      </c>
      <c r="F319" s="89">
        <v>2015</v>
      </c>
      <c r="G319" s="89"/>
      <c r="H319" s="90">
        <v>7</v>
      </c>
      <c r="I319" s="90">
        <v>245</v>
      </c>
      <c r="J319" s="90">
        <v>22</v>
      </c>
      <c r="K319" s="90">
        <v>19</v>
      </c>
      <c r="L319" s="90">
        <v>19</v>
      </c>
      <c r="M319" s="91">
        <v>13.535714285714286</v>
      </c>
      <c r="N319" s="91">
        <v>4.3555555555555552</v>
      </c>
      <c r="O319" s="91">
        <v>0.6420670952025973</v>
      </c>
      <c r="P319" s="91">
        <v>0</v>
      </c>
      <c r="Q319" s="91">
        <v>0.62162553414233745</v>
      </c>
      <c r="R319" s="91">
        <v>0</v>
      </c>
      <c r="S319" s="91">
        <v>0.41201914459828826</v>
      </c>
      <c r="T319" s="91"/>
      <c r="U319" s="91">
        <v>0</v>
      </c>
      <c r="V319" s="91">
        <v>0</v>
      </c>
      <c r="W319" s="91"/>
      <c r="X319" s="91"/>
      <c r="Y319" s="91">
        <v>0</v>
      </c>
      <c r="Z319" s="91">
        <v>0</v>
      </c>
      <c r="AA319" s="91"/>
      <c r="AB319" s="91"/>
      <c r="AC319" s="91">
        <v>0</v>
      </c>
      <c r="AD319" s="91">
        <v>0</v>
      </c>
      <c r="AE319" s="91"/>
      <c r="AF319" s="91"/>
      <c r="AG319" s="91"/>
      <c r="AH319" s="91">
        <v>0</v>
      </c>
      <c r="AI319" s="91"/>
      <c r="AJ319" s="91"/>
      <c r="AK319" s="91">
        <v>0</v>
      </c>
      <c r="AL319" s="91">
        <v>0</v>
      </c>
      <c r="AM319" s="91"/>
      <c r="AN319" s="91">
        <v>3.9374325782092774E-2</v>
      </c>
      <c r="AO319" s="91">
        <v>0.52854046242774566</v>
      </c>
      <c r="AP319" s="91">
        <v>0.37779686398872447</v>
      </c>
      <c r="AQ319" s="91">
        <v>0.34800879540258189</v>
      </c>
      <c r="AR319" s="91">
        <v>-0.15892301212187335</v>
      </c>
      <c r="AS319" s="91">
        <v>6.9075490671866024E-2</v>
      </c>
      <c r="AT319" s="91">
        <v>0.28427906019575516</v>
      </c>
      <c r="AU319" s="91">
        <v>8.2268825466478346E-2</v>
      </c>
      <c r="AV319" s="91"/>
      <c r="AW319" s="91">
        <v>4.3555555555555552</v>
      </c>
      <c r="AX319" s="91">
        <v>58.955555555555556</v>
      </c>
      <c r="AY319" s="91">
        <v>10</v>
      </c>
      <c r="AZ319" s="91">
        <v>0.39374999999999999</v>
      </c>
      <c r="BA319" s="91">
        <v>0.38554216867469882</v>
      </c>
      <c r="BB319" s="91">
        <v>0.30272590116802489</v>
      </c>
      <c r="BC319" s="91">
        <v>0.43208092485549132</v>
      </c>
      <c r="BD319" s="91">
        <v>0.39195736434108525</v>
      </c>
      <c r="BE319" s="91">
        <v>0.32385849989607285</v>
      </c>
      <c r="BF319" s="91">
        <v>0.19403640519559062</v>
      </c>
      <c r="BG319" s="91">
        <v>8.4136328871505184E-2</v>
      </c>
      <c r="BH319" s="91">
        <v>6.286211215473364E-2</v>
      </c>
      <c r="BI319" s="91">
        <v>3.6673225318158975E-2</v>
      </c>
      <c r="BJ319" s="91">
        <v>3.6673225318158975E-2</v>
      </c>
      <c r="BK319" s="91">
        <v>-6.6766114968846338E-2</v>
      </c>
      <c r="BL319" s="91">
        <v>-5.8239893119215513E-2</v>
      </c>
      <c r="BM319" s="91">
        <v>-5.8239893119215513E-2</v>
      </c>
      <c r="BN319" s="91">
        <v>-0.14972807352834286</v>
      </c>
      <c r="BO319" s="91">
        <v>0.625</v>
      </c>
      <c r="BP319" s="91">
        <v>0.36363636363636365</v>
      </c>
      <c r="BQ319" s="91">
        <v>0.37215909090909094</v>
      </c>
      <c r="BR319" s="91">
        <v>3.0432601880877743</v>
      </c>
      <c r="BS319" s="91">
        <v>3.0432601880877743</v>
      </c>
      <c r="BT319" s="91">
        <v>2.2679825445503927</v>
      </c>
      <c r="BU319" s="91">
        <v>0</v>
      </c>
      <c r="BV319" s="91"/>
      <c r="BW319" s="91"/>
      <c r="BX319" s="92">
        <v>28.28</v>
      </c>
      <c r="BY319" s="92">
        <v>21</v>
      </c>
      <c r="BZ319" s="92">
        <v>72.25</v>
      </c>
      <c r="CA319" s="92">
        <v>16</v>
      </c>
      <c r="CB319" s="92">
        <v>6.96</v>
      </c>
      <c r="CC319" s="92">
        <v>4.8</v>
      </c>
      <c r="CD319" s="92">
        <v>38</v>
      </c>
      <c r="CE319" s="92">
        <v>122</v>
      </c>
      <c r="CF319" s="92">
        <v>125.6</v>
      </c>
      <c r="CG319" s="68">
        <v>4.41</v>
      </c>
      <c r="CH319" s="91">
        <v>7</v>
      </c>
      <c r="CI319" s="91">
        <v>9.6</v>
      </c>
      <c r="CJ319" s="91">
        <v>0</v>
      </c>
      <c r="CK319" s="91">
        <v>0</v>
      </c>
      <c r="CL319" s="91">
        <v>8</v>
      </c>
      <c r="CM319" s="91">
        <v>22.4</v>
      </c>
      <c r="CN319" s="91">
        <v>15</v>
      </c>
      <c r="CO319" s="68">
        <f t="shared" si="4"/>
        <v>32</v>
      </c>
      <c r="CP319" s="68">
        <f>IF(ISNUMBER(SUM(CI319,CK319,CM319)/SUM(CH319,CJ319,CL319)),SUM(CI319,CK319,CM319)/SUM(CH319,CJ319,CL319),0)</f>
        <v>2.1333333333333333</v>
      </c>
      <c r="CQ319" s="92"/>
    </row>
    <row r="320" spans="1:95" ht="16" x14ac:dyDescent="0.2">
      <c r="A320" s="88" t="s">
        <v>1102</v>
      </c>
      <c r="B320" t="s">
        <v>1102</v>
      </c>
      <c r="C320" s="89" t="s">
        <v>40</v>
      </c>
      <c r="D320" s="89" t="s">
        <v>41</v>
      </c>
      <c r="E320" s="89" t="s">
        <v>7</v>
      </c>
      <c r="F320" s="89">
        <v>2014</v>
      </c>
      <c r="G320" s="89" t="s">
        <v>262</v>
      </c>
      <c r="H320" s="90">
        <v>4</v>
      </c>
      <c r="I320" s="90">
        <v>123</v>
      </c>
      <c r="J320" s="90">
        <v>24</v>
      </c>
      <c r="K320" s="90">
        <v>23</v>
      </c>
      <c r="L320" s="90"/>
      <c r="M320" s="91">
        <v>15.628205128205128</v>
      </c>
      <c r="N320" s="91">
        <v>2.7857142857142856</v>
      </c>
      <c r="O320" s="91">
        <v>0.30688854489164086</v>
      </c>
      <c r="P320" s="91">
        <v>0.22164172686618511</v>
      </c>
      <c r="Q320" s="91">
        <v>0.28102167182662541</v>
      </c>
      <c r="R320" s="91">
        <v>1.737323704806164</v>
      </c>
      <c r="S320" s="91">
        <v>0.17585139318885448</v>
      </c>
      <c r="T320" s="91">
        <v>1.7888026607538803</v>
      </c>
      <c r="U320" s="91">
        <v>1.7888026607538803</v>
      </c>
      <c r="V320" s="91">
        <v>1.6858447488584476</v>
      </c>
      <c r="W320" s="91">
        <v>1.737323704806164</v>
      </c>
      <c r="X320" s="91">
        <v>-0.21748172747047811</v>
      </c>
      <c r="Y320" s="91">
        <v>-0.21748172747047811</v>
      </c>
      <c r="Z320" s="91">
        <v>-0.32522336919808925</v>
      </c>
      <c r="AA320" s="91">
        <v>-0.27135254833428368</v>
      </c>
      <c r="AB320" s="91">
        <v>-0.80103312759302558</v>
      </c>
      <c r="AC320" s="91">
        <v>-0.80103312759302558</v>
      </c>
      <c r="AD320" s="91">
        <v>-1.6642646603319244</v>
      </c>
      <c r="AE320" s="91">
        <v>-1.2326488939624749</v>
      </c>
      <c r="AF320" s="91">
        <v>-0.39448138229220198</v>
      </c>
      <c r="AG320" s="91">
        <v>-0.39448138229220198</v>
      </c>
      <c r="AH320" s="91">
        <v>-0.39448138229220198</v>
      </c>
      <c r="AI320" s="91"/>
      <c r="AJ320" s="91">
        <v>8.8308902395423661E-2</v>
      </c>
      <c r="AK320" s="91">
        <v>0.22164172686618511</v>
      </c>
      <c r="AL320" s="91">
        <v>0.22164172686618511</v>
      </c>
      <c r="AM320" s="91">
        <v>0.16272794478395738</v>
      </c>
      <c r="AN320" s="91">
        <v>0.14004037542806408</v>
      </c>
      <c r="AO320" s="91">
        <v>0.20459236326109392</v>
      </c>
      <c r="AP320" s="91">
        <v>0.20459236326109392</v>
      </c>
      <c r="AQ320" s="91">
        <v>0.172316369344579</v>
      </c>
      <c r="AR320" s="91">
        <v>-0.19019136282942883</v>
      </c>
      <c r="AS320" s="91">
        <v>-0.23704273774900714</v>
      </c>
      <c r="AT320" s="91">
        <v>-0.19019136282942883</v>
      </c>
      <c r="AU320" s="91">
        <v>-0.21361705028921799</v>
      </c>
      <c r="AV320" s="91">
        <v>6.7736740232773596E-3</v>
      </c>
      <c r="AW320" s="91">
        <v>2.7857142857142856</v>
      </c>
      <c r="AX320" s="91">
        <v>43.535714285714285</v>
      </c>
      <c r="AY320" s="91">
        <v>7</v>
      </c>
      <c r="AZ320" s="91">
        <v>0.10410958904109589</v>
      </c>
      <c r="BA320" s="91">
        <v>0.10410958904109589</v>
      </c>
      <c r="BB320" s="91">
        <v>9.6262111593718669E-2</v>
      </c>
      <c r="BC320" s="91">
        <v>0.17585139318885448</v>
      </c>
      <c r="BD320" s="91">
        <v>0.17585139318885448</v>
      </c>
      <c r="BE320" s="91">
        <v>0.16344994299023327</v>
      </c>
      <c r="BF320" s="91">
        <v>-0.147694056248421</v>
      </c>
      <c r="BG320" s="91">
        <v>-0.30741880883134753</v>
      </c>
      <c r="BH320" s="91">
        <v>-0.22755643253988428</v>
      </c>
      <c r="BI320" s="91">
        <v>0.15365903387860574</v>
      </c>
      <c r="BJ320" s="91">
        <v>0.15365903387860574</v>
      </c>
      <c r="BK320" s="91">
        <v>0.14424667023421597</v>
      </c>
      <c r="BL320" s="91">
        <v>0.16829751904507217</v>
      </c>
      <c r="BM320" s="91">
        <v>0.16829751904507217</v>
      </c>
      <c r="BN320" s="91">
        <v>0.15715545052178137</v>
      </c>
      <c r="BO320" s="91">
        <v>0.23333333333333334</v>
      </c>
      <c r="BP320" s="91">
        <v>0.23333333333333334</v>
      </c>
      <c r="BQ320" s="91">
        <v>0.18118279569892473</v>
      </c>
      <c r="BR320" s="91">
        <v>1.7888026607538803</v>
      </c>
      <c r="BS320" s="91">
        <v>1.6858447488584476</v>
      </c>
      <c r="BT320" s="91">
        <v>1.737323704806164</v>
      </c>
      <c r="BU320" s="91">
        <v>-0.6887968036522667</v>
      </c>
      <c r="BV320" s="91">
        <v>-0.77563610932989713</v>
      </c>
      <c r="BW320" s="91">
        <v>-0.73221645649108191</v>
      </c>
      <c r="BX320" s="92">
        <v>25.421464996654947</v>
      </c>
      <c r="BY320" s="92">
        <v>198</v>
      </c>
      <c r="BZ320" s="92">
        <v>74</v>
      </c>
      <c r="CA320" s="92">
        <v>8</v>
      </c>
      <c r="CB320" s="92">
        <v>6.68</v>
      </c>
      <c r="CC320" s="92">
        <v>4.32</v>
      </c>
      <c r="CD320" s="92">
        <v>33</v>
      </c>
      <c r="CE320" s="92">
        <v>121</v>
      </c>
      <c r="CF320" s="92">
        <v>116.6</v>
      </c>
      <c r="CG320" s="68">
        <v>4.4800000000000004</v>
      </c>
      <c r="CH320" s="91">
        <v>9</v>
      </c>
      <c r="CI320" s="91">
        <v>19.2</v>
      </c>
      <c r="CJ320" s="91">
        <v>0</v>
      </c>
      <c r="CK320" s="91">
        <v>0</v>
      </c>
      <c r="CL320" s="91">
        <v>0</v>
      </c>
      <c r="CM320" s="91">
        <v>0</v>
      </c>
      <c r="CN320" s="91">
        <v>9</v>
      </c>
      <c r="CO320" s="68">
        <f t="shared" si="4"/>
        <v>19.2</v>
      </c>
      <c r="CP320" s="68">
        <f>IF(ISNUMBER(SUM(CI320,CK320,CM320)/SUM(CH320,CJ320,CL320)),SUM(CI320,CK320,CM320)/SUM(CH320,CJ320,CL320),0)</f>
        <v>2.1333333333333333</v>
      </c>
      <c r="CQ320" s="92"/>
    </row>
    <row r="321" spans="1:95" ht="16" x14ac:dyDescent="0.2">
      <c r="A321" s="88" t="s">
        <v>1296</v>
      </c>
      <c r="B321" t="s">
        <v>1296</v>
      </c>
      <c r="C321" s="89" t="s">
        <v>1148</v>
      </c>
      <c r="D321" s="89" t="s">
        <v>96</v>
      </c>
      <c r="E321" s="89" t="s">
        <v>7</v>
      </c>
      <c r="F321" s="89">
        <v>2011</v>
      </c>
      <c r="G321" s="89"/>
      <c r="H321" s="90">
        <v>4</v>
      </c>
      <c r="I321" s="90">
        <v>111</v>
      </c>
      <c r="J321" s="90">
        <v>25</v>
      </c>
      <c r="K321" s="90">
        <v>23</v>
      </c>
      <c r="L321" s="90"/>
      <c r="M321" s="91">
        <v>18.510869565217391</v>
      </c>
      <c r="N321" s="91">
        <v>2.967741935483871</v>
      </c>
      <c r="O321" s="91">
        <v>0.42277717538628357</v>
      </c>
      <c r="P321" s="91">
        <v>0</v>
      </c>
      <c r="Q321" s="91">
        <v>0.41173759826511253</v>
      </c>
      <c r="R321" s="91">
        <v>0</v>
      </c>
      <c r="S321" s="91">
        <v>0.2695852534562212</v>
      </c>
      <c r="T321" s="91"/>
      <c r="U321" s="91">
        <v>0</v>
      </c>
      <c r="V321" s="91">
        <v>0</v>
      </c>
      <c r="W321" s="91"/>
      <c r="X321" s="91"/>
      <c r="Y321" s="91">
        <v>0</v>
      </c>
      <c r="Z321" s="91">
        <v>0</v>
      </c>
      <c r="AA321" s="91"/>
      <c r="AB321" s="91"/>
      <c r="AC321" s="91">
        <v>0</v>
      </c>
      <c r="AD321" s="91">
        <v>0</v>
      </c>
      <c r="AE321" s="91"/>
      <c r="AF321" s="91"/>
      <c r="AG321" s="91"/>
      <c r="AH321" s="91">
        <v>0</v>
      </c>
      <c r="AI321" s="91"/>
      <c r="AJ321" s="91"/>
      <c r="AK321" s="91">
        <v>0</v>
      </c>
      <c r="AL321" s="91">
        <v>0</v>
      </c>
      <c r="AM321" s="91"/>
      <c r="AN321" s="91">
        <v>4.8422871671279316E-2</v>
      </c>
      <c r="AO321" s="91">
        <v>0.28185145025752234</v>
      </c>
      <c r="AP321" s="91">
        <v>0.28185145025752234</v>
      </c>
      <c r="AQ321" s="91">
        <v>0.17337570844307515</v>
      </c>
      <c r="AR321" s="91">
        <v>-0.26029850164557911</v>
      </c>
      <c r="AS321" s="91">
        <v>-0.15978365075257872</v>
      </c>
      <c r="AT321" s="91">
        <v>-0.129371210248486</v>
      </c>
      <c r="AU321" s="91">
        <v>-0.18315112088221461</v>
      </c>
      <c r="AV321" s="91"/>
      <c r="AW321" s="91">
        <v>2.967741935483871</v>
      </c>
      <c r="AX321" s="91">
        <v>54.935483870967744</v>
      </c>
      <c r="AY321" s="91">
        <v>8</v>
      </c>
      <c r="AZ321" s="91">
        <v>0.21585903083700442</v>
      </c>
      <c r="BA321" s="91">
        <v>0.21585903083700442</v>
      </c>
      <c r="BB321" s="91">
        <v>0.12914548842009621</v>
      </c>
      <c r="BC321" s="91">
        <v>0.2695852534562212</v>
      </c>
      <c r="BD321" s="91">
        <v>0.2695852534562212</v>
      </c>
      <c r="BE321" s="91">
        <v>0.17466254178436272</v>
      </c>
      <c r="BF321" s="91">
        <v>-0.11415889345869767</v>
      </c>
      <c r="BG321" s="91">
        <v>-0.21368494856398085</v>
      </c>
      <c r="BH321" s="91">
        <v>-0.18861538705890898</v>
      </c>
      <c r="BI321" s="91">
        <v>0.25244898948887473</v>
      </c>
      <c r="BJ321" s="91">
        <v>0.25244898948887473</v>
      </c>
      <c r="BK321" s="91">
        <v>0.2133814691615567</v>
      </c>
      <c r="BL321" s="91">
        <v>0.23692382503900242</v>
      </c>
      <c r="BM321" s="91">
        <v>0.23692382503900242</v>
      </c>
      <c r="BN321" s="91">
        <v>0.2019864601051683</v>
      </c>
      <c r="BO321" s="91">
        <v>0.29411764705882354</v>
      </c>
      <c r="BP321" s="91">
        <v>0.29411764705882354</v>
      </c>
      <c r="BQ321" s="91">
        <v>0.17208887510178758</v>
      </c>
      <c r="BR321" s="91">
        <v>2.3581395348837209</v>
      </c>
      <c r="BS321" s="91">
        <v>2.3581395348837209</v>
      </c>
      <c r="BT321" s="91">
        <v>1.7943207572371496</v>
      </c>
      <c r="BU321" s="91">
        <v>0</v>
      </c>
      <c r="BV321" s="91"/>
      <c r="BW321" s="91"/>
      <c r="BX321" s="91"/>
      <c r="BY321" s="91"/>
      <c r="BZ321" s="91"/>
      <c r="CA321" s="92">
        <v>16</v>
      </c>
      <c r="CB321" s="92">
        <v>6.87</v>
      </c>
      <c r="CC321" s="92">
        <v>4.17</v>
      </c>
      <c r="CD321" s="92">
        <v>4</v>
      </c>
      <c r="CE321" s="92">
        <v>131</v>
      </c>
      <c r="CF321" s="92">
        <v>133.5</v>
      </c>
      <c r="CG321" s="68">
        <v>4.49</v>
      </c>
      <c r="CH321" s="91">
        <v>15</v>
      </c>
      <c r="CI321" s="91">
        <v>4.3</v>
      </c>
      <c r="CJ321" s="91">
        <v>11</v>
      </c>
      <c r="CK321" s="91">
        <v>39.6</v>
      </c>
      <c r="CL321" s="91">
        <v>6</v>
      </c>
      <c r="CM321" s="91">
        <v>24.2</v>
      </c>
      <c r="CN321" s="91">
        <v>32</v>
      </c>
      <c r="CO321" s="68">
        <f t="shared" si="4"/>
        <v>68.099999999999994</v>
      </c>
      <c r="CP321" s="68">
        <f>IF(ISNUMBER(SUM(CI321,CK321,CM321)/SUM(CH321,CJ321,CL321)),SUM(CI321,CK321,CM321)/SUM(CH321,CJ321,CL321),0)</f>
        <v>2.1281249999999998</v>
      </c>
      <c r="CQ321" s="91"/>
    </row>
    <row r="322" spans="1:95" ht="16" x14ac:dyDescent="0.2">
      <c r="A322" s="88" t="s">
        <v>1368</v>
      </c>
      <c r="B322" t="s">
        <v>1368</v>
      </c>
      <c r="C322" s="89" t="s">
        <v>304</v>
      </c>
      <c r="D322" s="89" t="s">
        <v>448</v>
      </c>
      <c r="E322" s="89" t="s">
        <v>7</v>
      </c>
      <c r="F322" s="89">
        <v>2010</v>
      </c>
      <c r="G322" s="89"/>
      <c r="H322" s="90">
        <v>8</v>
      </c>
      <c r="I322" s="90">
        <v>300</v>
      </c>
      <c r="J322" s="90">
        <v>22</v>
      </c>
      <c r="K322" s="90"/>
      <c r="L322" s="90"/>
      <c r="M322" s="91">
        <v>16.3</v>
      </c>
      <c r="N322" s="91">
        <v>2.5</v>
      </c>
      <c r="O322" s="91">
        <v>0.17513529073114564</v>
      </c>
      <c r="P322" s="91">
        <v>0.15559997925407548</v>
      </c>
      <c r="Q322" s="91">
        <v>0.2108831318364997</v>
      </c>
      <c r="R322" s="91">
        <v>1.5061381074168798</v>
      </c>
      <c r="S322" s="91">
        <v>0.15647668393782382</v>
      </c>
      <c r="T322" s="91">
        <v>1.2005102040816327</v>
      </c>
      <c r="U322" s="91">
        <v>1.5061381074168798</v>
      </c>
      <c r="V322" s="91">
        <v>1.5061381074168798</v>
      </c>
      <c r="W322" s="91">
        <v>1.3533241557492564</v>
      </c>
      <c r="X322" s="91">
        <v>-0.76291364488697089</v>
      </c>
      <c r="Y322" s="91">
        <v>-0.41281171109418335</v>
      </c>
      <c r="Z322" s="91">
        <v>-0.41281171109418335</v>
      </c>
      <c r="AA322" s="91">
        <v>-0.58786267799057712</v>
      </c>
      <c r="AB322" s="91">
        <v>-1.2290088779318553</v>
      </c>
      <c r="AC322" s="91">
        <v>-1.0604451203264191</v>
      </c>
      <c r="AD322" s="91">
        <v>-1.0604451203264191</v>
      </c>
      <c r="AE322" s="91">
        <v>-1.1447269991291371</v>
      </c>
      <c r="AF322" s="91">
        <v>-0.8816055130951963</v>
      </c>
      <c r="AG322" s="91">
        <v>-0.43558317768703603</v>
      </c>
      <c r="AH322" s="91">
        <v>-0.43558317768703603</v>
      </c>
      <c r="AI322" s="91">
        <v>-0.65859434539111616</v>
      </c>
      <c r="AJ322" s="91">
        <v>0.17337900283745439</v>
      </c>
      <c r="AK322" s="91">
        <v>0.17337900283745439</v>
      </c>
      <c r="AL322" s="91">
        <v>0.1378209556706966</v>
      </c>
      <c r="AM322" s="91">
        <v>0.15559997925407548</v>
      </c>
      <c r="AN322" s="91">
        <v>0.13336846372111877</v>
      </c>
      <c r="AO322" s="91">
        <v>0.13336846372111877</v>
      </c>
      <c r="AP322" s="91">
        <v>0.10601611974668969</v>
      </c>
      <c r="AQ322" s="91">
        <v>0.11969229173390422</v>
      </c>
      <c r="AR322" s="91">
        <v>-0.17406606034462846</v>
      </c>
      <c r="AS322" s="91">
        <v>-0.20450908538952683</v>
      </c>
      <c r="AT322" s="91">
        <v>-0.17406606034462846</v>
      </c>
      <c r="AU322" s="91">
        <v>-0.18928757286707765</v>
      </c>
      <c r="AV322" s="91">
        <v>-2.0543957121656881E-2</v>
      </c>
      <c r="AW322" s="91">
        <v>2.5</v>
      </c>
      <c r="AX322" s="91">
        <v>40.75</v>
      </c>
      <c r="AY322" s="91">
        <v>3</v>
      </c>
      <c r="AZ322" s="91">
        <v>7.4168797953964194E-2</v>
      </c>
      <c r="BA322" s="91">
        <v>7.4168797953964194E-2</v>
      </c>
      <c r="BB322" s="91">
        <v>6.3870113262696385E-2</v>
      </c>
      <c r="BC322" s="91">
        <v>0.15647668393782382</v>
      </c>
      <c r="BD322" s="91">
        <v>0.15647668393782382</v>
      </c>
      <c r="BE322" s="91">
        <v>0.15160680569003068</v>
      </c>
      <c r="BF322" s="91">
        <v>-0.15463104640384212</v>
      </c>
      <c r="BG322" s="91">
        <v>-0.1546712350792574</v>
      </c>
      <c r="BH322" s="91">
        <v>-0.15465114074154976</v>
      </c>
      <c r="BI322" s="91">
        <v>-7.8712056848569134E-2</v>
      </c>
      <c r="BJ322" s="91">
        <v>-0.17036165598356273</v>
      </c>
      <c r="BK322" s="91">
        <v>-0.12453685641606593</v>
      </c>
      <c r="BL322" s="91">
        <v>-6.0524146474526697E-2</v>
      </c>
      <c r="BM322" s="91">
        <v>-0.13596559001899533</v>
      </c>
      <c r="BN322" s="91">
        <v>-9.8244868246761013E-2</v>
      </c>
      <c r="BO322" s="91">
        <v>0.12</v>
      </c>
      <c r="BP322" s="91">
        <v>5.5555555555555552E-2</v>
      </c>
      <c r="BQ322" s="91">
        <v>8.7777777777777774E-2</v>
      </c>
      <c r="BR322" s="91">
        <v>1.5061381074168798</v>
      </c>
      <c r="BS322" s="91">
        <v>1.5061381074168798</v>
      </c>
      <c r="BT322" s="91">
        <v>1.3533241557492564</v>
      </c>
      <c r="BU322" s="91">
        <v>-0.87308755945536864</v>
      </c>
      <c r="BV322" s="91">
        <v>-0.87308755945536864</v>
      </c>
      <c r="BW322" s="91">
        <v>-1.0820700317807943</v>
      </c>
      <c r="BX322" s="92">
        <v>25.678247471368632</v>
      </c>
      <c r="BY322" s="92">
        <v>2</v>
      </c>
      <c r="BZ322" s="92">
        <v>74</v>
      </c>
      <c r="CA322" s="91"/>
      <c r="CB322" s="91"/>
      <c r="CC322" s="91"/>
      <c r="CD322" s="91"/>
      <c r="CE322" s="91"/>
      <c r="CF322" s="91"/>
      <c r="CG322" s="68"/>
      <c r="CH322" s="91">
        <v>11</v>
      </c>
      <c r="CI322" s="91">
        <v>23.4</v>
      </c>
      <c r="CJ322" s="91">
        <v>0</v>
      </c>
      <c r="CK322" s="91">
        <v>0</v>
      </c>
      <c r="CL322" s="91">
        <v>0</v>
      </c>
      <c r="CM322" s="91">
        <v>0</v>
      </c>
      <c r="CN322" s="91">
        <v>11</v>
      </c>
      <c r="CO322" s="68">
        <f t="shared" ref="CO322:CO385" si="5">SUM(CM322,CK322,CI322)</f>
        <v>23.4</v>
      </c>
      <c r="CP322" s="68">
        <f>IF(ISNUMBER(SUM(CI322,CK322,CM322)/SUM(CH322,CJ322,CL322)),SUM(CI322,CK322,CM322)/SUM(CH322,CJ322,CL322),0)</f>
        <v>2.127272727272727</v>
      </c>
      <c r="CQ322" s="92"/>
    </row>
    <row r="323" spans="1:95" ht="16" x14ac:dyDescent="0.2">
      <c r="A323" s="88" t="s">
        <v>1243</v>
      </c>
      <c r="B323" t="s">
        <v>1243</v>
      </c>
      <c r="C323" s="89" t="s">
        <v>203</v>
      </c>
      <c r="D323" s="89" t="s">
        <v>410</v>
      </c>
      <c r="E323" s="89" t="s">
        <v>7</v>
      </c>
      <c r="F323" s="89">
        <v>2012</v>
      </c>
      <c r="G323" s="89" t="s">
        <v>145</v>
      </c>
      <c r="H323" s="90">
        <v>4</v>
      </c>
      <c r="I323" s="90">
        <v>121</v>
      </c>
      <c r="J323" s="90">
        <v>22</v>
      </c>
      <c r="K323" s="90"/>
      <c r="L323" s="90"/>
      <c r="M323" s="91">
        <v>13.496062992125983</v>
      </c>
      <c r="N323" s="91">
        <v>2.6458333333333335</v>
      </c>
      <c r="O323" s="91">
        <v>0.28641741921444897</v>
      </c>
      <c r="P323" s="91">
        <v>0.18682406702208681</v>
      </c>
      <c r="Q323" s="91">
        <v>0.31238874986399739</v>
      </c>
      <c r="R323" s="91">
        <v>1.7305122494432073</v>
      </c>
      <c r="S323" s="91">
        <v>0.2198019801980198</v>
      </c>
      <c r="T323" s="91">
        <v>0.43007518796992478</v>
      </c>
      <c r="U323" s="91">
        <v>1.7305122494432073</v>
      </c>
      <c r="V323" s="91">
        <v>1.7305122494432073</v>
      </c>
      <c r="W323" s="91">
        <v>1.095143376345693</v>
      </c>
      <c r="X323" s="91">
        <v>-1.3599285665488945</v>
      </c>
      <c r="Y323" s="91">
        <v>0.23414575025214135</v>
      </c>
      <c r="Z323" s="91">
        <v>0.23414575025214135</v>
      </c>
      <c r="AA323" s="91">
        <v>-0.5950370560528726</v>
      </c>
      <c r="AB323" s="91">
        <v>-1.1776227924380425</v>
      </c>
      <c r="AC323" s="91">
        <v>-0.83607097830009169</v>
      </c>
      <c r="AD323" s="91">
        <v>-0.83607097830009169</v>
      </c>
      <c r="AE323" s="91">
        <v>-1.0304874464823073</v>
      </c>
      <c r="AF323" s="91">
        <v>-0.53546732699398247</v>
      </c>
      <c r="AG323" s="91">
        <v>-0.41634242401736565</v>
      </c>
      <c r="AH323" s="91">
        <v>-0.41634242401736565</v>
      </c>
      <c r="AI323" s="91">
        <v>-0.5477967349407693</v>
      </c>
      <c r="AJ323" s="91">
        <v>3.094121889650198E-2</v>
      </c>
      <c r="AK323" s="91">
        <v>0.18682406702208681</v>
      </c>
      <c r="AL323" s="91">
        <v>0.18682406702208681</v>
      </c>
      <c r="AM323" s="91">
        <v>0.11679648998760263</v>
      </c>
      <c r="AN323" s="91">
        <v>2.3800937612693834E-2</v>
      </c>
      <c r="AO323" s="91">
        <v>0.18682406702208681</v>
      </c>
      <c r="AP323" s="91">
        <v>0.18682406702208681</v>
      </c>
      <c r="AQ323" s="91">
        <v>0.11110933482468262</v>
      </c>
      <c r="AR323" s="91">
        <v>-0.17035900607259397</v>
      </c>
      <c r="AS323" s="91">
        <v>-0.12370113811412969</v>
      </c>
      <c r="AT323" s="91">
        <v>-9.7589023628448096E-2</v>
      </c>
      <c r="AU323" s="91">
        <v>-0.15330945633940588</v>
      </c>
      <c r="AV323" s="91">
        <v>6.8505110337727937E-3</v>
      </c>
      <c r="AW323" s="91">
        <v>2.6458333333333335</v>
      </c>
      <c r="AX323" s="91">
        <v>35.708333333333336</v>
      </c>
      <c r="AY323" s="91">
        <v>5</v>
      </c>
      <c r="AZ323" s="91">
        <v>0.14699331848552338</v>
      </c>
      <c r="BA323" s="91">
        <v>0.14699331848552338</v>
      </c>
      <c r="BB323" s="91">
        <v>7.572657924978704E-2</v>
      </c>
      <c r="BC323" s="91">
        <v>0.2198019801980198</v>
      </c>
      <c r="BD323" s="91">
        <v>0.2198019801980198</v>
      </c>
      <c r="BE323" s="91">
        <v>0.1282447088275783</v>
      </c>
      <c r="BF323" s="91">
        <v>-9.1345938819061417E-2</v>
      </c>
      <c r="BG323" s="91">
        <v>-9.1345938819061417E-2</v>
      </c>
      <c r="BH323" s="91">
        <v>-0.13871835766407198</v>
      </c>
      <c r="BI323" s="91">
        <v>-5.6235778020827909E-2</v>
      </c>
      <c r="BJ323" s="91">
        <v>-6.7231285781948175E-2</v>
      </c>
      <c r="BK323" s="91">
        <v>-8.1850545315803935E-2</v>
      </c>
      <c r="BL323" s="91">
        <v>-6.2482595034823146E-2</v>
      </c>
      <c r="BM323" s="91">
        <v>-6.2482595034823146E-2</v>
      </c>
      <c r="BN323" s="91">
        <v>-9.2025359443957372E-2</v>
      </c>
      <c r="BO323" s="91">
        <v>0.17857142857142858</v>
      </c>
      <c r="BP323" s="91">
        <v>0.15384615384615385</v>
      </c>
      <c r="BQ323" s="91">
        <v>9.3973960821786912E-2</v>
      </c>
      <c r="BR323" s="91">
        <v>1.7305122494432073</v>
      </c>
      <c r="BS323" s="91">
        <v>1.7305122494432073</v>
      </c>
      <c r="BT323" s="91">
        <v>1.095143376345693</v>
      </c>
      <c r="BU323" s="91">
        <v>-0.10775099334979665</v>
      </c>
      <c r="BV323" s="91">
        <v>-0.10775099334979665</v>
      </c>
      <c r="BW323" s="91">
        <v>-0.68372466558977707</v>
      </c>
      <c r="BX323" s="92">
        <v>26.224424626000001</v>
      </c>
      <c r="BY323" s="92">
        <v>188</v>
      </c>
      <c r="BZ323" s="92">
        <v>71</v>
      </c>
      <c r="CA323" s="92">
        <v>13</v>
      </c>
      <c r="CB323" s="92">
        <v>6.85</v>
      </c>
      <c r="CC323" s="92">
        <v>4.13</v>
      </c>
      <c r="CD323" s="92">
        <v>39.5</v>
      </c>
      <c r="CE323" s="92">
        <v>122</v>
      </c>
      <c r="CF323" s="92">
        <v>128.14999999999998</v>
      </c>
      <c r="CG323" s="68">
        <v>4.45</v>
      </c>
      <c r="CH323" s="91">
        <v>16</v>
      </c>
      <c r="CI323" s="91">
        <v>29.8</v>
      </c>
      <c r="CJ323" s="91">
        <v>16</v>
      </c>
      <c r="CK323" s="91">
        <v>57.3</v>
      </c>
      <c r="CL323" s="91">
        <v>16</v>
      </c>
      <c r="CM323" s="91">
        <v>13.8</v>
      </c>
      <c r="CN323" s="91">
        <v>48</v>
      </c>
      <c r="CO323" s="68">
        <f t="shared" si="5"/>
        <v>100.89999999999999</v>
      </c>
      <c r="CP323" s="68">
        <f>IF(ISNUMBER(SUM(CI323,CK323,CM323)/SUM(CH323,CJ323,CL323)),SUM(CI323,CK323,CM323)/SUM(CH323,CJ323,CL323),0)</f>
        <v>2.1020833333333333</v>
      </c>
      <c r="CQ323" s="92"/>
    </row>
    <row r="324" spans="1:95" ht="16" x14ac:dyDescent="0.2">
      <c r="A324" s="88" t="s">
        <v>896</v>
      </c>
      <c r="B324" t="s">
        <v>896</v>
      </c>
      <c r="C324" s="89" t="s">
        <v>42</v>
      </c>
      <c r="D324" s="89" t="s">
        <v>43</v>
      </c>
      <c r="E324" s="89" t="s">
        <v>7</v>
      </c>
      <c r="F324" s="89">
        <v>2017</v>
      </c>
      <c r="G324" s="89" t="s">
        <v>152</v>
      </c>
      <c r="H324" s="90">
        <v>4</v>
      </c>
      <c r="I324" s="90">
        <v>118</v>
      </c>
      <c r="J324" s="90">
        <v>23</v>
      </c>
      <c r="K324" s="90">
        <v>20</v>
      </c>
      <c r="L324" s="90"/>
      <c r="M324" s="91">
        <v>20.580246913580247</v>
      </c>
      <c r="N324" s="91">
        <v>2.4545454545454546</v>
      </c>
      <c r="O324" s="91">
        <v>0.22685299655743008</v>
      </c>
      <c r="P324" s="91">
        <v>0.22360721231688974</v>
      </c>
      <c r="Q324" s="91">
        <v>0.20020617380223293</v>
      </c>
      <c r="R324" s="91">
        <v>1.6134884395278268</v>
      </c>
      <c r="S324" s="91">
        <v>0.1419010847582276</v>
      </c>
      <c r="T324" s="91">
        <v>1.2043222003929273</v>
      </c>
      <c r="U324" s="91">
        <v>1.9712719712719711</v>
      </c>
      <c r="V324" s="91">
        <v>1.2557049077836826</v>
      </c>
      <c r="W324" s="91">
        <v>1.477099693149527</v>
      </c>
      <c r="X324" s="91">
        <v>-0.61587679358892933</v>
      </c>
      <c r="Y324" s="91">
        <v>0.15705854700887323</v>
      </c>
      <c r="Z324" s="91">
        <v>-0.53481084433417636</v>
      </c>
      <c r="AA324" s="91">
        <v>-0.33120969697141084</v>
      </c>
      <c r="AB324" s="91">
        <v>-1.2251968816205607</v>
      </c>
      <c r="AC324" s="91">
        <v>-0.59531125647132788</v>
      </c>
      <c r="AD324" s="91">
        <v>-1.3341308805632233</v>
      </c>
      <c r="AE324" s="91">
        <v>-1.051546339551704</v>
      </c>
      <c r="AF324" s="91">
        <v>-0.62682182616243654</v>
      </c>
      <c r="AG324" s="91">
        <v>-0.64782301981869028</v>
      </c>
      <c r="AH324" s="91">
        <v>0.12420163511835525</v>
      </c>
      <c r="AI324" s="91">
        <v>-0.38348107028759054</v>
      </c>
      <c r="AJ324" s="91">
        <v>0.22274011029902868</v>
      </c>
      <c r="AK324" s="91">
        <v>0.24811532553468038</v>
      </c>
      <c r="AL324" s="91">
        <v>0.19909909909909912</v>
      </c>
      <c r="AM324" s="91">
        <v>0.22331817831093606</v>
      </c>
      <c r="AN324" s="91">
        <v>0.22274011029902868</v>
      </c>
      <c r="AO324" s="91">
        <v>0.23039280228220321</v>
      </c>
      <c r="AP324" s="91">
        <v>0.10720720720720721</v>
      </c>
      <c r="AQ324" s="91">
        <v>0.1867800399294797</v>
      </c>
      <c r="AR324" s="91">
        <v>-8.4694413766718546E-2</v>
      </c>
      <c r="AS324" s="91">
        <v>-8.0132402854013296E-2</v>
      </c>
      <c r="AT324" s="91">
        <v>-8.0132402854013296E-2</v>
      </c>
      <c r="AU324" s="91">
        <v>-8.2413408310365921E-2</v>
      </c>
      <c r="AV324" s="91">
        <v>-1.8584390139871759E-2</v>
      </c>
      <c r="AW324" s="91">
        <v>2.4545454545454546</v>
      </c>
      <c r="AX324" s="91">
        <v>50.515151515151516</v>
      </c>
      <c r="AY324" s="91">
        <v>8</v>
      </c>
      <c r="AZ324" s="91">
        <v>7.3710073710073709E-2</v>
      </c>
      <c r="BA324" s="91">
        <v>3.5010940919037198E-2</v>
      </c>
      <c r="BB324" s="91">
        <v>5.916109786916663E-2</v>
      </c>
      <c r="BC324" s="91">
        <v>0.20272108843537415</v>
      </c>
      <c r="BD324" s="91">
        <v>8.1081081081081086E-2</v>
      </c>
      <c r="BE324" s="91">
        <v>0.15114010704966513</v>
      </c>
      <c r="BF324" s="91">
        <v>-0.10842683058170707</v>
      </c>
      <c r="BG324" s="91">
        <v>-0.10842683058170707</v>
      </c>
      <c r="BH324" s="91">
        <v>-0.1200883263976233</v>
      </c>
      <c r="BI324" s="91">
        <v>-4.4367119802279392E-2</v>
      </c>
      <c r="BJ324" s="91">
        <v>-0.1166999844172463</v>
      </c>
      <c r="BK324" s="91">
        <v>-8.0533552109762846E-2</v>
      </c>
      <c r="BL324" s="91">
        <v>-2.696318331410244E-2</v>
      </c>
      <c r="BM324" s="91">
        <v>-8.1094684144923684E-2</v>
      </c>
      <c r="BN324" s="91">
        <v>-5.4028933729513062E-2</v>
      </c>
      <c r="BO324" s="91">
        <v>0.27586206896551724</v>
      </c>
      <c r="BP324" s="91">
        <v>0.13333333333333333</v>
      </c>
      <c r="BQ324" s="91">
        <v>0.22241997280929426</v>
      </c>
      <c r="BR324" s="91">
        <v>1.9712719712719711</v>
      </c>
      <c r="BS324" s="91">
        <v>1.2557049077836826</v>
      </c>
      <c r="BT324" s="91">
        <v>1.477099693149527</v>
      </c>
      <c r="BU324" s="91">
        <v>9.8185602707962394E-2</v>
      </c>
      <c r="BV324" s="91">
        <v>-0.69349210348209445</v>
      </c>
      <c r="BW324" s="91">
        <v>-0.44776641765322495</v>
      </c>
      <c r="BX324" s="92">
        <v>26.9725478362</v>
      </c>
      <c r="BY324" s="92">
        <v>221</v>
      </c>
      <c r="BZ324" s="92">
        <v>76</v>
      </c>
      <c r="CA324" s="91"/>
      <c r="CB324" s="91"/>
      <c r="CC324" s="91"/>
      <c r="CD324" s="91"/>
      <c r="CE324" s="91"/>
      <c r="CF324" s="91"/>
      <c r="CG324" s="68">
        <v>4.53</v>
      </c>
      <c r="CH324" s="91">
        <v>16</v>
      </c>
      <c r="CI324" s="91">
        <v>44.6</v>
      </c>
      <c r="CJ324" s="91">
        <v>0</v>
      </c>
      <c r="CK324" s="91">
        <v>0</v>
      </c>
      <c r="CL324" s="91">
        <v>16</v>
      </c>
      <c r="CM324" s="91">
        <v>22.5</v>
      </c>
      <c r="CN324" s="91">
        <v>32</v>
      </c>
      <c r="CO324" s="68">
        <f t="shared" si="5"/>
        <v>67.099999999999994</v>
      </c>
      <c r="CP324" s="68">
        <f>IF(ISNUMBER(SUM(CI324,CK324,CM324)/SUM(CH324,CJ324,CL324)),SUM(CI324,CK324,CM324)/SUM(CH324,CJ324,CL324),0)</f>
        <v>2.0968749999999998</v>
      </c>
      <c r="CQ324" s="92"/>
    </row>
    <row r="325" spans="1:95" ht="16" x14ac:dyDescent="0.2">
      <c r="A325" s="88" t="s">
        <v>621</v>
      </c>
      <c r="B325" t="s">
        <v>621</v>
      </c>
      <c r="C325" s="89" t="s">
        <v>93</v>
      </c>
      <c r="D325" s="89" t="s">
        <v>41</v>
      </c>
      <c r="E325" s="89" t="s">
        <v>7</v>
      </c>
      <c r="F325" s="89">
        <v>2021</v>
      </c>
      <c r="G325" s="89" t="s">
        <v>256</v>
      </c>
      <c r="H325" s="90">
        <v>3</v>
      </c>
      <c r="I325" s="90">
        <v>91</v>
      </c>
      <c r="J325" s="90">
        <v>21</v>
      </c>
      <c r="K325" s="90">
        <v>19</v>
      </c>
      <c r="L325" s="90"/>
      <c r="M325" s="91">
        <v>11.326315789473684</v>
      </c>
      <c r="N325" s="91">
        <v>4.5238095238095237</v>
      </c>
      <c r="O325" s="91">
        <v>0.38436339248865048</v>
      </c>
      <c r="P325" s="91">
        <v>0.28234472049689441</v>
      </c>
      <c r="Q325" s="91">
        <v>0.38998142798184077</v>
      </c>
      <c r="R325" s="91">
        <v>1.9596638655462186</v>
      </c>
      <c r="S325" s="91">
        <v>0.26335403726708073</v>
      </c>
      <c r="T325" s="91">
        <v>1.3231552162849873</v>
      </c>
      <c r="U325" s="91">
        <v>1.9379501385041551</v>
      </c>
      <c r="V325" s="91">
        <v>1.9379501385041551</v>
      </c>
      <c r="W325" s="91">
        <v>1.6305526773945713</v>
      </c>
      <c r="X325" s="91">
        <v>-0.74920174959014374</v>
      </c>
      <c r="Y325" s="91">
        <v>-0.1450714154822963</v>
      </c>
      <c r="Z325" s="91">
        <v>-0.1450714154822963</v>
      </c>
      <c r="AA325" s="91">
        <v>-0.44713658253622002</v>
      </c>
      <c r="AB325" s="91">
        <v>-0.28454276412297985</v>
      </c>
      <c r="AC325" s="91">
        <v>3.9227137356907971E-2</v>
      </c>
      <c r="AD325" s="91">
        <v>3.9227137356907971E-2</v>
      </c>
      <c r="AE325" s="91">
        <v>-0.12265781338303594</v>
      </c>
      <c r="AF325" s="91">
        <v>-0.72522801078082133</v>
      </c>
      <c r="AG325" s="91">
        <v>-0.36831318802605528</v>
      </c>
      <c r="AH325" s="91">
        <v>-0.36831318802605528</v>
      </c>
      <c r="AI325" s="91">
        <v>-0.54677059940343831</v>
      </c>
      <c r="AJ325" s="91">
        <v>0.12594886574308153</v>
      </c>
      <c r="AK325" s="91">
        <v>0.28234472049689441</v>
      </c>
      <c r="AL325" s="91">
        <v>0.28234472049689441</v>
      </c>
      <c r="AM325" s="91">
        <v>0.20414679311998796</v>
      </c>
      <c r="AN325" s="91">
        <v>0.10657211716722284</v>
      </c>
      <c r="AO325" s="91">
        <v>0.2562422616591003</v>
      </c>
      <c r="AP325" s="91">
        <v>0.2562422616591003</v>
      </c>
      <c r="AQ325" s="91">
        <v>0.18140718941316158</v>
      </c>
      <c r="AR325" s="91">
        <v>-8.758782651806496E-2</v>
      </c>
      <c r="AS325" s="91">
        <v>1.1121526864437931E-2</v>
      </c>
      <c r="AT325" s="91">
        <v>1.1121526864437931E-2</v>
      </c>
      <c r="AU325" s="91">
        <v>-3.8233149826813514E-2</v>
      </c>
      <c r="AV325" s="91">
        <v>5.0422947341150021E-2</v>
      </c>
      <c r="AW325" s="91">
        <v>4.5238095238095237</v>
      </c>
      <c r="AX325" s="91">
        <v>51.238095238095241</v>
      </c>
      <c r="AY325" s="91">
        <v>3</v>
      </c>
      <c r="AZ325" s="91">
        <v>0.25</v>
      </c>
      <c r="BA325" s="91">
        <v>0.25</v>
      </c>
      <c r="BB325" s="91">
        <v>0.17716284987277353</v>
      </c>
      <c r="BC325" s="91">
        <v>0.2624845233182006</v>
      </c>
      <c r="BD325" s="91">
        <v>0.2624845233182006</v>
      </c>
      <c r="BE325" s="91">
        <v>0.21281437882632315</v>
      </c>
      <c r="BF325" s="91">
        <v>1.9987223871797632E-2</v>
      </c>
      <c r="BG325" s="91">
        <v>1.9987223871797632E-2</v>
      </c>
      <c r="BH325" s="91">
        <v>-1.4419050750956938E-2</v>
      </c>
      <c r="BI325" s="91">
        <v>5.3859679170011054E-2</v>
      </c>
      <c r="BJ325" s="91">
        <v>5.3859679170011054E-2</v>
      </c>
      <c r="BK325" s="91">
        <v>5.9699732713972137E-3</v>
      </c>
      <c r="BL325" s="91">
        <v>8.4025087188582037E-2</v>
      </c>
      <c r="BM325" s="91">
        <v>8.4025087188582037E-2</v>
      </c>
      <c r="BN325" s="91">
        <v>2.9106491789638797E-2</v>
      </c>
      <c r="BO325" s="91">
        <v>0.25</v>
      </c>
      <c r="BP325" s="91">
        <v>0.25</v>
      </c>
      <c r="BQ325" s="91">
        <v>0.15</v>
      </c>
      <c r="BR325" s="91">
        <v>1.9379501385041551</v>
      </c>
      <c r="BS325" s="91">
        <v>1.9379501385041551</v>
      </c>
      <c r="BT325" s="91">
        <v>1.6305526773945713</v>
      </c>
      <c r="BU325" s="91">
        <v>0.43442460670173544</v>
      </c>
      <c r="BV325" s="91">
        <v>0.43442460670173544</v>
      </c>
      <c r="BW325" s="91">
        <v>7.0212814150384384E-2</v>
      </c>
      <c r="BX325" s="92">
        <v>25.225961212363998</v>
      </c>
      <c r="BY325" s="92">
        <v>186</v>
      </c>
      <c r="BZ325" s="92">
        <v>72</v>
      </c>
      <c r="CA325" s="91"/>
      <c r="CB325" s="92">
        <v>7.13</v>
      </c>
      <c r="CC325" s="92">
        <v>4.25</v>
      </c>
      <c r="CD325" s="92">
        <v>32</v>
      </c>
      <c r="CE325" s="92">
        <v>123</v>
      </c>
      <c r="CF325" s="92">
        <v>115.9</v>
      </c>
      <c r="CG325" s="68">
        <v>4.3199999999999994</v>
      </c>
      <c r="CH325" s="91">
        <v>14</v>
      </c>
      <c r="CI325" s="91">
        <v>33.4</v>
      </c>
      <c r="CJ325" s="91">
        <v>11</v>
      </c>
      <c r="CK325" s="91">
        <v>18.8</v>
      </c>
      <c r="CL325" s="91">
        <v>0</v>
      </c>
      <c r="CM325" s="91">
        <v>0</v>
      </c>
      <c r="CN325" s="91">
        <v>25</v>
      </c>
      <c r="CO325" s="68">
        <f t="shared" si="5"/>
        <v>52.2</v>
      </c>
      <c r="CP325" s="68">
        <f>IF(ISNUMBER(SUM(CI325,CK325,CM325)/SUM(CH325,CJ325,CL325)),SUM(CI325,CK325,CM325)/SUM(CH325,CJ325,CL325),0)</f>
        <v>2.0880000000000001</v>
      </c>
      <c r="CQ325" s="92"/>
    </row>
    <row r="326" spans="1:95" ht="16" x14ac:dyDescent="0.2">
      <c r="A326" s="88" t="s">
        <v>868</v>
      </c>
      <c r="B326" t="s">
        <v>868</v>
      </c>
      <c r="C326" s="89" t="s">
        <v>28</v>
      </c>
      <c r="D326" s="89" t="s">
        <v>29</v>
      </c>
      <c r="E326" s="89" t="s">
        <v>7</v>
      </c>
      <c r="F326" s="89">
        <v>2018</v>
      </c>
      <c r="G326" s="89"/>
      <c r="H326" s="90">
        <v>8</v>
      </c>
      <c r="I326" s="90">
        <v>300</v>
      </c>
      <c r="J326" s="90">
        <v>24</v>
      </c>
      <c r="K326" s="90"/>
      <c r="L326" s="90"/>
      <c r="M326" s="91">
        <v>11.807339449541285</v>
      </c>
      <c r="N326" s="91">
        <v>3.1142857142857143</v>
      </c>
      <c r="O326" s="91">
        <v>0.23076923076923078</v>
      </c>
      <c r="P326" s="91">
        <v>0.2153846153846154</v>
      </c>
      <c r="Q326" s="91">
        <v>0.23076923076923078</v>
      </c>
      <c r="R326" s="91">
        <v>1.8437627811860942</v>
      </c>
      <c r="S326" s="91">
        <v>0.15384615384615385</v>
      </c>
      <c r="T326" s="91">
        <v>0.84595959595959602</v>
      </c>
      <c r="U326" s="91">
        <v>1.8437627811860942</v>
      </c>
      <c r="V326" s="91">
        <v>1.8437627811860942</v>
      </c>
      <c r="W326" s="91">
        <v>1.2007149124647125</v>
      </c>
      <c r="X326" s="91">
        <v>-0.96447689253667201</v>
      </c>
      <c r="Y326" s="91">
        <v>4.1159022795950184E-2</v>
      </c>
      <c r="Z326" s="91">
        <v>4.1159022795950184E-2</v>
      </c>
      <c r="AA326" s="91">
        <v>-0.61136139338731621</v>
      </c>
      <c r="AB326" s="91">
        <v>-1.7206236317837029</v>
      </c>
      <c r="AC326" s="91">
        <v>-1.5063466280042779</v>
      </c>
      <c r="AD326" s="91">
        <v>-1.5063466280042779</v>
      </c>
      <c r="AE326" s="91">
        <v>-1.6347945626288132</v>
      </c>
      <c r="AF326" s="91">
        <v>-1.1894627803698294</v>
      </c>
      <c r="AG326" s="91">
        <v>0.1170379385384368</v>
      </c>
      <c r="AH326" s="91">
        <v>0.1170379385384368</v>
      </c>
      <c r="AI326" s="91">
        <v>-0.68191206696566731</v>
      </c>
      <c r="AJ326" s="91">
        <v>7.8593245735361916E-2</v>
      </c>
      <c r="AK326" s="91">
        <v>0.2153846153846154</v>
      </c>
      <c r="AL326" s="91">
        <v>0.2153846153846154</v>
      </c>
      <c r="AM326" s="91">
        <v>0.12751342065571866</v>
      </c>
      <c r="AN326" s="91">
        <v>3.6273805724013189E-2</v>
      </c>
      <c r="AO326" s="91">
        <v>0.15384615384615385</v>
      </c>
      <c r="AP326" s="91">
        <v>0.15384615384615385</v>
      </c>
      <c r="AQ326" s="91">
        <v>8.6936823326420859E-2</v>
      </c>
      <c r="AR326" s="91">
        <v>-0.19949942830005832</v>
      </c>
      <c r="AS326" s="91">
        <v>-0.28778894716394721</v>
      </c>
      <c r="AT326" s="91">
        <v>-0.19949942830005832</v>
      </c>
      <c r="AU326" s="91">
        <v>-0.24364418773200275</v>
      </c>
      <c r="AV326" s="91">
        <v>3.6083227617511315E-2</v>
      </c>
      <c r="AW326" s="91">
        <v>3.1142857142857143</v>
      </c>
      <c r="AX326" s="91">
        <v>36.771428571428572</v>
      </c>
      <c r="AY326" s="91">
        <v>4</v>
      </c>
      <c r="AZ326" s="91">
        <v>8.3844580777096112E-2</v>
      </c>
      <c r="BA326" s="91">
        <v>8.3844580777096112E-2</v>
      </c>
      <c r="BB326" s="91">
        <v>5.7830616302875566E-2</v>
      </c>
      <c r="BC326" s="91">
        <v>0.15384615384615385</v>
      </c>
      <c r="BD326" s="91">
        <v>0.15384615384615385</v>
      </c>
      <c r="BE326" s="91">
        <v>8.1682504461699515E-2</v>
      </c>
      <c r="BF326" s="91">
        <v>-0.22242969867809817</v>
      </c>
      <c r="BG326" s="91">
        <v>-0.32942404817404819</v>
      </c>
      <c r="BH326" s="91">
        <v>-0.27592687342607319</v>
      </c>
      <c r="BI326" s="91">
        <v>0.13549509949033722</v>
      </c>
      <c r="BJ326" s="91">
        <v>0.13549509949033722</v>
      </c>
      <c r="BK326" s="91">
        <v>-2.9261295999505901E-2</v>
      </c>
      <c r="BL326" s="91">
        <v>0.14626116211262069</v>
      </c>
      <c r="BM326" s="91">
        <v>0.14626116211262069</v>
      </c>
      <c r="BN326" s="91">
        <v>-4.8201503533316384E-2</v>
      </c>
      <c r="BO326" s="91">
        <v>0.15384615384615385</v>
      </c>
      <c r="BP326" s="91">
        <v>0.15384615384615385</v>
      </c>
      <c r="BQ326" s="91">
        <v>9.2191142191142189E-2</v>
      </c>
      <c r="BR326" s="91">
        <v>1.8437627811860942</v>
      </c>
      <c r="BS326" s="91">
        <v>1.8437627811860942</v>
      </c>
      <c r="BT326" s="91">
        <v>1.2007149124647125</v>
      </c>
      <c r="BU326" s="91">
        <v>-0.27038137758981651</v>
      </c>
      <c r="BV326" s="91">
        <v>-0.27038137758981651</v>
      </c>
      <c r="BW326" s="91">
        <v>-0.97575885230753323</v>
      </c>
      <c r="BX326" s="92">
        <v>27.118433224570001</v>
      </c>
      <c r="BY326" s="92">
        <v>189</v>
      </c>
      <c r="BZ326" s="92">
        <v>7</v>
      </c>
      <c r="CA326" s="92">
        <v>13</v>
      </c>
      <c r="CB326" s="92">
        <v>6.75</v>
      </c>
      <c r="CC326" s="92">
        <v>4.4000000000000004</v>
      </c>
      <c r="CD326" s="92">
        <v>32.5</v>
      </c>
      <c r="CE326" s="92">
        <v>121</v>
      </c>
      <c r="CF326" s="92">
        <v>115.75</v>
      </c>
      <c r="CG326" s="68">
        <v>4.5599999999999996</v>
      </c>
      <c r="CH326" s="91">
        <v>0</v>
      </c>
      <c r="CI326" s="91">
        <v>0</v>
      </c>
      <c r="CJ326" s="91">
        <v>2</v>
      </c>
      <c r="CK326" s="91">
        <v>5.7</v>
      </c>
      <c r="CL326" s="91">
        <v>6</v>
      </c>
      <c r="CM326" s="91">
        <v>11</v>
      </c>
      <c r="CN326" s="91">
        <v>8</v>
      </c>
      <c r="CO326" s="68">
        <f t="shared" si="5"/>
        <v>16.7</v>
      </c>
      <c r="CP326" s="68">
        <f>IF(ISNUMBER(SUM(CI326,CK326,CM326)/SUM(CH326,CJ326,CL326)),SUM(CI326,CK326,CM326)/SUM(CH326,CJ326,CL326),0)</f>
        <v>2.0874999999999999</v>
      </c>
      <c r="CQ326" s="92"/>
    </row>
    <row r="327" spans="1:95" ht="16" x14ac:dyDescent="0.2">
      <c r="A327" s="88" t="s">
        <v>1292</v>
      </c>
      <c r="B327" t="s">
        <v>1292</v>
      </c>
      <c r="C327" s="89" t="s">
        <v>160</v>
      </c>
      <c r="D327" s="89" t="s">
        <v>431</v>
      </c>
      <c r="E327" s="89" t="s">
        <v>7</v>
      </c>
      <c r="F327" s="89">
        <v>2011</v>
      </c>
      <c r="G327" s="89" t="s">
        <v>251</v>
      </c>
      <c r="H327" s="90">
        <v>4</v>
      </c>
      <c r="I327" s="90">
        <v>123</v>
      </c>
      <c r="J327" s="90">
        <v>21</v>
      </c>
      <c r="K327" s="90">
        <v>19</v>
      </c>
      <c r="L327" s="90">
        <v>19</v>
      </c>
      <c r="M327" s="91">
        <v>12.038961038961039</v>
      </c>
      <c r="N327" s="91">
        <v>5.7037037037037033</v>
      </c>
      <c r="O327" s="91">
        <v>0.39680735672098211</v>
      </c>
      <c r="P327" s="91">
        <v>0.2866084436201537</v>
      </c>
      <c r="Q327" s="91">
        <v>0.37865647663592428</v>
      </c>
      <c r="R327" s="91">
        <v>1.8488380561199595</v>
      </c>
      <c r="S327" s="91">
        <v>0.26411828109072999</v>
      </c>
      <c r="T327" s="91">
        <v>2.1963470319634704</v>
      </c>
      <c r="U327" s="91">
        <v>2.1963470319634704</v>
      </c>
      <c r="V327" s="91">
        <v>1.5013290802764487</v>
      </c>
      <c r="W327" s="91">
        <v>1.8488380561199595</v>
      </c>
      <c r="X327" s="91">
        <v>0.44504119659331276</v>
      </c>
      <c r="Y327" s="91">
        <v>0.44504119659331276</v>
      </c>
      <c r="Z327" s="91">
        <v>-0.22171656023777109</v>
      </c>
      <c r="AA327" s="91">
        <v>0.11166231817777084</v>
      </c>
      <c r="AB327" s="91">
        <v>0.29762403081622324</v>
      </c>
      <c r="AC327" s="91">
        <v>0.29762403081622324</v>
      </c>
      <c r="AD327" s="91">
        <v>-0.92819000173703925</v>
      </c>
      <c r="AE327" s="91">
        <v>-0.31528298546040801</v>
      </c>
      <c r="AF327" s="91">
        <v>0.62172809550900321</v>
      </c>
      <c r="AG327" s="91">
        <v>-0.38341523999045335</v>
      </c>
      <c r="AH327" s="91">
        <v>0.62172809550900321</v>
      </c>
      <c r="AI327" s="91">
        <v>0.11915642775927493</v>
      </c>
      <c r="AJ327" s="91">
        <v>0.26463949843260193</v>
      </c>
      <c r="AK327" s="91">
        <v>0.30873949579831939</v>
      </c>
      <c r="AL327" s="91">
        <v>0.26447739144198806</v>
      </c>
      <c r="AM327" s="91">
        <v>0.27928546189096976</v>
      </c>
      <c r="AN327" s="91">
        <v>0.30873949579831933</v>
      </c>
      <c r="AO327" s="91">
        <v>0.30873949579831933</v>
      </c>
      <c r="AP327" s="91">
        <v>0.24243760882182241</v>
      </c>
      <c r="AQ327" s="91">
        <v>0.27558855231007084</v>
      </c>
      <c r="AR327" s="91">
        <v>6.3184004029216895E-2</v>
      </c>
      <c r="AS327" s="91">
        <v>-6.4996915243924813E-2</v>
      </c>
      <c r="AT327" s="91">
        <v>6.3184004029216895E-2</v>
      </c>
      <c r="AU327" s="91">
        <v>-9.0645560735395925E-4</v>
      </c>
      <c r="AV327" s="91">
        <v>-4.0859172074808603E-3</v>
      </c>
      <c r="AW327" s="91">
        <v>5.7037037037037033</v>
      </c>
      <c r="AX327" s="91">
        <v>68.666666666666671</v>
      </c>
      <c r="AY327" s="91">
        <v>7</v>
      </c>
      <c r="AZ327" s="91">
        <v>0.17579908675799086</v>
      </c>
      <c r="BA327" s="91">
        <v>0.12280701754385964</v>
      </c>
      <c r="BB327" s="91">
        <v>0.14930305215092526</v>
      </c>
      <c r="BC327" s="91">
        <v>0.32336134453781512</v>
      </c>
      <c r="BD327" s="91">
        <v>0.2048752176436448</v>
      </c>
      <c r="BE327" s="91">
        <v>0.26411828109072999</v>
      </c>
      <c r="BF327" s="91">
        <v>7.9994531142532022E-2</v>
      </c>
      <c r="BG327" s="91">
        <v>-9.649275620243486E-2</v>
      </c>
      <c r="BH327" s="91">
        <v>-8.249112529951419E-3</v>
      </c>
      <c r="BI327" s="91">
        <v>0.10226792711537377</v>
      </c>
      <c r="BJ327" s="91">
        <v>-1.7307360145842138E-2</v>
      </c>
      <c r="BK327" s="91">
        <v>4.2480283484765818E-2</v>
      </c>
      <c r="BL327" s="91">
        <v>0.11830905313702206</v>
      </c>
      <c r="BM327" s="91">
        <v>-1.8453173479140994E-3</v>
      </c>
      <c r="BN327" s="91">
        <v>5.8231867894553979E-2</v>
      </c>
      <c r="BO327" s="91">
        <v>0.29411764705882354</v>
      </c>
      <c r="BP327" s="91">
        <v>0.28000000000000003</v>
      </c>
      <c r="BQ327" s="91">
        <v>0.28705882352941181</v>
      </c>
      <c r="BR327" s="91">
        <v>2.1963470319634704</v>
      </c>
      <c r="BS327" s="91">
        <v>1.5013290802764487</v>
      </c>
      <c r="BT327" s="91">
        <v>1.8488380561199595</v>
      </c>
      <c r="BU327" s="91">
        <v>0.62537005641527355</v>
      </c>
      <c r="BV327" s="91">
        <v>-4.3281888549014047E-2</v>
      </c>
      <c r="BW327" s="91">
        <v>0.29104408393312975</v>
      </c>
      <c r="BX327" s="92">
        <v>25.86638787255</v>
      </c>
      <c r="BY327" s="92">
        <v>21</v>
      </c>
      <c r="BZ327" s="92">
        <v>74</v>
      </c>
      <c r="CA327" s="92">
        <v>14</v>
      </c>
      <c r="CB327" s="91"/>
      <c r="CC327" s="91"/>
      <c r="CD327" s="91"/>
      <c r="CE327" s="91"/>
      <c r="CF327" s="91"/>
      <c r="CG327" s="68">
        <v>4.67</v>
      </c>
      <c r="CH327" s="91">
        <v>6</v>
      </c>
      <c r="CI327" s="91">
        <v>0</v>
      </c>
      <c r="CJ327" s="91">
        <v>14</v>
      </c>
      <c r="CK327" s="91">
        <v>25.3</v>
      </c>
      <c r="CL327" s="91">
        <v>15</v>
      </c>
      <c r="CM327" s="91">
        <v>47.5</v>
      </c>
      <c r="CN327" s="91">
        <v>35</v>
      </c>
      <c r="CO327" s="68">
        <f t="shared" si="5"/>
        <v>72.8</v>
      </c>
      <c r="CP327" s="68">
        <f>IF(ISNUMBER(SUM(CI327,CK327,CM327)/SUM(CH327,CJ327,CL327)),SUM(CI327,CK327,CM327)/SUM(CH327,CJ327,CL327),0)</f>
        <v>2.08</v>
      </c>
      <c r="CQ327" s="92"/>
    </row>
    <row r="328" spans="1:95" ht="16" x14ac:dyDescent="0.2">
      <c r="A328" s="88" t="s">
        <v>765</v>
      </c>
      <c r="B328" t="s">
        <v>765</v>
      </c>
      <c r="C328" s="89" t="s">
        <v>44</v>
      </c>
      <c r="D328" s="89" t="s">
        <v>45</v>
      </c>
      <c r="E328" s="89" t="s">
        <v>7</v>
      </c>
      <c r="F328" s="89">
        <v>2019</v>
      </c>
      <c r="G328" s="89" t="s">
        <v>116</v>
      </c>
      <c r="H328" s="90">
        <v>4</v>
      </c>
      <c r="I328" s="90">
        <v>126</v>
      </c>
      <c r="J328" s="90">
        <v>23</v>
      </c>
      <c r="K328" s="90">
        <v>22</v>
      </c>
      <c r="L328" s="90"/>
      <c r="M328" s="91">
        <v>14.710144927536232</v>
      </c>
      <c r="N328" s="91">
        <v>2.4642857142857144</v>
      </c>
      <c r="O328" s="91">
        <v>0.33099386674100922</v>
      </c>
      <c r="P328" s="91">
        <v>0.22929873424170155</v>
      </c>
      <c r="Q328" s="91">
        <v>0.29135489266796771</v>
      </c>
      <c r="R328" s="91">
        <v>1.5702247191011238</v>
      </c>
      <c r="S328" s="91">
        <v>0.17661927330173777</v>
      </c>
      <c r="T328" s="91">
        <v>1.3534768211920529</v>
      </c>
      <c r="U328" s="91">
        <v>1.5702247191011238</v>
      </c>
      <c r="V328" s="91">
        <v>1.5702247191011238</v>
      </c>
      <c r="W328" s="91">
        <v>1.4618507701465884</v>
      </c>
      <c r="X328" s="91">
        <v>-0.33400216858014353</v>
      </c>
      <c r="Y328" s="91">
        <v>-0.14681564384447143</v>
      </c>
      <c r="Z328" s="91">
        <v>-0.14681564384447143</v>
      </c>
      <c r="AA328" s="91">
        <v>-0.24040890621230748</v>
      </c>
      <c r="AB328" s="91">
        <v>-1.213106406551246</v>
      </c>
      <c r="AC328" s="91">
        <v>-1.019611069245782</v>
      </c>
      <c r="AD328" s="91">
        <v>-1.019611069245782</v>
      </c>
      <c r="AE328" s="91">
        <v>-1.116358737898514</v>
      </c>
      <c r="AF328" s="91">
        <v>-0.51336616167804472</v>
      </c>
      <c r="AG328" s="91">
        <v>-7.8631526195634072E-2</v>
      </c>
      <c r="AH328" s="91">
        <v>-7.8631526195634072E-2</v>
      </c>
      <c r="AI328" s="91">
        <v>-0.2959988439368394</v>
      </c>
      <c r="AJ328" s="91">
        <v>0.2379348906560636</v>
      </c>
      <c r="AK328" s="91">
        <v>0.2379348906560636</v>
      </c>
      <c r="AL328" s="91">
        <v>0.2206625778273395</v>
      </c>
      <c r="AM328" s="91">
        <v>0.20458596669009529</v>
      </c>
      <c r="AN328" s="91">
        <v>0.10981610337972167</v>
      </c>
      <c r="AO328" s="91">
        <v>0.22066257782733947</v>
      </c>
      <c r="AP328" s="91">
        <v>0.22066257782733947</v>
      </c>
      <c r="AQ328" s="91">
        <v>0.13774363712891066</v>
      </c>
      <c r="AR328" s="91">
        <v>-0.22777297495654569</v>
      </c>
      <c r="AS328" s="91">
        <v>-0.10956916043015344</v>
      </c>
      <c r="AT328" s="91">
        <v>-0.10956916043015344</v>
      </c>
      <c r="AU328" s="91">
        <v>-0.16867106769334955</v>
      </c>
      <c r="AV328" s="91">
        <v>-2.9485218499586519E-2</v>
      </c>
      <c r="AW328" s="91">
        <v>2.4642857142857144</v>
      </c>
      <c r="AX328" s="91">
        <v>36.25</v>
      </c>
      <c r="AY328" s="91">
        <v>9</v>
      </c>
      <c r="AZ328" s="91">
        <v>0.12078651685393259</v>
      </c>
      <c r="BA328" s="91">
        <v>0.12078651685393259</v>
      </c>
      <c r="BB328" s="91">
        <v>6.6104321305601163E-2</v>
      </c>
      <c r="BC328" s="91">
        <v>0.17661927330173777</v>
      </c>
      <c r="BD328" s="91">
        <v>0.17661927330173777</v>
      </c>
      <c r="BE328" s="91">
        <v>0.11780753569572981</v>
      </c>
      <c r="BF328" s="91">
        <v>-0.12212327573829529</v>
      </c>
      <c r="BG328" s="91">
        <v>-0.12212327573829529</v>
      </c>
      <c r="BH328" s="91">
        <v>-0.1755500338646841</v>
      </c>
      <c r="BI328" s="91">
        <v>0.1580347840569841</v>
      </c>
      <c r="BJ328" s="91">
        <v>0.1580347840569841</v>
      </c>
      <c r="BK328" s="91">
        <v>-3.808260109682976E-2</v>
      </c>
      <c r="BL328" s="91">
        <v>0.17156854643742997</v>
      </c>
      <c r="BM328" s="91">
        <v>0.17156854643742997</v>
      </c>
      <c r="BN328" s="91">
        <v>-2.2970236310678974E-2</v>
      </c>
      <c r="BO328" s="91">
        <v>0.26470588235294118</v>
      </c>
      <c r="BP328" s="91">
        <v>0.26470588235294118</v>
      </c>
      <c r="BQ328" s="91">
        <v>0.1576797385620915</v>
      </c>
      <c r="BR328" s="91">
        <v>1.5702247191011238</v>
      </c>
      <c r="BS328" s="91">
        <v>1.5702247191011238</v>
      </c>
      <c r="BT328" s="91">
        <v>1.4618507701465884</v>
      </c>
      <c r="BU328" s="91">
        <v>-0.43418756075802256</v>
      </c>
      <c r="BV328" s="91">
        <v>-0.43418756075802256</v>
      </c>
      <c r="BW328" s="91">
        <v>-0.57407274831213062</v>
      </c>
      <c r="BX328" s="92">
        <v>26.2546467887875</v>
      </c>
      <c r="BY328" s="92">
        <v>199</v>
      </c>
      <c r="BZ328" s="92">
        <v>73</v>
      </c>
      <c r="CA328" s="92">
        <v>13</v>
      </c>
      <c r="CB328" s="92">
        <v>7.22</v>
      </c>
      <c r="CC328" s="92">
        <v>4.28</v>
      </c>
      <c r="CD328" s="92">
        <v>3.5</v>
      </c>
      <c r="CE328" s="92">
        <v>124</v>
      </c>
      <c r="CF328" s="92">
        <v>113.85</v>
      </c>
      <c r="CG328" s="68">
        <v>4.58</v>
      </c>
      <c r="CH328" s="91">
        <v>5</v>
      </c>
      <c r="CI328" s="91">
        <v>12.9</v>
      </c>
      <c r="CJ328" s="91">
        <v>5</v>
      </c>
      <c r="CK328" s="91">
        <v>7.9</v>
      </c>
      <c r="CL328" s="91">
        <v>0</v>
      </c>
      <c r="CM328" s="91">
        <v>0</v>
      </c>
      <c r="CN328" s="91">
        <v>10</v>
      </c>
      <c r="CO328" s="68">
        <f t="shared" si="5"/>
        <v>20.8</v>
      </c>
      <c r="CP328" s="68">
        <f>IF(ISNUMBER(SUM(CI328,CK328,CM328)/SUM(CH328,CJ328,CL328)),SUM(CI328,CK328,CM328)/SUM(CH328,CJ328,CL328),0)</f>
        <v>2.08</v>
      </c>
      <c r="CQ328" s="92"/>
    </row>
    <row r="329" spans="1:95" ht="16" x14ac:dyDescent="0.2">
      <c r="A329" s="88" t="s">
        <v>1320</v>
      </c>
      <c r="B329" t="s">
        <v>1320</v>
      </c>
      <c r="C329" s="89" t="s">
        <v>71</v>
      </c>
      <c r="D329" s="89" t="s">
        <v>62</v>
      </c>
      <c r="E329" s="89" t="s">
        <v>7</v>
      </c>
      <c r="F329" s="89">
        <v>2011</v>
      </c>
      <c r="G329" s="89"/>
      <c r="H329" s="90">
        <v>8</v>
      </c>
      <c r="I329" s="90">
        <v>300</v>
      </c>
      <c r="J329" s="90">
        <v>23</v>
      </c>
      <c r="K329" s="90">
        <v>22</v>
      </c>
      <c r="L329" s="90"/>
      <c r="M329" s="91">
        <v>15.169230769230769</v>
      </c>
      <c r="N329" s="91">
        <v>2.1666666666666665</v>
      </c>
      <c r="O329" s="91">
        <v>0.31763649425287355</v>
      </c>
      <c r="P329" s="91">
        <v>0.21175766283524905</v>
      </c>
      <c r="Q329" s="91">
        <v>0.33946839080459773</v>
      </c>
      <c r="R329" s="91">
        <v>2.1095890410958904</v>
      </c>
      <c r="S329" s="91">
        <v>0.23601532567049807</v>
      </c>
      <c r="T329" s="91">
        <v>0.99920212765957439</v>
      </c>
      <c r="U329" s="91">
        <v>2.1095890410958904</v>
      </c>
      <c r="V329" s="91">
        <v>2.1095890410958904</v>
      </c>
      <c r="W329" s="91">
        <v>1.5543955843777324</v>
      </c>
      <c r="X329" s="91">
        <v>-0.41981461489766669</v>
      </c>
      <c r="Y329" s="91">
        <v>0.64667712781479958</v>
      </c>
      <c r="Z329" s="91">
        <v>0.64667712781479958</v>
      </c>
      <c r="AA329" s="91">
        <v>0.11343125645856644</v>
      </c>
      <c r="AB329" s="91">
        <v>-1.5673811000837246</v>
      </c>
      <c r="AC329" s="91">
        <v>-0.48024674725101546</v>
      </c>
      <c r="AD329" s="91">
        <v>-0.48024674725101546</v>
      </c>
      <c r="AE329" s="91">
        <v>-1.02381392366737</v>
      </c>
      <c r="AF329" s="91">
        <v>-0.39156893027238104</v>
      </c>
      <c r="AG329" s="91">
        <v>0.33211607075939842</v>
      </c>
      <c r="AH329" s="91">
        <v>0.33211607075939842</v>
      </c>
      <c r="AI329" s="91">
        <v>-2.9726429756491313E-2</v>
      </c>
      <c r="AJ329" s="91">
        <v>0.14114917915774447</v>
      </c>
      <c r="AK329" s="91">
        <v>0.21175766283524905</v>
      </c>
      <c r="AL329" s="91">
        <v>0.21175766283524905</v>
      </c>
      <c r="AM329" s="91">
        <v>0.17149094544992352</v>
      </c>
      <c r="AN329" s="91">
        <v>7.0574589578872235E-2</v>
      </c>
      <c r="AO329" s="91">
        <v>0.21175766283524905</v>
      </c>
      <c r="AP329" s="91">
        <v>0.21175766283524905</v>
      </c>
      <c r="AQ329" s="91">
        <v>0.13553792884490634</v>
      </c>
      <c r="AR329" s="91">
        <v>-0.18624367101561876</v>
      </c>
      <c r="AS329" s="91">
        <v>-0.11847407542224386</v>
      </c>
      <c r="AT329" s="91">
        <v>-0.11847407542224386</v>
      </c>
      <c r="AU329" s="91">
        <v>-0.15235887321893132</v>
      </c>
      <c r="AV329" s="91">
        <v>4.134159301370316E-3</v>
      </c>
      <c r="AW329" s="91">
        <v>2.1666666666666665</v>
      </c>
      <c r="AX329" s="91">
        <v>32.866666666666667</v>
      </c>
      <c r="AY329" s="91">
        <v>3</v>
      </c>
      <c r="AZ329" s="91">
        <v>0.12671232876712329</v>
      </c>
      <c r="BA329" s="91">
        <v>0.12671232876712329</v>
      </c>
      <c r="BB329" s="91">
        <v>6.7914478711059684E-2</v>
      </c>
      <c r="BC329" s="91">
        <v>0.23601532567049807</v>
      </c>
      <c r="BD329" s="91">
        <v>0.23601532567049807</v>
      </c>
      <c r="BE329" s="91">
        <v>0.1331790322929873</v>
      </c>
      <c r="BF329" s="91">
        <v>-6.2727223369534985E-2</v>
      </c>
      <c r="BG329" s="91">
        <v>-6.2727223369534985E-2</v>
      </c>
      <c r="BH329" s="91">
        <v>-0.13408460850128179</v>
      </c>
      <c r="BI329" s="91">
        <v>0.21363388280714005</v>
      </c>
      <c r="BJ329" s="91">
        <v>0.21363388280714005</v>
      </c>
      <c r="BK329" s="91">
        <v>2.7047002897331293E-2</v>
      </c>
      <c r="BL329" s="91">
        <v>0.21854704144434733</v>
      </c>
      <c r="BM329" s="91">
        <v>0.21854704144434733</v>
      </c>
      <c r="BN329" s="91">
        <v>3.0077030816095363E-2</v>
      </c>
      <c r="BO329" s="91">
        <v>0.1875</v>
      </c>
      <c r="BP329" s="91">
        <v>0.1875</v>
      </c>
      <c r="BQ329" s="91">
        <v>0.13789682539682538</v>
      </c>
      <c r="BR329" s="91">
        <v>2.1095890410958904</v>
      </c>
      <c r="BS329" s="91">
        <v>2.1095890410958904</v>
      </c>
      <c r="BT329" s="91">
        <v>1.5543955843777324</v>
      </c>
      <c r="BU329" s="91">
        <v>0.97994149598752744</v>
      </c>
      <c r="BV329" s="91">
        <v>0.97994149598752744</v>
      </c>
      <c r="BW329" s="91">
        <v>0.47751245142519971</v>
      </c>
      <c r="BX329" s="92">
        <v>26.38657968722362</v>
      </c>
      <c r="BY329" s="92">
        <v>2</v>
      </c>
      <c r="BZ329" s="92">
        <v>73</v>
      </c>
      <c r="CA329" s="92">
        <v>13</v>
      </c>
      <c r="CB329" s="92">
        <v>6.83</v>
      </c>
      <c r="CC329" s="92">
        <v>4.22</v>
      </c>
      <c r="CD329" s="92">
        <v>38.5</v>
      </c>
      <c r="CE329" s="92">
        <v>129</v>
      </c>
      <c r="CF329" s="92">
        <v>129.94999999999999</v>
      </c>
      <c r="CG329" s="68"/>
      <c r="CH329" s="91">
        <v>0</v>
      </c>
      <c r="CI329" s="91">
        <v>0</v>
      </c>
      <c r="CJ329" s="91">
        <v>6</v>
      </c>
      <c r="CK329" s="91">
        <v>12.3</v>
      </c>
      <c r="CL329" s="91">
        <v>0</v>
      </c>
      <c r="CM329" s="91">
        <v>0</v>
      </c>
      <c r="CN329" s="91">
        <v>6</v>
      </c>
      <c r="CO329" s="68">
        <f t="shared" si="5"/>
        <v>12.3</v>
      </c>
      <c r="CP329" s="68">
        <f>IF(ISNUMBER(SUM(CI329,CK329,CM329)/SUM(CH329,CJ329,CL329)),SUM(CI329,CK329,CM329)/SUM(CH329,CJ329,CL329),0)</f>
        <v>2.0500000000000003</v>
      </c>
      <c r="CQ329" s="92"/>
    </row>
    <row r="330" spans="1:95" ht="16" x14ac:dyDescent="0.2">
      <c r="A330" s="88" t="s">
        <v>623</v>
      </c>
      <c r="B330" t="s">
        <v>623</v>
      </c>
      <c r="C330" s="89" t="s">
        <v>42</v>
      </c>
      <c r="D330" s="89" t="s">
        <v>43</v>
      </c>
      <c r="E330" s="89" t="s">
        <v>7</v>
      </c>
      <c r="F330" s="89">
        <v>2021</v>
      </c>
      <c r="G330" s="89" t="s">
        <v>78</v>
      </c>
      <c r="H330" s="90">
        <v>3</v>
      </c>
      <c r="I330" s="90">
        <v>82</v>
      </c>
      <c r="J330" s="90">
        <v>21</v>
      </c>
      <c r="K330" s="90">
        <v>19</v>
      </c>
      <c r="L330" s="90"/>
      <c r="M330" s="91">
        <v>18.747967479674795</v>
      </c>
      <c r="N330" s="91">
        <v>3.84375</v>
      </c>
      <c r="O330" s="91">
        <v>0.43383755782419797</v>
      </c>
      <c r="P330" s="91">
        <v>0.31194187916421406</v>
      </c>
      <c r="Q330" s="91">
        <v>0.44699369053360516</v>
      </c>
      <c r="R330" s="91">
        <v>3.358288770053476</v>
      </c>
      <c r="S330" s="91">
        <v>0.30384296378213987</v>
      </c>
      <c r="T330" s="91">
        <v>0.51321467098166129</v>
      </c>
      <c r="U330" s="91">
        <v>3.358288770053476</v>
      </c>
      <c r="V330" s="91">
        <v>3.358288770053476</v>
      </c>
      <c r="W330" s="91">
        <v>2.1588474002416866</v>
      </c>
      <c r="X330" s="91">
        <v>-1.3655627266390447</v>
      </c>
      <c r="Y330" s="91">
        <v>1.5390502287933856</v>
      </c>
      <c r="Z330" s="91">
        <v>1.5390502287933856</v>
      </c>
      <c r="AA330" s="91">
        <v>0.31466071720757433</v>
      </c>
      <c r="AB330" s="91">
        <v>-1.0944833094263058</v>
      </c>
      <c r="AC330" s="91">
        <v>0.92876968803998805</v>
      </c>
      <c r="AD330" s="91">
        <v>0.92876968803998805</v>
      </c>
      <c r="AE330" s="91">
        <v>0.18020071238545254</v>
      </c>
      <c r="AF330" s="91">
        <v>-0.89888941645375209</v>
      </c>
      <c r="AG330" s="91">
        <v>1.351950957634358</v>
      </c>
      <c r="AH330" s="91">
        <v>1.351950957634358</v>
      </c>
      <c r="AI330" s="91">
        <v>0.33532707576143589</v>
      </c>
      <c r="AJ330" s="91">
        <v>8.2235546286641176E-2</v>
      </c>
      <c r="AK330" s="91">
        <v>0.3173887692859706</v>
      </c>
      <c r="AL330" s="91">
        <v>0.30649498904245753</v>
      </c>
      <c r="AM330" s="91">
        <v>0.23537310153835644</v>
      </c>
      <c r="AN330" s="91">
        <v>6.7283628779979149E-2</v>
      </c>
      <c r="AO330" s="91">
        <v>0.29297424857166515</v>
      </c>
      <c r="AP330" s="91">
        <v>0.28095373995558603</v>
      </c>
      <c r="AQ330" s="91">
        <v>0.21373720576907676</v>
      </c>
      <c r="AR330" s="91">
        <v>-0.12687631490530865</v>
      </c>
      <c r="AS330" s="91">
        <v>-2.6480784110161193E-2</v>
      </c>
      <c r="AT330" s="91">
        <v>4.7418756802562717E-2</v>
      </c>
      <c r="AU330" s="91">
        <v>-3.5312780737635711E-2</v>
      </c>
      <c r="AV330" s="91">
        <v>-1.7606340163054873E-2</v>
      </c>
      <c r="AW330" s="91">
        <v>3.84375</v>
      </c>
      <c r="AX330" s="91">
        <v>72.0625</v>
      </c>
      <c r="AY330" s="91">
        <v>12</v>
      </c>
      <c r="AZ330" s="91">
        <v>0.22540983606557377</v>
      </c>
      <c r="BA330" s="91">
        <v>0.22540983606557377</v>
      </c>
      <c r="BB330" s="91">
        <v>0.12842554105023152</v>
      </c>
      <c r="BC330" s="91">
        <v>0.30384296378213987</v>
      </c>
      <c r="BD330" s="91">
        <v>0.30384296378213987</v>
      </c>
      <c r="BE330" s="91">
        <v>0.21507927978818309</v>
      </c>
      <c r="BF330" s="91">
        <v>3.4889376055739496E-2</v>
      </c>
      <c r="BG330" s="91">
        <v>2.4749899360602123E-3</v>
      </c>
      <c r="BH330" s="91">
        <v>-3.7155502528323538E-2</v>
      </c>
      <c r="BI330" s="91">
        <v>8.9857692347320356E-2</v>
      </c>
      <c r="BJ330" s="91">
        <v>8.9857692347320356E-2</v>
      </c>
      <c r="BK330" s="91">
        <v>1.0940083533636236E-3</v>
      </c>
      <c r="BL330" s="91">
        <v>0.10726162883549731</v>
      </c>
      <c r="BM330" s="91">
        <v>0.10726162883549731</v>
      </c>
      <c r="BN330" s="91">
        <v>1.8497944841540593E-2</v>
      </c>
      <c r="BO330" s="91">
        <v>0.30769230769230771</v>
      </c>
      <c r="BP330" s="91">
        <v>0.25806451612903225</v>
      </c>
      <c r="BQ330" s="91">
        <v>0.21239513174997046</v>
      </c>
      <c r="BR330" s="91">
        <v>3.358288770053476</v>
      </c>
      <c r="BS330" s="91">
        <v>3.358288770053476</v>
      </c>
      <c r="BT330" s="91">
        <v>2.1588474002416866</v>
      </c>
      <c r="BU330" s="91">
        <v>1.127360126956511</v>
      </c>
      <c r="BV330" s="91">
        <v>1.127360126956511</v>
      </c>
      <c r="BW330" s="91">
        <v>-1.6470420444315348E-2</v>
      </c>
      <c r="BX330" s="92">
        <v>24.935317844263</v>
      </c>
      <c r="BY330" s="92">
        <v>189</v>
      </c>
      <c r="BZ330" s="92">
        <v>73</v>
      </c>
      <c r="CA330" s="92">
        <v>18</v>
      </c>
      <c r="CB330" s="92">
        <v>6.85</v>
      </c>
      <c r="CC330" s="92">
        <v>4.3499999999999996</v>
      </c>
      <c r="CD330" s="92">
        <v>35.5</v>
      </c>
      <c r="CE330" s="92">
        <v>128</v>
      </c>
      <c r="CF330" s="92">
        <v>124.35</v>
      </c>
      <c r="CG330" s="68">
        <v>4.5</v>
      </c>
      <c r="CH330" s="91">
        <v>15</v>
      </c>
      <c r="CI330" s="91">
        <v>28.1</v>
      </c>
      <c r="CJ330" s="91">
        <v>15</v>
      </c>
      <c r="CK330" s="91">
        <v>32.799999999999997</v>
      </c>
      <c r="CL330" s="91">
        <v>0</v>
      </c>
      <c r="CM330" s="91">
        <v>0</v>
      </c>
      <c r="CN330" s="91">
        <v>30</v>
      </c>
      <c r="CO330" s="68">
        <f t="shared" si="5"/>
        <v>60.9</v>
      </c>
      <c r="CP330" s="68">
        <f>IF(ISNUMBER(SUM(CI330,CK330,CM330)/SUM(CH330,CJ330,CL330)),SUM(CI330,CK330,CM330)/SUM(CH330,CJ330,CL330),0)</f>
        <v>2.0299999999999998</v>
      </c>
      <c r="CQ330" s="92"/>
    </row>
    <row r="331" spans="1:95" ht="16" x14ac:dyDescent="0.2">
      <c r="A331" s="88" t="s">
        <v>846</v>
      </c>
      <c r="B331" t="s">
        <v>846</v>
      </c>
      <c r="C331" s="89" t="s">
        <v>44</v>
      </c>
      <c r="D331" s="89" t="s">
        <v>45</v>
      </c>
      <c r="E331" s="89" t="s">
        <v>7</v>
      </c>
      <c r="F331" s="89">
        <v>2018</v>
      </c>
      <c r="G331" s="89" t="s">
        <v>116</v>
      </c>
      <c r="H331" s="90">
        <v>7</v>
      </c>
      <c r="I331" s="90">
        <v>224</v>
      </c>
      <c r="J331" s="90">
        <v>23</v>
      </c>
      <c r="K331" s="90">
        <v>22</v>
      </c>
      <c r="L331" s="90"/>
      <c r="M331" s="91">
        <v>14.67741935483871</v>
      </c>
      <c r="N331" s="91">
        <v>2.8181818181818183</v>
      </c>
      <c r="O331" s="91">
        <v>0.42229315868827744</v>
      </c>
      <c r="P331" s="91">
        <v>0.30163797049162672</v>
      </c>
      <c r="Q331" s="91">
        <v>0.41316905390124392</v>
      </c>
      <c r="R331" s="91">
        <v>2.5543992431409652</v>
      </c>
      <c r="S331" s="91">
        <v>0.27139087825103658</v>
      </c>
      <c r="T331" s="91">
        <v>0.80194805194805197</v>
      </c>
      <c r="U331" s="91">
        <v>2.5543992431409652</v>
      </c>
      <c r="V331" s="91">
        <v>2.5543992431409652</v>
      </c>
      <c r="W331" s="91">
        <v>1.6781736475445086</v>
      </c>
      <c r="X331" s="91">
        <v>-0.91836479573977492</v>
      </c>
      <c r="Y331" s="91">
        <v>0.86692025336876877</v>
      </c>
      <c r="Z331" s="91">
        <v>0.86692025336876877</v>
      </c>
      <c r="AA331" s="91">
        <v>-2.5722271185503076E-2</v>
      </c>
      <c r="AB331" s="91">
        <v>-1.764635175795247</v>
      </c>
      <c r="AC331" s="91">
        <v>-3.5436545205940639E-2</v>
      </c>
      <c r="AD331" s="91">
        <v>-3.5436545205940639E-2</v>
      </c>
      <c r="AE331" s="91">
        <v>-0.90003586050059381</v>
      </c>
      <c r="AF331" s="91">
        <v>-0.82060428029876631</v>
      </c>
      <c r="AG331" s="91">
        <v>0.61665678155552262</v>
      </c>
      <c r="AH331" s="91">
        <v>0.61665678155552262</v>
      </c>
      <c r="AI331" s="91">
        <v>-0.10197374937162185</v>
      </c>
      <c r="AJ331" s="91">
        <v>0.11216295974155069</v>
      </c>
      <c r="AK331" s="91">
        <v>0.30163797049162672</v>
      </c>
      <c r="AL331" s="91">
        <v>0.30163797049162672</v>
      </c>
      <c r="AM331" s="91">
        <v>0.20690046511658872</v>
      </c>
      <c r="AN331" s="91">
        <v>6.9023359840954271E-2</v>
      </c>
      <c r="AO331" s="91">
        <v>0.28152877245885166</v>
      </c>
      <c r="AP331" s="91">
        <v>0.28152877245885166</v>
      </c>
      <c r="AQ331" s="91">
        <v>0.17527606614990296</v>
      </c>
      <c r="AR331" s="91">
        <v>-0.24150184529526225</v>
      </c>
      <c r="AS331" s="91">
        <v>-4.8702965798641251E-2</v>
      </c>
      <c r="AT331" s="91">
        <v>-4.8702965798641251E-2</v>
      </c>
      <c r="AU331" s="91">
        <v>-0.14510240554695175</v>
      </c>
      <c r="AV331" s="91">
        <v>-1.3983440046215878E-2</v>
      </c>
      <c r="AW331" s="91">
        <v>2.8181818181818183</v>
      </c>
      <c r="AX331" s="91">
        <v>41.363636363636367</v>
      </c>
      <c r="AY331" s="91">
        <v>7</v>
      </c>
      <c r="AZ331" s="91">
        <v>0.1490066225165563</v>
      </c>
      <c r="BA331" s="91">
        <v>0.1490066225165563</v>
      </c>
      <c r="BB331" s="91">
        <v>9.6581233336200223E-2</v>
      </c>
      <c r="BC331" s="91">
        <v>0.27139087825103658</v>
      </c>
      <c r="BD331" s="91">
        <v>0.27139087825103658</v>
      </c>
      <c r="BE331" s="91">
        <v>0.17346879896647255</v>
      </c>
      <c r="BF331" s="91">
        <v>-2.7351670788996474E-2</v>
      </c>
      <c r="BG331" s="91">
        <v>-2.7351670788996474E-2</v>
      </c>
      <c r="BH331" s="91">
        <v>-0.13147643506208456</v>
      </c>
      <c r="BI331" s="91">
        <v>0.25280638900628294</v>
      </c>
      <c r="BJ331" s="91">
        <v>0.25280638900628294</v>
      </c>
      <c r="BK331" s="91">
        <v>5.9909977057697877E-3</v>
      </c>
      <c r="BL331" s="91">
        <v>0.26634015138672879</v>
      </c>
      <c r="BM331" s="91">
        <v>0.26634015138672879</v>
      </c>
      <c r="BN331" s="91">
        <v>2.110336249192056E-2</v>
      </c>
      <c r="BO331" s="91">
        <v>0.29166666666666669</v>
      </c>
      <c r="BP331" s="91">
        <v>0.29166666666666669</v>
      </c>
      <c r="BQ331" s="91">
        <v>0.17708333333333334</v>
      </c>
      <c r="BR331" s="91">
        <v>2.5543992431409652</v>
      </c>
      <c r="BS331" s="91">
        <v>2.5543992431409652</v>
      </c>
      <c r="BT331" s="91">
        <v>1.6781736475445086</v>
      </c>
      <c r="BU331" s="91">
        <v>0.48696448608267362</v>
      </c>
      <c r="BV331" s="91">
        <v>0.48696448608267362</v>
      </c>
      <c r="BW331" s="91">
        <v>-0.37820935454242632</v>
      </c>
      <c r="BX331" s="92">
        <v>26.872913669281015</v>
      </c>
      <c r="BY331" s="92">
        <v>215</v>
      </c>
      <c r="BZ331" s="92">
        <v>75</v>
      </c>
      <c r="CA331" s="91"/>
      <c r="CB331" s="92">
        <v>7</v>
      </c>
      <c r="CC331" s="91"/>
      <c r="CD331" s="92">
        <v>33.5</v>
      </c>
      <c r="CE331" s="92">
        <v>113</v>
      </c>
      <c r="CF331" s="92">
        <v>113.44999999999999</v>
      </c>
      <c r="CG331" s="68">
        <v>4.53</v>
      </c>
      <c r="CH331" s="91">
        <v>4</v>
      </c>
      <c r="CI331" s="91">
        <v>7.2</v>
      </c>
      <c r="CJ331" s="91">
        <v>16</v>
      </c>
      <c r="CK331" s="91">
        <v>42.6</v>
      </c>
      <c r="CL331" s="91">
        <v>13</v>
      </c>
      <c r="CM331" s="91">
        <v>17</v>
      </c>
      <c r="CN331" s="91">
        <v>33</v>
      </c>
      <c r="CO331" s="68">
        <f t="shared" si="5"/>
        <v>66.8</v>
      </c>
      <c r="CP331" s="68">
        <f>IF(ISNUMBER(SUM(CI331,CK331,CM331)/SUM(CH331,CJ331,CL331)),SUM(CI331,CK331,CM331)/SUM(CH331,CJ331,CL331),0)</f>
        <v>2.0242424242424244</v>
      </c>
      <c r="CQ331" s="92"/>
    </row>
    <row r="332" spans="1:95" ht="16" x14ac:dyDescent="0.2">
      <c r="A332" s="88" t="s">
        <v>857</v>
      </c>
      <c r="B332" t="s">
        <v>857</v>
      </c>
      <c r="C332" s="89" t="s">
        <v>87</v>
      </c>
      <c r="D332" s="89" t="s">
        <v>27</v>
      </c>
      <c r="E332" s="89" t="s">
        <v>7</v>
      </c>
      <c r="F332" s="89">
        <v>2018</v>
      </c>
      <c r="G332" s="89"/>
      <c r="H332" s="90">
        <v>8</v>
      </c>
      <c r="I332" s="90">
        <v>300</v>
      </c>
      <c r="J332" s="90">
        <v>22</v>
      </c>
      <c r="K332" s="90"/>
      <c r="L332" s="90"/>
      <c r="M332" s="91">
        <v>9.8513513513513509</v>
      </c>
      <c r="N332" s="91">
        <v>3.0833333333333335</v>
      </c>
      <c r="O332" s="91">
        <v>0.19909130270246822</v>
      </c>
      <c r="P332" s="91">
        <v>0.13531108798864352</v>
      </c>
      <c r="Q332" s="91">
        <v>0.1817679688224294</v>
      </c>
      <c r="R332" s="91">
        <v>0.94395745211662108</v>
      </c>
      <c r="S332" s="91">
        <v>0.11408722156999224</v>
      </c>
      <c r="T332" s="91">
        <v>0</v>
      </c>
      <c r="U332" s="91">
        <v>0.98773006134969321</v>
      </c>
      <c r="V332" s="91">
        <v>0.90018484288354894</v>
      </c>
      <c r="W332" s="91">
        <v>0.82037832298605373</v>
      </c>
      <c r="X332" s="91">
        <v>-1.8646465641030088</v>
      </c>
      <c r="Y332" s="91">
        <v>-0.93078144582808442</v>
      </c>
      <c r="Z332" s="91">
        <v>-1.0116439359152336</v>
      </c>
      <c r="AA332" s="91">
        <v>-1.2857074443756624</v>
      </c>
      <c r="AB332" s="91">
        <v>-1.6076979804079672</v>
      </c>
      <c r="AC332" s="91">
        <v>-1.3255029364223281</v>
      </c>
      <c r="AD332" s="91">
        <v>-1.6663983848597499</v>
      </c>
      <c r="AE332" s="91">
        <v>-1.5103470805884602</v>
      </c>
      <c r="AF332" s="91">
        <v>-1.0910707160447515</v>
      </c>
      <c r="AG332" s="91">
        <v>-1.1357677646945179</v>
      </c>
      <c r="AH332" s="91">
        <v>-1.0901480818997582</v>
      </c>
      <c r="AI332" s="91">
        <v>-1.1165373056053844</v>
      </c>
      <c r="AJ332" s="91">
        <v>0</v>
      </c>
      <c r="AK332" s="91">
        <v>0.14306174654963771</v>
      </c>
      <c r="AL332" s="91">
        <v>0.12756042942764934</v>
      </c>
      <c r="AM332" s="91">
        <v>0.10653770863487406</v>
      </c>
      <c r="AN332" s="91">
        <v>0</v>
      </c>
      <c r="AO332" s="91">
        <v>0.14306174654963771</v>
      </c>
      <c r="AP332" s="91">
        <v>0.12756042942764934</v>
      </c>
      <c r="AQ332" s="91">
        <v>0.10528153043160908</v>
      </c>
      <c r="AR332" s="91">
        <v>-0.20033307645156229</v>
      </c>
      <c r="AS332" s="91">
        <v>-0.18296477570856717</v>
      </c>
      <c r="AT332" s="91">
        <v>-0.16437277751610951</v>
      </c>
      <c r="AU332" s="91">
        <v>-0.18255687655874633</v>
      </c>
      <c r="AV332" s="91">
        <v>-3.3041315257280324E-3</v>
      </c>
      <c r="AW332" s="91">
        <v>3.0833333333333335</v>
      </c>
      <c r="AX332" s="91">
        <v>30.375</v>
      </c>
      <c r="AY332" s="91">
        <v>8</v>
      </c>
      <c r="AZ332" s="91">
        <v>0.10905730129390019</v>
      </c>
      <c r="BA332" s="91">
        <v>0.10905730129390019</v>
      </c>
      <c r="BB332" s="91">
        <v>6.2001851878560721E-2</v>
      </c>
      <c r="BC332" s="91">
        <v>0.11591072714182865</v>
      </c>
      <c r="BD332" s="91">
        <v>0.11226371599815584</v>
      </c>
      <c r="BE332" s="91">
        <v>7.3244562033509791E-2</v>
      </c>
      <c r="BF332" s="91">
        <v>-0.17856300840122841</v>
      </c>
      <c r="BG332" s="91">
        <v>-0.1988842030189254</v>
      </c>
      <c r="BH332" s="91">
        <v>-0.19371850445814051</v>
      </c>
      <c r="BI332" s="91">
        <v>-7.6873080469885974E-2</v>
      </c>
      <c r="BJ332" s="91">
        <v>-0.13112537202613311</v>
      </c>
      <c r="BK332" s="91">
        <v>-0.1321905656813484</v>
      </c>
      <c r="BL332" s="91">
        <v>-4.9543074326788145E-2</v>
      </c>
      <c r="BM332" s="91">
        <v>-9.0868471530594588E-2</v>
      </c>
      <c r="BN332" s="91">
        <v>-0.1016288359501404</v>
      </c>
      <c r="BO332" s="91">
        <v>0.1702127659574468</v>
      </c>
      <c r="BP332" s="91">
        <v>0.14285714285714285</v>
      </c>
      <c r="BQ332" s="91">
        <v>8.4677733613903822E-2</v>
      </c>
      <c r="BR332" s="91">
        <v>0.98773006134969321</v>
      </c>
      <c r="BS332" s="91">
        <v>0.90018484288354894</v>
      </c>
      <c r="BT332" s="91">
        <v>0.6152837422395403</v>
      </c>
      <c r="BU332" s="91">
        <v>-0.51151108213359386</v>
      </c>
      <c r="BV332" s="91">
        <v>-0.61431618235965446</v>
      </c>
      <c r="BW332" s="91">
        <v>-0.87104885683942468</v>
      </c>
      <c r="BX332" s="91"/>
      <c r="BY332" s="91"/>
      <c r="BZ332" s="91"/>
      <c r="CA332" s="91"/>
      <c r="CB332" s="91"/>
      <c r="CC332" s="91"/>
      <c r="CD332" s="91"/>
      <c r="CE332" s="91"/>
      <c r="CF332" s="91"/>
      <c r="CG332" s="68">
        <v>4.3999999999999995</v>
      </c>
      <c r="CH332" s="91">
        <v>11</v>
      </c>
      <c r="CI332" s="91">
        <v>16.3</v>
      </c>
      <c r="CJ332" s="91">
        <v>0</v>
      </c>
      <c r="CK332" s="91">
        <v>0</v>
      </c>
      <c r="CL332" s="91">
        <v>12</v>
      </c>
      <c r="CM332" s="91">
        <v>30</v>
      </c>
      <c r="CN332" s="91">
        <v>23</v>
      </c>
      <c r="CO332" s="68">
        <f t="shared" si="5"/>
        <v>46.3</v>
      </c>
      <c r="CP332" s="68">
        <f>IF(ISNUMBER(SUM(CI332,CK332,CM332)/SUM(CH332,CJ332,CL332)),SUM(CI332,CK332,CM332)/SUM(CH332,CJ332,CL332),0)</f>
        <v>2.0130434782608693</v>
      </c>
      <c r="CQ332" s="91"/>
    </row>
    <row r="333" spans="1:95" ht="16" x14ac:dyDescent="0.2">
      <c r="A333" s="88" t="s">
        <v>1260</v>
      </c>
      <c r="B333" t="s">
        <v>1260</v>
      </c>
      <c r="C333" s="89" t="s">
        <v>56</v>
      </c>
      <c r="D333" s="89" t="s">
        <v>45</v>
      </c>
      <c r="E333" s="89" t="s">
        <v>7</v>
      </c>
      <c r="F333" s="89">
        <v>2012</v>
      </c>
      <c r="G333" s="89"/>
      <c r="H333" s="90">
        <v>8</v>
      </c>
      <c r="I333" s="90">
        <v>300</v>
      </c>
      <c r="J333" s="90">
        <v>23</v>
      </c>
      <c r="K333" s="90"/>
      <c r="L333" s="90"/>
      <c r="M333" s="91">
        <v>14.316831683168317</v>
      </c>
      <c r="N333" s="91">
        <v>2.4047619047619047</v>
      </c>
      <c r="O333" s="91">
        <v>0.18833097505556989</v>
      </c>
      <c r="P333" s="91">
        <v>0.14203853382830994</v>
      </c>
      <c r="Q333" s="91">
        <v>0.21231857107792285</v>
      </c>
      <c r="R333" s="91">
        <v>1.2993956672343856</v>
      </c>
      <c r="S333" s="91">
        <v>0.17362927441897777</v>
      </c>
      <c r="T333" s="91">
        <v>1.2757452574525747</v>
      </c>
      <c r="U333" s="91">
        <v>1.620734908136483</v>
      </c>
      <c r="V333" s="91">
        <v>0.97805642633228829</v>
      </c>
      <c r="W333" s="91">
        <v>1.2993504014238626</v>
      </c>
      <c r="X333" s="91">
        <v>-0.6945890071747638</v>
      </c>
      <c r="Y333" s="91">
        <v>-0.28221362825992413</v>
      </c>
      <c r="Z333" s="91">
        <v>-0.90315620971887955</v>
      </c>
      <c r="AA333" s="91">
        <v>-0.63050779768631982</v>
      </c>
      <c r="AB333" s="91">
        <v>-0.6229777436946724</v>
      </c>
      <c r="AC333" s="91">
        <v>-0.6229777436946724</v>
      </c>
      <c r="AD333" s="91">
        <v>-1.6117793620146177</v>
      </c>
      <c r="AE333" s="91">
        <v>-1.0718148733888724</v>
      </c>
      <c r="AF333" s="91">
        <v>-0.84527221312692968</v>
      </c>
      <c r="AG333" s="91">
        <v>-0.92215239199163557</v>
      </c>
      <c r="AH333" s="91">
        <v>-0.33101495543720549</v>
      </c>
      <c r="AI333" s="91">
        <v>-0.71449883275763915</v>
      </c>
      <c r="AJ333" s="91">
        <v>0.14056424006340534</v>
      </c>
      <c r="AK333" s="91">
        <v>0.1739994898905583</v>
      </c>
      <c r="AL333" s="91">
        <v>0.11007757776606161</v>
      </c>
      <c r="AM333" s="91">
        <v>0.14932220287554338</v>
      </c>
      <c r="AN333" s="91">
        <v>9.036272575504628E-2</v>
      </c>
      <c r="AO333" s="91">
        <v>0.16061491374513076</v>
      </c>
      <c r="AP333" s="91">
        <v>9.314256580205213E-2</v>
      </c>
      <c r="AQ333" s="91">
        <v>0.11685996271522664</v>
      </c>
      <c r="AR333" s="91">
        <v>-0.15519276601405615</v>
      </c>
      <c r="AS333" s="91">
        <v>-0.23708917245544078</v>
      </c>
      <c r="AT333" s="91">
        <v>-0.14991029139108575</v>
      </c>
      <c r="AU333" s="91">
        <v>-0.18157677709191314</v>
      </c>
      <c r="AV333" s="91">
        <v>-9.9805051493173647E-3</v>
      </c>
      <c r="AW333" s="91">
        <v>2.4047619047619047</v>
      </c>
      <c r="AX333" s="91">
        <v>34.428571428571431</v>
      </c>
      <c r="AY333" s="91">
        <v>4</v>
      </c>
      <c r="AZ333" s="91">
        <v>9.9737532808398949E-2</v>
      </c>
      <c r="BA333" s="91">
        <v>6.5830721003134793E-2</v>
      </c>
      <c r="BB333" s="91">
        <v>7.1640501267840093E-2</v>
      </c>
      <c r="BC333" s="91">
        <v>0.23789649415692821</v>
      </c>
      <c r="BD333" s="91">
        <v>0.10936205468102735</v>
      </c>
      <c r="BE333" s="91">
        <v>0.13521426442479226</v>
      </c>
      <c r="BF333" s="91">
        <v>-7.3251424860153014E-2</v>
      </c>
      <c r="BG333" s="91">
        <v>-0.18938049435900572</v>
      </c>
      <c r="BH333" s="91">
        <v>-0.153442049399827</v>
      </c>
      <c r="BI333" s="91">
        <v>9.0777565436273688E-2</v>
      </c>
      <c r="BJ333" s="91">
        <v>9.0777565436273688E-2</v>
      </c>
      <c r="BK333" s="91">
        <v>-5.583788587213305E-2</v>
      </c>
      <c r="BL333" s="91">
        <v>8.1053212480572276E-2</v>
      </c>
      <c r="BM333" s="91">
        <v>8.1053212480572276E-2</v>
      </c>
      <c r="BN333" s="91">
        <v>-3.5598731822923058E-2</v>
      </c>
      <c r="BO333" s="91">
        <v>0.14285714285714285</v>
      </c>
      <c r="BP333" s="91">
        <v>7.6923076923076927E-2</v>
      </c>
      <c r="BQ333" s="91">
        <v>9.8505661005661008E-2</v>
      </c>
      <c r="BR333" s="91">
        <v>1.620734908136483</v>
      </c>
      <c r="BS333" s="91">
        <v>0.97805642633228829</v>
      </c>
      <c r="BT333" s="91">
        <v>1.2993504014238626</v>
      </c>
      <c r="BU333" s="91">
        <v>6.6017246402626517E-2</v>
      </c>
      <c r="BV333" s="91">
        <v>-0.58892564569704853</v>
      </c>
      <c r="BW333" s="91">
        <v>-0.34360352106824144</v>
      </c>
      <c r="BX333" s="91"/>
      <c r="BY333" s="91"/>
      <c r="BZ333" s="91"/>
      <c r="CA333" s="91"/>
      <c r="CB333" s="91"/>
      <c r="CC333" s="91"/>
      <c r="CD333" s="91"/>
      <c r="CE333" s="91"/>
      <c r="CF333" s="91"/>
      <c r="CG333" s="68">
        <v>4.3600000000000003</v>
      </c>
      <c r="CH333" s="91">
        <v>6</v>
      </c>
      <c r="CI333" s="91">
        <v>8.1</v>
      </c>
      <c r="CJ333" s="91">
        <v>7</v>
      </c>
      <c r="CK333" s="91">
        <v>19.600000000000001</v>
      </c>
      <c r="CL333" s="91">
        <v>1</v>
      </c>
      <c r="CM333" s="91">
        <v>0</v>
      </c>
      <c r="CN333" s="91">
        <v>14</v>
      </c>
      <c r="CO333" s="68">
        <f t="shared" si="5"/>
        <v>27.700000000000003</v>
      </c>
      <c r="CP333" s="68">
        <f>IF(ISNUMBER(SUM(CI333,CK333,CM333)/SUM(CH333,CJ333,CL333)),SUM(CI333,CK333,CM333)/SUM(CH333,CJ333,CL333),0)</f>
        <v>1.9785714285714289</v>
      </c>
      <c r="CQ333" s="91"/>
    </row>
    <row r="334" spans="1:95" ht="16" x14ac:dyDescent="0.2">
      <c r="A334" s="88" t="s">
        <v>1204</v>
      </c>
      <c r="B334" t="s">
        <v>1204</v>
      </c>
      <c r="C334" s="89" t="s">
        <v>1205</v>
      </c>
      <c r="D334" s="89" t="s">
        <v>96</v>
      </c>
      <c r="E334" s="89" t="s">
        <v>7</v>
      </c>
      <c r="F334" s="89">
        <v>2013</v>
      </c>
      <c r="G334" s="89"/>
      <c r="H334" s="90">
        <v>8</v>
      </c>
      <c r="I334" s="90">
        <v>300</v>
      </c>
      <c r="J334" s="90">
        <v>23</v>
      </c>
      <c r="K334" s="90">
        <v>20</v>
      </c>
      <c r="L334" s="90">
        <v>20</v>
      </c>
      <c r="M334" s="91">
        <v>14.151515151515152</v>
      </c>
      <c r="N334" s="91">
        <v>4.3043478260869561</v>
      </c>
      <c r="O334" s="91">
        <v>0.68794137241838771</v>
      </c>
      <c r="P334" s="91">
        <v>0</v>
      </c>
      <c r="Q334" s="91">
        <v>0.72175882744836772</v>
      </c>
      <c r="R334" s="91">
        <v>0</v>
      </c>
      <c r="S334" s="91">
        <v>0.4962025316455696</v>
      </c>
      <c r="T334" s="91"/>
      <c r="U334" s="91">
        <v>0</v>
      </c>
      <c r="V334" s="91">
        <v>0</v>
      </c>
      <c r="W334" s="91"/>
      <c r="X334" s="91"/>
      <c r="Y334" s="91">
        <v>0</v>
      </c>
      <c r="Z334" s="91">
        <v>0</v>
      </c>
      <c r="AA334" s="91"/>
      <c r="AB334" s="91"/>
      <c r="AC334" s="91">
        <v>0</v>
      </c>
      <c r="AD334" s="91">
        <v>0</v>
      </c>
      <c r="AE334" s="91"/>
      <c r="AF334" s="91"/>
      <c r="AG334" s="91"/>
      <c r="AH334" s="91">
        <v>0</v>
      </c>
      <c r="AI334" s="91"/>
      <c r="AJ334" s="91"/>
      <c r="AK334" s="91">
        <v>0</v>
      </c>
      <c r="AL334" s="91">
        <v>0</v>
      </c>
      <c r="AM334" s="91"/>
      <c r="AN334" s="91">
        <v>7.3606350351795052E-2</v>
      </c>
      <c r="AO334" s="91">
        <v>0.45862758161225847</v>
      </c>
      <c r="AP334" s="91">
        <v>0.45862758161225847</v>
      </c>
      <c r="AQ334" s="91">
        <v>0.28527922028858271</v>
      </c>
      <c r="AR334" s="91">
        <v>-0.17065505188019545</v>
      </c>
      <c r="AS334" s="91">
        <v>0.13940356796334868</v>
      </c>
      <c r="AT334" s="91">
        <v>0.13940356796334868</v>
      </c>
      <c r="AU334" s="91">
        <v>-1.0692418583756767E-2</v>
      </c>
      <c r="AV334" s="91"/>
      <c r="AW334" s="91">
        <v>4.3043478260869561</v>
      </c>
      <c r="AX334" s="91">
        <v>60.913043478260867</v>
      </c>
      <c r="AY334" s="91">
        <v>8</v>
      </c>
      <c r="AZ334" s="91">
        <v>0.44578313253012047</v>
      </c>
      <c r="BA334" s="91">
        <v>0.44578313253012047</v>
      </c>
      <c r="BB334" s="91">
        <v>0.30029641709321697</v>
      </c>
      <c r="BC334" s="91">
        <v>0.4962025316455696</v>
      </c>
      <c r="BD334" s="91">
        <v>0.4962025316455696</v>
      </c>
      <c r="BE334" s="91">
        <v>0.30859238413170398</v>
      </c>
      <c r="BF334" s="91">
        <v>0.19745998260553654</v>
      </c>
      <c r="BG334" s="91">
        <v>0.19745998260553654</v>
      </c>
      <c r="BH334" s="91">
        <v>2.3795816378371082E-2</v>
      </c>
      <c r="BI334" s="91">
        <v>0.48593282489847289</v>
      </c>
      <c r="BJ334" s="91">
        <v>0.48593282489847289</v>
      </c>
      <c r="BK334" s="91">
        <v>4.8702292646595202E-2</v>
      </c>
      <c r="BL334" s="91">
        <v>0.49254091708956282</v>
      </c>
      <c r="BM334" s="91">
        <v>0.49254091708956282</v>
      </c>
      <c r="BN334" s="91">
        <v>7.5401313116289018E-2</v>
      </c>
      <c r="BO334" s="91">
        <v>0.42105263157894735</v>
      </c>
      <c r="BP334" s="91">
        <v>0.42105263157894735</v>
      </c>
      <c r="BQ334" s="91">
        <v>0.26196605644546145</v>
      </c>
      <c r="BR334" s="91">
        <v>4.0412371134020617</v>
      </c>
      <c r="BS334" s="91">
        <v>4.0412371134020617</v>
      </c>
      <c r="BT334" s="91">
        <v>2.479976338432949</v>
      </c>
      <c r="BU334" s="91">
        <v>0</v>
      </c>
      <c r="BV334" s="91"/>
      <c r="BW334" s="91"/>
      <c r="BX334" s="91"/>
      <c r="BY334" s="91"/>
      <c r="BZ334" s="91"/>
      <c r="CA334" s="91"/>
      <c r="CB334" s="91"/>
      <c r="CC334" s="91"/>
      <c r="CD334" s="91"/>
      <c r="CE334" s="91"/>
      <c r="CF334" s="91"/>
      <c r="CG334" s="68">
        <v>4.54</v>
      </c>
      <c r="CH334" s="91">
        <v>0</v>
      </c>
      <c r="CI334" s="91">
        <v>0</v>
      </c>
      <c r="CJ334" s="91">
        <v>16</v>
      </c>
      <c r="CK334" s="91">
        <v>27.7</v>
      </c>
      <c r="CL334" s="91">
        <v>16</v>
      </c>
      <c r="CM334" s="91">
        <v>35.299999999999997</v>
      </c>
      <c r="CN334" s="91">
        <v>32</v>
      </c>
      <c r="CO334" s="68">
        <f t="shared" si="5"/>
        <v>63</v>
      </c>
      <c r="CP334" s="68">
        <f>IF(ISNUMBER(SUM(CI334,CK334,CM334)/SUM(CH334,CJ334,CL334)),SUM(CI334,CK334,CM334)/SUM(CH334,CJ334,CL334),0)</f>
        <v>1.96875</v>
      </c>
      <c r="CQ334" s="91"/>
    </row>
    <row r="335" spans="1:95" ht="16" x14ac:dyDescent="0.2">
      <c r="A335" s="88" t="s">
        <v>1042</v>
      </c>
      <c r="B335" t="s">
        <v>1042</v>
      </c>
      <c r="C335" s="89" t="s">
        <v>34</v>
      </c>
      <c r="D335" s="89" t="s">
        <v>35</v>
      </c>
      <c r="E335" s="89" t="s">
        <v>7</v>
      </c>
      <c r="F335" s="89">
        <v>2015</v>
      </c>
      <c r="G335" s="89" t="s">
        <v>111</v>
      </c>
      <c r="H335" s="90">
        <v>2</v>
      </c>
      <c r="I335" s="90">
        <v>37</v>
      </c>
      <c r="J335" s="90">
        <v>23</v>
      </c>
      <c r="K335" s="90">
        <v>19</v>
      </c>
      <c r="L335" s="90">
        <v>20</v>
      </c>
      <c r="M335" s="91">
        <v>20.685950413223139</v>
      </c>
      <c r="N335" s="91">
        <v>2.4693877551020407</v>
      </c>
      <c r="O335" s="91">
        <v>0.42760231590981046</v>
      </c>
      <c r="P335" s="91">
        <v>0.30297392395416123</v>
      </c>
      <c r="Q335" s="91">
        <v>0.40685278108594891</v>
      </c>
      <c r="R335" s="91">
        <v>2.4508599508599511</v>
      </c>
      <c r="S335" s="91">
        <v>0.26744651805347786</v>
      </c>
      <c r="T335" s="91">
        <v>1.7475994513031547</v>
      </c>
      <c r="U335" s="91">
        <v>2.4508599508599511</v>
      </c>
      <c r="V335" s="91">
        <v>2.4508599508599511</v>
      </c>
      <c r="W335" s="91">
        <v>2.0581962555239093</v>
      </c>
      <c r="X335" s="91">
        <v>-0.17876284577456292</v>
      </c>
      <c r="Y335" s="91">
        <v>0.5506570772278212</v>
      </c>
      <c r="Z335" s="91">
        <v>0.5506570772278212</v>
      </c>
      <c r="AA335" s="91">
        <v>0.13837381430758894</v>
      </c>
      <c r="AB335" s="91">
        <v>-0.15112354984409238</v>
      </c>
      <c r="AC335" s="91">
        <v>-0.13897583748695475</v>
      </c>
      <c r="AD335" s="91">
        <v>-0.13897583748695475</v>
      </c>
      <c r="AE335" s="91">
        <v>-0.31296901928882531</v>
      </c>
      <c r="AF335" s="91">
        <v>0.78407003953844878</v>
      </c>
      <c r="AG335" s="91">
        <v>0.5206474351923418</v>
      </c>
      <c r="AH335" s="91">
        <v>0.78407003953844878</v>
      </c>
      <c r="AI335" s="91">
        <v>0.48313836169538005</v>
      </c>
      <c r="AJ335" s="91">
        <v>0.28910275104500827</v>
      </c>
      <c r="AK335" s="91">
        <v>0.31834386647220869</v>
      </c>
      <c r="AL335" s="91">
        <v>0.28760398143611371</v>
      </c>
      <c r="AM335" s="91">
        <v>0.27906649262030925</v>
      </c>
      <c r="AN335" s="91">
        <v>0.20014805841577493</v>
      </c>
      <c r="AO335" s="91">
        <v>0.31834386647220869</v>
      </c>
      <c r="AP335" s="91">
        <v>0.26843038267370611</v>
      </c>
      <c r="AQ335" s="91">
        <v>0.25203441977239893</v>
      </c>
      <c r="AR335" s="91">
        <v>-4.5407433353327503E-2</v>
      </c>
      <c r="AS335" s="91">
        <v>-6.1801355583786799E-2</v>
      </c>
      <c r="AT335" s="91">
        <v>1.0909342406461464E-2</v>
      </c>
      <c r="AU335" s="91">
        <v>-4.6402320034740784E-2</v>
      </c>
      <c r="AV335" s="91">
        <v>-6.9508679354187142E-3</v>
      </c>
      <c r="AW335" s="91">
        <v>2.4693877551020407</v>
      </c>
      <c r="AX335" s="91">
        <v>51.081632653061227</v>
      </c>
      <c r="AY335" s="91">
        <v>12</v>
      </c>
      <c r="AZ335" s="91">
        <v>0.12021857923497267</v>
      </c>
      <c r="BA335" s="91">
        <v>8.1081081081081086E-2</v>
      </c>
      <c r="BB335" s="91">
        <v>9.1804019534451622E-2</v>
      </c>
      <c r="BC335" s="91">
        <v>0.28374655647382918</v>
      </c>
      <c r="BD335" s="91">
        <v>0.25114647963312653</v>
      </c>
      <c r="BE335" s="91">
        <v>0.23621783949565553</v>
      </c>
      <c r="BF335" s="91">
        <v>-1.7621417372250481E-2</v>
      </c>
      <c r="BG335" s="91">
        <v>-4.7596069406906527E-2</v>
      </c>
      <c r="BH335" s="91">
        <v>-5.243847432896373E-2</v>
      </c>
      <c r="BI335" s="91">
        <v>0.23797647933747532</v>
      </c>
      <c r="BJ335" s="91">
        <v>0.23797647933747532</v>
      </c>
      <c r="BK335" s="91">
        <v>4.8204094077770612E-2</v>
      </c>
      <c r="BL335" s="91">
        <v>0.21798642345320918</v>
      </c>
      <c r="BM335" s="91">
        <v>0.21798642345320918</v>
      </c>
      <c r="BN335" s="91">
        <v>3.2324430738885267E-2</v>
      </c>
      <c r="BO335" s="91">
        <v>0.35294117647058826</v>
      </c>
      <c r="BP335" s="91">
        <v>0.2857142857142857</v>
      </c>
      <c r="BQ335" s="91">
        <v>0.26785100004914242</v>
      </c>
      <c r="BR335" s="91">
        <v>2.4508599508599511</v>
      </c>
      <c r="BS335" s="91">
        <v>2.4508599508599511</v>
      </c>
      <c r="BT335" s="91">
        <v>2.0581962555239093</v>
      </c>
      <c r="BU335" s="91">
        <v>0.94193137340688038</v>
      </c>
      <c r="BV335" s="91">
        <v>0.94193137340688038</v>
      </c>
      <c r="BW335" s="91">
        <v>0.47531858327263848</v>
      </c>
      <c r="BX335" s="92">
        <v>25.858848934790998</v>
      </c>
      <c r="BY335" s="92">
        <v>196</v>
      </c>
      <c r="BZ335" s="92">
        <v>73</v>
      </c>
      <c r="CA335" s="92">
        <v>1</v>
      </c>
      <c r="CB335" s="91"/>
      <c r="CC335" s="92">
        <v>4.1500000000000004</v>
      </c>
      <c r="CD335" s="92">
        <v>39</v>
      </c>
      <c r="CE335" s="92">
        <v>122</v>
      </c>
      <c r="CF335" s="92">
        <v>127.3</v>
      </c>
      <c r="CG335" s="68">
        <v>4.42</v>
      </c>
      <c r="CH335" s="91">
        <v>10</v>
      </c>
      <c r="CI335" s="91">
        <v>24.5</v>
      </c>
      <c r="CJ335" s="91">
        <v>4</v>
      </c>
      <c r="CK335" s="91">
        <v>3</v>
      </c>
      <c r="CL335" s="91">
        <v>0</v>
      </c>
      <c r="CM335" s="91">
        <v>0</v>
      </c>
      <c r="CN335" s="91">
        <v>14</v>
      </c>
      <c r="CO335" s="68">
        <f t="shared" si="5"/>
        <v>27.5</v>
      </c>
      <c r="CP335" s="68">
        <f>IF(ISNUMBER(SUM(CI335,CK335,CM335)/SUM(CH335,CJ335,CL335)),SUM(CI335,CK335,CM335)/SUM(CH335,CJ335,CL335),0)</f>
        <v>1.9642857142857142</v>
      </c>
      <c r="CQ335" s="92"/>
    </row>
    <row r="336" spans="1:95" ht="16" x14ac:dyDescent="0.2">
      <c r="A336" s="88" t="s">
        <v>1109</v>
      </c>
      <c r="B336" t="s">
        <v>1109</v>
      </c>
      <c r="C336" s="89" t="s">
        <v>398</v>
      </c>
      <c r="D336" s="89" t="s">
        <v>188</v>
      </c>
      <c r="E336" s="89" t="s">
        <v>7</v>
      </c>
      <c r="F336" s="89">
        <v>2014</v>
      </c>
      <c r="G336" s="89" t="s">
        <v>78</v>
      </c>
      <c r="H336" s="90">
        <v>5</v>
      </c>
      <c r="I336" s="90">
        <v>142</v>
      </c>
      <c r="J336" s="90">
        <v>23</v>
      </c>
      <c r="K336" s="90">
        <v>21</v>
      </c>
      <c r="L336" s="90">
        <v>21</v>
      </c>
      <c r="M336" s="91">
        <v>14.53225806451613</v>
      </c>
      <c r="N336" s="91">
        <v>5.166666666666667</v>
      </c>
      <c r="O336" s="91">
        <v>0.68008600074592485</v>
      </c>
      <c r="P336" s="91">
        <v>0.45339066716394988</v>
      </c>
      <c r="Q336" s="91">
        <v>0.66182181171979559</v>
      </c>
      <c r="R336" s="91">
        <v>2.5465686274509802</v>
      </c>
      <c r="S336" s="91">
        <v>0.43309712380158399</v>
      </c>
      <c r="T336" s="91">
        <v>1.2160566706021252</v>
      </c>
      <c r="U336" s="91">
        <v>2.5465686274509802</v>
      </c>
      <c r="V336" s="91">
        <v>2.5465686274509802</v>
      </c>
      <c r="W336" s="91">
        <v>1.9700962831516584</v>
      </c>
      <c r="X336" s="91">
        <v>-0.56722983206751221</v>
      </c>
      <c r="Y336" s="91">
        <v>0.82922437186822728</v>
      </c>
      <c r="Z336" s="91">
        <v>0.82922437186822728</v>
      </c>
      <c r="AA336" s="91">
        <v>0.21549515733520005</v>
      </c>
      <c r="AB336" s="91">
        <v>-0.68266633054512194</v>
      </c>
      <c r="AC336" s="91">
        <v>-4.3267160895925638E-2</v>
      </c>
      <c r="AD336" s="91">
        <v>-4.3267160895925638E-2</v>
      </c>
      <c r="AE336" s="91">
        <v>-0.3816177225941591</v>
      </c>
      <c r="AF336" s="91">
        <v>-0.4853303737223964</v>
      </c>
      <c r="AG336" s="91">
        <v>0.53583620687203481</v>
      </c>
      <c r="AH336" s="91">
        <v>0.53583620687203481</v>
      </c>
      <c r="AI336" s="91">
        <v>0.11283487774057803</v>
      </c>
      <c r="AJ336" s="91">
        <v>0.21008824660374698</v>
      </c>
      <c r="AK336" s="91">
        <v>0.45339066716394988</v>
      </c>
      <c r="AL336" s="91">
        <v>0.45339066716394988</v>
      </c>
      <c r="AM336" s="91">
        <v>0.321648913975221</v>
      </c>
      <c r="AN336" s="91">
        <v>0.19258089272010137</v>
      </c>
      <c r="AO336" s="91">
        <v>0.45339066716394988</v>
      </c>
      <c r="AP336" s="91">
        <v>0.45339066716394988</v>
      </c>
      <c r="AQ336" s="91">
        <v>0.31581312934733918</v>
      </c>
      <c r="AR336" s="91">
        <v>-5.2974599049001064E-2</v>
      </c>
      <c r="AS336" s="91">
        <v>0.12315892890645697</v>
      </c>
      <c r="AT336" s="91">
        <v>0.12315892890645697</v>
      </c>
      <c r="AU336" s="91">
        <v>2.0375650959735214E-2</v>
      </c>
      <c r="AV336" s="91">
        <v>1.2157028642162254E-2</v>
      </c>
      <c r="AW336" s="91">
        <v>5.166666666666667</v>
      </c>
      <c r="AX336" s="91">
        <v>75.083333333333329</v>
      </c>
      <c r="AY336" s="91">
        <v>9</v>
      </c>
      <c r="AZ336" s="91">
        <v>0.18872549019607843</v>
      </c>
      <c r="BA336" s="91">
        <v>0.18872549019607843</v>
      </c>
      <c r="BB336" s="91">
        <v>0.13407004546366832</v>
      </c>
      <c r="BC336" s="91">
        <v>0.43309712380158399</v>
      </c>
      <c r="BD336" s="91">
        <v>0.43309712380158399</v>
      </c>
      <c r="BE336" s="91">
        <v>0.31659956151695146</v>
      </c>
      <c r="BF336" s="91">
        <v>0.13435457476155094</v>
      </c>
      <c r="BG336" s="91">
        <v>0.13435457476155094</v>
      </c>
      <c r="BH336" s="91">
        <v>3.2180467699485647E-2</v>
      </c>
      <c r="BI336" s="91">
        <v>0.4204385295514883</v>
      </c>
      <c r="BJ336" s="91">
        <v>0.4204385295514883</v>
      </c>
      <c r="BK336" s="91">
        <v>0.15080773328390881</v>
      </c>
      <c r="BL336" s="91">
        <v>0.42554830411375488</v>
      </c>
      <c r="BM336" s="91">
        <v>0.42554830411375488</v>
      </c>
      <c r="BN336" s="91">
        <v>0.12782198874188547</v>
      </c>
      <c r="BO336" s="91">
        <v>0.47368421052631576</v>
      </c>
      <c r="BP336" s="91">
        <v>0.47368421052631576</v>
      </c>
      <c r="BQ336" s="91">
        <v>0.31502669717772691</v>
      </c>
      <c r="BR336" s="91">
        <v>2.5465686274509802</v>
      </c>
      <c r="BS336" s="91">
        <v>2.5465686274509802</v>
      </c>
      <c r="BT336" s="91">
        <v>1.9700962831516584</v>
      </c>
      <c r="BU336" s="91">
        <v>1.0843930208974768</v>
      </c>
      <c r="BV336" s="91">
        <v>1.0843930208974768</v>
      </c>
      <c r="BW336" s="91">
        <v>0.45420224638933865</v>
      </c>
      <c r="BX336" s="92">
        <v>26.2546467887875</v>
      </c>
      <c r="BY336" s="92">
        <v>199</v>
      </c>
      <c r="BZ336" s="92">
        <v>73</v>
      </c>
      <c r="CA336" s="92">
        <v>8</v>
      </c>
      <c r="CB336" s="92">
        <v>6.68</v>
      </c>
      <c r="CC336" s="92">
        <v>4.1100000000000003</v>
      </c>
      <c r="CD336" s="92">
        <v>35.5</v>
      </c>
      <c r="CE336" s="92">
        <v>119</v>
      </c>
      <c r="CF336" s="92">
        <v>119.85</v>
      </c>
      <c r="CG336" s="68">
        <v>4.54</v>
      </c>
      <c r="CH336" s="91">
        <v>16</v>
      </c>
      <c r="CI336" s="91">
        <v>13.8</v>
      </c>
      <c r="CJ336" s="91">
        <v>16</v>
      </c>
      <c r="CK336" s="91">
        <v>61.8</v>
      </c>
      <c r="CL336" s="91">
        <v>16</v>
      </c>
      <c r="CM336" s="91">
        <v>16.600000000000001</v>
      </c>
      <c r="CN336" s="91">
        <v>48</v>
      </c>
      <c r="CO336" s="68">
        <f t="shared" si="5"/>
        <v>92.2</v>
      </c>
      <c r="CP336" s="68">
        <f>IF(ISNUMBER(SUM(CI336,CK336,CM336)/SUM(CH336,CJ336,CL336)),SUM(CI336,CK336,CM336)/SUM(CH336,CJ336,CL336),0)</f>
        <v>1.9208333333333332</v>
      </c>
      <c r="CQ336" s="92"/>
    </row>
    <row r="337" spans="1:95" ht="16" x14ac:dyDescent="0.2">
      <c r="A337" s="88" t="s">
        <v>610</v>
      </c>
      <c r="B337" t="s">
        <v>610</v>
      </c>
      <c r="C337" s="89" t="s">
        <v>140</v>
      </c>
      <c r="D337" s="89" t="s">
        <v>51</v>
      </c>
      <c r="E337" s="89" t="s">
        <v>7</v>
      </c>
      <c r="F337" s="89">
        <v>2022</v>
      </c>
      <c r="G337" s="89" t="s">
        <v>547</v>
      </c>
      <c r="H337" s="90">
        <v>7</v>
      </c>
      <c r="I337" s="90">
        <v>258</v>
      </c>
      <c r="J337" s="90">
        <v>24</v>
      </c>
      <c r="K337" s="90">
        <v>23</v>
      </c>
      <c r="L337" s="90">
        <v>23</v>
      </c>
      <c r="M337" s="91">
        <v>19.911111111111111</v>
      </c>
      <c r="N337" s="91">
        <v>3.75</v>
      </c>
      <c r="O337" s="91">
        <v>0.47779153835854871</v>
      </c>
      <c r="P337" s="91">
        <v>0.31852769223903243</v>
      </c>
      <c r="Q337" s="91">
        <v>0.44303788994510651</v>
      </c>
      <c r="R337" s="91">
        <v>2.6198830409356728</v>
      </c>
      <c r="S337" s="91">
        <v>0.27991252733520777</v>
      </c>
      <c r="T337" s="91">
        <v>2.6198830409356728</v>
      </c>
      <c r="U337" s="91">
        <v>2.6198830409356728</v>
      </c>
      <c r="V337" s="91">
        <v>2.6198830409356728</v>
      </c>
      <c r="W337" s="91">
        <v>2.6198830409356728</v>
      </c>
      <c r="X337" s="91">
        <v>0.77299202130040467</v>
      </c>
      <c r="Y337" s="91">
        <v>0.77299202130040467</v>
      </c>
      <c r="Z337" s="91">
        <v>0.77299202130040467</v>
      </c>
      <c r="AA337" s="91"/>
      <c r="AB337" s="91">
        <v>-0.42613940559499719</v>
      </c>
      <c r="AC337" s="91">
        <v>-0.42613940559499719</v>
      </c>
      <c r="AD337" s="91">
        <v>-0.42613940559499719</v>
      </c>
      <c r="AE337" s="91"/>
      <c r="AF337" s="91">
        <v>0.8003554201340084</v>
      </c>
      <c r="AG337" s="91">
        <v>0.8003554201340084</v>
      </c>
      <c r="AH337" s="91">
        <v>0.8003554201340084</v>
      </c>
      <c r="AI337" s="91"/>
      <c r="AJ337" s="91">
        <v>0.31852769223903243</v>
      </c>
      <c r="AK337" s="91">
        <v>0.31852769223903243</v>
      </c>
      <c r="AL337" s="91">
        <v>0.31852769223903243</v>
      </c>
      <c r="AM337" s="91">
        <v>0.31852769223903243</v>
      </c>
      <c r="AN337" s="91">
        <v>0.31852769223903243</v>
      </c>
      <c r="AO337" s="91">
        <v>0.31852769223903243</v>
      </c>
      <c r="AP337" s="91">
        <v>0.31852769223903243</v>
      </c>
      <c r="AQ337" s="91"/>
      <c r="AR337" s="91">
        <v>-5.669716011721021E-2</v>
      </c>
      <c r="AS337" s="91">
        <v>-5.669716011721021E-2</v>
      </c>
      <c r="AT337" s="91">
        <v>-5.669716011721021E-2</v>
      </c>
      <c r="AU337" s="91"/>
      <c r="AV337" s="91">
        <v>-4.5759774415533028E-3</v>
      </c>
      <c r="AW337" s="91">
        <v>3.75</v>
      </c>
      <c r="AX337" s="91">
        <v>74.666666666666671</v>
      </c>
      <c r="AY337" s="91">
        <v>5</v>
      </c>
      <c r="AZ337" s="91">
        <v>0.20930232558139536</v>
      </c>
      <c r="BA337" s="91">
        <v>0.20930232558139536</v>
      </c>
      <c r="BB337" s="91">
        <v>0.20930232558139536</v>
      </c>
      <c r="BC337" s="91">
        <v>0.27991252733520777</v>
      </c>
      <c r="BD337" s="91">
        <v>0.27991252733520777</v>
      </c>
      <c r="BE337" s="91">
        <v>0.27991252733520777</v>
      </c>
      <c r="BF337" s="91">
        <v>-0.11312976996987012</v>
      </c>
      <c r="BG337" s="91">
        <v>-0.11312976996987012</v>
      </c>
      <c r="BH337" s="91">
        <v>-0.11312976996987012</v>
      </c>
      <c r="BI337" s="91">
        <v>0.25666808179771916</v>
      </c>
      <c r="BJ337" s="91">
        <v>0.25666808179771916</v>
      </c>
      <c r="BK337" s="91">
        <v>0.25666808179771916</v>
      </c>
      <c r="BL337" s="91">
        <v>0.26208124312250569</v>
      </c>
      <c r="BM337" s="91">
        <v>0.26208124312250569</v>
      </c>
      <c r="BN337" s="91">
        <v>0.26208124312250569</v>
      </c>
      <c r="BO337" s="91">
        <v>0.35714285714285715</v>
      </c>
      <c r="BP337" s="91">
        <v>0.35714285714285715</v>
      </c>
      <c r="BQ337" s="91">
        <v>0.35714285714285715</v>
      </c>
      <c r="BR337" s="91">
        <v>2.6198830409356728</v>
      </c>
      <c r="BS337" s="91">
        <v>2.6198830409356728</v>
      </c>
      <c r="BT337" s="91">
        <v>2.6198830409356728</v>
      </c>
      <c r="BU337" s="91">
        <v>0.61291059385937352</v>
      </c>
      <c r="BV337" s="91">
        <v>0.61291059385937352</v>
      </c>
      <c r="BW337" s="91">
        <v>0.61291059385937352</v>
      </c>
      <c r="BX337" s="92">
        <v>24.1</v>
      </c>
      <c r="BY337" s="92">
        <v>75</v>
      </c>
      <c r="BZ337" s="92">
        <v>193</v>
      </c>
      <c r="CA337" s="91"/>
      <c r="CB337" s="91"/>
      <c r="CC337" s="91"/>
      <c r="CD337" s="91"/>
      <c r="CE337" s="91"/>
      <c r="CF337" s="91"/>
      <c r="CG337" s="68">
        <v>4.53</v>
      </c>
      <c r="CH337" s="91">
        <v>10</v>
      </c>
      <c r="CI337" s="91">
        <v>19.2</v>
      </c>
      <c r="CJ337" s="91">
        <v>0</v>
      </c>
      <c r="CK337" s="91">
        <v>0</v>
      </c>
      <c r="CL337" s="91">
        <v>0</v>
      </c>
      <c r="CM337" s="91">
        <v>0</v>
      </c>
      <c r="CN337" s="91">
        <v>10</v>
      </c>
      <c r="CO337" s="68">
        <f t="shared" si="5"/>
        <v>19.2</v>
      </c>
      <c r="CP337" s="68">
        <f>IF(ISNUMBER(SUM(CI337,CK337,CM337)/SUM(CH337,CJ337,CL337)),SUM(CI337,CK337,CM337)/SUM(CH337,CJ337,CL337),0)</f>
        <v>1.92</v>
      </c>
      <c r="CQ337" s="91"/>
    </row>
    <row r="338" spans="1:95" ht="16" x14ac:dyDescent="0.2">
      <c r="A338" s="88" t="s">
        <v>1244</v>
      </c>
      <c r="B338" t="s">
        <v>1244</v>
      </c>
      <c r="C338" s="89" t="s">
        <v>366</v>
      </c>
      <c r="D338" s="89" t="s">
        <v>436</v>
      </c>
      <c r="E338" s="89" t="s">
        <v>7</v>
      </c>
      <c r="F338" s="89">
        <v>2012</v>
      </c>
      <c r="G338" s="89" t="s">
        <v>286</v>
      </c>
      <c r="H338" s="90">
        <v>4</v>
      </c>
      <c r="I338" s="90">
        <v>107</v>
      </c>
      <c r="J338" s="90">
        <v>24</v>
      </c>
      <c r="K338" s="90"/>
      <c r="L338" s="90"/>
      <c r="M338" s="91">
        <v>13.094736842105263</v>
      </c>
      <c r="N338" s="91">
        <v>2.375</v>
      </c>
      <c r="O338" s="91">
        <v>0.21837351888141954</v>
      </c>
      <c r="P338" s="91">
        <v>0.17764874358731125</v>
      </c>
      <c r="Q338" s="91">
        <v>0.2691778499904911</v>
      </c>
      <c r="R338" s="91">
        <v>1.6053811659192827</v>
      </c>
      <c r="S338" s="91">
        <v>0.2020316027088036</v>
      </c>
      <c r="T338" s="91">
        <v>0</v>
      </c>
      <c r="U338" s="91">
        <v>1.6053811659192827</v>
      </c>
      <c r="V338" s="91">
        <v>1.6053811659192827</v>
      </c>
      <c r="W338" s="91">
        <v>1.3267940368951401</v>
      </c>
      <c r="X338" s="91">
        <v>-1.7539283223516513</v>
      </c>
      <c r="Y338" s="91">
        <v>-0.1791528476316786</v>
      </c>
      <c r="Z338" s="91">
        <v>-0.1791528476316786</v>
      </c>
      <c r="AA338" s="91">
        <v>-0.77628970185791779</v>
      </c>
      <c r="AB338" s="91">
        <v>-1.6076979804079672</v>
      </c>
      <c r="AC338" s="91">
        <v>-0.85140344439372817</v>
      </c>
      <c r="AD338" s="91">
        <v>-0.98445462242762316</v>
      </c>
      <c r="AE338" s="91">
        <v>-1.1363484353075473</v>
      </c>
      <c r="AF338" s="91">
        <v>-1.3495585733217075</v>
      </c>
      <c r="AG338" s="91">
        <v>-0.34490436619183651</v>
      </c>
      <c r="AH338" s="91">
        <v>-0.34490436619183651</v>
      </c>
      <c r="AI338" s="91">
        <v>-0.68886983151896897</v>
      </c>
      <c r="AJ338" s="91">
        <v>0</v>
      </c>
      <c r="AK338" s="91">
        <v>0.23505091658945149</v>
      </c>
      <c r="AL338" s="91">
        <v>0.12024657058517103</v>
      </c>
      <c r="AM338" s="91">
        <v>0.16949049817176551</v>
      </c>
      <c r="AN338" s="91">
        <v>0</v>
      </c>
      <c r="AO338" s="91">
        <v>0.14464671790120093</v>
      </c>
      <c r="AP338" s="91">
        <v>0.12024657058517103</v>
      </c>
      <c r="AQ338" s="91">
        <v>0.1236456106766385</v>
      </c>
      <c r="AR338" s="91">
        <v>-0.1395119482255589</v>
      </c>
      <c r="AS338" s="91">
        <v>-0.20998516767232189</v>
      </c>
      <c r="AT338" s="91">
        <v>-0.1395119482255589</v>
      </c>
      <c r="AU338" s="91">
        <v>-0.17076164068747568</v>
      </c>
      <c r="AV338" s="91">
        <v>-3.9687711914517532E-3</v>
      </c>
      <c r="AW338" s="91">
        <v>2.375</v>
      </c>
      <c r="AX338" s="91">
        <v>31.1</v>
      </c>
      <c r="AY338" s="91">
        <v>4</v>
      </c>
      <c r="AZ338" s="91">
        <v>0.12556053811659193</v>
      </c>
      <c r="BA338" s="91">
        <v>0.12556053811659193</v>
      </c>
      <c r="BB338" s="91">
        <v>5.9621872435905235E-2</v>
      </c>
      <c r="BC338" s="91">
        <v>0.2020316027088036</v>
      </c>
      <c r="BD338" s="91">
        <v>0.2020316027088036</v>
      </c>
      <c r="BE338" s="91">
        <v>0.10045620600274774</v>
      </c>
      <c r="BF338" s="91">
        <v>-9.6710946331229453E-2</v>
      </c>
      <c r="BG338" s="91">
        <v>-9.6710946331229453E-2</v>
      </c>
      <c r="BH338" s="91">
        <v>-0.16340551799464054</v>
      </c>
      <c r="BI338" s="91">
        <v>0.19084688695607108</v>
      </c>
      <c r="BJ338" s="91">
        <v>0.19084688695607108</v>
      </c>
      <c r="BK338" s="91">
        <v>-5.426529251574199E-2</v>
      </c>
      <c r="BL338" s="91">
        <v>0.18940258730596848</v>
      </c>
      <c r="BM338" s="91">
        <v>0.18940258730596848</v>
      </c>
      <c r="BN338" s="91">
        <v>-5.0467941782393944E-2</v>
      </c>
      <c r="BO338" s="91">
        <v>0.19047619047619047</v>
      </c>
      <c r="BP338" s="91">
        <v>3.8461538461538464E-2</v>
      </c>
      <c r="BQ338" s="91">
        <v>8.5012210012210015E-2</v>
      </c>
      <c r="BR338" s="91">
        <v>1.6053811659192827</v>
      </c>
      <c r="BS338" s="91">
        <v>1.6053811659192827</v>
      </c>
      <c r="BT338" s="91">
        <v>0.99509552767135501</v>
      </c>
      <c r="BU338" s="91">
        <v>-0.10459441278080672</v>
      </c>
      <c r="BV338" s="91">
        <v>-0.10459441278080672</v>
      </c>
      <c r="BW338" s="91">
        <v>-0.73437992553697229</v>
      </c>
      <c r="BX338" s="92">
        <v>27.614822433219</v>
      </c>
      <c r="BY338" s="92">
        <v>187</v>
      </c>
      <c r="BZ338" s="92">
        <v>69</v>
      </c>
      <c r="CA338" s="92">
        <v>17</v>
      </c>
      <c r="CB338" s="91"/>
      <c r="CC338" s="91"/>
      <c r="CD338" s="92">
        <v>39</v>
      </c>
      <c r="CE338" s="92">
        <v>123</v>
      </c>
      <c r="CF338" s="92">
        <v>127.8</v>
      </c>
      <c r="CG338" s="68">
        <v>4.3600000000000003</v>
      </c>
      <c r="CH338" s="91">
        <v>6</v>
      </c>
      <c r="CI338" s="91">
        <v>11.3</v>
      </c>
      <c r="CJ338" s="91">
        <v>0</v>
      </c>
      <c r="CK338" s="91">
        <v>0</v>
      </c>
      <c r="CL338" s="91">
        <v>0</v>
      </c>
      <c r="CM338" s="91">
        <v>0</v>
      </c>
      <c r="CN338" s="91">
        <v>6</v>
      </c>
      <c r="CO338" s="68">
        <f t="shared" si="5"/>
        <v>11.3</v>
      </c>
      <c r="CP338" s="68">
        <f>IF(ISNUMBER(SUM(CI338,CK338,CM338)/SUM(CH338,CJ338,CL338)),SUM(CI338,CK338,CM338)/SUM(CH338,CJ338,CL338),0)</f>
        <v>1.8833333333333335</v>
      </c>
      <c r="CQ338" s="92"/>
    </row>
    <row r="339" spans="1:95" ht="16" x14ac:dyDescent="0.2">
      <c r="A339" s="88" t="s">
        <v>1225</v>
      </c>
      <c r="B339" t="s">
        <v>1225</v>
      </c>
      <c r="C339" s="89" t="s">
        <v>34</v>
      </c>
      <c r="D339" s="89" t="s">
        <v>403</v>
      </c>
      <c r="E339" s="89" t="s">
        <v>7</v>
      </c>
      <c r="F339" s="89">
        <v>2012</v>
      </c>
      <c r="G339" s="89" t="s">
        <v>145</v>
      </c>
      <c r="H339" s="90">
        <v>3</v>
      </c>
      <c r="I339" s="90">
        <v>68</v>
      </c>
      <c r="J339" s="90">
        <v>22</v>
      </c>
      <c r="K339" s="90">
        <v>19</v>
      </c>
      <c r="L339" s="90">
        <v>19</v>
      </c>
      <c r="M339" s="91">
        <v>14.375</v>
      </c>
      <c r="N339" s="91">
        <v>3.8857142857142857</v>
      </c>
      <c r="O339" s="91">
        <v>0.45635738132895731</v>
      </c>
      <c r="P339" s="91">
        <v>0.45333916593759116</v>
      </c>
      <c r="Q339" s="91">
        <v>0.46385602065264747</v>
      </c>
      <c r="R339" s="91">
        <v>2.5326765188834153</v>
      </c>
      <c r="S339" s="91">
        <v>0.23249050601574159</v>
      </c>
      <c r="T339" s="91">
        <v>2.6285714285714286</v>
      </c>
      <c r="U339" s="91">
        <v>2.6285714285714286</v>
      </c>
      <c r="V339" s="91">
        <v>2.436781609195402</v>
      </c>
      <c r="W339" s="91">
        <v>2.5326765188834153</v>
      </c>
      <c r="X339" s="91">
        <v>0.87726559320127095</v>
      </c>
      <c r="Y339" s="91">
        <v>0.87726559320127095</v>
      </c>
      <c r="Z339" s="91">
        <v>0.71373596868118216</v>
      </c>
      <c r="AA339" s="91">
        <v>0.79550078094122656</v>
      </c>
      <c r="AB339" s="91">
        <v>0.72984842742418143</v>
      </c>
      <c r="AC339" s="91">
        <v>0.72984842742418143</v>
      </c>
      <c r="AD339" s="91">
        <v>7.2625271819140025E-3</v>
      </c>
      <c r="AE339" s="91">
        <v>0.36855547730304772</v>
      </c>
      <c r="AF339" s="91">
        <v>1.0539524921169614</v>
      </c>
      <c r="AG339" s="91">
        <v>0.5520372889284999</v>
      </c>
      <c r="AH339" s="91">
        <v>1.0539524921169614</v>
      </c>
      <c r="AI339" s="91">
        <v>0.80299489052273065</v>
      </c>
      <c r="AJ339" s="91">
        <v>0.12862564380590946</v>
      </c>
      <c r="AK339" s="91">
        <v>0.45333916593759116</v>
      </c>
      <c r="AL339" s="91">
        <v>0.45333916593759116</v>
      </c>
      <c r="AM339" s="91">
        <v>0.30882500361308801</v>
      </c>
      <c r="AN339" s="91">
        <v>5.9365681756573599E-2</v>
      </c>
      <c r="AO339" s="91">
        <v>0.39395564675978822</v>
      </c>
      <c r="AP339" s="91">
        <v>0.2593795579490632</v>
      </c>
      <c r="AQ339" s="91">
        <v>0.23756696215514164</v>
      </c>
      <c r="AR339" s="91">
        <v>0.14840015499068579</v>
      </c>
      <c r="AS339" s="91">
        <v>-4.8054966116684028E-2</v>
      </c>
      <c r="AT339" s="91">
        <v>0.14840015499068579</v>
      </c>
      <c r="AU339" s="91">
        <v>5.0172594437000881E-2</v>
      </c>
      <c r="AV339" s="91">
        <v>2.3051362560759237E-3</v>
      </c>
      <c r="AW339" s="91">
        <v>3.8857142857142857</v>
      </c>
      <c r="AX339" s="91">
        <v>55.857142857142854</v>
      </c>
      <c r="AY339" s="91">
        <v>8</v>
      </c>
      <c r="AZ339" s="91">
        <v>0.19047619047619047</v>
      </c>
      <c r="BA339" s="91">
        <v>0.15229885057471265</v>
      </c>
      <c r="BB339" s="91">
        <v>0.12814723590585661</v>
      </c>
      <c r="BC339" s="91">
        <v>0.36685866194062916</v>
      </c>
      <c r="BD339" s="91">
        <v>0.28542578256479301</v>
      </c>
      <c r="BE339" s="91">
        <v>0.23739742620226822</v>
      </c>
      <c r="BF339" s="91">
        <v>0.12349184854534606</v>
      </c>
      <c r="BG339" s="91">
        <v>-1.5942191281286655E-2</v>
      </c>
      <c r="BH339" s="91">
        <v>5.3774828632029703E-2</v>
      </c>
      <c r="BI339" s="91">
        <v>0.17045724243903682</v>
      </c>
      <c r="BJ339" s="91">
        <v>8.3476520541031607E-2</v>
      </c>
      <c r="BK339" s="91">
        <v>0.12696688149003421</v>
      </c>
      <c r="BL339" s="91">
        <v>0.13240129426927102</v>
      </c>
      <c r="BM339" s="91">
        <v>5.6842612471758758E-2</v>
      </c>
      <c r="BN339" s="91">
        <v>9.4621953370514891E-2</v>
      </c>
      <c r="BO339" s="91">
        <v>0.42105263157894735</v>
      </c>
      <c r="BP339" s="91">
        <v>0.23333333333333334</v>
      </c>
      <c r="BQ339" s="91">
        <v>0.23773649810801514</v>
      </c>
      <c r="BR339" s="91">
        <v>2.6285714285714286</v>
      </c>
      <c r="BS339" s="91">
        <v>2.436781609195402</v>
      </c>
      <c r="BT339" s="91">
        <v>2.5326765188834153</v>
      </c>
      <c r="BU339" s="91">
        <v>0.42166789166790419</v>
      </c>
      <c r="BV339" s="91">
        <v>0.4076404393746329</v>
      </c>
      <c r="BW339" s="91">
        <v>0.41465416552126855</v>
      </c>
      <c r="BX339" s="92">
        <v>27.955182293899998</v>
      </c>
      <c r="BY339" s="92">
        <v>211</v>
      </c>
      <c r="BZ339" s="92">
        <v>74</v>
      </c>
      <c r="CA339" s="92">
        <v>14</v>
      </c>
      <c r="CB339" s="92">
        <v>7.3</v>
      </c>
      <c r="CC339" s="92">
        <v>4.1500000000000004</v>
      </c>
      <c r="CD339" s="92">
        <v>36.5</v>
      </c>
      <c r="CE339" s="92">
        <v>123</v>
      </c>
      <c r="CF339" s="92">
        <v>123.55</v>
      </c>
      <c r="CG339" s="68">
        <v>4.5</v>
      </c>
      <c r="CH339" s="91">
        <v>11</v>
      </c>
      <c r="CI339" s="91">
        <v>14.4</v>
      </c>
      <c r="CJ339" s="91">
        <v>14</v>
      </c>
      <c r="CK339" s="91">
        <v>30.5</v>
      </c>
      <c r="CL339" s="91">
        <v>1</v>
      </c>
      <c r="CM339" s="91">
        <v>4</v>
      </c>
      <c r="CN339" s="91">
        <v>26</v>
      </c>
      <c r="CO339" s="68">
        <f t="shared" si="5"/>
        <v>48.9</v>
      </c>
      <c r="CP339" s="68">
        <f>IF(ISNUMBER(SUM(CI339,CK339,CM339)/SUM(CH339,CJ339,CL339)),SUM(CI339,CK339,CM339)/SUM(CH339,CJ339,CL339),0)</f>
        <v>1.8807692307692307</v>
      </c>
      <c r="CQ339" s="92"/>
    </row>
    <row r="340" spans="1:95" ht="16" x14ac:dyDescent="0.2">
      <c r="A340" s="88" t="s">
        <v>1255</v>
      </c>
      <c r="B340" t="s">
        <v>1255</v>
      </c>
      <c r="C340" s="89" t="s">
        <v>36</v>
      </c>
      <c r="D340" s="89" t="s">
        <v>410</v>
      </c>
      <c r="E340" s="89" t="s">
        <v>7</v>
      </c>
      <c r="F340" s="89">
        <v>2012</v>
      </c>
      <c r="G340" s="89" t="s">
        <v>286</v>
      </c>
      <c r="H340" s="90">
        <v>7</v>
      </c>
      <c r="I340" s="90">
        <v>238</v>
      </c>
      <c r="J340" s="90">
        <v>23</v>
      </c>
      <c r="K340" s="90">
        <v>22</v>
      </c>
      <c r="L340" s="90"/>
      <c r="M340" s="91">
        <v>19.024390243902438</v>
      </c>
      <c r="N340" s="91">
        <v>2.2777777777777777</v>
      </c>
      <c r="O340" s="91">
        <v>0.35691475121428839</v>
      </c>
      <c r="P340" s="91">
        <v>0.25777176476587499</v>
      </c>
      <c r="Q340" s="91">
        <v>0.40742723830649791</v>
      </c>
      <c r="R340" s="91">
        <v>2.6663732394366195</v>
      </c>
      <c r="S340" s="91">
        <v>0.29406815313420276</v>
      </c>
      <c r="T340" s="91">
        <v>0.98048780487804887</v>
      </c>
      <c r="U340" s="91">
        <v>2.6663732394366195</v>
      </c>
      <c r="V340" s="91">
        <v>2.6663732394366195</v>
      </c>
      <c r="W340" s="91">
        <v>1.8830662355507768</v>
      </c>
      <c r="X340" s="91">
        <v>-0.77081803049210873</v>
      </c>
      <c r="Y340" s="91">
        <v>1.1700067402455536</v>
      </c>
      <c r="Z340" s="91">
        <v>1.1700067402455536</v>
      </c>
      <c r="AA340" s="91">
        <v>0.22616024385896247</v>
      </c>
      <c r="AB340" s="91">
        <v>-1.4490312771354392</v>
      </c>
      <c r="AC340" s="91">
        <v>7.653745108971366E-2</v>
      </c>
      <c r="AD340" s="91">
        <v>7.653745108971366E-2</v>
      </c>
      <c r="AE340" s="91">
        <v>-0.6455797971504541</v>
      </c>
      <c r="AF340" s="91">
        <v>-0.59413113157641828</v>
      </c>
      <c r="AG340" s="91">
        <v>0.51951856597604662</v>
      </c>
      <c r="AH340" s="91">
        <v>0.51951856597604662</v>
      </c>
      <c r="AI340" s="91">
        <v>1.4326925490129519E-2</v>
      </c>
      <c r="AJ340" s="91">
        <v>0</v>
      </c>
      <c r="AK340" s="91">
        <v>0.25777176476587499</v>
      </c>
      <c r="AL340" s="91">
        <v>0.25777176476587499</v>
      </c>
      <c r="AM340" s="91">
        <v>0.21230177616914378</v>
      </c>
      <c r="AN340" s="91">
        <v>0.12296918767507004</v>
      </c>
      <c r="AO340" s="91">
        <v>0.23794316747619229</v>
      </c>
      <c r="AP340" s="91">
        <v>0.23794316747619229</v>
      </c>
      <c r="AQ340" s="91">
        <v>0.17968117954567009</v>
      </c>
      <c r="AR340" s="91">
        <v>-0.18446533639067719</v>
      </c>
      <c r="AS340" s="91">
        <v>-9.2288570781300622E-2</v>
      </c>
      <c r="AT340" s="91">
        <v>-9.2288570781300622E-2</v>
      </c>
      <c r="AU340" s="91">
        <v>-0.13638264294081548</v>
      </c>
      <c r="AV340" s="91">
        <v>8.2953495578637904E-3</v>
      </c>
      <c r="AW340" s="91">
        <v>2.2777777777777777</v>
      </c>
      <c r="AX340" s="91">
        <v>43.333333333333336</v>
      </c>
      <c r="AY340" s="91">
        <v>4</v>
      </c>
      <c r="AZ340" s="91">
        <v>0.11971830985915492</v>
      </c>
      <c r="BA340" s="91">
        <v>0.11971830985915492</v>
      </c>
      <c r="BB340" s="91">
        <v>8.3871893593638711E-2</v>
      </c>
      <c r="BC340" s="91">
        <v>0.29406815313420276</v>
      </c>
      <c r="BD340" s="91">
        <v>0.29406815313420276</v>
      </c>
      <c r="BE340" s="91">
        <v>0.19634083954808146</v>
      </c>
      <c r="BF340" s="91">
        <v>-4.6743959058302975E-3</v>
      </c>
      <c r="BG340" s="91">
        <v>-4.6743959058302975E-3</v>
      </c>
      <c r="BH340" s="91">
        <v>-0.10741197441964985</v>
      </c>
      <c r="BI340" s="91">
        <v>0.23431457338116229</v>
      </c>
      <c r="BJ340" s="91">
        <v>0.23431457338116229</v>
      </c>
      <c r="BK340" s="91">
        <v>1.9262140904460785E-2</v>
      </c>
      <c r="BL340" s="91">
        <v>0.2426971299621799</v>
      </c>
      <c r="BM340" s="91">
        <v>0.2426971299621799</v>
      </c>
      <c r="BN340" s="91">
        <v>1.1569848697229694E-3</v>
      </c>
      <c r="BO340" s="91">
        <v>0.18181818181818182</v>
      </c>
      <c r="BP340" s="91">
        <v>0.18181818181818182</v>
      </c>
      <c r="BQ340" s="91">
        <v>0.16302151954325866</v>
      </c>
      <c r="BR340" s="91">
        <v>2.6663732394366195</v>
      </c>
      <c r="BS340" s="91">
        <v>2.6663732394366195</v>
      </c>
      <c r="BT340" s="91">
        <v>1.8830662355507768</v>
      </c>
      <c r="BU340" s="91">
        <v>1.3764708607059242</v>
      </c>
      <c r="BV340" s="91">
        <v>1.3764708607059242</v>
      </c>
      <c r="BW340" s="91">
        <v>0.49270951866072465</v>
      </c>
      <c r="BX340" s="92">
        <v>29.684921481265999</v>
      </c>
      <c r="BY340" s="92">
        <v>225</v>
      </c>
      <c r="BZ340" s="92">
        <v>73</v>
      </c>
      <c r="CA340" s="92">
        <v>21</v>
      </c>
      <c r="CB340" s="92">
        <v>6.59</v>
      </c>
      <c r="CC340" s="92">
        <v>3.98</v>
      </c>
      <c r="CD340" s="92">
        <v>35.5</v>
      </c>
      <c r="CE340" s="92">
        <v>124</v>
      </c>
      <c r="CF340" s="92">
        <v>122.35</v>
      </c>
      <c r="CG340" s="68">
        <v>4.53</v>
      </c>
      <c r="CH340" s="91">
        <v>1</v>
      </c>
      <c r="CI340" s="91">
        <v>0</v>
      </c>
      <c r="CJ340" s="91">
        <v>16</v>
      </c>
      <c r="CK340" s="91">
        <v>35.5</v>
      </c>
      <c r="CL340" s="91">
        <v>14</v>
      </c>
      <c r="CM340" s="91">
        <v>22.8</v>
      </c>
      <c r="CN340" s="91">
        <v>31</v>
      </c>
      <c r="CO340" s="68">
        <f t="shared" si="5"/>
        <v>58.3</v>
      </c>
      <c r="CP340" s="68">
        <f>IF(ISNUMBER(SUM(CI340,CK340,CM340)/SUM(CH340,CJ340,CL340)),SUM(CI340,CK340,CM340)/SUM(CH340,CJ340,CL340),0)</f>
        <v>1.8806451612903226</v>
      </c>
      <c r="CQ340" s="92"/>
    </row>
    <row r="341" spans="1:95" ht="16" x14ac:dyDescent="0.2">
      <c r="A341" s="88" t="s">
        <v>1031</v>
      </c>
      <c r="B341" t="s">
        <v>1031</v>
      </c>
      <c r="C341" s="89" t="s">
        <v>39</v>
      </c>
      <c r="D341" s="89" t="s">
        <v>38</v>
      </c>
      <c r="E341" s="89" t="s">
        <v>7</v>
      </c>
      <c r="F341" s="89">
        <v>2016</v>
      </c>
      <c r="G341" s="89"/>
      <c r="H341" s="90">
        <v>8</v>
      </c>
      <c r="I341" s="90">
        <v>300</v>
      </c>
      <c r="J341" s="90">
        <v>23</v>
      </c>
      <c r="K341" s="90"/>
      <c r="L341" s="90"/>
      <c r="M341" s="91">
        <v>20.352941176470587</v>
      </c>
      <c r="N341" s="91">
        <v>0.6071428571428571</v>
      </c>
      <c r="O341" s="91">
        <v>9.3796103650463397E-2</v>
      </c>
      <c r="P341" s="91">
        <v>0.1161285092815261</v>
      </c>
      <c r="Q341" s="91">
        <v>9.7132589370153205E-2</v>
      </c>
      <c r="R341" s="91">
        <v>0.96853526220614827</v>
      </c>
      <c r="S341" s="91">
        <v>6.6237942122186491E-2</v>
      </c>
      <c r="T341" s="91">
        <v>0.6295399515738499</v>
      </c>
      <c r="U341" s="91">
        <v>0.96853526220614827</v>
      </c>
      <c r="V341" s="91">
        <v>0.96853526220614827</v>
      </c>
      <c r="W341" s="91">
        <v>0.79903760688999914</v>
      </c>
      <c r="X341" s="91">
        <v>-0.98850041329983906</v>
      </c>
      <c r="Y341" s="91">
        <v>-0.67402855818924756</v>
      </c>
      <c r="Z341" s="91">
        <v>-0.67402855818924756</v>
      </c>
      <c r="AA341" s="91">
        <v>-1.0963887910144279</v>
      </c>
      <c r="AB341" s="91">
        <v>-1.7999791304396382</v>
      </c>
      <c r="AC341" s="91">
        <v>-1.6213005261407576</v>
      </c>
      <c r="AD341" s="91">
        <v>-1.6213005261407576</v>
      </c>
      <c r="AE341" s="91">
        <v>-1.995954294774565</v>
      </c>
      <c r="AF341" s="91">
        <v>-1.1599760025601333</v>
      </c>
      <c r="AG341" s="91">
        <v>-0.7769803550573342</v>
      </c>
      <c r="AH341" s="91">
        <v>-0.7769803550573342</v>
      </c>
      <c r="AI341" s="91">
        <v>-1.2204270818843084</v>
      </c>
      <c r="AJ341" s="91">
        <v>0</v>
      </c>
      <c r="AK341" s="91">
        <v>0.1161285092815261</v>
      </c>
      <c r="AL341" s="91">
        <v>0.1161285092815261</v>
      </c>
      <c r="AM341" s="91">
        <v>7.7272292465822151E-2</v>
      </c>
      <c r="AN341" s="91">
        <v>0</v>
      </c>
      <c r="AO341" s="91">
        <v>6.2530735766975598E-2</v>
      </c>
      <c r="AP341" s="91">
        <v>6.2530735766975598E-2</v>
      </c>
      <c r="AQ341" s="91">
        <v>4.1608157481596547E-2</v>
      </c>
      <c r="AR341" s="91"/>
      <c r="AS341" s="91">
        <v>0</v>
      </c>
      <c r="AT341" s="91">
        <v>0</v>
      </c>
      <c r="AU341" s="91"/>
      <c r="AV341" s="91">
        <v>6.1611899050243446E-3</v>
      </c>
      <c r="AW341" s="91">
        <v>0.6071428571428571</v>
      </c>
      <c r="AX341" s="91">
        <v>12.357142857142858</v>
      </c>
      <c r="AY341" s="91">
        <v>1</v>
      </c>
      <c r="AZ341" s="91">
        <v>2.2784810126582278E-2</v>
      </c>
      <c r="BA341" s="91">
        <v>2.2784810126582278E-2</v>
      </c>
      <c r="BB341" s="91">
        <v>1.0538817543752108E-2</v>
      </c>
      <c r="BC341" s="91">
        <v>6.6237942122186491E-2</v>
      </c>
      <c r="BD341" s="91">
        <v>6.6237942122186491E-2</v>
      </c>
      <c r="BE341" s="91">
        <v>2.6902275128655367E-2</v>
      </c>
      <c r="BF341" s="91">
        <v>-0.31114791901708122</v>
      </c>
      <c r="BG341" s="91">
        <v>-0.31114791901708122</v>
      </c>
      <c r="BH341" s="91">
        <v>-0.31114791901708122</v>
      </c>
      <c r="BI341" s="91">
        <v>-0.255671090943136</v>
      </c>
      <c r="BJ341" s="91">
        <v>-0.255671090943136</v>
      </c>
      <c r="BK341" s="91">
        <v>-0.255671090943136</v>
      </c>
      <c r="BL341" s="91">
        <v>-0.3141625105045725</v>
      </c>
      <c r="BM341" s="91">
        <v>-0.3141625105045725</v>
      </c>
      <c r="BN341" s="91">
        <v>-0.3141625105045725</v>
      </c>
      <c r="BO341" s="91">
        <v>5.8823529411764705E-2</v>
      </c>
      <c r="BP341" s="91">
        <v>5.8823529411764705E-2</v>
      </c>
      <c r="BQ341" s="91">
        <v>1.4705882352941176E-2</v>
      </c>
      <c r="BR341" s="91">
        <v>0.96853526220614827</v>
      </c>
      <c r="BS341" s="91">
        <v>0.96853526220614827</v>
      </c>
      <c r="BT341" s="91">
        <v>0.53269173792666613</v>
      </c>
      <c r="BU341" s="91">
        <v>-0.87506836181032877</v>
      </c>
      <c r="BV341" s="91">
        <v>-0.87506836181032877</v>
      </c>
      <c r="BW341" s="91">
        <v>-1.3345243667337101</v>
      </c>
      <c r="BX341" s="91"/>
      <c r="BY341" s="91"/>
      <c r="BZ341" s="91"/>
      <c r="CA341" s="91"/>
      <c r="CB341" s="91"/>
      <c r="CC341" s="91"/>
      <c r="CD341" s="91"/>
      <c r="CE341" s="91"/>
      <c r="CF341" s="91"/>
      <c r="CG341" s="68">
        <v>4.45</v>
      </c>
      <c r="CH341" s="91">
        <v>0</v>
      </c>
      <c r="CI341" s="91">
        <v>0</v>
      </c>
      <c r="CJ341" s="91">
        <v>8</v>
      </c>
      <c r="CK341" s="91">
        <v>14</v>
      </c>
      <c r="CL341" s="91">
        <v>16</v>
      </c>
      <c r="CM341" s="91">
        <v>30.9</v>
      </c>
      <c r="CN341" s="91">
        <v>24</v>
      </c>
      <c r="CO341" s="68">
        <f t="shared" si="5"/>
        <v>44.9</v>
      </c>
      <c r="CP341" s="68">
        <f>IF(ISNUMBER(SUM(CI341,CK341,CM341)/SUM(CH341,CJ341,CL341)),SUM(CI341,CK341,CM341)/SUM(CH341,CJ341,CL341),0)</f>
        <v>1.8708333333333333</v>
      </c>
      <c r="CQ341" s="91"/>
    </row>
    <row r="342" spans="1:95" ht="16" x14ac:dyDescent="0.2">
      <c r="A342" s="88" t="s">
        <v>1327</v>
      </c>
      <c r="B342" t="s">
        <v>1327</v>
      </c>
      <c r="C342" s="89" t="s">
        <v>37</v>
      </c>
      <c r="D342" s="89" t="s">
        <v>448</v>
      </c>
      <c r="E342" s="89" t="s">
        <v>7</v>
      </c>
      <c r="F342" s="89">
        <v>2011</v>
      </c>
      <c r="G342" s="89"/>
      <c r="H342" s="90">
        <v>8</v>
      </c>
      <c r="I342" s="90">
        <v>300</v>
      </c>
      <c r="J342" s="90">
        <v>22</v>
      </c>
      <c r="K342" s="90"/>
      <c r="L342" s="90"/>
      <c r="M342" s="91">
        <v>11.257142857142858</v>
      </c>
      <c r="N342" s="91">
        <v>2.8</v>
      </c>
      <c r="O342" s="91">
        <v>0.19055591364014696</v>
      </c>
      <c r="P342" s="91">
        <v>0.13919458199296278</v>
      </c>
      <c r="Q342" s="91">
        <v>0.20932494569520291</v>
      </c>
      <c r="R342" s="91">
        <v>1.2890295358649788</v>
      </c>
      <c r="S342" s="91">
        <v>0.14789175582127123</v>
      </c>
      <c r="T342" s="91">
        <v>0.89615384615384619</v>
      </c>
      <c r="U342" s="91">
        <v>1.2890295358649788</v>
      </c>
      <c r="V342" s="91">
        <v>1.2890295358649788</v>
      </c>
      <c r="W342" s="91">
        <v>1.0925916910094124</v>
      </c>
      <c r="X342" s="91">
        <v>-1.0227959723572169</v>
      </c>
      <c r="Y342" s="91">
        <v>-0.61437592490990789</v>
      </c>
      <c r="Z342" s="91">
        <v>-0.61437592490990789</v>
      </c>
      <c r="AA342" s="91">
        <v>-0.81858594863356238</v>
      </c>
      <c r="AB342" s="91">
        <v>-1.5333652358596419</v>
      </c>
      <c r="AC342" s="91">
        <v>-1.2775536918783201</v>
      </c>
      <c r="AD342" s="91">
        <v>-1.2775536918783201</v>
      </c>
      <c r="AE342" s="91">
        <v>-1.405459463868981</v>
      </c>
      <c r="AF342" s="91">
        <v>-1.1290978021327498</v>
      </c>
      <c r="AG342" s="91">
        <v>-0.65454597881990706</v>
      </c>
      <c r="AH342" s="91">
        <v>-0.65454597881990706</v>
      </c>
      <c r="AI342" s="91">
        <v>-0.89182189047632843</v>
      </c>
      <c r="AJ342" s="91">
        <v>6.9183571249686951E-2</v>
      </c>
      <c r="AK342" s="91">
        <v>0.14586177474402728</v>
      </c>
      <c r="AL342" s="91">
        <v>0.13252738924189827</v>
      </c>
      <c r="AM342" s="91">
        <v>0.11585757841187083</v>
      </c>
      <c r="AN342" s="91">
        <v>0.11220136518771331</v>
      </c>
      <c r="AO342" s="91">
        <v>0.12233297468482916</v>
      </c>
      <c r="AP342" s="91">
        <v>0.12233297468482916</v>
      </c>
      <c r="AQ342" s="91">
        <v>0.11726716993627123</v>
      </c>
      <c r="AR342" s="91">
        <v>-0.19523315887803391</v>
      </c>
      <c r="AS342" s="91">
        <v>-0.18819223045138733</v>
      </c>
      <c r="AT342" s="91">
        <v>-0.18819223045138733</v>
      </c>
      <c r="AU342" s="91">
        <v>-0.19171269466471064</v>
      </c>
      <c r="AV342" s="91">
        <v>-2.7417821922335855E-2</v>
      </c>
      <c r="AW342" s="91">
        <v>2.8</v>
      </c>
      <c r="AX342" s="91">
        <v>31.52</v>
      </c>
      <c r="AY342" s="91">
        <v>3</v>
      </c>
      <c r="AZ342" s="91">
        <v>0.10632911392405063</v>
      </c>
      <c r="BA342" s="91">
        <v>0.10632911392405063</v>
      </c>
      <c r="BB342" s="91">
        <v>8.718822560107857E-2</v>
      </c>
      <c r="BC342" s="91">
        <v>0.14789175582127123</v>
      </c>
      <c r="BD342" s="91">
        <v>0.14789175582127123</v>
      </c>
      <c r="BE342" s="91">
        <v>0.12364724309834893</v>
      </c>
      <c r="BF342" s="91">
        <v>-0.16325616319580999</v>
      </c>
      <c r="BG342" s="91">
        <v>-0.16325616319580999</v>
      </c>
      <c r="BH342" s="91">
        <v>-0.18261070333323151</v>
      </c>
      <c r="BI342" s="91">
        <v>-0.12604625391538005</v>
      </c>
      <c r="BJ342" s="91">
        <v>-0.17894658410011532</v>
      </c>
      <c r="BK342" s="91">
        <v>-0.15249641900774769</v>
      </c>
      <c r="BL342" s="91">
        <v>-9.5469205705284763E-2</v>
      </c>
      <c r="BM342" s="91">
        <v>-0.14489531908250447</v>
      </c>
      <c r="BN342" s="91">
        <v>-0.12018226239389462</v>
      </c>
      <c r="BO342" s="91">
        <v>0.125</v>
      </c>
      <c r="BP342" s="91">
        <v>9.6774193548387094E-2</v>
      </c>
      <c r="BQ342" s="91">
        <v>0.11088709677419355</v>
      </c>
      <c r="BR342" s="91">
        <v>1.2890295358649788</v>
      </c>
      <c r="BS342" s="91">
        <v>1.2890295358649788</v>
      </c>
      <c r="BT342" s="91">
        <v>1.0925916910094124</v>
      </c>
      <c r="BU342" s="91">
        <v>-0.38851250436620166</v>
      </c>
      <c r="BV342" s="91">
        <v>-0.38851250436620166</v>
      </c>
      <c r="BW342" s="91">
        <v>-0.5864104114157227</v>
      </c>
      <c r="BX342" s="91"/>
      <c r="BY342" s="91"/>
      <c r="BZ342" s="91"/>
      <c r="CA342" s="91"/>
      <c r="CB342" s="91"/>
      <c r="CC342" s="91"/>
      <c r="CD342" s="91"/>
      <c r="CE342" s="91"/>
      <c r="CF342" s="91"/>
      <c r="CG342" s="68">
        <v>4.5999999999999996</v>
      </c>
      <c r="CH342" s="91">
        <v>0</v>
      </c>
      <c r="CI342" s="91">
        <v>0</v>
      </c>
      <c r="CJ342" s="91">
        <v>16</v>
      </c>
      <c r="CK342" s="91">
        <v>14</v>
      </c>
      <c r="CL342" s="91">
        <v>16</v>
      </c>
      <c r="CM342" s="91">
        <v>45.6</v>
      </c>
      <c r="CN342" s="91">
        <v>32</v>
      </c>
      <c r="CO342" s="68">
        <f t="shared" si="5"/>
        <v>59.6</v>
      </c>
      <c r="CP342" s="68">
        <f>IF(ISNUMBER(SUM(CI342,CK342,CM342)/SUM(CH342,CJ342,CL342)),SUM(CI342,CK342,CM342)/SUM(CH342,CJ342,CL342),0)</f>
        <v>1.8625</v>
      </c>
      <c r="CQ342" s="91"/>
    </row>
    <row r="343" spans="1:95" ht="16" x14ac:dyDescent="0.2">
      <c r="A343" s="88" t="s">
        <v>866</v>
      </c>
      <c r="B343" t="s">
        <v>866</v>
      </c>
      <c r="C343" s="89" t="s">
        <v>87</v>
      </c>
      <c r="D343" s="89" t="s">
        <v>27</v>
      </c>
      <c r="E343" s="89" t="s">
        <v>7</v>
      </c>
      <c r="F343" s="89">
        <v>2018</v>
      </c>
      <c r="G343" s="89"/>
      <c r="H343" s="90">
        <v>8</v>
      </c>
      <c r="I343" s="90">
        <v>300</v>
      </c>
      <c r="J343" s="90">
        <v>23</v>
      </c>
      <c r="K343" s="90"/>
      <c r="L343" s="90"/>
      <c r="M343" s="91">
        <v>16.444444444444443</v>
      </c>
      <c r="N343" s="91">
        <v>2.5714285714285716</v>
      </c>
      <c r="O343" s="91">
        <v>0.11684449713495357</v>
      </c>
      <c r="P343" s="91">
        <v>0.16877538475048848</v>
      </c>
      <c r="Q343" s="91">
        <v>0.10980833827306857</v>
      </c>
      <c r="R343" s="91">
        <v>0.66257668711656437</v>
      </c>
      <c r="S343" s="91">
        <v>7.0078377132319042E-2</v>
      </c>
      <c r="T343" s="91">
        <v>0.66257668711656437</v>
      </c>
      <c r="U343" s="91">
        <v>0.66257668711656437</v>
      </c>
      <c r="V343" s="91">
        <v>0.66257668711656437</v>
      </c>
      <c r="W343" s="91">
        <v>0.66257668711656437</v>
      </c>
      <c r="X343" s="91">
        <v>-1.2559348200612133</v>
      </c>
      <c r="Y343" s="91">
        <v>-1.2559348200612133</v>
      </c>
      <c r="Z343" s="91">
        <v>-1.2559348200612133</v>
      </c>
      <c r="AA343" s="91"/>
      <c r="AB343" s="91">
        <v>-1.9040065406267346</v>
      </c>
      <c r="AC343" s="91">
        <v>-1.9040065406267346</v>
      </c>
      <c r="AD343" s="91">
        <v>-1.9040065406267346</v>
      </c>
      <c r="AE343" s="91"/>
      <c r="AF343" s="91">
        <v>-1.4153014561328872</v>
      </c>
      <c r="AG343" s="91">
        <v>-1.4153014561328872</v>
      </c>
      <c r="AH343" s="91">
        <v>-1.4153014561328872</v>
      </c>
      <c r="AI343" s="91"/>
      <c r="AJ343" s="91">
        <v>7.0791783465833369E-2</v>
      </c>
      <c r="AK343" s="91">
        <v>0.16877538475048848</v>
      </c>
      <c r="AL343" s="91">
        <v>0.16877538475048848</v>
      </c>
      <c r="AM343" s="91">
        <v>0.11978358410816092</v>
      </c>
      <c r="AN343" s="91">
        <v>4.7194522310555584E-2</v>
      </c>
      <c r="AO343" s="91">
        <v>7.7896331423302378E-2</v>
      </c>
      <c r="AP343" s="91">
        <v>7.7896331423302378E-2</v>
      </c>
      <c r="AQ343" s="91">
        <v>6.2545426866928988E-2</v>
      </c>
      <c r="AR343" s="91">
        <v>-0.26333068282566091</v>
      </c>
      <c r="AS343" s="91">
        <v>-0.26333068282566091</v>
      </c>
      <c r="AT343" s="91">
        <v>-0.26333068282566091</v>
      </c>
      <c r="AU343" s="91"/>
      <c r="AV343" s="91">
        <v>-3.3041315257280324E-3</v>
      </c>
      <c r="AW343" s="91">
        <v>2.5714285714285716</v>
      </c>
      <c r="AX343" s="91">
        <v>42.285714285714285</v>
      </c>
      <c r="AY343" s="91">
        <v>3</v>
      </c>
      <c r="AZ343" s="91">
        <v>3.3271719038817003E-2</v>
      </c>
      <c r="BA343" s="91">
        <v>3.3271719038817003E-2</v>
      </c>
      <c r="BB343" s="91">
        <v>3.0439540501003594E-2</v>
      </c>
      <c r="BC343" s="91">
        <v>7.0078377132319042E-2</v>
      </c>
      <c r="BD343" s="91">
        <v>7.0078377132319042E-2</v>
      </c>
      <c r="BE343" s="91">
        <v>6.0957115132034251E-2</v>
      </c>
      <c r="BF343" s="91">
        <v>-0.25931206588533173</v>
      </c>
      <c r="BG343" s="91">
        <v>-0.25931206588533173</v>
      </c>
      <c r="BH343" s="91">
        <v>-0.25931206588533173</v>
      </c>
      <c r="BI343" s="91">
        <v>-0.19155323489253948</v>
      </c>
      <c r="BJ343" s="91">
        <v>-0.19155323489253948</v>
      </c>
      <c r="BK343" s="91">
        <v>-0.19155323489253948</v>
      </c>
      <c r="BL343" s="91">
        <v>-0.15129633439700096</v>
      </c>
      <c r="BM343" s="91">
        <v>-0.15129633439700096</v>
      </c>
      <c r="BN343" s="91">
        <v>-0.15129633439700096</v>
      </c>
      <c r="BO343" s="91">
        <v>8.5714285714285715E-2</v>
      </c>
      <c r="BP343" s="91">
        <v>8.5714285714285715E-2</v>
      </c>
      <c r="BQ343" s="91">
        <v>6.4133738601823712E-2</v>
      </c>
      <c r="BR343" s="91">
        <v>0.66257668711656437</v>
      </c>
      <c r="BS343" s="91">
        <v>0.66257668711656437</v>
      </c>
      <c r="BT343" s="91">
        <v>0.66257668711656437</v>
      </c>
      <c r="BU343" s="91">
        <v>-0.83666445636672271</v>
      </c>
      <c r="BV343" s="91">
        <v>-0.83666445636672271</v>
      </c>
      <c r="BW343" s="91">
        <v>-0.83666445636672271</v>
      </c>
      <c r="BX343" s="91"/>
      <c r="BY343" s="91"/>
      <c r="BZ343" s="91"/>
      <c r="CA343" s="91"/>
      <c r="CB343" s="91"/>
      <c r="CC343" s="91"/>
      <c r="CD343" s="91"/>
      <c r="CE343" s="91"/>
      <c r="CF343" s="91"/>
      <c r="CG343" s="68"/>
      <c r="CH343" s="91">
        <v>5</v>
      </c>
      <c r="CI343" s="91">
        <v>9.1</v>
      </c>
      <c r="CJ343" s="91">
        <v>0</v>
      </c>
      <c r="CK343" s="91">
        <v>0</v>
      </c>
      <c r="CL343" s="91">
        <v>0</v>
      </c>
      <c r="CM343" s="91">
        <v>0</v>
      </c>
      <c r="CN343" s="91">
        <v>5</v>
      </c>
      <c r="CO343" s="68">
        <f t="shared" si="5"/>
        <v>9.1</v>
      </c>
      <c r="CP343" s="68">
        <f>IF(ISNUMBER(SUM(CI343,CK343,CM343)/SUM(CH343,CJ343,CL343)),SUM(CI343,CK343,CM343)/SUM(CH343,CJ343,CL343),0)</f>
        <v>1.8199999999999998</v>
      </c>
      <c r="CQ343" s="91"/>
    </row>
    <row r="344" spans="1:95" ht="16" x14ac:dyDescent="0.2">
      <c r="A344" s="88" t="s">
        <v>862</v>
      </c>
      <c r="B344" t="s">
        <v>862</v>
      </c>
      <c r="C344" s="89" t="s">
        <v>268</v>
      </c>
      <c r="D344" s="89" t="s">
        <v>27</v>
      </c>
      <c r="E344" s="89" t="s">
        <v>7</v>
      </c>
      <c r="F344" s="89">
        <v>2018</v>
      </c>
      <c r="G344" s="89"/>
      <c r="H344" s="90">
        <v>8</v>
      </c>
      <c r="I344" s="90">
        <v>300</v>
      </c>
      <c r="J344" s="90">
        <v>22</v>
      </c>
      <c r="K344" s="90"/>
      <c r="L344" s="90"/>
      <c r="M344" s="91">
        <v>14.796610169491526</v>
      </c>
      <c r="N344" s="91">
        <v>2.1071428571428572</v>
      </c>
      <c r="O344" s="91">
        <v>8.0985291031577991E-2</v>
      </c>
      <c r="P344" s="91">
        <v>7.4885676274523791E-2</v>
      </c>
      <c r="Q344" s="91">
        <v>9.8541982891904106E-2</v>
      </c>
      <c r="R344" s="91">
        <v>0.88160826521500213</v>
      </c>
      <c r="S344" s="91">
        <v>8.415433106629823E-2</v>
      </c>
      <c r="T344" s="91">
        <v>1.1417025862068966</v>
      </c>
      <c r="U344" s="91">
        <v>1.1417025862068966</v>
      </c>
      <c r="V344" s="91">
        <v>0.62151394422310757</v>
      </c>
      <c r="W344" s="91">
        <v>0.88160826521500213</v>
      </c>
      <c r="X344" s="91">
        <v>-0.77680892097088106</v>
      </c>
      <c r="Y344" s="91">
        <v>-0.77680892097088106</v>
      </c>
      <c r="Z344" s="91">
        <v>-1.2903148345756748</v>
      </c>
      <c r="AA344" s="91">
        <v>-1.0335618777732778</v>
      </c>
      <c r="AB344" s="91">
        <v>-1.2878164958065914</v>
      </c>
      <c r="AC344" s="91">
        <v>-1.2878164958065914</v>
      </c>
      <c r="AD344" s="91">
        <v>-1.9450692835201915</v>
      </c>
      <c r="AE344" s="91">
        <v>-1.6164428896633916</v>
      </c>
      <c r="AF344" s="91">
        <v>-0.93617555704255495</v>
      </c>
      <c r="AG344" s="91">
        <v>-1.4144386633549595</v>
      </c>
      <c r="AH344" s="91">
        <v>-0.93617555704255495</v>
      </c>
      <c r="AI344" s="91">
        <v>-1.1753071101987573</v>
      </c>
      <c r="AJ344" s="91">
        <v>0.10826523944363195</v>
      </c>
      <c r="AK344" s="91">
        <v>0.11893521892580189</v>
      </c>
      <c r="AL344" s="91">
        <v>3.0836133623245703E-2</v>
      </c>
      <c r="AM344" s="91">
        <v>8.6012197330893173E-2</v>
      </c>
      <c r="AN344" s="91">
        <v>0.10978635593150943</v>
      </c>
      <c r="AO344" s="91">
        <v>0.10978635593150943</v>
      </c>
      <c r="AP344" s="91">
        <v>2.6092113065823284E-2</v>
      </c>
      <c r="AQ344" s="91">
        <v>6.7939234498666359E-2</v>
      </c>
      <c r="AR344" s="91">
        <v>-0.1976481681342378</v>
      </c>
      <c r="AS344" s="91">
        <v>-0.28443309207039325</v>
      </c>
      <c r="AT344" s="91">
        <v>-0.1976481681342378</v>
      </c>
      <c r="AU344" s="91">
        <v>-0.24104063010231552</v>
      </c>
      <c r="AV344" s="91">
        <v>2.1581292864214563E-2</v>
      </c>
      <c r="AW344" s="91">
        <v>2.1071428571428572</v>
      </c>
      <c r="AX344" s="91">
        <v>31.178571428571427</v>
      </c>
      <c r="AY344" s="91">
        <v>3</v>
      </c>
      <c r="AZ344" s="91">
        <v>6.6810344827586202E-2</v>
      </c>
      <c r="BA344" s="91">
        <v>3.9840637450199202E-2</v>
      </c>
      <c r="BB344" s="91">
        <v>5.3325491138892706E-2</v>
      </c>
      <c r="BC344" s="91">
        <v>0.11612443600094989</v>
      </c>
      <c r="BD344" s="91">
        <v>5.2184226131646569E-2</v>
      </c>
      <c r="BE344" s="91">
        <v>8.415433106629823E-2</v>
      </c>
      <c r="BF344" s="91">
        <v>-0.18524353784512976</v>
      </c>
      <c r="BG344" s="91">
        <v>-0.25896369288543464</v>
      </c>
      <c r="BH344" s="91">
        <v>-0.2221036153652822</v>
      </c>
      <c r="BI344" s="91">
        <v>-7.6659371610764734E-2</v>
      </c>
      <c r="BJ344" s="91">
        <v>-0.19120486189264235</v>
      </c>
      <c r="BK344" s="91">
        <v>-0.13393211675170355</v>
      </c>
      <c r="BL344" s="91">
        <v>-0.12452951618144982</v>
      </c>
      <c r="BM344" s="91">
        <v>-0.23401206639241745</v>
      </c>
      <c r="BN344" s="91">
        <v>-0.17927079128693363</v>
      </c>
      <c r="BO344" s="91">
        <v>0.10344827586206896</v>
      </c>
      <c r="BP344" s="91">
        <v>0</v>
      </c>
      <c r="BQ344" s="91">
        <v>5.1724137931034482E-2</v>
      </c>
      <c r="BR344" s="91">
        <v>1.1417025862068966</v>
      </c>
      <c r="BS344" s="91">
        <v>0.62151394422310757</v>
      </c>
      <c r="BT344" s="91">
        <v>0.88160826521500213</v>
      </c>
      <c r="BU344" s="91">
        <v>-0.82349000366230563</v>
      </c>
      <c r="BV344" s="91">
        <v>-1.4856590953090794</v>
      </c>
      <c r="BW344" s="91">
        <v>-1.1545745494856925</v>
      </c>
      <c r="BX344" s="92">
        <v>25.623177919100002</v>
      </c>
      <c r="BY344" s="92">
        <v>25</v>
      </c>
      <c r="BZ344" s="92">
        <v>75</v>
      </c>
      <c r="CA344" s="92">
        <v>11</v>
      </c>
      <c r="CB344" s="91"/>
      <c r="CC344" s="91"/>
      <c r="CD344" s="92">
        <v>33.5</v>
      </c>
      <c r="CE344" s="92">
        <v>12</v>
      </c>
      <c r="CF344" s="92">
        <v>116.94999999999999</v>
      </c>
      <c r="CG344" s="68"/>
      <c r="CH344" s="91">
        <v>0</v>
      </c>
      <c r="CI344" s="91">
        <v>0</v>
      </c>
      <c r="CJ344" s="91">
        <v>5</v>
      </c>
      <c r="CK344" s="91">
        <v>9</v>
      </c>
      <c r="CL344" s="91">
        <v>0</v>
      </c>
      <c r="CM344" s="91">
        <v>0</v>
      </c>
      <c r="CN344" s="91">
        <v>5</v>
      </c>
      <c r="CO344" s="68">
        <f t="shared" si="5"/>
        <v>9</v>
      </c>
      <c r="CP344" s="68">
        <f>IF(ISNUMBER(SUM(CI344,CK344,CM344)/SUM(CH344,CJ344,CL344)),SUM(CI344,CK344,CM344)/SUM(CH344,CJ344,CL344),0)</f>
        <v>1.8</v>
      </c>
      <c r="CQ344" s="92"/>
    </row>
    <row r="345" spans="1:95" ht="16" x14ac:dyDescent="0.2">
      <c r="A345" s="88" t="s">
        <v>1012</v>
      </c>
      <c r="B345" t="s">
        <v>1012</v>
      </c>
      <c r="C345" s="89" t="s">
        <v>50</v>
      </c>
      <c r="D345" s="89" t="s">
        <v>51</v>
      </c>
      <c r="E345" s="89" t="s">
        <v>7</v>
      </c>
      <c r="F345" s="89">
        <v>2016</v>
      </c>
      <c r="G345" s="89"/>
      <c r="H345" s="90">
        <v>8</v>
      </c>
      <c r="I345" s="90">
        <v>300</v>
      </c>
      <c r="J345" s="90">
        <v>23</v>
      </c>
      <c r="K345" s="90">
        <v>21</v>
      </c>
      <c r="L345" s="90"/>
      <c r="M345" s="91">
        <v>13.312056737588652</v>
      </c>
      <c r="N345" s="91">
        <v>4.2727272727272725</v>
      </c>
      <c r="O345" s="91">
        <v>0.41817102568285208</v>
      </c>
      <c r="P345" s="91">
        <v>0.28962633369204516</v>
      </c>
      <c r="Q345" s="91">
        <v>0.4762164982354205</v>
      </c>
      <c r="R345" s="91">
        <v>2.4636317701691488</v>
      </c>
      <c r="S345" s="91">
        <v>0.35015606753821094</v>
      </c>
      <c r="T345" s="91">
        <v>0.67004870129870131</v>
      </c>
      <c r="U345" s="91">
        <v>2.5819397993311037</v>
      </c>
      <c r="V345" s="91">
        <v>2.3453237410071939</v>
      </c>
      <c r="W345" s="91">
        <v>1.865770747212333</v>
      </c>
      <c r="X345" s="91">
        <v>-1.2563135957790164</v>
      </c>
      <c r="Y345" s="91">
        <v>1.0301613217609265</v>
      </c>
      <c r="Z345" s="91">
        <v>0.7715328617811239</v>
      </c>
      <c r="AA345" s="91">
        <v>0.18179352925434467</v>
      </c>
      <c r="AB345" s="91">
        <v>-1.7594703807147867</v>
      </c>
      <c r="AC345" s="91">
        <v>1.535657158780479E-2</v>
      </c>
      <c r="AD345" s="91">
        <v>-0.24451204733971199</v>
      </c>
      <c r="AE345" s="91">
        <v>-0.66287528548889796</v>
      </c>
      <c r="AF345" s="91">
        <v>-0.29348071046600466</v>
      </c>
      <c r="AG345" s="91">
        <v>0.76067698964551145</v>
      </c>
      <c r="AH345" s="91">
        <v>1.685611308332206</v>
      </c>
      <c r="AI345" s="91">
        <v>0.71760252917057088</v>
      </c>
      <c r="AJ345" s="91">
        <v>4.6029887364781981E-2</v>
      </c>
      <c r="AK345" s="91">
        <v>0.30735239784231139</v>
      </c>
      <c r="AL345" s="91">
        <v>0.27190026954177893</v>
      </c>
      <c r="AM345" s="91">
        <v>0.20842751824962411</v>
      </c>
      <c r="AN345" s="91">
        <v>2.4785323965651834E-2</v>
      </c>
      <c r="AO345" s="91">
        <v>0.28539865513928914</v>
      </c>
      <c r="AP345" s="91">
        <v>0.27190026954177898</v>
      </c>
      <c r="AQ345" s="91">
        <v>0.19402808288223997</v>
      </c>
      <c r="AR345" s="91">
        <v>-2.5126549996927372E-2</v>
      </c>
      <c r="AS345" s="91">
        <v>-5.833146871571393E-2</v>
      </c>
      <c r="AT345" s="91">
        <v>-2.5126549996927372E-2</v>
      </c>
      <c r="AU345" s="91">
        <v>-4.1729009356320651E-2</v>
      </c>
      <c r="AV345" s="91">
        <v>-2.0355100013625838E-2</v>
      </c>
      <c r="AW345" s="91">
        <v>4.2727272727272725</v>
      </c>
      <c r="AX345" s="91">
        <v>56.878787878787875</v>
      </c>
      <c r="AY345" s="91">
        <v>3</v>
      </c>
      <c r="AZ345" s="91">
        <v>0.18465227817745802</v>
      </c>
      <c r="BA345" s="91">
        <v>0.18465227817745802</v>
      </c>
      <c r="BB345" s="91">
        <v>0.1270093044705963</v>
      </c>
      <c r="BC345" s="91">
        <v>0.37079731027857826</v>
      </c>
      <c r="BD345" s="91">
        <v>0.32951482479784366</v>
      </c>
      <c r="BE345" s="91">
        <v>0.24996092766924186</v>
      </c>
      <c r="BF345" s="91">
        <v>5.9649391261497042E-2</v>
      </c>
      <c r="BG345" s="91">
        <v>3.0772275757810608E-2</v>
      </c>
      <c r="BH345" s="91">
        <v>4.5210833509653825E-2</v>
      </c>
      <c r="BI345" s="91">
        <v>0.31145203482960809</v>
      </c>
      <c r="BJ345" s="91">
        <v>0.31145203482960809</v>
      </c>
      <c r="BK345" s="91">
        <v>0.19022831197691717</v>
      </c>
      <c r="BL345" s="91">
        <v>0.31713000271531383</v>
      </c>
      <c r="BM345" s="91">
        <v>0.31713000271531383</v>
      </c>
      <c r="BN345" s="91">
        <v>0.15352443943042429</v>
      </c>
      <c r="BO345" s="91">
        <v>0.21428571428571427</v>
      </c>
      <c r="BP345" s="91">
        <v>0.21428571428571427</v>
      </c>
      <c r="BQ345" s="91">
        <v>0.13809523809523808</v>
      </c>
      <c r="BR345" s="91">
        <v>2.5819397993311037</v>
      </c>
      <c r="BS345" s="91">
        <v>2.3453237410071939</v>
      </c>
      <c r="BT345" s="91">
        <v>1.865770747212333</v>
      </c>
      <c r="BU345" s="91">
        <v>0.27329563413255098</v>
      </c>
      <c r="BV345" s="91">
        <v>8.6702826215523388E-2</v>
      </c>
      <c r="BW345" s="91">
        <v>-0.40570880156318712</v>
      </c>
      <c r="BX345" s="91"/>
      <c r="BY345" s="91"/>
      <c r="BZ345" s="91"/>
      <c r="CA345" s="91"/>
      <c r="CB345" s="91"/>
      <c r="CC345" s="91"/>
      <c r="CD345" s="91"/>
      <c r="CE345" s="91"/>
      <c r="CF345" s="91"/>
      <c r="CG345" s="68">
        <v>4.59</v>
      </c>
      <c r="CH345" s="91">
        <v>16</v>
      </c>
      <c r="CI345" s="91">
        <v>13.1</v>
      </c>
      <c r="CJ345" s="91">
        <v>16</v>
      </c>
      <c r="CK345" s="91">
        <v>35.6</v>
      </c>
      <c r="CL345" s="91">
        <v>16</v>
      </c>
      <c r="CM345" s="91">
        <v>36.9</v>
      </c>
      <c r="CN345" s="91">
        <v>48</v>
      </c>
      <c r="CO345" s="68">
        <f t="shared" si="5"/>
        <v>85.6</v>
      </c>
      <c r="CP345" s="68">
        <f>IF(ISNUMBER(SUM(CI345,CK345,CM345)/SUM(CH345,CJ345,CL345)),SUM(CI345,CK345,CM345)/SUM(CH345,CJ345,CL345),0)</f>
        <v>1.7833333333333332</v>
      </c>
      <c r="CQ345" s="91"/>
    </row>
    <row r="346" spans="1:95" ht="16" x14ac:dyDescent="0.2">
      <c r="A346" s="88" t="s">
        <v>1258</v>
      </c>
      <c r="B346" t="s">
        <v>1258</v>
      </c>
      <c r="C346" s="89" t="s">
        <v>213</v>
      </c>
      <c r="D346" s="89" t="s">
        <v>29</v>
      </c>
      <c r="E346" s="89" t="s">
        <v>7</v>
      </c>
      <c r="F346" s="89">
        <v>2012</v>
      </c>
      <c r="G346" s="89" t="s">
        <v>66</v>
      </c>
      <c r="H346" s="90">
        <v>7</v>
      </c>
      <c r="I346" s="90">
        <v>231</v>
      </c>
      <c r="J346" s="90">
        <v>23</v>
      </c>
      <c r="K346" s="90">
        <v>22</v>
      </c>
      <c r="L346" s="90">
        <v>22</v>
      </c>
      <c r="M346" s="91">
        <v>13.020618556701031</v>
      </c>
      <c r="N346" s="91">
        <v>3.129032258064516</v>
      </c>
      <c r="O346" s="91">
        <v>0.45081626046339546</v>
      </c>
      <c r="P346" s="91">
        <v>0.32558952144578557</v>
      </c>
      <c r="Q346" s="91">
        <v>0.37844887388428988</v>
      </c>
      <c r="R346" s="91">
        <v>1.6443452380952381</v>
      </c>
      <c r="S346" s="91">
        <v>0.22013596633214633</v>
      </c>
      <c r="T346" s="91">
        <v>0.51377702416278082</v>
      </c>
      <c r="U346" s="91">
        <v>1.6443452380952381</v>
      </c>
      <c r="V346" s="91">
        <v>1.6443452380952381</v>
      </c>
      <c r="W346" s="91">
        <v>1.1250979931432454</v>
      </c>
      <c r="X346" s="91">
        <v>-1.2762267303560384</v>
      </c>
      <c r="Y346" s="91">
        <v>-0.15046850769260667</v>
      </c>
      <c r="Z346" s="91">
        <v>-0.15046850769260667</v>
      </c>
      <c r="AA346" s="91">
        <v>-0.59682168843671957</v>
      </c>
      <c r="AB346" s="91">
        <v>-1.3849459769844663</v>
      </c>
      <c r="AC346" s="91">
        <v>-0.94549055025166773</v>
      </c>
      <c r="AD346" s="91">
        <v>-0.94549055025166773</v>
      </c>
      <c r="AE346" s="91">
        <v>-1.226616012602572</v>
      </c>
      <c r="AF346" s="91">
        <v>-1.0611100424800035</v>
      </c>
      <c r="AG346" s="91">
        <v>0.1950596194999652</v>
      </c>
      <c r="AH346" s="91">
        <v>0.1950596194999652</v>
      </c>
      <c r="AI346" s="91">
        <v>-0.472352425266237</v>
      </c>
      <c r="AJ346" s="91">
        <v>5.0390819890237824E-2</v>
      </c>
      <c r="AK346" s="91">
        <v>0.32558952144578557</v>
      </c>
      <c r="AL346" s="91">
        <v>0.32558952144578557</v>
      </c>
      <c r="AM346" s="91">
        <v>0.179201174514346</v>
      </c>
      <c r="AN346" s="91">
        <v>2.9394644935972061E-2</v>
      </c>
      <c r="AO346" s="91">
        <v>0.3005441736422636</v>
      </c>
      <c r="AP346" s="91">
        <v>0.3005441736422636</v>
      </c>
      <c r="AQ346" s="91">
        <v>0.16385400026175007</v>
      </c>
      <c r="AR346" s="91">
        <v>-0.14890202292920196</v>
      </c>
      <c r="AS346" s="91">
        <v>-2.9687564615229312E-2</v>
      </c>
      <c r="AT346" s="91">
        <v>-2.9687564615229312E-2</v>
      </c>
      <c r="AU346" s="91">
        <v>-8.9294793772215636E-2</v>
      </c>
      <c r="AV346" s="91">
        <v>-6.7082828281581075E-4</v>
      </c>
      <c r="AW346" s="91">
        <v>3.129032258064516</v>
      </c>
      <c r="AX346" s="91">
        <v>40.741935483870968</v>
      </c>
      <c r="AY346" s="91">
        <v>8</v>
      </c>
      <c r="AZ346" s="91">
        <v>0.10858585858585859</v>
      </c>
      <c r="BA346" s="91">
        <v>9.5982142857142863E-2</v>
      </c>
      <c r="BB346" s="91">
        <v>7.9069650332632524E-2</v>
      </c>
      <c r="BC346" s="91">
        <v>0.22013596633214633</v>
      </c>
      <c r="BD346" s="91">
        <v>0.22013596633214633</v>
      </c>
      <c r="BE346" s="91">
        <v>0.15310482592032557</v>
      </c>
      <c r="BF346" s="91">
        <v>-7.860658270788673E-2</v>
      </c>
      <c r="BG346" s="91">
        <v>-7.860658270788673E-2</v>
      </c>
      <c r="BH346" s="91">
        <v>-0.10468264008404086</v>
      </c>
      <c r="BI346" s="91">
        <v>0.20645744148859829</v>
      </c>
      <c r="BJ346" s="91">
        <v>0.20645744148859829</v>
      </c>
      <c r="BK346" s="91">
        <v>5.2055375608576218E-2</v>
      </c>
      <c r="BL346" s="91">
        <v>0.21256984326016559</v>
      </c>
      <c r="BM346" s="91">
        <v>0.21256984326016559</v>
      </c>
      <c r="BN346" s="91">
        <v>5.4893247690178573E-2</v>
      </c>
      <c r="BO346" s="91">
        <v>0.38095238095238093</v>
      </c>
      <c r="BP346" s="91">
        <v>0.38095238095238093</v>
      </c>
      <c r="BQ346" s="91">
        <v>0.17460317460317457</v>
      </c>
      <c r="BR346" s="91">
        <v>1.6443452380952381</v>
      </c>
      <c r="BS346" s="91">
        <v>1.6443452380952381</v>
      </c>
      <c r="BT346" s="91">
        <v>1.1250979931432454</v>
      </c>
      <c r="BU346" s="91">
        <v>1.3278447584066377E-2</v>
      </c>
      <c r="BV346" s="91">
        <v>1.3278447584066377E-2</v>
      </c>
      <c r="BW346" s="91">
        <v>-0.51702070401385358</v>
      </c>
      <c r="BX346" s="91"/>
      <c r="BY346" s="91"/>
      <c r="BZ346" s="91"/>
      <c r="CA346" s="91"/>
      <c r="CB346" s="91"/>
      <c r="CC346" s="91"/>
      <c r="CD346" s="91"/>
      <c r="CE346" s="91"/>
      <c r="CF346" s="91"/>
      <c r="CG346" s="68">
        <v>4.45</v>
      </c>
      <c r="CH346" s="91">
        <v>4</v>
      </c>
      <c r="CI346" s="91">
        <v>7.1</v>
      </c>
      <c r="CJ346" s="91">
        <v>0</v>
      </c>
      <c r="CK346" s="91">
        <v>0</v>
      </c>
      <c r="CL346" s="91">
        <v>0</v>
      </c>
      <c r="CM346" s="91">
        <v>0</v>
      </c>
      <c r="CN346" s="91">
        <v>4</v>
      </c>
      <c r="CO346" s="68">
        <f t="shared" si="5"/>
        <v>7.1</v>
      </c>
      <c r="CP346" s="68">
        <f>IF(ISNUMBER(SUM(CI346,CK346,CM346)/SUM(CH346,CJ346,CL346)),SUM(CI346,CK346,CM346)/SUM(CH346,CJ346,CL346),0)</f>
        <v>1.7749999999999999</v>
      </c>
      <c r="CQ346" s="91"/>
    </row>
    <row r="347" spans="1:95" ht="16" x14ac:dyDescent="0.2">
      <c r="A347" s="88" t="s">
        <v>705</v>
      </c>
      <c r="B347" t="s">
        <v>705</v>
      </c>
      <c r="C347" s="89" t="s">
        <v>135</v>
      </c>
      <c r="D347" s="89" t="s">
        <v>41</v>
      </c>
      <c r="E347" s="89" t="s">
        <v>7</v>
      </c>
      <c r="F347" s="89">
        <v>2020</v>
      </c>
      <c r="G347" s="89"/>
      <c r="H347" s="90">
        <v>8</v>
      </c>
      <c r="I347" s="90">
        <v>300</v>
      </c>
      <c r="J347" s="90">
        <v>23</v>
      </c>
      <c r="K347" s="90">
        <v>20</v>
      </c>
      <c r="L347" s="90">
        <v>21</v>
      </c>
      <c r="M347" s="91">
        <v>10.865248226950355</v>
      </c>
      <c r="N347" s="91">
        <v>3.2045454545454546</v>
      </c>
      <c r="O347" s="91">
        <v>0.29105167040970503</v>
      </c>
      <c r="P347" s="91">
        <v>0.25680335674083499</v>
      </c>
      <c r="Q347" s="91">
        <v>0.26616114155504955</v>
      </c>
      <c r="R347" s="91">
        <v>1.5100496031746033</v>
      </c>
      <c r="S347" s="91">
        <v>0.20434670983111433</v>
      </c>
      <c r="T347" s="91">
        <v>0.8975188781014023</v>
      </c>
      <c r="U347" s="91">
        <v>2.1493055555555558</v>
      </c>
      <c r="V347" s="91">
        <v>0.8707936507936509</v>
      </c>
      <c r="W347" s="91">
        <v>1.4533822162799384</v>
      </c>
      <c r="X347" s="91">
        <v>-1.0209926290763753</v>
      </c>
      <c r="Y347" s="91">
        <v>0.23848033530431234</v>
      </c>
      <c r="Z347" s="91">
        <v>-1.2015633150814802</v>
      </c>
      <c r="AA347" s="91">
        <v>-0.49999840174579513</v>
      </c>
      <c r="AB347" s="91">
        <v>-1.0012041230458448</v>
      </c>
      <c r="AC347" s="91">
        <v>-0.41727767218774314</v>
      </c>
      <c r="AD347" s="91">
        <v>-1.719042137553255</v>
      </c>
      <c r="AE347" s="91">
        <v>-0.9177830585327964</v>
      </c>
      <c r="AF347" s="91">
        <v>-0.23800947252868521</v>
      </c>
      <c r="AG347" s="91">
        <v>-0.99287084033253592</v>
      </c>
      <c r="AH347" s="91">
        <v>0.21415250332811242</v>
      </c>
      <c r="AI347" s="91">
        <v>-0.23312858180873069</v>
      </c>
      <c r="AJ347" s="91">
        <v>0.21238499646142955</v>
      </c>
      <c r="AK347" s="91">
        <v>0.38639869128301008</v>
      </c>
      <c r="AL347" s="91">
        <v>0.12720802219865995</v>
      </c>
      <c r="AM347" s="91">
        <v>0.24096837901299933</v>
      </c>
      <c r="AN347" s="91">
        <v>0.14703576678098973</v>
      </c>
      <c r="AO347" s="91">
        <v>0.38639869128301008</v>
      </c>
      <c r="AP347" s="91">
        <v>9.7852324768199966E-2</v>
      </c>
      <c r="AQ347" s="91">
        <v>0.21729214723527437</v>
      </c>
      <c r="AR347" s="91">
        <v>-9.8519724988112706E-2</v>
      </c>
      <c r="AS347" s="91">
        <v>-0.23237941348929295</v>
      </c>
      <c r="AT347" s="91">
        <v>7.5873486146793567E-2</v>
      </c>
      <c r="AU347" s="91">
        <v>-8.114459257186539E-2</v>
      </c>
      <c r="AV347" s="91">
        <v>-1.9631364476910829E-2</v>
      </c>
      <c r="AW347" s="91">
        <v>3.2045454545454546</v>
      </c>
      <c r="AX347" s="91">
        <v>34.81818181818182</v>
      </c>
      <c r="AY347" s="91">
        <v>5</v>
      </c>
      <c r="AZ347" s="91">
        <v>0.1895910780669145</v>
      </c>
      <c r="BA347" s="91">
        <v>4.4444444444444446E-2</v>
      </c>
      <c r="BB347" s="91">
        <v>0.12306524524488398</v>
      </c>
      <c r="BC347" s="91">
        <v>0.31825192802056557</v>
      </c>
      <c r="BD347" s="91">
        <v>9.0441491641663097E-2</v>
      </c>
      <c r="BE347" s="91">
        <v>0.18213214136050088</v>
      </c>
      <c r="BF347" s="91">
        <v>7.1040090034843462E-3</v>
      </c>
      <c r="BG347" s="91">
        <v>-0.20830105739836996</v>
      </c>
      <c r="BH347" s="91">
        <v>-0.10652417246411837</v>
      </c>
      <c r="BI347" s="91">
        <v>7.4227305439877239E-2</v>
      </c>
      <c r="BJ347" s="91">
        <v>7.4227305439877239E-2</v>
      </c>
      <c r="BK347" s="91">
        <v>2.0493026775395065E-3</v>
      </c>
      <c r="BL347" s="91">
        <v>7.5237646143209269E-2</v>
      </c>
      <c r="BM347" s="91">
        <v>7.5237646143209269E-2</v>
      </c>
      <c r="BN347" s="91">
        <v>1.7689548623041375E-2</v>
      </c>
      <c r="BO347" s="91">
        <v>0.45454545454545453</v>
      </c>
      <c r="BP347" s="91">
        <v>0.10526315789473684</v>
      </c>
      <c r="BQ347" s="91">
        <v>0.25245215311004787</v>
      </c>
      <c r="BR347" s="91">
        <v>2.1493055555555558</v>
      </c>
      <c r="BS347" s="91">
        <v>0.8707936507936509</v>
      </c>
      <c r="BT347" s="91">
        <v>1.4533822162799384</v>
      </c>
      <c r="BU347" s="91">
        <v>-0.47743741722247712</v>
      </c>
      <c r="BV347" s="91">
        <v>-0.47743741722247712</v>
      </c>
      <c r="BW347" s="91">
        <v>-0.8953776822954238</v>
      </c>
      <c r="BX347" s="91"/>
      <c r="BY347" s="91"/>
      <c r="BZ347" s="91"/>
      <c r="CA347" s="91"/>
      <c r="CB347" s="91"/>
      <c r="CC347" s="91"/>
      <c r="CD347" s="91"/>
      <c r="CE347" s="91"/>
      <c r="CF347" s="91"/>
      <c r="CG347" s="68"/>
      <c r="CH347" s="91">
        <v>4</v>
      </c>
      <c r="CI347" s="91">
        <v>7</v>
      </c>
      <c r="CJ347" s="91">
        <v>0</v>
      </c>
      <c r="CK347" s="91">
        <v>0</v>
      </c>
      <c r="CL347" s="91">
        <v>0</v>
      </c>
      <c r="CM347" s="91">
        <v>0</v>
      </c>
      <c r="CN347" s="91">
        <v>4</v>
      </c>
      <c r="CO347" s="68">
        <f t="shared" si="5"/>
        <v>7</v>
      </c>
      <c r="CP347" s="68">
        <f>IF(ISNUMBER(SUM(CI347,CK347,CM347)/SUM(CH347,CJ347,CL347)),SUM(CI347,CK347,CM347)/SUM(CH347,CJ347,CL347),0)</f>
        <v>1.75</v>
      </c>
      <c r="CQ347" s="91"/>
    </row>
    <row r="348" spans="1:95" ht="16" x14ac:dyDescent="0.2">
      <c r="A348" s="88" t="s">
        <v>1364</v>
      </c>
      <c r="B348" t="s">
        <v>1364</v>
      </c>
      <c r="C348" s="89" t="s">
        <v>149</v>
      </c>
      <c r="D348" s="89" t="s">
        <v>448</v>
      </c>
      <c r="E348" s="89" t="s">
        <v>7</v>
      </c>
      <c r="F348" s="89">
        <v>2010</v>
      </c>
      <c r="G348" s="89" t="s">
        <v>78</v>
      </c>
      <c r="H348" s="90">
        <v>7</v>
      </c>
      <c r="I348" s="90">
        <v>219</v>
      </c>
      <c r="J348" s="90">
        <v>22</v>
      </c>
      <c r="K348" s="90">
        <v>21</v>
      </c>
      <c r="L348" s="90"/>
      <c r="M348" s="91">
        <v>10.869158878504672</v>
      </c>
      <c r="N348" s="91">
        <v>2.4318181818181817</v>
      </c>
      <c r="O348" s="91">
        <v>0.42635380356659003</v>
      </c>
      <c r="P348" s="91">
        <v>0.27855662983425417</v>
      </c>
      <c r="Q348" s="91">
        <v>0.32216608570654404</v>
      </c>
      <c r="R348" s="91">
        <v>1.0603240845176329</v>
      </c>
      <c r="S348" s="91">
        <v>0.17415097729892581</v>
      </c>
      <c r="T348" s="91">
        <v>0.64082687338501287</v>
      </c>
      <c r="U348" s="91">
        <v>1.0722610722610724</v>
      </c>
      <c r="V348" s="91">
        <v>1.0483870967741935</v>
      </c>
      <c r="W348" s="91">
        <v>0.92049168080675958</v>
      </c>
      <c r="X348" s="91">
        <v>-1.3467022445509043</v>
      </c>
      <c r="Y348" s="91">
        <v>-0.87056272173686966</v>
      </c>
      <c r="Z348" s="91">
        <v>-0.87056272173686966</v>
      </c>
      <c r="AA348" s="91">
        <v>-1.036142580998435</v>
      </c>
      <c r="AB348" s="91">
        <v>-1.2578961277622343</v>
      </c>
      <c r="AC348" s="91">
        <v>-1.2578961277622343</v>
      </c>
      <c r="AD348" s="91">
        <v>-1.5181961309691054</v>
      </c>
      <c r="AE348" s="91">
        <v>-1.3777834228279184</v>
      </c>
      <c r="AF348" s="91">
        <v>-1.1679374714486672</v>
      </c>
      <c r="AG348" s="91">
        <v>-0.89333418832972233</v>
      </c>
      <c r="AH348" s="91">
        <v>-0.89333418832972233</v>
      </c>
      <c r="AI348" s="91">
        <v>-1.0237087682313821</v>
      </c>
      <c r="AJ348" s="91">
        <v>0</v>
      </c>
      <c r="AK348" s="91">
        <v>0.27855662983425417</v>
      </c>
      <c r="AL348" s="91">
        <v>0.27855662983425417</v>
      </c>
      <c r="AM348" s="91">
        <v>0.160646350603277</v>
      </c>
      <c r="AN348" s="91">
        <v>0</v>
      </c>
      <c r="AO348" s="91">
        <v>0.27855662983425417</v>
      </c>
      <c r="AP348" s="91">
        <v>0.27855662983425417</v>
      </c>
      <c r="AQ348" s="91">
        <v>0.160646350603277</v>
      </c>
      <c r="AR348" s="91">
        <v>-0.19332297281375282</v>
      </c>
      <c r="AS348" s="91">
        <v>-3.1968575301962343E-2</v>
      </c>
      <c r="AT348" s="91">
        <v>-3.1968575301962343E-2</v>
      </c>
      <c r="AU348" s="91">
        <v>-0.12719205638707839</v>
      </c>
      <c r="AV348" s="91">
        <v>-5.9330390830139301E-3</v>
      </c>
      <c r="AW348" s="91">
        <v>2.4318181818181817</v>
      </c>
      <c r="AX348" s="91">
        <v>26.431818181818183</v>
      </c>
      <c r="AY348" s="91">
        <v>4</v>
      </c>
      <c r="AZ348" s="91">
        <v>0.12354312354312354</v>
      </c>
      <c r="BA348" s="91">
        <v>8.5253456221198162E-2</v>
      </c>
      <c r="BB348" s="91">
        <v>6.3181057085783268E-2</v>
      </c>
      <c r="BC348" s="91">
        <v>0.19118869492934332</v>
      </c>
      <c r="BD348" s="91">
        <v>0.15711325966850828</v>
      </c>
      <c r="BE348" s="91">
        <v>0.1131917481271377</v>
      </c>
      <c r="BF348" s="91">
        <v>-0.11017927891673635</v>
      </c>
      <c r="BG348" s="91">
        <v>-0.15403465934857294</v>
      </c>
      <c r="BH348" s="91">
        <v>-0.13437190458329773</v>
      </c>
      <c r="BI348" s="91">
        <v>-3.4260289361463359E-2</v>
      </c>
      <c r="BJ348" s="91">
        <v>-0.16972508025287827</v>
      </c>
      <c r="BK348" s="91">
        <v>-0.10775733324097396</v>
      </c>
      <c r="BL348" s="91">
        <v>-5.5025358732196106E-3</v>
      </c>
      <c r="BM348" s="91">
        <v>-0.1920408106609163</v>
      </c>
      <c r="BN348" s="91">
        <v>-9.3531484410258159E-2</v>
      </c>
      <c r="BO348" s="91">
        <v>0.4</v>
      </c>
      <c r="BP348" s="91">
        <v>0.4</v>
      </c>
      <c r="BQ348" s="91">
        <v>0.12777777777777777</v>
      </c>
      <c r="BR348" s="91">
        <v>1.0722610722610724</v>
      </c>
      <c r="BS348" s="91">
        <v>1.0483870967741935</v>
      </c>
      <c r="BT348" s="91">
        <v>0.92049168080675958</v>
      </c>
      <c r="BU348" s="91">
        <v>-0.45516124910681444</v>
      </c>
      <c r="BV348" s="91">
        <v>-0.45516124910681444</v>
      </c>
      <c r="BW348" s="91">
        <v>-0.69806051445536144</v>
      </c>
      <c r="BX348" s="91"/>
      <c r="BY348" s="91"/>
      <c r="BZ348" s="91"/>
      <c r="CA348" s="91"/>
      <c r="CB348" s="91"/>
      <c r="CC348" s="91"/>
      <c r="CD348" s="91"/>
      <c r="CE348" s="91"/>
      <c r="CF348" s="91"/>
      <c r="CG348" s="68">
        <v>4.5699999999999994</v>
      </c>
      <c r="CH348" s="91">
        <v>5</v>
      </c>
      <c r="CI348" s="91">
        <v>7.7</v>
      </c>
      <c r="CJ348" s="91">
        <v>13</v>
      </c>
      <c r="CK348" s="91">
        <v>23.7</v>
      </c>
      <c r="CL348" s="91">
        <v>0</v>
      </c>
      <c r="CM348" s="91">
        <v>0</v>
      </c>
      <c r="CN348" s="91">
        <v>18</v>
      </c>
      <c r="CO348" s="68">
        <f t="shared" si="5"/>
        <v>31.4</v>
      </c>
      <c r="CP348" s="68">
        <f>IF(ISNUMBER(SUM(CI348,CK348,CM348)/SUM(CH348,CJ348,CL348)),SUM(CI348,CK348,CM348)/SUM(CH348,CJ348,CL348),0)</f>
        <v>1.7444444444444445</v>
      </c>
      <c r="CQ348" s="91"/>
    </row>
    <row r="349" spans="1:95" ht="16" x14ac:dyDescent="0.2">
      <c r="A349" s="88" t="s">
        <v>1356</v>
      </c>
      <c r="B349" t="s">
        <v>1356</v>
      </c>
      <c r="C349" s="89" t="s">
        <v>266</v>
      </c>
      <c r="D349" s="89" t="s">
        <v>133</v>
      </c>
      <c r="E349" s="89" t="s">
        <v>7</v>
      </c>
      <c r="F349" s="89">
        <v>2010</v>
      </c>
      <c r="G349" s="89"/>
      <c r="H349" s="90">
        <v>8</v>
      </c>
      <c r="I349" s="90">
        <v>300</v>
      </c>
      <c r="J349" s="90">
        <v>24</v>
      </c>
      <c r="K349" s="90">
        <v>21</v>
      </c>
      <c r="L349" s="90">
        <v>21</v>
      </c>
      <c r="M349" s="91">
        <v>13.545851528384279</v>
      </c>
      <c r="N349" s="91">
        <v>5.5853658536585362</v>
      </c>
      <c r="O349" s="91">
        <v>0.5340233000729504</v>
      </c>
      <c r="P349" s="91">
        <v>0.39231539533317022</v>
      </c>
      <c r="Q349" s="91">
        <v>0.52696475264419307</v>
      </c>
      <c r="R349" s="91">
        <v>2.8754585768998187</v>
      </c>
      <c r="S349" s="91">
        <v>0.36292332724883958</v>
      </c>
      <c r="T349" s="91">
        <v>0.38839285714285715</v>
      </c>
      <c r="U349" s="91">
        <v>3.1104212860310421</v>
      </c>
      <c r="V349" s="91">
        <v>2.6404958677685952</v>
      </c>
      <c r="W349" s="91">
        <v>2.0472946943366734</v>
      </c>
      <c r="X349" s="91">
        <v>-1.5053505597123396</v>
      </c>
      <c r="Y349" s="91">
        <v>1.2139682131670224</v>
      </c>
      <c r="Z349" s="91">
        <v>0.88501657978392823</v>
      </c>
      <c r="AA349" s="91">
        <v>0.20604861276058112</v>
      </c>
      <c r="AB349" s="91">
        <v>-2.0411262248706308</v>
      </c>
      <c r="AC349" s="91">
        <v>0.54383805828774312</v>
      </c>
      <c r="AD349" s="91">
        <v>-0.70961354142177679</v>
      </c>
      <c r="AE349" s="91">
        <v>-0.68671718248684277</v>
      </c>
      <c r="AF349" s="91">
        <v>-0.83361625910412207</v>
      </c>
      <c r="AG349" s="91">
        <v>0.59059503199581842</v>
      </c>
      <c r="AH349" s="91">
        <v>1.4429073008017324</v>
      </c>
      <c r="AI349" s="91">
        <v>0.29013184441436241</v>
      </c>
      <c r="AJ349" s="91">
        <v>0.1023458962912088</v>
      </c>
      <c r="AK349" s="91">
        <v>0.48093986758583029</v>
      </c>
      <c r="AL349" s="91">
        <v>0.30369092308051016</v>
      </c>
      <c r="AM349" s="91">
        <v>0.3275072971362365</v>
      </c>
      <c r="AN349" s="91">
        <v>5.9701772836538464E-2</v>
      </c>
      <c r="AO349" s="91">
        <v>0.48093986758583035</v>
      </c>
      <c r="AP349" s="91">
        <v>0.27838334615713434</v>
      </c>
      <c r="AQ349" s="91">
        <v>0.30170577825865424</v>
      </c>
      <c r="AR349" s="91">
        <v>7.7272921318897236E-2</v>
      </c>
      <c r="AS349" s="91">
        <v>-0.16325175485296672</v>
      </c>
      <c r="AT349" s="91">
        <v>0.15070812932833744</v>
      </c>
      <c r="AU349" s="91">
        <v>2.1576431931422651E-2</v>
      </c>
      <c r="AV349" s="91">
        <v>3.7287469163737597E-3</v>
      </c>
      <c r="AW349" s="91">
        <v>5.5853658536585362</v>
      </c>
      <c r="AX349" s="91">
        <v>75.658536585365852</v>
      </c>
      <c r="AY349" s="91">
        <v>8</v>
      </c>
      <c r="AZ349" s="91">
        <v>0.18635170603674542</v>
      </c>
      <c r="BA349" s="91">
        <v>0.17954545454545454</v>
      </c>
      <c r="BB349" s="91">
        <v>0.13989273526750121</v>
      </c>
      <c r="BC349" s="91">
        <v>0.40717520027864856</v>
      </c>
      <c r="BD349" s="91">
        <v>0.31867145421903054</v>
      </c>
      <c r="BE349" s="91">
        <v>0.27870556075868108</v>
      </c>
      <c r="BF349" s="91">
        <v>9.6027281261567343E-2</v>
      </c>
      <c r="BG349" s="91">
        <v>-0.16459874780117151</v>
      </c>
      <c r="BH349" s="91">
        <v>-6.9396319308639804E-3</v>
      </c>
      <c r="BI349" s="91">
        <v>0.3270352836320774</v>
      </c>
      <c r="BJ349" s="91">
        <v>0.2950793942496644</v>
      </c>
      <c r="BK349" s="91">
        <v>0.24125225441404571</v>
      </c>
      <c r="BL349" s="91">
        <v>0.33442584437122674</v>
      </c>
      <c r="BM349" s="91">
        <v>0.3056634930202895</v>
      </c>
      <c r="BN349" s="91">
        <v>0.23884681777821379</v>
      </c>
      <c r="BO349" s="91">
        <v>0.61538461538461542</v>
      </c>
      <c r="BP349" s="91">
        <v>0.23809523809523808</v>
      </c>
      <c r="BQ349" s="91">
        <v>0.32470599575862735</v>
      </c>
      <c r="BR349" s="91">
        <v>3.1104212860310421</v>
      </c>
      <c r="BS349" s="91">
        <v>2.6404958677685952</v>
      </c>
      <c r="BT349" s="91">
        <v>2.0472946943366734</v>
      </c>
      <c r="BU349" s="91">
        <v>0.90054214437080793</v>
      </c>
      <c r="BV349" s="91">
        <v>0.61518170995334964</v>
      </c>
      <c r="BW349" s="91">
        <v>-7.7799057746108402E-2</v>
      </c>
      <c r="BX349" s="92">
        <v>25.561776563150001</v>
      </c>
      <c r="BY349" s="92">
        <v>21</v>
      </c>
      <c r="BZ349" s="92">
        <v>76</v>
      </c>
      <c r="CA349" s="92">
        <v>15</v>
      </c>
      <c r="CB349" s="92">
        <v>6.81</v>
      </c>
      <c r="CC349" s="92">
        <v>4.1100000000000003</v>
      </c>
      <c r="CD349" s="92">
        <v>36.5</v>
      </c>
      <c r="CE349" s="92">
        <v>125</v>
      </c>
      <c r="CF349" s="92">
        <v>124.55</v>
      </c>
      <c r="CG349" s="68">
        <v>4.5</v>
      </c>
      <c r="CH349" s="91">
        <v>11</v>
      </c>
      <c r="CI349" s="91">
        <v>19.100000000000001</v>
      </c>
      <c r="CJ349" s="91">
        <v>0</v>
      </c>
      <c r="CK349" s="91">
        <v>0</v>
      </c>
      <c r="CL349" s="91">
        <v>0</v>
      </c>
      <c r="CM349" s="91">
        <v>0</v>
      </c>
      <c r="CN349" s="91">
        <v>11</v>
      </c>
      <c r="CO349" s="68">
        <f t="shared" si="5"/>
        <v>19.100000000000001</v>
      </c>
      <c r="CP349" s="68">
        <f>IF(ISNUMBER(SUM(CI349,CK349,CM349)/SUM(CH349,CJ349,CL349)),SUM(CI349,CK349,CM349)/SUM(CH349,CJ349,CL349),0)</f>
        <v>1.7363636363636366</v>
      </c>
      <c r="CQ349" s="92"/>
    </row>
    <row r="350" spans="1:95" ht="16" x14ac:dyDescent="0.2">
      <c r="A350" s="88" t="s">
        <v>792</v>
      </c>
      <c r="B350" t="s">
        <v>792</v>
      </c>
      <c r="C350" s="89" t="s">
        <v>463</v>
      </c>
      <c r="D350" s="89" t="s">
        <v>47</v>
      </c>
      <c r="E350" s="89" t="s">
        <v>7</v>
      </c>
      <c r="F350" s="89">
        <v>2019</v>
      </c>
      <c r="G350" s="89"/>
      <c r="H350" s="90">
        <v>8</v>
      </c>
      <c r="I350" s="90">
        <v>300</v>
      </c>
      <c r="J350" s="90">
        <v>22</v>
      </c>
      <c r="K350" s="90">
        <v>21</v>
      </c>
      <c r="L350" s="90">
        <v>21</v>
      </c>
      <c r="M350" s="91">
        <v>15.26530612244898</v>
      </c>
      <c r="N350" s="91">
        <v>4.2608695652173916</v>
      </c>
      <c r="O350" s="91">
        <v>0.53472668810289392</v>
      </c>
      <c r="P350" s="91">
        <v>0.42129981486894669</v>
      </c>
      <c r="Q350" s="91">
        <v>0.49556270096463029</v>
      </c>
      <c r="R350" s="91">
        <v>2.7904925263415827</v>
      </c>
      <c r="S350" s="91">
        <v>0.31296891747052519</v>
      </c>
      <c r="T350" s="91">
        <v>1.4665211062590973</v>
      </c>
      <c r="U350" s="91">
        <v>2.7904925263415827</v>
      </c>
      <c r="V350" s="91">
        <v>2.7904925263415827</v>
      </c>
      <c r="W350" s="91">
        <v>2.12850681630034</v>
      </c>
      <c r="X350" s="91">
        <v>-0.24927766915046656</v>
      </c>
      <c r="Y350" s="91">
        <v>0.59739097534638796</v>
      </c>
      <c r="Z350" s="91">
        <v>0.59739097534638796</v>
      </c>
      <c r="AA350" s="91">
        <v>0.1740566530979607</v>
      </c>
      <c r="AB350" s="91">
        <v>-0.96299797575439072</v>
      </c>
      <c r="AC350" s="91">
        <v>0.22390929859828379</v>
      </c>
      <c r="AD350" s="91">
        <v>0.22390929859828379</v>
      </c>
      <c r="AE350" s="91">
        <v>-0.36954433857805347</v>
      </c>
      <c r="AF350" s="91">
        <v>-0.20866012608317597</v>
      </c>
      <c r="AG350" s="91">
        <v>0.48602632169774918</v>
      </c>
      <c r="AH350" s="91">
        <v>0.48602632169774918</v>
      </c>
      <c r="AI350" s="91">
        <v>0.1386830978072866</v>
      </c>
      <c r="AJ350" s="91">
        <v>0.18134181745376277</v>
      </c>
      <c r="AK350" s="91">
        <v>0.42129981486894669</v>
      </c>
      <c r="AL350" s="91">
        <v>0.42129981486894669</v>
      </c>
      <c r="AM350" s="91">
        <v>0.30132081616135475</v>
      </c>
      <c r="AN350" s="91">
        <v>0.16739244688039642</v>
      </c>
      <c r="AO350" s="91">
        <v>0.35648445873526258</v>
      </c>
      <c r="AP350" s="91">
        <v>0.35648445873526258</v>
      </c>
      <c r="AQ350" s="91">
        <v>0.26193845280782951</v>
      </c>
      <c r="AR350" s="91">
        <v>-0.14004207718535081</v>
      </c>
      <c r="AS350" s="91">
        <v>4.5959253599046068E-2</v>
      </c>
      <c r="AT350" s="91">
        <v>4.5959253599046068E-2</v>
      </c>
      <c r="AU350" s="91">
        <v>-4.7041411793152368E-2</v>
      </c>
      <c r="AV350" s="91">
        <v>2.9812014905081091E-2</v>
      </c>
      <c r="AW350" s="91">
        <v>4.2608695652173916</v>
      </c>
      <c r="AX350" s="91">
        <v>65.043478260869563</v>
      </c>
      <c r="AY350" s="91">
        <v>10</v>
      </c>
      <c r="AZ350" s="91">
        <v>0.15094339622641509</v>
      </c>
      <c r="BA350" s="91">
        <v>0.15094339622641509</v>
      </c>
      <c r="BB350" s="91">
        <v>0.12132322649748703</v>
      </c>
      <c r="BC350" s="91">
        <v>0.31296891747052519</v>
      </c>
      <c r="BD350" s="91">
        <v>0.31296891747052519</v>
      </c>
      <c r="BE350" s="91">
        <v>0.24492953719460639</v>
      </c>
      <c r="BF350" s="91">
        <v>1.8209984534439672E-3</v>
      </c>
      <c r="BG350" s="91">
        <v>1.8209984534439672E-3</v>
      </c>
      <c r="BH350" s="91">
        <v>-6.1328409236974052E-2</v>
      </c>
      <c r="BI350" s="91">
        <v>3.4599756254084957E-2</v>
      </c>
      <c r="BJ350" s="91">
        <v>3.4599756254084957E-2</v>
      </c>
      <c r="BK350" s="91">
        <v>1.4652796164880966E-4</v>
      </c>
      <c r="BL350" s="91">
        <v>6.9501990797118163E-2</v>
      </c>
      <c r="BM350" s="91">
        <v>6.9501990797118163E-2</v>
      </c>
      <c r="BN350" s="91">
        <v>2.2860029063381179E-2</v>
      </c>
      <c r="BO350" s="91">
        <v>0.4</v>
      </c>
      <c r="BP350" s="91">
        <v>0.4</v>
      </c>
      <c r="BQ350" s="91">
        <v>0.27894736842105261</v>
      </c>
      <c r="BR350" s="91">
        <v>2.7904925263415827</v>
      </c>
      <c r="BS350" s="91">
        <v>2.7904925263415827</v>
      </c>
      <c r="BT350" s="91">
        <v>2.12850681630034</v>
      </c>
      <c r="BU350" s="91">
        <v>1.0159670289139571</v>
      </c>
      <c r="BV350" s="91">
        <v>1.0159670289139571</v>
      </c>
      <c r="BW350" s="91">
        <v>0.38536748827851897</v>
      </c>
      <c r="BX350" s="91"/>
      <c r="BY350" s="91"/>
      <c r="BZ350" s="91"/>
      <c r="CA350" s="91"/>
      <c r="CB350" s="91"/>
      <c r="CC350" s="91"/>
      <c r="CD350" s="91"/>
      <c r="CE350" s="91"/>
      <c r="CF350" s="91"/>
      <c r="CG350" s="68">
        <v>4.5599999999999996</v>
      </c>
      <c r="CH350" s="91">
        <v>10</v>
      </c>
      <c r="CI350" s="91">
        <v>17.2</v>
      </c>
      <c r="CJ350" s="91">
        <v>0</v>
      </c>
      <c r="CK350" s="91">
        <v>0</v>
      </c>
      <c r="CL350" s="91">
        <v>0</v>
      </c>
      <c r="CM350" s="91">
        <v>0</v>
      </c>
      <c r="CN350" s="91">
        <v>10</v>
      </c>
      <c r="CO350" s="68">
        <f t="shared" si="5"/>
        <v>17.2</v>
      </c>
      <c r="CP350" s="68">
        <f>IF(ISNUMBER(SUM(CI350,CK350,CM350)/SUM(CH350,CJ350,CL350)),SUM(CI350,CK350,CM350)/SUM(CH350,CJ350,CL350),0)</f>
        <v>1.72</v>
      </c>
      <c r="CQ350" s="91"/>
    </row>
    <row r="351" spans="1:95" ht="16" x14ac:dyDescent="0.2">
      <c r="A351" s="88" t="s">
        <v>1179</v>
      </c>
      <c r="B351" t="s">
        <v>1179</v>
      </c>
      <c r="C351" s="89" t="s">
        <v>166</v>
      </c>
      <c r="D351" s="89" t="s">
        <v>43</v>
      </c>
      <c r="E351" s="89" t="s">
        <v>7</v>
      </c>
      <c r="F351" s="89">
        <v>2013</v>
      </c>
      <c r="G351" s="89" t="s">
        <v>290</v>
      </c>
      <c r="H351" s="90">
        <v>6</v>
      </c>
      <c r="I351" s="90">
        <v>171</v>
      </c>
      <c r="J351" s="90">
        <v>23</v>
      </c>
      <c r="K351" s="90">
        <v>22</v>
      </c>
      <c r="L351" s="90">
        <v>22</v>
      </c>
      <c r="M351" s="91">
        <v>18.953488372093023</v>
      </c>
      <c r="N351" s="91">
        <v>3.5833333333333335</v>
      </c>
      <c r="O351" s="91">
        <v>0.45361425716189208</v>
      </c>
      <c r="P351" s="91">
        <v>0.32761029683914428</v>
      </c>
      <c r="Q351" s="91">
        <v>0.4257828114590273</v>
      </c>
      <c r="R351" s="91">
        <v>2.0250382262996944</v>
      </c>
      <c r="S351" s="91">
        <v>0.27148567621585612</v>
      </c>
      <c r="T351" s="91">
        <v>2.0250382262996944</v>
      </c>
      <c r="U351" s="91">
        <v>2.0250382262996944</v>
      </c>
      <c r="V351" s="91">
        <v>2.0250382262996944</v>
      </c>
      <c r="W351" s="91">
        <v>2.0250382262996944</v>
      </c>
      <c r="X351" s="91">
        <v>0.15038581285369212</v>
      </c>
      <c r="Y351" s="91">
        <v>0.15038581285369212</v>
      </c>
      <c r="Z351" s="91">
        <v>0.15038581285369212</v>
      </c>
      <c r="AA351" s="91"/>
      <c r="AB351" s="91">
        <v>-0.56479756204721143</v>
      </c>
      <c r="AC351" s="91">
        <v>-0.56479756204721143</v>
      </c>
      <c r="AD351" s="91">
        <v>-0.56479756204721143</v>
      </c>
      <c r="AE351" s="91"/>
      <c r="AF351" s="91">
        <v>5.9048792730140187E-2</v>
      </c>
      <c r="AG351" s="91">
        <v>5.9048792730140187E-2</v>
      </c>
      <c r="AH351" s="91">
        <v>5.9048792730140187E-2</v>
      </c>
      <c r="AI351" s="91"/>
      <c r="AJ351" s="91">
        <v>0.32761029683914428</v>
      </c>
      <c r="AK351" s="91">
        <v>0.32761029683914428</v>
      </c>
      <c r="AL351" s="91">
        <v>0.32761029683914428</v>
      </c>
      <c r="AM351" s="91">
        <v>0.32761029683914428</v>
      </c>
      <c r="AN351" s="91">
        <v>0.30240950477459472</v>
      </c>
      <c r="AO351" s="91">
        <v>0.30240950477459472</v>
      </c>
      <c r="AP351" s="91">
        <v>0.30240950477459472</v>
      </c>
      <c r="AQ351" s="91"/>
      <c r="AR351" s="91">
        <v>-2.7822233482898195E-2</v>
      </c>
      <c r="AS351" s="91">
        <v>-2.7822233482898195E-2</v>
      </c>
      <c r="AT351" s="91">
        <v>-2.7822233482898195E-2</v>
      </c>
      <c r="AU351" s="91"/>
      <c r="AV351" s="91">
        <v>1.3085828044653441E-2</v>
      </c>
      <c r="AW351" s="91">
        <v>3.5833333333333335</v>
      </c>
      <c r="AX351" s="91">
        <v>67.916666666666671</v>
      </c>
      <c r="AY351" s="91">
        <v>6</v>
      </c>
      <c r="AZ351" s="91">
        <v>9.862385321100918E-2</v>
      </c>
      <c r="BA351" s="91">
        <v>9.862385321100918E-2</v>
      </c>
      <c r="BB351" s="91">
        <v>9.862385321100918E-2</v>
      </c>
      <c r="BC351" s="91">
        <v>0.27148567621585612</v>
      </c>
      <c r="BD351" s="91">
        <v>0.27148567621585612</v>
      </c>
      <c r="BE351" s="91">
        <v>0.27148567621585612</v>
      </c>
      <c r="BF351" s="91">
        <v>-2.7256872824176936E-2</v>
      </c>
      <c r="BG351" s="91">
        <v>-2.7256872824176936E-2</v>
      </c>
      <c r="BH351" s="91">
        <v>-2.7256872824176936E-2</v>
      </c>
      <c r="BI351" s="91">
        <v>0.25483437886688054</v>
      </c>
      <c r="BJ351" s="91">
        <v>0.25483437886688054</v>
      </c>
      <c r="BK351" s="91">
        <v>0.25483437886688054</v>
      </c>
      <c r="BL351" s="91">
        <v>0.26217831316231827</v>
      </c>
      <c r="BM351" s="91">
        <v>0.26217831316231827</v>
      </c>
      <c r="BN351" s="91">
        <v>0.26217831316231827</v>
      </c>
      <c r="BO351" s="91">
        <v>0.33333333333333331</v>
      </c>
      <c r="BP351" s="91">
        <v>0.33333333333333331</v>
      </c>
      <c r="BQ351" s="91">
        <v>0.33333333333333331</v>
      </c>
      <c r="BR351" s="91">
        <v>2.0250382262996944</v>
      </c>
      <c r="BS351" s="91">
        <v>2.0250382262996944</v>
      </c>
      <c r="BT351" s="91">
        <v>2.0250382262996944</v>
      </c>
      <c r="BU351" s="91">
        <v>-6.5577479609464362E-2</v>
      </c>
      <c r="BV351" s="91">
        <v>-6.5577479609464362E-2</v>
      </c>
      <c r="BW351" s="91">
        <v>-6.5577479609464362E-2</v>
      </c>
      <c r="BX351" s="92">
        <v>26.191812427959999</v>
      </c>
      <c r="BY351" s="92">
        <v>24</v>
      </c>
      <c r="BZ351" s="92">
        <v>74</v>
      </c>
      <c r="CA351" s="92">
        <v>12</v>
      </c>
      <c r="CB351" s="91"/>
      <c r="CC351" s="91"/>
      <c r="CD351" s="92">
        <v>31.5</v>
      </c>
      <c r="CE351" s="92">
        <v>12</v>
      </c>
      <c r="CF351" s="92">
        <v>113.55</v>
      </c>
      <c r="CG351" s="68">
        <v>4.43</v>
      </c>
      <c r="CH351" s="91">
        <v>0</v>
      </c>
      <c r="CI351" s="91">
        <v>0</v>
      </c>
      <c r="CJ351" s="91">
        <v>16</v>
      </c>
      <c r="CK351" s="91">
        <v>38.200000000000003</v>
      </c>
      <c r="CL351" s="91">
        <v>12</v>
      </c>
      <c r="CM351" s="91">
        <v>9.6</v>
      </c>
      <c r="CN351" s="91">
        <v>28</v>
      </c>
      <c r="CO351" s="68">
        <f t="shared" si="5"/>
        <v>47.800000000000004</v>
      </c>
      <c r="CP351" s="68">
        <f>IF(ISNUMBER(SUM(CI351,CK351,CM351)/SUM(CH351,CJ351,CL351)),SUM(CI351,CK351,CM351)/SUM(CH351,CJ351,CL351),0)</f>
        <v>1.7071428571428573</v>
      </c>
      <c r="CQ351" s="92"/>
    </row>
    <row r="352" spans="1:95" ht="16" x14ac:dyDescent="0.2">
      <c r="A352" s="88" t="s">
        <v>1025</v>
      </c>
      <c r="B352" t="s">
        <v>1025</v>
      </c>
      <c r="C352" s="89" t="s">
        <v>80</v>
      </c>
      <c r="D352" s="89" t="s">
        <v>72</v>
      </c>
      <c r="E352" s="89" t="s">
        <v>7</v>
      </c>
      <c r="F352" s="89">
        <v>2016</v>
      </c>
      <c r="G352" s="89"/>
      <c r="H352" s="90">
        <v>8</v>
      </c>
      <c r="I352" s="90">
        <v>300</v>
      </c>
      <c r="J352" s="90">
        <v>26</v>
      </c>
      <c r="K352" s="90"/>
      <c r="L352" s="90"/>
      <c r="M352" s="91">
        <v>0</v>
      </c>
      <c r="N352" s="91"/>
      <c r="O352" s="91">
        <v>0</v>
      </c>
      <c r="P352" s="91">
        <v>0</v>
      </c>
      <c r="Q352" s="91">
        <v>0</v>
      </c>
      <c r="R352" s="91">
        <v>0</v>
      </c>
      <c r="S352" s="91">
        <v>0</v>
      </c>
      <c r="T352" s="91"/>
      <c r="U352" s="91">
        <v>0</v>
      </c>
      <c r="V352" s="91">
        <v>0</v>
      </c>
      <c r="W352" s="91"/>
      <c r="X352" s="91"/>
      <c r="Y352" s="91">
        <v>0</v>
      </c>
      <c r="Z352" s="91">
        <v>0</v>
      </c>
      <c r="AA352" s="91"/>
      <c r="AB352" s="91"/>
      <c r="AC352" s="91">
        <v>0</v>
      </c>
      <c r="AD352" s="91">
        <v>0</v>
      </c>
      <c r="AE352" s="91"/>
      <c r="AF352" s="91"/>
      <c r="AG352" s="91"/>
      <c r="AH352" s="91">
        <v>0</v>
      </c>
      <c r="AI352" s="91"/>
      <c r="AJ352" s="91"/>
      <c r="AK352" s="91">
        <v>0</v>
      </c>
      <c r="AL352" s="91">
        <v>0</v>
      </c>
      <c r="AM352" s="91"/>
      <c r="AN352" s="91"/>
      <c r="AO352" s="91">
        <v>0</v>
      </c>
      <c r="AP352" s="91">
        <v>0</v>
      </c>
      <c r="AQ352" s="91"/>
      <c r="AR352" s="91"/>
      <c r="AS352" s="91">
        <v>0</v>
      </c>
      <c r="AT352" s="91">
        <v>0</v>
      </c>
      <c r="AU352" s="91"/>
      <c r="AV352" s="91">
        <v>-7.5319726810057219E-3</v>
      </c>
      <c r="AW352" s="91"/>
      <c r="AX352" s="91"/>
      <c r="AY352" s="91">
        <v>0</v>
      </c>
      <c r="AZ352" s="91">
        <v>0</v>
      </c>
      <c r="BA352" s="91"/>
      <c r="BB352" s="91"/>
      <c r="BC352" s="91">
        <v>0</v>
      </c>
      <c r="BD352" s="91"/>
      <c r="BE352" s="91"/>
      <c r="BF352" s="91">
        <v>0</v>
      </c>
      <c r="BG352" s="91"/>
      <c r="BH352" s="91"/>
      <c r="BI352" s="91">
        <v>0</v>
      </c>
      <c r="BJ352" s="91"/>
      <c r="BK352" s="91"/>
      <c r="BL352" s="91">
        <v>0</v>
      </c>
      <c r="BM352" s="91"/>
      <c r="BN352" s="91"/>
      <c r="BO352" s="91">
        <v>0</v>
      </c>
      <c r="BP352" s="91"/>
      <c r="BQ352" s="91"/>
      <c r="BR352" s="91">
        <v>0</v>
      </c>
      <c r="BS352" s="91"/>
      <c r="BT352" s="91"/>
      <c r="BU352" s="91">
        <v>0</v>
      </c>
      <c r="BV352" s="91"/>
      <c r="BW352" s="91"/>
      <c r="BX352" s="92">
        <v>25.672572862399999</v>
      </c>
      <c r="BY352" s="92">
        <v>19</v>
      </c>
      <c r="BZ352" s="92">
        <v>73</v>
      </c>
      <c r="CA352" s="92">
        <v>8</v>
      </c>
      <c r="CB352" s="91"/>
      <c r="CC352" s="91"/>
      <c r="CD352" s="92">
        <v>31.5</v>
      </c>
      <c r="CE352" s="92">
        <v>123</v>
      </c>
      <c r="CF352" s="92">
        <v>115.5</v>
      </c>
      <c r="CG352" s="68"/>
      <c r="CH352" s="91">
        <v>15</v>
      </c>
      <c r="CI352" s="91">
        <v>7.7</v>
      </c>
      <c r="CJ352" s="91">
        <v>16</v>
      </c>
      <c r="CK352" s="91">
        <v>44.8</v>
      </c>
      <c r="CL352" s="91">
        <v>0</v>
      </c>
      <c r="CM352" s="91">
        <v>0</v>
      </c>
      <c r="CN352" s="91">
        <v>31</v>
      </c>
      <c r="CO352" s="68">
        <f t="shared" si="5"/>
        <v>52.5</v>
      </c>
      <c r="CP352" s="68">
        <f>IF(ISNUMBER(SUM(CI352,CK352,CM352)/SUM(CH352,CJ352,CL352)),SUM(CI352,CK352,CM352)/SUM(CH352,CJ352,CL352),0)</f>
        <v>1.6935483870967742</v>
      </c>
      <c r="CQ352" s="92"/>
    </row>
    <row r="353" spans="1:95" ht="16" x14ac:dyDescent="0.2">
      <c r="A353" s="88" t="s">
        <v>1032</v>
      </c>
      <c r="B353" t="s">
        <v>1032</v>
      </c>
      <c r="C353" s="89" t="s">
        <v>50</v>
      </c>
      <c r="D353" s="89" t="s">
        <v>51</v>
      </c>
      <c r="E353" s="89" t="s">
        <v>7</v>
      </c>
      <c r="F353" s="89">
        <v>2016</v>
      </c>
      <c r="G353" s="89"/>
      <c r="H353" s="90">
        <v>8</v>
      </c>
      <c r="I353" s="90">
        <v>300</v>
      </c>
      <c r="J353" s="90">
        <v>23</v>
      </c>
      <c r="K353" s="90"/>
      <c r="L353" s="90"/>
      <c r="M353" s="91">
        <v>10.9</v>
      </c>
      <c r="N353" s="91">
        <v>0.38461538461538464</v>
      </c>
      <c r="O353" s="91">
        <v>2.7543800539083559E-2</v>
      </c>
      <c r="P353" s="91">
        <v>1.9892744833782571E-2</v>
      </c>
      <c r="Q353" s="91">
        <v>4.4070080862533695E-2</v>
      </c>
      <c r="R353" s="91">
        <v>0.28317346123101517</v>
      </c>
      <c r="S353" s="91">
        <v>3.6725067385444746E-2</v>
      </c>
      <c r="T353" s="91">
        <v>0</v>
      </c>
      <c r="U353" s="91">
        <v>0.28317346123101517</v>
      </c>
      <c r="V353" s="91">
        <v>0.28317346123101517</v>
      </c>
      <c r="W353" s="91">
        <v>0.28317346123101517</v>
      </c>
      <c r="X353" s="91">
        <v>-1.5517784775701773</v>
      </c>
      <c r="Y353" s="91">
        <v>-1.2906174179950547</v>
      </c>
      <c r="Z353" s="91">
        <v>-1.2906174179950547</v>
      </c>
      <c r="AA353" s="91">
        <v>-1.421197947782616</v>
      </c>
      <c r="AB353" s="91">
        <v>-2.5665832277432989</v>
      </c>
      <c r="AC353" s="91">
        <v>-2.3066623271158906</v>
      </c>
      <c r="AD353" s="91">
        <v>-2.3066623271158906</v>
      </c>
      <c r="AE353" s="91">
        <v>-2.4366227774295948</v>
      </c>
      <c r="AF353" s="91">
        <v>-1.6906133068144142</v>
      </c>
      <c r="AG353" s="91">
        <v>-1.3014732901306671</v>
      </c>
      <c r="AH353" s="91">
        <v>-1.3014732901306671</v>
      </c>
      <c r="AI353" s="91">
        <v>-1.4960432984725407</v>
      </c>
      <c r="AJ353" s="91">
        <v>0</v>
      </c>
      <c r="AK353" s="91">
        <v>1.9892744833782571E-2</v>
      </c>
      <c r="AL353" s="91">
        <v>1.9892744833782571E-2</v>
      </c>
      <c r="AM353" s="91">
        <v>1.9892744833782571E-2</v>
      </c>
      <c r="AN353" s="91">
        <v>0</v>
      </c>
      <c r="AO353" s="91">
        <v>1.8362533692722373E-2</v>
      </c>
      <c r="AP353" s="91">
        <v>1.8362533692722373E-2</v>
      </c>
      <c r="AQ353" s="91">
        <v>1.8362533692722373E-2</v>
      </c>
      <c r="AR353" s="91">
        <v>-0.31186920456477052</v>
      </c>
      <c r="AS353" s="91">
        <v>-0.31186920456477052</v>
      </c>
      <c r="AT353" s="91">
        <v>-0.31186920456477052</v>
      </c>
      <c r="AU353" s="91"/>
      <c r="AV353" s="91">
        <v>-2.0355100013625838E-2</v>
      </c>
      <c r="AW353" s="91">
        <v>0.38461538461538464</v>
      </c>
      <c r="AX353" s="91">
        <v>4.1923076923076925</v>
      </c>
      <c r="AY353" s="91">
        <v>0</v>
      </c>
      <c r="AZ353" s="91">
        <v>2.3980815347721823E-2</v>
      </c>
      <c r="BA353" s="91">
        <v>2.3980815347721823E-2</v>
      </c>
      <c r="BB353" s="91">
        <v>1.1990407673860911E-2</v>
      </c>
      <c r="BC353" s="91">
        <v>3.6725067385444746E-2</v>
      </c>
      <c r="BD353" s="91">
        <v>3.6725067385444746E-2</v>
      </c>
      <c r="BE353" s="91">
        <v>1.8362533692722373E-2</v>
      </c>
      <c r="BF353" s="91">
        <v>-0.26201748165458832</v>
      </c>
      <c r="BG353" s="91">
        <v>-0.26201748165458832</v>
      </c>
      <c r="BH353" s="91">
        <v>-0.28658270033583477</v>
      </c>
      <c r="BI353" s="91">
        <v>1.8662277417209185E-2</v>
      </c>
      <c r="BJ353" s="91">
        <v>1.8662277417209185E-2</v>
      </c>
      <c r="BK353" s="91">
        <v>-0.14156522186857143</v>
      </c>
      <c r="BL353" s="91">
        <v>2.4340245302914915E-2</v>
      </c>
      <c r="BM353" s="91">
        <v>2.4340245302914915E-2</v>
      </c>
      <c r="BN353" s="91">
        <v>-0.17826909441506431</v>
      </c>
      <c r="BO353" s="91">
        <v>0</v>
      </c>
      <c r="BP353" s="91">
        <v>0</v>
      </c>
      <c r="BQ353" s="91">
        <v>0</v>
      </c>
      <c r="BR353" s="91">
        <v>0.28317346123101517</v>
      </c>
      <c r="BS353" s="91">
        <v>0.28317346123101517</v>
      </c>
      <c r="BT353" s="91">
        <v>0.14158673061550758</v>
      </c>
      <c r="BU353" s="91">
        <v>-1.9754474535606552</v>
      </c>
      <c r="BV353" s="91">
        <v>-1.9754474535606552</v>
      </c>
      <c r="BW353" s="91">
        <v>-2.1420458093796038</v>
      </c>
      <c r="BX353" s="91"/>
      <c r="BY353" s="91"/>
      <c r="BZ353" s="91"/>
      <c r="CA353" s="91"/>
      <c r="CB353" s="91"/>
      <c r="CC353" s="91"/>
      <c r="CD353" s="91"/>
      <c r="CE353" s="91"/>
      <c r="CF353" s="91"/>
      <c r="CG353" s="68">
        <v>4.62</v>
      </c>
      <c r="CH353" s="91">
        <v>14</v>
      </c>
      <c r="CI353" s="91">
        <v>36.72</v>
      </c>
      <c r="CJ353" s="91">
        <v>15</v>
      </c>
      <c r="CK353" s="91">
        <v>12.3</v>
      </c>
      <c r="CL353" s="91">
        <v>0</v>
      </c>
      <c r="CM353" s="91">
        <v>0</v>
      </c>
      <c r="CN353" s="91">
        <v>29</v>
      </c>
      <c r="CO353" s="68">
        <f t="shared" si="5"/>
        <v>49.019999999999996</v>
      </c>
      <c r="CP353" s="68">
        <f>IF(ISNUMBER(SUM(CI353,CK353,CM353)/SUM(CH353,CJ353,CL353)),SUM(CI353,CK353,CM353)/SUM(CH353,CJ353,CL353),0)</f>
        <v>1.6903448275862067</v>
      </c>
      <c r="CQ353" s="91"/>
    </row>
    <row r="354" spans="1:95" ht="16" x14ac:dyDescent="0.2">
      <c r="A354" s="88" t="s">
        <v>781</v>
      </c>
      <c r="B354" t="s">
        <v>781</v>
      </c>
      <c r="C354" s="89" t="s">
        <v>213</v>
      </c>
      <c r="D354" s="89" t="s">
        <v>29</v>
      </c>
      <c r="E354" s="89" t="s">
        <v>7</v>
      </c>
      <c r="F354" s="89">
        <v>2019</v>
      </c>
      <c r="G354" s="89" t="s">
        <v>239</v>
      </c>
      <c r="H354" s="90">
        <v>6</v>
      </c>
      <c r="I354" s="90">
        <v>187</v>
      </c>
      <c r="J354" s="90">
        <v>23</v>
      </c>
      <c r="K354" s="90"/>
      <c r="L354" s="90"/>
      <c r="M354" s="91">
        <v>13.244897959183673</v>
      </c>
      <c r="N354" s="91">
        <v>3.2666666666666666</v>
      </c>
      <c r="O354" s="91">
        <v>0.16008259379667866</v>
      </c>
      <c r="P354" s="91">
        <v>0.16972550742465511</v>
      </c>
      <c r="Q354" s="91">
        <v>0.16139530796942275</v>
      </c>
      <c r="R354" s="91">
        <v>1.2627253765468001</v>
      </c>
      <c r="S354" s="91">
        <v>0.10818030050083473</v>
      </c>
      <c r="T354" s="91">
        <v>1.365546218487395</v>
      </c>
      <c r="U354" s="91">
        <v>1.365546218487395</v>
      </c>
      <c r="V354" s="91">
        <v>1.1599045346062054</v>
      </c>
      <c r="W354" s="91">
        <v>1.2627253765468001</v>
      </c>
      <c r="X354" s="91">
        <v>-0.43705753990274898</v>
      </c>
      <c r="Y354" s="91">
        <v>-0.43705753990274898</v>
      </c>
      <c r="Z354" s="91">
        <v>-0.63821721408346299</v>
      </c>
      <c r="AA354" s="91">
        <v>-0.53763737699310599</v>
      </c>
      <c r="AB354" s="91">
        <v>-1.063972863526093</v>
      </c>
      <c r="AC354" s="91">
        <v>-1.063972863526093</v>
      </c>
      <c r="AD354" s="91">
        <v>-1.4066786931370936</v>
      </c>
      <c r="AE354" s="91">
        <v>-1.2353257783315934</v>
      </c>
      <c r="AF354" s="91">
        <v>-0.5331997853658017</v>
      </c>
      <c r="AG354" s="91">
        <v>-0.61172793839448714</v>
      </c>
      <c r="AH354" s="91">
        <v>-0.5331997853658017</v>
      </c>
      <c r="AI354" s="91">
        <v>-0.57246386188014442</v>
      </c>
      <c r="AJ354" s="91">
        <v>0.17936842105263157</v>
      </c>
      <c r="AK354" s="91">
        <v>0.17936842105263157</v>
      </c>
      <c r="AL354" s="91">
        <v>0.16008259379667866</v>
      </c>
      <c r="AM354" s="91">
        <v>0.16972550742465511</v>
      </c>
      <c r="AN354" s="91">
        <v>0.10463157894736841</v>
      </c>
      <c r="AO354" s="91">
        <v>0.10672172919778578</v>
      </c>
      <c r="AP354" s="91">
        <v>0.10672172919778578</v>
      </c>
      <c r="AQ354" s="91">
        <v>0.10567665407257709</v>
      </c>
      <c r="AR354" s="91">
        <v>-0.20380347593843073</v>
      </c>
      <c r="AS354" s="91">
        <v>-0.20380347593843073</v>
      </c>
      <c r="AT354" s="91">
        <v>-0.20380347593843073</v>
      </c>
      <c r="AU354" s="91"/>
      <c r="AV354" s="91">
        <v>-3.8353454637880202E-2</v>
      </c>
      <c r="AW354" s="91">
        <v>3.2666666666666666</v>
      </c>
      <c r="AX354" s="91">
        <v>43.266666666666666</v>
      </c>
      <c r="AY354" s="91">
        <v>2</v>
      </c>
      <c r="AZ354" s="91">
        <v>6.6825775656324582E-2</v>
      </c>
      <c r="BA354" s="91">
        <v>6.6825775656324582E-2</v>
      </c>
      <c r="BB354" s="91">
        <v>5.9148181945809349E-2</v>
      </c>
      <c r="BC354" s="91">
        <v>0.10818030050083473</v>
      </c>
      <c r="BD354" s="91">
        <v>0.10818030050083473</v>
      </c>
      <c r="BE354" s="91">
        <v>0.10609015025041736</v>
      </c>
      <c r="BF354" s="91">
        <v>-0.20296761851624651</v>
      </c>
      <c r="BG354" s="91">
        <v>-0.20296761851624651</v>
      </c>
      <c r="BH354" s="91">
        <v>-0.20296761851624651</v>
      </c>
      <c r="BI354" s="91">
        <v>-0.17455561132749736</v>
      </c>
      <c r="BJ354" s="91">
        <v>-0.17455561132749736</v>
      </c>
      <c r="BK354" s="91">
        <v>-0.17455561132749736</v>
      </c>
      <c r="BL354" s="91">
        <v>-0.17499226893585995</v>
      </c>
      <c r="BM354" s="91">
        <v>-0.17499226893585995</v>
      </c>
      <c r="BN354" s="91">
        <v>-0.17499226893585995</v>
      </c>
      <c r="BO354" s="91">
        <v>0.10526315789473684</v>
      </c>
      <c r="BP354" s="91">
        <v>0.10526315789473684</v>
      </c>
      <c r="BQ354" s="91">
        <v>0.10526315789473684</v>
      </c>
      <c r="BR354" s="91">
        <v>1.365546218487395</v>
      </c>
      <c r="BS354" s="91">
        <v>1.1599045346062054</v>
      </c>
      <c r="BT354" s="91">
        <v>1.2627253765468001</v>
      </c>
      <c r="BU354" s="91">
        <v>-0.40539867875493529</v>
      </c>
      <c r="BV354" s="91">
        <v>-0.63691845248996493</v>
      </c>
      <c r="BW354" s="91">
        <v>-0.52115856562245011</v>
      </c>
      <c r="BX354" s="91"/>
      <c r="BY354" s="91"/>
      <c r="BZ354" s="91"/>
      <c r="CA354" s="91"/>
      <c r="CB354" s="91"/>
      <c r="CC354" s="91"/>
      <c r="CD354" s="91"/>
      <c r="CE354" s="91"/>
      <c r="CF354" s="91"/>
      <c r="CG354" s="68">
        <v>4.58</v>
      </c>
      <c r="CH354" s="91">
        <v>0</v>
      </c>
      <c r="CI354" s="91">
        <v>0</v>
      </c>
      <c r="CJ354" s="91">
        <v>0</v>
      </c>
      <c r="CK354" s="91">
        <v>0</v>
      </c>
      <c r="CL354" s="91">
        <v>7</v>
      </c>
      <c r="CM354" s="91">
        <v>11.8</v>
      </c>
      <c r="CN354" s="91">
        <v>7</v>
      </c>
      <c r="CO354" s="68">
        <f t="shared" si="5"/>
        <v>11.8</v>
      </c>
      <c r="CP354" s="68">
        <f>IF(ISNUMBER(SUM(CI354,CK354,CM354)/SUM(CH354,CJ354,CL354)),SUM(CI354,CK354,CM354)/SUM(CH354,CJ354,CL354),0)</f>
        <v>1.6857142857142857</v>
      </c>
      <c r="CQ354" s="91"/>
    </row>
    <row r="355" spans="1:95" ht="16" x14ac:dyDescent="0.2">
      <c r="A355" s="88" t="s">
        <v>1140</v>
      </c>
      <c r="B355" t="s">
        <v>1140</v>
      </c>
      <c r="C355" s="89" t="s">
        <v>154</v>
      </c>
      <c r="D355" s="89" t="s">
        <v>41</v>
      </c>
      <c r="E355" s="89" t="s">
        <v>7</v>
      </c>
      <c r="F355" s="89">
        <v>2014</v>
      </c>
      <c r="G355" s="89" t="s">
        <v>175</v>
      </c>
      <c r="H355" s="90">
        <v>7</v>
      </c>
      <c r="I355" s="90">
        <v>239</v>
      </c>
      <c r="J355" s="90">
        <v>22</v>
      </c>
      <c r="K355" s="90"/>
      <c r="L355" s="90"/>
      <c r="M355" s="91">
        <v>13.444444444444445</v>
      </c>
      <c r="N355" s="91">
        <v>2.5714285714285716</v>
      </c>
      <c r="O355" s="91">
        <v>6.9566883863549256E-2</v>
      </c>
      <c r="P355" s="91">
        <v>8.6130427640584789E-2</v>
      </c>
      <c r="Q355" s="91">
        <v>0.11130701418167882</v>
      </c>
      <c r="R355" s="91">
        <v>1.2767857142857142</v>
      </c>
      <c r="S355" s="91">
        <v>9.2755845151399008E-2</v>
      </c>
      <c r="T355" s="91">
        <v>1.2767857142857142</v>
      </c>
      <c r="U355" s="91">
        <v>1.2767857142857142</v>
      </c>
      <c r="V355" s="91">
        <v>1.2767857142857142</v>
      </c>
      <c r="W355" s="91">
        <v>1.2767857142857142</v>
      </c>
      <c r="X355" s="91">
        <v>-0.7294986739386442</v>
      </c>
      <c r="Y355" s="91">
        <v>-0.7294986739386442</v>
      </c>
      <c r="Z355" s="91">
        <v>-0.7294986739386442</v>
      </c>
      <c r="AA355" s="91"/>
      <c r="AB355" s="91">
        <v>-1.1527333677277738</v>
      </c>
      <c r="AC355" s="91">
        <v>-1.1527333677277738</v>
      </c>
      <c r="AD355" s="91">
        <v>-1.1527333677277738</v>
      </c>
      <c r="AE355" s="91"/>
      <c r="AF355" s="91">
        <v>-0.90649832876036807</v>
      </c>
      <c r="AG355" s="91">
        <v>-0.90649832876036807</v>
      </c>
      <c r="AH355" s="91">
        <v>-0.90649832876036807</v>
      </c>
      <c r="AI355" s="91"/>
      <c r="AJ355" s="91">
        <v>8.6130427640584789E-2</v>
      </c>
      <c r="AK355" s="91">
        <v>8.6130427640584789E-2</v>
      </c>
      <c r="AL355" s="91">
        <v>8.6130427640584789E-2</v>
      </c>
      <c r="AM355" s="91">
        <v>8.6130427640584789E-2</v>
      </c>
      <c r="AN355" s="91">
        <v>4.6377922575699504E-2</v>
      </c>
      <c r="AO355" s="91">
        <v>4.6377922575699504E-2</v>
      </c>
      <c r="AP355" s="91">
        <v>4.6377922575699504E-2</v>
      </c>
      <c r="AQ355" s="91"/>
      <c r="AR355" s="91"/>
      <c r="AS355" s="91">
        <v>0</v>
      </c>
      <c r="AT355" s="91">
        <v>0</v>
      </c>
      <c r="AU355" s="91"/>
      <c r="AV355" s="91">
        <v>1.6745909785737007E-2</v>
      </c>
      <c r="AW355" s="91">
        <v>2.5714285714285716</v>
      </c>
      <c r="AX355" s="91">
        <v>34.571428571428569</v>
      </c>
      <c r="AY355" s="91">
        <v>0</v>
      </c>
      <c r="AZ355" s="91">
        <v>5.113636363636364E-2</v>
      </c>
      <c r="BA355" s="91">
        <v>5.113636363636364E-2</v>
      </c>
      <c r="BB355" s="91">
        <v>5.113636363636364E-2</v>
      </c>
      <c r="BC355" s="91">
        <v>9.2755845151399008E-2</v>
      </c>
      <c r="BD355" s="91">
        <v>9.2755845151399008E-2</v>
      </c>
      <c r="BE355" s="91">
        <v>9.2755845151399008E-2</v>
      </c>
      <c r="BF355" s="91">
        <v>0</v>
      </c>
      <c r="BG355" s="91"/>
      <c r="BH355" s="91"/>
      <c r="BI355" s="91">
        <v>0</v>
      </c>
      <c r="BJ355" s="91"/>
      <c r="BK355" s="91"/>
      <c r="BL355" s="91">
        <v>0</v>
      </c>
      <c r="BM355" s="91"/>
      <c r="BN355" s="91"/>
      <c r="BO355" s="91">
        <v>0</v>
      </c>
      <c r="BP355" s="91">
        <v>0</v>
      </c>
      <c r="BQ355" s="91">
        <v>0</v>
      </c>
      <c r="BR355" s="91">
        <v>1.2767857142857142</v>
      </c>
      <c r="BS355" s="91">
        <v>1.2767857142857142</v>
      </c>
      <c r="BT355" s="91">
        <v>1.2767857142857142</v>
      </c>
      <c r="BU355" s="91">
        <v>-0.58701629994740645</v>
      </c>
      <c r="BV355" s="91">
        <v>-0.58701629994740645</v>
      </c>
      <c r="BW355" s="91">
        <v>-0.58701629994740645</v>
      </c>
      <c r="BX355" s="91"/>
      <c r="BY355" s="91"/>
      <c r="BZ355" s="91"/>
      <c r="CA355" s="91"/>
      <c r="CB355" s="91"/>
      <c r="CC355" s="91"/>
      <c r="CD355" s="91"/>
      <c r="CE355" s="91"/>
      <c r="CF355" s="91"/>
      <c r="CG355" s="68">
        <v>4.5</v>
      </c>
      <c r="CH355" s="91">
        <v>11</v>
      </c>
      <c r="CI355" s="91">
        <v>17.100000000000001</v>
      </c>
      <c r="CJ355" s="91">
        <v>0</v>
      </c>
      <c r="CK355" s="91">
        <v>0</v>
      </c>
      <c r="CL355" s="91">
        <v>13</v>
      </c>
      <c r="CM355" s="91">
        <v>23</v>
      </c>
      <c r="CN355" s="91">
        <v>24</v>
      </c>
      <c r="CO355" s="68">
        <f t="shared" si="5"/>
        <v>40.1</v>
      </c>
      <c r="CP355" s="68">
        <f>IF(ISNUMBER(SUM(CI355,CK355,CM355)/SUM(CH355,CJ355,CL355)),SUM(CI355,CK355,CM355)/SUM(CH355,CJ355,CL355),0)</f>
        <v>1.6708333333333334</v>
      </c>
      <c r="CQ355" s="91"/>
    </row>
    <row r="356" spans="1:95" ht="16" x14ac:dyDescent="0.2">
      <c r="A356" s="88" t="s">
        <v>700</v>
      </c>
      <c r="B356" t="s">
        <v>700</v>
      </c>
      <c r="C356" s="89" t="s">
        <v>124</v>
      </c>
      <c r="D356" s="89" t="s">
        <v>125</v>
      </c>
      <c r="E356" s="89" t="s">
        <v>7</v>
      </c>
      <c r="F356" s="89">
        <v>2020</v>
      </c>
      <c r="G356" s="89" t="s">
        <v>251</v>
      </c>
      <c r="H356" s="90">
        <v>6</v>
      </c>
      <c r="I356" s="90">
        <v>201</v>
      </c>
      <c r="J356" s="90">
        <v>23</v>
      </c>
      <c r="K356" s="90">
        <v>19</v>
      </c>
      <c r="L356" s="90">
        <v>21</v>
      </c>
      <c r="M356" s="91">
        <v>13.119601328903654</v>
      </c>
      <c r="N356" s="91">
        <v>6.1428571428571432</v>
      </c>
      <c r="O356" s="91">
        <v>0.56585339705463</v>
      </c>
      <c r="P356" s="91">
        <v>0.38247205347911167</v>
      </c>
      <c r="Q356" s="91">
        <v>0.51965114957312231</v>
      </c>
      <c r="R356" s="91">
        <v>2.511480686695279</v>
      </c>
      <c r="S356" s="91">
        <v>0.33637267838679474</v>
      </c>
      <c r="T356" s="91">
        <v>1.5548245614035088</v>
      </c>
      <c r="U356" s="91">
        <v>2.5729613733905579</v>
      </c>
      <c r="V356" s="91">
        <v>2.4500000000000002</v>
      </c>
      <c r="W356" s="91">
        <v>2.1001165867912999</v>
      </c>
      <c r="X356" s="91">
        <v>-0.33994544591135956</v>
      </c>
      <c r="Y356" s="91">
        <v>0.6530032724142858</v>
      </c>
      <c r="Z356" s="91">
        <v>0.53004189902372811</v>
      </c>
      <c r="AA356" s="91">
        <v>0.19297528975599498</v>
      </c>
      <c r="AB356" s="91">
        <v>-0.34389843974373835</v>
      </c>
      <c r="AC356" s="91">
        <v>6.3781456472589149E-3</v>
      </c>
      <c r="AD356" s="91">
        <v>-0.13983578834690569</v>
      </c>
      <c r="AE356" s="91">
        <v>-0.27104868802143478</v>
      </c>
      <c r="AF356" s="91">
        <v>0.6067354902811456</v>
      </c>
      <c r="AG356" s="91">
        <v>0.42162671432251475</v>
      </c>
      <c r="AH356" s="91">
        <v>0.6067354902811456</v>
      </c>
      <c r="AI356" s="91">
        <v>0.37450532238553713</v>
      </c>
      <c r="AJ356" s="91">
        <v>0.2482638888888889</v>
      </c>
      <c r="AK356" s="91">
        <v>0.39818141980718669</v>
      </c>
      <c r="AL356" s="91">
        <v>0.36676268715103666</v>
      </c>
      <c r="AM356" s="91">
        <v>0.30542028676866118</v>
      </c>
      <c r="AN356" s="91">
        <v>0.2482638888888889</v>
      </c>
      <c r="AO356" s="91">
        <v>0.39818141980718669</v>
      </c>
      <c r="AP356" s="91">
        <v>0.36676268715103666</v>
      </c>
      <c r="AQ356" s="91">
        <v>0.30141118770659325</v>
      </c>
      <c r="AR356" s="91">
        <v>2.7083971197864598E-3</v>
      </c>
      <c r="AS356" s="91">
        <v>3.6530948893543747E-2</v>
      </c>
      <c r="AT356" s="91">
        <v>8.7656214670970178E-2</v>
      </c>
      <c r="AU356" s="91">
        <v>2.9744478994535098E-3</v>
      </c>
      <c r="AV356" s="91">
        <v>4.0976686575222299E-3</v>
      </c>
      <c r="AW356" s="91">
        <v>6.1428571428571432</v>
      </c>
      <c r="AX356" s="91">
        <v>80.591836734693871</v>
      </c>
      <c r="AY356" s="91">
        <v>15</v>
      </c>
      <c r="AZ356" s="91">
        <v>0.222</v>
      </c>
      <c r="BA356" s="91">
        <v>0.222</v>
      </c>
      <c r="BB356" s="91">
        <v>0.15726126056369186</v>
      </c>
      <c r="BC356" s="91">
        <v>0.36779141104294477</v>
      </c>
      <c r="BD356" s="91">
        <v>0.30495394573064477</v>
      </c>
      <c r="BE356" s="91">
        <v>0.27749770008851121</v>
      </c>
      <c r="BF356" s="91">
        <v>5.6643492025863551E-2</v>
      </c>
      <c r="BG356" s="91">
        <v>6.2113966906117146E-3</v>
      </c>
      <c r="BH356" s="91">
        <v>-1.1158613736108033E-2</v>
      </c>
      <c r="BI356" s="91">
        <v>0.28177774076638806</v>
      </c>
      <c r="BJ356" s="91">
        <v>0.28177774076638806</v>
      </c>
      <c r="BK356" s="91">
        <v>7.5706070370931147E-2</v>
      </c>
      <c r="BL356" s="91">
        <v>0.3022330707421621</v>
      </c>
      <c r="BM356" s="91">
        <v>0.3022330707421621</v>
      </c>
      <c r="BN356" s="91">
        <v>8.0940442809816021E-2</v>
      </c>
      <c r="BO356" s="91">
        <v>0.42857142857142855</v>
      </c>
      <c r="BP356" s="91">
        <v>0.42857142857142855</v>
      </c>
      <c r="BQ356" s="91">
        <v>0.32532467532467529</v>
      </c>
      <c r="BR356" s="91">
        <v>2.5729613733905579</v>
      </c>
      <c r="BS356" s="91">
        <v>2.4500000000000002</v>
      </c>
      <c r="BT356" s="91">
        <v>2.1001165867912999</v>
      </c>
      <c r="BU356" s="91">
        <v>0.75373654568274984</v>
      </c>
      <c r="BV356" s="91">
        <v>0.55421783913022726</v>
      </c>
      <c r="BW356" s="91">
        <v>0.23731050392446845</v>
      </c>
      <c r="BX356" s="92">
        <v>28.335555582186998</v>
      </c>
      <c r="BY356" s="92">
        <v>21</v>
      </c>
      <c r="BZ356" s="92">
        <v>71</v>
      </c>
      <c r="CA356" s="92">
        <v>2</v>
      </c>
      <c r="CB356" s="92">
        <v>7.27</v>
      </c>
      <c r="CC356" s="92">
        <v>4.4000000000000004</v>
      </c>
      <c r="CD356" s="92">
        <v>34.5</v>
      </c>
      <c r="CE356" s="91"/>
      <c r="CF356" s="92">
        <v>58.65</v>
      </c>
      <c r="CG356" s="68">
        <v>4.55</v>
      </c>
      <c r="CH356" s="91">
        <v>0</v>
      </c>
      <c r="CI356" s="91">
        <v>0</v>
      </c>
      <c r="CJ356" s="91">
        <v>14</v>
      </c>
      <c r="CK356" s="91">
        <v>36.200000000000003</v>
      </c>
      <c r="CL356" s="91">
        <v>15</v>
      </c>
      <c r="CM356" s="91">
        <v>12.2</v>
      </c>
      <c r="CN356" s="91">
        <v>29</v>
      </c>
      <c r="CO356" s="68">
        <f t="shared" si="5"/>
        <v>48.400000000000006</v>
      </c>
      <c r="CP356" s="68">
        <f>IF(ISNUMBER(SUM(CI356,CK356,CM356)/SUM(CH356,CJ356,CL356)),SUM(CI356,CK356,CM356)/SUM(CH356,CJ356,CL356),0)</f>
        <v>1.6689655172413795</v>
      </c>
      <c r="CQ356" s="91"/>
    </row>
    <row r="357" spans="1:95" ht="16" x14ac:dyDescent="0.2">
      <c r="A357" s="88" t="s">
        <v>1015</v>
      </c>
      <c r="B357" t="s">
        <v>1015</v>
      </c>
      <c r="C357" s="89" t="s">
        <v>382</v>
      </c>
      <c r="D357" s="89" t="s">
        <v>133</v>
      </c>
      <c r="E357" s="89" t="s">
        <v>7</v>
      </c>
      <c r="F357" s="89">
        <v>2016</v>
      </c>
      <c r="G357" s="89"/>
      <c r="H357" s="90">
        <v>8</v>
      </c>
      <c r="I357" s="90">
        <v>300</v>
      </c>
      <c r="J357" s="90">
        <v>23</v>
      </c>
      <c r="K357" s="90"/>
      <c r="L357" s="90"/>
      <c r="M357" s="91">
        <v>9.8333333333333339</v>
      </c>
      <c r="N357" s="91">
        <v>3.652173913043478</v>
      </c>
      <c r="O357" s="91">
        <v>0.24182134854510776</v>
      </c>
      <c r="P357" s="91">
        <v>0.21214544346826733</v>
      </c>
      <c r="Q357" s="91">
        <v>0.24740366816168291</v>
      </c>
      <c r="R357" s="91">
        <v>1.7688307893289328</v>
      </c>
      <c r="S357" s="91">
        <v>0.18292781909637934</v>
      </c>
      <c r="T357" s="91">
        <v>0</v>
      </c>
      <c r="U357" s="91">
        <v>2.0052083333333335</v>
      </c>
      <c r="V357" s="91">
        <v>1.5324532453245323</v>
      </c>
      <c r="W357" s="91">
        <v>1.6174319083331099</v>
      </c>
      <c r="X357" s="91">
        <v>-1.8005859365837795</v>
      </c>
      <c r="Y357" s="91">
        <v>0.20134669383018022</v>
      </c>
      <c r="Z357" s="91">
        <v>-0.22627227908952241</v>
      </c>
      <c r="AA357" s="91">
        <v>-0.5885158444193973</v>
      </c>
      <c r="AB357" s="91">
        <v>-1.6076979804079672</v>
      </c>
      <c r="AC357" s="91">
        <v>-0.4243107486801545</v>
      </c>
      <c r="AD357" s="91">
        <v>-1.0573825430223736</v>
      </c>
      <c r="AE357" s="91">
        <v>-0.91837003172906972</v>
      </c>
      <c r="AF357" s="91">
        <v>-1.3843232383096795</v>
      </c>
      <c r="AG357" s="91">
        <v>-0.3616077124518049</v>
      </c>
      <c r="AH357" s="91">
        <v>0.1141910731946858</v>
      </c>
      <c r="AI357" s="91">
        <v>-0.49406608117827655</v>
      </c>
      <c r="AJ357" s="91">
        <v>0</v>
      </c>
      <c r="AK357" s="91">
        <v>0.21214544346826733</v>
      </c>
      <c r="AL357" s="91">
        <v>0.21214544346826733</v>
      </c>
      <c r="AM357" s="91">
        <v>0.19523365696825734</v>
      </c>
      <c r="AN357" s="91">
        <v>0</v>
      </c>
      <c r="AO357" s="91">
        <v>0.17935853896026788</v>
      </c>
      <c r="AP357" s="91">
        <v>0.13637921365817185</v>
      </c>
      <c r="AQ357" s="91">
        <v>0.1607307713898333</v>
      </c>
      <c r="AR357" s="91">
        <v>-6.6196952808834558E-2</v>
      </c>
      <c r="AS357" s="91">
        <v>-0.19385252459932106</v>
      </c>
      <c r="AT357" s="91">
        <v>-6.6196952808834558E-2</v>
      </c>
      <c r="AU357" s="91">
        <v>-0.13367647997428089</v>
      </c>
      <c r="AV357" s="91">
        <v>-1.9209035925843054E-2</v>
      </c>
      <c r="AW357" s="91">
        <v>3.652173913043478</v>
      </c>
      <c r="AX357" s="91">
        <v>35.913043478260867</v>
      </c>
      <c r="AY357" s="91">
        <v>5</v>
      </c>
      <c r="AZ357" s="91">
        <v>0.20673076923076922</v>
      </c>
      <c r="BA357" s="91">
        <v>8.4158415841584164E-2</v>
      </c>
      <c r="BB357" s="91">
        <v>0.10199058895101518</v>
      </c>
      <c r="BC357" s="91">
        <v>0.22946084724005134</v>
      </c>
      <c r="BD357" s="91">
        <v>0.13639479095270735</v>
      </c>
      <c r="BE357" s="91">
        <v>0.13306625595140054</v>
      </c>
      <c r="BF357" s="91">
        <v>-7.1907126606028327E-2</v>
      </c>
      <c r="BG357" s="91">
        <v>-0.16234775808732571</v>
      </c>
      <c r="BH357" s="91">
        <v>-0.13079546804598774</v>
      </c>
      <c r="BI357" s="91">
        <v>0.11693495479773947</v>
      </c>
      <c r="BJ357" s="91">
        <v>0.11693495479773947</v>
      </c>
      <c r="BK357" s="91">
        <v>-3.4629528117855857E-2</v>
      </c>
      <c r="BL357" s="91">
        <v>0.12371007961064157</v>
      </c>
      <c r="BM357" s="91">
        <v>0.12371007961064157</v>
      </c>
      <c r="BN357" s="91">
        <v>-5.501083850919615E-2</v>
      </c>
      <c r="BO357" s="91">
        <v>0.19230769230769232</v>
      </c>
      <c r="BP357" s="91">
        <v>0.13636363636363635</v>
      </c>
      <c r="BQ357" s="91">
        <v>0.10802990113334941</v>
      </c>
      <c r="BR357" s="91">
        <v>2.0052083333333335</v>
      </c>
      <c r="BS357" s="91">
        <v>1.5324532453245323</v>
      </c>
      <c r="BT357" s="91">
        <v>1.2130739312498324</v>
      </c>
      <c r="BU357" s="91">
        <v>5.4075016681423893E-2</v>
      </c>
      <c r="BV357" s="91">
        <v>-0.22910710658595113</v>
      </c>
      <c r="BW357" s="91">
        <v>-0.73351146927385491</v>
      </c>
      <c r="BX357" s="91"/>
      <c r="BY357" s="91"/>
      <c r="BZ357" s="91"/>
      <c r="CA357" s="91"/>
      <c r="CB357" s="91"/>
      <c r="CC357" s="91"/>
      <c r="CD357" s="91"/>
      <c r="CE357" s="91"/>
      <c r="CF357" s="91"/>
      <c r="CG357" s="68">
        <v>4.53</v>
      </c>
      <c r="CH357" s="91">
        <v>12</v>
      </c>
      <c r="CI357" s="91">
        <v>15.7</v>
      </c>
      <c r="CJ357" s="91">
        <v>15</v>
      </c>
      <c r="CK357" s="91">
        <v>27</v>
      </c>
      <c r="CL357" s="91">
        <v>7</v>
      </c>
      <c r="CM357" s="91">
        <v>14</v>
      </c>
      <c r="CN357" s="91">
        <v>34</v>
      </c>
      <c r="CO357" s="68">
        <f t="shared" si="5"/>
        <v>56.7</v>
      </c>
      <c r="CP357" s="68">
        <f>IF(ISNUMBER(SUM(CI357,CK357,CM357)/SUM(CH357,CJ357,CL357)),SUM(CI357,CK357,CM357)/SUM(CH357,CJ357,CL357),0)</f>
        <v>1.6676470588235295</v>
      </c>
      <c r="CQ357" s="91"/>
    </row>
    <row r="358" spans="1:95" ht="16" x14ac:dyDescent="0.2">
      <c r="A358" s="88" t="s">
        <v>920</v>
      </c>
      <c r="B358" t="s">
        <v>920</v>
      </c>
      <c r="C358" s="89" t="s">
        <v>180</v>
      </c>
      <c r="D358" s="89" t="s">
        <v>31</v>
      </c>
      <c r="E358" s="89" t="s">
        <v>7</v>
      </c>
      <c r="F358" s="89">
        <v>2017</v>
      </c>
      <c r="G358" s="89"/>
      <c r="H358" s="90">
        <v>8</v>
      </c>
      <c r="I358" s="90">
        <v>300</v>
      </c>
      <c r="J358" s="90">
        <v>22</v>
      </c>
      <c r="K358" s="90"/>
      <c r="L358" s="90"/>
      <c r="M358" s="91">
        <v>11.838461538461539</v>
      </c>
      <c r="N358" s="91">
        <v>3.4210526315789473</v>
      </c>
      <c r="O358" s="91">
        <v>0.16376921741588679</v>
      </c>
      <c r="P358" s="91">
        <v>0.15378853364089207</v>
      </c>
      <c r="Q358" s="91">
        <v>0.18978994518983361</v>
      </c>
      <c r="R358" s="91">
        <v>1.7203936206311503</v>
      </c>
      <c r="S358" s="91">
        <v>0.15033546581279883</v>
      </c>
      <c r="T358" s="91">
        <v>1.0998807394156234</v>
      </c>
      <c r="U358" s="91">
        <v>1.7203936206311503</v>
      </c>
      <c r="V358" s="91">
        <v>1.7203936206311503</v>
      </c>
      <c r="W358" s="91">
        <v>1.4361042125195784</v>
      </c>
      <c r="X358" s="91">
        <v>-0.72907292775804367</v>
      </c>
      <c r="Y358" s="91">
        <v>-0.1427683559915236</v>
      </c>
      <c r="Z358" s="91">
        <v>-0.1427683559915236</v>
      </c>
      <c r="AA358" s="91">
        <v>-0.39087976282058828</v>
      </c>
      <c r="AB358" s="91">
        <v>-0.79884226173162376</v>
      </c>
      <c r="AC358" s="91">
        <v>-0.79884226173162376</v>
      </c>
      <c r="AD358" s="91">
        <v>-0.84618960711214863</v>
      </c>
      <c r="AE358" s="91">
        <v>-0.86217089111509948</v>
      </c>
      <c r="AF358" s="91">
        <v>-0.42785727114710914</v>
      </c>
      <c r="AG358" s="91">
        <v>-0.42990419146126446</v>
      </c>
      <c r="AH358" s="91">
        <v>-0.39196910823359299</v>
      </c>
      <c r="AI358" s="91">
        <v>-0.41657685694732222</v>
      </c>
      <c r="AJ358" s="91">
        <v>0</v>
      </c>
      <c r="AK358" s="91">
        <v>0.16171565276828437</v>
      </c>
      <c r="AL358" s="91">
        <v>0.14586141451349977</v>
      </c>
      <c r="AM358" s="91">
        <v>0.15241647852238188</v>
      </c>
      <c r="AN358" s="91">
        <v>0.13898148483640713</v>
      </c>
      <c r="AO358" s="91">
        <v>0.16171565276828434</v>
      </c>
      <c r="AP358" s="91">
        <v>7.854076166111526E-2</v>
      </c>
      <c r="AQ358" s="91">
        <v>0.12641263308860226</v>
      </c>
      <c r="AR358" s="91">
        <v>-0.10657400693269531</v>
      </c>
      <c r="AS358" s="91">
        <v>-0.14571887129746289</v>
      </c>
      <c r="AT358" s="91">
        <v>-0.10657400693269531</v>
      </c>
      <c r="AU358" s="91">
        <v>-0.12614643911507911</v>
      </c>
      <c r="AV358" s="91">
        <v>-1.6405235359802733E-2</v>
      </c>
      <c r="AW358" s="91">
        <v>3.4210526315789473</v>
      </c>
      <c r="AX358" s="91">
        <v>40.5</v>
      </c>
      <c r="AY358" s="91">
        <v>4</v>
      </c>
      <c r="AZ358" s="91">
        <v>0.13875598086124402</v>
      </c>
      <c r="BA358" s="91">
        <v>7.1258907363420429E-2</v>
      </c>
      <c r="BB358" s="91">
        <v>9.7136745687291248E-2</v>
      </c>
      <c r="BC358" s="91">
        <v>0.18706766917293233</v>
      </c>
      <c r="BD358" s="91">
        <v>0.1136032624526653</v>
      </c>
      <c r="BE358" s="91">
        <v>0.14159591581741934</v>
      </c>
      <c r="BF358" s="91">
        <v>-0.11430030467314733</v>
      </c>
      <c r="BG358" s="91">
        <v>-0.11430030467314733</v>
      </c>
      <c r="BH358" s="91">
        <v>-0.11677515112088502</v>
      </c>
      <c r="BI358" s="91">
        <v>-5.4999322100967862E-3</v>
      </c>
      <c r="BJ358" s="91">
        <v>-5.4999322100967862E-3</v>
      </c>
      <c r="BK358" s="91">
        <v>-3.6767714964944111E-2</v>
      </c>
      <c r="BL358" s="91">
        <v>-1.8822139257450993E-2</v>
      </c>
      <c r="BM358" s="91">
        <v>-1.8822139257450993E-2</v>
      </c>
      <c r="BN358" s="91">
        <v>-5.66306038615133E-2</v>
      </c>
      <c r="BO358" s="91">
        <v>0.15384615384615385</v>
      </c>
      <c r="BP358" s="91">
        <v>4.3478260869565216E-2</v>
      </c>
      <c r="BQ358" s="91">
        <v>0.11122935035978514</v>
      </c>
      <c r="BR358" s="91">
        <v>1.7203936206311503</v>
      </c>
      <c r="BS358" s="91">
        <v>1.7203936206311503</v>
      </c>
      <c r="BT358" s="91">
        <v>1.4361042125195784</v>
      </c>
      <c r="BU358" s="91">
        <v>-0.28930621911373833</v>
      </c>
      <c r="BV358" s="91">
        <v>-0.28930621911373833</v>
      </c>
      <c r="BW358" s="91">
        <v>-0.52846944821343422</v>
      </c>
      <c r="BX358" s="92">
        <v>27.911677336248001</v>
      </c>
      <c r="BY358" s="92">
        <v>189</v>
      </c>
      <c r="BZ358" s="92">
        <v>69</v>
      </c>
      <c r="CA358" s="92">
        <v>1</v>
      </c>
      <c r="CB358" s="91"/>
      <c r="CC358" s="92">
        <v>4.57</v>
      </c>
      <c r="CD358" s="91"/>
      <c r="CE358" s="92">
        <v>119</v>
      </c>
      <c r="CF358" s="91"/>
      <c r="CG358" s="68"/>
      <c r="CH358" s="91">
        <v>3</v>
      </c>
      <c r="CI358" s="91">
        <v>9.6</v>
      </c>
      <c r="CJ358" s="91">
        <v>5</v>
      </c>
      <c r="CK358" s="91">
        <v>9.1999999999999993</v>
      </c>
      <c r="CL358" s="91">
        <v>6</v>
      </c>
      <c r="CM358" s="91">
        <v>4.5</v>
      </c>
      <c r="CN358" s="91">
        <v>14</v>
      </c>
      <c r="CO358" s="68">
        <f t="shared" si="5"/>
        <v>23.299999999999997</v>
      </c>
      <c r="CP358" s="68">
        <f>IF(ISNUMBER(SUM(CI358,CK358,CM358)/SUM(CH358,CJ358,CL358)),SUM(CI358,CK358,CM358)/SUM(CH358,CJ358,CL358),0)</f>
        <v>1.6642857142857141</v>
      </c>
      <c r="CQ358" s="92"/>
    </row>
    <row r="359" spans="1:95" ht="16" x14ac:dyDescent="0.2">
      <c r="A359" s="88" t="s">
        <v>1172</v>
      </c>
      <c r="B359" t="s">
        <v>1172</v>
      </c>
      <c r="C359" s="89" t="s">
        <v>44</v>
      </c>
      <c r="D359" s="89" t="s">
        <v>45</v>
      </c>
      <c r="E359" s="89" t="s">
        <v>7</v>
      </c>
      <c r="F359" s="89">
        <v>2013</v>
      </c>
      <c r="G359" s="89" t="s">
        <v>239</v>
      </c>
      <c r="H359" s="90">
        <v>5</v>
      </c>
      <c r="I359" s="90">
        <v>161</v>
      </c>
      <c r="J359" s="90">
        <v>23</v>
      </c>
      <c r="K359" s="90">
        <v>21</v>
      </c>
      <c r="L359" s="90"/>
      <c r="M359" s="91">
        <v>18.925373134328357</v>
      </c>
      <c r="N359" s="91">
        <v>2.8510638297872339</v>
      </c>
      <c r="O359" s="91">
        <v>0.36095911747377551</v>
      </c>
      <c r="P359" s="91">
        <v>0.2591501356221978</v>
      </c>
      <c r="Q359" s="91">
        <v>0.35861566903912184</v>
      </c>
      <c r="R359" s="91">
        <v>2.5900681596884128</v>
      </c>
      <c r="S359" s="91">
        <v>0.23803558005512404</v>
      </c>
      <c r="T359" s="91">
        <v>1.4288629737609331</v>
      </c>
      <c r="U359" s="91">
        <v>2.5900681596884128</v>
      </c>
      <c r="V359" s="91">
        <v>2.5900681596884128</v>
      </c>
      <c r="W359" s="91">
        <v>1.8680440727407097</v>
      </c>
      <c r="X359" s="91">
        <v>-0.5360743856048833</v>
      </c>
      <c r="Y359" s="91">
        <v>0.76424338678176618</v>
      </c>
      <c r="Z359" s="91">
        <v>0.76424338678176618</v>
      </c>
      <c r="AA359" s="91">
        <v>-2.5686753439299714E-2</v>
      </c>
      <c r="AB359" s="91">
        <v>-0.46986002738631405</v>
      </c>
      <c r="AC359" s="91">
        <v>2.3237134150688732E-4</v>
      </c>
      <c r="AD359" s="91">
        <v>2.3237134150688732E-4</v>
      </c>
      <c r="AE359" s="91">
        <v>-0.50312120207202515</v>
      </c>
      <c r="AF359" s="91">
        <v>-0.15285904896312985</v>
      </c>
      <c r="AG359" s="91">
        <v>0.64032399363620174</v>
      </c>
      <c r="AH359" s="91">
        <v>0.64032399363620174</v>
      </c>
      <c r="AI359" s="91">
        <v>-8.3523323857461751E-3</v>
      </c>
      <c r="AJ359" s="91">
        <v>0.12079270235818994</v>
      </c>
      <c r="AK359" s="91">
        <v>0.2591501356221978</v>
      </c>
      <c r="AL359" s="91">
        <v>0.2591501356221978</v>
      </c>
      <c r="AM359" s="91">
        <v>0.19340075317217034</v>
      </c>
      <c r="AN359" s="91">
        <v>9.2917463352453794E-2</v>
      </c>
      <c r="AO359" s="91">
        <v>0.24063941164918365</v>
      </c>
      <c r="AP359" s="91">
        <v>0.24063941164918365</v>
      </c>
      <c r="AQ359" s="91">
        <v>0.17130616658489314</v>
      </c>
      <c r="AR359" s="91">
        <v>-0.15263802841664864</v>
      </c>
      <c r="AS359" s="91">
        <v>-8.9592326608309264E-2</v>
      </c>
      <c r="AT359" s="91">
        <v>-8.9592326608309264E-2</v>
      </c>
      <c r="AU359" s="91">
        <v>-0.12713057322224663</v>
      </c>
      <c r="AV359" s="91">
        <v>-1.6609962726620742E-2</v>
      </c>
      <c r="AW359" s="91">
        <v>2.8510638297872339</v>
      </c>
      <c r="AX359" s="91">
        <v>53.957446808510639</v>
      </c>
      <c r="AY359" s="91">
        <v>9</v>
      </c>
      <c r="AZ359" s="91">
        <v>0.10854503464203233</v>
      </c>
      <c r="BA359" s="91">
        <v>0.10632911392405063</v>
      </c>
      <c r="BB359" s="91">
        <v>8.5640299081473803E-2</v>
      </c>
      <c r="BC359" s="91">
        <v>0.23803558005512404</v>
      </c>
      <c r="BD359" s="91">
        <v>0.23803558005512404</v>
      </c>
      <c r="BE359" s="91">
        <v>0.18733080163825475</v>
      </c>
      <c r="BF359" s="91">
        <v>-6.0706968984909015E-2</v>
      </c>
      <c r="BG359" s="91">
        <v>-6.0706968984909015E-2</v>
      </c>
      <c r="BH359" s="91">
        <v>-0.10132551218636453</v>
      </c>
      <c r="BI359" s="91">
        <v>0.21945109081037037</v>
      </c>
      <c r="BJ359" s="91">
        <v>0.21945109081037037</v>
      </c>
      <c r="BK359" s="91">
        <v>-3.7213486586705688E-3</v>
      </c>
      <c r="BL359" s="91">
        <v>0.23298485319081624</v>
      </c>
      <c r="BM359" s="91">
        <v>0.23298485319081624</v>
      </c>
      <c r="BN359" s="91">
        <v>6.160035404281998E-3</v>
      </c>
      <c r="BO359" s="91">
        <v>0.24324324324324326</v>
      </c>
      <c r="BP359" s="91">
        <v>0.24324324324324326</v>
      </c>
      <c r="BQ359" s="91">
        <v>0.15528153153153151</v>
      </c>
      <c r="BR359" s="91">
        <v>2.5900681596884128</v>
      </c>
      <c r="BS359" s="91">
        <v>2.5900681596884128</v>
      </c>
      <c r="BT359" s="91">
        <v>1.8680440727407097</v>
      </c>
      <c r="BU359" s="91">
        <v>0.38808293181181908</v>
      </c>
      <c r="BV359" s="91">
        <v>0.38808293181181908</v>
      </c>
      <c r="BW359" s="91">
        <v>-0.32199707333985222</v>
      </c>
      <c r="BX359" s="92">
        <v>24.935317844263</v>
      </c>
      <c r="BY359" s="92">
        <v>189</v>
      </c>
      <c r="BZ359" s="92">
        <v>73</v>
      </c>
      <c r="CA359" s="92">
        <v>11</v>
      </c>
      <c r="CB359" s="92">
        <v>6.91</v>
      </c>
      <c r="CC359" s="92">
        <v>4.33</v>
      </c>
      <c r="CD359" s="92">
        <v>36.5</v>
      </c>
      <c r="CE359" s="92">
        <v>123</v>
      </c>
      <c r="CF359" s="92">
        <v>123.55</v>
      </c>
      <c r="CG359" s="68">
        <v>4.47</v>
      </c>
      <c r="CH359" s="91">
        <v>0</v>
      </c>
      <c r="CI359" s="91">
        <v>0</v>
      </c>
      <c r="CJ359" s="91">
        <v>2</v>
      </c>
      <c r="CK359" s="91">
        <v>3.3</v>
      </c>
      <c r="CL359" s="91">
        <v>0</v>
      </c>
      <c r="CM359" s="91">
        <v>0</v>
      </c>
      <c r="CN359" s="91">
        <v>2</v>
      </c>
      <c r="CO359" s="68">
        <f t="shared" si="5"/>
        <v>3.3</v>
      </c>
      <c r="CP359" s="68">
        <f>IF(ISNUMBER(SUM(CI359,CK359,CM359)/SUM(CH359,CJ359,CL359)),SUM(CI359,CK359,CM359)/SUM(CH359,CJ359,CL359),0)</f>
        <v>1.65</v>
      </c>
      <c r="CQ359" s="92"/>
    </row>
    <row r="360" spans="1:95" ht="16" x14ac:dyDescent="0.2">
      <c r="A360" s="88" t="s">
        <v>1050</v>
      </c>
      <c r="B360" t="s">
        <v>1050</v>
      </c>
      <c r="C360" s="89" t="s">
        <v>49</v>
      </c>
      <c r="D360" s="89" t="s">
        <v>43</v>
      </c>
      <c r="E360" s="89" t="s">
        <v>7</v>
      </c>
      <c r="F360" s="89">
        <v>2015</v>
      </c>
      <c r="G360" s="89"/>
      <c r="H360" s="90">
        <v>8</v>
      </c>
      <c r="I360" s="90">
        <v>300</v>
      </c>
      <c r="J360" s="90">
        <v>23</v>
      </c>
      <c r="K360" s="90">
        <v>21</v>
      </c>
      <c r="L360" s="90">
        <v>22</v>
      </c>
      <c r="M360" s="91">
        <v>18.928571428571427</v>
      </c>
      <c r="N360" s="91">
        <v>2.5454545454545454</v>
      </c>
      <c r="O360" s="91">
        <v>0.5612520275183176</v>
      </c>
      <c r="P360" s="91">
        <v>0.52383522568376306</v>
      </c>
      <c r="Q360" s="91">
        <v>0.56642429666088712</v>
      </c>
      <c r="R360" s="91">
        <v>4.9800995024875618</v>
      </c>
      <c r="S360" s="91">
        <v>0.37991498405951118</v>
      </c>
      <c r="T360" s="91">
        <v>1.8502475247524752</v>
      </c>
      <c r="U360" s="91">
        <v>4.9800995024875618</v>
      </c>
      <c r="V360" s="91">
        <v>4.9800995024875618</v>
      </c>
      <c r="W360" s="91">
        <v>3.4151735136200188</v>
      </c>
      <c r="X360" s="91">
        <v>-8.9792599038343024E-3</v>
      </c>
      <c r="Y360" s="91">
        <v>3.1599005085057055</v>
      </c>
      <c r="Z360" s="91">
        <v>3.1599005085057055</v>
      </c>
      <c r="AA360" s="91">
        <v>1.5754606243009355</v>
      </c>
      <c r="AB360" s="91">
        <v>-0.71633570299082372</v>
      </c>
      <c r="AC360" s="91">
        <v>2.390263714140656</v>
      </c>
      <c r="AD360" s="91">
        <v>2.390263714140656</v>
      </c>
      <c r="AE360" s="91">
        <v>0.83696400557491613</v>
      </c>
      <c r="AF360" s="91">
        <v>-0.18313227527846765</v>
      </c>
      <c r="AG360" s="91">
        <v>3.0571618433885543</v>
      </c>
      <c r="AH360" s="91">
        <v>3.0571618433885543</v>
      </c>
      <c r="AI360" s="91">
        <v>1.4370147840550433</v>
      </c>
      <c r="AJ360" s="91">
        <v>0.29080629301868238</v>
      </c>
      <c r="AK360" s="91">
        <v>0.52383522568376306</v>
      </c>
      <c r="AL360" s="91">
        <v>0.52383522568376306</v>
      </c>
      <c r="AM360" s="91">
        <v>0.40732075935122269</v>
      </c>
      <c r="AN360" s="91">
        <v>0.26843657817109146</v>
      </c>
      <c r="AO360" s="91">
        <v>0.37416801834554503</v>
      </c>
      <c r="AP360" s="91">
        <v>0.37416801834554503</v>
      </c>
      <c r="AQ360" s="91">
        <v>0.32130229825831824</v>
      </c>
      <c r="AR360" s="91">
        <v>-4.2088626965125053E-2</v>
      </c>
      <c r="AS360" s="91">
        <v>4.3936280088052115E-2</v>
      </c>
      <c r="AT360" s="91">
        <v>4.3936280088052115E-2</v>
      </c>
      <c r="AU360" s="91">
        <v>9.2382656146353104E-4</v>
      </c>
      <c r="AV360" s="91">
        <v>3.2171803642416286E-2</v>
      </c>
      <c r="AW360" s="91">
        <v>2.5454545454545454</v>
      </c>
      <c r="AX360" s="91">
        <v>48.18181818181818</v>
      </c>
      <c r="AY360" s="91">
        <v>7</v>
      </c>
      <c r="AZ360" s="91">
        <v>0.17412935323383086</v>
      </c>
      <c r="BA360" s="91">
        <v>0.17412935323383086</v>
      </c>
      <c r="BB360" s="91">
        <v>0.13904487463671741</v>
      </c>
      <c r="BC360" s="91">
        <v>0.37991498405951118</v>
      </c>
      <c r="BD360" s="91">
        <v>0.37991498405951118</v>
      </c>
      <c r="BE360" s="91">
        <v>0.29172740353418036</v>
      </c>
      <c r="BF360" s="91">
        <v>8.1172435019478129E-2</v>
      </c>
      <c r="BG360" s="91">
        <v>8.1172435019478129E-2</v>
      </c>
      <c r="BH360" s="91">
        <v>-1.3217830494376762E-2</v>
      </c>
      <c r="BI360" s="91">
        <v>0.3632636867105356</v>
      </c>
      <c r="BJ360" s="91">
        <v>0.3632636867105356</v>
      </c>
      <c r="BK360" s="91">
        <v>0.12369121843338236</v>
      </c>
      <c r="BL360" s="91">
        <v>0.36912969807562312</v>
      </c>
      <c r="BM360" s="91">
        <v>0.36912969807562312</v>
      </c>
      <c r="BN360" s="91">
        <v>9.540656925084888E-2</v>
      </c>
      <c r="BO360" s="91">
        <v>0.36842105263157893</v>
      </c>
      <c r="BP360" s="91">
        <v>0.36842105263157893</v>
      </c>
      <c r="BQ360" s="91">
        <v>0.35087719298245612</v>
      </c>
      <c r="BR360" s="91">
        <v>4.9800995024875618</v>
      </c>
      <c r="BS360" s="91">
        <v>4.9800995024875618</v>
      </c>
      <c r="BT360" s="91">
        <v>3.4151735136200188</v>
      </c>
      <c r="BU360" s="91">
        <v>3.1885855453038019</v>
      </c>
      <c r="BV360" s="91">
        <v>3.1885855453038019</v>
      </c>
      <c r="BW360" s="91">
        <v>1.6236595564362588</v>
      </c>
      <c r="BX360" s="92">
        <v>29.164196426465999</v>
      </c>
      <c r="BY360" s="92">
        <v>226</v>
      </c>
      <c r="BZ360" s="92">
        <v>74</v>
      </c>
      <c r="CA360" s="91"/>
      <c r="CB360" s="91"/>
      <c r="CC360" s="91"/>
      <c r="CD360" s="91"/>
      <c r="CE360" s="91"/>
      <c r="CF360" s="91"/>
      <c r="CG360" s="68">
        <v>4.57</v>
      </c>
      <c r="CH360" s="91">
        <v>0</v>
      </c>
      <c r="CI360" s="91">
        <v>0</v>
      </c>
      <c r="CJ360" s="91">
        <v>2</v>
      </c>
      <c r="CK360" s="91">
        <v>3.3</v>
      </c>
      <c r="CL360" s="91">
        <v>0</v>
      </c>
      <c r="CM360" s="91">
        <v>0</v>
      </c>
      <c r="CN360" s="91">
        <v>2</v>
      </c>
      <c r="CO360" s="68">
        <f t="shared" si="5"/>
        <v>3.3</v>
      </c>
      <c r="CP360" s="68">
        <f>IF(ISNUMBER(SUM(CI360,CK360,CM360)/SUM(CH360,CJ360,CL360)),SUM(CI360,CK360,CM360)/SUM(CH360,CJ360,CL360),0)</f>
        <v>1.65</v>
      </c>
      <c r="CQ360" s="92"/>
    </row>
    <row r="361" spans="1:95" ht="16" x14ac:dyDescent="0.2">
      <c r="A361" s="88" t="s">
        <v>839</v>
      </c>
      <c r="B361" t="s">
        <v>839</v>
      </c>
      <c r="C361" s="89" t="s">
        <v>52</v>
      </c>
      <c r="D361" s="89" t="s">
        <v>31</v>
      </c>
      <c r="E361" s="89" t="s">
        <v>7</v>
      </c>
      <c r="F361" s="89">
        <v>2018</v>
      </c>
      <c r="G361" s="89" t="s">
        <v>162</v>
      </c>
      <c r="H361" s="90">
        <v>6</v>
      </c>
      <c r="I361" s="90">
        <v>185</v>
      </c>
      <c r="J361" s="90">
        <v>22</v>
      </c>
      <c r="K361" s="90">
        <v>21</v>
      </c>
      <c r="L361" s="90"/>
      <c r="M361" s="91">
        <v>15.692307692307692</v>
      </c>
      <c r="N361" s="91">
        <v>3.25</v>
      </c>
      <c r="O361" s="91">
        <v>0.43167585505539796</v>
      </c>
      <c r="P361" s="91">
        <v>0.28778390337026533</v>
      </c>
      <c r="Q361" s="91">
        <v>0.37303430926510733</v>
      </c>
      <c r="R361" s="91">
        <v>1.5650319829424308</v>
      </c>
      <c r="S361" s="91">
        <v>0.22262663026994237</v>
      </c>
      <c r="T361" s="91">
        <v>1.5088143795368127</v>
      </c>
      <c r="U361" s="91">
        <v>1.5650319829424308</v>
      </c>
      <c r="V361" s="91">
        <v>1.5650319829424308</v>
      </c>
      <c r="W361" s="91">
        <v>1.4101319610820056</v>
      </c>
      <c r="X361" s="91">
        <v>-0.28002190268734672</v>
      </c>
      <c r="Y361" s="91">
        <v>-0.24028498378289709</v>
      </c>
      <c r="Z361" s="91">
        <v>-0.24028498378289709</v>
      </c>
      <c r="AA361" s="91">
        <v>-0.4089731141087149</v>
      </c>
      <c r="AB361" s="91">
        <v>-0.38990862161043438</v>
      </c>
      <c r="AC361" s="91">
        <v>-0.38990862161043438</v>
      </c>
      <c r="AD361" s="91">
        <v>-1.0015512448008681</v>
      </c>
      <c r="AE361" s="91">
        <v>-0.88814314255267257</v>
      </c>
      <c r="AF361" s="91">
        <v>-0.10962982085368944</v>
      </c>
      <c r="AG361" s="91">
        <v>-0.34956315572397045</v>
      </c>
      <c r="AH361" s="91">
        <v>-0.10962982085368944</v>
      </c>
      <c r="AI361" s="91">
        <v>-0.34132120779358321</v>
      </c>
      <c r="AJ361" s="91">
        <v>0.18804174354654024</v>
      </c>
      <c r="AK361" s="91">
        <v>0.28778390337026533</v>
      </c>
      <c r="AL361" s="91">
        <v>0.28778390337026533</v>
      </c>
      <c r="AM361" s="91">
        <v>0.2160318536904425</v>
      </c>
      <c r="AN361" s="91">
        <v>0.1378972786007962</v>
      </c>
      <c r="AO361" s="91">
        <v>0.28778390337026533</v>
      </c>
      <c r="AP361" s="91">
        <v>0.28778390337026533</v>
      </c>
      <c r="AQ361" s="91">
        <v>0.19931703204186113</v>
      </c>
      <c r="AR361" s="91">
        <v>-0.10765821316830623</v>
      </c>
      <c r="AS361" s="91">
        <v>-2.2741301765951183E-2</v>
      </c>
      <c r="AT361" s="91">
        <v>-2.2741301765951183E-2</v>
      </c>
      <c r="AU361" s="91">
        <v>-8.8521374948494255E-2</v>
      </c>
      <c r="AV361" s="91">
        <v>-1.3595918207974123E-2</v>
      </c>
      <c r="AW361" s="91">
        <v>3.25</v>
      </c>
      <c r="AX361" s="91">
        <v>51</v>
      </c>
      <c r="AY361" s="91">
        <v>9</v>
      </c>
      <c r="AZ361" s="91">
        <v>0.12366737739872068</v>
      </c>
      <c r="BA361" s="91">
        <v>0.12366737739872068</v>
      </c>
      <c r="BB361" s="91">
        <v>8.3003012022681233E-2</v>
      </c>
      <c r="BC361" s="91">
        <v>0.22262663026994237</v>
      </c>
      <c r="BD361" s="91">
        <v>0.22262663026994237</v>
      </c>
      <c r="BE361" s="91">
        <v>0.16670129097447853</v>
      </c>
      <c r="BF361" s="91">
        <v>-8.8521288747138854E-2</v>
      </c>
      <c r="BG361" s="91">
        <v>-8.8521288747138854E-2</v>
      </c>
      <c r="BH361" s="91">
        <v>-0.11859294444500279</v>
      </c>
      <c r="BI361" s="91">
        <v>-4.8027773073985397E-2</v>
      </c>
      <c r="BJ361" s="91">
        <v>-5.9283546426605466E-2</v>
      </c>
      <c r="BK361" s="91">
        <v>-5.5508739567531051E-2</v>
      </c>
      <c r="BL361" s="91">
        <v>-4.0996435739591858E-2</v>
      </c>
      <c r="BM361" s="91">
        <v>-4.0996435739591858E-2</v>
      </c>
      <c r="BN361" s="91">
        <v>-4.883403190992016E-2</v>
      </c>
      <c r="BO361" s="91">
        <v>0.35294117647058826</v>
      </c>
      <c r="BP361" s="91">
        <v>0.35294117647058826</v>
      </c>
      <c r="BQ361" s="91">
        <v>0.23193277310924368</v>
      </c>
      <c r="BR361" s="91">
        <v>1.5650319829424308</v>
      </c>
      <c r="BS361" s="91">
        <v>1.5650319829424308</v>
      </c>
      <c r="BT361" s="91">
        <v>1.4101319610820056</v>
      </c>
      <c r="BU361" s="91">
        <v>-0.30518066401835853</v>
      </c>
      <c r="BV361" s="91">
        <v>-0.30518066401835853</v>
      </c>
      <c r="BW361" s="91">
        <v>-0.46924454952836903</v>
      </c>
      <c r="BX361" s="92">
        <v>25.935299468229999</v>
      </c>
      <c r="BY361" s="92">
        <v>22</v>
      </c>
      <c r="BZ361" s="92">
        <v>74</v>
      </c>
      <c r="CA361" s="92">
        <v>11</v>
      </c>
      <c r="CB361" s="92">
        <v>6.71</v>
      </c>
      <c r="CC361" s="92">
        <v>4.37</v>
      </c>
      <c r="CD361" s="92">
        <v>33.5</v>
      </c>
      <c r="CE361" s="92">
        <v>115</v>
      </c>
      <c r="CF361" s="92">
        <v>114.44999999999999</v>
      </c>
      <c r="CG361" s="68">
        <v>4.43</v>
      </c>
      <c r="CH361" s="91">
        <v>0</v>
      </c>
      <c r="CI361" s="91">
        <v>0</v>
      </c>
      <c r="CJ361" s="91">
        <v>13</v>
      </c>
      <c r="CK361" s="91">
        <v>21.4</v>
      </c>
      <c r="CL361" s="91">
        <v>0</v>
      </c>
      <c r="CM361" s="91">
        <v>0</v>
      </c>
      <c r="CN361" s="91">
        <v>13</v>
      </c>
      <c r="CO361" s="68">
        <f t="shared" si="5"/>
        <v>21.4</v>
      </c>
      <c r="CP361" s="68">
        <f>IF(ISNUMBER(SUM(CI361,CK361,CM361)/SUM(CH361,CJ361,CL361)),SUM(CI361,CK361,CM361)/SUM(CH361,CJ361,CL361),0)</f>
        <v>1.6461538461538461</v>
      </c>
      <c r="CQ361" s="92"/>
    </row>
    <row r="362" spans="1:95" ht="16" x14ac:dyDescent="0.2">
      <c r="A362" s="88" t="s">
        <v>958</v>
      </c>
      <c r="B362" t="s">
        <v>958</v>
      </c>
      <c r="C362" s="89" t="s">
        <v>102</v>
      </c>
      <c r="D362" s="89" t="s">
        <v>51</v>
      </c>
      <c r="E362" s="89" t="s">
        <v>7</v>
      </c>
      <c r="F362" s="89">
        <v>2017</v>
      </c>
      <c r="G362" s="89"/>
      <c r="H362" s="90">
        <v>8</v>
      </c>
      <c r="I362" s="90">
        <v>300</v>
      </c>
      <c r="J362" s="90">
        <v>23</v>
      </c>
      <c r="K362" s="90">
        <v>21</v>
      </c>
      <c r="L362" s="90">
        <v>22</v>
      </c>
      <c r="M362" s="91">
        <v>14.592920353982301</v>
      </c>
      <c r="N362" s="91">
        <v>3.53125</v>
      </c>
      <c r="O362" s="91">
        <v>0.70264081492895047</v>
      </c>
      <c r="P362" s="91">
        <v>0.46842720995263371</v>
      </c>
      <c r="Q362" s="91">
        <v>0.63331621297722984</v>
      </c>
      <c r="R362" s="91">
        <v>2.5979166666666669</v>
      </c>
      <c r="S362" s="91">
        <v>0.39139987445072189</v>
      </c>
      <c r="T362" s="91">
        <v>0.33039647577092507</v>
      </c>
      <c r="U362" s="91">
        <v>2.5979166666666669</v>
      </c>
      <c r="V362" s="91">
        <v>2.5979166666666669</v>
      </c>
      <c r="W362" s="91">
        <v>1.315049386424203</v>
      </c>
      <c r="X362" s="91">
        <v>-1.2213820017992523</v>
      </c>
      <c r="Y362" s="91">
        <v>0.91110196047194036</v>
      </c>
      <c r="Z362" s="91">
        <v>0.91110196047194036</v>
      </c>
      <c r="AA362" s="91">
        <v>-0.28907863457278832</v>
      </c>
      <c r="AB362" s="91">
        <v>-2.0991226062425627</v>
      </c>
      <c r="AC362" s="91">
        <v>8.080878319761009E-3</v>
      </c>
      <c r="AD362" s="91">
        <v>8.080878319761009E-3</v>
      </c>
      <c r="AE362" s="91">
        <v>-1.213596646277028</v>
      </c>
      <c r="AF362" s="91">
        <v>-0.56593201522797276</v>
      </c>
      <c r="AG362" s="91">
        <v>0.88291853329112202</v>
      </c>
      <c r="AH362" s="91">
        <v>0.88291853329112202</v>
      </c>
      <c r="AI362" s="91">
        <v>-0.14426790689268287</v>
      </c>
      <c r="AJ362" s="91">
        <v>2.8868360277136258E-2</v>
      </c>
      <c r="AK362" s="91">
        <v>0.46842720995263371</v>
      </c>
      <c r="AL362" s="91">
        <v>0.46842720995263371</v>
      </c>
      <c r="AM362" s="91">
        <v>0.24803640303908558</v>
      </c>
      <c r="AN362" s="91">
        <v>1.924557351809084E-2</v>
      </c>
      <c r="AO362" s="91">
        <v>0.46842720995263365</v>
      </c>
      <c r="AP362" s="91">
        <v>0.46842720995263365</v>
      </c>
      <c r="AQ362" s="91">
        <v>0.23217169776619928</v>
      </c>
      <c r="AR362" s="91">
        <v>-0.28818895054765636</v>
      </c>
      <c r="AS362" s="91">
        <v>0.13819547169514074</v>
      </c>
      <c r="AT362" s="91">
        <v>0.13819547169514074</v>
      </c>
      <c r="AU362" s="91">
        <v>-8.3892124720286246E-2</v>
      </c>
      <c r="AV362" s="91">
        <v>-2.6353462996372479E-2</v>
      </c>
      <c r="AW362" s="91">
        <v>3.53125</v>
      </c>
      <c r="AX362" s="91">
        <v>51.53125</v>
      </c>
      <c r="AY362" s="91">
        <v>12</v>
      </c>
      <c r="AZ362" s="91">
        <v>0.1875</v>
      </c>
      <c r="BA362" s="91">
        <v>0.1875</v>
      </c>
      <c r="BB362" s="91">
        <v>8.2834182595562925E-2</v>
      </c>
      <c r="BC362" s="91">
        <v>0.39139987445072189</v>
      </c>
      <c r="BD362" s="91">
        <v>0.39139987445072189</v>
      </c>
      <c r="BE362" s="91">
        <v>0.19919188038088345</v>
      </c>
      <c r="BF362" s="91">
        <v>9.2657325410688829E-2</v>
      </c>
      <c r="BG362" s="91">
        <v>9.2657325410688829E-2</v>
      </c>
      <c r="BH362" s="91">
        <v>-0.10456093358684786</v>
      </c>
      <c r="BI362" s="91">
        <v>0.37333708448248631</v>
      </c>
      <c r="BJ362" s="91">
        <v>0.37333708448248631</v>
      </c>
      <c r="BK362" s="91">
        <v>2.3890522282691246E-2</v>
      </c>
      <c r="BL362" s="91">
        <v>0.35966570325135633</v>
      </c>
      <c r="BM362" s="91">
        <v>0.35966570325135633</v>
      </c>
      <c r="BN362" s="91">
        <v>5.343667245888406E-2</v>
      </c>
      <c r="BO362" s="91">
        <v>0.54545454545454541</v>
      </c>
      <c r="BP362" s="91">
        <v>0.54545454545454541</v>
      </c>
      <c r="BQ362" s="91">
        <v>0.26515151515151514</v>
      </c>
      <c r="BR362" s="91">
        <v>2.5979166666666669</v>
      </c>
      <c r="BS362" s="91">
        <v>2.5979166666666669</v>
      </c>
      <c r="BT362" s="91">
        <v>1.315049386424203</v>
      </c>
      <c r="BU362" s="91">
        <v>1.566267047630179</v>
      </c>
      <c r="BV362" s="91">
        <v>1.566267047630179</v>
      </c>
      <c r="BW362" s="91">
        <v>0.24705887878958857</v>
      </c>
      <c r="BX362" s="91"/>
      <c r="BY362" s="91"/>
      <c r="BZ362" s="91"/>
      <c r="CA362" s="91"/>
      <c r="CB362" s="91"/>
      <c r="CC362" s="91"/>
      <c r="CD362" s="91"/>
      <c r="CE362" s="91"/>
      <c r="CF362" s="91"/>
      <c r="CG362" s="68">
        <v>4.67</v>
      </c>
      <c r="CH362" s="91">
        <v>0</v>
      </c>
      <c r="CI362" s="91">
        <v>0</v>
      </c>
      <c r="CJ362" s="91">
        <v>14</v>
      </c>
      <c r="CK362" s="91">
        <v>30.7</v>
      </c>
      <c r="CL362" s="91">
        <v>6</v>
      </c>
      <c r="CM362" s="91">
        <v>1.9</v>
      </c>
      <c r="CN362" s="91">
        <v>20</v>
      </c>
      <c r="CO362" s="68">
        <f t="shared" si="5"/>
        <v>32.6</v>
      </c>
      <c r="CP362" s="68">
        <f>IF(ISNUMBER(SUM(CI362,CK362,CM362)/SUM(CH362,CJ362,CL362)),SUM(CI362,CK362,CM362)/SUM(CH362,CJ362,CL362),0)</f>
        <v>1.6300000000000001</v>
      </c>
      <c r="CQ362" s="91"/>
    </row>
    <row r="363" spans="1:95" ht="16" x14ac:dyDescent="0.2">
      <c r="A363" s="88" t="s">
        <v>907</v>
      </c>
      <c r="B363" t="s">
        <v>907</v>
      </c>
      <c r="C363" s="89" t="s">
        <v>277</v>
      </c>
      <c r="D363" s="89" t="s">
        <v>84</v>
      </c>
      <c r="E363" s="89" t="s">
        <v>7</v>
      </c>
      <c r="F363" s="89">
        <v>2017</v>
      </c>
      <c r="G363" s="89"/>
      <c r="H363" s="90">
        <v>8</v>
      </c>
      <c r="I363" s="90">
        <v>300</v>
      </c>
      <c r="J363" s="90">
        <v>22</v>
      </c>
      <c r="K363" s="90">
        <v>20</v>
      </c>
      <c r="L363" s="90">
        <v>21</v>
      </c>
      <c r="M363" s="91">
        <v>15.638888888888889</v>
      </c>
      <c r="N363" s="91">
        <v>4.2857142857142856</v>
      </c>
      <c r="O363" s="91">
        <v>0.672171865423696</v>
      </c>
      <c r="P363" s="91">
        <v>0.44811457694913059</v>
      </c>
      <c r="Q363" s="91">
        <v>0.64099222605722406</v>
      </c>
      <c r="R363" s="91">
        <v>3.6657007487626379</v>
      </c>
      <c r="S363" s="91">
        <v>0.41347053320860616</v>
      </c>
      <c r="T363" s="91">
        <v>1.0644019815994339</v>
      </c>
      <c r="U363" s="91">
        <v>3.7859469520707307</v>
      </c>
      <c r="V363" s="91">
        <v>3.545454545454545</v>
      </c>
      <c r="W363" s="91">
        <v>2.3897262708506961</v>
      </c>
      <c r="X363" s="91">
        <v>-1.1859130745523165</v>
      </c>
      <c r="Y363" s="91">
        <v>1.5851055240664471</v>
      </c>
      <c r="Z363" s="91">
        <v>1.3695188977927195</v>
      </c>
      <c r="AA363" s="91">
        <v>0.17071216800412314</v>
      </c>
      <c r="AB363" s="91">
        <v>-0.5432959988085333</v>
      </c>
      <c r="AC363" s="91">
        <v>1.3564278700572427</v>
      </c>
      <c r="AD363" s="91">
        <v>0.97887131771124603</v>
      </c>
      <c r="AE363" s="91">
        <v>0.2640954480226958</v>
      </c>
      <c r="AF363" s="91">
        <v>-0.28211170818677211</v>
      </c>
      <c r="AG363" s="91">
        <v>1.3406424786788285</v>
      </c>
      <c r="AH363" s="91">
        <v>1.4124679343952722</v>
      </c>
      <c r="AI363" s="91">
        <v>0.39166310754843997</v>
      </c>
      <c r="AJ363" s="91">
        <v>7.3942969518190765E-2</v>
      </c>
      <c r="AK363" s="91">
        <v>0.44811457694913059</v>
      </c>
      <c r="AL363" s="91">
        <v>0.44811457694913059</v>
      </c>
      <c r="AM363" s="91">
        <v>0.27910537566128152</v>
      </c>
      <c r="AN363" s="91">
        <v>5.5457227138643067E-2</v>
      </c>
      <c r="AO363" s="91">
        <v>0.44811457694913071</v>
      </c>
      <c r="AP363" s="91">
        <v>0.44811457694913071</v>
      </c>
      <c r="AQ363" s="91">
        <v>0.22954146643264584</v>
      </c>
      <c r="AR363" s="91">
        <v>-0.13870271654664473</v>
      </c>
      <c r="AS363" s="91">
        <v>0.1375893718129142</v>
      </c>
      <c r="AT363" s="91">
        <v>0.1375893718129142</v>
      </c>
      <c r="AU363" s="91">
        <v>-2.7917542403005553E-2</v>
      </c>
      <c r="AV363" s="91">
        <v>0.36739378681669715</v>
      </c>
      <c r="AW363" s="91">
        <v>4.2857142857142856</v>
      </c>
      <c r="AX363" s="91">
        <v>67.023809523809518</v>
      </c>
      <c r="AY363" s="91">
        <v>14</v>
      </c>
      <c r="AZ363" s="91">
        <v>0.19251336898395721</v>
      </c>
      <c r="BA363" s="91">
        <v>0.19251336898395721</v>
      </c>
      <c r="BB363" s="91">
        <v>0.12034964667982438</v>
      </c>
      <c r="BC363" s="91">
        <v>0.41347053320860616</v>
      </c>
      <c r="BD363" s="91">
        <v>0.41347053320860616</v>
      </c>
      <c r="BE363" s="91">
        <v>0.24672661102621121</v>
      </c>
      <c r="BF363" s="91">
        <v>0.10232261419152494</v>
      </c>
      <c r="BG363" s="91">
        <v>0.10232261419152494</v>
      </c>
      <c r="BH363" s="91">
        <v>-2.7644517571221088E-2</v>
      </c>
      <c r="BI363" s="91">
        <v>0.10205780329052305</v>
      </c>
      <c r="BJ363" s="91">
        <v>0.10205780329052305</v>
      </c>
      <c r="BK363" s="91">
        <v>-2.0077190371215404E-2</v>
      </c>
      <c r="BL363" s="91">
        <v>0.12393014291385801</v>
      </c>
      <c r="BM363" s="91">
        <v>0.12393014291385801</v>
      </c>
      <c r="BN363" s="91">
        <v>-1.410723508284098E-2</v>
      </c>
      <c r="BO363" s="91">
        <v>0.48275862068965519</v>
      </c>
      <c r="BP363" s="91">
        <v>0.48275862068965519</v>
      </c>
      <c r="BQ363" s="91">
        <v>0.21235632183908049</v>
      </c>
      <c r="BR363" s="91">
        <v>3.7859469520707307</v>
      </c>
      <c r="BS363" s="91">
        <v>3.545454545454545</v>
      </c>
      <c r="BT363" s="91">
        <v>2.3897262708506961</v>
      </c>
      <c r="BU363" s="91">
        <v>1.9033944246044996</v>
      </c>
      <c r="BV363" s="91">
        <v>1.4803860044094468</v>
      </c>
      <c r="BW363" s="91">
        <v>0.46189052541912029</v>
      </c>
      <c r="BX363" s="91"/>
      <c r="BY363" s="91"/>
      <c r="BZ363" s="91"/>
      <c r="CA363" s="91"/>
      <c r="CB363" s="91"/>
      <c r="CC363" s="91"/>
      <c r="CD363" s="91"/>
      <c r="CE363" s="91"/>
      <c r="CF363" s="91"/>
      <c r="CG363" s="68">
        <v>4.63</v>
      </c>
      <c r="CH363" s="91">
        <v>4</v>
      </c>
      <c r="CI363" s="91">
        <v>6.5</v>
      </c>
      <c r="CJ363" s="91">
        <v>0</v>
      </c>
      <c r="CK363" s="91">
        <v>0</v>
      </c>
      <c r="CL363" s="91">
        <v>0</v>
      </c>
      <c r="CM363" s="91">
        <v>0</v>
      </c>
      <c r="CN363" s="91">
        <v>4</v>
      </c>
      <c r="CO363" s="68">
        <f t="shared" si="5"/>
        <v>6.5</v>
      </c>
      <c r="CP363" s="68">
        <f>IF(ISNUMBER(SUM(CI363,CK363,CM363)/SUM(CH363,CJ363,CL363)),SUM(CI363,CK363,CM363)/SUM(CH363,CJ363,CL363),0)</f>
        <v>1.625</v>
      </c>
      <c r="CQ363" s="91"/>
    </row>
    <row r="364" spans="1:95" ht="16" x14ac:dyDescent="0.2">
      <c r="A364" s="88" t="s">
        <v>1056</v>
      </c>
      <c r="B364" t="s">
        <v>1056</v>
      </c>
      <c r="C364" s="89" t="s">
        <v>203</v>
      </c>
      <c r="D364" s="89" t="s">
        <v>35</v>
      </c>
      <c r="E364" s="89" t="s">
        <v>7</v>
      </c>
      <c r="F364" s="89">
        <v>2015</v>
      </c>
      <c r="G364" s="89" t="s">
        <v>145</v>
      </c>
      <c r="H364" s="90">
        <v>5</v>
      </c>
      <c r="I364" s="90">
        <v>175</v>
      </c>
      <c r="J364" s="90">
        <v>23</v>
      </c>
      <c r="K364" s="90"/>
      <c r="L364" s="90"/>
      <c r="M364" s="91">
        <v>15.220930232558139</v>
      </c>
      <c r="N364" s="91">
        <v>2.3243243243243241</v>
      </c>
      <c r="O364" s="91">
        <v>0.20915625977069691</v>
      </c>
      <c r="P364" s="91">
        <v>0.14014986967854037</v>
      </c>
      <c r="Q364" s="91">
        <v>0.22628881161973718</v>
      </c>
      <c r="R364" s="91">
        <v>1.340625</v>
      </c>
      <c r="S364" s="91">
        <v>0.16603371007223949</v>
      </c>
      <c r="T364" s="91">
        <v>1.1099137931034482</v>
      </c>
      <c r="U364" s="91">
        <v>1.340625</v>
      </c>
      <c r="V364" s="91">
        <v>1.340625</v>
      </c>
      <c r="W364" s="91">
        <v>1.087890035411587</v>
      </c>
      <c r="X364" s="91">
        <v>-0.38645270608761773</v>
      </c>
      <c r="Y364" s="91">
        <v>-0.38645270608761773</v>
      </c>
      <c r="Z364" s="91">
        <v>-0.55957787363212996</v>
      </c>
      <c r="AA364" s="91">
        <v>-0.54308858859316678</v>
      </c>
      <c r="AB364" s="91">
        <v>-1.3196052889100398</v>
      </c>
      <c r="AC364" s="91">
        <v>-1.2492107883469059</v>
      </c>
      <c r="AD364" s="91">
        <v>-1.2492107883469059</v>
      </c>
      <c r="AE364" s="91">
        <v>-1.4407559972896438</v>
      </c>
      <c r="AF364" s="91">
        <v>-0.15867096535366221</v>
      </c>
      <c r="AG364" s="91">
        <v>-0.58958751566760936</v>
      </c>
      <c r="AH364" s="91">
        <v>-0.15867096535366221</v>
      </c>
      <c r="AI364" s="91">
        <v>-0.35419733347848487</v>
      </c>
      <c r="AJ364" s="91">
        <v>0.13007119300633407</v>
      </c>
      <c r="AK364" s="91">
        <v>0.14014986967854037</v>
      </c>
      <c r="AL364" s="91">
        <v>0.14014986967854037</v>
      </c>
      <c r="AM364" s="91">
        <v>0.13505101614879322</v>
      </c>
      <c r="AN364" s="91">
        <v>0.13007119300633407</v>
      </c>
      <c r="AO364" s="91">
        <v>0.13007119300633407</v>
      </c>
      <c r="AP364" s="91">
        <v>0.12936911047249883</v>
      </c>
      <c r="AQ364" s="91">
        <v>0.12503209709146959</v>
      </c>
      <c r="AR364" s="91">
        <v>-0.17736333105941315</v>
      </c>
      <c r="AS364" s="91">
        <v>-0.20086262778499409</v>
      </c>
      <c r="AT364" s="91">
        <v>-0.17736333105941315</v>
      </c>
      <c r="AU364" s="91">
        <v>-0.19103172539501592</v>
      </c>
      <c r="AV364" s="91">
        <v>5.6378170504574054E-3</v>
      </c>
      <c r="AW364" s="91">
        <v>2.3243243243243241</v>
      </c>
      <c r="AX364" s="91">
        <v>35.378378378378379</v>
      </c>
      <c r="AY364" s="91">
        <v>3</v>
      </c>
      <c r="AZ364" s="91">
        <v>9.0517241379310345E-2</v>
      </c>
      <c r="BA364" s="91">
        <v>6.5000000000000002E-2</v>
      </c>
      <c r="BB364" s="91">
        <v>6.5825094445784105E-2</v>
      </c>
      <c r="BC364" s="91">
        <v>0.18871381458409675</v>
      </c>
      <c r="BD364" s="91">
        <v>0.14335360556038226</v>
      </c>
      <c r="BE364" s="91">
        <v>0.14431487104231169</v>
      </c>
      <c r="BF364" s="91">
        <v>-0.11265415926198291</v>
      </c>
      <c r="BG364" s="91">
        <v>-0.15538894347965079</v>
      </c>
      <c r="BH364" s="91">
        <v>-0.1594379429254196</v>
      </c>
      <c r="BI364" s="91">
        <v>0.13018360526473105</v>
      </c>
      <c r="BJ364" s="91">
        <v>0.13018360526473105</v>
      </c>
      <c r="BK364" s="91">
        <v>-3.3677896157222692E-2</v>
      </c>
      <c r="BL364" s="91">
        <v>0.1306460198409844</v>
      </c>
      <c r="BM364" s="91">
        <v>0.1306460198409844</v>
      </c>
      <c r="BN364" s="91">
        <v>-2.0548704592135213E-2</v>
      </c>
      <c r="BO364" s="91">
        <v>0.13043478260869565</v>
      </c>
      <c r="BP364" s="91">
        <v>0.11538461538461539</v>
      </c>
      <c r="BQ364" s="91">
        <v>0.1057493231406275</v>
      </c>
      <c r="BR364" s="91">
        <v>1.340625</v>
      </c>
      <c r="BS364" s="91">
        <v>1.340625</v>
      </c>
      <c r="BT364" s="91">
        <v>1.087890035411587</v>
      </c>
      <c r="BU364" s="91">
        <v>-0.49605735961862019</v>
      </c>
      <c r="BV364" s="91">
        <v>-0.49605735961862019</v>
      </c>
      <c r="BW364" s="91">
        <v>-0.78856272738498545</v>
      </c>
      <c r="BX364" s="92">
        <v>28.365573163765387</v>
      </c>
      <c r="BY364" s="92">
        <v>215</v>
      </c>
      <c r="BZ364" s="92">
        <v>73</v>
      </c>
      <c r="CA364" s="91"/>
      <c r="CB364" s="92">
        <v>7.7</v>
      </c>
      <c r="CC364" s="92">
        <v>4.25</v>
      </c>
      <c r="CD364" s="92">
        <v>32.5</v>
      </c>
      <c r="CE364" s="92">
        <v>121</v>
      </c>
      <c r="CF364" s="92">
        <v>115.75</v>
      </c>
      <c r="CG364" s="68">
        <v>4.54</v>
      </c>
      <c r="CH364" s="91">
        <v>16</v>
      </c>
      <c r="CI364" s="91">
        <v>26.9</v>
      </c>
      <c r="CJ364" s="91">
        <v>11</v>
      </c>
      <c r="CK364" s="91">
        <v>16.899999999999999</v>
      </c>
      <c r="CL364" s="91">
        <v>0</v>
      </c>
      <c r="CM364" s="91">
        <v>0</v>
      </c>
      <c r="CN364" s="91">
        <v>27</v>
      </c>
      <c r="CO364" s="68">
        <f t="shared" si="5"/>
        <v>43.8</v>
      </c>
      <c r="CP364" s="68">
        <f>IF(ISNUMBER(SUM(CI364,CK364,CM364)/SUM(CH364,CJ364,CL364)),SUM(CI364,CK364,CM364)/SUM(CH364,CJ364,CL364),0)</f>
        <v>1.622222222222222</v>
      </c>
      <c r="CQ364" s="92"/>
    </row>
    <row r="365" spans="1:95" ht="16" x14ac:dyDescent="0.2">
      <c r="A365" s="88" t="s">
        <v>1003</v>
      </c>
      <c r="B365" t="s">
        <v>1003</v>
      </c>
      <c r="C365" s="89" t="s">
        <v>52</v>
      </c>
      <c r="D365" s="89" t="s">
        <v>31</v>
      </c>
      <c r="E365" s="89" t="s">
        <v>7</v>
      </c>
      <c r="F365" s="89">
        <v>2016</v>
      </c>
      <c r="G365" s="89" t="s">
        <v>111</v>
      </c>
      <c r="H365" s="90">
        <v>7</v>
      </c>
      <c r="I365" s="90">
        <v>241</v>
      </c>
      <c r="J365" s="90">
        <v>23</v>
      </c>
      <c r="K365" s="90"/>
      <c r="L365" s="90"/>
      <c r="M365" s="91">
        <v>11.723404255319149</v>
      </c>
      <c r="N365" s="91">
        <v>2.6111111111111112</v>
      </c>
      <c r="O365" s="91">
        <v>0.22980160542974615</v>
      </c>
      <c r="P365" s="91">
        <v>0.16414400387839009</v>
      </c>
      <c r="Q365" s="91">
        <v>0.23911114011616524</v>
      </c>
      <c r="R365" s="91">
        <v>1.45844649646931</v>
      </c>
      <c r="S365" s="91">
        <v>0.16354499771585199</v>
      </c>
      <c r="T365" s="91">
        <v>0.52830631900399339</v>
      </c>
      <c r="U365" s="91">
        <v>1.45844649646931</v>
      </c>
      <c r="V365" s="91">
        <v>1.45844649646931</v>
      </c>
      <c r="W365" s="91">
        <v>0.9933764077366517</v>
      </c>
      <c r="X365" s="91">
        <v>-1.3653456093611076</v>
      </c>
      <c r="Y365" s="91">
        <v>-0.33038978575484945</v>
      </c>
      <c r="Z365" s="91">
        <v>-0.33038978575484945</v>
      </c>
      <c r="AA365" s="91">
        <v>-0.84786769755797853</v>
      </c>
      <c r="AB365" s="91">
        <v>-1.3704166821432537</v>
      </c>
      <c r="AC365" s="91">
        <v>-1.1313892918775958</v>
      </c>
      <c r="AD365" s="91">
        <v>-1.1313892918775958</v>
      </c>
      <c r="AE365" s="91">
        <v>-1.2509029870104249</v>
      </c>
      <c r="AF365" s="91">
        <v>-1.2152647421107607</v>
      </c>
      <c r="AG365" s="91">
        <v>-0.62056368310392251</v>
      </c>
      <c r="AH365" s="91">
        <v>-0.62056368310392251</v>
      </c>
      <c r="AI365" s="91">
        <v>-0.91791421260734163</v>
      </c>
      <c r="AJ365" s="91">
        <v>0</v>
      </c>
      <c r="AK365" s="91">
        <v>0.16414400387839009</v>
      </c>
      <c r="AL365" s="91">
        <v>0.16414400387839009</v>
      </c>
      <c r="AM365" s="91">
        <v>0.12794157408013293</v>
      </c>
      <c r="AN365" s="91">
        <v>4.56888304233437E-2</v>
      </c>
      <c r="AO365" s="91">
        <v>0.15320107028649743</v>
      </c>
      <c r="AP365" s="91">
        <v>0.15320107028649743</v>
      </c>
      <c r="AQ365" s="91">
        <v>8.7103630952313146E-2</v>
      </c>
      <c r="AR365" s="91">
        <v>-0.19986666134575873</v>
      </c>
      <c r="AS365" s="91">
        <v>-0.17703066797099548</v>
      </c>
      <c r="AT365" s="91">
        <v>-0.17703066797099548</v>
      </c>
      <c r="AU365" s="91">
        <v>-0.18844866465837712</v>
      </c>
      <c r="AV365" s="91">
        <v>-1.5909020178865668E-2</v>
      </c>
      <c r="AW365" s="91">
        <v>2.6111111111111112</v>
      </c>
      <c r="AX365" s="91">
        <v>30.611111111111111</v>
      </c>
      <c r="AY365" s="91">
        <v>5</v>
      </c>
      <c r="AZ365" s="91">
        <v>9.5057034220532313E-2</v>
      </c>
      <c r="BA365" s="91">
        <v>9.5057034220532313E-2</v>
      </c>
      <c r="BB365" s="91">
        <v>5.7547543173708943E-2</v>
      </c>
      <c r="BC365" s="91">
        <v>0.16354499771585199</v>
      </c>
      <c r="BD365" s="91">
        <v>0.16354499771585199</v>
      </c>
      <c r="BE365" s="91">
        <v>8.0936040372535156E-2</v>
      </c>
      <c r="BF365" s="91">
        <v>-0.13519755132418107</v>
      </c>
      <c r="BG365" s="91">
        <v>-0.13519755132418107</v>
      </c>
      <c r="BH365" s="91">
        <v>-0.16859335193638839</v>
      </c>
      <c r="BI365" s="91">
        <v>0.14815793167046715</v>
      </c>
      <c r="BJ365" s="91">
        <v>0.14815793167046715</v>
      </c>
      <c r="BK365" s="91">
        <v>-1.3083605146486377E-3</v>
      </c>
      <c r="BL365" s="91">
        <v>0.15429427937611673</v>
      </c>
      <c r="BM365" s="91">
        <v>0.15429427937611673</v>
      </c>
      <c r="BN365" s="91">
        <v>3.4299254903634169E-3</v>
      </c>
      <c r="BO365" s="91">
        <v>0.14285714285714285</v>
      </c>
      <c r="BP365" s="91">
        <v>0.14285714285714285</v>
      </c>
      <c r="BQ365" s="91">
        <v>9.3271221532091095E-2</v>
      </c>
      <c r="BR365" s="91">
        <v>1.45844649646931</v>
      </c>
      <c r="BS365" s="91">
        <v>1.45844649646931</v>
      </c>
      <c r="BT365" s="91">
        <v>0.9933764077366517</v>
      </c>
      <c r="BU365" s="91">
        <v>-0.41326098031264102</v>
      </c>
      <c r="BV365" s="91">
        <v>-0.41326098031264102</v>
      </c>
      <c r="BW365" s="91">
        <v>-0.96846439982677801</v>
      </c>
      <c r="BX365" s="92">
        <v>26.83376867582</v>
      </c>
      <c r="BY365" s="92">
        <v>29</v>
      </c>
      <c r="BZ365" s="92">
        <v>74</v>
      </c>
      <c r="CA365" s="92">
        <v>12</v>
      </c>
      <c r="CB365" s="92">
        <v>6.96</v>
      </c>
      <c r="CC365" s="92">
        <v>4.46</v>
      </c>
      <c r="CD365" s="92">
        <v>35.5</v>
      </c>
      <c r="CE365" s="92">
        <v>122</v>
      </c>
      <c r="CF365" s="92">
        <v>121.35</v>
      </c>
      <c r="CG365" s="68">
        <v>4.45</v>
      </c>
      <c r="CH365" s="91">
        <v>15</v>
      </c>
      <c r="CI365" s="91">
        <v>43.6</v>
      </c>
      <c r="CJ365" s="91">
        <v>3</v>
      </c>
      <c r="CK365" s="91">
        <v>1.3</v>
      </c>
      <c r="CL365" s="91">
        <v>13</v>
      </c>
      <c r="CM365" s="91">
        <v>4.5</v>
      </c>
      <c r="CN365" s="91">
        <v>31</v>
      </c>
      <c r="CO365" s="68">
        <f t="shared" si="5"/>
        <v>49.4</v>
      </c>
      <c r="CP365" s="68">
        <f>IF(ISNUMBER(SUM(CI365,CK365,CM365)/SUM(CH365,CJ365,CL365)),SUM(CI365,CK365,CM365)/SUM(CH365,CJ365,CL365),0)</f>
        <v>1.5935483870967742</v>
      </c>
      <c r="CQ365" s="92"/>
    </row>
    <row r="366" spans="1:95" ht="16" x14ac:dyDescent="0.2">
      <c r="A366" s="88" t="s">
        <v>1223</v>
      </c>
      <c r="B366" t="s">
        <v>3393</v>
      </c>
      <c r="C366" s="89" t="s">
        <v>307</v>
      </c>
      <c r="D366" s="89" t="s">
        <v>403</v>
      </c>
      <c r="E366" s="89" t="s">
        <v>7</v>
      </c>
      <c r="F366" s="89">
        <v>2012</v>
      </c>
      <c r="G366" s="89" t="s">
        <v>300</v>
      </c>
      <c r="H366" s="90">
        <v>1</v>
      </c>
      <c r="I366" s="90">
        <v>30</v>
      </c>
      <c r="J366" s="90">
        <v>22</v>
      </c>
      <c r="K366" s="90">
        <v>20</v>
      </c>
      <c r="L366" s="90">
        <v>20</v>
      </c>
      <c r="M366" s="91">
        <v>14.562874251497005</v>
      </c>
      <c r="N366" s="91">
        <v>3.7111111111111112</v>
      </c>
      <c r="O366" s="91">
        <v>0.82865504061156225</v>
      </c>
      <c r="P366" s="91">
        <v>0.55243669374104165</v>
      </c>
      <c r="Q366" s="91">
        <v>0.81156235069278559</v>
      </c>
      <c r="R366" s="91">
        <v>3.5444444444444447</v>
      </c>
      <c r="S366" s="91">
        <v>0.53344481605351168</v>
      </c>
      <c r="T366" s="91">
        <v>0.73589743589743595</v>
      </c>
      <c r="U366" s="91">
        <v>3.5444444444444447</v>
      </c>
      <c r="V366" s="91">
        <v>3.5444444444444447</v>
      </c>
      <c r="W366" s="91">
        <v>1.8888363305324436</v>
      </c>
      <c r="X366" s="91">
        <v>-1.0541063186213833</v>
      </c>
      <c r="Y366" s="91">
        <v>1.6180821473667271</v>
      </c>
      <c r="Z366" s="91">
        <v>1.6180821473667271</v>
      </c>
      <c r="AA366" s="91">
        <v>9.1156948662215131E-2</v>
      </c>
      <c r="AB366" s="91">
        <v>-0.87180054451053124</v>
      </c>
      <c r="AC366" s="91">
        <v>0.97786121670114579</v>
      </c>
      <c r="AD366" s="91">
        <v>0.97786121670114579</v>
      </c>
      <c r="AE366" s="91">
        <v>-0.2367944922955566</v>
      </c>
      <c r="AF366" s="91">
        <v>-0.22964507906647125</v>
      </c>
      <c r="AG366" s="91">
        <v>1.1518027912853284</v>
      </c>
      <c r="AH366" s="91">
        <v>1.1518027912853284</v>
      </c>
      <c r="AI366" s="91">
        <v>0.18444947432134556</v>
      </c>
      <c r="AJ366" s="91">
        <v>0.11258157065706573</v>
      </c>
      <c r="AK366" s="91">
        <v>0.55243669374104165</v>
      </c>
      <c r="AL366" s="91">
        <v>0.55243669374104165</v>
      </c>
      <c r="AM366" s="91">
        <v>0.28803075937671196</v>
      </c>
      <c r="AN366" s="91">
        <v>0.1125815706570657</v>
      </c>
      <c r="AO366" s="91">
        <v>0.55243669374104154</v>
      </c>
      <c r="AP366" s="91">
        <v>0.55243669374104154</v>
      </c>
      <c r="AQ366" s="91">
        <v>0.27733856709194304</v>
      </c>
      <c r="AR366" s="91">
        <v>-8.1578373028222101E-2</v>
      </c>
      <c r="AS366" s="91">
        <v>0.24191148860482503</v>
      </c>
      <c r="AT366" s="91">
        <v>0.24191148860482503</v>
      </c>
      <c r="AU366" s="91">
        <v>7.9119439561938218E-2</v>
      </c>
      <c r="AV366" s="91">
        <v>7.0383146405056107E-3</v>
      </c>
      <c r="AW366" s="91">
        <v>3.7111111111111112</v>
      </c>
      <c r="AX366" s="91">
        <v>54.044444444444444</v>
      </c>
      <c r="AY366" s="91">
        <v>8</v>
      </c>
      <c r="AZ366" s="91">
        <v>0.25</v>
      </c>
      <c r="BA366" s="91">
        <v>0.25</v>
      </c>
      <c r="BB366" s="91">
        <v>0.12659700429135057</v>
      </c>
      <c r="BC366" s="91">
        <v>0.53344481605351168</v>
      </c>
      <c r="BD366" s="91">
        <v>0.53344481605351168</v>
      </c>
      <c r="BE366" s="91">
        <v>0.2638401933469452</v>
      </c>
      <c r="BF366" s="91">
        <v>0.22229689703643046</v>
      </c>
      <c r="BG366" s="91">
        <v>0.22229689703643046</v>
      </c>
      <c r="BH366" s="91">
        <v>5.9263144631239224E-2</v>
      </c>
      <c r="BI366" s="91">
        <v>0.18172235628366418</v>
      </c>
      <c r="BJ366" s="91">
        <v>0.18172235628366418</v>
      </c>
      <c r="BK366" s="91">
        <v>8.0368686708498768E-2</v>
      </c>
      <c r="BL366" s="91">
        <v>0.2117819570123099</v>
      </c>
      <c r="BM366" s="91">
        <v>0.2117819570123099</v>
      </c>
      <c r="BN366" s="91">
        <v>8.1229850791006961E-2</v>
      </c>
      <c r="BO366" s="91">
        <v>0.5714285714285714</v>
      </c>
      <c r="BP366" s="91">
        <v>0.5714285714285714</v>
      </c>
      <c r="BQ366" s="91">
        <v>0.29083694083694084</v>
      </c>
      <c r="BR366" s="91">
        <v>3.5444444444444447</v>
      </c>
      <c r="BS366" s="91">
        <v>3.5444444444444447</v>
      </c>
      <c r="BT366" s="91">
        <v>1.8888363305324436</v>
      </c>
      <c r="BU366" s="91">
        <v>1.7284851414761944</v>
      </c>
      <c r="BV366" s="91">
        <v>1.7284851414761944</v>
      </c>
      <c r="BW366" s="91">
        <v>0.1616711753650103</v>
      </c>
      <c r="BX366" s="92">
        <v>25.672572862399999</v>
      </c>
      <c r="BY366" s="92">
        <v>19</v>
      </c>
      <c r="BZ366" s="92">
        <v>73</v>
      </c>
      <c r="CA366" s="92">
        <v>12</v>
      </c>
      <c r="CB366" s="91"/>
      <c r="CC366" s="91"/>
      <c r="CD366" s="92">
        <v>38.5</v>
      </c>
      <c r="CE366" s="92">
        <v>124</v>
      </c>
      <c r="CF366" s="92">
        <v>127.45</v>
      </c>
      <c r="CG366" s="68">
        <v>4.3899999999999997</v>
      </c>
      <c r="CH366" s="91">
        <v>0</v>
      </c>
      <c r="CI366" s="91">
        <v>0</v>
      </c>
      <c r="CJ366" s="91">
        <v>16</v>
      </c>
      <c r="CK366" s="91">
        <v>21.6</v>
      </c>
      <c r="CL366" s="91">
        <v>9</v>
      </c>
      <c r="CM366" s="91">
        <v>18.100000000000001</v>
      </c>
      <c r="CN366" s="91">
        <v>25</v>
      </c>
      <c r="CO366" s="68">
        <f t="shared" si="5"/>
        <v>39.700000000000003</v>
      </c>
      <c r="CP366" s="68">
        <f>IF(ISNUMBER(SUM(CI366,CK366,CM366)/SUM(CH366,CJ366,CL366)),SUM(CI366,CK366,CM366)/SUM(CH366,CJ366,CL366),0)</f>
        <v>1.5880000000000001</v>
      </c>
      <c r="CQ366" s="92"/>
    </row>
    <row r="367" spans="1:95" ht="16" x14ac:dyDescent="0.2">
      <c r="A367" s="88" t="s">
        <v>829</v>
      </c>
      <c r="B367" t="s">
        <v>829</v>
      </c>
      <c r="C367" s="89" t="s">
        <v>830</v>
      </c>
      <c r="D367" s="89" t="s">
        <v>96</v>
      </c>
      <c r="E367" s="89" t="s">
        <v>7</v>
      </c>
      <c r="F367" s="89">
        <v>2018</v>
      </c>
      <c r="G367" s="89"/>
      <c r="H367" s="90">
        <v>5</v>
      </c>
      <c r="I367" s="90">
        <v>144</v>
      </c>
      <c r="J367" s="90">
        <v>23</v>
      </c>
      <c r="K367" s="90">
        <v>20</v>
      </c>
      <c r="L367" s="90">
        <v>20</v>
      </c>
      <c r="M367" s="91">
        <v>13.206293706293707</v>
      </c>
      <c r="N367" s="91">
        <v>7.15</v>
      </c>
      <c r="O367" s="91">
        <v>0.90384794776119393</v>
      </c>
      <c r="P367" s="91">
        <v>0</v>
      </c>
      <c r="Q367" s="91">
        <v>0.81615671641791043</v>
      </c>
      <c r="R367" s="91">
        <v>0</v>
      </c>
      <c r="S367" s="91">
        <v>0.50513059701492535</v>
      </c>
      <c r="T367" s="91"/>
      <c r="U367" s="91">
        <v>0</v>
      </c>
      <c r="V367" s="91">
        <v>0</v>
      </c>
      <c r="W367" s="91"/>
      <c r="X367" s="91"/>
      <c r="Y367" s="91">
        <v>0</v>
      </c>
      <c r="Z367" s="91">
        <v>0</v>
      </c>
      <c r="AA367" s="91"/>
      <c r="AB367" s="91"/>
      <c r="AC367" s="91">
        <v>0</v>
      </c>
      <c r="AD367" s="91">
        <v>0</v>
      </c>
      <c r="AE367" s="91"/>
      <c r="AF367" s="91"/>
      <c r="AG367" s="91"/>
      <c r="AH367" s="91">
        <v>0</v>
      </c>
      <c r="AI367" s="91"/>
      <c r="AJ367" s="91"/>
      <c r="AK367" s="91">
        <v>0</v>
      </c>
      <c r="AL367" s="91">
        <v>0</v>
      </c>
      <c r="AM367" s="91"/>
      <c r="AN367" s="91">
        <v>0.15726090655000607</v>
      </c>
      <c r="AO367" s="91">
        <v>0.60256529850746265</v>
      </c>
      <c r="AP367" s="91">
        <v>0.60256529850746265</v>
      </c>
      <c r="AQ367" s="91">
        <v>0.40740338251022112</v>
      </c>
      <c r="AR367" s="91">
        <v>-8.7000495681984424E-2</v>
      </c>
      <c r="AS367" s="91">
        <v>0.28334128485855287</v>
      </c>
      <c r="AT367" s="91">
        <v>0.28334128485855287</v>
      </c>
      <c r="AU367" s="91">
        <v>0.11143174363788164</v>
      </c>
      <c r="AV367" s="91"/>
      <c r="AW367" s="91">
        <v>7.15</v>
      </c>
      <c r="AX367" s="91">
        <v>94.424999999999997</v>
      </c>
      <c r="AY367" s="91">
        <v>14</v>
      </c>
      <c r="AZ367" s="91">
        <v>0.47647058823529409</v>
      </c>
      <c r="BA367" s="91">
        <v>0.47647058823529409</v>
      </c>
      <c r="BB367" s="91">
        <v>0.35856209695926078</v>
      </c>
      <c r="BC367" s="91">
        <v>0.50513059701492535</v>
      </c>
      <c r="BD367" s="91">
        <v>0.50513059701492535</v>
      </c>
      <c r="BE367" s="91">
        <v>0.4053623205759978</v>
      </c>
      <c r="BF367" s="91">
        <v>0.2063880479748923</v>
      </c>
      <c r="BG367" s="91">
        <v>0.2063880479748923</v>
      </c>
      <c r="BH367" s="91">
        <v>0.12056575282266491</v>
      </c>
      <c r="BI367" s="91">
        <v>0.49486089026782865</v>
      </c>
      <c r="BJ367" s="91">
        <v>0.49486089026782865</v>
      </c>
      <c r="BK367" s="91">
        <v>0.11912634612591662</v>
      </c>
      <c r="BL367" s="91">
        <v>0.47576297679930729</v>
      </c>
      <c r="BM367" s="91">
        <v>0.47576297679930729</v>
      </c>
      <c r="BN367" s="91">
        <v>9.5184810803608855E-2</v>
      </c>
      <c r="BO367" s="91">
        <v>0.7</v>
      </c>
      <c r="BP367" s="91">
        <v>0.7</v>
      </c>
      <c r="BQ367" s="91">
        <v>0.40944444444444439</v>
      </c>
      <c r="BR367" s="91">
        <v>4.0260223048327139</v>
      </c>
      <c r="BS367" s="91">
        <v>4.0260223048327139</v>
      </c>
      <c r="BT367" s="91">
        <v>3.1207644579787086</v>
      </c>
      <c r="BU367" s="91">
        <v>0</v>
      </c>
      <c r="BV367" s="91"/>
      <c r="BW367" s="91"/>
      <c r="BX367" s="92">
        <v>27.32</v>
      </c>
      <c r="BY367" s="92">
        <v>215</v>
      </c>
      <c r="BZ367" s="92">
        <v>74.38</v>
      </c>
      <c r="CA367" s="91"/>
      <c r="CB367" s="91"/>
      <c r="CC367" s="91"/>
      <c r="CD367" s="91"/>
      <c r="CE367" s="91"/>
      <c r="CF367" s="91"/>
      <c r="CG367" s="68">
        <v>4.49</v>
      </c>
      <c r="CH367" s="91">
        <v>12</v>
      </c>
      <c r="CI367" s="91">
        <v>1.5</v>
      </c>
      <c r="CJ367" s="91">
        <v>16</v>
      </c>
      <c r="CK367" s="91">
        <v>42.9</v>
      </c>
      <c r="CL367" s="91">
        <v>11</v>
      </c>
      <c r="CM367" s="91">
        <v>16.399999999999999</v>
      </c>
      <c r="CN367" s="91">
        <v>39</v>
      </c>
      <c r="CO367" s="68">
        <f t="shared" si="5"/>
        <v>60.8</v>
      </c>
      <c r="CP367" s="68">
        <f>IF(ISNUMBER(SUM(CI367,CK367,CM367)/SUM(CH367,CJ367,CL367)),SUM(CI367,CK367,CM367)/SUM(CH367,CJ367,CL367),0)</f>
        <v>1.558974358974359</v>
      </c>
      <c r="CQ367" s="91"/>
    </row>
    <row r="368" spans="1:95" ht="16" x14ac:dyDescent="0.2">
      <c r="A368" s="88" t="s">
        <v>1011</v>
      </c>
      <c r="B368" t="s">
        <v>1011</v>
      </c>
      <c r="C368" s="89" t="s">
        <v>304</v>
      </c>
      <c r="D368" s="89" t="s">
        <v>38</v>
      </c>
      <c r="E368" s="89" t="s">
        <v>7</v>
      </c>
      <c r="F368" s="89">
        <v>2016</v>
      </c>
      <c r="G368" s="89"/>
      <c r="H368" s="90">
        <v>8</v>
      </c>
      <c r="I368" s="90">
        <v>300</v>
      </c>
      <c r="J368" s="90">
        <v>22</v>
      </c>
      <c r="K368" s="90"/>
      <c r="L368" s="90"/>
      <c r="M368" s="91">
        <v>12.851282051282052</v>
      </c>
      <c r="N368" s="91">
        <v>4.333333333333333</v>
      </c>
      <c r="O368" s="91">
        <v>0.26680177163602575</v>
      </c>
      <c r="P368" s="91">
        <v>0.177355972245475</v>
      </c>
      <c r="Q368" s="91">
        <v>0.28277964051444715</v>
      </c>
      <c r="R368" s="91">
        <v>1.7445255474452555</v>
      </c>
      <c r="S368" s="91">
        <v>0.19562103540004092</v>
      </c>
      <c r="T368" s="91">
        <v>0.88524590163934425</v>
      </c>
      <c r="U368" s="91">
        <v>1.7445255474452555</v>
      </c>
      <c r="V368" s="91">
        <v>1.7445255474452555</v>
      </c>
      <c r="W368" s="91">
        <v>1.2341855261742807</v>
      </c>
      <c r="X368" s="91">
        <v>-0.73227255296625204</v>
      </c>
      <c r="Y368" s="91">
        <v>0.10196172704985962</v>
      </c>
      <c r="Z368" s="91">
        <v>0.10196172704985962</v>
      </c>
      <c r="AA368" s="91">
        <v>-0.39200448418293871</v>
      </c>
      <c r="AB368" s="91">
        <v>-0.72245207876862294</v>
      </c>
      <c r="AC368" s="91">
        <v>-0.68351264516019206</v>
      </c>
      <c r="AD368" s="91">
        <v>-0.82205768029804349</v>
      </c>
      <c r="AE368" s="91">
        <v>-0.89144529665371963</v>
      </c>
      <c r="AF368" s="91">
        <v>0.21720480088663274</v>
      </c>
      <c r="AG368" s="91">
        <v>-9.90069818227024E-4</v>
      </c>
      <c r="AH368" s="91">
        <v>0.21720480088663274</v>
      </c>
      <c r="AI368" s="91">
        <v>-0.24766386387212797</v>
      </c>
      <c r="AJ368" s="91">
        <v>0.12251823806445655</v>
      </c>
      <c r="AK368" s="91">
        <v>0.177355972245475</v>
      </c>
      <c r="AL368" s="91">
        <v>0.177355972245475</v>
      </c>
      <c r="AM368" s="91">
        <v>0.14240100018664043</v>
      </c>
      <c r="AN368" s="91">
        <v>8.1678825376304373E-2</v>
      </c>
      <c r="AO368" s="91">
        <v>0.177355972245475</v>
      </c>
      <c r="AP368" s="91">
        <v>0.177355972245475</v>
      </c>
      <c r="AQ368" s="91">
        <v>0.13219114701460238</v>
      </c>
      <c r="AR368" s="91">
        <v>-0.11248111830898343</v>
      </c>
      <c r="AS368" s="91">
        <v>-0.13316923289074151</v>
      </c>
      <c r="AT368" s="91">
        <v>-0.11248111830898343</v>
      </c>
      <c r="AU368" s="91">
        <v>-0.13222764414948612</v>
      </c>
      <c r="AV368" s="91">
        <v>-5.897875219278037E-3</v>
      </c>
      <c r="AW368" s="91">
        <v>4.333333333333333</v>
      </c>
      <c r="AX368" s="91">
        <v>55.68888888888889</v>
      </c>
      <c r="AY368" s="91">
        <v>7</v>
      </c>
      <c r="AZ368" s="91">
        <v>0.12459546925566344</v>
      </c>
      <c r="BA368" s="91">
        <v>8.211678832116788E-2</v>
      </c>
      <c r="BB368" s="91">
        <v>9.0366895977679301E-2</v>
      </c>
      <c r="BC368" s="91">
        <v>0.19562103540004092</v>
      </c>
      <c r="BD368" s="91">
        <v>0.19562103540004092</v>
      </c>
      <c r="BE368" s="91">
        <v>0.15293349508040582</v>
      </c>
      <c r="BF368" s="91">
        <v>-5.4102700492057287E-2</v>
      </c>
      <c r="BG368" s="91">
        <v>-0.1155268836170403</v>
      </c>
      <c r="BH368" s="91">
        <v>-0.11402957141124451</v>
      </c>
      <c r="BI368" s="91">
        <v>8.1603300329267936E-3</v>
      </c>
      <c r="BJ368" s="91">
        <v>-6.0050055543095088E-2</v>
      </c>
      <c r="BK368" s="91">
        <v>-4.5349329622344899E-2</v>
      </c>
      <c r="BL368" s="91">
        <v>-1.4510854698665754E-2</v>
      </c>
      <c r="BM368" s="91">
        <v>-9.6821238556778239E-2</v>
      </c>
      <c r="BN368" s="91">
        <v>-7.5622878846372185E-2</v>
      </c>
      <c r="BO368" s="91">
        <v>0.16216216216216217</v>
      </c>
      <c r="BP368" s="91">
        <v>0.15909090909090909</v>
      </c>
      <c r="BQ368" s="91">
        <v>0.11144879894879894</v>
      </c>
      <c r="BR368" s="91">
        <v>1.7445255474452555</v>
      </c>
      <c r="BS368" s="91">
        <v>1.7445255474452555</v>
      </c>
      <c r="BT368" s="91">
        <v>1.2341855261742807</v>
      </c>
      <c r="BU368" s="91">
        <v>5.9155948141270676E-2</v>
      </c>
      <c r="BV368" s="91">
        <v>5.9155948141270676E-2</v>
      </c>
      <c r="BW368" s="91">
        <v>-0.4807515885541026</v>
      </c>
      <c r="BX368" s="91"/>
      <c r="BY368" s="91"/>
      <c r="BZ368" s="91"/>
      <c r="CA368" s="91"/>
      <c r="CB368" s="91"/>
      <c r="CC368" s="91"/>
      <c r="CD368" s="91"/>
      <c r="CE368" s="91"/>
      <c r="CF368" s="91"/>
      <c r="CG368" s="68">
        <v>4.4399999999999995</v>
      </c>
      <c r="CH368" s="91">
        <v>9</v>
      </c>
      <c r="CI368" s="91">
        <v>11.7</v>
      </c>
      <c r="CJ368" s="91">
        <v>6</v>
      </c>
      <c r="CK368" s="91">
        <v>11.5</v>
      </c>
      <c r="CL368" s="91">
        <v>0</v>
      </c>
      <c r="CM368" s="91">
        <v>0</v>
      </c>
      <c r="CN368" s="91">
        <v>15</v>
      </c>
      <c r="CO368" s="68">
        <f t="shared" si="5"/>
        <v>23.2</v>
      </c>
      <c r="CP368" s="68">
        <f>IF(ISNUMBER(SUM(CI368,CK368,CM368)/SUM(CH368,CJ368,CL368)),SUM(CI368,CK368,CM368)/SUM(CH368,CJ368,CL368),0)</f>
        <v>1.5466666666666666</v>
      </c>
      <c r="CQ368" s="91"/>
    </row>
    <row r="369" spans="1:95" ht="16" x14ac:dyDescent="0.2">
      <c r="A369" s="88" t="s">
        <v>850</v>
      </c>
      <c r="B369" t="s">
        <v>850</v>
      </c>
      <c r="C369" s="89" t="s">
        <v>216</v>
      </c>
      <c r="D369" s="89" t="s">
        <v>45</v>
      </c>
      <c r="E369" s="89" t="s">
        <v>7</v>
      </c>
      <c r="F369" s="89">
        <v>2018</v>
      </c>
      <c r="G369" s="89"/>
      <c r="H369" s="90">
        <v>8</v>
      </c>
      <c r="I369" s="90">
        <v>300</v>
      </c>
      <c r="J369" s="90">
        <v>22</v>
      </c>
      <c r="K369" s="90">
        <v>19</v>
      </c>
      <c r="L369" s="90"/>
      <c r="M369" s="91">
        <v>13.777777777777779</v>
      </c>
      <c r="N369" s="91">
        <v>3.4615384615384617</v>
      </c>
      <c r="O369" s="91">
        <v>0.36537321792051747</v>
      </c>
      <c r="P369" s="91">
        <v>0.25672659661566832</v>
      </c>
      <c r="Q369" s="91">
        <v>0.39166785574353502</v>
      </c>
      <c r="R369" s="91">
        <v>1.8089330024813894</v>
      </c>
      <c r="S369" s="91">
        <v>0.28449696427510768</v>
      </c>
      <c r="T369" s="91">
        <v>1.7526595744680851</v>
      </c>
      <c r="U369" s="91">
        <v>1.8089330024813894</v>
      </c>
      <c r="V369" s="91">
        <v>1.8089330024813894</v>
      </c>
      <c r="W369" s="91">
        <v>1.6253580512139496</v>
      </c>
      <c r="X369" s="91">
        <v>-3.6537536441463514E-2</v>
      </c>
      <c r="Y369" s="91">
        <v>0.12145401270919298</v>
      </c>
      <c r="Z369" s="91">
        <v>0.12145401270919298</v>
      </c>
      <c r="AA369" s="91">
        <v>-0.10697159824257459</v>
      </c>
      <c r="AB369" s="91">
        <v>-0.14606342667916206</v>
      </c>
      <c r="AC369" s="91">
        <v>-0.14606342667916206</v>
      </c>
      <c r="AD369" s="91">
        <v>-0.7576502252619095</v>
      </c>
      <c r="AE369" s="91">
        <v>-0.67291705242072863</v>
      </c>
      <c r="AF369" s="91">
        <v>-0.29053183179450937</v>
      </c>
      <c r="AG369" s="91">
        <v>-0.12880945910405317</v>
      </c>
      <c r="AH369" s="91">
        <v>-0.12880945910405317</v>
      </c>
      <c r="AI369" s="91">
        <v>-0.2424706821510024</v>
      </c>
      <c r="AJ369" s="91">
        <v>0</v>
      </c>
      <c r="AK369" s="91">
        <v>0.2961599506216383</v>
      </c>
      <c r="AL369" s="91">
        <v>0.21729324260969829</v>
      </c>
      <c r="AM369" s="91">
        <v>0.22549365451999728</v>
      </c>
      <c r="AN369" s="91">
        <v>0.2961599506216383</v>
      </c>
      <c r="AO369" s="91">
        <v>0.2961599506216383</v>
      </c>
      <c r="AP369" s="91">
        <v>0.21729324260969829</v>
      </c>
      <c r="AQ369" s="91">
        <v>0.22131345528080101</v>
      </c>
      <c r="AR369" s="91">
        <v>5.0604458852535866E-2</v>
      </c>
      <c r="AS369" s="91">
        <v>-9.3231962526518219E-2</v>
      </c>
      <c r="AT369" s="91">
        <v>5.0604458852535866E-2</v>
      </c>
      <c r="AU369" s="91">
        <v>-6.6524951709554386E-2</v>
      </c>
      <c r="AV369" s="91">
        <v>2.6374802401016834E-2</v>
      </c>
      <c r="AW369" s="91">
        <v>3.4615384615384617</v>
      </c>
      <c r="AX369" s="91">
        <v>47.692307692307693</v>
      </c>
      <c r="AY369" s="91">
        <v>5</v>
      </c>
      <c r="AZ369" s="91">
        <v>0.13563829787234041</v>
      </c>
      <c r="BA369" s="91">
        <v>0.12406947890818859</v>
      </c>
      <c r="BB369" s="91">
        <v>0.11570379191741713</v>
      </c>
      <c r="BC369" s="91">
        <v>0.3195926285160039</v>
      </c>
      <c r="BD369" s="91">
        <v>0.24940130003421143</v>
      </c>
      <c r="BE369" s="91">
        <v>0.25295238755374566</v>
      </c>
      <c r="BF369" s="91">
        <v>7.6225815120720797E-2</v>
      </c>
      <c r="BG369" s="91">
        <v>-6.1746618982869789E-2</v>
      </c>
      <c r="BH369" s="91">
        <v>-3.234184786573565E-2</v>
      </c>
      <c r="BI369" s="91">
        <v>0.1029234023612591</v>
      </c>
      <c r="BJ369" s="91">
        <v>-6.6969813242440474E-2</v>
      </c>
      <c r="BK369" s="91">
        <v>4.4110169060965028E-3</v>
      </c>
      <c r="BL369" s="91">
        <v>6.6062528884673066E-2</v>
      </c>
      <c r="BM369" s="91">
        <v>-0.10213843914792173</v>
      </c>
      <c r="BN369" s="91">
        <v>-3.1348364688260931E-2</v>
      </c>
      <c r="BO369" s="91">
        <v>0.27272727272727271</v>
      </c>
      <c r="BP369" s="91">
        <v>0.18518518518518517</v>
      </c>
      <c r="BQ369" s="91">
        <v>0.18967452300785634</v>
      </c>
      <c r="BR369" s="91">
        <v>1.8089330024813894</v>
      </c>
      <c r="BS369" s="91">
        <v>1.8089330024813894</v>
      </c>
      <c r="BT369" s="91">
        <v>1.6253580512139496</v>
      </c>
      <c r="BU369" s="91">
        <v>-0.24858427145683892</v>
      </c>
      <c r="BV369" s="91">
        <v>-0.24858427145683892</v>
      </c>
      <c r="BW369" s="91">
        <v>-0.53724694719050425</v>
      </c>
      <c r="BX369" s="91"/>
      <c r="BY369" s="91"/>
      <c r="BZ369" s="91"/>
      <c r="CA369" s="91"/>
      <c r="CB369" s="91"/>
      <c r="CC369" s="91"/>
      <c r="CD369" s="91"/>
      <c r="CE369" s="91"/>
      <c r="CF369" s="91"/>
      <c r="CG369" s="68">
        <v>4.5</v>
      </c>
      <c r="CH369" s="91">
        <v>13</v>
      </c>
      <c r="CI369" s="91">
        <v>46</v>
      </c>
      <c r="CJ369" s="91">
        <v>16</v>
      </c>
      <c r="CK369" s="91">
        <v>12</v>
      </c>
      <c r="CL369" s="91">
        <v>15</v>
      </c>
      <c r="CM369" s="91">
        <v>10</v>
      </c>
      <c r="CN369" s="91">
        <v>44</v>
      </c>
      <c r="CO369" s="68">
        <f t="shared" si="5"/>
        <v>68</v>
      </c>
      <c r="CP369" s="68">
        <f>IF(ISNUMBER(SUM(CI369,CK369,CM369)/SUM(CH369,CJ369,CL369)),SUM(CI369,CK369,CM369)/SUM(CH369,CJ369,CL369),0)</f>
        <v>1.5454545454545454</v>
      </c>
      <c r="CQ369" s="91"/>
    </row>
    <row r="370" spans="1:95" ht="16" x14ac:dyDescent="0.2">
      <c r="A370" s="88" t="s">
        <v>1316</v>
      </c>
      <c r="B370" t="s">
        <v>1316</v>
      </c>
      <c r="C370" s="89" t="s">
        <v>356</v>
      </c>
      <c r="D370" s="89" t="s">
        <v>188</v>
      </c>
      <c r="E370" s="89" t="s">
        <v>7</v>
      </c>
      <c r="F370" s="89">
        <v>2011</v>
      </c>
      <c r="G370" s="89"/>
      <c r="H370" s="90">
        <v>8</v>
      </c>
      <c r="I370" s="90">
        <v>300</v>
      </c>
      <c r="J370" s="90">
        <v>24</v>
      </c>
      <c r="K370" s="90">
        <v>20</v>
      </c>
      <c r="L370" s="90">
        <v>20</v>
      </c>
      <c r="M370" s="91">
        <v>18.762589928057555</v>
      </c>
      <c r="N370" s="91">
        <v>3.3095238095238093</v>
      </c>
      <c r="O370" s="91">
        <v>0.73295990654345577</v>
      </c>
      <c r="P370" s="91">
        <v>0.48863993769563718</v>
      </c>
      <c r="Q370" s="91">
        <v>0.62490976351300764</v>
      </c>
      <c r="R370" s="91">
        <v>2.5058548009367683</v>
      </c>
      <c r="S370" s="91">
        <v>0.36858422321736134</v>
      </c>
      <c r="T370" s="91">
        <v>2.1383928571428568</v>
      </c>
      <c r="U370" s="91">
        <v>2.5058548009367683</v>
      </c>
      <c r="V370" s="91">
        <v>2.5058548009367683</v>
      </c>
      <c r="W370" s="91">
        <v>2.0073066223685845</v>
      </c>
      <c r="X370" s="91">
        <v>0.33823913900822533</v>
      </c>
      <c r="Y370" s="91">
        <v>0.72256829826713087</v>
      </c>
      <c r="Z370" s="91">
        <v>0.72256829826713087</v>
      </c>
      <c r="AA370" s="91">
        <v>0.21414709443665983</v>
      </c>
      <c r="AB370" s="91">
        <v>-0.29112622487063122</v>
      </c>
      <c r="AC370" s="91">
        <v>-8.3980987410137597E-2</v>
      </c>
      <c r="AD370" s="91">
        <v>-8.3980987410137597E-2</v>
      </c>
      <c r="AE370" s="91">
        <v>-0.52133941033264652</v>
      </c>
      <c r="AF370" s="91">
        <v>0.4649732976829033</v>
      </c>
      <c r="AG370" s="91">
        <v>0.44001252296162185</v>
      </c>
      <c r="AH370" s="91">
        <v>0.4649732976829033</v>
      </c>
      <c r="AI370" s="91">
        <v>0.16267214901715307</v>
      </c>
      <c r="AJ370" s="91">
        <v>0</v>
      </c>
      <c r="AK370" s="91">
        <v>0.48863993769563718</v>
      </c>
      <c r="AL370" s="91">
        <v>0.48863993769563718</v>
      </c>
      <c r="AM370" s="91">
        <v>0.32695865697319465</v>
      </c>
      <c r="AN370" s="91">
        <v>0.34635156115232013</v>
      </c>
      <c r="AO370" s="91">
        <v>0.48863993769563718</v>
      </c>
      <c r="AP370" s="91">
        <v>0.48863993769563718</v>
      </c>
      <c r="AQ370" s="91">
        <v>0.32695865697319465</v>
      </c>
      <c r="AR370" s="91">
        <v>3.8917037086572903E-2</v>
      </c>
      <c r="AS370" s="91">
        <v>0.15840819943814427</v>
      </c>
      <c r="AT370" s="91">
        <v>0.15840819943814427</v>
      </c>
      <c r="AU370" s="91">
        <v>1.0894834486709091E-2</v>
      </c>
      <c r="AV370" s="91">
        <v>7.202962699626253E-3</v>
      </c>
      <c r="AW370" s="91">
        <v>3.3095238095238093</v>
      </c>
      <c r="AX370" s="91">
        <v>62.095238095238095</v>
      </c>
      <c r="AY370" s="91">
        <v>14</v>
      </c>
      <c r="AZ370" s="91">
        <v>0.11160714285714286</v>
      </c>
      <c r="BA370" s="91">
        <v>0.11007025761124122</v>
      </c>
      <c r="BB370" s="91">
        <v>0.1071466235923909</v>
      </c>
      <c r="BC370" s="91">
        <v>0.36858422321736134</v>
      </c>
      <c r="BD370" s="91">
        <v>0.36858422321736134</v>
      </c>
      <c r="BE370" s="91">
        <v>0.2745481749864575</v>
      </c>
      <c r="BF370" s="91">
        <v>6.9841674177328283E-2</v>
      </c>
      <c r="BG370" s="91">
        <v>6.9841674177328283E-2</v>
      </c>
      <c r="BH370" s="91">
        <v>-2.92046389812738E-2</v>
      </c>
      <c r="BI370" s="91">
        <v>0.35592562896726565</v>
      </c>
      <c r="BJ370" s="91">
        <v>0.35592562896726565</v>
      </c>
      <c r="BK370" s="91">
        <v>0.11010168966961392</v>
      </c>
      <c r="BL370" s="91">
        <v>0.3526356607609919</v>
      </c>
      <c r="BM370" s="91">
        <v>0.3526356607609919</v>
      </c>
      <c r="BN370" s="91">
        <v>8.6678410070404999E-2</v>
      </c>
      <c r="BO370" s="91">
        <v>0.60869565217391308</v>
      </c>
      <c r="BP370" s="91">
        <v>0.60869565217391308</v>
      </c>
      <c r="BQ370" s="91">
        <v>0.3793691389599318</v>
      </c>
      <c r="BR370" s="91">
        <v>2.5058548009367683</v>
      </c>
      <c r="BS370" s="91">
        <v>2.5058548009367683</v>
      </c>
      <c r="BT370" s="91">
        <v>2.0073066223685845</v>
      </c>
      <c r="BU370" s="91">
        <v>0.29152572878225724</v>
      </c>
      <c r="BV370" s="91">
        <v>0.29152572878225724</v>
      </c>
      <c r="BW370" s="91">
        <v>-0.12523983121947299</v>
      </c>
      <c r="BX370" s="91"/>
      <c r="BY370" s="91"/>
      <c r="BZ370" s="91"/>
      <c r="CA370" s="91"/>
      <c r="CB370" s="91"/>
      <c r="CC370" s="91"/>
      <c r="CD370" s="91"/>
      <c r="CE370" s="91"/>
      <c r="CF370" s="91"/>
      <c r="CG370" s="68"/>
      <c r="CH370" s="91">
        <v>0</v>
      </c>
      <c r="CI370" s="91">
        <v>0</v>
      </c>
      <c r="CJ370" s="91">
        <v>3</v>
      </c>
      <c r="CK370" s="91">
        <v>4.5999999999999996</v>
      </c>
      <c r="CL370" s="91">
        <v>0</v>
      </c>
      <c r="CM370" s="91">
        <v>0</v>
      </c>
      <c r="CN370" s="91">
        <v>3</v>
      </c>
      <c r="CO370" s="68">
        <f t="shared" si="5"/>
        <v>4.5999999999999996</v>
      </c>
      <c r="CP370" s="68">
        <f>IF(ISNUMBER(SUM(CI370,CK370,CM370)/SUM(CH370,CJ370,CL370)),SUM(CI370,CK370,CM370)/SUM(CH370,CJ370,CL370),0)</f>
        <v>1.5333333333333332</v>
      </c>
      <c r="CQ370" s="91"/>
    </row>
    <row r="371" spans="1:95" ht="16" x14ac:dyDescent="0.2">
      <c r="A371" s="88" t="s">
        <v>628</v>
      </c>
      <c r="B371" t="s">
        <v>628</v>
      </c>
      <c r="C371" s="89" t="s">
        <v>52</v>
      </c>
      <c r="D371" s="89" t="s">
        <v>31</v>
      </c>
      <c r="E371" s="89" t="s">
        <v>7</v>
      </c>
      <c r="F371" s="89">
        <v>2021</v>
      </c>
      <c r="G371" s="89" t="s">
        <v>547</v>
      </c>
      <c r="H371" s="90">
        <v>3</v>
      </c>
      <c r="I371" s="90">
        <v>85</v>
      </c>
      <c r="J371" s="90">
        <v>21</v>
      </c>
      <c r="K371" s="90">
        <v>20</v>
      </c>
      <c r="L371" s="90"/>
      <c r="M371" s="91">
        <v>12.475308641975309</v>
      </c>
      <c r="N371" s="91">
        <v>4.05</v>
      </c>
      <c r="O371" s="91">
        <v>0.35228166797797011</v>
      </c>
      <c r="P371" s="91">
        <v>0.23485444531864674</v>
      </c>
      <c r="Q371" s="91">
        <v>0.36042486231313925</v>
      </c>
      <c r="R371" s="91">
        <v>2.1074380165289255</v>
      </c>
      <c r="S371" s="91">
        <v>0.24390243902439024</v>
      </c>
      <c r="T371" s="91">
        <v>1.1386138613861387</v>
      </c>
      <c r="U371" s="91">
        <v>2.1074380165289255</v>
      </c>
      <c r="V371" s="91">
        <v>2.1074380165289255</v>
      </c>
      <c r="W371" s="91">
        <v>1.4058239207928089</v>
      </c>
      <c r="X371" s="91">
        <v>-0.66491400926730537</v>
      </c>
      <c r="Y371" s="91">
        <v>0.388946695145997</v>
      </c>
      <c r="Z371" s="91">
        <v>0.388946695145997</v>
      </c>
      <c r="AA371" s="91">
        <v>-0.34962572244671758</v>
      </c>
      <c r="AB371" s="91">
        <v>-0.46908411902182845</v>
      </c>
      <c r="AC371" s="91">
        <v>-0.3220810654845625</v>
      </c>
      <c r="AD371" s="91">
        <v>-0.3220810654845625</v>
      </c>
      <c r="AE371" s="91">
        <v>-0.57282276706342516</v>
      </c>
      <c r="AF371" s="91">
        <v>-0.60246591345293687</v>
      </c>
      <c r="AG371" s="91">
        <v>0.40842013376598496</v>
      </c>
      <c r="AH371" s="91">
        <v>0.40842013376598496</v>
      </c>
      <c r="AI371" s="91">
        <v>-0.35127516812386145</v>
      </c>
      <c r="AJ371" s="91">
        <v>0.12275178404210663</v>
      </c>
      <c r="AK371" s="91">
        <v>0.23485444531864674</v>
      </c>
      <c r="AL371" s="91">
        <v>0.23485444531864674</v>
      </c>
      <c r="AM371" s="91">
        <v>0.15737459757408245</v>
      </c>
      <c r="AN371" s="91">
        <v>0.12275178404210663</v>
      </c>
      <c r="AO371" s="91">
        <v>0.23485444531864674</v>
      </c>
      <c r="AP371" s="91">
        <v>0.23485444531864674</v>
      </c>
      <c r="AQ371" s="91">
        <v>0.15228492809134939</v>
      </c>
      <c r="AR371" s="91">
        <v>-7.1408159643181174E-2</v>
      </c>
      <c r="AS371" s="91">
        <v>-7.2580078747100485E-2</v>
      </c>
      <c r="AT371" s="91">
        <v>-7.1408159643181174E-2</v>
      </c>
      <c r="AU371" s="91">
        <v>-9.6765058415363092E-2</v>
      </c>
      <c r="AV371" s="91">
        <v>-3.4165784965529356E-2</v>
      </c>
      <c r="AW371" s="91">
        <v>4.05</v>
      </c>
      <c r="AX371" s="91">
        <v>50.524999999999999</v>
      </c>
      <c r="AY371" s="91">
        <v>7</v>
      </c>
      <c r="AZ371" s="91">
        <v>0.2361963190184049</v>
      </c>
      <c r="BA371" s="91">
        <v>0.2361963190184049</v>
      </c>
      <c r="BB371" s="91">
        <v>0.13479858255230698</v>
      </c>
      <c r="BC371" s="91">
        <v>0.24390243902439024</v>
      </c>
      <c r="BD371" s="91">
        <v>0.24390243902439024</v>
      </c>
      <c r="BE371" s="91">
        <v>0.15993166960902833</v>
      </c>
      <c r="BF371" s="91">
        <v>-5.7465534821689424E-2</v>
      </c>
      <c r="BG371" s="91">
        <v>-5.7465534821689424E-2</v>
      </c>
      <c r="BH371" s="91">
        <v>-9.2303112707478333E-2</v>
      </c>
      <c r="BI371" s="91">
        <v>5.1334837641361125E-2</v>
      </c>
      <c r="BJ371" s="91">
        <v>5.1334837641361125E-2</v>
      </c>
      <c r="BK371" s="91">
        <v>-3.2635931774000725E-2</v>
      </c>
      <c r="BL371" s="91">
        <v>4.973162562280567E-2</v>
      </c>
      <c r="BM371" s="91">
        <v>4.973162562280567E-2</v>
      </c>
      <c r="BN371" s="91">
        <v>-3.4239143792556243E-2</v>
      </c>
      <c r="BO371" s="91">
        <v>0.22580645161290322</v>
      </c>
      <c r="BP371" s="91">
        <v>0.22580645161290322</v>
      </c>
      <c r="BQ371" s="91">
        <v>0.14463818657367045</v>
      </c>
      <c r="BR371" s="91">
        <v>2.1074380165289255</v>
      </c>
      <c r="BS371" s="91">
        <v>2.1074380165289255</v>
      </c>
      <c r="BT371" s="91">
        <v>1.4058239207928089</v>
      </c>
      <c r="BU371" s="91">
        <v>0.48211854792340536</v>
      </c>
      <c r="BV371" s="91">
        <v>0.48211854792340536</v>
      </c>
      <c r="BW371" s="91">
        <v>-0.30230028403310022</v>
      </c>
      <c r="BX371" s="92">
        <v>31.366431721830001</v>
      </c>
      <c r="BY371" s="92">
        <v>212</v>
      </c>
      <c r="BZ371" s="92">
        <v>69</v>
      </c>
      <c r="CA371" s="92">
        <v>19</v>
      </c>
      <c r="CB371" s="92">
        <v>7.7</v>
      </c>
      <c r="CC371" s="92">
        <v>4.3099999999999996</v>
      </c>
      <c r="CD371" s="92">
        <v>33</v>
      </c>
      <c r="CE371" s="92">
        <v>121</v>
      </c>
      <c r="CF371" s="92">
        <v>116.6</v>
      </c>
      <c r="CG371" s="68">
        <v>4.5699999999999994</v>
      </c>
      <c r="CH371" s="91">
        <v>16</v>
      </c>
      <c r="CI371" s="91">
        <v>9.6</v>
      </c>
      <c r="CJ371" s="91">
        <v>16</v>
      </c>
      <c r="CK371" s="91">
        <v>39.1</v>
      </c>
      <c r="CL371" s="91">
        <v>0</v>
      </c>
      <c r="CM371" s="91">
        <v>0</v>
      </c>
      <c r="CN371" s="91">
        <v>32</v>
      </c>
      <c r="CO371" s="68">
        <f t="shared" si="5"/>
        <v>48.7</v>
      </c>
      <c r="CP371" s="68">
        <f>IF(ISNUMBER(SUM(CI371,CK371,CM371)/SUM(CH371,CJ371,CL371)),SUM(CI371,CK371,CM371)/SUM(CH371,CJ371,CL371),0)</f>
        <v>1.5218750000000001</v>
      </c>
      <c r="CQ371" s="92"/>
    </row>
    <row r="372" spans="1:95" ht="16" x14ac:dyDescent="0.2">
      <c r="A372" s="88" t="s">
        <v>845</v>
      </c>
      <c r="B372" t="s">
        <v>3376</v>
      </c>
      <c r="C372" s="89" t="s">
        <v>52</v>
      </c>
      <c r="D372" s="89" t="s">
        <v>31</v>
      </c>
      <c r="E372" s="89" t="s">
        <v>7</v>
      </c>
      <c r="F372" s="89">
        <v>2018</v>
      </c>
      <c r="G372" s="89" t="s">
        <v>205</v>
      </c>
      <c r="H372" s="90">
        <v>6</v>
      </c>
      <c r="I372" s="90">
        <v>187</v>
      </c>
      <c r="J372" s="90">
        <v>21</v>
      </c>
      <c r="K372" s="90"/>
      <c r="L372" s="90"/>
      <c r="M372" s="91">
        <v>9.6535433070866148</v>
      </c>
      <c r="N372" s="91">
        <v>3.2564102564102564</v>
      </c>
      <c r="O372" s="91">
        <v>0.15853984906064339</v>
      </c>
      <c r="P372" s="91">
        <v>0.10569323270709557</v>
      </c>
      <c r="Q372" s="91">
        <v>0.20072258202644117</v>
      </c>
      <c r="R372" s="91">
        <v>1.0724946695095949</v>
      </c>
      <c r="S372" s="91">
        <v>0.15256293600242646</v>
      </c>
      <c r="T372" s="91">
        <v>0.59648288973384023</v>
      </c>
      <c r="U372" s="91">
        <v>1.0724946695095949</v>
      </c>
      <c r="V372" s="91">
        <v>1.0724946695095949</v>
      </c>
      <c r="W372" s="91">
        <v>0.84632339547485369</v>
      </c>
      <c r="X372" s="91">
        <v>-1.1923533924903191</v>
      </c>
      <c r="Y372" s="91">
        <v>-0.732822297215733</v>
      </c>
      <c r="Z372" s="91">
        <v>-0.732822297215733</v>
      </c>
      <c r="AA372" s="91">
        <v>-0.97278167971586693</v>
      </c>
      <c r="AB372" s="91">
        <v>-1.0112150906741268</v>
      </c>
      <c r="AC372" s="91">
        <v>-1.0112150906741268</v>
      </c>
      <c r="AD372" s="91">
        <v>-1.3570244125038931</v>
      </c>
      <c r="AE372" s="91">
        <v>-1.1323232923813806</v>
      </c>
      <c r="AF372" s="91">
        <v>-1.0219613106566618</v>
      </c>
      <c r="AG372" s="91">
        <v>-0.84210046915680636</v>
      </c>
      <c r="AH372" s="91">
        <v>-0.84210046915680636</v>
      </c>
      <c r="AI372" s="91">
        <v>-0.90512977340073508</v>
      </c>
      <c r="AJ372" s="91">
        <v>5.368971480780526E-2</v>
      </c>
      <c r="AK372" s="91">
        <v>0.10569323270709557</v>
      </c>
      <c r="AL372" s="91">
        <v>0.10569323270709557</v>
      </c>
      <c r="AM372" s="91">
        <v>7.9795885662189925E-2</v>
      </c>
      <c r="AN372" s="91">
        <v>4.2951771846244206E-2</v>
      </c>
      <c r="AO372" s="91">
        <v>0.10569323270709557</v>
      </c>
      <c r="AP372" s="91">
        <v>0.10569323270709557</v>
      </c>
      <c r="AQ372" s="91">
        <v>7.2660806476262066E-2</v>
      </c>
      <c r="AR372" s="91">
        <v>-0.15120817183904359</v>
      </c>
      <c r="AS372" s="91">
        <v>-0.20174129135865165</v>
      </c>
      <c r="AT372" s="91">
        <v>-0.15120817183904359</v>
      </c>
      <c r="AU372" s="91">
        <v>-0.17638918003045043</v>
      </c>
      <c r="AV372" s="91">
        <v>-1.3595918207974123E-2</v>
      </c>
      <c r="AW372" s="91">
        <v>3.2564102564102564</v>
      </c>
      <c r="AX372" s="91">
        <v>31.435897435897434</v>
      </c>
      <c r="AY372" s="91">
        <v>2</v>
      </c>
      <c r="AZ372" s="91">
        <v>0.1044776119402985</v>
      </c>
      <c r="BA372" s="91">
        <v>0.1044776119402985</v>
      </c>
      <c r="BB372" s="91">
        <v>7.9295150723864602E-2</v>
      </c>
      <c r="BC372" s="91">
        <v>0.15256293600242646</v>
      </c>
      <c r="BD372" s="91">
        <v>0.15256293600242646</v>
      </c>
      <c r="BE372" s="91">
        <v>0.1013751454766449</v>
      </c>
      <c r="BF372" s="91">
        <v>-0.1488050378436532</v>
      </c>
      <c r="BG372" s="91">
        <v>-0.1488050378436532</v>
      </c>
      <c r="BH372" s="91">
        <v>-0.15085963683986173</v>
      </c>
      <c r="BI372" s="91">
        <v>-4.0004665380602655E-2</v>
      </c>
      <c r="BJ372" s="91">
        <v>-4.0004665380602655E-2</v>
      </c>
      <c r="BK372" s="91">
        <v>-9.119245590638414E-2</v>
      </c>
      <c r="BL372" s="91">
        <v>-4.1607877399158111E-2</v>
      </c>
      <c r="BM372" s="91">
        <v>-4.1607877399158111E-2</v>
      </c>
      <c r="BN372" s="91">
        <v>-9.2795667924939665E-2</v>
      </c>
      <c r="BO372" s="91">
        <v>5.8823529411764705E-2</v>
      </c>
      <c r="BP372" s="91">
        <v>5.8823529411764705E-2</v>
      </c>
      <c r="BQ372" s="91">
        <v>4.3946467475879242E-2</v>
      </c>
      <c r="BR372" s="91">
        <v>1.0724946695095949</v>
      </c>
      <c r="BS372" s="91">
        <v>1.0724946695095949</v>
      </c>
      <c r="BT372" s="91">
        <v>0.84632339547485369</v>
      </c>
      <c r="BU372" s="91">
        <v>-0.79771797745119444</v>
      </c>
      <c r="BV372" s="91">
        <v>-0.79771797745119444</v>
      </c>
      <c r="BW372" s="91">
        <v>-1.0330531151355211</v>
      </c>
      <c r="BX372" s="92">
        <v>28.578457877630001</v>
      </c>
      <c r="BY372" s="92">
        <v>19</v>
      </c>
      <c r="BZ372" s="92">
        <v>69</v>
      </c>
      <c r="CA372" s="92">
        <v>13</v>
      </c>
      <c r="CB372" s="91"/>
      <c r="CC372" s="91"/>
      <c r="CD372" s="92">
        <v>34.5</v>
      </c>
      <c r="CE372" s="92">
        <v>113</v>
      </c>
      <c r="CF372" s="92">
        <v>115.15</v>
      </c>
      <c r="CG372" s="68"/>
      <c r="CH372" s="91">
        <v>10</v>
      </c>
      <c r="CI372" s="91">
        <v>7</v>
      </c>
      <c r="CJ372" s="91">
        <v>0</v>
      </c>
      <c r="CK372" s="91">
        <v>0</v>
      </c>
      <c r="CL372" s="91">
        <v>16</v>
      </c>
      <c r="CM372" s="91">
        <v>32.200000000000003</v>
      </c>
      <c r="CN372" s="91">
        <v>26</v>
      </c>
      <c r="CO372" s="68">
        <f t="shared" si="5"/>
        <v>39.200000000000003</v>
      </c>
      <c r="CP372" s="68">
        <f>IF(ISNUMBER(SUM(CI372,CK372,CM372)/SUM(CH372,CJ372,CL372)),SUM(CI372,CK372,CM372)/SUM(CH372,CJ372,CL372),0)</f>
        <v>1.5076923076923079</v>
      </c>
      <c r="CQ372" s="92"/>
    </row>
    <row r="373" spans="1:95" ht="16" x14ac:dyDescent="0.2">
      <c r="A373" s="88" t="s">
        <v>975</v>
      </c>
      <c r="B373" t="s">
        <v>975</v>
      </c>
      <c r="C373" s="89" t="s">
        <v>376</v>
      </c>
      <c r="D373" s="89" t="s">
        <v>45</v>
      </c>
      <c r="E373" s="89" t="s">
        <v>7</v>
      </c>
      <c r="F373" s="89">
        <v>2016</v>
      </c>
      <c r="G373" s="89" t="s">
        <v>328</v>
      </c>
      <c r="H373" s="90">
        <v>4</v>
      </c>
      <c r="I373" s="90">
        <v>117</v>
      </c>
      <c r="J373" s="90">
        <v>21</v>
      </c>
      <c r="K373" s="90">
        <v>19</v>
      </c>
      <c r="L373" s="90">
        <v>19</v>
      </c>
      <c r="M373" s="91">
        <v>15.622222222222222</v>
      </c>
      <c r="N373" s="91">
        <v>3.9705882352941178</v>
      </c>
      <c r="O373" s="91">
        <v>0.64601346562721473</v>
      </c>
      <c r="P373" s="91">
        <v>0.43067564375147649</v>
      </c>
      <c r="Q373" s="91">
        <v>0.61009213323883782</v>
      </c>
      <c r="R373" s="91">
        <v>2.7879656160458453</v>
      </c>
      <c r="S373" s="91">
        <v>0.39076305220883534</v>
      </c>
      <c r="T373" s="91">
        <v>0</v>
      </c>
      <c r="U373" s="91">
        <v>2.7879656160458453</v>
      </c>
      <c r="V373" s="91">
        <v>2.7879656160458453</v>
      </c>
      <c r="W373" s="91">
        <v>2.6154881843670088</v>
      </c>
      <c r="X373" s="91">
        <v>-1.7858365088883386</v>
      </c>
      <c r="Y373" s="91">
        <v>0.99876850513629667</v>
      </c>
      <c r="Z373" s="91">
        <v>0.99876850513629667</v>
      </c>
      <c r="AA373" s="91">
        <v>-4.1957291381148343E-2</v>
      </c>
      <c r="AB373" s="91">
        <v>-1.6076979804079672</v>
      </c>
      <c r="AC373" s="91">
        <v>0.54428775154092524</v>
      </c>
      <c r="AD373" s="91">
        <v>0.35844653403235727</v>
      </c>
      <c r="AE373" s="91">
        <v>-0.23498789827822822</v>
      </c>
      <c r="AF373" s="91">
        <v>-1.332517254469251</v>
      </c>
      <c r="AG373" s="91">
        <v>1.0510273138609501</v>
      </c>
      <c r="AH373" s="91">
        <v>1.0510273138609501</v>
      </c>
      <c r="AI373" s="91">
        <v>6.0398204766634413E-2</v>
      </c>
      <c r="AJ373" s="91">
        <v>0</v>
      </c>
      <c r="AK373" s="91">
        <v>0.43067564375147649</v>
      </c>
      <c r="AL373" s="91">
        <v>0.43067564375147649</v>
      </c>
      <c r="AM373" s="91">
        <v>0.37326939794784969</v>
      </c>
      <c r="AN373" s="91">
        <v>0</v>
      </c>
      <c r="AO373" s="91">
        <v>0.43067564375147649</v>
      </c>
      <c r="AP373" s="91">
        <v>0.43067564375147649</v>
      </c>
      <c r="AQ373" s="91">
        <v>0.37326939794784969</v>
      </c>
      <c r="AR373" s="91">
        <v>7.0307660375120457E-2</v>
      </c>
      <c r="AS373" s="91">
        <v>0.12324111968572926</v>
      </c>
      <c r="AT373" s="91">
        <v>0.12324111968572926</v>
      </c>
      <c r="AU373" s="91">
        <v>9.6774390030424859E-2</v>
      </c>
      <c r="AV373" s="91">
        <v>2.4279737433935161E-2</v>
      </c>
      <c r="AW373" s="91">
        <v>3.9705882352941178</v>
      </c>
      <c r="AX373" s="91">
        <v>62.029411764705884</v>
      </c>
      <c r="AY373" s="91">
        <v>9</v>
      </c>
      <c r="AZ373" s="91">
        <v>0.18911174785100288</v>
      </c>
      <c r="BA373" s="91">
        <v>0.18911174785100288</v>
      </c>
      <c r="BB373" s="91">
        <v>0.11249961487506548</v>
      </c>
      <c r="BC373" s="91">
        <v>0.39076305220883534</v>
      </c>
      <c r="BD373" s="91">
        <v>0.39076305220883534</v>
      </c>
      <c r="BE373" s="91">
        <v>0.23368692835623653</v>
      </c>
      <c r="BF373" s="91">
        <v>8.9395078362755676E-2</v>
      </c>
      <c r="BG373" s="91">
        <v>8.9395078362755676E-2</v>
      </c>
      <c r="BH373" s="91">
        <v>-1.8547853960270099E-2</v>
      </c>
      <c r="BI373" s="91">
        <v>0.1781792796972845</v>
      </c>
      <c r="BJ373" s="91">
        <v>0.1781792796972845</v>
      </c>
      <c r="BK373" s="91">
        <v>2.1103155844685594E-2</v>
      </c>
      <c r="BL373" s="91">
        <v>0.1542991279071225</v>
      </c>
      <c r="BM373" s="91">
        <v>0.1542991279071225</v>
      </c>
      <c r="BN373" s="91">
        <v>-2.7769959454762849E-3</v>
      </c>
      <c r="BO373" s="91">
        <v>0.47058823529411764</v>
      </c>
      <c r="BP373" s="91">
        <v>0.47058823529411764</v>
      </c>
      <c r="BQ373" s="91">
        <v>0.26400560224089636</v>
      </c>
      <c r="BR373" s="91">
        <v>2.7879656160458453</v>
      </c>
      <c r="BS373" s="91">
        <v>2.7879656160458453</v>
      </c>
      <c r="BT373" s="91">
        <v>1.7436587895780058</v>
      </c>
      <c r="BU373" s="91">
        <v>0.56224493427379674</v>
      </c>
      <c r="BV373" s="91">
        <v>0.56224493427379674</v>
      </c>
      <c r="BW373" s="91">
        <v>-0.7061496889285831</v>
      </c>
      <c r="BX373" s="92">
        <v>28.312496495443</v>
      </c>
      <c r="BY373" s="92">
        <v>23</v>
      </c>
      <c r="BZ373" s="92">
        <v>71</v>
      </c>
      <c r="CA373" s="92">
        <v>15</v>
      </c>
      <c r="CB373" s="91"/>
      <c r="CC373" s="91"/>
      <c r="CD373" s="92">
        <v>31</v>
      </c>
      <c r="CE373" s="92">
        <v>115</v>
      </c>
      <c r="CF373" s="92">
        <v>11.2</v>
      </c>
      <c r="CG373" s="68">
        <v>4.7</v>
      </c>
      <c r="CH373" s="91">
        <v>11</v>
      </c>
      <c r="CI373" s="91">
        <v>22.6</v>
      </c>
      <c r="CJ373" s="91">
        <v>16</v>
      </c>
      <c r="CK373" s="91">
        <v>18</v>
      </c>
      <c r="CL373" s="91">
        <v>0</v>
      </c>
      <c r="CM373" s="91">
        <v>0</v>
      </c>
      <c r="CN373" s="91">
        <v>27</v>
      </c>
      <c r="CO373" s="68">
        <f t="shared" si="5"/>
        <v>40.6</v>
      </c>
      <c r="CP373" s="68">
        <f>IF(ISNUMBER(SUM(CI373,CK373,CM373)/SUM(CH373,CJ373,CL373)),SUM(CI373,CK373,CM373)/SUM(CH373,CJ373,CL373),0)</f>
        <v>1.5037037037037038</v>
      </c>
      <c r="CQ373" s="92"/>
    </row>
    <row r="374" spans="1:95" ht="16" x14ac:dyDescent="0.2">
      <c r="A374" s="88" t="s">
        <v>611</v>
      </c>
      <c r="B374" t="s">
        <v>611</v>
      </c>
      <c r="C374" s="89" t="s">
        <v>568</v>
      </c>
      <c r="D374" s="89" t="s">
        <v>359</v>
      </c>
      <c r="E374" s="89" t="s">
        <v>7</v>
      </c>
      <c r="F374" s="89">
        <v>2022</v>
      </c>
      <c r="G374" s="89" t="s">
        <v>239</v>
      </c>
      <c r="H374" s="90">
        <v>8</v>
      </c>
      <c r="I374" s="90">
        <v>300</v>
      </c>
      <c r="J374" s="90"/>
      <c r="K374" s="90"/>
      <c r="L374" s="90"/>
      <c r="M374" s="91">
        <v>14.653061224489797</v>
      </c>
      <c r="N374" s="91">
        <v>1.8148148148148149</v>
      </c>
      <c r="O374" s="91">
        <v>0.11924897597275808</v>
      </c>
      <c r="P374" s="91">
        <v>0.10997680168972385</v>
      </c>
      <c r="Q374" s="91">
        <v>0.12725156352685629</v>
      </c>
      <c r="R374" s="91">
        <v>0.92776069186341392</v>
      </c>
      <c r="S374" s="91">
        <v>0.10019911831356663</v>
      </c>
      <c r="T374" s="91">
        <v>1.2186453772856041</v>
      </c>
      <c r="U374" s="91">
        <v>1.2186453772856041</v>
      </c>
      <c r="V374" s="91">
        <v>0.63687600644122377</v>
      </c>
      <c r="W374" s="91">
        <v>1.0121450951371895</v>
      </c>
      <c r="X374" s="91">
        <v>-0.49715339812395976</v>
      </c>
      <c r="Y374" s="91">
        <v>-0.49715339812395976</v>
      </c>
      <c r="Z374" s="91">
        <v>-1.556225544553971</v>
      </c>
      <c r="AA374" s="91">
        <v>-1.0854959007408789</v>
      </c>
      <c r="AB374" s="91">
        <v>-0.38905260312236312</v>
      </c>
      <c r="AC374" s="91">
        <v>-0.38905260312236312</v>
      </c>
      <c r="AD374" s="91">
        <v>-1.9840654840271548</v>
      </c>
      <c r="AE374" s="91">
        <v>-1.2153636777516439</v>
      </c>
      <c r="AF374" s="91">
        <v>-0.21795999629558405</v>
      </c>
      <c r="AG374" s="91">
        <v>-1.6675901982026098</v>
      </c>
      <c r="AH374" s="91">
        <v>-0.21795999629558405</v>
      </c>
      <c r="AI374" s="91">
        <v>-1.0493696350390347</v>
      </c>
      <c r="AJ374" s="91">
        <v>0.13982926536288329</v>
      </c>
      <c r="AK374" s="91">
        <v>0.1620532400042422</v>
      </c>
      <c r="AL374" s="91">
        <v>5.7900363375205481E-2</v>
      </c>
      <c r="AM374" s="91">
        <v>0.1147943218939879</v>
      </c>
      <c r="AN374" s="91">
        <v>0.11831707069167047</v>
      </c>
      <c r="AO374" s="91">
        <v>0.13447828139754486</v>
      </c>
      <c r="AP374" s="91">
        <v>4.9628882893033278E-2</v>
      </c>
      <c r="AQ374" s="91">
        <v>9.439735277109737E-2</v>
      </c>
      <c r="AR374" s="91">
        <v>-7.9980267212295647E-2</v>
      </c>
      <c r="AS374" s="91">
        <v>-0.27417729902709276</v>
      </c>
      <c r="AT374" s="91">
        <v>-7.9980267212295647E-2</v>
      </c>
      <c r="AU374" s="91">
        <v>-0.18308753779968714</v>
      </c>
      <c r="AV374" s="91"/>
      <c r="AW374" s="91">
        <v>1.8148148148148149</v>
      </c>
      <c r="AX374" s="91">
        <v>26.592592592592592</v>
      </c>
      <c r="AY374" s="91">
        <v>4</v>
      </c>
      <c r="AZ374" s="91">
        <v>0.11578947368421053</v>
      </c>
      <c r="BA374" s="91">
        <v>5.8823529411764705E-2</v>
      </c>
      <c r="BB374" s="91">
        <v>6.9955830849302764E-2</v>
      </c>
      <c r="BC374" s="91">
        <v>0.13562322946175637</v>
      </c>
      <c r="BD374" s="91">
        <v>6.4775007165376902E-2</v>
      </c>
      <c r="BE374" s="91">
        <v>0.10523148715139011</v>
      </c>
      <c r="BF374" s="91">
        <v>-7.4050544751574743E-2</v>
      </c>
      <c r="BG374" s="91">
        <v>-0.23809420557709596</v>
      </c>
      <c r="BH374" s="91">
        <v>-0.16420823158549594</v>
      </c>
      <c r="BI374" s="91">
        <v>5.0942064590231123E-2</v>
      </c>
      <c r="BJ374" s="91">
        <v>5.0942064590231123E-2</v>
      </c>
      <c r="BK374" s="91">
        <v>-8.3108111672061807E-2</v>
      </c>
      <c r="BL374" s="91">
        <v>6.0263318222670968E-2</v>
      </c>
      <c r="BM374" s="91">
        <v>6.0263318222670968E-2</v>
      </c>
      <c r="BN374" s="91">
        <v>-7.6916388877059441E-2</v>
      </c>
      <c r="BO374" s="91">
        <v>0.14285714285714285</v>
      </c>
      <c r="BP374" s="91">
        <v>3.4482758620689655E-2</v>
      </c>
      <c r="BQ374" s="91">
        <v>8.3563218390804592E-2</v>
      </c>
      <c r="BR374" s="91">
        <v>1.2186453772856041</v>
      </c>
      <c r="BS374" s="91">
        <v>0.63687600644122377</v>
      </c>
      <c r="BT374" s="91">
        <v>1.0121450951371895</v>
      </c>
      <c r="BU374" s="91">
        <v>-0.81100191268015065</v>
      </c>
      <c r="BV374" s="91">
        <v>-1.4409224280867428</v>
      </c>
      <c r="BW374" s="91">
        <v>-1.0423846825817473</v>
      </c>
      <c r="BX374" s="91"/>
      <c r="BY374" s="91"/>
      <c r="BZ374" s="91"/>
      <c r="CA374" s="91"/>
      <c r="CB374" s="91"/>
      <c r="CC374" s="91"/>
      <c r="CD374" s="91"/>
      <c r="CE374" s="91"/>
      <c r="CF374" s="91"/>
      <c r="CG374" s="68"/>
      <c r="CH374" s="91">
        <v>9</v>
      </c>
      <c r="CI374" s="91">
        <v>13.5</v>
      </c>
      <c r="CJ374" s="91">
        <v>0</v>
      </c>
      <c r="CK374" s="91">
        <v>0</v>
      </c>
      <c r="CL374" s="91">
        <v>0</v>
      </c>
      <c r="CM374" s="91">
        <v>0</v>
      </c>
      <c r="CN374" s="91">
        <v>9</v>
      </c>
      <c r="CO374" s="68">
        <f t="shared" si="5"/>
        <v>13.5</v>
      </c>
      <c r="CP374" s="68">
        <f>IF(ISNUMBER(SUM(CI374,CK374,CM374)/SUM(CH374,CJ374,CL374)),SUM(CI374,CK374,CM374)/SUM(CH374,CJ374,CL374),0)</f>
        <v>1.5</v>
      </c>
      <c r="CQ374" s="91"/>
    </row>
    <row r="375" spans="1:95" ht="16" x14ac:dyDescent="0.2">
      <c r="A375" s="88" t="s">
        <v>1072</v>
      </c>
      <c r="B375" t="s">
        <v>1072</v>
      </c>
      <c r="C375" s="89" t="s">
        <v>351</v>
      </c>
      <c r="D375" s="89" t="s">
        <v>35</v>
      </c>
      <c r="E375" s="89" t="s">
        <v>7</v>
      </c>
      <c r="F375" s="89">
        <v>2015</v>
      </c>
      <c r="G375" s="89"/>
      <c r="H375" s="90">
        <v>8</v>
      </c>
      <c r="I375" s="90">
        <v>300</v>
      </c>
      <c r="J375" s="90">
        <v>23</v>
      </c>
      <c r="K375" s="90"/>
      <c r="L375" s="90"/>
      <c r="M375" s="91">
        <v>23.558823529411764</v>
      </c>
      <c r="N375" s="91">
        <v>1.4782608695652173</v>
      </c>
      <c r="O375" s="91">
        <v>0.23523674251037835</v>
      </c>
      <c r="P375" s="91">
        <v>0.24304082918433834</v>
      </c>
      <c r="Q375" s="91">
        <v>0.21274242438024171</v>
      </c>
      <c r="R375" s="91">
        <v>1.5883802816901409</v>
      </c>
      <c r="S375" s="91">
        <v>0.13909171601221282</v>
      </c>
      <c r="T375" s="91">
        <v>1.5718849840255591</v>
      </c>
      <c r="U375" s="91">
        <v>1.5883802816901409</v>
      </c>
      <c r="V375" s="91">
        <v>1.5883802816901409</v>
      </c>
      <c r="W375" s="91">
        <v>1.3079949259702739</v>
      </c>
      <c r="X375" s="91">
        <v>-0.26803392710204643</v>
      </c>
      <c r="Y375" s="91">
        <v>-0.26803392710204643</v>
      </c>
      <c r="Z375" s="91">
        <v>-0.31182259194198902</v>
      </c>
      <c r="AA375" s="91">
        <v>-0.55947590164380234</v>
      </c>
      <c r="AB375" s="91">
        <v>-0.85763409798792889</v>
      </c>
      <c r="AC375" s="91">
        <v>-0.85763409798792889</v>
      </c>
      <c r="AD375" s="91">
        <v>-1.001455506656765</v>
      </c>
      <c r="AE375" s="91">
        <v>-1.2206511067309569</v>
      </c>
      <c r="AF375" s="91">
        <v>-4.3782843470281829E-2</v>
      </c>
      <c r="AG375" s="91">
        <v>-0.34183223397746842</v>
      </c>
      <c r="AH375" s="91">
        <v>-4.3782843470281829E-2</v>
      </c>
      <c r="AI375" s="91">
        <v>-0.52584745985583792</v>
      </c>
      <c r="AJ375" s="91">
        <v>0.13789237668161436</v>
      </c>
      <c r="AK375" s="91">
        <v>0.24304082918433834</v>
      </c>
      <c r="AL375" s="91">
        <v>0.24304082918433834</v>
      </c>
      <c r="AM375" s="91">
        <v>0.17953296113764527</v>
      </c>
      <c r="AN375" s="91">
        <v>8.04372197309417E-2</v>
      </c>
      <c r="AO375" s="91">
        <v>0.14956358719036206</v>
      </c>
      <c r="AP375" s="91">
        <v>0.14956358719036206</v>
      </c>
      <c r="AQ375" s="91">
        <v>0.11170375287309751</v>
      </c>
      <c r="AR375" s="91">
        <v>-0.20541475343822774</v>
      </c>
      <c r="AS375" s="91">
        <v>-0.18066815106713086</v>
      </c>
      <c r="AT375" s="91">
        <v>-0.18066815106713086</v>
      </c>
      <c r="AU375" s="91">
        <v>-0.1930414522526793</v>
      </c>
      <c r="AV375" s="91">
        <v>-5.923019014299008E-3</v>
      </c>
      <c r="AW375" s="91">
        <v>1.4782608695652173</v>
      </c>
      <c r="AX375" s="91">
        <v>34.826086956521742</v>
      </c>
      <c r="AY375" s="91">
        <v>4</v>
      </c>
      <c r="AZ375" s="91">
        <v>5.4313099041533544E-2</v>
      </c>
      <c r="BA375" s="91">
        <v>2.8169014084507043E-2</v>
      </c>
      <c r="BB375" s="91">
        <v>3.4607858846891583E-2</v>
      </c>
      <c r="BC375" s="91">
        <v>0.1608744394618834</v>
      </c>
      <c r="BD375" s="91">
        <v>0.11730899256254226</v>
      </c>
      <c r="BE375" s="91">
        <v>0.12576440810309739</v>
      </c>
      <c r="BF375" s="91">
        <v>-0.18143355647749079</v>
      </c>
      <c r="BG375" s="91">
        <v>-0.18143355647749079</v>
      </c>
      <c r="BH375" s="91">
        <v>-0.19673584160485277</v>
      </c>
      <c r="BI375" s="91">
        <v>0.10413899226689105</v>
      </c>
      <c r="BJ375" s="91">
        <v>0.10413899226689105</v>
      </c>
      <c r="BK375" s="91">
        <v>-5.00510880494172E-2</v>
      </c>
      <c r="BL375" s="91">
        <v>0.10292430934368521</v>
      </c>
      <c r="BM375" s="91">
        <v>0.10292430934368521</v>
      </c>
      <c r="BN375" s="91">
        <v>-7.9618031246561485E-2</v>
      </c>
      <c r="BO375" s="91">
        <v>0.18181818181818182</v>
      </c>
      <c r="BP375" s="91">
        <v>0.18181818181818182</v>
      </c>
      <c r="BQ375" s="91">
        <v>9.7643097643097643E-2</v>
      </c>
      <c r="BR375" s="91">
        <v>1.5883802816901409</v>
      </c>
      <c r="BS375" s="91">
        <v>1.5883802816901409</v>
      </c>
      <c r="BT375" s="91">
        <v>1.3079949259702739</v>
      </c>
      <c r="BU375" s="91">
        <v>0.18279231160274523</v>
      </c>
      <c r="BV375" s="91">
        <v>-1.0146294151287738</v>
      </c>
      <c r="BW375" s="91">
        <v>-0.4934292710864927</v>
      </c>
      <c r="BX375" s="91"/>
      <c r="BY375" s="91"/>
      <c r="BZ375" s="91"/>
      <c r="CA375" s="91"/>
      <c r="CB375" s="91"/>
      <c r="CC375" s="91"/>
      <c r="CD375" s="91"/>
      <c r="CE375" s="91"/>
      <c r="CF375" s="91"/>
      <c r="CG375" s="68">
        <v>4.5699999999999994</v>
      </c>
      <c r="CH375" s="91">
        <v>3</v>
      </c>
      <c r="CI375" s="91">
        <v>4.5</v>
      </c>
      <c r="CJ375" s="91">
        <v>0</v>
      </c>
      <c r="CK375" s="91">
        <v>0</v>
      </c>
      <c r="CL375" s="91">
        <v>0</v>
      </c>
      <c r="CM375" s="91">
        <v>0</v>
      </c>
      <c r="CN375" s="91">
        <v>3</v>
      </c>
      <c r="CO375" s="68">
        <f t="shared" si="5"/>
        <v>4.5</v>
      </c>
      <c r="CP375" s="68">
        <f>IF(ISNUMBER(SUM(CI375,CK375,CM375)/SUM(CH375,CJ375,CL375)),SUM(CI375,CK375,CM375)/SUM(CH375,CJ375,CL375),0)</f>
        <v>1.5</v>
      </c>
      <c r="CQ375" s="91"/>
    </row>
    <row r="376" spans="1:95" ht="16" x14ac:dyDescent="0.2">
      <c r="A376" s="88" t="s">
        <v>754</v>
      </c>
      <c r="B376" t="s">
        <v>3367</v>
      </c>
      <c r="C376" s="89" t="s">
        <v>144</v>
      </c>
      <c r="D376" s="89" t="s">
        <v>38</v>
      </c>
      <c r="E376" s="89" t="s">
        <v>7</v>
      </c>
      <c r="F376" s="89">
        <v>2019</v>
      </c>
      <c r="G376" s="89" t="s">
        <v>152</v>
      </c>
      <c r="H376" s="90">
        <v>2</v>
      </c>
      <c r="I376" s="90">
        <v>57</v>
      </c>
      <c r="J376" s="90">
        <v>22</v>
      </c>
      <c r="K376" s="90">
        <v>19</v>
      </c>
      <c r="L376" s="90">
        <v>20</v>
      </c>
      <c r="M376" s="91">
        <v>16.437037037037037</v>
      </c>
      <c r="N376" s="91">
        <v>4.0909090909090908</v>
      </c>
      <c r="O376" s="91">
        <v>0.58608969264071842</v>
      </c>
      <c r="P376" s="91">
        <v>0.43132905114295167</v>
      </c>
      <c r="Q376" s="91">
        <v>0.50326074960445988</v>
      </c>
      <c r="R376" s="91">
        <v>2.7381794183974701</v>
      </c>
      <c r="S376" s="91">
        <v>0.29888652466948934</v>
      </c>
      <c r="T376" s="91">
        <v>1.6260726072607261</v>
      </c>
      <c r="U376" s="91">
        <v>2.7382920110192841</v>
      </c>
      <c r="V376" s="91">
        <v>2.7380668257756562</v>
      </c>
      <c r="W376" s="91">
        <v>2.3674771480185552</v>
      </c>
      <c r="X376" s="91">
        <v>-1.1966037834769017E-2</v>
      </c>
      <c r="Y376" s="91">
        <v>1.1029680984623305</v>
      </c>
      <c r="Z376" s="91">
        <v>1.0875600180889489</v>
      </c>
      <c r="AA376" s="91">
        <v>0.72618735957217007</v>
      </c>
      <c r="AB376" s="91">
        <v>-0.27265039388652101</v>
      </c>
      <c r="AC376" s="91">
        <v>0.30877292900579612</v>
      </c>
      <c r="AD376" s="91">
        <v>0.17148359803235724</v>
      </c>
      <c r="AE376" s="91">
        <v>6.9202044383877448E-2</v>
      </c>
      <c r="AF376" s="91">
        <v>-0.11307936500592231</v>
      </c>
      <c r="AG376" s="91">
        <v>1.0564247902764943</v>
      </c>
      <c r="AH376" s="91">
        <v>1.0564247902764943</v>
      </c>
      <c r="AI376" s="91">
        <v>0.64946382606961939</v>
      </c>
      <c r="AJ376" s="91">
        <v>0.33648670557717253</v>
      </c>
      <c r="AK376" s="91">
        <v>0.43957934237008661</v>
      </c>
      <c r="AL376" s="91">
        <v>0.42307875991581673</v>
      </c>
      <c r="AM376" s="91">
        <v>0.39971493595435864</v>
      </c>
      <c r="AN376" s="91">
        <v>0.25883592736705574</v>
      </c>
      <c r="AO376" s="91">
        <v>0.39053423992229241</v>
      </c>
      <c r="AP376" s="91">
        <v>0.39053423992229241</v>
      </c>
      <c r="AQ376" s="91">
        <v>0.33158464543147209</v>
      </c>
      <c r="AR376" s="91">
        <v>1.3280435597953305E-2</v>
      </c>
      <c r="AS376" s="91">
        <v>8.0009034786075905E-2</v>
      </c>
      <c r="AT376" s="91">
        <v>8.0009034786075905E-2</v>
      </c>
      <c r="AU376" s="91">
        <v>4.3746238441116685E-2</v>
      </c>
      <c r="AV376" s="91">
        <v>1.6945666340901444E-2</v>
      </c>
      <c r="AW376" s="91">
        <v>4.0909090909090908</v>
      </c>
      <c r="AX376" s="91">
        <v>67.242424242424249</v>
      </c>
      <c r="AY376" s="91">
        <v>14</v>
      </c>
      <c r="AZ376" s="91">
        <v>0.15035799522673032</v>
      </c>
      <c r="BA376" s="91">
        <v>0.15035799522673032</v>
      </c>
      <c r="BB376" s="91">
        <v>0.12059910699249575</v>
      </c>
      <c r="BC376" s="91">
        <v>0.2994631901840491</v>
      </c>
      <c r="BD376" s="91">
        <v>0.29830985915492958</v>
      </c>
      <c r="BE376" s="91">
        <v>0.26070385691325232</v>
      </c>
      <c r="BF376" s="91">
        <v>-1.9047836620305625E-3</v>
      </c>
      <c r="BG376" s="91">
        <v>-1.2838059862151641E-2</v>
      </c>
      <c r="BH376" s="91">
        <v>-2.4590378506229027E-2</v>
      </c>
      <c r="BI376" s="91">
        <v>0.12030978756142674</v>
      </c>
      <c r="BJ376" s="91">
        <v>4.2638768211793576E-2</v>
      </c>
      <c r="BK376" s="91">
        <v>5.5394431434566509E-2</v>
      </c>
      <c r="BL376" s="91">
        <v>8.2279395151150292E-2</v>
      </c>
      <c r="BM376" s="91">
        <v>-0.10881421758403792</v>
      </c>
      <c r="BN376" s="91">
        <v>-1.8217201240625314E-2</v>
      </c>
      <c r="BO376" s="91">
        <v>0.48275862068965519</v>
      </c>
      <c r="BP376" s="91">
        <v>0.48275862068965519</v>
      </c>
      <c r="BQ376" s="91">
        <v>0.40246543394969181</v>
      </c>
      <c r="BR376" s="91">
        <v>2.7382920110192841</v>
      </c>
      <c r="BS376" s="91">
        <v>2.7380668257756562</v>
      </c>
      <c r="BT376" s="91">
        <v>2.3674771480185552</v>
      </c>
      <c r="BU376" s="91">
        <v>0.77212786146589796</v>
      </c>
      <c r="BV376" s="91">
        <v>0.77212786146589796</v>
      </c>
      <c r="BW376" s="91">
        <v>0.34312064393299707</v>
      </c>
      <c r="BX376" s="92">
        <v>28.888284528970001</v>
      </c>
      <c r="BY376" s="92">
        <v>225</v>
      </c>
      <c r="BZ376" s="92">
        <v>74</v>
      </c>
      <c r="CA376" s="91"/>
      <c r="CB376" s="91"/>
      <c r="CC376" s="91"/>
      <c r="CD376" s="91"/>
      <c r="CE376" s="91"/>
      <c r="CF376" s="91"/>
      <c r="CG376" s="68">
        <v>4.55</v>
      </c>
      <c r="CH376" s="91">
        <v>16</v>
      </c>
      <c r="CI376" s="91">
        <v>32.9</v>
      </c>
      <c r="CJ376" s="91">
        <v>8</v>
      </c>
      <c r="CK376" s="91">
        <v>20.5</v>
      </c>
      <c r="CL376" s="91">
        <v>16</v>
      </c>
      <c r="CM376" s="91">
        <v>5.6</v>
      </c>
      <c r="CN376" s="91">
        <v>40</v>
      </c>
      <c r="CO376" s="68">
        <f t="shared" si="5"/>
        <v>59</v>
      </c>
      <c r="CP376" s="68">
        <f>IF(ISNUMBER(SUM(CI376,CK376,CM376)/SUM(CH376,CJ376,CL376)),SUM(CI376,CK376,CM376)/SUM(CH376,CJ376,CL376),0)</f>
        <v>1.4750000000000001</v>
      </c>
      <c r="CQ376" s="91"/>
    </row>
    <row r="377" spans="1:95" ht="16" x14ac:dyDescent="0.2">
      <c r="A377" s="88" t="s">
        <v>1074</v>
      </c>
      <c r="B377" t="s">
        <v>1074</v>
      </c>
      <c r="C377" s="89" t="s">
        <v>463</v>
      </c>
      <c r="D377" s="89" t="s">
        <v>359</v>
      </c>
      <c r="E377" s="89" t="s">
        <v>7</v>
      </c>
      <c r="F377" s="89">
        <v>2015</v>
      </c>
      <c r="G377" s="89"/>
      <c r="H377" s="90">
        <v>8</v>
      </c>
      <c r="I377" s="90">
        <v>300</v>
      </c>
      <c r="J377" s="90">
        <v>21</v>
      </c>
      <c r="K377" s="90">
        <v>20</v>
      </c>
      <c r="L377" s="90"/>
      <c r="M377" s="91">
        <v>11.956521739130435</v>
      </c>
      <c r="N377" s="91">
        <v>3.4848484848484849</v>
      </c>
      <c r="O377" s="91">
        <v>0.32231730365392691</v>
      </c>
      <c r="P377" s="91">
        <v>0.21487820243595129</v>
      </c>
      <c r="Q377" s="91">
        <v>0.29070768584628309</v>
      </c>
      <c r="R377" s="91">
        <v>1.2022471910112358</v>
      </c>
      <c r="S377" s="91">
        <v>0.17975640487190256</v>
      </c>
      <c r="T377" s="91">
        <v>1.0815109343936382</v>
      </c>
      <c r="U377" s="91">
        <v>1.2022471910112358</v>
      </c>
      <c r="V377" s="91">
        <v>1.2022471910112358</v>
      </c>
      <c r="W377" s="91">
        <v>1.1328525240515095</v>
      </c>
      <c r="X377" s="91">
        <v>-0.59355907208599645</v>
      </c>
      <c r="Y377" s="91">
        <v>-0.47614522108969748</v>
      </c>
      <c r="Z377" s="91">
        <v>-0.47614522108969748</v>
      </c>
      <c r="AA377" s="91">
        <v>-0.5401490728814895</v>
      </c>
      <c r="AB377" s="91">
        <v>-0.52618704601432897</v>
      </c>
      <c r="AC377" s="91">
        <v>-0.52618704601432897</v>
      </c>
      <c r="AD377" s="91">
        <v>-1.2272718910022522</v>
      </c>
      <c r="AE377" s="91">
        <v>-0.84579416380472472</v>
      </c>
      <c r="AF377" s="91">
        <v>-0.33099216861495195</v>
      </c>
      <c r="AG377" s="91">
        <v>-0.76012871752011346</v>
      </c>
      <c r="AH377" s="91">
        <v>-0.33099216861495195</v>
      </c>
      <c r="AI377" s="91">
        <v>-0.52820566533148339</v>
      </c>
      <c r="AJ377" s="91">
        <v>0.11383061383061384</v>
      </c>
      <c r="AK377" s="91">
        <v>0.21487820243595129</v>
      </c>
      <c r="AL377" s="91">
        <v>0.21487820243595129</v>
      </c>
      <c r="AM377" s="91">
        <v>0.14860154437654782</v>
      </c>
      <c r="AN377" s="91">
        <v>0.11383061383061384</v>
      </c>
      <c r="AO377" s="91">
        <v>0.21487820243595129</v>
      </c>
      <c r="AP377" s="91">
        <v>0.21487820243595129</v>
      </c>
      <c r="AQ377" s="91">
        <v>0.13884355963795794</v>
      </c>
      <c r="AR377" s="91">
        <v>-8.0329329854673961E-2</v>
      </c>
      <c r="AS377" s="91">
        <v>-9.2556321629795935E-2</v>
      </c>
      <c r="AT377" s="91">
        <v>-8.0329329854673961E-2</v>
      </c>
      <c r="AU377" s="91">
        <v>-0.11020642686875454</v>
      </c>
      <c r="AV377" s="91">
        <v>1.4938305372759059E-2</v>
      </c>
      <c r="AW377" s="91">
        <v>3.4848484848484849</v>
      </c>
      <c r="AX377" s="91">
        <v>41.666666666666664</v>
      </c>
      <c r="AY377" s="91">
        <v>3</v>
      </c>
      <c r="AZ377" s="91">
        <v>0.12359550561797752</v>
      </c>
      <c r="BA377" s="91">
        <v>0.12359550561797752</v>
      </c>
      <c r="BB377" s="91">
        <v>8.8971339260503615E-2</v>
      </c>
      <c r="BC377" s="91">
        <v>0.17975640487190256</v>
      </c>
      <c r="BD377" s="91">
        <v>0.17975640487190256</v>
      </c>
      <c r="BE377" s="91">
        <v>0.14024123183002846</v>
      </c>
      <c r="BF377" s="91">
        <v>-7.5217422956020435E-2</v>
      </c>
      <c r="BG377" s="91">
        <v>-0.1216115689741771</v>
      </c>
      <c r="BH377" s="91">
        <v>-0.1119935504864782</v>
      </c>
      <c r="BI377" s="91">
        <v>-3.1731548167936774E-2</v>
      </c>
      <c r="BJ377" s="91">
        <v>-3.1731548167936774E-2</v>
      </c>
      <c r="BK377" s="91">
        <v>-7.124672120981089E-2</v>
      </c>
      <c r="BL377" s="91">
        <v>-2.0915684717140837E-2</v>
      </c>
      <c r="BM377" s="91">
        <v>-2.0915684717140837E-2</v>
      </c>
      <c r="BN377" s="91">
        <v>-6.0430857759014932E-2</v>
      </c>
      <c r="BO377" s="91">
        <v>0.25</v>
      </c>
      <c r="BP377" s="91">
        <v>0.25</v>
      </c>
      <c r="BQ377" s="91">
        <v>0.13744588744588745</v>
      </c>
      <c r="BR377" s="91">
        <v>1.2022471910112358</v>
      </c>
      <c r="BS377" s="91">
        <v>1.2022471910112358</v>
      </c>
      <c r="BT377" s="91">
        <v>1.1328525240515095</v>
      </c>
      <c r="BU377" s="91">
        <v>-0.37532844138658561</v>
      </c>
      <c r="BV377" s="91">
        <v>-0.37532844138658561</v>
      </c>
      <c r="BW377" s="91">
        <v>-0.42375728382146532</v>
      </c>
      <c r="BX377" s="91"/>
      <c r="BY377" s="91"/>
      <c r="BZ377" s="91"/>
      <c r="CA377" s="91"/>
      <c r="CB377" s="91"/>
      <c r="CC377" s="91"/>
      <c r="CD377" s="91"/>
      <c r="CE377" s="91"/>
      <c r="CF377" s="91"/>
      <c r="CG377" s="68">
        <v>4.4399999999999995</v>
      </c>
      <c r="CH377" s="91">
        <v>3</v>
      </c>
      <c r="CI377" s="91">
        <v>4.4000000000000004</v>
      </c>
      <c r="CJ377" s="91">
        <v>0</v>
      </c>
      <c r="CK377" s="91">
        <v>0</v>
      </c>
      <c r="CL377" s="91">
        <v>0</v>
      </c>
      <c r="CM377" s="91">
        <v>0</v>
      </c>
      <c r="CN377" s="91">
        <v>3</v>
      </c>
      <c r="CO377" s="68">
        <f t="shared" si="5"/>
        <v>4.4000000000000004</v>
      </c>
      <c r="CP377" s="68">
        <f>IF(ISNUMBER(SUM(CI377,CK377,CM377)/SUM(CH377,CJ377,CL377)),SUM(CI377,CK377,CM377)/SUM(CH377,CJ377,CL377),0)</f>
        <v>1.4666666666666668</v>
      </c>
      <c r="CQ377" s="91"/>
    </row>
    <row r="378" spans="1:95" ht="16" x14ac:dyDescent="0.2">
      <c r="A378" s="88" t="s">
        <v>737</v>
      </c>
      <c r="B378" t="s">
        <v>737</v>
      </c>
      <c r="C378" s="89" t="s">
        <v>34</v>
      </c>
      <c r="D378" s="89" t="s">
        <v>35</v>
      </c>
      <c r="E378" s="89" t="s">
        <v>7</v>
      </c>
      <c r="F378" s="89">
        <v>2020</v>
      </c>
      <c r="G378" s="89"/>
      <c r="H378" s="90">
        <v>8</v>
      </c>
      <c r="I378" s="90">
        <v>300</v>
      </c>
      <c r="J378" s="90">
        <v>23</v>
      </c>
      <c r="K378" s="90"/>
      <c r="L378" s="90"/>
      <c r="M378" s="91">
        <v>13.441558441558442</v>
      </c>
      <c r="N378" s="91">
        <v>2.6551724137931036</v>
      </c>
      <c r="O378" s="91">
        <v>0.12036848534201955</v>
      </c>
      <c r="P378" s="91">
        <v>0.11234391965255158</v>
      </c>
      <c r="Q378" s="91">
        <v>0.13633957654723128</v>
      </c>
      <c r="R378" s="91">
        <v>1.250990099009901</v>
      </c>
      <c r="S378" s="91">
        <v>9.7991313789359394E-2</v>
      </c>
      <c r="T378" s="91">
        <v>0.99440878028577351</v>
      </c>
      <c r="U378" s="91">
        <v>1.250990099009901</v>
      </c>
      <c r="V378" s="91">
        <v>1.250990099009901</v>
      </c>
      <c r="W378" s="91">
        <v>1.0926433578638581</v>
      </c>
      <c r="X378" s="91">
        <v>-0.89547525806569062</v>
      </c>
      <c r="Y378" s="91">
        <v>-0.69323047354412703</v>
      </c>
      <c r="Z378" s="91">
        <v>-0.69323047354412703</v>
      </c>
      <c r="AA378" s="91">
        <v>-0.83346503662264848</v>
      </c>
      <c r="AB378" s="91">
        <v>-1.4351103017277145</v>
      </c>
      <c r="AC378" s="91">
        <v>-1.3388456893370049</v>
      </c>
      <c r="AD378" s="91">
        <v>-1.3388456893370049</v>
      </c>
      <c r="AE378" s="91">
        <v>-1.4360026748373727</v>
      </c>
      <c r="AF378" s="91">
        <v>-0.82527189349820596</v>
      </c>
      <c r="AG378" s="91">
        <v>-0.68490300441619234</v>
      </c>
      <c r="AH378" s="91">
        <v>-0.68490300441619234</v>
      </c>
      <c r="AI378" s="91">
        <v>-0.88368931721178645</v>
      </c>
      <c r="AJ378" s="91">
        <v>9.196339585032165E-2</v>
      </c>
      <c r="AK378" s="91">
        <v>0.11234391965255158</v>
      </c>
      <c r="AL378" s="91">
        <v>0.11234391965255158</v>
      </c>
      <c r="AM378" s="91">
        <v>9.2751131311415255E-2</v>
      </c>
      <c r="AN378" s="91">
        <v>7.2256953882395586E-2</v>
      </c>
      <c r="AO378" s="91">
        <v>8.024565689467969E-2</v>
      </c>
      <c r="AP378" s="91">
        <v>8.024565689467969E-2</v>
      </c>
      <c r="AQ378" s="91">
        <v>6.4919170912619853E-2</v>
      </c>
      <c r="AR378" s="91">
        <v>-0.23517757018335164</v>
      </c>
      <c r="AS378" s="91">
        <v>-0.24998608136281322</v>
      </c>
      <c r="AT378" s="91">
        <v>-0.23517757018335164</v>
      </c>
      <c r="AU378" s="91">
        <v>-0.25114465157386567</v>
      </c>
      <c r="AV378" s="91">
        <v>1.2562994211914619E-2</v>
      </c>
      <c r="AW378" s="91">
        <v>2.6551724137931036</v>
      </c>
      <c r="AX378" s="91">
        <v>35.689655172413794</v>
      </c>
      <c r="AY378" s="91">
        <v>3</v>
      </c>
      <c r="AZ378" s="91">
        <v>6.6831683168316836E-2</v>
      </c>
      <c r="BA378" s="91">
        <v>6.6831683168316836E-2</v>
      </c>
      <c r="BB378" s="91">
        <v>5.5949066030815869E-2</v>
      </c>
      <c r="BC378" s="91">
        <v>9.7991313789359394E-2</v>
      </c>
      <c r="BD378" s="91">
        <v>9.7991313789359394E-2</v>
      </c>
      <c r="BE378" s="91">
        <v>8.5375043685470997E-2</v>
      </c>
      <c r="BF378" s="91">
        <v>-0.20075123525067368</v>
      </c>
      <c r="BG378" s="91">
        <v>-0.20075123525067368</v>
      </c>
      <c r="BH378" s="91">
        <v>-0.21837777028226033</v>
      </c>
      <c r="BI378" s="91">
        <v>8.4821313493708167E-2</v>
      </c>
      <c r="BJ378" s="91">
        <v>8.4821313493708167E-2</v>
      </c>
      <c r="BK378" s="91">
        <v>-9.261772351406343E-2</v>
      </c>
      <c r="BL378" s="91">
        <v>6.4831257609442056E-2</v>
      </c>
      <c r="BM378" s="91">
        <v>6.4831257609442056E-2</v>
      </c>
      <c r="BN378" s="91">
        <v>-0.10833037876643663</v>
      </c>
      <c r="BO378" s="91">
        <v>6.25E-2</v>
      </c>
      <c r="BP378" s="91">
        <v>6.25E-2</v>
      </c>
      <c r="BQ378" s="91">
        <v>4.446329813976873E-2</v>
      </c>
      <c r="BR378" s="91">
        <v>1.250990099009901</v>
      </c>
      <c r="BS378" s="91">
        <v>1.250990099009901</v>
      </c>
      <c r="BT378" s="91">
        <v>1.0926433578638581</v>
      </c>
      <c r="BU378" s="91">
        <v>-0.60014905121604811</v>
      </c>
      <c r="BV378" s="91">
        <v>-0.71839807249093979</v>
      </c>
      <c r="BW378" s="91">
        <v>-0.7107724467310419</v>
      </c>
      <c r="BX378" s="92">
        <v>27.442428747126002</v>
      </c>
      <c r="BY378" s="92">
        <v>28</v>
      </c>
      <c r="BZ378" s="92">
        <v>73</v>
      </c>
      <c r="CA378" s="91"/>
      <c r="CB378" s="91"/>
      <c r="CC378" s="92">
        <v>4.42</v>
      </c>
      <c r="CD378" s="92">
        <v>31.5</v>
      </c>
      <c r="CE378" s="92">
        <v>117</v>
      </c>
      <c r="CF378" s="92">
        <v>112.5</v>
      </c>
      <c r="CG378" s="68">
        <v>4.59</v>
      </c>
      <c r="CH378" s="91">
        <v>11</v>
      </c>
      <c r="CI378" s="91">
        <v>16.100000000000001</v>
      </c>
      <c r="CJ378" s="91">
        <v>0</v>
      </c>
      <c r="CK378" s="91">
        <v>0</v>
      </c>
      <c r="CL378" s="91">
        <v>0</v>
      </c>
      <c r="CM378" s="91">
        <v>0</v>
      </c>
      <c r="CN378" s="91">
        <v>11</v>
      </c>
      <c r="CO378" s="68">
        <f t="shared" si="5"/>
        <v>16.100000000000001</v>
      </c>
      <c r="CP378" s="68">
        <f>IF(ISNUMBER(SUM(CI378,CK378,CM378)/SUM(CH378,CJ378,CL378)),SUM(CI378,CK378,CM378)/SUM(CH378,CJ378,CL378),0)</f>
        <v>1.4636363636363638</v>
      </c>
      <c r="CQ378" s="92"/>
    </row>
    <row r="379" spans="1:95" ht="16" x14ac:dyDescent="0.2">
      <c r="A379" s="88" t="s">
        <v>1299</v>
      </c>
      <c r="B379" t="s">
        <v>1299</v>
      </c>
      <c r="C379" s="89" t="s">
        <v>144</v>
      </c>
      <c r="D379" s="89" t="s">
        <v>448</v>
      </c>
      <c r="E379" s="89" t="s">
        <v>7</v>
      </c>
      <c r="F379" s="89">
        <v>2011</v>
      </c>
      <c r="G379" s="89" t="s">
        <v>175</v>
      </c>
      <c r="H379" s="90">
        <v>6</v>
      </c>
      <c r="I379" s="90">
        <v>167</v>
      </c>
      <c r="J379" s="90">
        <v>22</v>
      </c>
      <c r="K379" s="90">
        <v>20</v>
      </c>
      <c r="L379" s="90">
        <v>20</v>
      </c>
      <c r="M379" s="91">
        <v>13.474820143884893</v>
      </c>
      <c r="N379" s="91">
        <v>3.9714285714285715</v>
      </c>
      <c r="O379" s="91">
        <v>0.25299543539511049</v>
      </c>
      <c r="P379" s="91">
        <v>0.22655004120245092</v>
      </c>
      <c r="Q379" s="91">
        <v>0.28157841091789115</v>
      </c>
      <c r="R379" s="91">
        <v>2.2920955931345115</v>
      </c>
      <c r="S379" s="91">
        <v>0.23536462296727387</v>
      </c>
      <c r="T379" s="91">
        <v>1.770034843205575</v>
      </c>
      <c r="U379" s="91">
        <v>3.2152777777777781</v>
      </c>
      <c r="V379" s="91">
        <v>1.3689134084912449</v>
      </c>
      <c r="W379" s="91">
        <v>2.1180753431581993</v>
      </c>
      <c r="X379" s="91">
        <v>-0.19338900576302853</v>
      </c>
      <c r="Y379" s="91">
        <v>1.296327959266715</v>
      </c>
      <c r="Z379" s="91">
        <v>-0.53449205228364183</v>
      </c>
      <c r="AA379" s="91">
        <v>0.18948230040668154</v>
      </c>
      <c r="AB379" s="91">
        <v>-0.1286881579416721</v>
      </c>
      <c r="AC379" s="91">
        <v>0.78575869576429014</v>
      </c>
      <c r="AD379" s="91">
        <v>-1.1976698192520541</v>
      </c>
      <c r="AE379" s="91">
        <v>-0.18019976047647868</v>
      </c>
      <c r="AF379" s="91">
        <v>-5.2566700359764074E-3</v>
      </c>
      <c r="AG379" s="91">
        <v>-0.574662106193641</v>
      </c>
      <c r="AH379" s="91">
        <v>1.1900261294911822</v>
      </c>
      <c r="AI379" s="91">
        <v>0.20336911775385494</v>
      </c>
      <c r="AJ379" s="91">
        <v>0.18455640744797375</v>
      </c>
      <c r="AK379" s="91">
        <v>0.33903204926349673</v>
      </c>
      <c r="AL379" s="91">
        <v>0.11406803314140512</v>
      </c>
      <c r="AM379" s="91">
        <v>0.21255216328429186</v>
      </c>
      <c r="AN379" s="91">
        <v>0.18455640744797369</v>
      </c>
      <c r="AO379" s="91">
        <v>0.3129526608586124</v>
      </c>
      <c r="AP379" s="91">
        <v>9.6519104965804348E-2</v>
      </c>
      <c r="AQ379" s="91">
        <v>0.19800939109079682</v>
      </c>
      <c r="AR379" s="91">
        <v>-6.0999084321128744E-2</v>
      </c>
      <c r="AS379" s="91">
        <v>-0.21400610017041216</v>
      </c>
      <c r="AT379" s="91">
        <v>5.5181367928651692E-3</v>
      </c>
      <c r="AU379" s="91">
        <v>-8.9829015899558565E-2</v>
      </c>
      <c r="AV379" s="91">
        <v>-4.2827331780560807E-3</v>
      </c>
      <c r="AW379" s="91">
        <v>3.9714285714285715</v>
      </c>
      <c r="AX379" s="91">
        <v>53.514285714285712</v>
      </c>
      <c r="AY379" s="91">
        <v>4</v>
      </c>
      <c r="AZ379" s="91">
        <v>0.18269230769230768</v>
      </c>
      <c r="BA379" s="91">
        <v>0.10817941952506596</v>
      </c>
      <c r="BB379" s="91">
        <v>0.14457629002483882</v>
      </c>
      <c r="BC379" s="91">
        <v>0.34019103600293904</v>
      </c>
      <c r="BD379" s="91">
        <v>0.1305382099316087</v>
      </c>
      <c r="BE379" s="91">
        <v>0.24964432330713474</v>
      </c>
      <c r="BF379" s="91">
        <v>3.8823062156859378E-2</v>
      </c>
      <c r="BG379" s="91">
        <v>-0.18060970908547253</v>
      </c>
      <c r="BH379" s="91">
        <v>-3.5649912112346582E-2</v>
      </c>
      <c r="BI379" s="91">
        <v>0.11474205171213236</v>
      </c>
      <c r="BJ379" s="91">
        <v>-0.19630012998977786</v>
      </c>
      <c r="BK379" s="91">
        <v>-9.0353407700228174E-3</v>
      </c>
      <c r="BL379" s="91">
        <v>0.12300724097004023</v>
      </c>
      <c r="BM379" s="91">
        <v>-0.2765858668073588</v>
      </c>
      <c r="BN379" s="91">
        <v>-2.9276734846742869E-2</v>
      </c>
      <c r="BO379" s="91">
        <v>0.2857142857142857</v>
      </c>
      <c r="BP379" s="91">
        <v>6.25E-2</v>
      </c>
      <c r="BQ379" s="91">
        <v>0.14637445887445888</v>
      </c>
      <c r="BR379" s="91">
        <v>3.2152777777777781</v>
      </c>
      <c r="BS379" s="91">
        <v>1.3689134084912449</v>
      </c>
      <c r="BT379" s="91">
        <v>2.1180753431581993</v>
      </c>
      <c r="BU379" s="91">
        <v>1.1433914783528207</v>
      </c>
      <c r="BV379" s="91">
        <v>-0.81613247773595754</v>
      </c>
      <c r="BW379" s="91">
        <v>3.6693723015571132E-2</v>
      </c>
      <c r="BX379" s="92">
        <v>26.65445484959</v>
      </c>
      <c r="BY379" s="92">
        <v>22</v>
      </c>
      <c r="BZ379" s="92">
        <v>73</v>
      </c>
      <c r="CA379" s="92">
        <v>18</v>
      </c>
      <c r="CB379" s="92">
        <v>6.67</v>
      </c>
      <c r="CC379" s="92">
        <v>4.9000000000000004</v>
      </c>
      <c r="CD379" s="92">
        <v>38.5</v>
      </c>
      <c r="CE379" s="92">
        <v>123</v>
      </c>
      <c r="CF379" s="92">
        <v>126.95</v>
      </c>
      <c r="CG379" s="68">
        <v>4.5999999999999996</v>
      </c>
      <c r="CH379" s="91">
        <v>4</v>
      </c>
      <c r="CI379" s="91">
        <v>6.7</v>
      </c>
      <c r="CJ379" s="91">
        <v>9</v>
      </c>
      <c r="CK379" s="91">
        <v>12.3</v>
      </c>
      <c r="CL379" s="91">
        <v>0</v>
      </c>
      <c r="CM379" s="91">
        <v>0</v>
      </c>
      <c r="CN379" s="91">
        <v>13</v>
      </c>
      <c r="CO379" s="68">
        <f t="shared" si="5"/>
        <v>19</v>
      </c>
      <c r="CP379" s="68">
        <f>IF(ISNUMBER(SUM(CI379,CK379,CM379)/SUM(CH379,CJ379,CL379)),SUM(CI379,CK379,CM379)/SUM(CH379,CJ379,CL379),0)</f>
        <v>1.4615384615384615</v>
      </c>
      <c r="CQ379" s="92"/>
    </row>
    <row r="380" spans="1:95" ht="16" x14ac:dyDescent="0.2">
      <c r="A380" s="88" t="s">
        <v>1103</v>
      </c>
      <c r="B380" t="s">
        <v>1103</v>
      </c>
      <c r="C380" s="89" t="s">
        <v>50</v>
      </c>
      <c r="D380" s="89" t="s">
        <v>403</v>
      </c>
      <c r="E380" s="89" t="s">
        <v>7</v>
      </c>
      <c r="F380" s="89">
        <v>2014</v>
      </c>
      <c r="G380" s="89" t="s">
        <v>195</v>
      </c>
      <c r="H380" s="90">
        <v>5</v>
      </c>
      <c r="I380" s="90">
        <v>176</v>
      </c>
      <c r="J380" s="90">
        <v>23</v>
      </c>
      <c r="K380" s="90">
        <v>20</v>
      </c>
      <c r="L380" s="90">
        <v>21</v>
      </c>
      <c r="M380" s="91">
        <v>15.544554455445544</v>
      </c>
      <c r="N380" s="91">
        <v>3.9607843137254903</v>
      </c>
      <c r="O380" s="91">
        <v>0.55887623305656098</v>
      </c>
      <c r="P380" s="91">
        <v>0.37734297919386384</v>
      </c>
      <c r="Q380" s="91">
        <v>0.60329288198140674</v>
      </c>
      <c r="R380" s="91">
        <v>3.0950003175889855</v>
      </c>
      <c r="S380" s="91">
        <v>0.42193598750975803</v>
      </c>
      <c r="T380" s="91">
        <v>1.237483530961792</v>
      </c>
      <c r="U380" s="91">
        <v>3.1189779079052435</v>
      </c>
      <c r="V380" s="91">
        <v>3.0710227272727275</v>
      </c>
      <c r="W380" s="91">
        <v>2.5723618390809531</v>
      </c>
      <c r="X380" s="91">
        <v>-0.48556210955242785</v>
      </c>
      <c r="Y380" s="91">
        <v>1.1926156108275259</v>
      </c>
      <c r="Z380" s="91">
        <v>1.1446604301950098</v>
      </c>
      <c r="AA380" s="91">
        <v>0.69682870614410986</v>
      </c>
      <c r="AB380" s="91">
        <v>-0.66123947018545515</v>
      </c>
      <c r="AC380" s="91">
        <v>0.5523946801619446</v>
      </c>
      <c r="AD380" s="91">
        <v>0.48118693892582165</v>
      </c>
      <c r="AE380" s="91">
        <v>0.20119656426821808</v>
      </c>
      <c r="AF380" s="91">
        <v>0.27194101599788478</v>
      </c>
      <c r="AG380" s="91">
        <v>0.67838107411361115</v>
      </c>
      <c r="AH380" s="91">
        <v>1.3221177268337956</v>
      </c>
      <c r="AI380" s="91">
        <v>0.88119338507974643</v>
      </c>
      <c r="AJ380" s="91">
        <v>0.17013720609374064</v>
      </c>
      <c r="AK380" s="91">
        <v>0.38462705554193954</v>
      </c>
      <c r="AL380" s="91">
        <v>0.37005890284578813</v>
      </c>
      <c r="AM380" s="91">
        <v>0.29617395826527382</v>
      </c>
      <c r="AN380" s="91">
        <v>0.14396225131008825</v>
      </c>
      <c r="AO380" s="91">
        <v>0.37005890284578813</v>
      </c>
      <c r="AP380" s="91">
        <v>0.37005890284578813</v>
      </c>
      <c r="AQ380" s="91">
        <v>0.28276187929182606</v>
      </c>
      <c r="AR380" s="91">
        <v>-0.10159324045901419</v>
      </c>
      <c r="AS380" s="91">
        <v>3.9827164588295216E-2</v>
      </c>
      <c r="AT380" s="91">
        <v>4.6628489295584385E-2</v>
      </c>
      <c r="AU380" s="91">
        <v>-1.5674860515313707E-2</v>
      </c>
      <c r="AV380" s="91">
        <v>3.5065280351060935E-3</v>
      </c>
      <c r="AW380" s="91">
        <v>3.9607843137254903</v>
      </c>
      <c r="AX380" s="91">
        <v>61.568627450980394</v>
      </c>
      <c r="AY380" s="91">
        <v>8</v>
      </c>
      <c r="AZ380" s="91">
        <v>0.22159090909090909</v>
      </c>
      <c r="BA380" s="91">
        <v>0.22159090909090909</v>
      </c>
      <c r="BB380" s="91">
        <v>0.15807912666473739</v>
      </c>
      <c r="BC380" s="91">
        <v>0.42193598750975803</v>
      </c>
      <c r="BD380" s="91">
        <v>0.42193598750975803</v>
      </c>
      <c r="BE380" s="91">
        <v>0.29970379423427601</v>
      </c>
      <c r="BF380" s="91">
        <v>0.12319343846972497</v>
      </c>
      <c r="BG380" s="91">
        <v>0.12319343846972497</v>
      </c>
      <c r="BH380" s="91">
        <v>1.1047480409656751E-2</v>
      </c>
      <c r="BI380" s="91">
        <v>0.38359346721265192</v>
      </c>
      <c r="BJ380" s="91">
        <v>0.38359346721265192</v>
      </c>
      <c r="BK380" s="91">
        <v>0.10259987883619917</v>
      </c>
      <c r="BL380" s="91">
        <v>0.40955116542722819</v>
      </c>
      <c r="BM380" s="91">
        <v>0.40955116542722819</v>
      </c>
      <c r="BN380" s="91">
        <v>8.7831978952048639E-2</v>
      </c>
      <c r="BO380" s="91">
        <v>0.33333333333333331</v>
      </c>
      <c r="BP380" s="91">
        <v>0.31818181818181818</v>
      </c>
      <c r="BQ380" s="91">
        <v>0.2658199643493761</v>
      </c>
      <c r="BR380" s="91">
        <v>3.1189779079052435</v>
      </c>
      <c r="BS380" s="91">
        <v>3.0710227272727275</v>
      </c>
      <c r="BT380" s="91">
        <v>2.5723618390809531</v>
      </c>
      <c r="BU380" s="91">
        <v>0.82384916093639049</v>
      </c>
      <c r="BV380" s="91">
        <v>0.82384916093639049</v>
      </c>
      <c r="BW380" s="91">
        <v>0.1529233144440677</v>
      </c>
      <c r="BX380" s="92">
        <v>25.726915195429999</v>
      </c>
      <c r="BY380" s="92">
        <v>195</v>
      </c>
      <c r="BZ380" s="92">
        <v>73</v>
      </c>
      <c r="CA380" s="92">
        <v>4</v>
      </c>
      <c r="CB380" s="92">
        <v>6.8</v>
      </c>
      <c r="CC380" s="92">
        <v>4.8</v>
      </c>
      <c r="CD380" s="92">
        <v>3.5</v>
      </c>
      <c r="CE380" s="92">
        <v>117</v>
      </c>
      <c r="CF380" s="92">
        <v>11.35</v>
      </c>
      <c r="CG380" s="68">
        <v>4.5</v>
      </c>
      <c r="CH380" s="91">
        <v>0</v>
      </c>
      <c r="CI380" s="91">
        <v>0</v>
      </c>
      <c r="CJ380" s="91">
        <v>10</v>
      </c>
      <c r="CK380" s="91">
        <v>20.100000000000001</v>
      </c>
      <c r="CL380" s="91">
        <v>5</v>
      </c>
      <c r="CM380" s="91">
        <v>1.8</v>
      </c>
      <c r="CN380" s="91">
        <v>15</v>
      </c>
      <c r="CO380" s="68">
        <f t="shared" si="5"/>
        <v>21.900000000000002</v>
      </c>
      <c r="CP380" s="68">
        <f>IF(ISNUMBER(SUM(CI380,CK380,CM380)/SUM(CH380,CJ380,CL380)),SUM(CI380,CK380,CM380)/SUM(CH380,CJ380,CL380),0)</f>
        <v>1.4600000000000002</v>
      </c>
      <c r="CQ380" s="92"/>
    </row>
    <row r="381" spans="1:95" ht="16" x14ac:dyDescent="0.2">
      <c r="A381" s="88" t="s">
        <v>640</v>
      </c>
      <c r="B381" t="s">
        <v>640</v>
      </c>
      <c r="C381" s="89" t="s">
        <v>42</v>
      </c>
      <c r="D381" s="89" t="s">
        <v>43</v>
      </c>
      <c r="E381" s="89" t="s">
        <v>7</v>
      </c>
      <c r="F381" s="89">
        <v>2021</v>
      </c>
      <c r="G381" s="89" t="s">
        <v>116</v>
      </c>
      <c r="H381" s="90">
        <v>6</v>
      </c>
      <c r="I381" s="90">
        <v>221</v>
      </c>
      <c r="J381" s="90">
        <v>22</v>
      </c>
      <c r="K381" s="90">
        <v>20</v>
      </c>
      <c r="L381" s="90"/>
      <c r="M381" s="91">
        <v>12.952127659574469</v>
      </c>
      <c r="N381" s="91">
        <v>4.3720930232558137</v>
      </c>
      <c r="O381" s="91">
        <v>0.32391787612241996</v>
      </c>
      <c r="P381" s="91">
        <v>0.23930321276151265</v>
      </c>
      <c r="Q381" s="91">
        <v>0.32521649261473046</v>
      </c>
      <c r="R381" s="91">
        <v>2.240347534362582</v>
      </c>
      <c r="S381" s="91">
        <v>0.23152873956942355</v>
      </c>
      <c r="T381" s="91">
        <v>0.84074074074074079</v>
      </c>
      <c r="U381" s="91">
        <v>2.5647286821705424</v>
      </c>
      <c r="V381" s="91">
        <v>1.9159663865546219</v>
      </c>
      <c r="W381" s="91">
        <v>1.6373977873179326</v>
      </c>
      <c r="X381" s="91">
        <v>-0.96874617824148634</v>
      </c>
      <c r="Y381" s="91">
        <v>0.73018457194900188</v>
      </c>
      <c r="Z381" s="91">
        <v>9.6727845294531489E-2</v>
      </c>
      <c r="AA381" s="91">
        <v>-0.19811395470320836</v>
      </c>
      <c r="AB381" s="91">
        <v>-0.7669572396672264</v>
      </c>
      <c r="AC381" s="91">
        <v>0.13520960015705441</v>
      </c>
      <c r="AD381" s="91">
        <v>-0.65061684118867702</v>
      </c>
      <c r="AE381" s="91">
        <v>-0.48823303551006769</v>
      </c>
      <c r="AF381" s="91">
        <v>-0.52890345364654401</v>
      </c>
      <c r="AG381" s="91">
        <v>0.15619984843176615</v>
      </c>
      <c r="AH381" s="91">
        <v>0.55839086975142438</v>
      </c>
      <c r="AI381" s="91">
        <v>-0.15344911668748373</v>
      </c>
      <c r="AJ381" s="91">
        <v>6.2962278106508868E-2</v>
      </c>
      <c r="AK381" s="91">
        <v>0.28727873460112424</v>
      </c>
      <c r="AL381" s="91">
        <v>0.19132769092190105</v>
      </c>
      <c r="AM381" s="91">
        <v>0.17633326037036581</v>
      </c>
      <c r="AN381" s="91">
        <v>4.1974852071005916E-2</v>
      </c>
      <c r="AO381" s="91">
        <v>0.26518037040103781</v>
      </c>
      <c r="AP381" s="91">
        <v>0.19132769092190105</v>
      </c>
      <c r="AQ381" s="91">
        <v>0.16556181281146848</v>
      </c>
      <c r="AR381" s="91">
        <v>-0.1521850916142819</v>
      </c>
      <c r="AS381" s="91">
        <v>-0.11919751421431546</v>
      </c>
      <c r="AT381" s="91">
        <v>-4.2254153664709415E-2</v>
      </c>
      <c r="AU381" s="91">
        <v>-9.8856978352620029E-2</v>
      </c>
      <c r="AV381" s="91">
        <v>-1.7606340163054873E-2</v>
      </c>
      <c r="AW381" s="91">
        <v>4.3720930232558137</v>
      </c>
      <c r="AX381" s="91">
        <v>56.627906976744185</v>
      </c>
      <c r="AY381" s="91">
        <v>10</v>
      </c>
      <c r="AZ381" s="91">
        <v>0.22131147540983606</v>
      </c>
      <c r="BA381" s="91">
        <v>0.22131147540983606</v>
      </c>
      <c r="BB381" s="91">
        <v>0.13499847420606279</v>
      </c>
      <c r="BC381" s="91">
        <v>0.27395048439181918</v>
      </c>
      <c r="BD381" s="91">
        <v>0.18910699474702791</v>
      </c>
      <c r="BE381" s="91">
        <v>0.18291967903189355</v>
      </c>
      <c r="BF381" s="91">
        <v>-2.741748945426048E-2</v>
      </c>
      <c r="BG381" s="91">
        <v>-0.12204092427005331</v>
      </c>
      <c r="BH381" s="91">
        <v>-8.404338745975673E-2</v>
      </c>
      <c r="BI381" s="91">
        <v>5.9965212956999664E-2</v>
      </c>
      <c r="BJ381" s="91">
        <v>-0.13031407810559253</v>
      </c>
      <c r="BK381" s="91">
        <v>-5.7424542757376157E-2</v>
      </c>
      <c r="BL381" s="91">
        <v>7.7369149445176616E-2</v>
      </c>
      <c r="BM381" s="91">
        <v>-9.4708777833269919E-2</v>
      </c>
      <c r="BN381" s="91">
        <v>-3.5470265323162782E-2</v>
      </c>
      <c r="BO381" s="91">
        <v>0.25641025641025639</v>
      </c>
      <c r="BP381" s="91">
        <v>0.19354838709677419</v>
      </c>
      <c r="BQ381" s="91">
        <v>0.14820394659104336</v>
      </c>
      <c r="BR381" s="91">
        <v>2.5647286821705424</v>
      </c>
      <c r="BS381" s="91">
        <v>1.9159663865546219</v>
      </c>
      <c r="BT381" s="91">
        <v>1.6373977873179326</v>
      </c>
      <c r="BU381" s="91">
        <v>0.39577493745870385</v>
      </c>
      <c r="BV381" s="91">
        <v>-0.31496225654234311</v>
      </c>
      <c r="BW381" s="91">
        <v>-0.47989245687908449</v>
      </c>
      <c r="BX381" s="92">
        <v>26.499388759281999</v>
      </c>
      <c r="BY381" s="92">
        <v>19</v>
      </c>
      <c r="BZ381" s="92">
        <v>71</v>
      </c>
      <c r="CA381" s="92">
        <v>12</v>
      </c>
      <c r="CB381" s="92">
        <v>7.39</v>
      </c>
      <c r="CC381" s="92">
        <v>4.3899999999999997</v>
      </c>
      <c r="CD381" s="92">
        <v>34</v>
      </c>
      <c r="CE381" s="92">
        <v>121</v>
      </c>
      <c r="CF381" s="92">
        <v>118.3</v>
      </c>
      <c r="CG381" s="68">
        <v>4.6399999999999997</v>
      </c>
      <c r="CH381" s="91">
        <v>3</v>
      </c>
      <c r="CI381" s="91">
        <v>4.3</v>
      </c>
      <c r="CJ381" s="91">
        <v>0</v>
      </c>
      <c r="CK381" s="91">
        <v>0</v>
      </c>
      <c r="CL381" s="91">
        <v>0</v>
      </c>
      <c r="CM381" s="91">
        <v>0</v>
      </c>
      <c r="CN381" s="91">
        <v>3</v>
      </c>
      <c r="CO381" s="68">
        <f t="shared" si="5"/>
        <v>4.3</v>
      </c>
      <c r="CP381" s="68">
        <f>IF(ISNUMBER(SUM(CI381,CK381,CM381)/SUM(CH381,CJ381,CL381)),SUM(CI381,CK381,CM381)/SUM(CH381,CJ381,CL381),0)</f>
        <v>1.4333333333333333</v>
      </c>
      <c r="CQ381" s="92"/>
    </row>
    <row r="382" spans="1:95" ht="16" x14ac:dyDescent="0.2">
      <c r="A382" s="88" t="s">
        <v>1264</v>
      </c>
      <c r="B382" t="s">
        <v>1264</v>
      </c>
      <c r="C382" s="89" t="s">
        <v>250</v>
      </c>
      <c r="D382" s="89" t="s">
        <v>403</v>
      </c>
      <c r="E382" s="89" t="s">
        <v>7</v>
      </c>
      <c r="F382" s="89">
        <v>2012</v>
      </c>
      <c r="G382" s="89"/>
      <c r="H382" s="90">
        <v>8</v>
      </c>
      <c r="I382" s="90">
        <v>300</v>
      </c>
      <c r="J382" s="90">
        <v>24</v>
      </c>
      <c r="K382" s="90">
        <v>21</v>
      </c>
      <c r="L382" s="90">
        <v>22</v>
      </c>
      <c r="M382" s="91">
        <v>16.4822695035461</v>
      </c>
      <c r="N382" s="91">
        <v>3.9166666666666665</v>
      </c>
      <c r="O382" s="91">
        <v>0.47147106336581396</v>
      </c>
      <c r="P382" s="91">
        <v>0.35197064852641602</v>
      </c>
      <c r="Q382" s="91">
        <v>0.44803791191161813</v>
      </c>
      <c r="R382" s="91">
        <v>2.1152559703249585</v>
      </c>
      <c r="S382" s="91">
        <v>0.29030368577918159</v>
      </c>
      <c r="T382" s="91">
        <v>2.1639100932994064</v>
      </c>
      <c r="U382" s="91">
        <v>2.1639100932994064</v>
      </c>
      <c r="V382" s="91">
        <v>2.0666018473505106</v>
      </c>
      <c r="W382" s="91">
        <v>2.1092227795847278</v>
      </c>
      <c r="X382" s="91">
        <v>0.41260425792924882</v>
      </c>
      <c r="Y382" s="91">
        <v>0.41260425792924882</v>
      </c>
      <c r="Z382" s="91">
        <v>0.14023955027279289</v>
      </c>
      <c r="AA382" s="91">
        <v>0.30898485526402913</v>
      </c>
      <c r="AB382" s="91">
        <v>-0.40267313444389252</v>
      </c>
      <c r="AC382" s="91">
        <v>-0.40267313444389252</v>
      </c>
      <c r="AD382" s="91">
        <v>-1.2835075618398615</v>
      </c>
      <c r="AE382" s="91">
        <v>-0.7262866955087981</v>
      </c>
      <c r="AF382" s="91">
        <v>0.58929115684493927</v>
      </c>
      <c r="AG382" s="91">
        <v>-0.32603980580860581</v>
      </c>
      <c r="AH382" s="91">
        <v>0.58929115684493927</v>
      </c>
      <c r="AI382" s="91">
        <v>0.15855447629123232</v>
      </c>
      <c r="AJ382" s="91">
        <v>0.26792031570980646</v>
      </c>
      <c r="AK382" s="91">
        <v>0.3587178764056827</v>
      </c>
      <c r="AL382" s="91">
        <v>0.34522342064714939</v>
      </c>
      <c r="AM382" s="91">
        <v>0.32395387092087952</v>
      </c>
      <c r="AN382" s="91">
        <v>0.24731106065520597</v>
      </c>
      <c r="AO382" s="91">
        <v>0.35871787640568265</v>
      </c>
      <c r="AP382" s="91">
        <v>0.29211212516297258</v>
      </c>
      <c r="AQ382" s="91">
        <v>0.29938035407462044</v>
      </c>
      <c r="AR382" s="91">
        <v>-6.3214144481010537E-2</v>
      </c>
      <c r="AS382" s="91">
        <v>-0.14952297584712848</v>
      </c>
      <c r="AT382" s="91">
        <v>2.8486138148189732E-2</v>
      </c>
      <c r="AU382" s="91">
        <v>-6.1416994059983097E-2</v>
      </c>
      <c r="AV382" s="91">
        <v>1.5893962266415707E-2</v>
      </c>
      <c r="AW382" s="91">
        <v>3.9166666666666665</v>
      </c>
      <c r="AX382" s="91">
        <v>64.555555555555557</v>
      </c>
      <c r="AY382" s="91">
        <v>8</v>
      </c>
      <c r="AZ382" s="91">
        <v>0.12559241706161137</v>
      </c>
      <c r="BA382" s="91">
        <v>0.10695187165775401</v>
      </c>
      <c r="BB382" s="91">
        <v>0.11822723109983935</v>
      </c>
      <c r="BC382" s="91">
        <v>0.29638312123241795</v>
      </c>
      <c r="BD382" s="91">
        <v>0.28422425032594523</v>
      </c>
      <c r="BE382" s="91">
        <v>0.27840983095625838</v>
      </c>
      <c r="BF382" s="91">
        <v>-2.359427807615111E-3</v>
      </c>
      <c r="BG382" s="91">
        <v>-0.19904595169425682</v>
      </c>
      <c r="BH382" s="91">
        <v>-8.5977059069513737E-2</v>
      </c>
      <c r="BI382" s="91">
        <v>0.25804060093531184</v>
      </c>
      <c r="BJ382" s="91">
        <v>0.24322148525342849</v>
      </c>
      <c r="BK382" s="91">
        <v>0.13472058257643493</v>
      </c>
      <c r="BL382" s="91">
        <v>0.26746779416548366</v>
      </c>
      <c r="BM382" s="91">
        <v>0.25566891063476493</v>
      </c>
      <c r="BN382" s="91">
        <v>0.14319515502553248</v>
      </c>
      <c r="BO382" s="91">
        <v>0.42105263157894735</v>
      </c>
      <c r="BP382" s="91">
        <v>0.3</v>
      </c>
      <c r="BQ382" s="91">
        <v>0.32035087719298244</v>
      </c>
      <c r="BR382" s="91">
        <v>2.1639100932994064</v>
      </c>
      <c r="BS382" s="91">
        <v>2.0666018473505106</v>
      </c>
      <c r="BT382" s="91">
        <v>2.1092227795847278</v>
      </c>
      <c r="BU382" s="91">
        <v>0.69516285594067062</v>
      </c>
      <c r="BV382" s="91">
        <v>0.23287723951942407</v>
      </c>
      <c r="BW382" s="91">
        <v>0.45815229016277015</v>
      </c>
      <c r="BX382" s="92">
        <v>25.444793894</v>
      </c>
      <c r="BY382" s="92">
        <v>29</v>
      </c>
      <c r="BZ382" s="92">
        <v>76</v>
      </c>
      <c r="CA382" s="92">
        <v>1</v>
      </c>
      <c r="CB382" s="91"/>
      <c r="CC382" s="92">
        <v>4.2300000000000004</v>
      </c>
      <c r="CD382" s="92">
        <v>33.5</v>
      </c>
      <c r="CE382" s="92">
        <v>115</v>
      </c>
      <c r="CF382" s="92">
        <v>114.44999999999999</v>
      </c>
      <c r="CG382" s="68"/>
      <c r="CH382" s="91">
        <v>0</v>
      </c>
      <c r="CI382" s="91">
        <v>0</v>
      </c>
      <c r="CJ382" s="91">
        <v>7</v>
      </c>
      <c r="CK382" s="91">
        <v>10</v>
      </c>
      <c r="CL382" s="91">
        <v>0</v>
      </c>
      <c r="CM382" s="91">
        <v>0</v>
      </c>
      <c r="CN382" s="91">
        <v>7</v>
      </c>
      <c r="CO382" s="68">
        <f t="shared" si="5"/>
        <v>10</v>
      </c>
      <c r="CP382" s="68">
        <f>IF(ISNUMBER(SUM(CI382,CK382,CM382)/SUM(CH382,CJ382,CL382)),SUM(CI382,CK382,CM382)/SUM(CH382,CJ382,CL382),0)</f>
        <v>1.4285714285714286</v>
      </c>
      <c r="CQ382" s="92"/>
    </row>
    <row r="383" spans="1:95" ht="16" x14ac:dyDescent="0.2">
      <c r="A383" s="88" t="s">
        <v>1373</v>
      </c>
      <c r="B383" t="s">
        <v>1373</v>
      </c>
      <c r="C383" s="89" t="s">
        <v>1374</v>
      </c>
      <c r="D383" s="89" t="s">
        <v>96</v>
      </c>
      <c r="E383" s="89" t="s">
        <v>7</v>
      </c>
      <c r="F383" s="89">
        <v>2010</v>
      </c>
      <c r="G383" s="89"/>
      <c r="H383" s="90">
        <v>8</v>
      </c>
      <c r="I383" s="90">
        <v>300</v>
      </c>
      <c r="J383" s="90">
        <v>22</v>
      </c>
      <c r="K383" s="90">
        <v>19</v>
      </c>
      <c r="L383" s="90">
        <v>19</v>
      </c>
      <c r="M383" s="91">
        <v>14.111111111111111</v>
      </c>
      <c r="N383" s="91">
        <v>3.7894736842105261</v>
      </c>
      <c r="O383" s="91">
        <v>0.78198146002317492</v>
      </c>
      <c r="P383" s="91">
        <v>0</v>
      </c>
      <c r="Q383" s="91">
        <v>0.71117033603708002</v>
      </c>
      <c r="R383" s="91">
        <v>0</v>
      </c>
      <c r="S383" s="91">
        <v>0.44264194669756662</v>
      </c>
      <c r="T383" s="91"/>
      <c r="U383" s="91">
        <v>0</v>
      </c>
      <c r="V383" s="91">
        <v>0</v>
      </c>
      <c r="W383" s="91"/>
      <c r="X383" s="91"/>
      <c r="Y383" s="91">
        <v>0</v>
      </c>
      <c r="Z383" s="91">
        <v>0</v>
      </c>
      <c r="AA383" s="91"/>
      <c r="AB383" s="91"/>
      <c r="AC383" s="91">
        <v>0</v>
      </c>
      <c r="AD383" s="91">
        <v>0</v>
      </c>
      <c r="AE383" s="91"/>
      <c r="AF383" s="91"/>
      <c r="AG383" s="91"/>
      <c r="AH383" s="91">
        <v>0</v>
      </c>
      <c r="AI383" s="91"/>
      <c r="AJ383" s="91"/>
      <c r="AK383" s="91">
        <v>0</v>
      </c>
      <c r="AL383" s="91">
        <v>0</v>
      </c>
      <c r="AM383" s="91"/>
      <c r="AN383" s="91">
        <v>1.0604113110539846E-2</v>
      </c>
      <c r="AO383" s="91">
        <v>0.52132097334878336</v>
      </c>
      <c r="AP383" s="91">
        <v>0.52132097334878336</v>
      </c>
      <c r="AQ383" s="91">
        <v>0.26389180659803724</v>
      </c>
      <c r="AR383" s="91">
        <v>-0.18769322479342626</v>
      </c>
      <c r="AS383" s="91">
        <v>0.21259960003192491</v>
      </c>
      <c r="AT383" s="91">
        <v>0.21259960003192491</v>
      </c>
      <c r="AU383" s="91">
        <v>-1.8481633380662832E-3</v>
      </c>
      <c r="AV383" s="91"/>
      <c r="AW383" s="91">
        <v>3.7894736842105261</v>
      </c>
      <c r="AX383" s="91">
        <v>53.473684210526315</v>
      </c>
      <c r="AY383" s="91">
        <v>6</v>
      </c>
      <c r="AZ383" s="91">
        <v>0.32467532467532467</v>
      </c>
      <c r="BA383" s="91">
        <v>0.32467532467532467</v>
      </c>
      <c r="BB383" s="91">
        <v>0.16887111996244378</v>
      </c>
      <c r="BC383" s="91">
        <v>0.44264194669756662</v>
      </c>
      <c r="BD383" s="91">
        <v>0.44264194669756662</v>
      </c>
      <c r="BE383" s="91">
        <v>0.22821096362342494</v>
      </c>
      <c r="BF383" s="91">
        <v>0.13482091122798656</v>
      </c>
      <c r="BG383" s="91">
        <v>0.13482091122798656</v>
      </c>
      <c r="BH383" s="91">
        <v>-3.2785424117914297E-2</v>
      </c>
      <c r="BI383" s="91">
        <v>-0.13371320440063486</v>
      </c>
      <c r="BJ383" s="91">
        <v>-0.13371320440063486</v>
      </c>
      <c r="BK383" s="91">
        <v>-0.21119102411787072</v>
      </c>
      <c r="BL383" s="91">
        <v>-0.12606040865580084</v>
      </c>
      <c r="BM383" s="91">
        <v>-0.12606040865580084</v>
      </c>
      <c r="BN383" s="91">
        <v>-0.19158706849515869</v>
      </c>
      <c r="BO383" s="91">
        <v>0.6</v>
      </c>
      <c r="BP383" s="91">
        <v>0.6</v>
      </c>
      <c r="BQ383" s="91">
        <v>0.29957264957264956</v>
      </c>
      <c r="BR383" s="91">
        <v>2.4331210191082806</v>
      </c>
      <c r="BS383" s="91">
        <v>2.4331210191082806</v>
      </c>
      <c r="BT383" s="91">
        <v>1.3356944114815157</v>
      </c>
      <c r="BU383" s="91">
        <v>0</v>
      </c>
      <c r="BV383" s="91"/>
      <c r="BW383" s="91"/>
      <c r="BX383" s="91"/>
      <c r="BY383" s="91"/>
      <c r="BZ383" s="91"/>
      <c r="CA383" s="91"/>
      <c r="CB383" s="91"/>
      <c r="CC383" s="91"/>
      <c r="CD383" s="91"/>
      <c r="CE383" s="91"/>
      <c r="CF383" s="91"/>
      <c r="CG383" s="68"/>
      <c r="CH383" s="91">
        <v>0</v>
      </c>
      <c r="CI383" s="91">
        <v>0</v>
      </c>
      <c r="CJ383" s="91">
        <v>4</v>
      </c>
      <c r="CK383" s="91">
        <v>5.7</v>
      </c>
      <c r="CL383" s="91">
        <v>0</v>
      </c>
      <c r="CM383" s="91">
        <v>0</v>
      </c>
      <c r="CN383" s="91">
        <v>4</v>
      </c>
      <c r="CO383" s="68">
        <f t="shared" si="5"/>
        <v>5.7</v>
      </c>
      <c r="CP383" s="68">
        <f>IF(ISNUMBER(SUM(CI383,CK383,CM383)/SUM(CH383,CJ383,CL383)),SUM(CI383,CK383,CM383)/SUM(CH383,CJ383,CL383),0)</f>
        <v>1.425</v>
      </c>
      <c r="CQ383" s="91"/>
    </row>
    <row r="384" spans="1:95" ht="16" x14ac:dyDescent="0.2">
      <c r="A384" s="88" t="s">
        <v>1145</v>
      </c>
      <c r="B384" t="s">
        <v>1145</v>
      </c>
      <c r="C384" s="89" t="s">
        <v>1146</v>
      </c>
      <c r="D384" s="89" t="s">
        <v>96</v>
      </c>
      <c r="E384" s="89" t="s">
        <v>7</v>
      </c>
      <c r="F384" s="89">
        <v>2014</v>
      </c>
      <c r="G384" s="89"/>
      <c r="H384" s="90">
        <v>7</v>
      </c>
      <c r="I384" s="90">
        <v>236</v>
      </c>
      <c r="J384" s="90">
        <v>23</v>
      </c>
      <c r="K384" s="90">
        <v>20</v>
      </c>
      <c r="L384" s="90">
        <v>20</v>
      </c>
      <c r="M384" s="91">
        <v>17.5</v>
      </c>
      <c r="N384" s="91">
        <v>5.5909090909090908</v>
      </c>
      <c r="O384" s="91">
        <v>0.7278841109156029</v>
      </c>
      <c r="P384" s="91">
        <v>0</v>
      </c>
      <c r="Q384" s="91">
        <v>0.71150397838662383</v>
      </c>
      <c r="R384" s="91">
        <v>0</v>
      </c>
      <c r="S384" s="91">
        <v>0.47400562540439461</v>
      </c>
      <c r="T384" s="91"/>
      <c r="U384" s="91">
        <v>0</v>
      </c>
      <c r="V384" s="91">
        <v>0</v>
      </c>
      <c r="W384" s="91"/>
      <c r="X384" s="91"/>
      <c r="Y384" s="91">
        <v>0</v>
      </c>
      <c r="Z384" s="91">
        <v>0</v>
      </c>
      <c r="AA384" s="91"/>
      <c r="AB384" s="91"/>
      <c r="AC384" s="91">
        <v>0</v>
      </c>
      <c r="AD384" s="91">
        <v>0</v>
      </c>
      <c r="AE384" s="91"/>
      <c r="AF384" s="91"/>
      <c r="AG384" s="91"/>
      <c r="AH384" s="91">
        <v>0</v>
      </c>
      <c r="AI384" s="91"/>
      <c r="AJ384" s="91"/>
      <c r="AK384" s="91">
        <v>0</v>
      </c>
      <c r="AL384" s="91">
        <v>0</v>
      </c>
      <c r="AM384" s="91"/>
      <c r="AN384" s="91">
        <v>5.1850938822465997E-2</v>
      </c>
      <c r="AO384" s="91">
        <v>0.55099878934624691</v>
      </c>
      <c r="AP384" s="91">
        <v>0.45238471624247945</v>
      </c>
      <c r="AQ384" s="91">
        <v>0.36526794769342225</v>
      </c>
      <c r="AR384" s="91">
        <v>-0.1924104634095245</v>
      </c>
      <c r="AS384" s="91">
        <v>0.13316070259356966</v>
      </c>
      <c r="AT384" s="91">
        <v>0.24227741602938846</v>
      </c>
      <c r="AU384" s="91">
        <v>6.9296308821082772E-2</v>
      </c>
      <c r="AV384" s="91"/>
      <c r="AW384" s="91">
        <v>5.5909090909090908</v>
      </c>
      <c r="AX384" s="91">
        <v>97.840909090909093</v>
      </c>
      <c r="AY384" s="91">
        <v>17</v>
      </c>
      <c r="AZ384" s="91">
        <v>0.38970588235294118</v>
      </c>
      <c r="BA384" s="91">
        <v>0.37387387387387389</v>
      </c>
      <c r="BB384" s="91">
        <v>0.25877142876417936</v>
      </c>
      <c r="BC384" s="91">
        <v>0.49485472154963678</v>
      </c>
      <c r="BD384" s="91">
        <v>0.45315652925915251</v>
      </c>
      <c r="BE384" s="91">
        <v>0.33325253821750289</v>
      </c>
      <c r="BF384" s="91">
        <v>0.18703368608005672</v>
      </c>
      <c r="BG384" s="91">
        <v>0.15441398021911945</v>
      </c>
      <c r="BH384" s="91">
        <v>4.8455970464170064E-2</v>
      </c>
      <c r="BI384" s="91">
        <v>0.4428868225120558</v>
      </c>
      <c r="BJ384" s="91">
        <v>0.4428868225120558</v>
      </c>
      <c r="BK384" s="91">
        <v>2.1254863372338211E-2</v>
      </c>
      <c r="BL384" s="91">
        <v>0.44952666697783022</v>
      </c>
      <c r="BM384" s="91">
        <v>0.44952666697783022</v>
      </c>
      <c r="BN384" s="91">
        <v>1.80790273979551E-2</v>
      </c>
      <c r="BO384" s="91">
        <v>0.6071428571428571</v>
      </c>
      <c r="BP384" s="91">
        <v>0.45161290322580644</v>
      </c>
      <c r="BQ384" s="91">
        <v>0.3972833571693416</v>
      </c>
      <c r="BR384" s="91">
        <v>4.5302593659942358</v>
      </c>
      <c r="BS384" s="91">
        <v>4.5302593659942358</v>
      </c>
      <c r="BT384" s="91">
        <v>2.9769895220432825</v>
      </c>
      <c r="BU384" s="91">
        <v>0</v>
      </c>
      <c r="BV384" s="91"/>
      <c r="BW384" s="91"/>
      <c r="BX384" s="92">
        <v>27.46</v>
      </c>
      <c r="BY384" s="92">
        <v>219</v>
      </c>
      <c r="BZ384" s="92">
        <v>74.88</v>
      </c>
      <c r="CA384" s="92">
        <v>2</v>
      </c>
      <c r="CB384" s="92">
        <v>6.64</v>
      </c>
      <c r="CC384" s="92">
        <v>3.98</v>
      </c>
      <c r="CD384" s="92">
        <v>37.5</v>
      </c>
      <c r="CE384" s="92">
        <v>123</v>
      </c>
      <c r="CF384" s="92">
        <v>125.25</v>
      </c>
      <c r="CG384" s="68">
        <v>4.42</v>
      </c>
      <c r="CH384" s="91">
        <v>3</v>
      </c>
      <c r="CI384" s="91">
        <v>3.6</v>
      </c>
      <c r="CJ384" s="91">
        <v>16</v>
      </c>
      <c r="CK384" s="91">
        <v>9.9</v>
      </c>
      <c r="CL384" s="91">
        <v>16</v>
      </c>
      <c r="CM384" s="91">
        <v>36.1</v>
      </c>
      <c r="CN384" s="91">
        <v>35</v>
      </c>
      <c r="CO384" s="68">
        <f t="shared" si="5"/>
        <v>49.6</v>
      </c>
      <c r="CP384" s="68">
        <f>IF(ISNUMBER(SUM(CI384,CK384,CM384)/SUM(CH384,CJ384,CL384)),SUM(CI384,CK384,CM384)/SUM(CH384,CJ384,CL384),0)</f>
        <v>1.4171428571428573</v>
      </c>
      <c r="CQ384" s="92"/>
    </row>
    <row r="385" spans="1:95" ht="16" x14ac:dyDescent="0.2">
      <c r="A385" s="88" t="s">
        <v>768</v>
      </c>
      <c r="B385" t="s">
        <v>768</v>
      </c>
      <c r="C385" s="89" t="s">
        <v>151</v>
      </c>
      <c r="D385" s="89" t="s">
        <v>31</v>
      </c>
      <c r="E385" s="89" t="s">
        <v>7</v>
      </c>
      <c r="F385" s="89">
        <v>2019</v>
      </c>
      <c r="G385" s="89"/>
      <c r="H385" s="90">
        <v>8</v>
      </c>
      <c r="I385" s="90">
        <v>300</v>
      </c>
      <c r="J385" s="90">
        <v>21</v>
      </c>
      <c r="K385" s="90">
        <v>19</v>
      </c>
      <c r="L385" s="90">
        <v>20</v>
      </c>
      <c r="M385" s="91">
        <v>12.67605633802817</v>
      </c>
      <c r="N385" s="91">
        <v>7.1</v>
      </c>
      <c r="O385" s="91">
        <v>0.50344086021505374</v>
      </c>
      <c r="P385" s="91">
        <v>0.3740918758266879</v>
      </c>
      <c r="Q385" s="91">
        <v>0.517505376344086</v>
      </c>
      <c r="R385" s="91">
        <v>2.6981324219828777</v>
      </c>
      <c r="S385" s="91">
        <v>0.35125448028673834</v>
      </c>
      <c r="T385" s="91">
        <v>2.7541079812206575</v>
      </c>
      <c r="U385" s="91">
        <v>2.7541079812206575</v>
      </c>
      <c r="V385" s="91">
        <v>2.642156862745098</v>
      </c>
      <c r="W385" s="91">
        <v>2.6981324219828777</v>
      </c>
      <c r="X385" s="91">
        <v>0.94879101449532954</v>
      </c>
      <c r="Y385" s="91">
        <v>0.94879101449532954</v>
      </c>
      <c r="Z385" s="91">
        <v>0.83862899209165387</v>
      </c>
      <c r="AA385" s="91">
        <v>0.89371000329349171</v>
      </c>
      <c r="AB385" s="91">
        <v>0.85538498007341035</v>
      </c>
      <c r="AC385" s="91">
        <v>0.85538498007341035</v>
      </c>
      <c r="AD385" s="91">
        <v>0.21263778073160999</v>
      </c>
      <c r="AE385" s="91">
        <v>0.53401138040251017</v>
      </c>
      <c r="AF385" s="91">
        <v>1.2551761946857232</v>
      </c>
      <c r="AG385" s="91">
        <v>0.90107708790602237</v>
      </c>
      <c r="AH385" s="91">
        <v>1.2551761946857232</v>
      </c>
      <c r="AI385" s="91">
        <v>1.0781266412958728</v>
      </c>
      <c r="AJ385" s="91">
        <v>0.38458757483139261</v>
      </c>
      <c r="AK385" s="91">
        <v>0.38458757483139261</v>
      </c>
      <c r="AL385" s="91">
        <v>0.36359617682198325</v>
      </c>
      <c r="AM385" s="91">
        <v>0.3740918758266879</v>
      </c>
      <c r="AN385" s="91">
        <v>0.23666927681931849</v>
      </c>
      <c r="AO385" s="91">
        <v>0.3356272401433692</v>
      </c>
      <c r="AP385" s="91">
        <v>0.3356272401433692</v>
      </c>
      <c r="AQ385" s="91">
        <v>0.28614825848134384</v>
      </c>
      <c r="AR385" s="91">
        <v>-8.8862149497839493E-3</v>
      </c>
      <c r="AS385" s="91">
        <v>2.8192716077621971E-2</v>
      </c>
      <c r="AT385" s="91">
        <v>2.8192716077621971E-2</v>
      </c>
      <c r="AU385" s="91">
        <v>9.6532505639190108E-3</v>
      </c>
      <c r="AV385" s="91">
        <v>3.8933787388388819E-2</v>
      </c>
      <c r="AW385" s="91">
        <v>7.1</v>
      </c>
      <c r="AX385" s="91">
        <v>90</v>
      </c>
      <c r="AY385" s="91">
        <v>9</v>
      </c>
      <c r="AZ385" s="91">
        <v>0.20135746606334842</v>
      </c>
      <c r="BA385" s="91">
        <v>0.20135746606334842</v>
      </c>
      <c r="BB385" s="91">
        <v>0.16288530580162727</v>
      </c>
      <c r="BC385" s="91">
        <v>0.35125448028673834</v>
      </c>
      <c r="BD385" s="91">
        <v>0.35125448028673834</v>
      </c>
      <c r="BE385" s="91">
        <v>0.2759328805990513</v>
      </c>
      <c r="BF385" s="91">
        <v>4.9886506440658673E-2</v>
      </c>
      <c r="BG385" s="91">
        <v>4.9886506440658673E-2</v>
      </c>
      <c r="BH385" s="91">
        <v>3.5654869783699195E-3</v>
      </c>
      <c r="BI385" s="91">
        <v>0.15868687890370922</v>
      </c>
      <c r="BJ385" s="91">
        <v>0.15868687890370922</v>
      </c>
      <c r="BK385" s="91">
        <v>8.3572923134310834E-2</v>
      </c>
      <c r="BL385" s="91">
        <v>0.1556538357970233</v>
      </c>
      <c r="BM385" s="91">
        <v>0.1556538357970233</v>
      </c>
      <c r="BN385" s="91">
        <v>7.9738054348484341E-2</v>
      </c>
      <c r="BO385" s="91">
        <v>0.32</v>
      </c>
      <c r="BP385" s="91">
        <v>0.32</v>
      </c>
      <c r="BQ385" s="91">
        <v>0.29636363636363638</v>
      </c>
      <c r="BR385" s="91">
        <v>2.7541079812206575</v>
      </c>
      <c r="BS385" s="91">
        <v>2.642156862745098</v>
      </c>
      <c r="BT385" s="91">
        <v>2.6981324219828777</v>
      </c>
      <c r="BU385" s="91">
        <v>1.0745447181905079</v>
      </c>
      <c r="BV385" s="91">
        <v>0.91263157484145485</v>
      </c>
      <c r="BW385" s="91">
        <v>0.99358814651598137</v>
      </c>
      <c r="BX385" s="92">
        <v>27.953847256300001</v>
      </c>
      <c r="BY385" s="92">
        <v>173</v>
      </c>
      <c r="BZ385" s="92">
        <v>67</v>
      </c>
      <c r="CA385" s="91"/>
      <c r="CB385" s="91"/>
      <c r="CC385" s="91"/>
      <c r="CD385" s="91"/>
      <c r="CE385" s="91"/>
      <c r="CF385" s="91"/>
      <c r="CG385" s="68">
        <v>4.6399999999999997</v>
      </c>
      <c r="CH385" s="91">
        <v>0</v>
      </c>
      <c r="CI385" s="91">
        <v>0</v>
      </c>
      <c r="CJ385" s="91">
        <v>0</v>
      </c>
      <c r="CK385" s="91">
        <v>0</v>
      </c>
      <c r="CL385" s="91">
        <v>5</v>
      </c>
      <c r="CM385" s="91">
        <v>6.9</v>
      </c>
      <c r="CN385" s="91">
        <v>5</v>
      </c>
      <c r="CO385" s="68">
        <f t="shared" si="5"/>
        <v>6.9</v>
      </c>
      <c r="CP385" s="68">
        <f>IF(ISNUMBER(SUM(CI385,CK385,CM385)/SUM(CH385,CJ385,CL385)),SUM(CI385,CK385,CM385)/SUM(CH385,CJ385,CL385),0)</f>
        <v>1.3800000000000001</v>
      </c>
      <c r="CQ385" s="91"/>
    </row>
    <row r="386" spans="1:95" ht="16" x14ac:dyDescent="0.2">
      <c r="A386" s="88" t="s">
        <v>802</v>
      </c>
      <c r="B386" t="s">
        <v>802</v>
      </c>
      <c r="C386" s="89" t="s">
        <v>803</v>
      </c>
      <c r="D386" s="89" t="s">
        <v>96</v>
      </c>
      <c r="E386" s="89" t="s">
        <v>7</v>
      </c>
      <c r="F386" s="89">
        <v>2019</v>
      </c>
      <c r="G386" s="89"/>
      <c r="H386" s="90">
        <v>8</v>
      </c>
      <c r="I386" s="90">
        <v>300</v>
      </c>
      <c r="J386" s="90">
        <v>22</v>
      </c>
      <c r="K386" s="90">
        <v>18</v>
      </c>
      <c r="L386" s="90">
        <v>18</v>
      </c>
      <c r="M386" s="91">
        <v>16.867724867724867</v>
      </c>
      <c r="N386" s="91">
        <v>4.8461538461538458</v>
      </c>
      <c r="O386" s="91">
        <v>0.93209429750535333</v>
      </c>
      <c r="P386" s="91">
        <v>0</v>
      </c>
      <c r="Q386" s="91">
        <v>0.78252734659680068</v>
      </c>
      <c r="R386" s="91">
        <v>0</v>
      </c>
      <c r="S386" s="91">
        <v>0.47755947527770704</v>
      </c>
      <c r="T386" s="91"/>
      <c r="U386" s="91">
        <v>0</v>
      </c>
      <c r="V386" s="91">
        <v>0</v>
      </c>
      <c r="W386" s="91"/>
      <c r="X386" s="91"/>
      <c r="Y386" s="91">
        <v>0</v>
      </c>
      <c r="Z386" s="91">
        <v>0</v>
      </c>
      <c r="AA386" s="91"/>
      <c r="AB386" s="91"/>
      <c r="AC386" s="91">
        <v>0</v>
      </c>
      <c r="AD386" s="91">
        <v>0</v>
      </c>
      <c r="AE386" s="91"/>
      <c r="AF386" s="91"/>
      <c r="AG386" s="91"/>
      <c r="AH386" s="91">
        <v>0</v>
      </c>
      <c r="AI386" s="91"/>
      <c r="AJ386" s="91"/>
      <c r="AK386" s="91">
        <v>0</v>
      </c>
      <c r="AL386" s="91">
        <v>0</v>
      </c>
      <c r="AM386" s="91"/>
      <c r="AN386" s="91">
        <v>0.31062874251497008</v>
      </c>
      <c r="AO386" s="91">
        <v>0.68896957123098201</v>
      </c>
      <c r="AP386" s="91">
        <v>0.58760951188986232</v>
      </c>
      <c r="AQ386" s="91">
        <v>0.54466908198258723</v>
      </c>
      <c r="AR386" s="91">
        <v>0.11233140461100397</v>
      </c>
      <c r="AS386" s="91">
        <v>0.27888813857300387</v>
      </c>
      <c r="AT386" s="91">
        <v>0.37728980493938286</v>
      </c>
      <c r="AU386" s="91">
        <v>0.27892911204648374</v>
      </c>
      <c r="AV386" s="91"/>
      <c r="AW386" s="91">
        <v>4.8461538461538458</v>
      </c>
      <c r="AX386" s="91">
        <v>81.743589743589737</v>
      </c>
      <c r="AY386" s="91">
        <v>13</v>
      </c>
      <c r="AZ386" s="91">
        <v>0.42753623188405798</v>
      </c>
      <c r="BA386" s="91">
        <v>0.34659090909090912</v>
      </c>
      <c r="BB386" s="91">
        <v>0.33719507733223075</v>
      </c>
      <c r="BC386" s="91">
        <v>0.54460580912863066</v>
      </c>
      <c r="BD386" s="91">
        <v>0.41051314142678347</v>
      </c>
      <c r="BE386" s="91">
        <v>0.4294116933769393</v>
      </c>
      <c r="BF386" s="91">
        <v>0.27822581826250226</v>
      </c>
      <c r="BG386" s="91">
        <v>0.10269210595720341</v>
      </c>
      <c r="BH386" s="91">
        <v>0.16841530563560009</v>
      </c>
      <c r="BI386" s="91">
        <v>0.18863197562326023</v>
      </c>
      <c r="BJ386" s="91">
        <v>0.18863197562326023</v>
      </c>
      <c r="BK386" s="91">
        <v>6.7786217310409486E-2</v>
      </c>
      <c r="BL386" s="91">
        <v>-6.3272853956575226E-5</v>
      </c>
      <c r="BM386" s="91">
        <v>-6.3272853956575226E-5</v>
      </c>
      <c r="BN386" s="91">
        <v>-0.10895787128892935</v>
      </c>
      <c r="BO386" s="91">
        <v>0.83333333333333337</v>
      </c>
      <c r="BP386" s="91">
        <v>0.76470588235294112</v>
      </c>
      <c r="BQ386" s="91">
        <v>0.65992647058823528</v>
      </c>
      <c r="BR386" s="91">
        <v>4.2857142857142856</v>
      </c>
      <c r="BS386" s="91">
        <v>3.2052117263843649</v>
      </c>
      <c r="BT386" s="91">
        <v>3.0924033961721658</v>
      </c>
      <c r="BU386" s="91">
        <v>0</v>
      </c>
      <c r="BV386" s="91"/>
      <c r="BW386" s="91"/>
      <c r="BX386" s="92">
        <v>28.7</v>
      </c>
      <c r="BY386" s="92">
        <v>215</v>
      </c>
      <c r="BZ386" s="92">
        <v>73.38</v>
      </c>
      <c r="CA386" s="92">
        <v>13</v>
      </c>
      <c r="CB386" s="92">
        <v>7</v>
      </c>
      <c r="CC386" s="92">
        <v>4.22</v>
      </c>
      <c r="CD386" s="92">
        <v>38</v>
      </c>
      <c r="CE386" s="92">
        <v>121</v>
      </c>
      <c r="CF386" s="92">
        <v>125.1</v>
      </c>
      <c r="CG386" s="68">
        <v>4.43</v>
      </c>
      <c r="CH386" s="91">
        <v>13</v>
      </c>
      <c r="CI386" s="91">
        <v>3.7</v>
      </c>
      <c r="CJ386" s="91">
        <v>13</v>
      </c>
      <c r="CK386" s="91">
        <v>9.4</v>
      </c>
      <c r="CL386" s="91">
        <v>17</v>
      </c>
      <c r="CM386" s="91">
        <v>45.5</v>
      </c>
      <c r="CN386" s="91">
        <v>43</v>
      </c>
      <c r="CO386" s="68">
        <f t="shared" ref="CO386:CO449" si="6">SUM(CM386,CK386,CI386)</f>
        <v>58.6</v>
      </c>
      <c r="CP386" s="68">
        <f>IF(ISNUMBER(SUM(CI386,CK386,CM386)/SUM(CH386,CJ386,CL386)),SUM(CI386,CK386,CM386)/SUM(CH386,CJ386,CL386),0)</f>
        <v>1.3627906976744186</v>
      </c>
      <c r="CQ386" s="92"/>
    </row>
    <row r="387" spans="1:95" ht="16" x14ac:dyDescent="0.2">
      <c r="A387" s="88" t="s">
        <v>1086</v>
      </c>
      <c r="B387" t="s">
        <v>1086</v>
      </c>
      <c r="C387" s="89" t="s">
        <v>156</v>
      </c>
      <c r="D387" s="89" t="s">
        <v>31</v>
      </c>
      <c r="E387" s="89" t="s">
        <v>7</v>
      </c>
      <c r="F387" s="89">
        <v>2015</v>
      </c>
      <c r="G387" s="89"/>
      <c r="H387" s="90">
        <v>8</v>
      </c>
      <c r="I387" s="90">
        <v>300</v>
      </c>
      <c r="J387" s="90">
        <v>23</v>
      </c>
      <c r="K387" s="90"/>
      <c r="L387" s="90"/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1">
        <v>0</v>
      </c>
      <c r="S387" s="91">
        <v>0</v>
      </c>
      <c r="T387" s="91">
        <v>0</v>
      </c>
      <c r="U387" s="91">
        <v>0</v>
      </c>
      <c r="V387" s="91">
        <v>0</v>
      </c>
      <c r="W387" s="91"/>
      <c r="X387" s="91">
        <v>-1.7858365088883386</v>
      </c>
      <c r="Y387" s="91">
        <v>-1.7858365088883386</v>
      </c>
      <c r="Z387" s="91">
        <v>-1.828953667173667</v>
      </c>
      <c r="AA387" s="91">
        <v>-1.8073950880310028</v>
      </c>
      <c r="AB387" s="91">
        <v>-2.5665832277432989</v>
      </c>
      <c r="AC387" s="91">
        <v>-2.5665832277432989</v>
      </c>
      <c r="AD387" s="91">
        <v>-2.5898357883469059</v>
      </c>
      <c r="AE387" s="91">
        <v>-2.5782095080451022</v>
      </c>
      <c r="AF387" s="91">
        <v>-1.7037057268739189</v>
      </c>
      <c r="AG387" s="91">
        <v>-2.1720295320818659</v>
      </c>
      <c r="AH387" s="91">
        <v>-1.7037057268739189</v>
      </c>
      <c r="AI387" s="91">
        <v>-1.9378676294778923</v>
      </c>
      <c r="AJ387" s="91">
        <v>0</v>
      </c>
      <c r="AK387" s="91">
        <v>0</v>
      </c>
      <c r="AL387" s="91">
        <v>0</v>
      </c>
      <c r="AM387" s="91"/>
      <c r="AN387" s="91">
        <v>0</v>
      </c>
      <c r="AO387" s="91">
        <v>0</v>
      </c>
      <c r="AP387" s="91">
        <v>0</v>
      </c>
      <c r="AQ387" s="91">
        <v>0</v>
      </c>
      <c r="AR387" s="91"/>
      <c r="AS387" s="91">
        <v>0</v>
      </c>
      <c r="AT387" s="91">
        <v>0</v>
      </c>
      <c r="AU387" s="91"/>
      <c r="AV387" s="91">
        <v>-1.9837127051731601E-2</v>
      </c>
      <c r="AW387" s="91">
        <v>0</v>
      </c>
      <c r="AX387" s="91">
        <v>0</v>
      </c>
      <c r="AY387" s="91">
        <v>0</v>
      </c>
      <c r="AZ387" s="91">
        <v>0</v>
      </c>
      <c r="BA387" s="91">
        <v>0</v>
      </c>
      <c r="BB387" s="91">
        <v>0</v>
      </c>
      <c r="BC387" s="91">
        <v>0</v>
      </c>
      <c r="BD387" s="91">
        <v>0</v>
      </c>
      <c r="BE387" s="91">
        <v>0</v>
      </c>
      <c r="BF387" s="91">
        <v>-0.29874254904003306</v>
      </c>
      <c r="BG387" s="91">
        <v>-0.29874254904003306</v>
      </c>
      <c r="BH387" s="91">
        <v>-0.29874254904003306</v>
      </c>
      <c r="BI387" s="91">
        <v>-1.5387066045384829E-2</v>
      </c>
      <c r="BJ387" s="91">
        <v>-1.5387066045384829E-2</v>
      </c>
      <c r="BK387" s="91">
        <v>-1.5387066045384829E-2</v>
      </c>
      <c r="BL387" s="91">
        <v>-2.6061719429826269E-2</v>
      </c>
      <c r="BM387" s="91">
        <v>-2.6061719429826269E-2</v>
      </c>
      <c r="BN387" s="91">
        <v>-2.6061719429826269E-2</v>
      </c>
      <c r="BO387" s="91">
        <v>0</v>
      </c>
      <c r="BP387" s="91">
        <v>0</v>
      </c>
      <c r="BQ387" s="91">
        <v>0</v>
      </c>
      <c r="BR387" s="91">
        <v>0</v>
      </c>
      <c r="BS387" s="91">
        <v>0</v>
      </c>
      <c r="BT387" s="91">
        <v>0</v>
      </c>
      <c r="BU387" s="91">
        <v>-1.2974039286955876</v>
      </c>
      <c r="BV387" s="91">
        <v>-1.9987924956014969</v>
      </c>
      <c r="BW387" s="91">
        <v>-1.6480982121485424</v>
      </c>
      <c r="BX387" s="91"/>
      <c r="BY387" s="91"/>
      <c r="BZ387" s="91"/>
      <c r="CA387" s="91"/>
      <c r="CB387" s="91"/>
      <c r="CC387" s="91"/>
      <c r="CD387" s="91"/>
      <c r="CE387" s="91"/>
      <c r="CF387" s="91"/>
      <c r="CG387" s="68"/>
      <c r="CH387" s="91">
        <v>2</v>
      </c>
      <c r="CI387" s="91">
        <v>2.6</v>
      </c>
      <c r="CJ387" s="91">
        <v>0</v>
      </c>
      <c r="CK387" s="91">
        <v>0</v>
      </c>
      <c r="CL387" s="91">
        <v>0</v>
      </c>
      <c r="CM387" s="91">
        <v>0</v>
      </c>
      <c r="CN387" s="91">
        <v>2</v>
      </c>
      <c r="CO387" s="68">
        <f t="shared" si="6"/>
        <v>2.6</v>
      </c>
      <c r="CP387" s="68">
        <f>IF(ISNUMBER(SUM(CI387,CK387,CM387)/SUM(CH387,CJ387,CL387)),SUM(CI387,CK387,CM387)/SUM(CH387,CJ387,CL387),0)</f>
        <v>1.3</v>
      </c>
      <c r="CQ387" s="91"/>
    </row>
    <row r="388" spans="1:95" ht="16" x14ac:dyDescent="0.2">
      <c r="A388" s="88" t="s">
        <v>632</v>
      </c>
      <c r="B388" t="s">
        <v>632</v>
      </c>
      <c r="C388" s="89" t="s">
        <v>201</v>
      </c>
      <c r="D388" s="89" t="s">
        <v>188</v>
      </c>
      <c r="E388" s="89" t="s">
        <v>7</v>
      </c>
      <c r="F388" s="89">
        <v>2021</v>
      </c>
      <c r="G388" s="89" t="s">
        <v>120</v>
      </c>
      <c r="H388" s="90">
        <v>4</v>
      </c>
      <c r="I388" s="90">
        <v>129</v>
      </c>
      <c r="J388" s="90">
        <v>22</v>
      </c>
      <c r="K388" s="90">
        <v>20</v>
      </c>
      <c r="L388" s="90">
        <v>21</v>
      </c>
      <c r="M388" s="91">
        <v>12.095652173913043</v>
      </c>
      <c r="N388" s="91">
        <v>4.8936170212765955</v>
      </c>
      <c r="O388" s="91">
        <v>0.82429959616355375</v>
      </c>
      <c r="P388" s="91">
        <v>0.61059229345448429</v>
      </c>
      <c r="Q388" s="91">
        <v>0.70816506814740032</v>
      </c>
      <c r="R388" s="91">
        <v>3.9351851851851851</v>
      </c>
      <c r="S388" s="91">
        <v>0.4204946996466431</v>
      </c>
      <c r="T388" s="91">
        <v>0.58532956405296832</v>
      </c>
      <c r="U388" s="91">
        <v>3.9351851851851851</v>
      </c>
      <c r="V388" s="91">
        <v>3.9351851851851851</v>
      </c>
      <c r="W388" s="91">
        <v>1.8206332848901272</v>
      </c>
      <c r="X388" s="91">
        <v>-1.2533934528481756</v>
      </c>
      <c r="Y388" s="91">
        <v>2.0954855974594486</v>
      </c>
      <c r="Z388" s="91">
        <v>2.0954855974594486</v>
      </c>
      <c r="AA388" s="91">
        <v>-1.5921540783190191E-2</v>
      </c>
      <c r="AB388" s="91">
        <v>-1.0223684163549989</v>
      </c>
      <c r="AC388" s="91">
        <v>1.3686019574418862</v>
      </c>
      <c r="AD388" s="91">
        <v>1.3686019574418862</v>
      </c>
      <c r="AE388" s="91">
        <v>-0.30499753793787321</v>
      </c>
      <c r="AF388" s="91">
        <v>-0.2677172226757033</v>
      </c>
      <c r="AG388" s="91">
        <v>1.9682030643008759</v>
      </c>
      <c r="AH388" s="91">
        <v>1.9682030643008759</v>
      </c>
      <c r="AI388" s="91">
        <v>0.12667005013407057</v>
      </c>
      <c r="AJ388" s="91">
        <v>8.7511530931134479E-2</v>
      </c>
      <c r="AK388" s="91">
        <v>0.61059229345448429</v>
      </c>
      <c r="AL388" s="91">
        <v>0.61059229345448429</v>
      </c>
      <c r="AM388" s="91">
        <v>0.28291928639287089</v>
      </c>
      <c r="AN388" s="91">
        <v>8.1260707293196288E-2</v>
      </c>
      <c r="AO388" s="91">
        <v>0.54953306410903591</v>
      </c>
      <c r="AP388" s="91">
        <v>0.54953306410903591</v>
      </c>
      <c r="AQ388" s="91">
        <v>0.2660917731470242</v>
      </c>
      <c r="AR388" s="91">
        <v>-0.11289923639209151</v>
      </c>
      <c r="AS388" s="91">
        <v>0.2390078589728194</v>
      </c>
      <c r="AT388" s="91">
        <v>0.2390078589728194</v>
      </c>
      <c r="AU388" s="91">
        <v>1.6729819829357229E-3</v>
      </c>
      <c r="AV388" s="91">
        <v>4.0842724977015687E-2</v>
      </c>
      <c r="AW388" s="91">
        <v>4.8936170212765955</v>
      </c>
      <c r="AX388" s="91">
        <v>59.191489361702125</v>
      </c>
      <c r="AY388" s="91">
        <v>19</v>
      </c>
      <c r="AZ388" s="91">
        <v>0.4</v>
      </c>
      <c r="BA388" s="91">
        <v>0.4</v>
      </c>
      <c r="BB388" s="91">
        <v>0.18113363188815435</v>
      </c>
      <c r="BC388" s="91">
        <v>0.4204946996466431</v>
      </c>
      <c r="BD388" s="91">
        <v>0.4204946996466431</v>
      </c>
      <c r="BE388" s="91">
        <v>0.21247981252781464</v>
      </c>
      <c r="BF388" s="91">
        <v>0.10934678062956188</v>
      </c>
      <c r="BG388" s="91">
        <v>0.10934678062956188</v>
      </c>
      <c r="BH388" s="91">
        <v>-5.4483253963835659E-2</v>
      </c>
      <c r="BI388" s="91">
        <v>0.14537357622015123</v>
      </c>
      <c r="BJ388" s="91">
        <v>0.14537357622015123</v>
      </c>
      <c r="BK388" s="91">
        <v>-1.0470272034265822E-2</v>
      </c>
      <c r="BL388" s="91">
        <v>9.6687437048137759E-2</v>
      </c>
      <c r="BM388" s="91">
        <v>9.6687437048137759E-2</v>
      </c>
      <c r="BN388" s="91">
        <v>-5.951765988568683E-2</v>
      </c>
      <c r="BO388" s="91">
        <v>0.6785714285714286</v>
      </c>
      <c r="BP388" s="91">
        <v>0.6785714285714286</v>
      </c>
      <c r="BQ388" s="91">
        <v>0.31970373376623379</v>
      </c>
      <c r="BR388" s="91">
        <v>3.9351851851851851</v>
      </c>
      <c r="BS388" s="91">
        <v>3.9351851851851851</v>
      </c>
      <c r="BT388" s="91">
        <v>1.8206332848901272</v>
      </c>
      <c r="BU388" s="91">
        <v>2.0203982077546723</v>
      </c>
      <c r="BV388" s="91">
        <v>2.0203982077546723</v>
      </c>
      <c r="BW388" s="91">
        <v>-0.12440879734703214</v>
      </c>
      <c r="BX388" s="92">
        <v>26.456369451450001</v>
      </c>
      <c r="BY388" s="92">
        <v>174</v>
      </c>
      <c r="BZ388" s="92">
        <v>68</v>
      </c>
      <c r="CA388" s="92">
        <v>11</v>
      </c>
      <c r="CB388" s="92">
        <v>6.67</v>
      </c>
      <c r="CC388" s="92">
        <v>4.0999999999999996</v>
      </c>
      <c r="CD388" s="92">
        <v>35.5</v>
      </c>
      <c r="CE388" s="92">
        <v>122</v>
      </c>
      <c r="CF388" s="92">
        <v>121.35</v>
      </c>
      <c r="CG388" s="68">
        <v>4.51</v>
      </c>
      <c r="CH388" s="91">
        <v>9</v>
      </c>
      <c r="CI388" s="91">
        <v>11.4</v>
      </c>
      <c r="CJ388" s="91">
        <v>0</v>
      </c>
      <c r="CK388" s="91">
        <v>0</v>
      </c>
      <c r="CL388" s="91">
        <v>0</v>
      </c>
      <c r="CM388" s="91">
        <v>0</v>
      </c>
      <c r="CN388" s="91">
        <v>9</v>
      </c>
      <c r="CO388" s="68">
        <f t="shared" si="6"/>
        <v>11.4</v>
      </c>
      <c r="CP388" s="68">
        <f>IF(ISNUMBER(SUM(CI388,CK388,CM388)/SUM(CH388,CJ388,CL388)),SUM(CI388,CK388,CM388)/SUM(CH388,CJ388,CL388),0)</f>
        <v>1.2666666666666666</v>
      </c>
      <c r="CQ388" s="92"/>
    </row>
    <row r="389" spans="1:95" ht="16" x14ac:dyDescent="0.2">
      <c r="A389" s="88" t="s">
        <v>715</v>
      </c>
      <c r="B389" t="s">
        <v>715</v>
      </c>
      <c r="C389" s="89" t="s">
        <v>183</v>
      </c>
      <c r="D389" s="89" t="s">
        <v>38</v>
      </c>
      <c r="E389" s="89" t="s">
        <v>7</v>
      </c>
      <c r="F389" s="89">
        <v>2020</v>
      </c>
      <c r="G389" s="89" t="s">
        <v>162</v>
      </c>
      <c r="H389" s="90">
        <v>6</v>
      </c>
      <c r="I389" s="90">
        <v>212</v>
      </c>
      <c r="J389" s="90">
        <v>22</v>
      </c>
      <c r="K389" s="90"/>
      <c r="L389" s="90"/>
      <c r="M389" s="91">
        <v>12.707792207792208</v>
      </c>
      <c r="N389" s="91">
        <v>4.4000000000000004</v>
      </c>
      <c r="O389" s="91">
        <v>0.22902600256676967</v>
      </c>
      <c r="P389" s="91">
        <v>0.14755625699179797</v>
      </c>
      <c r="Q389" s="91">
        <v>0.2224416041068315</v>
      </c>
      <c r="R389" s="91">
        <v>1.143210352515212</v>
      </c>
      <c r="S389" s="91">
        <v>0.15100994988103186</v>
      </c>
      <c r="T389" s="91">
        <v>0.76780426990805672</v>
      </c>
      <c r="U389" s="91">
        <v>1.2071005917159763</v>
      </c>
      <c r="V389" s="91">
        <v>1.0793201133144477</v>
      </c>
      <c r="W389" s="91">
        <v>1.0180749916461602</v>
      </c>
      <c r="X389" s="91">
        <v>-0.86751964264889692</v>
      </c>
      <c r="Y389" s="91">
        <v>-0.44340621597073104</v>
      </c>
      <c r="Z389" s="91">
        <v>-0.56340631991810652</v>
      </c>
      <c r="AA389" s="91">
        <v>-0.62477739284591149</v>
      </c>
      <c r="AB389" s="91">
        <v>-1.1309187312391904</v>
      </c>
      <c r="AC389" s="91">
        <v>-1.1309187312391904</v>
      </c>
      <c r="AD389" s="91">
        <v>-1.4872631144288513</v>
      </c>
      <c r="AE389" s="91">
        <v>-1.2802001119885178</v>
      </c>
      <c r="AF389" s="91">
        <v>-0.85917817267717611</v>
      </c>
      <c r="AG389" s="91">
        <v>-0.56185146578058354</v>
      </c>
      <c r="AH389" s="91">
        <v>-0.49854049105017673</v>
      </c>
      <c r="AI389" s="91">
        <v>-0.63985670983597875</v>
      </c>
      <c r="AJ389" s="91">
        <v>5.7396146408517978E-2</v>
      </c>
      <c r="AK389" s="91">
        <v>0.14807045873108848</v>
      </c>
      <c r="AL389" s="91">
        <v>0.14704205525250746</v>
      </c>
      <c r="AM389" s="91">
        <v>0.11750288679737131</v>
      </c>
      <c r="AN389" s="91">
        <v>3.9735793667435522E-2</v>
      </c>
      <c r="AO389" s="91">
        <v>0.14807045873108848</v>
      </c>
      <c r="AP389" s="91">
        <v>0.14704205525250746</v>
      </c>
      <c r="AQ389" s="91">
        <v>0.11161610255034382</v>
      </c>
      <c r="AR389" s="91">
        <v>-0.20581969810166692</v>
      </c>
      <c r="AS389" s="91">
        <v>-0.16348314988370904</v>
      </c>
      <c r="AT389" s="91">
        <v>-0.15936406533465874</v>
      </c>
      <c r="AU389" s="91">
        <v>-0.17622230444001155</v>
      </c>
      <c r="AV389" s="91">
        <v>3.2730105538150145E-2</v>
      </c>
      <c r="AW389" s="91">
        <v>4.4000000000000004</v>
      </c>
      <c r="AX389" s="91">
        <v>55.914285714285711</v>
      </c>
      <c r="AY389" s="91">
        <v>8</v>
      </c>
      <c r="AZ389" s="91">
        <v>9.0236686390532547E-2</v>
      </c>
      <c r="BA389" s="91">
        <v>8.2152974504249299E-2</v>
      </c>
      <c r="BB389" s="91">
        <v>7.3826006647021714E-2</v>
      </c>
      <c r="BC389" s="91">
        <v>0.16793578925704877</v>
      </c>
      <c r="BD389" s="91">
        <v>0.13408411050501495</v>
      </c>
      <c r="BE389" s="91">
        <v>0.12716382903231158</v>
      </c>
      <c r="BF389" s="91">
        <v>-0.13343218458903089</v>
      </c>
      <c r="BG389" s="91">
        <v>-0.17706380851206627</v>
      </c>
      <c r="BH389" s="91">
        <v>-0.15813040638716974</v>
      </c>
      <c r="BI389" s="91">
        <v>-1.1217613365573587E-2</v>
      </c>
      <c r="BJ389" s="91">
        <v>-0.12158698043812105</v>
      </c>
      <c r="BK389" s="91">
        <v>-7.8145596446374199E-2</v>
      </c>
      <c r="BL389" s="91">
        <v>-1.0233624349388265E-2</v>
      </c>
      <c r="BM389" s="91">
        <v>-7.3492495450873857E-2</v>
      </c>
      <c r="BN389" s="91">
        <v>-6.3113166004976448E-2</v>
      </c>
      <c r="BO389" s="91">
        <v>0.16</v>
      </c>
      <c r="BP389" s="91">
        <v>0.16</v>
      </c>
      <c r="BQ389" s="91">
        <v>9.606837606837608E-2</v>
      </c>
      <c r="BR389" s="91">
        <v>1.2071005917159763</v>
      </c>
      <c r="BS389" s="91">
        <v>1.0793201133144477</v>
      </c>
      <c r="BT389" s="91">
        <v>1.0180749916461602</v>
      </c>
      <c r="BU389" s="91">
        <v>-0.13416002722992126</v>
      </c>
      <c r="BV389" s="91">
        <v>-0.29489832163742147</v>
      </c>
      <c r="BW389" s="91">
        <v>-0.30677202175543727</v>
      </c>
      <c r="BX389" s="92">
        <v>27.387611417483001</v>
      </c>
      <c r="BY389" s="92">
        <v>225</v>
      </c>
      <c r="BZ389" s="92">
        <v>76</v>
      </c>
      <c r="CA389" s="92">
        <v>15</v>
      </c>
      <c r="CB389" s="92">
        <v>7.28</v>
      </c>
      <c r="CC389" s="92">
        <v>4.38</v>
      </c>
      <c r="CD389" s="92">
        <v>36</v>
      </c>
      <c r="CE389" s="92">
        <v>132</v>
      </c>
      <c r="CF389" s="92">
        <v>127.19999999999999</v>
      </c>
      <c r="CG389" s="68">
        <v>4.4800000000000004</v>
      </c>
      <c r="CH389" s="91">
        <v>0</v>
      </c>
      <c r="CI389" s="91">
        <v>0</v>
      </c>
      <c r="CJ389" s="91">
        <v>8</v>
      </c>
      <c r="CK389" s="91">
        <v>10.1</v>
      </c>
      <c r="CL389" s="91">
        <v>0</v>
      </c>
      <c r="CM389" s="91">
        <v>0</v>
      </c>
      <c r="CN389" s="91">
        <v>8</v>
      </c>
      <c r="CO389" s="68">
        <f t="shared" si="6"/>
        <v>10.1</v>
      </c>
      <c r="CP389" s="68">
        <f>IF(ISNUMBER(SUM(CI389,CK389,CM389)/SUM(CH389,CJ389,CL389)),SUM(CI389,CK389,CM389)/SUM(CH389,CJ389,CL389),0)</f>
        <v>1.2625</v>
      </c>
      <c r="CQ389" s="92"/>
    </row>
    <row r="390" spans="1:95" ht="16" x14ac:dyDescent="0.2">
      <c r="A390" s="88" t="s">
        <v>713</v>
      </c>
      <c r="B390" t="s">
        <v>713</v>
      </c>
      <c r="C390" s="89" t="s">
        <v>56</v>
      </c>
      <c r="D390" s="89" t="s">
        <v>45</v>
      </c>
      <c r="E390" s="89" t="s">
        <v>7</v>
      </c>
      <c r="F390" s="89">
        <v>2020</v>
      </c>
      <c r="G390" s="89" t="s">
        <v>239</v>
      </c>
      <c r="H390" s="90">
        <v>7</v>
      </c>
      <c r="I390" s="90">
        <v>252</v>
      </c>
      <c r="J390" s="90">
        <v>22</v>
      </c>
      <c r="K390" s="90">
        <v>19</v>
      </c>
      <c r="L390" s="90"/>
      <c r="M390" s="91">
        <v>16.088607594936708</v>
      </c>
      <c r="N390" s="91">
        <v>1.9750000000000001</v>
      </c>
      <c r="O390" s="91">
        <v>0.16193515981466383</v>
      </c>
      <c r="P390" s="91">
        <v>0.15706262788132547</v>
      </c>
      <c r="Q390" s="91">
        <v>0.18091443752164399</v>
      </c>
      <c r="R390" s="91">
        <v>1.2128148332350919</v>
      </c>
      <c r="S390" s="91">
        <v>0.14868237884036389</v>
      </c>
      <c r="T390" s="91">
        <v>1.1810975609756096</v>
      </c>
      <c r="U390" s="91">
        <v>1.6061253561253561</v>
      </c>
      <c r="V390" s="91">
        <v>0.81950431034482751</v>
      </c>
      <c r="W390" s="91">
        <v>1.0853661577012244</v>
      </c>
      <c r="X390" s="91">
        <v>-0.5392152867122173</v>
      </c>
      <c r="Y390" s="91">
        <v>-8.135363364684034E-2</v>
      </c>
      <c r="Z390" s="91">
        <v>-0.90328634481727554</v>
      </c>
      <c r="AA390" s="91">
        <v>-0.626539556190706</v>
      </c>
      <c r="AB390" s="91">
        <v>-0.4266004194323576</v>
      </c>
      <c r="AC390" s="91">
        <v>-0.29259764502189101</v>
      </c>
      <c r="AD390" s="91">
        <v>-1.7470789173984715</v>
      </c>
      <c r="AE390" s="91">
        <v>-1.040264665126776</v>
      </c>
      <c r="AF390" s="91">
        <v>0.30651131327035974</v>
      </c>
      <c r="AG390" s="91">
        <v>-1.1391673099180477</v>
      </c>
      <c r="AH390" s="91">
        <v>0.30651131327035974</v>
      </c>
      <c r="AI390" s="91">
        <v>-0.50187311633252074</v>
      </c>
      <c r="AJ390" s="91">
        <v>0.17659685086155674</v>
      </c>
      <c r="AK390" s="91">
        <v>0.24908579465541492</v>
      </c>
      <c r="AL390" s="91">
        <v>6.5039461107236046E-2</v>
      </c>
      <c r="AM390" s="91">
        <v>0.15080677794984249</v>
      </c>
      <c r="AN390" s="91">
        <v>0.10867498514557337</v>
      </c>
      <c r="AO390" s="91">
        <v>0.20379746835443038</v>
      </c>
      <c r="AP390" s="91">
        <v>6.0036425637448654E-2</v>
      </c>
      <c r="AQ390" s="91">
        <v>0.11692635549449358</v>
      </c>
      <c r="AR390" s="91">
        <v>-8.5484958539714426E-2</v>
      </c>
      <c r="AS390" s="91">
        <v>-0.25048877949876786</v>
      </c>
      <c r="AT390" s="91">
        <v>-4.1758023414672052E-2</v>
      </c>
      <c r="AU390" s="91">
        <v>-0.14749243566959491</v>
      </c>
      <c r="AV390" s="91">
        <v>-1.1346474070571405E-2</v>
      </c>
      <c r="AW390" s="91">
        <v>1.9750000000000001</v>
      </c>
      <c r="AX390" s="91">
        <v>31.774999999999999</v>
      </c>
      <c r="AY390" s="91">
        <v>3</v>
      </c>
      <c r="AZ390" s="91">
        <v>7.0512820512820512E-2</v>
      </c>
      <c r="BA390" s="91">
        <v>5.3879310344827583E-2</v>
      </c>
      <c r="BB390" s="91">
        <v>5.2831099018682104E-2</v>
      </c>
      <c r="BC390" s="91">
        <v>0.20759493670886076</v>
      </c>
      <c r="BD390" s="91">
        <v>8.9769820971867004E-2</v>
      </c>
      <c r="BE390" s="91">
        <v>0.12072139785767402</v>
      </c>
      <c r="BF390" s="91">
        <v>-3.5771876686422344E-2</v>
      </c>
      <c r="BG390" s="91">
        <v>-0.22137809804521422</v>
      </c>
      <c r="BH390" s="91">
        <v>-0.14624166863397628</v>
      </c>
      <c r="BI390" s="91">
        <v>-9.0742894458840373E-3</v>
      </c>
      <c r="BJ390" s="91">
        <v>-0.2266012923047849</v>
      </c>
      <c r="BK390" s="91">
        <v>-0.11780920984515217</v>
      </c>
      <c r="BL390" s="91">
        <v>3.3650488261680656E-2</v>
      </c>
      <c r="BM390" s="91">
        <v>-0.2133490404318383</v>
      </c>
      <c r="BN390" s="91">
        <v>-8.8468192197892884E-2</v>
      </c>
      <c r="BO390" s="91">
        <v>0.2</v>
      </c>
      <c r="BP390" s="91">
        <v>3.0303030303030304E-2</v>
      </c>
      <c r="BQ390" s="91">
        <v>0.11313131313131314</v>
      </c>
      <c r="BR390" s="91">
        <v>1.6061253561253561</v>
      </c>
      <c r="BS390" s="91">
        <v>0.81950431034482751</v>
      </c>
      <c r="BT390" s="91">
        <v>1.0853661577012244</v>
      </c>
      <c r="BU390" s="91">
        <v>0.14546962784796813</v>
      </c>
      <c r="BV390" s="91">
        <v>-0.9226045930517065</v>
      </c>
      <c r="BW390" s="91">
        <v>-0.42486115360796461</v>
      </c>
      <c r="BX390" s="92">
        <v>26.83376867582</v>
      </c>
      <c r="BY390" s="92">
        <v>29</v>
      </c>
      <c r="BZ390" s="92">
        <v>74</v>
      </c>
      <c r="CA390" s="92">
        <v>13</v>
      </c>
      <c r="CB390" s="91"/>
      <c r="CC390" s="91"/>
      <c r="CD390" s="92">
        <v>39.5</v>
      </c>
      <c r="CE390" s="92">
        <v>126</v>
      </c>
      <c r="CF390" s="92">
        <v>13.15</v>
      </c>
      <c r="CG390" s="68">
        <v>4.46</v>
      </c>
      <c r="CH390" s="91">
        <v>10</v>
      </c>
      <c r="CI390" s="91">
        <v>12.3</v>
      </c>
      <c r="CJ390" s="91">
        <v>0</v>
      </c>
      <c r="CK390" s="91">
        <v>0</v>
      </c>
      <c r="CL390" s="91">
        <v>0</v>
      </c>
      <c r="CM390" s="91">
        <v>0</v>
      </c>
      <c r="CN390" s="91">
        <v>10</v>
      </c>
      <c r="CO390" s="68">
        <f t="shared" si="6"/>
        <v>12.3</v>
      </c>
      <c r="CP390" s="68">
        <f>IF(ISNUMBER(SUM(CI390,CK390,CM390)/SUM(CH390,CJ390,CL390)),SUM(CI390,CK390,CM390)/SUM(CH390,CJ390,CL390),0)</f>
        <v>1.23</v>
      </c>
      <c r="CQ390" s="92"/>
    </row>
    <row r="391" spans="1:95" ht="16" x14ac:dyDescent="0.2">
      <c r="A391" s="88" t="s">
        <v>892</v>
      </c>
      <c r="B391" t="s">
        <v>892</v>
      </c>
      <c r="C391" s="89" t="s">
        <v>304</v>
      </c>
      <c r="D391" s="89" t="s">
        <v>38</v>
      </c>
      <c r="E391" s="89" t="s">
        <v>7</v>
      </c>
      <c r="F391" s="89">
        <v>2017</v>
      </c>
      <c r="G391" s="89" t="s">
        <v>111</v>
      </c>
      <c r="H391" s="90">
        <v>4</v>
      </c>
      <c r="I391" s="90">
        <v>141</v>
      </c>
      <c r="J391" s="90">
        <v>22</v>
      </c>
      <c r="K391" s="90">
        <v>21</v>
      </c>
      <c r="L391" s="90"/>
      <c r="M391" s="91">
        <v>13.495495495495495</v>
      </c>
      <c r="N391" s="91">
        <v>6.5294117647058822</v>
      </c>
      <c r="O391" s="91">
        <v>0.4405182586209061</v>
      </c>
      <c r="P391" s="91">
        <v>0.35241460689672488</v>
      </c>
      <c r="Q391" s="91">
        <v>0.43726164622588226</v>
      </c>
      <c r="R391" s="91">
        <v>2.4135265700483095</v>
      </c>
      <c r="S391" s="91">
        <v>0.29006038086391084</v>
      </c>
      <c r="T391" s="91">
        <v>0.84384775808133472</v>
      </c>
      <c r="U391" s="91">
        <v>2.4135265700483095</v>
      </c>
      <c r="V391" s="91">
        <v>2.4135265700483095</v>
      </c>
      <c r="W391" s="91">
        <v>1.6286871640648222</v>
      </c>
      <c r="X391" s="91">
        <v>-0.79871606231406111</v>
      </c>
      <c r="Y391" s="91">
        <v>0.77548792495281438</v>
      </c>
      <c r="Z391" s="91">
        <v>0.77548792495281438</v>
      </c>
      <c r="AA391" s="91">
        <v>-1.1614068680623368E-2</v>
      </c>
      <c r="AB391" s="91">
        <v>-1.5856713239321532</v>
      </c>
      <c r="AC391" s="91">
        <v>-0.15305665769498944</v>
      </c>
      <c r="AD391" s="91">
        <v>-0.15305665769498944</v>
      </c>
      <c r="AE391" s="91">
        <v>-0.8693639908135713</v>
      </c>
      <c r="AF391" s="91">
        <v>-0.90061134472916937</v>
      </c>
      <c r="AG391" s="91">
        <v>0.70539709860841526</v>
      </c>
      <c r="AH391" s="91">
        <v>0.70539709860841526</v>
      </c>
      <c r="AI391" s="91">
        <v>-9.7607123060377055E-2</v>
      </c>
      <c r="AJ391" s="91">
        <v>6.8416006951918545E-2</v>
      </c>
      <c r="AK391" s="91">
        <v>0.35241460689672488</v>
      </c>
      <c r="AL391" s="91">
        <v>0.35241460689672488</v>
      </c>
      <c r="AM391" s="91">
        <v>0.2104153069243217</v>
      </c>
      <c r="AN391" s="91">
        <v>3.6839388358725376E-2</v>
      </c>
      <c r="AO391" s="91">
        <v>0.2936788390806041</v>
      </c>
      <c r="AP391" s="91">
        <v>0.2936788390806041</v>
      </c>
      <c r="AQ391" s="91">
        <v>0.16525911371966473</v>
      </c>
      <c r="AR391" s="91">
        <v>-1.6846366055612405E-2</v>
      </c>
      <c r="AS391" s="91">
        <v>-1.6846366055612405E-2</v>
      </c>
      <c r="AT391" s="91">
        <v>-1.6846366055612405E-2</v>
      </c>
      <c r="AU391" s="91"/>
      <c r="AV391" s="91">
        <v>-3.2974099021687575E-4</v>
      </c>
      <c r="AW391" s="91">
        <v>6.5294117647058822</v>
      </c>
      <c r="AX391" s="91">
        <v>88.117647058823536</v>
      </c>
      <c r="AY391" s="91">
        <v>11</v>
      </c>
      <c r="AZ391" s="91">
        <v>0.14814814814814814</v>
      </c>
      <c r="BA391" s="91">
        <v>0.14814814814814814</v>
      </c>
      <c r="BB391" s="91">
        <v>9.1409840497431727E-2</v>
      </c>
      <c r="BC391" s="91">
        <v>0.29006038086391084</v>
      </c>
      <c r="BD391" s="91">
        <v>0.29006038086391084</v>
      </c>
      <c r="BE391" s="91">
        <v>0.17050594242704442</v>
      </c>
      <c r="BF391" s="91">
        <v>-2.1087538153170382E-2</v>
      </c>
      <c r="BG391" s="91">
        <v>-2.1087538153170382E-2</v>
      </c>
      <c r="BH391" s="91">
        <v>-2.1087538153170382E-2</v>
      </c>
      <c r="BI391" s="91">
        <v>3.4389289920774835E-2</v>
      </c>
      <c r="BJ391" s="91">
        <v>3.4389289920774835E-2</v>
      </c>
      <c r="BK391" s="91">
        <v>3.4389289920774835E-2</v>
      </c>
      <c r="BL391" s="91">
        <v>-2.381893092908316E-3</v>
      </c>
      <c r="BM391" s="91">
        <v>-2.381893092908316E-3</v>
      </c>
      <c r="BN391" s="91">
        <v>-2.381893092908316E-3</v>
      </c>
      <c r="BO391" s="91">
        <v>0.29729729729729731</v>
      </c>
      <c r="BP391" s="91">
        <v>0.29729729729729731</v>
      </c>
      <c r="BQ391" s="91">
        <v>0.16001228501228501</v>
      </c>
      <c r="BR391" s="91">
        <v>2.4135265700483095</v>
      </c>
      <c r="BS391" s="91">
        <v>2.4135265700483095</v>
      </c>
      <c r="BT391" s="91">
        <v>1.6286871640648222</v>
      </c>
      <c r="BU391" s="91">
        <v>0.75248793021769522</v>
      </c>
      <c r="BV391" s="91">
        <v>0.75248793021769522</v>
      </c>
      <c r="BW391" s="91">
        <v>-4.4516955502477418E-2</v>
      </c>
      <c r="BX391" s="92">
        <v>25.935299468229999</v>
      </c>
      <c r="BY391" s="92">
        <v>22</v>
      </c>
      <c r="BZ391" s="92">
        <v>74</v>
      </c>
      <c r="CA391" s="92">
        <v>11</v>
      </c>
      <c r="CB391" s="92">
        <v>6.74</v>
      </c>
      <c r="CC391" s="92">
        <v>4.13</v>
      </c>
      <c r="CD391" s="92">
        <v>35</v>
      </c>
      <c r="CE391" s="92">
        <v>119</v>
      </c>
      <c r="CF391" s="92">
        <v>119</v>
      </c>
      <c r="CG391" s="68">
        <v>4.53</v>
      </c>
      <c r="CH391" s="91">
        <v>15</v>
      </c>
      <c r="CI391" s="91">
        <v>18.399999999999999</v>
      </c>
      <c r="CJ391" s="91">
        <v>0</v>
      </c>
      <c r="CK391" s="91">
        <v>0</v>
      </c>
      <c r="CL391" s="91">
        <v>0</v>
      </c>
      <c r="CM391" s="91">
        <v>0</v>
      </c>
      <c r="CN391" s="91">
        <v>15</v>
      </c>
      <c r="CO391" s="68">
        <f t="shared" si="6"/>
        <v>18.399999999999999</v>
      </c>
      <c r="CP391" s="68">
        <f>IF(ISNUMBER(SUM(CI391,CK391,CM391)/SUM(CH391,CJ391,CL391)),SUM(CI391,CK391,CM391)/SUM(CH391,CJ391,CL391),0)</f>
        <v>1.2266666666666666</v>
      </c>
      <c r="CQ391" s="92"/>
    </row>
    <row r="392" spans="1:95" ht="16" x14ac:dyDescent="0.2">
      <c r="A392" s="88" t="s">
        <v>971</v>
      </c>
      <c r="B392" t="s">
        <v>971</v>
      </c>
      <c r="C392" s="89" t="s">
        <v>351</v>
      </c>
      <c r="D392" s="89" t="s">
        <v>35</v>
      </c>
      <c r="E392" s="89" t="s">
        <v>7</v>
      </c>
      <c r="F392" s="89">
        <v>2016</v>
      </c>
      <c r="G392" s="89" t="s">
        <v>177</v>
      </c>
      <c r="H392" s="90">
        <v>3</v>
      </c>
      <c r="I392" s="90">
        <v>86</v>
      </c>
      <c r="J392" s="90">
        <v>22</v>
      </c>
      <c r="K392" s="90">
        <v>19</v>
      </c>
      <c r="L392" s="90">
        <v>20</v>
      </c>
      <c r="M392" s="91">
        <v>19.450819672131146</v>
      </c>
      <c r="N392" s="91">
        <v>4.0666666666666664</v>
      </c>
      <c r="O392" s="91">
        <v>0.6492984919230339</v>
      </c>
      <c r="P392" s="91">
        <v>0.63890183204490092</v>
      </c>
      <c r="Q392" s="91">
        <v>0.56519337655053847</v>
      </c>
      <c r="R392" s="91">
        <v>3.644144144144144</v>
      </c>
      <c r="S392" s="91">
        <v>0.34634663967578289</v>
      </c>
      <c r="T392" s="91">
        <v>1.5691919191919192</v>
      </c>
      <c r="U392" s="91">
        <v>3.644144144144144</v>
      </c>
      <c r="V392" s="91">
        <v>3.644144144144144</v>
      </c>
      <c r="W392" s="91">
        <v>2.7574969976378427</v>
      </c>
      <c r="X392" s="91">
        <v>-6.5708077775786133E-2</v>
      </c>
      <c r="Y392" s="91">
        <v>1.8038524364142585</v>
      </c>
      <c r="Z392" s="91">
        <v>1.8038524364142585</v>
      </c>
      <c r="AA392" s="91">
        <v>0.96569880486126902</v>
      </c>
      <c r="AB392" s="91">
        <v>-0.32953108195532788</v>
      </c>
      <c r="AC392" s="91">
        <v>1.0775609164008451</v>
      </c>
      <c r="AD392" s="91">
        <v>1.0775609164008451</v>
      </c>
      <c r="AE392" s="91">
        <v>0.45922189400316465</v>
      </c>
      <c r="AF392" s="91">
        <v>-4.2190176129082602E-2</v>
      </c>
      <c r="AG392" s="91">
        <v>1.7467044885541387</v>
      </c>
      <c r="AH392" s="91">
        <v>1.7467044885541387</v>
      </c>
      <c r="AI392" s="91">
        <v>0.86130192639739178</v>
      </c>
      <c r="AJ392" s="91">
        <v>0.40816176785814395</v>
      </c>
      <c r="AK392" s="91">
        <v>0.63890183204490092</v>
      </c>
      <c r="AL392" s="91">
        <v>0.63890183204490092</v>
      </c>
      <c r="AM392" s="91">
        <v>0.4859687689639321</v>
      </c>
      <c r="AN392" s="91">
        <v>0.2825735315940997</v>
      </c>
      <c r="AO392" s="91">
        <v>0.42593455469660063</v>
      </c>
      <c r="AP392" s="91">
        <v>0.42593455469660063</v>
      </c>
      <c r="AQ392" s="91">
        <v>0.37311693109315064</v>
      </c>
      <c r="AR392" s="91">
        <v>3.7018039824997268E-2</v>
      </c>
      <c r="AS392" s="91">
        <v>0.11540934956038412</v>
      </c>
      <c r="AT392" s="91">
        <v>0.11540934956038412</v>
      </c>
      <c r="AU392" s="91">
        <v>8.5278524102795239E-2</v>
      </c>
      <c r="AV392" s="91">
        <v>-6.0402500761582156E-3</v>
      </c>
      <c r="AW392" s="91">
        <v>4.0666666666666664</v>
      </c>
      <c r="AX392" s="91">
        <v>79.099999999999994</v>
      </c>
      <c r="AY392" s="91">
        <v>10</v>
      </c>
      <c r="AZ392" s="91">
        <v>0.15492957746478872</v>
      </c>
      <c r="BA392" s="91">
        <v>0.11711711711711711</v>
      </c>
      <c r="BB392" s="91">
        <v>0.11189435273942316</v>
      </c>
      <c r="BC392" s="91">
        <v>0.36713995943204869</v>
      </c>
      <c r="BD392" s="91">
        <v>0.32555331991951708</v>
      </c>
      <c r="BE392" s="91">
        <v>0.28291647781628532</v>
      </c>
      <c r="BF392" s="91">
        <v>6.5771985585969028E-2</v>
      </c>
      <c r="BG392" s="91">
        <v>1.4405400902435861E-2</v>
      </c>
      <c r="BH392" s="91">
        <v>-2.3777576031959922E-3</v>
      </c>
      <c r="BI392" s="91">
        <v>0.14968261877968861</v>
      </c>
      <c r="BJ392" s="91">
        <v>2.2202359268925165E-2</v>
      </c>
      <c r="BK392" s="91">
        <v>3.6621484024322519E-2</v>
      </c>
      <c r="BL392" s="91">
        <v>0.12795780013803884</v>
      </c>
      <c r="BM392" s="91">
        <v>-3.5716844202157538E-2</v>
      </c>
      <c r="BN392" s="91">
        <v>3.3687448284388799E-3</v>
      </c>
      <c r="BO392" s="91">
        <v>0.52631578947368418</v>
      </c>
      <c r="BP392" s="91">
        <v>0.52631578947368418</v>
      </c>
      <c r="BQ392" s="91">
        <v>0.46331738437001596</v>
      </c>
      <c r="BR392" s="91">
        <v>3.644144144144144</v>
      </c>
      <c r="BS392" s="91">
        <v>3.644144144144144</v>
      </c>
      <c r="BT392" s="91">
        <v>2.7574969976378427</v>
      </c>
      <c r="BU392" s="91">
        <v>1.0880862252772063</v>
      </c>
      <c r="BV392" s="91">
        <v>1.0880862252772063</v>
      </c>
      <c r="BW392" s="91">
        <v>0.13270318006889967</v>
      </c>
      <c r="BX392" s="92">
        <v>27.8378415729</v>
      </c>
      <c r="BY392" s="92">
        <v>211</v>
      </c>
      <c r="BZ392" s="92">
        <v>73</v>
      </c>
      <c r="CA392" s="92">
        <v>14</v>
      </c>
      <c r="CB392" s="91"/>
      <c r="CC392" s="91"/>
      <c r="CD392" s="92">
        <v>35.5</v>
      </c>
      <c r="CE392" s="92">
        <v>12</v>
      </c>
      <c r="CF392" s="92">
        <v>12.35</v>
      </c>
      <c r="CG392" s="68">
        <v>4.5</v>
      </c>
      <c r="CH392" s="91">
        <v>14</v>
      </c>
      <c r="CI392" s="91">
        <v>11.9</v>
      </c>
      <c r="CJ392" s="91">
        <v>14</v>
      </c>
      <c r="CK392" s="91">
        <v>13.9</v>
      </c>
      <c r="CL392" s="91">
        <v>9</v>
      </c>
      <c r="CM392" s="91">
        <v>18.8</v>
      </c>
      <c r="CN392" s="91">
        <v>37</v>
      </c>
      <c r="CO392" s="68">
        <f t="shared" si="6"/>
        <v>44.6</v>
      </c>
      <c r="CP392" s="68">
        <f>IF(ISNUMBER(SUM(CI392,CK392,CM392)/SUM(CH392,CJ392,CL392)),SUM(CI392,CK392,CM392)/SUM(CH392,CJ392,CL392),0)</f>
        <v>1.2054054054054055</v>
      </c>
      <c r="CQ392" s="92"/>
    </row>
    <row r="393" spans="1:95" ht="16" x14ac:dyDescent="0.2">
      <c r="A393" s="88" t="s">
        <v>1059</v>
      </c>
      <c r="B393" t="s">
        <v>1059</v>
      </c>
      <c r="C393" s="89" t="s">
        <v>40</v>
      </c>
      <c r="D393" s="89" t="s">
        <v>41</v>
      </c>
      <c r="E393" s="89" t="s">
        <v>7</v>
      </c>
      <c r="F393" s="89">
        <v>2015</v>
      </c>
      <c r="G393" s="89"/>
      <c r="H393" s="90">
        <v>8</v>
      </c>
      <c r="I393" s="90">
        <v>300</v>
      </c>
      <c r="J393" s="90">
        <v>23</v>
      </c>
      <c r="K393" s="90"/>
      <c r="L393" s="90"/>
      <c r="M393" s="91">
        <v>13.76595744680851</v>
      </c>
      <c r="N393" s="91">
        <v>2.7647058823529411</v>
      </c>
      <c r="O393" s="91">
        <v>0.20194609368574923</v>
      </c>
      <c r="P393" s="91">
        <v>0.1860480179599332</v>
      </c>
      <c r="Q393" s="91">
        <v>0.20811374989719877</v>
      </c>
      <c r="R393" s="91">
        <v>1.5679999999999998</v>
      </c>
      <c r="S393" s="91">
        <v>0.14744402970226109</v>
      </c>
      <c r="T393" s="91">
        <v>1.4630136986301372</v>
      </c>
      <c r="U393" s="91">
        <v>1.5679999999999998</v>
      </c>
      <c r="V393" s="91">
        <v>1.5679999999999998</v>
      </c>
      <c r="W393" s="91">
        <v>1.5155068493150685</v>
      </c>
      <c r="X393" s="91">
        <v>-0.54805441942639965</v>
      </c>
      <c r="Y393" s="91">
        <v>-0.46458932061126634</v>
      </c>
      <c r="Z393" s="91">
        <v>-0.46458932061126634</v>
      </c>
      <c r="AA393" s="91">
        <v>-0.506321870018833</v>
      </c>
      <c r="AB393" s="91">
        <v>-1.1035695291131618</v>
      </c>
      <c r="AC393" s="91">
        <v>-1.021835788346906</v>
      </c>
      <c r="AD393" s="91">
        <v>-1.021835788346906</v>
      </c>
      <c r="AE393" s="91">
        <v>-1.0627026587300339</v>
      </c>
      <c r="AF393" s="91">
        <v>-0.48515241120194141</v>
      </c>
      <c r="AG393" s="91">
        <v>-0.48515241120194141</v>
      </c>
      <c r="AH393" s="91">
        <v>-0.48515241120194141</v>
      </c>
      <c r="AI393" s="91"/>
      <c r="AJ393" s="91">
        <v>0.19390194851626741</v>
      </c>
      <c r="AK393" s="91">
        <v>0.19390194851626741</v>
      </c>
      <c r="AL393" s="91">
        <v>0.17819408740359899</v>
      </c>
      <c r="AM393" s="91">
        <v>0.16497823988651591</v>
      </c>
      <c r="AN393" s="91">
        <v>8.9493207007508041E-2</v>
      </c>
      <c r="AO393" s="91">
        <v>0.14932920536635708</v>
      </c>
      <c r="AP393" s="91">
        <v>0.12728149100257069</v>
      </c>
      <c r="AQ393" s="91">
        <v>0.12203463445881195</v>
      </c>
      <c r="AR393" s="91">
        <v>-0.16119599976985943</v>
      </c>
      <c r="AS393" s="91">
        <v>-0.20295024725492222</v>
      </c>
      <c r="AT393" s="91">
        <v>-0.16119599976985943</v>
      </c>
      <c r="AU393" s="91">
        <v>-0.18207312351239083</v>
      </c>
      <c r="AV393" s="91">
        <v>1.1345518567778518E-2</v>
      </c>
      <c r="AW393" s="91">
        <v>2.7647058823529411</v>
      </c>
      <c r="AX393" s="91">
        <v>38.058823529411768</v>
      </c>
      <c r="AY393" s="91">
        <v>4</v>
      </c>
      <c r="AZ393" s="91">
        <v>8.8888888888888892E-2</v>
      </c>
      <c r="BA393" s="91">
        <v>8.8888888888888892E-2</v>
      </c>
      <c r="BB393" s="91">
        <v>7.1961988154076825E-2</v>
      </c>
      <c r="BC393" s="91">
        <v>0.16532507739938079</v>
      </c>
      <c r="BD393" s="91">
        <v>0.12956298200514138</v>
      </c>
      <c r="BE393" s="91">
        <v>0.11629149113984609</v>
      </c>
      <c r="BF393" s="91">
        <v>-0.14582284161770043</v>
      </c>
      <c r="BG393" s="91">
        <v>-0.16917956703489168</v>
      </c>
      <c r="BH393" s="91">
        <v>-0.15750120432629605</v>
      </c>
      <c r="BI393" s="91">
        <v>0.11334879580335552</v>
      </c>
      <c r="BJ393" s="91">
        <v>0.11334879580335552</v>
      </c>
      <c r="BK393" s="91">
        <v>-4.3348873504438085E-3</v>
      </c>
      <c r="BL393" s="91">
        <v>0.12452787121201991</v>
      </c>
      <c r="BM393" s="91">
        <v>0.12452787121201991</v>
      </c>
      <c r="BN393" s="91">
        <v>-1.1410320967379456E-2</v>
      </c>
      <c r="BO393" s="91">
        <v>0.13333333333333333</v>
      </c>
      <c r="BP393" s="91">
        <v>0.125</v>
      </c>
      <c r="BQ393" s="91">
        <v>0.12777777777777777</v>
      </c>
      <c r="BR393" s="91">
        <v>1.5679999999999998</v>
      </c>
      <c r="BS393" s="91">
        <v>1.5679999999999998</v>
      </c>
      <c r="BT393" s="91">
        <v>1.5155068493150685</v>
      </c>
      <c r="BU393" s="91">
        <v>-0.90677027060119753</v>
      </c>
      <c r="BV393" s="91">
        <v>-0.90677027060119753</v>
      </c>
      <c r="BW393" s="91">
        <v>-0.95261871507970253</v>
      </c>
      <c r="BX393" s="92">
        <v>26.917792152916512</v>
      </c>
      <c r="BY393" s="92">
        <v>193</v>
      </c>
      <c r="BZ393" s="92">
        <v>71</v>
      </c>
      <c r="CA393" s="91"/>
      <c r="CB393" s="92">
        <v>6.97</v>
      </c>
      <c r="CC393" s="92">
        <v>4.18</v>
      </c>
      <c r="CD393" s="92">
        <v>34.5</v>
      </c>
      <c r="CE393" s="92">
        <v>118</v>
      </c>
      <c r="CF393" s="92">
        <v>117.65</v>
      </c>
      <c r="CG393" s="68">
        <v>4.4400000000000004</v>
      </c>
      <c r="CH393" s="91">
        <v>4</v>
      </c>
      <c r="CI393" s="91">
        <v>3.8</v>
      </c>
      <c r="CJ393" s="91">
        <v>0</v>
      </c>
      <c r="CK393" s="91">
        <v>0</v>
      </c>
      <c r="CL393" s="91">
        <v>2</v>
      </c>
      <c r="CM393" s="91">
        <v>3.4</v>
      </c>
      <c r="CN393" s="91">
        <v>6</v>
      </c>
      <c r="CO393" s="68">
        <f t="shared" si="6"/>
        <v>7.1999999999999993</v>
      </c>
      <c r="CP393" s="68">
        <f>IF(ISNUMBER(SUM(CI393,CK393,CM393)/SUM(CH393,CJ393,CL393)),SUM(CI393,CK393,CM393)/SUM(CH393,CJ393,CL393),0)</f>
        <v>1.2</v>
      </c>
      <c r="CQ393" s="92"/>
    </row>
    <row r="394" spans="1:95" ht="16" x14ac:dyDescent="0.2">
      <c r="A394" s="88" t="s">
        <v>1055</v>
      </c>
      <c r="B394" t="s">
        <v>1055</v>
      </c>
      <c r="C394" s="89" t="s">
        <v>53</v>
      </c>
      <c r="D394" s="89" t="s">
        <v>29</v>
      </c>
      <c r="E394" s="89" t="s">
        <v>7</v>
      </c>
      <c r="F394" s="89">
        <v>2015</v>
      </c>
      <c r="G394" s="89" t="s">
        <v>338</v>
      </c>
      <c r="H394" s="90">
        <v>6</v>
      </c>
      <c r="I394" s="90">
        <v>184</v>
      </c>
      <c r="J394" s="90">
        <v>23</v>
      </c>
      <c r="K394" s="90">
        <v>22</v>
      </c>
      <c r="L394" s="90"/>
      <c r="M394" s="91">
        <v>12.162790697674419</v>
      </c>
      <c r="N394" s="91">
        <v>3.3076923076923075</v>
      </c>
      <c r="O394" s="91">
        <v>0.30262645914396891</v>
      </c>
      <c r="P394" s="91">
        <v>0.20175097276264592</v>
      </c>
      <c r="Q394" s="91">
        <v>0.30420233463035024</v>
      </c>
      <c r="R394" s="91">
        <v>1.3909574468085106</v>
      </c>
      <c r="S394" s="91">
        <v>0.20350194552529183</v>
      </c>
      <c r="T394" s="91">
        <v>1.3909574468085106</v>
      </c>
      <c r="U394" s="91">
        <v>1.3909574468085106</v>
      </c>
      <c r="V394" s="91">
        <v>1.3909574468085106</v>
      </c>
      <c r="W394" s="91">
        <v>1.3909574468085106</v>
      </c>
      <c r="X394" s="91">
        <v>-0.40871553937748106</v>
      </c>
      <c r="Y394" s="91">
        <v>-0.40871553937748106</v>
      </c>
      <c r="Z394" s="91">
        <v>-0.40871553937748106</v>
      </c>
      <c r="AA394" s="91"/>
      <c r="AB394" s="91">
        <v>-1.1988783415383952</v>
      </c>
      <c r="AC394" s="91">
        <v>-1.1988783415383952</v>
      </c>
      <c r="AD394" s="91">
        <v>-1.1988783415383952</v>
      </c>
      <c r="AE394" s="91"/>
      <c r="AF394" s="91">
        <v>-0.28078641790996861</v>
      </c>
      <c r="AG394" s="91">
        <v>-0.28078641790996861</v>
      </c>
      <c r="AH394" s="91">
        <v>-0.28078641790996861</v>
      </c>
      <c r="AI394" s="91"/>
      <c r="AJ394" s="91">
        <v>0.20175097276264592</v>
      </c>
      <c r="AK394" s="91">
        <v>0.20175097276264592</v>
      </c>
      <c r="AL394" s="91">
        <v>0.20175097276264592</v>
      </c>
      <c r="AM394" s="91">
        <v>0.20175097276264592</v>
      </c>
      <c r="AN394" s="91">
        <v>0.20175097276264592</v>
      </c>
      <c r="AO394" s="91">
        <v>0.20175097276264592</v>
      </c>
      <c r="AP394" s="91">
        <v>0.20175097276264592</v>
      </c>
      <c r="AQ394" s="91"/>
      <c r="AR394" s="91">
        <v>-0.12848076549484699</v>
      </c>
      <c r="AS394" s="91">
        <v>-0.12848076549484699</v>
      </c>
      <c r="AT394" s="91">
        <v>-0.12848076549484699</v>
      </c>
      <c r="AU394" s="91"/>
      <c r="AV394" s="91">
        <v>-1.8019296231824633E-2</v>
      </c>
      <c r="AW394" s="91">
        <v>3.3076923076923075</v>
      </c>
      <c r="AX394" s="91">
        <v>40.230769230769234</v>
      </c>
      <c r="AY394" s="91">
        <v>4</v>
      </c>
      <c r="AZ394" s="91">
        <v>0.11436170212765957</v>
      </c>
      <c r="BA394" s="91">
        <v>0.11436170212765957</v>
      </c>
      <c r="BB394" s="91">
        <v>0.11436170212765957</v>
      </c>
      <c r="BC394" s="91">
        <v>0.20350194552529183</v>
      </c>
      <c r="BD394" s="91">
        <v>0.20350194552529183</v>
      </c>
      <c r="BE394" s="91">
        <v>0.20350194552529183</v>
      </c>
      <c r="BF394" s="91">
        <v>-9.5240603514741229E-2</v>
      </c>
      <c r="BG394" s="91">
        <v>-9.5240603514741229E-2</v>
      </c>
      <c r="BH394" s="91">
        <v>-9.5240603514741229E-2</v>
      </c>
      <c r="BI394" s="91">
        <v>0.18982342068174379</v>
      </c>
      <c r="BJ394" s="91">
        <v>0.18982342068174379</v>
      </c>
      <c r="BK394" s="91">
        <v>0.18982342068174379</v>
      </c>
      <c r="BL394" s="91">
        <v>0.18633699275798166</v>
      </c>
      <c r="BM394" s="91">
        <v>0.18633699275798166</v>
      </c>
      <c r="BN394" s="91">
        <v>0.18633699275798166</v>
      </c>
      <c r="BO394" s="91">
        <v>0.2</v>
      </c>
      <c r="BP394" s="91">
        <v>0.2</v>
      </c>
      <c r="BQ394" s="91">
        <v>0.2</v>
      </c>
      <c r="BR394" s="91">
        <v>1.3909574468085106</v>
      </c>
      <c r="BS394" s="91">
        <v>1.3909574468085106</v>
      </c>
      <c r="BT394" s="91">
        <v>1.3909574468085106</v>
      </c>
      <c r="BU394" s="91">
        <v>-0.32832305450625832</v>
      </c>
      <c r="BV394" s="91">
        <v>-0.32832305450625832</v>
      </c>
      <c r="BW394" s="91">
        <v>-0.32832305450625832</v>
      </c>
      <c r="BX394" s="92">
        <v>27.979332872323315</v>
      </c>
      <c r="BY394" s="92">
        <v>195</v>
      </c>
      <c r="BZ394" s="92">
        <v>7</v>
      </c>
      <c r="CA394" s="92">
        <v>1</v>
      </c>
      <c r="CB394" s="92">
        <v>6.97</v>
      </c>
      <c r="CC394" s="92">
        <v>4.26</v>
      </c>
      <c r="CD394" s="92">
        <v>33</v>
      </c>
      <c r="CE394" s="92">
        <v>113</v>
      </c>
      <c r="CF394" s="92">
        <v>112.6</v>
      </c>
      <c r="CG394" s="68">
        <v>4.51</v>
      </c>
      <c r="CH394" s="91">
        <v>0</v>
      </c>
      <c r="CI394" s="91">
        <v>0</v>
      </c>
      <c r="CJ394" s="91">
        <v>0</v>
      </c>
      <c r="CK394" s="91">
        <v>0</v>
      </c>
      <c r="CL394" s="91">
        <v>13</v>
      </c>
      <c r="CM394" s="91">
        <v>15.2</v>
      </c>
      <c r="CN394" s="91">
        <v>13</v>
      </c>
      <c r="CO394" s="68">
        <f t="shared" si="6"/>
        <v>15.2</v>
      </c>
      <c r="CP394" s="68">
        <f>IF(ISNUMBER(SUM(CI394,CK394,CM394)/SUM(CH394,CJ394,CL394)),SUM(CI394,CK394,CM394)/SUM(CH394,CJ394,CL394),0)</f>
        <v>1.1692307692307691</v>
      </c>
      <c r="CQ394" s="92"/>
    </row>
    <row r="395" spans="1:95" ht="16" x14ac:dyDescent="0.2">
      <c r="A395" s="88" t="s">
        <v>1329</v>
      </c>
      <c r="B395" t="s">
        <v>1329</v>
      </c>
      <c r="C395" s="89" t="s">
        <v>304</v>
      </c>
      <c r="D395" s="89" t="s">
        <v>448</v>
      </c>
      <c r="E395" s="89" t="s">
        <v>7</v>
      </c>
      <c r="F395" s="89">
        <v>2011</v>
      </c>
      <c r="G395" s="89"/>
      <c r="H395" s="90">
        <v>8</v>
      </c>
      <c r="I395" s="90">
        <v>300</v>
      </c>
      <c r="J395" s="90">
        <v>23</v>
      </c>
      <c r="K395" s="90"/>
      <c r="L395" s="90"/>
      <c r="M395" s="91">
        <v>13.403508771929825</v>
      </c>
      <c r="N395" s="91">
        <v>1.6764705882352942</v>
      </c>
      <c r="O395" s="91">
        <v>9.9682592136814532E-2</v>
      </c>
      <c r="P395" s="91">
        <v>7.8772248704315331E-2</v>
      </c>
      <c r="Q395" s="91">
        <v>0.13549214741890325</v>
      </c>
      <c r="R395" s="91">
        <v>0.82056235077769446</v>
      </c>
      <c r="S395" s="91">
        <v>0.10938898246496652</v>
      </c>
      <c r="T395" s="91">
        <v>0.63311688311688308</v>
      </c>
      <c r="U395" s="91">
        <v>0.87979539641943727</v>
      </c>
      <c r="V395" s="91">
        <v>0.76132930513595165</v>
      </c>
      <c r="W395" s="91">
        <v>0.75808052822409067</v>
      </c>
      <c r="X395" s="91">
        <v>-1.3303069658517206</v>
      </c>
      <c r="Y395" s="91">
        <v>-1.039154422091626</v>
      </c>
      <c r="Z395" s="91">
        <v>-1.1420761556389349</v>
      </c>
      <c r="AA395" s="91">
        <v>-1.1705125145274271</v>
      </c>
      <c r="AB395" s="91">
        <v>-1.796402198896605</v>
      </c>
      <c r="AC395" s="91">
        <v>-1.6867878313238616</v>
      </c>
      <c r="AD395" s="91">
        <v>-1.8285064832109543</v>
      </c>
      <c r="AE395" s="91">
        <v>-1.7705655044771405</v>
      </c>
      <c r="AF395" s="91">
        <v>-1.1421746301246682</v>
      </c>
      <c r="AG395" s="91">
        <v>-1.1822462095489343</v>
      </c>
      <c r="AH395" s="91">
        <v>-1.1421746301246682</v>
      </c>
      <c r="AI395" s="91">
        <v>-1.1566256971802538</v>
      </c>
      <c r="AJ395" s="91">
        <v>9.7573055238235618E-2</v>
      </c>
      <c r="AK395" s="91">
        <v>9.7573055238235618E-2</v>
      </c>
      <c r="AL395" s="91">
        <v>5.9971442170395045E-2</v>
      </c>
      <c r="AM395" s="91">
        <v>8.1578351947570807E-2</v>
      </c>
      <c r="AN395" s="91">
        <v>8.2561815970814759E-2</v>
      </c>
      <c r="AO395" s="91">
        <v>8.7190558434081744E-2</v>
      </c>
      <c r="AP395" s="91">
        <v>4.9976201808662545E-2</v>
      </c>
      <c r="AQ395" s="91">
        <v>7.3242858737853009E-2</v>
      </c>
      <c r="AR395" s="91">
        <v>-0.22487270809493248</v>
      </c>
      <c r="AS395" s="91">
        <v>-0.28025553644883039</v>
      </c>
      <c r="AT395" s="91">
        <v>-0.22333464670213476</v>
      </c>
      <c r="AU395" s="91">
        <v>-0.24282096374863257</v>
      </c>
      <c r="AV395" s="91">
        <v>-1.8788284059263194E-2</v>
      </c>
      <c r="AW395" s="91">
        <v>1.6764705882352942</v>
      </c>
      <c r="AX395" s="91">
        <v>22.470588235294116</v>
      </c>
      <c r="AY395" s="91">
        <v>2</v>
      </c>
      <c r="AZ395" s="91">
        <v>5.6265984654731455E-2</v>
      </c>
      <c r="BA395" s="91">
        <v>5.4380664652567974E-2</v>
      </c>
      <c r="BB395" s="91">
        <v>5.1337998748691639E-2</v>
      </c>
      <c r="BC395" s="91">
        <v>0.11882556131260795</v>
      </c>
      <c r="BD395" s="91">
        <v>9.9952403617325089E-2</v>
      </c>
      <c r="BE395" s="91">
        <v>0.10130053229052084</v>
      </c>
      <c r="BF395" s="91">
        <v>-0.19232235770447326</v>
      </c>
      <c r="BG395" s="91">
        <v>-0.19879014542270795</v>
      </c>
      <c r="BH395" s="91">
        <v>-0.20245228167721044</v>
      </c>
      <c r="BI395" s="91">
        <v>8.9210923512868717E-2</v>
      </c>
      <c r="BJ395" s="91">
        <v>8.9210923512868717E-2</v>
      </c>
      <c r="BK395" s="91">
        <v>-8.6375735815028998E-2</v>
      </c>
      <c r="BL395" s="91">
        <v>9.4072205983804974E-2</v>
      </c>
      <c r="BM395" s="91">
        <v>9.4072205983804974E-2</v>
      </c>
      <c r="BN395" s="91">
        <v>-6.722731621184698E-2</v>
      </c>
      <c r="BO395" s="91">
        <v>0.08</v>
      </c>
      <c r="BP395" s="91">
        <v>0</v>
      </c>
      <c r="BQ395" s="91">
        <v>4.5185185185185182E-2</v>
      </c>
      <c r="BR395" s="91">
        <v>0.87979539641943727</v>
      </c>
      <c r="BS395" s="91">
        <v>0.76132930513595165</v>
      </c>
      <c r="BT395" s="91">
        <v>0.75808052822409067</v>
      </c>
      <c r="BU395" s="91">
        <v>-1.4741283985538089</v>
      </c>
      <c r="BV395" s="91">
        <v>-1.4741283985538089</v>
      </c>
      <c r="BW395" s="91">
        <v>-1.6106681646925296</v>
      </c>
      <c r="BX395" s="91"/>
      <c r="BY395" s="91"/>
      <c r="BZ395" s="91"/>
      <c r="CA395" s="91"/>
      <c r="CB395" s="91"/>
      <c r="CC395" s="91"/>
      <c r="CD395" s="91"/>
      <c r="CE395" s="91"/>
      <c r="CF395" s="91"/>
      <c r="CG395" s="68">
        <v>4.49</v>
      </c>
      <c r="CH395" s="91">
        <v>0</v>
      </c>
      <c r="CI395" s="91">
        <v>0</v>
      </c>
      <c r="CJ395" s="91">
        <v>5</v>
      </c>
      <c r="CK395" s="91">
        <v>0</v>
      </c>
      <c r="CL395" s="91">
        <v>13</v>
      </c>
      <c r="CM395" s="91">
        <v>20.7</v>
      </c>
      <c r="CN395" s="91">
        <v>18</v>
      </c>
      <c r="CO395" s="68">
        <f t="shared" si="6"/>
        <v>20.7</v>
      </c>
      <c r="CP395" s="68">
        <f>IF(ISNUMBER(SUM(CI395,CK395,CM395)/SUM(CH395,CJ395,CL395)),SUM(CI395,CK395,CM395)/SUM(CH395,CJ395,CL395),0)</f>
        <v>1.1499999999999999</v>
      </c>
      <c r="CQ395" s="91"/>
    </row>
    <row r="396" spans="1:95" ht="16" x14ac:dyDescent="0.2">
      <c r="A396" s="88" t="s">
        <v>877</v>
      </c>
      <c r="B396" t="s">
        <v>877</v>
      </c>
      <c r="C396" s="89" t="s">
        <v>40</v>
      </c>
      <c r="D396" s="89" t="s">
        <v>41</v>
      </c>
      <c r="E396" s="89" t="s">
        <v>7</v>
      </c>
      <c r="F396" s="89">
        <v>2017</v>
      </c>
      <c r="G396" s="89" t="s">
        <v>111</v>
      </c>
      <c r="H396" s="90">
        <v>3</v>
      </c>
      <c r="I396" s="90">
        <v>79</v>
      </c>
      <c r="J396" s="90">
        <v>23</v>
      </c>
      <c r="K396" s="90">
        <v>22</v>
      </c>
      <c r="L396" s="90"/>
      <c r="M396" s="91">
        <v>13.279069767441861</v>
      </c>
      <c r="N396" s="91">
        <v>3.9090909090909092</v>
      </c>
      <c r="O396" s="91">
        <v>0.43622262328666894</v>
      </c>
      <c r="P396" s="91">
        <v>0.36351885273889073</v>
      </c>
      <c r="Q396" s="91">
        <v>0.42103312033559337</v>
      </c>
      <c r="R396" s="91">
        <v>2.5899280575539567</v>
      </c>
      <c r="S396" s="91">
        <v>0.27393785668991755</v>
      </c>
      <c r="T396" s="91">
        <v>1.569506726457399</v>
      </c>
      <c r="U396" s="91">
        <v>2.5899280575539567</v>
      </c>
      <c r="V396" s="91">
        <v>2.5899280575539567</v>
      </c>
      <c r="W396" s="91">
        <v>2.0797173920056777</v>
      </c>
      <c r="X396" s="91">
        <v>-0.49188461482276469</v>
      </c>
      <c r="Y396" s="91">
        <v>0.49072455799361103</v>
      </c>
      <c r="Z396" s="91">
        <v>0.49072455799361103</v>
      </c>
      <c r="AA396" s="91">
        <v>-5.8002841457682752E-4</v>
      </c>
      <c r="AB396" s="91">
        <v>-0.99707650128589997</v>
      </c>
      <c r="AC396" s="91">
        <v>9.2269207050854618E-5</v>
      </c>
      <c r="AD396" s="91">
        <v>9.2269207050854618E-5</v>
      </c>
      <c r="AE396" s="91">
        <v>-0.49849211603942456</v>
      </c>
      <c r="AF396" s="91">
        <v>-0.3953558384820548</v>
      </c>
      <c r="AG396" s="91">
        <v>0.30319514892635446</v>
      </c>
      <c r="AH396" s="91">
        <v>0.30319514892635446</v>
      </c>
      <c r="AI396" s="91">
        <v>-4.6080344777850168E-2</v>
      </c>
      <c r="AJ396" s="91">
        <v>4.4687232219365894E-2</v>
      </c>
      <c r="AK396" s="91">
        <v>0.36351885273889073</v>
      </c>
      <c r="AL396" s="91">
        <v>0.36351885273889073</v>
      </c>
      <c r="AM396" s="91">
        <v>0.20061495002250787</v>
      </c>
      <c r="AN396" s="91">
        <v>1.9151670951156812E-2</v>
      </c>
      <c r="AO396" s="91">
        <v>0.29081508219111263</v>
      </c>
      <c r="AP396" s="91">
        <v>0.29081508219111263</v>
      </c>
      <c r="AQ396" s="91">
        <v>0.16786850608384549</v>
      </c>
      <c r="AR396" s="91">
        <v>-0.11688644002694948</v>
      </c>
      <c r="AS396" s="91">
        <v>-3.9416656066380285E-2</v>
      </c>
      <c r="AT396" s="91">
        <v>-3.9416656066380285E-2</v>
      </c>
      <c r="AU396" s="91">
        <v>-7.8151548046664882E-2</v>
      </c>
      <c r="AV396" s="91">
        <v>1.0713712875291298E-2</v>
      </c>
      <c r="AW396" s="91">
        <v>3.9090909090909092</v>
      </c>
      <c r="AX396" s="91">
        <v>51.909090909090907</v>
      </c>
      <c r="AY396" s="91">
        <v>8</v>
      </c>
      <c r="AZ396" s="91">
        <v>0.14125560538116591</v>
      </c>
      <c r="BA396" s="91">
        <v>0.12949640287769784</v>
      </c>
      <c r="BB396" s="91">
        <v>9.9139558308510137E-2</v>
      </c>
      <c r="BC396" s="91">
        <v>0.27393785668991755</v>
      </c>
      <c r="BD396" s="91">
        <v>0.27393785668991755</v>
      </c>
      <c r="BE396" s="91">
        <v>0.17256684899752781</v>
      </c>
      <c r="BF396" s="91">
        <v>-2.4804692350115509E-2</v>
      </c>
      <c r="BG396" s="91">
        <v>-2.4804692350115509E-2</v>
      </c>
      <c r="BH396" s="91">
        <v>-6.524663148342226E-2</v>
      </c>
      <c r="BI396" s="91">
        <v>0.25772367048813172</v>
      </c>
      <c r="BJ396" s="91">
        <v>0.25772367048813172</v>
      </c>
      <c r="BK396" s="91">
        <v>8.7919685492429997E-2</v>
      </c>
      <c r="BL396" s="91">
        <v>0.26890274589679608</v>
      </c>
      <c r="BM396" s="91">
        <v>0.26890274589679608</v>
      </c>
      <c r="BN396" s="91">
        <v>8.0844251875494336E-2</v>
      </c>
      <c r="BO396" s="91">
        <v>0.30769230769230771</v>
      </c>
      <c r="BP396" s="91">
        <v>0.30769230769230771</v>
      </c>
      <c r="BQ396" s="91">
        <v>0.16317016317016317</v>
      </c>
      <c r="BR396" s="91">
        <v>2.5899280575539567</v>
      </c>
      <c r="BS396" s="91">
        <v>2.5899280575539567</v>
      </c>
      <c r="BT396" s="91">
        <v>2.0797173920056777</v>
      </c>
      <c r="BU396" s="91">
        <v>4.7385757068565404E-2</v>
      </c>
      <c r="BV396" s="91">
        <v>4.7385757068565404E-2</v>
      </c>
      <c r="BW396" s="91">
        <v>-0.45091859497185116</v>
      </c>
      <c r="BX396" s="92">
        <v>28.451966835271001</v>
      </c>
      <c r="BY396" s="92">
        <v>24</v>
      </c>
      <c r="BZ396" s="92">
        <v>71</v>
      </c>
      <c r="CA396" s="91"/>
      <c r="CB396" s="91"/>
      <c r="CC396" s="91"/>
      <c r="CD396" s="92">
        <v>34</v>
      </c>
      <c r="CE396" s="92">
        <v>124</v>
      </c>
      <c r="CF396" s="92">
        <v>119.8</v>
      </c>
      <c r="CG396" s="68">
        <v>4.49</v>
      </c>
      <c r="CH396" s="91">
        <v>15</v>
      </c>
      <c r="CI396" s="91">
        <v>16.899999999999999</v>
      </c>
      <c r="CJ396" s="91">
        <v>0</v>
      </c>
      <c r="CK396" s="91">
        <v>0</v>
      </c>
      <c r="CL396" s="91">
        <v>0</v>
      </c>
      <c r="CM396" s="91">
        <v>0</v>
      </c>
      <c r="CN396" s="91">
        <v>15</v>
      </c>
      <c r="CO396" s="68">
        <f t="shared" si="6"/>
        <v>16.899999999999999</v>
      </c>
      <c r="CP396" s="68">
        <f>IF(ISNUMBER(SUM(CI396,CK396,CM396)/SUM(CH396,CJ396,CL396)),SUM(CI396,CK396,CM396)/SUM(CH396,CJ396,CL396),0)</f>
        <v>1.1266666666666665</v>
      </c>
      <c r="CQ396" s="92"/>
    </row>
    <row r="397" spans="1:95" ht="16" x14ac:dyDescent="0.2">
      <c r="A397" s="88" t="s">
        <v>1100</v>
      </c>
      <c r="B397" t="s">
        <v>1100</v>
      </c>
      <c r="C397" s="89" t="s">
        <v>160</v>
      </c>
      <c r="D397" s="89" t="s">
        <v>403</v>
      </c>
      <c r="E397" s="89" t="s">
        <v>7</v>
      </c>
      <c r="F397" s="89">
        <v>2014</v>
      </c>
      <c r="G397" s="89" t="s">
        <v>239</v>
      </c>
      <c r="H397" s="90">
        <v>2</v>
      </c>
      <c r="I397" s="90">
        <v>56</v>
      </c>
      <c r="J397" s="90">
        <v>21</v>
      </c>
      <c r="K397" s="90">
        <v>19</v>
      </c>
      <c r="L397" s="90"/>
      <c r="M397" s="91">
        <v>15.455284552845528</v>
      </c>
      <c r="N397" s="91">
        <v>5.125</v>
      </c>
      <c r="O397" s="91">
        <v>0.41086956521739132</v>
      </c>
      <c r="P397" s="91">
        <v>0.27391304347826084</v>
      </c>
      <c r="Q397" s="91">
        <v>0.43239130434782613</v>
      </c>
      <c r="R397" s="91">
        <v>2.3368869936034113</v>
      </c>
      <c r="S397" s="91">
        <v>0.29782608695652174</v>
      </c>
      <c r="T397" s="91">
        <v>1.4935064935064934</v>
      </c>
      <c r="U397" s="91">
        <v>2.3368869936034113</v>
      </c>
      <c r="V397" s="91">
        <v>2.3368869936034113</v>
      </c>
      <c r="W397" s="91">
        <v>1.9151967435549524</v>
      </c>
      <c r="X397" s="91">
        <v>-0.43285580357122422</v>
      </c>
      <c r="Y397" s="91">
        <v>0.41052469652569368</v>
      </c>
      <c r="Z397" s="91">
        <v>0.41052469652569368</v>
      </c>
      <c r="AA397" s="91">
        <v>-1.116555352276527E-2</v>
      </c>
      <c r="AB397" s="91">
        <v>-0.40521650764075368</v>
      </c>
      <c r="AC397" s="91">
        <v>-9.2632088410076641E-2</v>
      </c>
      <c r="AD397" s="91">
        <v>-9.2632088410076641E-2</v>
      </c>
      <c r="AE397" s="91">
        <v>-0.24892429802541516</v>
      </c>
      <c r="AF397" s="91">
        <v>-4.633896984376018E-2</v>
      </c>
      <c r="AG397" s="91">
        <v>0.47024280907186178</v>
      </c>
      <c r="AH397" s="91">
        <v>0.47024280907186178</v>
      </c>
      <c r="AI397" s="91">
        <v>0.2119519196140508</v>
      </c>
      <c r="AJ397" s="91">
        <v>0.23279325120514194</v>
      </c>
      <c r="AK397" s="91">
        <v>0.27391304347826084</v>
      </c>
      <c r="AL397" s="91">
        <v>0.27391304347826084</v>
      </c>
      <c r="AM397" s="91">
        <v>0.25335314734170139</v>
      </c>
      <c r="AN397" s="91">
        <v>0.23279325120514194</v>
      </c>
      <c r="AO397" s="91">
        <v>0.27391304347826084</v>
      </c>
      <c r="AP397" s="91">
        <v>0.27391304347826084</v>
      </c>
      <c r="AQ397" s="91">
        <v>0.25335314734170139</v>
      </c>
      <c r="AR397" s="91">
        <v>-1.2762240563960497E-2</v>
      </c>
      <c r="AS397" s="91">
        <v>-3.3521480587486385E-2</v>
      </c>
      <c r="AT397" s="91">
        <v>-1.2762240563960497E-2</v>
      </c>
      <c r="AU397" s="91">
        <v>-2.3141860575723441E-2</v>
      </c>
      <c r="AV397" s="91">
        <v>1.6552648952760596E-2</v>
      </c>
      <c r="AW397" s="91">
        <v>5.125</v>
      </c>
      <c r="AX397" s="91">
        <v>79.208333333333329</v>
      </c>
      <c r="AY397" s="91">
        <v>9</v>
      </c>
      <c r="AZ397" s="91">
        <v>0.15351812366737741</v>
      </c>
      <c r="BA397" s="91">
        <v>0.15351812366737741</v>
      </c>
      <c r="BB397" s="91">
        <v>0.12406889485780745</v>
      </c>
      <c r="BC397" s="91">
        <v>0.29782608695652174</v>
      </c>
      <c r="BD397" s="91">
        <v>0.29782608695652174</v>
      </c>
      <c r="BE397" s="91">
        <v>0.25670629468340278</v>
      </c>
      <c r="BF397" s="91">
        <v>-3.5418868895579214E-3</v>
      </c>
      <c r="BG397" s="91">
        <v>-3.5418868895579214E-3</v>
      </c>
      <c r="BH397" s="91">
        <v>-1.5661098937278572E-2</v>
      </c>
      <c r="BI397" s="91">
        <v>9.5876824932760341E-2</v>
      </c>
      <c r="BJ397" s="91">
        <v>9.5876824932760341E-2</v>
      </c>
      <c r="BK397" s="91">
        <v>5.7530953920725936E-2</v>
      </c>
      <c r="BL397" s="91">
        <v>9.1105551964962839E-2</v>
      </c>
      <c r="BM397" s="91">
        <v>9.1105551964962839E-2</v>
      </c>
      <c r="BN397" s="91">
        <v>5.0819881487226826E-2</v>
      </c>
      <c r="BO397" s="91">
        <v>0.25</v>
      </c>
      <c r="BP397" s="91">
        <v>0.25</v>
      </c>
      <c r="BQ397" s="91">
        <v>0.25</v>
      </c>
      <c r="BR397" s="91">
        <v>2.3368869936034113</v>
      </c>
      <c r="BS397" s="91">
        <v>2.3368869936034113</v>
      </c>
      <c r="BT397" s="91">
        <v>1.9151967435549524</v>
      </c>
      <c r="BU397" s="91">
        <v>0.65087725857068701</v>
      </c>
      <c r="BV397" s="91">
        <v>0.65087725857068701</v>
      </c>
      <c r="BW397" s="91">
        <v>0.26195151136407058</v>
      </c>
      <c r="BX397" s="92">
        <v>27.64116317213</v>
      </c>
      <c r="BY397" s="92">
        <v>215</v>
      </c>
      <c r="BZ397" s="92">
        <v>74</v>
      </c>
      <c r="CA397" s="92">
        <v>23</v>
      </c>
      <c r="CB397" s="91"/>
      <c r="CC397" s="91"/>
      <c r="CD397" s="91"/>
      <c r="CE397" s="91"/>
      <c r="CF397" s="91"/>
      <c r="CG397" s="68">
        <v>4.49</v>
      </c>
      <c r="CH397" s="91">
        <v>8</v>
      </c>
      <c r="CI397" s="91">
        <v>4.3</v>
      </c>
      <c r="CJ397" s="91">
        <v>14</v>
      </c>
      <c r="CK397" s="91">
        <v>18</v>
      </c>
      <c r="CL397" s="91">
        <v>12</v>
      </c>
      <c r="CM397" s="91">
        <v>15.6</v>
      </c>
      <c r="CN397" s="91">
        <v>34</v>
      </c>
      <c r="CO397" s="68">
        <f t="shared" si="6"/>
        <v>37.9</v>
      </c>
      <c r="CP397" s="68">
        <f>IF(ISNUMBER(SUM(CI397,CK397,CM397)/SUM(CH397,CJ397,CL397)),SUM(CI397,CK397,CM397)/SUM(CH397,CJ397,CL397),0)</f>
        <v>1.1147058823529412</v>
      </c>
      <c r="CQ397" s="92"/>
    </row>
    <row r="398" spans="1:95" ht="16" x14ac:dyDescent="0.2">
      <c r="A398" s="88" t="s">
        <v>652</v>
      </c>
      <c r="B398" t="s">
        <v>652</v>
      </c>
      <c r="C398" s="89" t="s">
        <v>110</v>
      </c>
      <c r="D398" s="89" t="s">
        <v>33</v>
      </c>
      <c r="E398" s="89" t="s">
        <v>7</v>
      </c>
      <c r="F398" s="89">
        <v>2021</v>
      </c>
      <c r="G398" s="89" t="s">
        <v>78</v>
      </c>
      <c r="H398" s="90">
        <v>7</v>
      </c>
      <c r="I398" s="90">
        <v>258</v>
      </c>
      <c r="J398" s="90">
        <v>22</v>
      </c>
      <c r="K398" s="90">
        <v>21</v>
      </c>
      <c r="L398" s="90"/>
      <c r="M398" s="91">
        <v>16.186813186813186</v>
      </c>
      <c r="N398" s="91">
        <v>2.935483870967742</v>
      </c>
      <c r="O398" s="91">
        <v>0.40005904494796662</v>
      </c>
      <c r="P398" s="91">
        <v>0.26730692276910761</v>
      </c>
      <c r="Q398" s="91">
        <v>0.42832976603439366</v>
      </c>
      <c r="R398" s="91">
        <v>3.1849865951742626</v>
      </c>
      <c r="S398" s="91">
        <v>0.29931972789115646</v>
      </c>
      <c r="T398" s="91">
        <v>0</v>
      </c>
      <c r="U398" s="91">
        <v>3.09375</v>
      </c>
      <c r="V398" s="91">
        <v>3.09375</v>
      </c>
      <c r="W398" s="91">
        <v>1.9082678989465469</v>
      </c>
      <c r="X398" s="91">
        <v>-1.7009487058928914</v>
      </c>
      <c r="Y398" s="91">
        <v>1.3914054571331693</v>
      </c>
      <c r="Z398" s="91">
        <v>1.3914054571331693</v>
      </c>
      <c r="AA398" s="91">
        <v>-0.43628380943213968</v>
      </c>
      <c r="AB398" s="91">
        <v>-1.8987230011472471</v>
      </c>
      <c r="AC398" s="91">
        <v>0.52716677225670105</v>
      </c>
      <c r="AD398" s="91">
        <v>0.52716677225670105</v>
      </c>
      <c r="AE398" s="91">
        <v>-1.0260965043369799</v>
      </c>
      <c r="AF398" s="91">
        <v>-2.0074365704286965</v>
      </c>
      <c r="AG398" s="91">
        <v>1.4926663390756352</v>
      </c>
      <c r="AH398" s="91">
        <v>1.4926663390756352</v>
      </c>
      <c r="AI398" s="91">
        <v>-0.56671173094218852</v>
      </c>
      <c r="AJ398" s="91">
        <v>0</v>
      </c>
      <c r="AK398" s="91">
        <v>0.26730692276910761</v>
      </c>
      <c r="AL398" s="91">
        <v>0.26730692276910761</v>
      </c>
      <c r="AM398" s="91">
        <v>0.18595075204309819</v>
      </c>
      <c r="AN398" s="91">
        <v>0</v>
      </c>
      <c r="AO398" s="91">
        <v>0.26670602996531112</v>
      </c>
      <c r="AP398" s="91">
        <v>0.26670602996531112</v>
      </c>
      <c r="AQ398" s="91">
        <v>0.17760456861680851</v>
      </c>
      <c r="AR398" s="91">
        <v>-0.21893141679744135</v>
      </c>
      <c r="AS398" s="91">
        <v>-4.3218282367108896E-2</v>
      </c>
      <c r="AT398" s="91">
        <v>-4.3218282367108896E-2</v>
      </c>
      <c r="AU398" s="91">
        <v>-0.13107484958227511</v>
      </c>
      <c r="AV398" s="91">
        <v>-2.2216257373505743E-2</v>
      </c>
      <c r="AW398" s="91">
        <v>2.935483870967742</v>
      </c>
      <c r="AX398" s="91">
        <v>47.516129032258064</v>
      </c>
      <c r="AY398" s="91">
        <v>8</v>
      </c>
      <c r="AZ398" s="91">
        <v>0.25641025641025639</v>
      </c>
      <c r="BA398" s="91">
        <v>0.25641025641025639</v>
      </c>
      <c r="BB398" s="91">
        <v>0.10049154469755328</v>
      </c>
      <c r="BC398" s="91">
        <v>0.29811794228356336</v>
      </c>
      <c r="BD398" s="91">
        <v>0.29811794228356336</v>
      </c>
      <c r="BE398" s="91">
        <v>0.12504138560672504</v>
      </c>
      <c r="BF398" s="91">
        <v>-1.1828191125924759E-2</v>
      </c>
      <c r="BG398" s="91">
        <v>-1.1828191125924759E-2</v>
      </c>
      <c r="BH398" s="91">
        <v>-0.15985225461022526</v>
      </c>
      <c r="BI398" s="91">
        <v>6.4764188578024795E-3</v>
      </c>
      <c r="BJ398" s="91">
        <v>6.4764188578024795E-3</v>
      </c>
      <c r="BK398" s="91">
        <v>-0.10623849515893759</v>
      </c>
      <c r="BL398" s="91">
        <v>1.3378951966765085E-2</v>
      </c>
      <c r="BM398" s="91">
        <v>1.3378951966765085E-2</v>
      </c>
      <c r="BN398" s="91">
        <v>-9.5074235245287977E-2</v>
      </c>
      <c r="BO398" s="91">
        <v>0.23529411764705882</v>
      </c>
      <c r="BP398" s="91">
        <v>0.23529411764705882</v>
      </c>
      <c r="BQ398" s="91">
        <v>0.11176470588235295</v>
      </c>
      <c r="BR398" s="91">
        <v>3.09375</v>
      </c>
      <c r="BS398" s="91">
        <v>3.09375</v>
      </c>
      <c r="BT398" s="91">
        <v>1.2721785992976979</v>
      </c>
      <c r="BU398" s="91">
        <v>1.7169789266033921</v>
      </c>
      <c r="BV398" s="91">
        <v>1.7169789266033921</v>
      </c>
      <c r="BW398" s="91">
        <v>-0.16269698403697239</v>
      </c>
      <c r="BX398" s="91"/>
      <c r="BY398" s="91"/>
      <c r="BZ398" s="91"/>
      <c r="CA398" s="91"/>
      <c r="CB398" s="91"/>
      <c r="CC398" s="91"/>
      <c r="CD398" s="91"/>
      <c r="CE398" s="91"/>
      <c r="CF398" s="91"/>
      <c r="CG398" s="68"/>
      <c r="CH398" s="91">
        <v>13</v>
      </c>
      <c r="CI398" s="91">
        <v>15.4</v>
      </c>
      <c r="CJ398" s="91">
        <v>15</v>
      </c>
      <c r="CK398" s="91">
        <v>15.7</v>
      </c>
      <c r="CL398" s="91">
        <v>0</v>
      </c>
      <c r="CM398" s="91">
        <v>0</v>
      </c>
      <c r="CN398" s="91">
        <v>28</v>
      </c>
      <c r="CO398" s="68">
        <f t="shared" si="6"/>
        <v>31.1</v>
      </c>
      <c r="CP398" s="68">
        <f>IF(ISNUMBER(SUM(CI398,CK398,CM398)/SUM(CH398,CJ398,CL398)),SUM(CI398,CK398,CM398)/SUM(CH398,CJ398,CL398),0)</f>
        <v>1.1107142857142858</v>
      </c>
      <c r="CQ398" s="91"/>
    </row>
    <row r="399" spans="1:95" ht="16" x14ac:dyDescent="0.2">
      <c r="A399" s="88" t="s">
        <v>1069</v>
      </c>
      <c r="B399" t="s">
        <v>1069</v>
      </c>
      <c r="C399" s="89" t="s">
        <v>87</v>
      </c>
      <c r="D399" s="89" t="s">
        <v>27</v>
      </c>
      <c r="E399" s="89" t="s">
        <v>7</v>
      </c>
      <c r="F399" s="89">
        <v>2015</v>
      </c>
      <c r="G399" s="89"/>
      <c r="H399" s="90">
        <v>8</v>
      </c>
      <c r="I399" s="90">
        <v>300</v>
      </c>
      <c r="J399" s="90">
        <v>22</v>
      </c>
      <c r="K399" s="90">
        <v>21</v>
      </c>
      <c r="L399" s="90"/>
      <c r="M399" s="91">
        <v>12.038709677419355</v>
      </c>
      <c r="N399" s="91">
        <v>3.6046511627906979</v>
      </c>
      <c r="O399" s="91">
        <v>0.33365475907904107</v>
      </c>
      <c r="P399" s="91">
        <v>0.22243650605269405</v>
      </c>
      <c r="Q399" s="91">
        <v>0.3088476145264657</v>
      </c>
      <c r="R399" s="91">
        <v>1.4713261648745521</v>
      </c>
      <c r="S399" s="91">
        <v>0.19487301210538807</v>
      </c>
      <c r="T399" s="91">
        <v>0.4</v>
      </c>
      <c r="U399" s="91">
        <v>1.4713261648745521</v>
      </c>
      <c r="V399" s="91">
        <v>1.4713261648745521</v>
      </c>
      <c r="W399" s="91">
        <v>0.91929359557443069</v>
      </c>
      <c r="X399" s="91">
        <v>-1.4668678256105228</v>
      </c>
      <c r="Y399" s="91">
        <v>-0.39332039922845663</v>
      </c>
      <c r="Z399" s="91">
        <v>-0.39332039922845663</v>
      </c>
      <c r="AA399" s="91">
        <v>-0.94530810035757773</v>
      </c>
      <c r="AB399" s="91">
        <v>-1.2076979804079673</v>
      </c>
      <c r="AC399" s="91">
        <v>-1.0952570628687468</v>
      </c>
      <c r="AD399" s="91">
        <v>-1.0952570628687468</v>
      </c>
      <c r="AE399" s="91">
        <v>-1.2819731678138209</v>
      </c>
      <c r="AF399" s="91">
        <v>-0.89911120392402955</v>
      </c>
      <c r="AG399" s="91">
        <v>-0.57213676340362651</v>
      </c>
      <c r="AH399" s="91">
        <v>-0.57213676340362651</v>
      </c>
      <c r="AI399" s="91">
        <v>-0.84678005326460071</v>
      </c>
      <c r="AJ399" s="91">
        <v>4.5079575080742437E-2</v>
      </c>
      <c r="AK399" s="91">
        <v>0.22243650605269405</v>
      </c>
      <c r="AL399" s="91">
        <v>0.22243650605269405</v>
      </c>
      <c r="AM399" s="91">
        <v>0.11386875055197272</v>
      </c>
      <c r="AN399" s="91">
        <v>4.5079575080742437E-2</v>
      </c>
      <c r="AO399" s="91">
        <v>0.22243650605269405</v>
      </c>
      <c r="AP399" s="91">
        <v>0.22243650605269405</v>
      </c>
      <c r="AQ399" s="91">
        <v>0.10844767137900248</v>
      </c>
      <c r="AR399" s="91">
        <v>-0.14908036860454538</v>
      </c>
      <c r="AS399" s="91">
        <v>-8.8088699083522459E-2</v>
      </c>
      <c r="AT399" s="91">
        <v>-8.8088699083522459E-2</v>
      </c>
      <c r="AU399" s="91">
        <v>-0.13230518151190371</v>
      </c>
      <c r="AV399" s="91">
        <v>-1.6142863898402221E-2</v>
      </c>
      <c r="AW399" s="91">
        <v>3.6046511627906979</v>
      </c>
      <c r="AX399" s="91">
        <v>43.395348837209305</v>
      </c>
      <c r="AY399" s="91">
        <v>10</v>
      </c>
      <c r="AZ399" s="91">
        <v>0.11648745519713262</v>
      </c>
      <c r="BA399" s="91">
        <v>0.11648745519713262</v>
      </c>
      <c r="BB399" s="91">
        <v>6.3440755774285637E-2</v>
      </c>
      <c r="BC399" s="91">
        <v>0.19487301210538807</v>
      </c>
      <c r="BD399" s="91">
        <v>0.19487301210538807</v>
      </c>
      <c r="BE399" s="91">
        <v>0.10347368377182983</v>
      </c>
      <c r="BF399" s="91">
        <v>-0.11627490691169315</v>
      </c>
      <c r="BG399" s="91">
        <v>-0.11627490691169315</v>
      </c>
      <c r="BH399" s="91">
        <v>-0.14925461060431255</v>
      </c>
      <c r="BI399" s="91">
        <v>-4.8516075918900864E-2</v>
      </c>
      <c r="BJ399" s="91">
        <v>-4.8516075918900864E-2</v>
      </c>
      <c r="BK399" s="91">
        <v>-8.3664106342247857E-2</v>
      </c>
      <c r="BL399" s="91">
        <v>-8.2591754233623527E-3</v>
      </c>
      <c r="BM399" s="91">
        <v>-8.2591754233623527E-3</v>
      </c>
      <c r="BN399" s="91">
        <v>-4.9602856068985381E-2</v>
      </c>
      <c r="BO399" s="91">
        <v>0.25</v>
      </c>
      <c r="BP399" s="91">
        <v>0.25</v>
      </c>
      <c r="BQ399" s="91">
        <v>0.11342165898617512</v>
      </c>
      <c r="BR399" s="91">
        <v>1.4713261648745521</v>
      </c>
      <c r="BS399" s="91">
        <v>1.4713261648745521</v>
      </c>
      <c r="BT399" s="91">
        <v>0.91929359557443069</v>
      </c>
      <c r="BU399" s="91">
        <v>4.014308410565337E-2</v>
      </c>
      <c r="BV399" s="91">
        <v>4.014308410565337E-2</v>
      </c>
      <c r="BW399" s="91">
        <v>-0.50365543114917821</v>
      </c>
      <c r="BX399" s="91"/>
      <c r="BY399" s="91"/>
      <c r="BZ399" s="91"/>
      <c r="CA399" s="91"/>
      <c r="CB399" s="91"/>
      <c r="CC399" s="91"/>
      <c r="CD399" s="91"/>
      <c r="CE399" s="91"/>
      <c r="CF399" s="91"/>
      <c r="CG399" s="68">
        <v>4.59</v>
      </c>
      <c r="CH399" s="91">
        <v>16</v>
      </c>
      <c r="CI399" s="91">
        <v>25.9</v>
      </c>
      <c r="CJ399" s="91">
        <v>14</v>
      </c>
      <c r="CK399" s="91">
        <v>6.9</v>
      </c>
      <c r="CL399" s="91">
        <v>0</v>
      </c>
      <c r="CM399" s="91">
        <v>0</v>
      </c>
      <c r="CN399" s="91">
        <v>30</v>
      </c>
      <c r="CO399" s="68">
        <f t="shared" si="6"/>
        <v>32.799999999999997</v>
      </c>
      <c r="CP399" s="68">
        <f>IF(ISNUMBER(SUM(CI399,CK399,CM399)/SUM(CH399,CJ399,CL399)),SUM(CI399,CK399,CM399)/SUM(CH399,CJ399,CL399),0)</f>
        <v>1.0933333333333333</v>
      </c>
      <c r="CQ399" s="91"/>
    </row>
    <row r="400" spans="1:95" ht="16" x14ac:dyDescent="0.2">
      <c r="A400" s="88" t="s">
        <v>888</v>
      </c>
      <c r="B400" t="s">
        <v>888</v>
      </c>
      <c r="C400" s="89" t="s">
        <v>55</v>
      </c>
      <c r="D400" s="89" t="s">
        <v>45</v>
      </c>
      <c r="E400" s="89" t="s">
        <v>7</v>
      </c>
      <c r="F400" s="89">
        <v>2017</v>
      </c>
      <c r="G400" s="89" t="s">
        <v>175</v>
      </c>
      <c r="H400" s="90">
        <v>4</v>
      </c>
      <c r="I400" s="90">
        <v>128</v>
      </c>
      <c r="J400" s="90">
        <v>21</v>
      </c>
      <c r="K400" s="90">
        <v>20</v>
      </c>
      <c r="L400" s="90">
        <v>20</v>
      </c>
      <c r="M400" s="91">
        <v>15.461538461538462</v>
      </c>
      <c r="N400" s="91">
        <v>3.25</v>
      </c>
      <c r="O400" s="91">
        <v>0.5298041474654378</v>
      </c>
      <c r="P400" s="91">
        <v>0.35320276497695857</v>
      </c>
      <c r="Q400" s="91">
        <v>0.49411520737327197</v>
      </c>
      <c r="R400" s="91">
        <v>2.5782493368700266</v>
      </c>
      <c r="S400" s="91">
        <v>0.31354838709677418</v>
      </c>
      <c r="T400" s="91">
        <v>0.73820058997050153</v>
      </c>
      <c r="U400" s="91">
        <v>2.5782493368700266</v>
      </c>
      <c r="V400" s="91">
        <v>2.5782493368700266</v>
      </c>
      <c r="W400" s="91">
        <v>1.579807633271167</v>
      </c>
      <c r="X400" s="91">
        <v>-1.043614033109074</v>
      </c>
      <c r="Y400" s="91">
        <v>0.85793648918219967</v>
      </c>
      <c r="Z400" s="91">
        <v>0.85793648918219967</v>
      </c>
      <c r="AA400" s="91">
        <v>-0.18396722728781664</v>
      </c>
      <c r="AB400" s="91">
        <v>-0.86949739043746566</v>
      </c>
      <c r="AC400" s="91">
        <v>0.14873025485653857</v>
      </c>
      <c r="AD400" s="91">
        <v>0.14873025485653857</v>
      </c>
      <c r="AE400" s="91">
        <v>-0.39883905458506708</v>
      </c>
      <c r="AF400" s="91">
        <v>-0.34082909374496029</v>
      </c>
      <c r="AG400" s="91">
        <v>0.95569700462320828</v>
      </c>
      <c r="AH400" s="91">
        <v>0.95569700462320828</v>
      </c>
      <c r="AI400" s="91">
        <v>-1.7835074704578198E-3</v>
      </c>
      <c r="AJ400" s="91">
        <v>8.865331118471878E-2</v>
      </c>
      <c r="AK400" s="91">
        <v>0.35320276497695857</v>
      </c>
      <c r="AL400" s="91">
        <v>0.35320276497695857</v>
      </c>
      <c r="AM400" s="91">
        <v>0.20676083752555904</v>
      </c>
      <c r="AN400" s="91">
        <v>6.137536928172839E-2</v>
      </c>
      <c r="AO400" s="91">
        <v>0.35320276497695852</v>
      </c>
      <c r="AP400" s="91">
        <v>0.35320276497695852</v>
      </c>
      <c r="AQ400" s="91">
        <v>0.18394307973110072</v>
      </c>
      <c r="AR400" s="91">
        <v>-0.1327845744035594</v>
      </c>
      <c r="AS400" s="91">
        <v>4.5768240911211289E-2</v>
      </c>
      <c r="AT400" s="91">
        <v>4.5768240911211289E-2</v>
      </c>
      <c r="AU400" s="91">
        <v>-6.5106906775611775E-2</v>
      </c>
      <c r="AV400" s="91">
        <v>1.3704613645624031E-2</v>
      </c>
      <c r="AW400" s="91">
        <v>3.25</v>
      </c>
      <c r="AX400" s="91">
        <v>50.25</v>
      </c>
      <c r="AY400" s="91">
        <v>11</v>
      </c>
      <c r="AZ400" s="91">
        <v>0.13262599469496023</v>
      </c>
      <c r="BA400" s="91">
        <v>0.13262599469496023</v>
      </c>
      <c r="BB400" s="91">
        <v>8.9098244743652133E-2</v>
      </c>
      <c r="BC400" s="91">
        <v>0.31354838709677418</v>
      </c>
      <c r="BD400" s="91">
        <v>0.31354838709677418</v>
      </c>
      <c r="BE400" s="91">
        <v>0.18322533861212223</v>
      </c>
      <c r="BF400" s="91">
        <v>1.2180413250694522E-2</v>
      </c>
      <c r="BG400" s="91">
        <v>1.2180413250694522E-2</v>
      </c>
      <c r="BH400" s="91">
        <v>-6.9009443704384402E-2</v>
      </c>
      <c r="BI400" s="91">
        <v>0.10096461458522335</v>
      </c>
      <c r="BJ400" s="91">
        <v>0.10096461458522335</v>
      </c>
      <c r="BK400" s="91">
        <v>-2.9358433899428715E-2</v>
      </c>
      <c r="BL400" s="91">
        <v>0.10112610004373013</v>
      </c>
      <c r="BM400" s="91">
        <v>0.10112610004373013</v>
      </c>
      <c r="BN400" s="91">
        <v>-2.9196948440921838E-2</v>
      </c>
      <c r="BO400" s="91">
        <v>0.39285714285714285</v>
      </c>
      <c r="BP400" s="91">
        <v>0.39285714285714285</v>
      </c>
      <c r="BQ400" s="91">
        <v>0.18466082085007915</v>
      </c>
      <c r="BR400" s="91">
        <v>2.5782493368700266</v>
      </c>
      <c r="BS400" s="91">
        <v>2.5782493368700266</v>
      </c>
      <c r="BT400" s="91">
        <v>1.579807633271167</v>
      </c>
      <c r="BU400" s="91">
        <v>1.0194477024339941</v>
      </c>
      <c r="BV400" s="91">
        <v>1.0194477024339941</v>
      </c>
      <c r="BW400" s="91">
        <v>1.3132704000343351E-2</v>
      </c>
      <c r="BX400" s="92">
        <v>25.99798159632768</v>
      </c>
      <c r="BY400" s="92">
        <v>28</v>
      </c>
      <c r="BZ400" s="92">
        <v>75</v>
      </c>
      <c r="CA400" s="92">
        <v>1</v>
      </c>
      <c r="CB400" s="92">
        <v>7.5</v>
      </c>
      <c r="CC400" s="92">
        <v>4.1900000000000004</v>
      </c>
      <c r="CD400" s="92">
        <v>3.5</v>
      </c>
      <c r="CE400" s="92">
        <v>121</v>
      </c>
      <c r="CF400" s="92">
        <v>112.35</v>
      </c>
      <c r="CG400" s="68">
        <v>4.4000000000000004</v>
      </c>
      <c r="CH400" s="91">
        <v>11</v>
      </c>
      <c r="CI400" s="91">
        <v>18.5</v>
      </c>
      <c r="CJ400" s="91">
        <v>9</v>
      </c>
      <c r="CK400" s="91">
        <v>2.2000000000000002</v>
      </c>
      <c r="CL400" s="91">
        <v>0</v>
      </c>
      <c r="CM400" s="91">
        <v>0</v>
      </c>
      <c r="CN400" s="91">
        <v>20</v>
      </c>
      <c r="CO400" s="68">
        <f t="shared" si="6"/>
        <v>20.7</v>
      </c>
      <c r="CP400" s="68">
        <f>IF(ISNUMBER(SUM(CI400,CK400,CM400)/SUM(CH400,CJ400,CL400)),SUM(CI400,CK400,CM400)/SUM(CH400,CJ400,CL400),0)</f>
        <v>1.0349999999999999</v>
      </c>
      <c r="CQ400" s="92"/>
    </row>
    <row r="401" spans="1:95" ht="16" x14ac:dyDescent="0.2">
      <c r="A401" s="88" t="s">
        <v>949</v>
      </c>
      <c r="B401" t="s">
        <v>949</v>
      </c>
      <c r="C401" s="89" t="s">
        <v>56</v>
      </c>
      <c r="D401" s="89" t="s">
        <v>45</v>
      </c>
      <c r="E401" s="89" t="s">
        <v>7</v>
      </c>
      <c r="F401" s="89">
        <v>2017</v>
      </c>
      <c r="G401" s="89"/>
      <c r="H401" s="90">
        <v>8</v>
      </c>
      <c r="I401" s="90">
        <v>300</v>
      </c>
      <c r="J401" s="90">
        <v>23</v>
      </c>
      <c r="K401" s="90"/>
      <c r="L401" s="90"/>
      <c r="M401" s="91">
        <v>0</v>
      </c>
      <c r="N401" s="91">
        <v>0</v>
      </c>
      <c r="O401" s="91">
        <v>0</v>
      </c>
      <c r="P401" s="91">
        <v>0</v>
      </c>
      <c r="Q401" s="91">
        <v>0</v>
      </c>
      <c r="R401" s="91">
        <v>0</v>
      </c>
      <c r="S401" s="91">
        <v>0</v>
      </c>
      <c r="T401" s="91">
        <v>0</v>
      </c>
      <c r="U401" s="91">
        <v>0</v>
      </c>
      <c r="V401" s="91">
        <v>0</v>
      </c>
      <c r="W401" s="91"/>
      <c r="X401" s="91">
        <v>-1.7203128476878269</v>
      </c>
      <c r="Y401" s="91">
        <v>-1.7203128476878269</v>
      </c>
      <c r="Z401" s="91">
        <v>-1.7203128476878269</v>
      </c>
      <c r="AA401" s="91"/>
      <c r="AB401" s="91">
        <v>-2.5898357883469059</v>
      </c>
      <c r="AC401" s="91">
        <v>-2.5898357883469059</v>
      </c>
      <c r="AD401" s="91">
        <v>-2.5898357883469059</v>
      </c>
      <c r="AE401" s="91"/>
      <c r="AF401" s="91">
        <v>-1.9591792757793403</v>
      </c>
      <c r="AG401" s="91">
        <v>-1.9591792757793403</v>
      </c>
      <c r="AH401" s="91">
        <v>-1.9591792757793403</v>
      </c>
      <c r="AI401" s="91"/>
      <c r="AJ401" s="91">
        <v>0</v>
      </c>
      <c r="AK401" s="91">
        <v>0</v>
      </c>
      <c r="AL401" s="91">
        <v>0</v>
      </c>
      <c r="AM401" s="91"/>
      <c r="AN401" s="91">
        <v>0</v>
      </c>
      <c r="AO401" s="91">
        <v>0</v>
      </c>
      <c r="AP401" s="91">
        <v>0</v>
      </c>
      <c r="AQ401" s="91"/>
      <c r="AR401" s="91"/>
      <c r="AS401" s="91">
        <v>0</v>
      </c>
      <c r="AT401" s="91">
        <v>0</v>
      </c>
      <c r="AU401" s="91"/>
      <c r="AV401" s="91">
        <v>-2.4752650564894563E-2</v>
      </c>
      <c r="AW401" s="91">
        <v>0</v>
      </c>
      <c r="AX401" s="91">
        <v>0</v>
      </c>
      <c r="AY401" s="91">
        <v>0</v>
      </c>
      <c r="AZ401" s="91">
        <v>0</v>
      </c>
      <c r="BA401" s="91">
        <v>0</v>
      </c>
      <c r="BB401" s="91">
        <v>0</v>
      </c>
      <c r="BC401" s="91">
        <v>0</v>
      </c>
      <c r="BD401" s="91">
        <v>0</v>
      </c>
      <c r="BE401" s="91">
        <v>0</v>
      </c>
      <c r="BF401" s="91">
        <v>-0.29874254904003306</v>
      </c>
      <c r="BG401" s="91">
        <v>-0.29874254904003306</v>
      </c>
      <c r="BH401" s="91">
        <v>-0.29874254904003306</v>
      </c>
      <c r="BI401" s="91">
        <v>-1.8584489244753664E-2</v>
      </c>
      <c r="BJ401" s="91">
        <v>-1.8584489244753664E-2</v>
      </c>
      <c r="BK401" s="91">
        <v>-1.8584489244753664E-2</v>
      </c>
      <c r="BL401" s="91">
        <v>-2.8308842200455073E-2</v>
      </c>
      <c r="BM401" s="91">
        <v>-2.8308842200455073E-2</v>
      </c>
      <c r="BN401" s="91">
        <v>-2.8308842200455073E-2</v>
      </c>
      <c r="BO401" s="91">
        <v>0</v>
      </c>
      <c r="BP401" s="91">
        <v>0</v>
      </c>
      <c r="BQ401" s="91">
        <v>0</v>
      </c>
      <c r="BR401" s="91">
        <v>0</v>
      </c>
      <c r="BS401" s="91">
        <v>0</v>
      </c>
      <c r="BT401" s="91">
        <v>0</v>
      </c>
      <c r="BU401" s="91">
        <v>-1.2968034294167716</v>
      </c>
      <c r="BV401" s="91">
        <v>-1.2968034294167716</v>
      </c>
      <c r="BW401" s="91">
        <v>-1.2968034294167716</v>
      </c>
      <c r="BX401" s="91"/>
      <c r="BY401" s="91"/>
      <c r="BZ401" s="91"/>
      <c r="CA401" s="91"/>
      <c r="CB401" s="91"/>
      <c r="CC401" s="91"/>
      <c r="CD401" s="91"/>
      <c r="CE401" s="91"/>
      <c r="CF401" s="91"/>
      <c r="CG401" s="68"/>
      <c r="CH401" s="91">
        <v>13</v>
      </c>
      <c r="CI401" s="91">
        <v>13.4</v>
      </c>
      <c r="CJ401" s="91">
        <v>0</v>
      </c>
      <c r="CK401" s="91">
        <v>0</v>
      </c>
      <c r="CL401" s="91">
        <v>0</v>
      </c>
      <c r="CM401" s="91">
        <v>0</v>
      </c>
      <c r="CN401" s="91">
        <v>13</v>
      </c>
      <c r="CO401" s="68">
        <f t="shared" si="6"/>
        <v>13.4</v>
      </c>
      <c r="CP401" s="68">
        <f>IF(ISNUMBER(SUM(CI401,CK401,CM401)/SUM(CH401,CJ401,CL401)),SUM(CI401,CK401,CM401)/SUM(CH401,CJ401,CL401),0)</f>
        <v>1.0307692307692309</v>
      </c>
      <c r="CQ401" s="91"/>
    </row>
    <row r="402" spans="1:95" ht="16" x14ac:dyDescent="0.2">
      <c r="A402" s="88" t="s">
        <v>1076</v>
      </c>
      <c r="B402" t="s">
        <v>1076</v>
      </c>
      <c r="C402" s="89" t="s">
        <v>467</v>
      </c>
      <c r="D402" s="89" t="s">
        <v>62</v>
      </c>
      <c r="E402" s="89" t="s">
        <v>7</v>
      </c>
      <c r="F402" s="89">
        <v>2015</v>
      </c>
      <c r="G402" s="89"/>
      <c r="H402" s="90">
        <v>8</v>
      </c>
      <c r="I402" s="90">
        <v>300</v>
      </c>
      <c r="J402" s="90">
        <v>23</v>
      </c>
      <c r="K402" s="90">
        <v>22</v>
      </c>
      <c r="L402" s="90">
        <v>22</v>
      </c>
      <c r="M402" s="91">
        <v>10.541176470588235</v>
      </c>
      <c r="N402" s="91">
        <v>4.4736842105263159</v>
      </c>
      <c r="O402" s="91">
        <v>0.47117794486215536</v>
      </c>
      <c r="P402" s="91">
        <v>0.31411862990810357</v>
      </c>
      <c r="Q402" s="91">
        <v>0.45388471177944856</v>
      </c>
      <c r="R402" s="91">
        <v>1.9342465753424658</v>
      </c>
      <c r="S402" s="91">
        <v>0.29490392648287383</v>
      </c>
      <c r="T402" s="91">
        <v>0.92532467532467533</v>
      </c>
      <c r="U402" s="91">
        <v>1.9342465753424658</v>
      </c>
      <c r="V402" s="91">
        <v>1.9342465753424658</v>
      </c>
      <c r="W402" s="91">
        <v>1.4297856253335706</v>
      </c>
      <c r="X402" s="91">
        <v>-0.61118119689116068</v>
      </c>
      <c r="Y402" s="91">
        <v>0.36802191689896024</v>
      </c>
      <c r="Z402" s="91">
        <v>0.36802191689896024</v>
      </c>
      <c r="AA402" s="91">
        <v>-0.12157963999610022</v>
      </c>
      <c r="AB402" s="91">
        <v>-1.6412585524186236</v>
      </c>
      <c r="AC402" s="91">
        <v>-0.65558921300444006</v>
      </c>
      <c r="AD402" s="91">
        <v>-0.65558921300444006</v>
      </c>
      <c r="AE402" s="91">
        <v>-1.1484238827115318</v>
      </c>
      <c r="AF402" s="91">
        <v>-0.6595870141635547</v>
      </c>
      <c r="AG402" s="91">
        <v>0.1958650444331711</v>
      </c>
      <c r="AH402" s="91">
        <v>0.1958650444331711</v>
      </c>
      <c r="AI402" s="91">
        <v>-0.2318609848651918</v>
      </c>
      <c r="AJ402" s="91">
        <v>0.17528392109982066</v>
      </c>
      <c r="AK402" s="91">
        <v>0.31411862990810357</v>
      </c>
      <c r="AL402" s="91">
        <v>0.31411862990810357</v>
      </c>
      <c r="AM402" s="91">
        <v>0.24470127550396212</v>
      </c>
      <c r="AN402" s="91">
        <v>0.10224895397489539</v>
      </c>
      <c r="AO402" s="91">
        <v>0.31411862990810357</v>
      </c>
      <c r="AP402" s="91">
        <v>0.31411862990810357</v>
      </c>
      <c r="AQ402" s="91">
        <v>0.2081837919414995</v>
      </c>
      <c r="AR402" s="91">
        <v>-1.6113108349389338E-2</v>
      </c>
      <c r="AS402" s="91">
        <v>-1.6113108349389338E-2</v>
      </c>
      <c r="AT402" s="91">
        <v>-1.6113108349389338E-2</v>
      </c>
      <c r="AU402" s="91"/>
      <c r="AV402" s="91">
        <v>7.0712520907408039E-3</v>
      </c>
      <c r="AW402" s="91">
        <v>4.4736842105263159</v>
      </c>
      <c r="AX402" s="91">
        <v>47.157894736842103</v>
      </c>
      <c r="AY402" s="91">
        <v>6</v>
      </c>
      <c r="AZ402" s="91">
        <v>0.20821917808219179</v>
      </c>
      <c r="BA402" s="91">
        <v>0.20821917808219179</v>
      </c>
      <c r="BB402" s="91">
        <v>0.1168936799501868</v>
      </c>
      <c r="BC402" s="91">
        <v>0.29490392648287383</v>
      </c>
      <c r="BD402" s="91">
        <v>0.29490392648287383</v>
      </c>
      <c r="BE402" s="91">
        <v>0.18720091721633231</v>
      </c>
      <c r="BF402" s="91">
        <v>-3.8386225571592214E-3</v>
      </c>
      <c r="BG402" s="91">
        <v>-3.8386225571592214E-3</v>
      </c>
      <c r="BH402" s="91">
        <v>-3.8386225571592214E-3</v>
      </c>
      <c r="BI402" s="91">
        <v>0.27252248361951581</v>
      </c>
      <c r="BJ402" s="91">
        <v>0.27252248361951581</v>
      </c>
      <c r="BK402" s="91">
        <v>0.27252248361951581</v>
      </c>
      <c r="BL402" s="91">
        <v>0.28636997367086997</v>
      </c>
      <c r="BM402" s="91">
        <v>0.28636997367086997</v>
      </c>
      <c r="BN402" s="91">
        <v>0.28636997367086997</v>
      </c>
      <c r="BO402" s="91">
        <v>0.33333333333333331</v>
      </c>
      <c r="BP402" s="91">
        <v>0.33333333333333331</v>
      </c>
      <c r="BQ402" s="91">
        <v>0.22916666666666666</v>
      </c>
      <c r="BR402" s="91">
        <v>1.9342465753424658</v>
      </c>
      <c r="BS402" s="91">
        <v>1.9342465753424658</v>
      </c>
      <c r="BT402" s="91">
        <v>1.4297856253335706</v>
      </c>
      <c r="BU402" s="91">
        <v>-0.44131911807871638</v>
      </c>
      <c r="BV402" s="91">
        <v>-0.44131911807871638</v>
      </c>
      <c r="BW402" s="91">
        <v>-0.85001891075086156</v>
      </c>
      <c r="BX402" s="91"/>
      <c r="BY402" s="91"/>
      <c r="BZ402" s="91"/>
      <c r="CA402" s="91"/>
      <c r="CB402" s="91"/>
      <c r="CC402" s="91"/>
      <c r="CD402" s="91"/>
      <c r="CE402" s="91"/>
      <c r="CF402" s="91"/>
      <c r="CG402" s="68">
        <v>4.4399999999999995</v>
      </c>
      <c r="CH402" s="91">
        <v>15</v>
      </c>
      <c r="CI402" s="91">
        <v>16.3</v>
      </c>
      <c r="CJ402" s="91">
        <v>15</v>
      </c>
      <c r="CK402" s="91">
        <v>14</v>
      </c>
      <c r="CL402" s="91">
        <v>0</v>
      </c>
      <c r="CM402" s="91">
        <v>0</v>
      </c>
      <c r="CN402" s="91">
        <v>30</v>
      </c>
      <c r="CO402" s="68">
        <f t="shared" si="6"/>
        <v>30.3</v>
      </c>
      <c r="CP402" s="68">
        <f>IF(ISNUMBER(SUM(CI402,CK402,CM402)/SUM(CH402,CJ402,CL402)),SUM(CI402,CK402,CM402)/SUM(CH402,CJ402,CL402),0)</f>
        <v>1.01</v>
      </c>
      <c r="CQ402" s="91"/>
    </row>
    <row r="403" spans="1:95" ht="16" x14ac:dyDescent="0.2">
      <c r="A403" s="88" t="s">
        <v>926</v>
      </c>
      <c r="B403" t="s">
        <v>926</v>
      </c>
      <c r="C403" s="89" t="s">
        <v>351</v>
      </c>
      <c r="D403" s="89" t="s">
        <v>35</v>
      </c>
      <c r="E403" s="89" t="s">
        <v>7</v>
      </c>
      <c r="F403" s="89">
        <v>2017</v>
      </c>
      <c r="G403" s="89"/>
      <c r="H403" s="90">
        <v>8</v>
      </c>
      <c r="I403" s="90">
        <v>300</v>
      </c>
      <c r="J403" s="90">
        <v>23</v>
      </c>
      <c r="K403" s="90">
        <v>22</v>
      </c>
      <c r="L403" s="90">
        <v>22</v>
      </c>
      <c r="M403" s="91">
        <v>12.816091954022989</v>
      </c>
      <c r="N403" s="91">
        <v>3.2222222222222223</v>
      </c>
      <c r="O403" s="91">
        <v>0.54874041621029568</v>
      </c>
      <c r="P403" s="91">
        <v>0.43899233296823659</v>
      </c>
      <c r="Q403" s="91">
        <v>0.46889375684556411</v>
      </c>
      <c r="R403" s="91">
        <v>1.7413249211356465</v>
      </c>
      <c r="S403" s="91">
        <v>0.27710843373493976</v>
      </c>
      <c r="T403" s="91">
        <v>1.4152334152334152</v>
      </c>
      <c r="U403" s="91">
        <v>1.7413249211356465</v>
      </c>
      <c r="V403" s="91">
        <v>1.7413249211356465</v>
      </c>
      <c r="W403" s="91">
        <v>1.578279168184531</v>
      </c>
      <c r="X403" s="91">
        <v>-0.42505829249647031</v>
      </c>
      <c r="Y403" s="91">
        <v>-9.494513590769027E-2</v>
      </c>
      <c r="Z403" s="91">
        <v>-9.494513590769027E-2</v>
      </c>
      <c r="AA403" s="91">
        <v>-0.26000171420208029</v>
      </c>
      <c r="AB403" s="91">
        <v>-1.1513498125098838</v>
      </c>
      <c r="AC403" s="91">
        <v>-0.84851086721125935</v>
      </c>
      <c r="AD403" s="91">
        <v>-0.84851086721125935</v>
      </c>
      <c r="AE403" s="91">
        <v>-0.99993033986057156</v>
      </c>
      <c r="AF403" s="91">
        <v>-0.626227542463899</v>
      </c>
      <c r="AG403" s="91">
        <v>-0.15444554579246961</v>
      </c>
      <c r="AH403" s="91">
        <v>-0.15444554579246961</v>
      </c>
      <c r="AI403" s="91">
        <v>-0.3903365441281843</v>
      </c>
      <c r="AJ403" s="91">
        <v>0.2293984469440859</v>
      </c>
      <c r="AK403" s="91">
        <v>0.43899233296823659</v>
      </c>
      <c r="AL403" s="91">
        <v>0.43899233296823659</v>
      </c>
      <c r="AM403" s="91">
        <v>0.26397413341879883</v>
      </c>
      <c r="AN403" s="91">
        <v>0.10587620628188579</v>
      </c>
      <c r="AO403" s="91">
        <v>0.36582694414019712</v>
      </c>
      <c r="AP403" s="91">
        <v>0.36582694414019712</v>
      </c>
      <c r="AQ403" s="91">
        <v>0.19498015635693913</v>
      </c>
      <c r="AR403" s="91">
        <v>-0.19728788648748199</v>
      </c>
      <c r="AS403" s="91">
        <v>3.5595205882704206E-2</v>
      </c>
      <c r="AT403" s="91">
        <v>3.5595205882704206E-2</v>
      </c>
      <c r="AU403" s="91">
        <v>-8.0846340302388894E-2</v>
      </c>
      <c r="AV403" s="91">
        <v>-7.7489056710343396E-3</v>
      </c>
      <c r="AW403" s="91">
        <v>3.2222222222222223</v>
      </c>
      <c r="AX403" s="91">
        <v>41.296296296296298</v>
      </c>
      <c r="AY403" s="91">
        <v>5</v>
      </c>
      <c r="AZ403" s="91">
        <v>0.10410094637223975</v>
      </c>
      <c r="BA403" s="91">
        <v>0.10410094637223975</v>
      </c>
      <c r="BB403" s="91">
        <v>8.7513692214451988E-2</v>
      </c>
      <c r="BC403" s="91">
        <v>0.27710843373493976</v>
      </c>
      <c r="BD403" s="91">
        <v>0.27710843373493976</v>
      </c>
      <c r="BE403" s="91">
        <v>0.17544675609505855</v>
      </c>
      <c r="BF403" s="91">
        <v>-2.1634115305093293E-2</v>
      </c>
      <c r="BG403" s="91">
        <v>-2.1634115305093293E-2</v>
      </c>
      <c r="BH403" s="91">
        <v>-7.9469487986036952E-2</v>
      </c>
      <c r="BI403" s="91">
        <v>0.26393843343928852</v>
      </c>
      <c r="BJ403" s="91">
        <v>0.26393843343928852</v>
      </c>
      <c r="BK403" s="91">
        <v>6.7215265569398608E-2</v>
      </c>
      <c r="BL403" s="91">
        <v>0.26272375051608271</v>
      </c>
      <c r="BM403" s="91">
        <v>0.26272375051608271</v>
      </c>
      <c r="BN403" s="91">
        <v>3.764832237225435E-2</v>
      </c>
      <c r="BO403" s="91">
        <v>0.45454545454545453</v>
      </c>
      <c r="BP403" s="91">
        <v>0.45454545454545453</v>
      </c>
      <c r="BQ403" s="91">
        <v>0.21451355661881977</v>
      </c>
      <c r="BR403" s="91">
        <v>1.7413249211356465</v>
      </c>
      <c r="BS403" s="91">
        <v>1.7413249211356465</v>
      </c>
      <c r="BT403" s="91">
        <v>1.578279168184531</v>
      </c>
      <c r="BU403" s="91">
        <v>-1.0660821152675268</v>
      </c>
      <c r="BV403" s="91">
        <v>-1.0660821152675268</v>
      </c>
      <c r="BW403" s="91">
        <v>-1.1034533094505248</v>
      </c>
      <c r="BX403" s="91"/>
      <c r="BY403" s="91"/>
      <c r="BZ403" s="91"/>
      <c r="CA403" s="91"/>
      <c r="CB403" s="91"/>
      <c r="CC403" s="91"/>
      <c r="CD403" s="91"/>
      <c r="CE403" s="91"/>
      <c r="CF403" s="91"/>
      <c r="CG403" s="68"/>
      <c r="CH403" s="91">
        <v>0</v>
      </c>
      <c r="CI403" s="91">
        <v>0</v>
      </c>
      <c r="CJ403" s="91">
        <v>0</v>
      </c>
      <c r="CK403" s="91">
        <v>0</v>
      </c>
      <c r="CL403" s="91">
        <v>12</v>
      </c>
      <c r="CM403" s="91">
        <v>11.6</v>
      </c>
      <c r="CN403" s="91">
        <v>12</v>
      </c>
      <c r="CO403" s="68">
        <f t="shared" si="6"/>
        <v>11.6</v>
      </c>
      <c r="CP403" s="68">
        <f>IF(ISNUMBER(SUM(CI403,CK403,CM403)/SUM(CH403,CJ403,CL403)),SUM(CI403,CK403,CM403)/SUM(CH403,CJ403,CL403),0)</f>
        <v>0.96666666666666667</v>
      </c>
      <c r="CQ403" s="91"/>
    </row>
    <row r="404" spans="1:95" ht="16" x14ac:dyDescent="0.2">
      <c r="A404" s="88" t="s">
        <v>804</v>
      </c>
      <c r="B404" t="s">
        <v>804</v>
      </c>
      <c r="C404" s="89" t="s">
        <v>106</v>
      </c>
      <c r="D404" s="89" t="s">
        <v>96</v>
      </c>
      <c r="E404" s="89" t="s">
        <v>7</v>
      </c>
      <c r="F404" s="89">
        <v>2019</v>
      </c>
      <c r="G404" s="89"/>
      <c r="H404" s="90">
        <v>8</v>
      </c>
      <c r="I404" s="90">
        <v>300</v>
      </c>
      <c r="J404" s="90">
        <v>23</v>
      </c>
      <c r="K404" s="90">
        <v>20</v>
      </c>
      <c r="L404" s="90">
        <v>22</v>
      </c>
      <c r="M404" s="91">
        <v>15.111702127659575</v>
      </c>
      <c r="N404" s="91">
        <v>3.2982456140350878</v>
      </c>
      <c r="O404" s="91">
        <v>0.52808184898105859</v>
      </c>
      <c r="P404" s="91">
        <v>0</v>
      </c>
      <c r="Q404" s="91">
        <v>0.55564524408397931</v>
      </c>
      <c r="R404" s="91">
        <v>0</v>
      </c>
      <c r="S404" s="91">
        <v>0.38268056054617322</v>
      </c>
      <c r="T404" s="91"/>
      <c r="U404" s="91">
        <v>0</v>
      </c>
      <c r="V404" s="91">
        <v>0</v>
      </c>
      <c r="W404" s="91"/>
      <c r="X404" s="91"/>
      <c r="Y404" s="91">
        <v>0</v>
      </c>
      <c r="Z404" s="91">
        <v>0</v>
      </c>
      <c r="AA404" s="91"/>
      <c r="AB404" s="91"/>
      <c r="AC404" s="91">
        <v>0</v>
      </c>
      <c r="AD404" s="91">
        <v>0</v>
      </c>
      <c r="AE404" s="91"/>
      <c r="AF404" s="91"/>
      <c r="AG404" s="91"/>
      <c r="AH404" s="91">
        <v>0</v>
      </c>
      <c r="AI404" s="91"/>
      <c r="AJ404" s="91"/>
      <c r="AK404" s="91">
        <v>0</v>
      </c>
      <c r="AL404" s="91">
        <v>0</v>
      </c>
      <c r="AM404" s="91"/>
      <c r="AN404" s="91">
        <v>0.18619558735837805</v>
      </c>
      <c r="AO404" s="91">
        <v>0.35205456598737234</v>
      </c>
      <c r="AP404" s="91">
        <v>0.35205456598737234</v>
      </c>
      <c r="AQ404" s="91">
        <v>0.23244507852331509</v>
      </c>
      <c r="AR404" s="91">
        <v>-5.8065814873612454E-2</v>
      </c>
      <c r="AS404" s="91">
        <v>3.2830552338462549E-2</v>
      </c>
      <c r="AT404" s="91">
        <v>3.2830552338462549E-2</v>
      </c>
      <c r="AU404" s="91">
        <v>-6.3526560349024389E-2</v>
      </c>
      <c r="AV404" s="91"/>
      <c r="AW404" s="91">
        <v>3.2982456140350878</v>
      </c>
      <c r="AX404" s="91">
        <v>49.842105263157897</v>
      </c>
      <c r="AY404" s="91">
        <v>9</v>
      </c>
      <c r="AZ404" s="91">
        <v>0.34444444444444444</v>
      </c>
      <c r="BA404" s="91">
        <v>0.34444444444444444</v>
      </c>
      <c r="BB404" s="91">
        <v>0.25461770008226936</v>
      </c>
      <c r="BC404" s="91">
        <v>0.38268056054617322</v>
      </c>
      <c r="BD404" s="91">
        <v>0.38268056054617322</v>
      </c>
      <c r="BE404" s="91">
        <v>0.2684561841834377</v>
      </c>
      <c r="BF404" s="91">
        <v>8.3938011506140164E-2</v>
      </c>
      <c r="BG404" s="91">
        <v>8.3938011506140164E-2</v>
      </c>
      <c r="BH404" s="91">
        <v>-1.6340383569895159E-2</v>
      </c>
      <c r="BI404" s="91">
        <v>0.37241085379907651</v>
      </c>
      <c r="BJ404" s="91">
        <v>0.37241085379907651</v>
      </c>
      <c r="BK404" s="91">
        <v>2.9496833101325132E-2</v>
      </c>
      <c r="BL404" s="91">
        <v>0.36309814464662504</v>
      </c>
      <c r="BM404" s="91">
        <v>0.36309814464662504</v>
      </c>
      <c r="BN404" s="91">
        <v>0.12874379463928579</v>
      </c>
      <c r="BO404" s="91">
        <v>0.32142857142857145</v>
      </c>
      <c r="BP404" s="91">
        <v>0.32142857142857145</v>
      </c>
      <c r="BQ404" s="91">
        <v>0.19643397286319247</v>
      </c>
      <c r="BR404" s="91">
        <v>3.6724137931034484</v>
      </c>
      <c r="BS404" s="91">
        <v>3.6724137931034484</v>
      </c>
      <c r="BT404" s="91">
        <v>2.4151184349935284</v>
      </c>
      <c r="BU404" s="91">
        <v>0</v>
      </c>
      <c r="BV404" s="91"/>
      <c r="BW404" s="91"/>
      <c r="BX404" s="92">
        <v>26.39</v>
      </c>
      <c r="BY404" s="92">
        <v>186</v>
      </c>
      <c r="BZ404" s="92">
        <v>7.4</v>
      </c>
      <c r="CA404" s="91"/>
      <c r="CB404" s="91"/>
      <c r="CC404" s="91"/>
      <c r="CD404" s="91"/>
      <c r="CE404" s="91"/>
      <c r="CF404" s="91"/>
      <c r="CG404" s="68">
        <v>4.66</v>
      </c>
      <c r="CH404" s="91">
        <v>0</v>
      </c>
      <c r="CI404" s="91">
        <v>0</v>
      </c>
      <c r="CJ404" s="91">
        <v>8</v>
      </c>
      <c r="CK404" s="91">
        <v>7.6</v>
      </c>
      <c r="CL404" s="91">
        <v>0</v>
      </c>
      <c r="CM404" s="91">
        <v>0</v>
      </c>
      <c r="CN404" s="91">
        <v>8</v>
      </c>
      <c r="CO404" s="68">
        <f t="shared" si="6"/>
        <v>7.6</v>
      </c>
      <c r="CP404" s="68">
        <f>IF(ISNUMBER(SUM(CI404,CK404,CM404)/SUM(CH404,CJ404,CL404)),SUM(CI404,CK404,CM404)/SUM(CH404,CJ404,CL404),0)</f>
        <v>0.95</v>
      </c>
      <c r="CQ404" s="91"/>
    </row>
    <row r="405" spans="1:95" ht="16" x14ac:dyDescent="0.2">
      <c r="A405" s="88" t="s">
        <v>848</v>
      </c>
      <c r="B405" t="s">
        <v>848</v>
      </c>
      <c r="C405" s="89" t="s">
        <v>166</v>
      </c>
      <c r="D405" s="89" t="s">
        <v>43</v>
      </c>
      <c r="E405" s="89" t="s">
        <v>7</v>
      </c>
      <c r="F405" s="89">
        <v>2018</v>
      </c>
      <c r="G405" s="89"/>
      <c r="H405" s="90">
        <v>8</v>
      </c>
      <c r="I405" s="90">
        <v>300</v>
      </c>
      <c r="J405" s="90">
        <v>22</v>
      </c>
      <c r="K405" s="90">
        <v>20</v>
      </c>
      <c r="L405" s="90">
        <v>21</v>
      </c>
      <c r="M405" s="91">
        <v>12.826271186440678</v>
      </c>
      <c r="N405" s="91">
        <v>4.8163265306122449</v>
      </c>
      <c r="O405" s="91">
        <v>0.48225184709283653</v>
      </c>
      <c r="P405" s="91">
        <v>0.34829300067815971</v>
      </c>
      <c r="Q405" s="91">
        <v>0.47160295534853847</v>
      </c>
      <c r="R405" s="91">
        <v>2.5533822330888345</v>
      </c>
      <c r="S405" s="91">
        <v>0.30966912945711533</v>
      </c>
      <c r="T405" s="91">
        <v>1.4228571428571428</v>
      </c>
      <c r="U405" s="91">
        <v>2.5533822330888345</v>
      </c>
      <c r="V405" s="91">
        <v>2.5533822330888345</v>
      </c>
      <c r="W405" s="91">
        <v>1.9152978202299475</v>
      </c>
      <c r="X405" s="91">
        <v>-0.39734185112471376</v>
      </c>
      <c r="Y405" s="91">
        <v>0.74389531410660736</v>
      </c>
      <c r="Z405" s="91">
        <v>0.74389531410660736</v>
      </c>
      <c r="AA405" s="91">
        <v>0.10669404789368736</v>
      </c>
      <c r="AB405" s="91">
        <v>-0.18484083755082437</v>
      </c>
      <c r="AC405" s="91">
        <v>-1.3200994654464449E-2</v>
      </c>
      <c r="AD405" s="91">
        <v>-1.3200994654464449E-2</v>
      </c>
      <c r="AE405" s="91">
        <v>-0.21033300259805282</v>
      </c>
      <c r="AF405" s="91">
        <v>-6.7326615535867607E-3</v>
      </c>
      <c r="AG405" s="91">
        <v>0.71031562447830909</v>
      </c>
      <c r="AH405" s="91">
        <v>0.71031562447830909</v>
      </c>
      <c r="AI405" s="91">
        <v>0.19935395622489327</v>
      </c>
      <c r="AJ405" s="91">
        <v>0.21717510336350429</v>
      </c>
      <c r="AK405" s="91">
        <v>0.34829300067815971</v>
      </c>
      <c r="AL405" s="91">
        <v>0.34829300067815971</v>
      </c>
      <c r="AM405" s="91">
        <v>0.23024105107347212</v>
      </c>
      <c r="AN405" s="91">
        <v>0.16705777181808024</v>
      </c>
      <c r="AO405" s="91">
        <v>0.32150123139522435</v>
      </c>
      <c r="AP405" s="91">
        <v>0.32150123139522435</v>
      </c>
      <c r="AQ405" s="91">
        <v>0.21101377586638226</v>
      </c>
      <c r="AR405" s="91">
        <v>-2.7102171867207564E-2</v>
      </c>
      <c r="AS405" s="91">
        <v>1.0976026259007843E-2</v>
      </c>
      <c r="AT405" s="91">
        <v>1.0976026259007843E-2</v>
      </c>
      <c r="AU405" s="91">
        <v>-5.3405015297706228E-2</v>
      </c>
      <c r="AV405" s="91">
        <v>5.5262340214241035E-3</v>
      </c>
      <c r="AW405" s="91">
        <v>4.8163265306122449</v>
      </c>
      <c r="AX405" s="91">
        <v>61.775510204081634</v>
      </c>
      <c r="AY405" s="91">
        <v>7</v>
      </c>
      <c r="AZ405" s="91">
        <v>0.17359413202933985</v>
      </c>
      <c r="BA405" s="91">
        <v>0.17359413202933985</v>
      </c>
      <c r="BB405" s="91">
        <v>0.13914793530690328</v>
      </c>
      <c r="BC405" s="91">
        <v>0.30966912945711533</v>
      </c>
      <c r="BD405" s="91">
        <v>0.30966912945711533</v>
      </c>
      <c r="BE405" s="91">
        <v>0.23806462021041025</v>
      </c>
      <c r="BF405" s="91">
        <v>-1.4787895599658873E-3</v>
      </c>
      <c r="BG405" s="91">
        <v>-1.4787895599658873E-3</v>
      </c>
      <c r="BH405" s="91">
        <v>-2.8898446281240039E-2</v>
      </c>
      <c r="BI405" s="91">
        <v>5.4154390321863505E-2</v>
      </c>
      <c r="BJ405" s="91">
        <v>-9.7519433955051138E-3</v>
      </c>
      <c r="BK405" s="91">
        <v>-2.2796015788594665E-3</v>
      </c>
      <c r="BL405" s="91">
        <v>4.4541899351999009E-2</v>
      </c>
      <c r="BM405" s="91">
        <v>-2.067638947933359E-2</v>
      </c>
      <c r="BN405" s="91">
        <v>-1.2220081327215006E-2</v>
      </c>
      <c r="BO405" s="91">
        <v>0.33333333333333331</v>
      </c>
      <c r="BP405" s="91">
        <v>0.33333333333333331</v>
      </c>
      <c r="BQ405" s="91">
        <v>0.18396293152235427</v>
      </c>
      <c r="BR405" s="91">
        <v>2.5533822330888345</v>
      </c>
      <c r="BS405" s="91">
        <v>2.5533822330888345</v>
      </c>
      <c r="BT405" s="91">
        <v>1.9152978202299475</v>
      </c>
      <c r="BU405" s="91">
        <v>0.46214451539021617</v>
      </c>
      <c r="BV405" s="91">
        <v>0.46214451539021617</v>
      </c>
      <c r="BW405" s="91">
        <v>-0.18143447814872454</v>
      </c>
      <c r="BX405" s="92">
        <v>26.518512585659732</v>
      </c>
      <c r="BY405" s="92">
        <v>21</v>
      </c>
      <c r="BZ405" s="92">
        <v>73</v>
      </c>
      <c r="CA405" s="91"/>
      <c r="CB405" s="91"/>
      <c r="CC405" s="91"/>
      <c r="CD405" s="91"/>
      <c r="CE405" s="91"/>
      <c r="CF405" s="91"/>
      <c r="CG405" s="68">
        <v>4.84</v>
      </c>
      <c r="CH405" s="91">
        <v>2</v>
      </c>
      <c r="CI405" s="91">
        <v>1.9</v>
      </c>
      <c r="CJ405" s="91">
        <v>0</v>
      </c>
      <c r="CK405" s="91">
        <v>0</v>
      </c>
      <c r="CL405" s="91">
        <v>0</v>
      </c>
      <c r="CM405" s="91">
        <v>0</v>
      </c>
      <c r="CN405" s="91">
        <v>2</v>
      </c>
      <c r="CO405" s="68">
        <f t="shared" si="6"/>
        <v>1.9</v>
      </c>
      <c r="CP405" s="68">
        <f>IF(ISNUMBER(SUM(CI405,CK405,CM405)/SUM(CH405,CJ405,CL405)),SUM(CI405,CK405,CM405)/SUM(CH405,CJ405,CL405),0)</f>
        <v>0.95</v>
      </c>
      <c r="CQ405" s="91"/>
    </row>
    <row r="406" spans="1:95" ht="16" x14ac:dyDescent="0.2">
      <c r="A406" s="88" t="s">
        <v>1064</v>
      </c>
      <c r="B406" t="s">
        <v>1064</v>
      </c>
      <c r="C406" s="89" t="s">
        <v>93</v>
      </c>
      <c r="D406" s="89" t="s">
        <v>41</v>
      </c>
      <c r="E406" s="89" t="s">
        <v>7</v>
      </c>
      <c r="F406" s="89">
        <v>2015</v>
      </c>
      <c r="G406" s="89"/>
      <c r="H406" s="90">
        <v>8</v>
      </c>
      <c r="I406" s="90">
        <v>300</v>
      </c>
      <c r="J406" s="90">
        <v>22</v>
      </c>
      <c r="K406" s="90"/>
      <c r="L406" s="90"/>
      <c r="M406" s="91">
        <v>9.2173913043478262</v>
      </c>
      <c r="N406" s="91">
        <v>1.9574468085106382</v>
      </c>
      <c r="O406" s="91">
        <v>0.24877649115140921</v>
      </c>
      <c r="P406" s="91">
        <v>0.16585099410093951</v>
      </c>
      <c r="Q406" s="91">
        <v>0.24152064671182</v>
      </c>
      <c r="R406" s="91">
        <v>1.422960725075529</v>
      </c>
      <c r="S406" s="91">
        <v>0.1577889447236181</v>
      </c>
      <c r="T406" s="91">
        <v>0.34621993127147771</v>
      </c>
      <c r="U406" s="91">
        <v>1.422960725075529</v>
      </c>
      <c r="V406" s="91">
        <v>1.422960725075529</v>
      </c>
      <c r="W406" s="91">
        <v>0.74685612359379394</v>
      </c>
      <c r="X406" s="91">
        <v>-1.6887388211944203</v>
      </c>
      <c r="Y406" s="91">
        <v>-0.60962859553573723</v>
      </c>
      <c r="Z406" s="91">
        <v>-0.60962859553573723</v>
      </c>
      <c r="AA406" s="91">
        <v>-1.2743690212457208</v>
      </c>
      <c r="AB406" s="91">
        <v>-1.2614780491364894</v>
      </c>
      <c r="AC406" s="91">
        <v>-1.14362250266777</v>
      </c>
      <c r="AD406" s="91">
        <v>-1.14362250266777</v>
      </c>
      <c r="AE406" s="91">
        <v>-1.3787746992342063</v>
      </c>
      <c r="AF406" s="91">
        <v>-1.1266597722149869</v>
      </c>
      <c r="AG406" s="91">
        <v>-0.6301916861264123</v>
      </c>
      <c r="AH406" s="91">
        <v>-0.6301916861264123</v>
      </c>
      <c r="AI406" s="91">
        <v>-1.0795394054244962</v>
      </c>
      <c r="AJ406" s="91">
        <v>2.4913452027695349E-2</v>
      </c>
      <c r="AK406" s="91">
        <v>0.16585099410093951</v>
      </c>
      <c r="AL406" s="91">
        <v>0.16585099410093951</v>
      </c>
      <c r="AM406" s="91">
        <v>8.8412284013524092E-2</v>
      </c>
      <c r="AN406" s="91">
        <v>2.2997032640949554E-2</v>
      </c>
      <c r="AO406" s="91">
        <v>0.16585099410093948</v>
      </c>
      <c r="AP406" s="91">
        <v>0.16585099410093948</v>
      </c>
      <c r="AQ406" s="91">
        <v>8.1946705883747417E-2</v>
      </c>
      <c r="AR406" s="91">
        <v>-0.17116291104433826</v>
      </c>
      <c r="AS406" s="91">
        <v>-0.14467421103527703</v>
      </c>
      <c r="AT406" s="91">
        <v>-0.14467421103527703</v>
      </c>
      <c r="AU406" s="91">
        <v>-0.18247208528034106</v>
      </c>
      <c r="AV406" s="91">
        <v>-3.7438786736691265E-3</v>
      </c>
      <c r="AW406" s="91">
        <v>1.9574468085106382</v>
      </c>
      <c r="AX406" s="91">
        <v>18.042553191489361</v>
      </c>
      <c r="AY406" s="91">
        <v>4</v>
      </c>
      <c r="AZ406" s="91">
        <v>0.11782477341389729</v>
      </c>
      <c r="BA406" s="91">
        <v>0.11782477341389729</v>
      </c>
      <c r="BB406" s="91">
        <v>7.700279572327734E-2</v>
      </c>
      <c r="BC406" s="91">
        <v>0.1577889447236181</v>
      </c>
      <c r="BD406" s="91">
        <v>0.1577889447236181</v>
      </c>
      <c r="BE406" s="91">
        <v>8.291515089792964E-2</v>
      </c>
      <c r="BF406" s="91">
        <v>-0.15335897429346312</v>
      </c>
      <c r="BG406" s="91">
        <v>-0.15335897429346312</v>
      </c>
      <c r="BH406" s="91">
        <v>-0.18404791559372063</v>
      </c>
      <c r="BI406" s="91">
        <v>-0.12676718895380867</v>
      </c>
      <c r="BJ406" s="91">
        <v>-0.12955470318000584</v>
      </c>
      <c r="BK406" s="91">
        <v>-0.14438013297500085</v>
      </c>
      <c r="BL406" s="91">
        <v>-0.10363067043556703</v>
      </c>
      <c r="BM406" s="91">
        <v>-0.13536509030025062</v>
      </c>
      <c r="BN406" s="91">
        <v>-0.12848034086638088</v>
      </c>
      <c r="BO406" s="91">
        <v>0.17391304347826086</v>
      </c>
      <c r="BP406" s="91">
        <v>0.17391304347826086</v>
      </c>
      <c r="BQ406" s="91">
        <v>8.0978260869565222E-2</v>
      </c>
      <c r="BR406" s="91">
        <v>1.422960725075529</v>
      </c>
      <c r="BS406" s="91">
        <v>1.422960725075529</v>
      </c>
      <c r="BT406" s="91">
        <v>0.74685612359379394</v>
      </c>
      <c r="BU406" s="91">
        <v>-0.52909368455873107</v>
      </c>
      <c r="BV406" s="91">
        <v>-0.52909368455873107</v>
      </c>
      <c r="BW406" s="91">
        <v>-1.1390935194586544</v>
      </c>
      <c r="BX406" s="91"/>
      <c r="BY406" s="91"/>
      <c r="BZ406" s="91"/>
      <c r="CA406" s="91"/>
      <c r="CB406" s="91"/>
      <c r="CC406" s="91"/>
      <c r="CD406" s="91"/>
      <c r="CE406" s="91"/>
      <c r="CF406" s="91"/>
      <c r="CG406" s="68">
        <v>4.55</v>
      </c>
      <c r="CH406" s="91">
        <v>0</v>
      </c>
      <c r="CI406" s="91">
        <v>0</v>
      </c>
      <c r="CJ406" s="91">
        <v>6</v>
      </c>
      <c r="CK406" s="91">
        <v>7.3</v>
      </c>
      <c r="CL406" s="91">
        <v>9</v>
      </c>
      <c r="CM406" s="91">
        <v>6.9</v>
      </c>
      <c r="CN406" s="91">
        <v>15</v>
      </c>
      <c r="CO406" s="68">
        <f t="shared" si="6"/>
        <v>14.2</v>
      </c>
      <c r="CP406" s="68">
        <f>IF(ISNUMBER(SUM(CI406,CK406,CM406)/SUM(CH406,CJ406,CL406)),SUM(CI406,CK406,CM406)/SUM(CH406,CJ406,CL406),0)</f>
        <v>0.94666666666666666</v>
      </c>
      <c r="CQ406" s="91"/>
    </row>
    <row r="407" spans="1:95" ht="16" x14ac:dyDescent="0.2">
      <c r="A407" s="88" t="s">
        <v>886</v>
      </c>
      <c r="B407" t="s">
        <v>886</v>
      </c>
      <c r="C407" s="89" t="s">
        <v>36</v>
      </c>
      <c r="D407" s="89" t="s">
        <v>35</v>
      </c>
      <c r="E407" s="89" t="s">
        <v>7</v>
      </c>
      <c r="F407" s="89">
        <v>2017</v>
      </c>
      <c r="G407" s="89" t="s">
        <v>262</v>
      </c>
      <c r="H407" s="90">
        <v>3</v>
      </c>
      <c r="I407" s="90">
        <v>106</v>
      </c>
      <c r="J407" s="90">
        <v>23</v>
      </c>
      <c r="K407" s="90">
        <v>20</v>
      </c>
      <c r="L407" s="90">
        <v>22</v>
      </c>
      <c r="M407" s="91">
        <v>13.655629139072847</v>
      </c>
      <c r="N407" s="91">
        <v>4.0810810810810807</v>
      </c>
      <c r="O407" s="91">
        <v>0.49707910014513784</v>
      </c>
      <c r="P407" s="91">
        <v>0.33138606676342525</v>
      </c>
      <c r="Q407" s="91">
        <v>0.48032656023222065</v>
      </c>
      <c r="R407" s="91">
        <v>2.3297297297297299</v>
      </c>
      <c r="S407" s="91">
        <v>0.31277213352685052</v>
      </c>
      <c r="T407" s="91">
        <v>1.5828220858895705</v>
      </c>
      <c r="U407" s="91">
        <v>2.3297297297297299</v>
      </c>
      <c r="V407" s="91">
        <v>2.3297297297297299</v>
      </c>
      <c r="W407" s="91">
        <v>1.8895301543207654</v>
      </c>
      <c r="X407" s="91">
        <v>-0.3173807877425594</v>
      </c>
      <c r="Y407" s="91">
        <v>0.49345967268639312</v>
      </c>
      <c r="Z407" s="91">
        <v>0.49345967268639312</v>
      </c>
      <c r="AA407" s="91">
        <v>3.0608608185647739E-2</v>
      </c>
      <c r="AB407" s="91">
        <v>-0.84669699612391747</v>
      </c>
      <c r="AC407" s="91">
        <v>-0.26010605861717595</v>
      </c>
      <c r="AD407" s="91">
        <v>-0.26010605861717595</v>
      </c>
      <c r="AE407" s="91">
        <v>-0.6391158783804658</v>
      </c>
      <c r="AF407" s="91">
        <v>-0.18700814876488114</v>
      </c>
      <c r="AG407" s="91">
        <v>0.43395926280161379</v>
      </c>
      <c r="AH407" s="91">
        <v>0.43395926280161379</v>
      </c>
      <c r="AI407" s="91">
        <v>3.5183368596574116E-2</v>
      </c>
      <c r="AJ407" s="91">
        <v>0.23543762799394535</v>
      </c>
      <c r="AK407" s="91">
        <v>0.33138606676342525</v>
      </c>
      <c r="AL407" s="91">
        <v>0.33138606676342525</v>
      </c>
      <c r="AM407" s="91">
        <v>0.26783628475268806</v>
      </c>
      <c r="AN407" s="91">
        <v>0.21581782566111657</v>
      </c>
      <c r="AO407" s="91">
        <v>0.33138606676342525</v>
      </c>
      <c r="AP407" s="91">
        <v>0.33138606676342525</v>
      </c>
      <c r="AQ407" s="91">
        <v>0.26129635064174511</v>
      </c>
      <c r="AR407" s="91">
        <v>-9.1616698404630659E-2</v>
      </c>
      <c r="AS407" s="91">
        <v>1.1543285059323338E-3</v>
      </c>
      <c r="AT407" s="91">
        <v>1.1543285059323338E-3</v>
      </c>
      <c r="AU407" s="91">
        <v>-5.4767471844740456E-2</v>
      </c>
      <c r="AV407" s="91">
        <v>-1.4471801319914213E-2</v>
      </c>
      <c r="AW407" s="91">
        <v>4.0810810810810807</v>
      </c>
      <c r="AX407" s="91">
        <v>55.729729729729726</v>
      </c>
      <c r="AY407" s="91">
        <v>7</v>
      </c>
      <c r="AZ407" s="91">
        <v>0.15405405405405406</v>
      </c>
      <c r="BA407" s="91">
        <v>0.15405405405405406</v>
      </c>
      <c r="BB407" s="91">
        <v>0.1348600400881009</v>
      </c>
      <c r="BC407" s="91">
        <v>0.31277213352685052</v>
      </c>
      <c r="BD407" s="91">
        <v>0.31277213352685052</v>
      </c>
      <c r="BE407" s="91">
        <v>0.25989428858507752</v>
      </c>
      <c r="BF407" s="91">
        <v>1.4029584486817459E-2</v>
      </c>
      <c r="BG407" s="91">
        <v>1.4029584486817459E-2</v>
      </c>
      <c r="BH407" s="91">
        <v>-4.3858525382653814E-2</v>
      </c>
      <c r="BI407" s="91">
        <v>0.29960213323119927</v>
      </c>
      <c r="BJ407" s="91">
        <v>0.29960213323119927</v>
      </c>
      <c r="BK407" s="91">
        <v>8.1901521385543088E-2</v>
      </c>
      <c r="BL407" s="91">
        <v>0.26140111035482766</v>
      </c>
      <c r="BM407" s="91">
        <v>0.26140111035482766</v>
      </c>
      <c r="BN407" s="91">
        <v>6.4710433906718989E-2</v>
      </c>
      <c r="BO407" s="91">
        <v>0.35</v>
      </c>
      <c r="BP407" s="91">
        <v>0.35</v>
      </c>
      <c r="BQ407" s="91">
        <v>0.26269841269841271</v>
      </c>
      <c r="BR407" s="91">
        <v>2.3297297297297299</v>
      </c>
      <c r="BS407" s="91">
        <v>2.3297297297297299</v>
      </c>
      <c r="BT407" s="91">
        <v>1.8895301543207654</v>
      </c>
      <c r="BU407" s="91">
        <v>1.0873338447784797</v>
      </c>
      <c r="BV407" s="91">
        <v>1.0873338447784797</v>
      </c>
      <c r="BW407" s="91">
        <v>0.74053239338067589</v>
      </c>
      <c r="BX407" s="92">
        <v>27.475724794364439</v>
      </c>
      <c r="BY407" s="92">
        <v>214</v>
      </c>
      <c r="BZ407" s="92">
        <v>74</v>
      </c>
      <c r="CA407" s="92">
        <v>17</v>
      </c>
      <c r="CB407" s="91"/>
      <c r="CC407" s="91"/>
      <c r="CD407" s="92">
        <v>36</v>
      </c>
      <c r="CE407" s="92">
        <v>124</v>
      </c>
      <c r="CF407" s="92">
        <v>123.19999999999999</v>
      </c>
      <c r="CG407" s="68">
        <v>4.45</v>
      </c>
      <c r="CH407" s="91">
        <v>16</v>
      </c>
      <c r="CI407" s="91">
        <v>15.1</v>
      </c>
      <c r="CJ407" s="91">
        <v>0</v>
      </c>
      <c r="CK407" s="91">
        <v>0</v>
      </c>
      <c r="CL407" s="91">
        <v>0</v>
      </c>
      <c r="CM407" s="91">
        <v>0</v>
      </c>
      <c r="CN407" s="91">
        <v>16</v>
      </c>
      <c r="CO407" s="68">
        <f t="shared" si="6"/>
        <v>15.1</v>
      </c>
      <c r="CP407" s="68">
        <f>IF(ISNUMBER(SUM(CI407,CK407,CM407)/SUM(CH407,CJ407,CL407)),SUM(CI407,CK407,CM407)/SUM(CH407,CJ407,CL407),0)</f>
        <v>0.94374999999999998</v>
      </c>
      <c r="CQ407" s="92"/>
    </row>
    <row r="408" spans="1:95" ht="16" x14ac:dyDescent="0.2">
      <c r="A408" s="88" t="s">
        <v>870</v>
      </c>
      <c r="B408" t="s">
        <v>3377</v>
      </c>
      <c r="C408" s="89" t="s">
        <v>366</v>
      </c>
      <c r="D408" s="89" t="s">
        <v>59</v>
      </c>
      <c r="E408" s="89" t="s">
        <v>7</v>
      </c>
      <c r="F408" s="89">
        <v>2018</v>
      </c>
      <c r="G408" s="89"/>
      <c r="H408" s="90">
        <v>8</v>
      </c>
      <c r="I408" s="90">
        <v>300</v>
      </c>
      <c r="J408" s="90">
        <v>23</v>
      </c>
      <c r="K408" s="90"/>
      <c r="L408" s="90"/>
      <c r="M408" s="91">
        <v>12.853932584269662</v>
      </c>
      <c r="N408" s="91">
        <v>2.1190476190476191</v>
      </c>
      <c r="O408" s="91">
        <v>0.19129862558980662</v>
      </c>
      <c r="P408" s="91">
        <v>0.14293584635480133</v>
      </c>
      <c r="Q408" s="91">
        <v>0.22949885357526956</v>
      </c>
      <c r="R408" s="91">
        <v>1.2951945080091534</v>
      </c>
      <c r="S408" s="91">
        <v>0.17000620060210372</v>
      </c>
      <c r="T408" s="91">
        <v>0.51681904433327575</v>
      </c>
      <c r="U408" s="91">
        <v>1.2951945080091534</v>
      </c>
      <c r="V408" s="91">
        <v>1.2951945080091534</v>
      </c>
      <c r="W408" s="91">
        <v>0.93245026524806285</v>
      </c>
      <c r="X408" s="91">
        <v>-1.340275382931444</v>
      </c>
      <c r="Y408" s="91">
        <v>-0.53988279424677676</v>
      </c>
      <c r="Z408" s="91">
        <v>-0.53988279424677676</v>
      </c>
      <c r="AA408" s="91">
        <v>-0.93662365237292056</v>
      </c>
      <c r="AB408" s="91">
        <v>-1.3819039568139715</v>
      </c>
      <c r="AC408" s="91">
        <v>-1.2946412803377525</v>
      </c>
      <c r="AD408" s="91">
        <v>-1.2946412803377525</v>
      </c>
      <c r="AE408" s="91">
        <v>-1.373575691921151</v>
      </c>
      <c r="AF408" s="91">
        <v>-1.4182998791971286</v>
      </c>
      <c r="AG408" s="91">
        <v>-0.52826107641393061</v>
      </c>
      <c r="AH408" s="91">
        <v>-0.52826107641393061</v>
      </c>
      <c r="AI408" s="91">
        <v>-0.98363966843818995</v>
      </c>
      <c r="AJ408" s="91">
        <v>0</v>
      </c>
      <c r="AK408" s="91">
        <v>0.17459643160577737</v>
      </c>
      <c r="AL408" s="91">
        <v>0.11127526110382531</v>
      </c>
      <c r="AM408" s="91">
        <v>0.11826900767474778</v>
      </c>
      <c r="AN408" s="91">
        <v>0</v>
      </c>
      <c r="AO408" s="91">
        <v>0.16004672897196262</v>
      </c>
      <c r="AP408" s="91">
        <v>0.11127526110382531</v>
      </c>
      <c r="AQ408" s="91">
        <v>0.10849515463147806</v>
      </c>
      <c r="AR408" s="91">
        <v>-0.19139201795045618</v>
      </c>
      <c r="AS408" s="91">
        <v>-0.21895647715366762</v>
      </c>
      <c r="AT408" s="91">
        <v>-0.14738779509378461</v>
      </c>
      <c r="AU408" s="91">
        <v>-0.18591209673263612</v>
      </c>
      <c r="AV408" s="91">
        <v>-2.7621785069342292E-2</v>
      </c>
      <c r="AW408" s="91">
        <v>2.1190476190476191</v>
      </c>
      <c r="AX408" s="91">
        <v>27.238095238095237</v>
      </c>
      <c r="AY408" s="91">
        <v>3</v>
      </c>
      <c r="AZ408" s="91">
        <v>0.13043478260869565</v>
      </c>
      <c r="BA408" s="91">
        <v>0.13043478260869565</v>
      </c>
      <c r="BB408" s="91">
        <v>5.129209953481878E-2</v>
      </c>
      <c r="BC408" s="91">
        <v>0.17009345794392525</v>
      </c>
      <c r="BD408" s="91">
        <v>0.1699189432602822</v>
      </c>
      <c r="BE408" s="91">
        <v>0.10208483721037498</v>
      </c>
      <c r="BF408" s="91">
        <v>-0.12882360577975085</v>
      </c>
      <c r="BG408" s="91">
        <v>-0.12882360577975085</v>
      </c>
      <c r="BH408" s="91">
        <v>-0.14504599581329861</v>
      </c>
      <c r="BI408" s="91">
        <v>0.16305073905859385</v>
      </c>
      <c r="BJ408" s="91">
        <v>0.16305073905859385</v>
      </c>
      <c r="BK408" s="91">
        <v>-5.4522232831908934E-3</v>
      </c>
      <c r="BL408" s="91">
        <v>0.15728992785744708</v>
      </c>
      <c r="BM408" s="91">
        <v>0.15728992785744708</v>
      </c>
      <c r="BN408" s="91">
        <v>7.3822887625321632E-4</v>
      </c>
      <c r="BO408" s="91">
        <v>0.15</v>
      </c>
      <c r="BP408" s="91">
        <v>5.2631578947368418E-2</v>
      </c>
      <c r="BQ408" s="91">
        <v>6.0657894736842105E-2</v>
      </c>
      <c r="BR408" s="91">
        <v>1.2951945080091534</v>
      </c>
      <c r="BS408" s="91">
        <v>1.2951945080091534</v>
      </c>
      <c r="BT408" s="91">
        <v>0.93245026524806285</v>
      </c>
      <c r="BU408" s="91">
        <v>-0.37068811663724177</v>
      </c>
      <c r="BV408" s="91">
        <v>-0.37068811663724177</v>
      </c>
      <c r="BW408" s="91">
        <v>-0.78774145907960536</v>
      </c>
      <c r="BX408" s="91"/>
      <c r="BY408" s="91"/>
      <c r="BZ408" s="91"/>
      <c r="CA408" s="91"/>
      <c r="CB408" s="91"/>
      <c r="CC408" s="91"/>
      <c r="CD408" s="91"/>
      <c r="CE408" s="91"/>
      <c r="CF408" s="91"/>
      <c r="CG408" s="68"/>
      <c r="CH408" s="91">
        <v>0</v>
      </c>
      <c r="CI408" s="91">
        <v>0</v>
      </c>
      <c r="CJ408" s="91">
        <v>5</v>
      </c>
      <c r="CK408" s="91">
        <v>4.7</v>
      </c>
      <c r="CL408" s="91">
        <v>0</v>
      </c>
      <c r="CM408" s="91">
        <v>0</v>
      </c>
      <c r="CN408" s="91">
        <v>5</v>
      </c>
      <c r="CO408" s="68">
        <f t="shared" si="6"/>
        <v>4.7</v>
      </c>
      <c r="CP408" s="68">
        <f>IF(ISNUMBER(SUM(CI408,CK408,CM408)/SUM(CH408,CJ408,CL408)),SUM(CI408,CK408,CM408)/SUM(CH408,CJ408,CL408),0)</f>
        <v>0.94000000000000006</v>
      </c>
      <c r="CQ408" s="91"/>
    </row>
    <row r="409" spans="1:95" ht="16" x14ac:dyDescent="0.2">
      <c r="A409" s="88" t="s">
        <v>776</v>
      </c>
      <c r="B409" t="s">
        <v>776</v>
      </c>
      <c r="C409" s="89" t="s">
        <v>236</v>
      </c>
      <c r="D409" s="89" t="s">
        <v>27</v>
      </c>
      <c r="E409" s="89" t="s">
        <v>7</v>
      </c>
      <c r="F409" s="89">
        <v>2019</v>
      </c>
      <c r="G409" s="89"/>
      <c r="H409" s="90">
        <v>8</v>
      </c>
      <c r="I409" s="90">
        <v>300</v>
      </c>
      <c r="J409" s="90">
        <v>23</v>
      </c>
      <c r="K409" s="90">
        <v>21</v>
      </c>
      <c r="L409" s="90">
        <v>21</v>
      </c>
      <c r="M409" s="91">
        <v>15.886363636363637</v>
      </c>
      <c r="N409" s="91">
        <v>4.7142857142857144</v>
      </c>
      <c r="O409" s="91">
        <v>0.49677997264556872</v>
      </c>
      <c r="P409" s="91">
        <v>0.3548343591605998</v>
      </c>
      <c r="Q409" s="91">
        <v>0.41205990502380607</v>
      </c>
      <c r="R409" s="91">
        <v>2.2307692307692308</v>
      </c>
      <c r="S409" s="91">
        <v>0.23864437607166322</v>
      </c>
      <c r="T409" s="91">
        <v>2.2164231036882396</v>
      </c>
      <c r="U409" s="91">
        <v>2.2307692307692308</v>
      </c>
      <c r="V409" s="91">
        <v>2.2307692307692308</v>
      </c>
      <c r="W409" s="91">
        <v>2.2235961672287354</v>
      </c>
      <c r="X409" s="91">
        <v>0.30459432488945715</v>
      </c>
      <c r="Y409" s="91">
        <v>0.31994401051798738</v>
      </c>
      <c r="Z409" s="91">
        <v>0.31994401051798738</v>
      </c>
      <c r="AA409" s="91">
        <v>0.31226916770372226</v>
      </c>
      <c r="AB409" s="91">
        <v>-0.35016012405505936</v>
      </c>
      <c r="AC409" s="91">
        <v>-0.35016012405505936</v>
      </c>
      <c r="AD409" s="91">
        <v>-0.35906655757767503</v>
      </c>
      <c r="AE409" s="91">
        <v>-0.3546133408163672</v>
      </c>
      <c r="AF409" s="91">
        <v>0.1356664323190877</v>
      </c>
      <c r="AG409" s="91">
        <v>0.18714008229228796</v>
      </c>
      <c r="AH409" s="91">
        <v>0.18714008229228796</v>
      </c>
      <c r="AI409" s="91">
        <v>0.16140325730568783</v>
      </c>
      <c r="AJ409" s="91">
        <v>0.19011930253900275</v>
      </c>
      <c r="AK409" s="91">
        <v>0.39536481339760027</v>
      </c>
      <c r="AL409" s="91">
        <v>0.31430390492359933</v>
      </c>
      <c r="AM409" s="91">
        <v>0.29992934028673407</v>
      </c>
      <c r="AN409" s="91">
        <v>0.36495213544393873</v>
      </c>
      <c r="AO409" s="91">
        <v>0.36495213544393873</v>
      </c>
      <c r="AP409" s="91">
        <v>0.31430390492359933</v>
      </c>
      <c r="AQ409" s="91">
        <v>0.33962802018376903</v>
      </c>
      <c r="AR409" s="91">
        <v>5.4426930307722221E-2</v>
      </c>
      <c r="AS409" s="91">
        <v>-1.5927833333893582E-2</v>
      </c>
      <c r="AT409" s="91">
        <v>5.4426930307722221E-2</v>
      </c>
      <c r="AU409" s="91">
        <v>1.924954848691432E-2</v>
      </c>
      <c r="AV409" s="91">
        <v>1.231721498405447E-3</v>
      </c>
      <c r="AW409" s="91">
        <v>4.7142857142857144</v>
      </c>
      <c r="AX409" s="91">
        <v>74.892857142857139</v>
      </c>
      <c r="AY409" s="91">
        <v>18</v>
      </c>
      <c r="AZ409" s="91">
        <v>0.14705882352941177</v>
      </c>
      <c r="BA409" s="91">
        <v>0.14705882352941177</v>
      </c>
      <c r="BB409" s="91">
        <v>0.13615989193172051</v>
      </c>
      <c r="BC409" s="91">
        <v>0.24341778440139095</v>
      </c>
      <c r="BD409" s="91">
        <v>0.23387096774193547</v>
      </c>
      <c r="BE409" s="91">
        <v>0.23864437607166322</v>
      </c>
      <c r="BF409" s="91">
        <v>-6.4871581298097586E-2</v>
      </c>
      <c r="BG409" s="91">
        <v>-6.4871581298097586E-2</v>
      </c>
      <c r="BH409" s="91">
        <v>-6.630085795689393E-2</v>
      </c>
      <c r="BI409" s="91">
        <v>0.22366931308668475</v>
      </c>
      <c r="BJ409" s="91">
        <v>0.22366931308668475</v>
      </c>
      <c r="BK409" s="91">
        <v>0.11184900473189338</v>
      </c>
      <c r="BL409" s="91">
        <v>0.20621883427508789</v>
      </c>
      <c r="BM409" s="91">
        <v>0.20621883427508789</v>
      </c>
      <c r="BN409" s="91">
        <v>7.6040572242456958E-2</v>
      </c>
      <c r="BO409" s="91">
        <v>0.48648648648648651</v>
      </c>
      <c r="BP409" s="91">
        <v>0.39473684210526316</v>
      </c>
      <c r="BQ409" s="91">
        <v>0.44061166429587484</v>
      </c>
      <c r="BR409" s="91">
        <v>2.2307692307692308</v>
      </c>
      <c r="BS409" s="91">
        <v>2.2307692307692308</v>
      </c>
      <c r="BT409" s="91">
        <v>2.2235961672287354</v>
      </c>
      <c r="BU409" s="91">
        <v>0.44564605834765869</v>
      </c>
      <c r="BV409" s="91">
        <v>0.44564605834765869</v>
      </c>
      <c r="BW409" s="91">
        <v>0.39891801521502779</v>
      </c>
      <c r="BX409" s="92">
        <v>26.372952484736256</v>
      </c>
      <c r="BY409" s="92">
        <v>211</v>
      </c>
      <c r="BZ409" s="92">
        <v>75</v>
      </c>
      <c r="CA409" s="92">
        <v>14</v>
      </c>
      <c r="CB409" s="92">
        <v>6.97</v>
      </c>
      <c r="CC409" s="92">
        <v>4.28</v>
      </c>
      <c r="CD409" s="92">
        <v>37.5</v>
      </c>
      <c r="CE409" s="92">
        <v>117</v>
      </c>
      <c r="CF409" s="92">
        <v>122.25</v>
      </c>
      <c r="CG409" s="68">
        <v>4.5599999999999996</v>
      </c>
      <c r="CH409" s="91">
        <v>0</v>
      </c>
      <c r="CI409" s="91">
        <v>0</v>
      </c>
      <c r="CJ409" s="91">
        <v>0</v>
      </c>
      <c r="CK409" s="91">
        <v>0</v>
      </c>
      <c r="CL409" s="91">
        <v>4</v>
      </c>
      <c r="CM409" s="91">
        <v>3.7</v>
      </c>
      <c r="CN409" s="91">
        <v>4</v>
      </c>
      <c r="CO409" s="68">
        <f t="shared" si="6"/>
        <v>3.7</v>
      </c>
      <c r="CP409" s="68">
        <f>IF(ISNUMBER(SUM(CI409,CK409,CM409)/SUM(CH409,CJ409,CL409)),SUM(CI409,CK409,CM409)/SUM(CH409,CJ409,CL409),0)</f>
        <v>0.92500000000000004</v>
      </c>
      <c r="CQ409" s="92"/>
    </row>
    <row r="410" spans="1:95" ht="16" x14ac:dyDescent="0.2">
      <c r="A410" s="88" t="s">
        <v>1317</v>
      </c>
      <c r="B410" t="s">
        <v>1317</v>
      </c>
      <c r="C410" s="89" t="s">
        <v>37</v>
      </c>
      <c r="D410" s="89" t="s">
        <v>448</v>
      </c>
      <c r="E410" s="89" t="s">
        <v>7</v>
      </c>
      <c r="F410" s="89">
        <v>2011</v>
      </c>
      <c r="G410" s="89"/>
      <c r="H410" s="90">
        <v>8</v>
      </c>
      <c r="I410" s="90">
        <v>300</v>
      </c>
      <c r="J410" s="90">
        <v>22</v>
      </c>
      <c r="K410" s="90">
        <v>19</v>
      </c>
      <c r="L410" s="90">
        <v>20</v>
      </c>
      <c r="M410" s="91">
        <v>12.98314606741573</v>
      </c>
      <c r="N410" s="91">
        <v>3.7083333333333335</v>
      </c>
      <c r="O410" s="91">
        <v>0.54425587202338654</v>
      </c>
      <c r="P410" s="91">
        <v>0.36283724801559109</v>
      </c>
      <c r="Q410" s="91">
        <v>0.52242229846322497</v>
      </c>
      <c r="R410" s="91">
        <v>2.7240506329113927</v>
      </c>
      <c r="S410" s="91">
        <v>0.33857772183763374</v>
      </c>
      <c r="T410" s="91">
        <v>0.41269841269841268</v>
      </c>
      <c r="U410" s="91">
        <v>2.7240506329113927</v>
      </c>
      <c r="V410" s="91">
        <v>2.7240506329113927</v>
      </c>
      <c r="W410" s="91">
        <v>1.5803972731102007</v>
      </c>
      <c r="X410" s="91">
        <v>-1.5748307052375043</v>
      </c>
      <c r="Y410" s="91">
        <v>0.82064517213650601</v>
      </c>
      <c r="Z410" s="91">
        <v>0.82064517213650601</v>
      </c>
      <c r="AA410" s="91">
        <v>-0.36292978843741691</v>
      </c>
      <c r="AB410" s="91">
        <v>-1.1949995677095546</v>
      </c>
      <c r="AC410" s="91">
        <v>0.15746740516809377</v>
      </c>
      <c r="AD410" s="91">
        <v>0.15746740516809377</v>
      </c>
      <c r="AE410" s="91">
        <v>-0.54523354971779969</v>
      </c>
      <c r="AF410" s="91"/>
      <c r="AG410" s="91"/>
      <c r="AH410" s="91">
        <v>0</v>
      </c>
      <c r="AI410" s="91"/>
      <c r="AJ410" s="91">
        <v>5.8149204086481346E-2</v>
      </c>
      <c r="AK410" s="91">
        <v>0.36283724801559109</v>
      </c>
      <c r="AL410" s="91">
        <v>0.36283724801559109</v>
      </c>
      <c r="AM410" s="91">
        <v>0.24025662467987224</v>
      </c>
      <c r="AN410" s="91">
        <v>4.0257141290640938E-2</v>
      </c>
      <c r="AO410" s="91">
        <v>0.36283724801559103</v>
      </c>
      <c r="AP410" s="91">
        <v>0.36283724801559103</v>
      </c>
      <c r="AQ410" s="91">
        <v>0.23578360898091216</v>
      </c>
      <c r="AR410" s="91">
        <v>-0.15390280239464688</v>
      </c>
      <c r="AS410" s="91">
        <v>5.2312042879374521E-2</v>
      </c>
      <c r="AT410" s="91">
        <v>5.2312042879374521E-2</v>
      </c>
      <c r="AU410" s="91">
        <v>-2.8635182183176344E-2</v>
      </c>
      <c r="AV410" s="91">
        <v>-2.7417821922335855E-2</v>
      </c>
      <c r="AW410" s="91">
        <v>3.7083333333333335</v>
      </c>
      <c r="AX410" s="91">
        <v>48.145833333333336</v>
      </c>
      <c r="AY410" s="91">
        <v>12</v>
      </c>
      <c r="AZ410" s="91">
        <v>0.19493670886075951</v>
      </c>
      <c r="BA410" s="91">
        <v>0.19493670886075951</v>
      </c>
      <c r="BB410" s="91">
        <v>0.11945282125233994</v>
      </c>
      <c r="BC410" s="91">
        <v>0.33857772183763374</v>
      </c>
      <c r="BD410" s="91">
        <v>0.33857772183763374</v>
      </c>
      <c r="BE410" s="91">
        <v>0.20892763979805262</v>
      </c>
      <c r="BF410" s="91">
        <v>2.7429802820552518E-2</v>
      </c>
      <c r="BG410" s="91">
        <v>2.7429802820552518E-2</v>
      </c>
      <c r="BH410" s="91">
        <v>-5.8035426693597694E-2</v>
      </c>
      <c r="BI410" s="91">
        <v>7.1479343354244496E-2</v>
      </c>
      <c r="BJ410" s="91">
        <v>1.1739381916247182E-2</v>
      </c>
      <c r="BK410" s="91">
        <v>-4.1868683400398995E-2</v>
      </c>
      <c r="BL410" s="91">
        <v>0.10205639156433979</v>
      </c>
      <c r="BM410" s="91">
        <v>4.5790646933858037E-2</v>
      </c>
      <c r="BN410" s="91">
        <v>-1.0423080988424836E-2</v>
      </c>
      <c r="BO410" s="91">
        <v>0.38709677419354838</v>
      </c>
      <c r="BP410" s="91">
        <v>0.38709677419354838</v>
      </c>
      <c r="BQ410" s="91">
        <v>0.2626395781637717</v>
      </c>
      <c r="BR410" s="91">
        <v>2.7240506329113927</v>
      </c>
      <c r="BS410" s="91">
        <v>2.7240506329113927</v>
      </c>
      <c r="BT410" s="91">
        <v>1.5803972731102007</v>
      </c>
      <c r="BU410" s="91">
        <v>1.0465085926802122</v>
      </c>
      <c r="BV410" s="91">
        <v>1.0465085926802122</v>
      </c>
      <c r="BW410" s="91">
        <v>-0.21777862331117764</v>
      </c>
      <c r="BX410" s="92">
        <v>25.672572862399999</v>
      </c>
      <c r="BY410" s="92">
        <v>19</v>
      </c>
      <c r="BZ410" s="92">
        <v>73</v>
      </c>
      <c r="CA410" s="91"/>
      <c r="CB410" s="92">
        <v>6.42</v>
      </c>
      <c r="CC410" s="92">
        <v>3.94</v>
      </c>
      <c r="CD410" s="92">
        <v>33.5</v>
      </c>
      <c r="CE410" s="92">
        <v>115</v>
      </c>
      <c r="CF410" s="92">
        <v>114.44999999999999</v>
      </c>
      <c r="CG410" s="68">
        <v>4.6900000000000004</v>
      </c>
      <c r="CH410" s="91">
        <v>3</v>
      </c>
      <c r="CI410" s="91">
        <v>0</v>
      </c>
      <c r="CJ410" s="91">
        <v>0</v>
      </c>
      <c r="CK410" s="91">
        <v>0</v>
      </c>
      <c r="CL410" s="91">
        <v>16</v>
      </c>
      <c r="CM410" s="91">
        <v>16.7</v>
      </c>
      <c r="CN410" s="91">
        <v>19</v>
      </c>
      <c r="CO410" s="68">
        <f t="shared" si="6"/>
        <v>16.7</v>
      </c>
      <c r="CP410" s="68">
        <f>IF(ISNUMBER(SUM(CI410,CK410,CM410)/SUM(CH410,CJ410,CL410)),SUM(CI410,CK410,CM410)/SUM(CH410,CJ410,CL410),0)</f>
        <v>0.87894736842105259</v>
      </c>
      <c r="CQ410" s="92"/>
    </row>
    <row r="411" spans="1:95" ht="16" x14ac:dyDescent="0.2">
      <c r="A411" s="88" t="s">
        <v>710</v>
      </c>
      <c r="B411" t="s">
        <v>3362</v>
      </c>
      <c r="C411" s="89" t="s">
        <v>34</v>
      </c>
      <c r="D411" s="89" t="s">
        <v>35</v>
      </c>
      <c r="E411" s="89" t="s">
        <v>7</v>
      </c>
      <c r="F411" s="89">
        <v>2020</v>
      </c>
      <c r="G411" s="89" t="s">
        <v>197</v>
      </c>
      <c r="H411" s="90">
        <v>7</v>
      </c>
      <c r="I411" s="90">
        <v>220</v>
      </c>
      <c r="J411" s="90">
        <v>22</v>
      </c>
      <c r="K411" s="90"/>
      <c r="L411" s="90"/>
      <c r="M411" s="91">
        <v>11.601990049751244</v>
      </c>
      <c r="N411" s="91">
        <v>4.0199999999999996</v>
      </c>
      <c r="O411" s="91">
        <v>0.28595157118221881</v>
      </c>
      <c r="P411" s="91">
        <v>0.19048588490770901</v>
      </c>
      <c r="Q411" s="91">
        <v>0.27002251389155008</v>
      </c>
      <c r="R411" s="91">
        <v>1.575898766347223</v>
      </c>
      <c r="S411" s="91">
        <v>0.17308392412339529</v>
      </c>
      <c r="T411" s="91">
        <v>1.0460687960687962</v>
      </c>
      <c r="U411" s="91">
        <v>1.5775401069518717</v>
      </c>
      <c r="V411" s="91">
        <v>1.5742574257425743</v>
      </c>
      <c r="W411" s="91">
        <v>1.3621089512113116</v>
      </c>
      <c r="X411" s="91">
        <v>-0.79020126097454058</v>
      </c>
      <c r="Y411" s="91">
        <v>-0.36668046560215628</v>
      </c>
      <c r="Z411" s="91">
        <v>-0.3699631468114537</v>
      </c>
      <c r="AA411" s="91">
        <v>-0.54153985891440248</v>
      </c>
      <c r="AB411" s="91">
        <v>-0.56162918433917097</v>
      </c>
      <c r="AC411" s="91">
        <v>-0.56162918433917097</v>
      </c>
      <c r="AD411" s="91">
        <v>-0.99232580200072462</v>
      </c>
      <c r="AE411" s="91">
        <v>-0.76352187161668861</v>
      </c>
      <c r="AF411" s="91">
        <v>-8.0644512497820564E-2</v>
      </c>
      <c r="AG411" s="91">
        <v>-0.36163567768351901</v>
      </c>
      <c r="AH411" s="91">
        <v>-8.0644512497820564E-2</v>
      </c>
      <c r="AI411" s="91">
        <v>-0.40181888223707596</v>
      </c>
      <c r="AJ411" s="91">
        <v>0.10779620640057533</v>
      </c>
      <c r="AK411" s="91">
        <v>0.19048588490770901</v>
      </c>
      <c r="AL411" s="91">
        <v>0.19048588490770901</v>
      </c>
      <c r="AM411" s="91">
        <v>0.1392361328873496</v>
      </c>
      <c r="AN411" s="91">
        <v>6.6336127015738669E-2</v>
      </c>
      <c r="AO411" s="91">
        <v>0.19048588490770901</v>
      </c>
      <c r="AP411" s="91">
        <v>0.19048588490770901</v>
      </c>
      <c r="AQ411" s="91">
        <v>0.12887111304114046</v>
      </c>
      <c r="AR411" s="91">
        <v>-0.12782381666954912</v>
      </c>
      <c r="AS411" s="91">
        <v>-0.1200393202285075</v>
      </c>
      <c r="AT411" s="91">
        <v>-0.1200393202285075</v>
      </c>
      <c r="AU411" s="91">
        <v>-0.13554767812294805</v>
      </c>
      <c r="AV411" s="91">
        <v>1.2562994211914619E-2</v>
      </c>
      <c r="AW411" s="91">
        <v>4.0199999999999996</v>
      </c>
      <c r="AX411" s="91">
        <v>46.64</v>
      </c>
      <c r="AY411" s="91">
        <v>10</v>
      </c>
      <c r="AZ411" s="91">
        <v>0.14108910891089108</v>
      </c>
      <c r="BA411" s="91">
        <v>0.14108910891089108</v>
      </c>
      <c r="BB411" s="91">
        <v>0.10941374477666721</v>
      </c>
      <c r="BC411" s="91">
        <v>0.17352941176470588</v>
      </c>
      <c r="BD411" s="91">
        <v>0.17263843648208468</v>
      </c>
      <c r="BE411" s="91">
        <v>0.14740097419691137</v>
      </c>
      <c r="BF411" s="91">
        <v>-9.4141480424367097E-2</v>
      </c>
      <c r="BG411" s="91">
        <v>-0.13850948253499654</v>
      </c>
      <c r="BH411" s="91">
        <v>-0.11956209229473894</v>
      </c>
      <c r="BI411" s="91">
        <v>-4.3927928887654205E-2</v>
      </c>
      <c r="BJ411" s="91">
        <v>-0.13071252416850723</v>
      </c>
      <c r="BK411" s="91">
        <v>-9.1529771455006653E-2</v>
      </c>
      <c r="BL411" s="91">
        <v>-5.5053758328328373E-2</v>
      </c>
      <c r="BM411" s="91">
        <v>-0.14673460460068663</v>
      </c>
      <c r="BN411" s="91">
        <v>-0.10387966364355714</v>
      </c>
      <c r="BO411" s="91">
        <v>0.20833333333333334</v>
      </c>
      <c r="BP411" s="91">
        <v>0.20833333333333334</v>
      </c>
      <c r="BQ411" s="91">
        <v>0.11034125188536953</v>
      </c>
      <c r="BR411" s="91">
        <v>1.5775401069518717</v>
      </c>
      <c r="BS411" s="91">
        <v>1.5742574257425743</v>
      </c>
      <c r="BT411" s="91">
        <v>1.3621089512113116</v>
      </c>
      <c r="BU411" s="91">
        <v>-0.26876130383016639</v>
      </c>
      <c r="BV411" s="91">
        <v>-0.39513074575826646</v>
      </c>
      <c r="BW411" s="91">
        <v>-0.32197066698862564</v>
      </c>
      <c r="BX411" s="92">
        <v>25.858848934790998</v>
      </c>
      <c r="BY411" s="92">
        <v>196</v>
      </c>
      <c r="BZ411" s="92">
        <v>73</v>
      </c>
      <c r="CA411" s="92">
        <v>17</v>
      </c>
      <c r="CB411" s="91"/>
      <c r="CC411" s="91"/>
      <c r="CD411" s="92">
        <v>32.5</v>
      </c>
      <c r="CE411" s="92">
        <v>114</v>
      </c>
      <c r="CF411" s="92">
        <v>112.25</v>
      </c>
      <c r="CG411" s="68">
        <v>4.5999999999999996</v>
      </c>
      <c r="CH411" s="91">
        <v>15</v>
      </c>
      <c r="CI411" s="91">
        <v>12.3</v>
      </c>
      <c r="CJ411" s="91">
        <v>6</v>
      </c>
      <c r="CK411" s="91">
        <v>6</v>
      </c>
      <c r="CL411" s="91">
        <v>0</v>
      </c>
      <c r="CM411" s="91">
        <v>0</v>
      </c>
      <c r="CN411" s="91">
        <v>21</v>
      </c>
      <c r="CO411" s="68">
        <f t="shared" si="6"/>
        <v>18.3</v>
      </c>
      <c r="CP411" s="68">
        <f>IF(ISNUMBER(SUM(CI411,CK411,CM411)/SUM(CH411,CJ411,CL411)),SUM(CI411,CK411,CM411)/SUM(CH411,CJ411,CL411),0)</f>
        <v>0.87142857142857144</v>
      </c>
      <c r="CQ411" s="92"/>
    </row>
    <row r="412" spans="1:95" ht="16" x14ac:dyDescent="0.2">
      <c r="A412" s="88" t="s">
        <v>1384</v>
      </c>
      <c r="B412" t="s">
        <v>1384</v>
      </c>
      <c r="C412" s="89" t="s">
        <v>428</v>
      </c>
      <c r="D412" s="89" t="s">
        <v>414</v>
      </c>
      <c r="E412" s="89" t="s">
        <v>7</v>
      </c>
      <c r="F412" s="89">
        <v>2010</v>
      </c>
      <c r="G412" s="89"/>
      <c r="H412" s="90">
        <v>8</v>
      </c>
      <c r="I412" s="90">
        <v>300</v>
      </c>
      <c r="J412" s="90">
        <v>24</v>
      </c>
      <c r="K412" s="90"/>
      <c r="L412" s="90"/>
      <c r="M412" s="91">
        <v>12.955223880597014</v>
      </c>
      <c r="N412" s="91">
        <v>3.0454545454545454</v>
      </c>
      <c r="O412" s="91">
        <v>0.19978501422699968</v>
      </c>
      <c r="P412" s="91">
        <v>0.14529819216509068</v>
      </c>
      <c r="Q412" s="91">
        <v>0.2116560227631995</v>
      </c>
      <c r="R412" s="91">
        <v>1.1274350649350648</v>
      </c>
      <c r="S412" s="91">
        <v>0.14638001896933292</v>
      </c>
      <c r="T412" s="91">
        <v>0.90909090909090917</v>
      </c>
      <c r="U412" s="91">
        <v>1.1274350649350648</v>
      </c>
      <c r="V412" s="91">
        <v>1.1274350649350648</v>
      </c>
      <c r="W412" s="91">
        <v>1.0182629870129869</v>
      </c>
      <c r="X412" s="91">
        <v>-0.97871930779106808</v>
      </c>
      <c r="Y412" s="91">
        <v>-0.7223157934953035</v>
      </c>
      <c r="Z412" s="91">
        <v>-0.7223157934953035</v>
      </c>
      <c r="AA412" s="91">
        <v>-0.85051755064318579</v>
      </c>
      <c r="AB412" s="91">
        <v>-1.6807448792559967</v>
      </c>
      <c r="AC412" s="91">
        <v>-1.6807448792559967</v>
      </c>
      <c r="AD412" s="91">
        <v>-2.2226743442553074</v>
      </c>
      <c r="AE412" s="91">
        <v>-1.9517096117556521</v>
      </c>
      <c r="AF412" s="91">
        <v>-1.0094703639087053</v>
      </c>
      <c r="AG412" s="91">
        <v>-1.0247547827161207</v>
      </c>
      <c r="AH412" s="91">
        <v>-1.0094703639087053</v>
      </c>
      <c r="AI412" s="91">
        <v>-1.0171125733124131</v>
      </c>
      <c r="AJ412" s="91">
        <v>0.11130485208604748</v>
      </c>
      <c r="AK412" s="91">
        <v>0.14529819216509068</v>
      </c>
      <c r="AL412" s="91">
        <v>0.14529819216509068</v>
      </c>
      <c r="AM412" s="91">
        <v>0.12830152212556908</v>
      </c>
      <c r="AN412" s="91">
        <v>0.10202944774554351</v>
      </c>
      <c r="AO412" s="91">
        <v>0.13319000948466647</v>
      </c>
      <c r="AP412" s="91">
        <v>0.13319000948466647</v>
      </c>
      <c r="AQ412" s="91">
        <v>0.11760972861510499</v>
      </c>
      <c r="AR412" s="91">
        <v>-0.2282022905119494</v>
      </c>
      <c r="AS412" s="91">
        <v>-0.30844509152543459</v>
      </c>
      <c r="AT412" s="91">
        <v>-0.2282022905119494</v>
      </c>
      <c r="AU412" s="91">
        <v>-0.26832369101869202</v>
      </c>
      <c r="AV412" s="91">
        <v>-3.5504118193205314E-3</v>
      </c>
      <c r="AW412" s="91">
        <v>3.0454545454545454</v>
      </c>
      <c r="AX412" s="91">
        <v>39.454545454545453</v>
      </c>
      <c r="AY412" s="91">
        <v>3</v>
      </c>
      <c r="AZ412" s="91">
        <v>8.0357142857142863E-2</v>
      </c>
      <c r="BA412" s="91">
        <v>8.0357142857142863E-2</v>
      </c>
      <c r="BB412" s="91">
        <v>7.207157554379777E-2</v>
      </c>
      <c r="BC412" s="91">
        <v>0.14638001896933292</v>
      </c>
      <c r="BD412" s="91">
        <v>0.14638001896933292</v>
      </c>
      <c r="BE412" s="91">
        <v>0.14396945723020999</v>
      </c>
      <c r="BF412" s="91">
        <v>-0.15718365354894603</v>
      </c>
      <c r="BG412" s="91">
        <v>-0.33689018305086915</v>
      </c>
      <c r="BH412" s="91">
        <v>-0.24703691829990759</v>
      </c>
      <c r="BI412" s="91">
        <v>0.12474386241831639</v>
      </c>
      <c r="BJ412" s="91">
        <v>0.12436489394723896</v>
      </c>
      <c r="BK412" s="91">
        <v>0.12455437818277768</v>
      </c>
      <c r="BL412" s="91">
        <v>0.1364406787686106</v>
      </c>
      <c r="BM412" s="91">
        <v>0.1364406787686106</v>
      </c>
      <c r="BN412" s="91">
        <v>0.1349476028168235</v>
      </c>
      <c r="BO412" s="91">
        <v>0.12</v>
      </c>
      <c r="BP412" s="91">
        <v>0.12</v>
      </c>
      <c r="BQ412" s="91">
        <v>9.1249999999999998E-2</v>
      </c>
      <c r="BR412" s="91">
        <v>1.1274350649350648</v>
      </c>
      <c r="BS412" s="91">
        <v>1.1274350649350648</v>
      </c>
      <c r="BT412" s="91">
        <v>1.0182629870129869</v>
      </c>
      <c r="BU412" s="91">
        <v>-0.68931842135689325</v>
      </c>
      <c r="BV412" s="91">
        <v>-0.68931842135689325</v>
      </c>
      <c r="BW412" s="91">
        <v>-0.80220713986023828</v>
      </c>
      <c r="BX412" s="91"/>
      <c r="BY412" s="91"/>
      <c r="BZ412" s="91"/>
      <c r="CA412" s="91"/>
      <c r="CB412" s="91"/>
      <c r="CC412" s="91"/>
      <c r="CD412" s="91"/>
      <c r="CE412" s="91"/>
      <c r="CF412" s="91"/>
      <c r="CG412" s="68"/>
      <c r="CH412" s="91">
        <v>12</v>
      </c>
      <c r="CI412" s="91">
        <v>12.2</v>
      </c>
      <c r="CJ412" s="91">
        <v>2</v>
      </c>
      <c r="CK412" s="91">
        <v>0</v>
      </c>
      <c r="CL412" s="91">
        <v>0</v>
      </c>
      <c r="CM412" s="91">
        <v>0</v>
      </c>
      <c r="CN412" s="91">
        <v>14</v>
      </c>
      <c r="CO412" s="68">
        <f t="shared" si="6"/>
        <v>12.2</v>
      </c>
      <c r="CP412" s="68">
        <f>IF(ISNUMBER(SUM(CI412,CK412,CM412)/SUM(CH412,CJ412,CL412)),SUM(CI412,CK412,CM412)/SUM(CH412,CJ412,CL412),0)</f>
        <v>0.87142857142857133</v>
      </c>
      <c r="CQ412" s="91"/>
    </row>
    <row r="413" spans="1:95" ht="16" x14ac:dyDescent="0.2">
      <c r="A413" s="88" t="s">
        <v>985</v>
      </c>
      <c r="B413" t="s">
        <v>985</v>
      </c>
      <c r="C413" s="89" t="s">
        <v>203</v>
      </c>
      <c r="D413" s="89" t="s">
        <v>35</v>
      </c>
      <c r="E413" s="89" t="s">
        <v>7</v>
      </c>
      <c r="F413" s="89">
        <v>2016</v>
      </c>
      <c r="G413" s="89" t="s">
        <v>300</v>
      </c>
      <c r="H413" s="90">
        <v>6</v>
      </c>
      <c r="I413" s="90">
        <v>213</v>
      </c>
      <c r="J413" s="90">
        <v>22</v>
      </c>
      <c r="K413" s="90">
        <v>21</v>
      </c>
      <c r="L413" s="90">
        <v>21</v>
      </c>
      <c r="M413" s="91">
        <v>13.175757575757576</v>
      </c>
      <c r="N413" s="91">
        <v>3.8372093023255816</v>
      </c>
      <c r="O413" s="91">
        <v>0.48966324160743191</v>
      </c>
      <c r="P413" s="91">
        <v>0.32644216107162127</v>
      </c>
      <c r="Q413" s="91">
        <v>0.54115349426419879</v>
      </c>
      <c r="R413" s="91">
        <v>2.8656036446469249</v>
      </c>
      <c r="S413" s="91">
        <v>0.38365355291247333</v>
      </c>
      <c r="T413" s="91">
        <v>1.4568965517241379</v>
      </c>
      <c r="U413" s="91">
        <v>2.8656036446469249</v>
      </c>
      <c r="V413" s="91">
        <v>2.8656036446469249</v>
      </c>
      <c r="W413" s="91">
        <v>1.4802362249539416</v>
      </c>
      <c r="X413" s="91">
        <v>-3.9469947466928001E-2</v>
      </c>
      <c r="Y413" s="91">
        <v>1.0253119369170394</v>
      </c>
      <c r="Z413" s="91">
        <v>1.0253119369170394</v>
      </c>
      <c r="AA413" s="91">
        <v>-0.20307066998209522</v>
      </c>
      <c r="AB413" s="91">
        <v>-0.15080142868382929</v>
      </c>
      <c r="AC413" s="91">
        <v>0.29902041690362591</v>
      </c>
      <c r="AD413" s="91">
        <v>0.29902041690362591</v>
      </c>
      <c r="AE413" s="91">
        <v>-0.64539459787405873</v>
      </c>
      <c r="AF413" s="91">
        <v>0.72844827586206895</v>
      </c>
      <c r="AG413" s="91">
        <v>0.96816398905691958</v>
      </c>
      <c r="AH413" s="91">
        <v>0.96816398905691958</v>
      </c>
      <c r="AI413" s="91">
        <v>-3.8322813225940944E-2</v>
      </c>
      <c r="AJ413" s="91">
        <v>0.25650795312628533</v>
      </c>
      <c r="AK413" s="91">
        <v>0.32644216107162127</v>
      </c>
      <c r="AL413" s="91">
        <v>0.32644216107162127</v>
      </c>
      <c r="AM413" s="91">
        <v>0.17623176162784709</v>
      </c>
      <c r="AN413" s="91">
        <v>0.13811966706799977</v>
      </c>
      <c r="AO413" s="91">
        <v>0.32644216107162127</v>
      </c>
      <c r="AP413" s="91">
        <v>0.32644216107162127</v>
      </c>
      <c r="AQ413" s="91">
        <v>0.1420894059627284</v>
      </c>
      <c r="AR413" s="91">
        <v>-0.21282944588516181</v>
      </c>
      <c r="AS413" s="91">
        <v>1.5916955935404764E-2</v>
      </c>
      <c r="AT413" s="91">
        <v>1.5916955935404764E-2</v>
      </c>
      <c r="AU413" s="91">
        <v>-0.14442575472938413</v>
      </c>
      <c r="AV413" s="91">
        <v>8.6159526417665944E-3</v>
      </c>
      <c r="AW413" s="91">
        <v>3.8372093023255816</v>
      </c>
      <c r="AX413" s="91">
        <v>50.558139534883722</v>
      </c>
      <c r="AY413" s="91">
        <v>7</v>
      </c>
      <c r="AZ413" s="91">
        <v>0.19362186788154898</v>
      </c>
      <c r="BA413" s="91">
        <v>0.19362186788154898</v>
      </c>
      <c r="BB413" s="91">
        <v>9.4975979790900056E-2</v>
      </c>
      <c r="BC413" s="91">
        <v>0.38365355291247333</v>
      </c>
      <c r="BD413" s="91">
        <v>0.38365355291247333</v>
      </c>
      <c r="BE413" s="91">
        <v>0.17154144928809417</v>
      </c>
      <c r="BF413" s="91">
        <v>7.2505633895392108E-2</v>
      </c>
      <c r="BG413" s="91">
        <v>7.2505633895392108E-2</v>
      </c>
      <c r="BH413" s="91">
        <v>-0.10103303346164134</v>
      </c>
      <c r="BI413" s="91">
        <v>8.0302592261881411E-2</v>
      </c>
      <c r="BJ413" s="91">
        <v>8.0302592261881411E-2</v>
      </c>
      <c r="BK413" s="91">
        <v>-6.2033791834122831E-2</v>
      </c>
      <c r="BL413" s="91">
        <v>0.10136897767963038</v>
      </c>
      <c r="BM413" s="91">
        <v>0.10136897767963038</v>
      </c>
      <c r="BN413" s="91">
        <v>-4.1502104880815766E-2</v>
      </c>
      <c r="BO413" s="91">
        <v>0.26923076923076922</v>
      </c>
      <c r="BP413" s="91">
        <v>0.26923076923076922</v>
      </c>
      <c r="BQ413" s="91">
        <v>0.11263736263736263</v>
      </c>
      <c r="BR413" s="91">
        <v>2.8656036446469249</v>
      </c>
      <c r="BS413" s="91">
        <v>2.8656036446469249</v>
      </c>
      <c r="BT413" s="91">
        <v>1.4802362249539416</v>
      </c>
      <c r="BU413" s="91">
        <v>0.9858706780808848</v>
      </c>
      <c r="BV413" s="91">
        <v>0.9858706780808848</v>
      </c>
      <c r="BW413" s="91">
        <v>-0.39703658878499787</v>
      </c>
      <c r="BX413" s="92">
        <v>27.178177778430001</v>
      </c>
      <c r="BY413" s="92">
        <v>26</v>
      </c>
      <c r="BZ413" s="92">
        <v>73</v>
      </c>
      <c r="CA413" s="92">
        <v>2</v>
      </c>
      <c r="CB413" s="92">
        <v>7.22</v>
      </c>
      <c r="CC413" s="92">
        <v>4.3099999999999996</v>
      </c>
      <c r="CD413" s="92">
        <v>3.5</v>
      </c>
      <c r="CE413" s="92">
        <v>115</v>
      </c>
      <c r="CF413" s="92">
        <v>19.350000000000001</v>
      </c>
      <c r="CG413" s="68">
        <v>4.5599999999999996</v>
      </c>
      <c r="CH413" s="91">
        <v>16</v>
      </c>
      <c r="CI413" s="91">
        <v>13.8</v>
      </c>
      <c r="CJ413" s="91">
        <v>0</v>
      </c>
      <c r="CK413" s="91">
        <v>0</v>
      </c>
      <c r="CL413" s="91">
        <v>0</v>
      </c>
      <c r="CM413" s="91">
        <v>0</v>
      </c>
      <c r="CN413" s="91">
        <v>16</v>
      </c>
      <c r="CO413" s="68">
        <f t="shared" si="6"/>
        <v>13.8</v>
      </c>
      <c r="CP413" s="68">
        <f>IF(ISNUMBER(SUM(CI413,CK413,CM413)/SUM(CH413,CJ413,CL413)),SUM(CI413,CK413,CM413)/SUM(CH413,CJ413,CL413),0)</f>
        <v>0.86250000000000004</v>
      </c>
      <c r="CQ413" s="92"/>
    </row>
    <row r="414" spans="1:95" ht="16" x14ac:dyDescent="0.2">
      <c r="A414" s="88" t="s">
        <v>828</v>
      </c>
      <c r="B414" t="s">
        <v>828</v>
      </c>
      <c r="C414" s="89" t="s">
        <v>607</v>
      </c>
      <c r="D414" s="89" t="s">
        <v>96</v>
      </c>
      <c r="E414" s="89" t="s">
        <v>7</v>
      </c>
      <c r="F414" s="89">
        <v>2018</v>
      </c>
      <c r="G414" s="89"/>
      <c r="H414" s="90">
        <v>5</v>
      </c>
      <c r="I414" s="90">
        <v>159</v>
      </c>
      <c r="J414" s="90">
        <v>22</v>
      </c>
      <c r="K414" s="90">
        <v>19</v>
      </c>
      <c r="L414" s="90">
        <v>19</v>
      </c>
      <c r="M414" s="91">
        <v>13.846666666666666</v>
      </c>
      <c r="N414" s="91">
        <v>2.8846153846153846</v>
      </c>
      <c r="O414" s="91">
        <v>0.55232964880369384</v>
      </c>
      <c r="P414" s="91">
        <v>0</v>
      </c>
      <c r="Q414" s="91">
        <v>0.49801315237162447</v>
      </c>
      <c r="R414" s="91">
        <v>0</v>
      </c>
      <c r="S414" s="91">
        <v>0.30786810316682989</v>
      </c>
      <c r="T414" s="91"/>
      <c r="U414" s="91">
        <v>0</v>
      </c>
      <c r="V414" s="91">
        <v>0</v>
      </c>
      <c r="W414" s="91"/>
      <c r="X414" s="91"/>
      <c r="Y414" s="91">
        <v>0</v>
      </c>
      <c r="Z414" s="91">
        <v>0</v>
      </c>
      <c r="AA414" s="91"/>
      <c r="AB414" s="91"/>
      <c r="AC414" s="91">
        <v>0</v>
      </c>
      <c r="AD414" s="91">
        <v>0</v>
      </c>
      <c r="AE414" s="91"/>
      <c r="AF414" s="91"/>
      <c r="AG414" s="91"/>
      <c r="AH414" s="91">
        <v>0</v>
      </c>
      <c r="AI414" s="91"/>
      <c r="AJ414" s="91"/>
      <c r="AK414" s="91">
        <v>0</v>
      </c>
      <c r="AL414" s="91">
        <v>0</v>
      </c>
      <c r="AM414" s="91"/>
      <c r="AN414" s="91">
        <v>4.8493075228202703E-2</v>
      </c>
      <c r="AO414" s="91">
        <v>0.36821976586912919</v>
      </c>
      <c r="AP414" s="91">
        <v>0.36821976586912919</v>
      </c>
      <c r="AQ414" s="91">
        <v>0.25387053782148095</v>
      </c>
      <c r="AR414" s="91">
        <v>-0.14980426267576341</v>
      </c>
      <c r="AS414" s="91">
        <v>5.949839255227074E-2</v>
      </c>
      <c r="AT414" s="91">
        <v>6.738846174624602E-2</v>
      </c>
      <c r="AU414" s="91">
        <v>-1.1869432114622616E-2</v>
      </c>
      <c r="AV414" s="91"/>
      <c r="AW414" s="91">
        <v>2.8846153846153846</v>
      </c>
      <c r="AX414" s="91">
        <v>39.942307692307693</v>
      </c>
      <c r="AY414" s="91">
        <v>12</v>
      </c>
      <c r="AZ414" s="91">
        <v>0.25882352941176473</v>
      </c>
      <c r="BA414" s="91">
        <v>0.25882352941176473</v>
      </c>
      <c r="BB414" s="91">
        <v>0.18655615851356216</v>
      </c>
      <c r="BC414" s="91">
        <v>0.30786810316682989</v>
      </c>
      <c r="BD414" s="91">
        <v>0.30786810316682989</v>
      </c>
      <c r="BE414" s="91">
        <v>0.20722215012403636</v>
      </c>
      <c r="BF414" s="91">
        <v>5.1921874963239023E-2</v>
      </c>
      <c r="BG414" s="91">
        <v>4.706769724982518E-5</v>
      </c>
      <c r="BH414" s="91">
        <v>-5.3774237617302878E-2</v>
      </c>
      <c r="BI414" s="91">
        <v>-0.11818090632775347</v>
      </c>
      <c r="BJ414" s="91">
        <v>-0.16635032570004443</v>
      </c>
      <c r="BK414" s="91">
        <v>-0.19425149427347654</v>
      </c>
      <c r="BL414" s="91">
        <v>-9.8161164092654296E-2</v>
      </c>
      <c r="BM414" s="91">
        <v>-0.1540510994384699</v>
      </c>
      <c r="BN414" s="91">
        <v>-0.17000110813402403</v>
      </c>
      <c r="BO414" s="91">
        <v>0.42857142857142855</v>
      </c>
      <c r="BP414" s="91">
        <v>0.42857142857142855</v>
      </c>
      <c r="BQ414" s="91">
        <v>0.30051892551892551</v>
      </c>
      <c r="BR414" s="91">
        <v>2.3112745098039214</v>
      </c>
      <c r="BS414" s="91">
        <v>2.3112745098039214</v>
      </c>
      <c r="BT414" s="91">
        <v>1.4734495253300799</v>
      </c>
      <c r="BU414" s="91">
        <v>0</v>
      </c>
      <c r="BV414" s="91"/>
      <c r="BW414" s="91"/>
      <c r="BX414" s="92">
        <v>26.81</v>
      </c>
      <c r="BY414" s="92">
        <v>26</v>
      </c>
      <c r="BZ414" s="92">
        <v>73.5</v>
      </c>
      <c r="CA414" s="91"/>
      <c r="CB414" s="91"/>
      <c r="CC414" s="91"/>
      <c r="CD414" s="91"/>
      <c r="CE414" s="91"/>
      <c r="CF414" s="91"/>
      <c r="CG414" s="68">
        <v>4.5599999999999996</v>
      </c>
      <c r="CH414" s="91">
        <v>0</v>
      </c>
      <c r="CI414" s="91">
        <v>0</v>
      </c>
      <c r="CJ414" s="91">
        <v>0</v>
      </c>
      <c r="CK414" s="91">
        <v>0</v>
      </c>
      <c r="CL414" s="91">
        <v>5</v>
      </c>
      <c r="CM414" s="91">
        <v>4.3</v>
      </c>
      <c r="CN414" s="91">
        <v>5</v>
      </c>
      <c r="CO414" s="68">
        <f t="shared" si="6"/>
        <v>4.3</v>
      </c>
      <c r="CP414" s="68">
        <f>IF(ISNUMBER(SUM(CI414,CK414,CM414)/SUM(CH414,CJ414,CL414)),SUM(CI414,CK414,CM414)/SUM(CH414,CJ414,CL414),0)</f>
        <v>0.86</v>
      </c>
      <c r="CQ414" s="91"/>
    </row>
    <row r="415" spans="1:95" ht="16" x14ac:dyDescent="0.2">
      <c r="A415" s="88" t="s">
        <v>950</v>
      </c>
      <c r="B415" t="s">
        <v>950</v>
      </c>
      <c r="C415" s="89" t="s">
        <v>34</v>
      </c>
      <c r="D415" s="89" t="s">
        <v>35</v>
      </c>
      <c r="E415" s="89" t="s">
        <v>7</v>
      </c>
      <c r="F415" s="89">
        <v>2017</v>
      </c>
      <c r="G415" s="89" t="s">
        <v>222</v>
      </c>
      <c r="H415" s="90">
        <v>7</v>
      </c>
      <c r="I415" s="90">
        <v>239</v>
      </c>
      <c r="J415" s="90">
        <v>21</v>
      </c>
      <c r="K415" s="90">
        <v>20</v>
      </c>
      <c r="L415" s="90"/>
      <c r="M415" s="91">
        <v>12.5625</v>
      </c>
      <c r="N415" s="91">
        <v>2.2857142857142856</v>
      </c>
      <c r="O415" s="91">
        <v>0.31033731640527756</v>
      </c>
      <c r="P415" s="91">
        <v>0.22413250629270048</v>
      </c>
      <c r="Q415" s="91">
        <v>0.25423201394075179</v>
      </c>
      <c r="R415" s="91">
        <v>1.0700245700245701</v>
      </c>
      <c r="S415" s="91">
        <v>0.14455231930960086</v>
      </c>
      <c r="T415" s="91">
        <v>1.0700245700245701</v>
      </c>
      <c r="U415" s="91">
        <v>1.0700245700245701</v>
      </c>
      <c r="V415" s="91">
        <v>1.0700245700245701</v>
      </c>
      <c r="W415" s="91">
        <v>1.0700245700245701</v>
      </c>
      <c r="X415" s="91">
        <v>-0.76624548701876671</v>
      </c>
      <c r="Y415" s="91">
        <v>-0.76624548701876671</v>
      </c>
      <c r="Z415" s="91">
        <v>-0.76624548701876671</v>
      </c>
      <c r="AA415" s="91"/>
      <c r="AB415" s="91">
        <v>-1.3594945119889179</v>
      </c>
      <c r="AC415" s="91">
        <v>-1.3594945119889179</v>
      </c>
      <c r="AD415" s="91">
        <v>-1.3594945119889179</v>
      </c>
      <c r="AE415" s="91"/>
      <c r="AF415" s="91">
        <v>-0.64013750462115837</v>
      </c>
      <c r="AG415" s="91">
        <v>-0.64013750462115837</v>
      </c>
      <c r="AH415" s="91">
        <v>-0.64013750462115837</v>
      </c>
      <c r="AI415" s="91"/>
      <c r="AJ415" s="91">
        <v>0</v>
      </c>
      <c r="AK415" s="91">
        <v>0.22413250629270048</v>
      </c>
      <c r="AL415" s="91">
        <v>0.22413250629270048</v>
      </c>
      <c r="AM415" s="91">
        <v>0.22413250629270048</v>
      </c>
      <c r="AN415" s="91">
        <v>0.20689154427018502</v>
      </c>
      <c r="AO415" s="91">
        <v>0.20689154427018502</v>
      </c>
      <c r="AP415" s="91">
        <v>0.20689154427018502</v>
      </c>
      <c r="AQ415" s="91"/>
      <c r="AR415" s="91">
        <v>-0.1005429797955622</v>
      </c>
      <c r="AS415" s="91">
        <v>-0.1005429797955622</v>
      </c>
      <c r="AT415" s="91">
        <v>-0.1005429797955622</v>
      </c>
      <c r="AU415" s="91"/>
      <c r="AV415" s="91">
        <v>-1.889309715455853E-2</v>
      </c>
      <c r="AW415" s="91">
        <v>2.2857142857142856</v>
      </c>
      <c r="AX415" s="91">
        <v>28.714285714285715</v>
      </c>
      <c r="AY415" s="91">
        <v>7</v>
      </c>
      <c r="AZ415" s="91">
        <v>7.8624078624078622E-2</v>
      </c>
      <c r="BA415" s="91">
        <v>7.8624078624078622E-2</v>
      </c>
      <c r="BB415" s="91">
        <v>7.8624078624078622E-2</v>
      </c>
      <c r="BC415" s="91">
        <v>0.14455231930960086</v>
      </c>
      <c r="BD415" s="91">
        <v>0.14455231930960086</v>
      </c>
      <c r="BE415" s="91">
        <v>0.14455231930960086</v>
      </c>
      <c r="BF415" s="91">
        <v>-0.1568156545364788</v>
      </c>
      <c r="BG415" s="91">
        <v>-0.1568156545364788</v>
      </c>
      <c r="BH415" s="91">
        <v>-0.1568156545364788</v>
      </c>
      <c r="BI415" s="91">
        <v>-7.2905021342759224E-2</v>
      </c>
      <c r="BJ415" s="91">
        <v>-7.2905021342759224E-2</v>
      </c>
      <c r="BK415" s="91">
        <v>-7.2905021342759224E-2</v>
      </c>
      <c r="BL415" s="91">
        <v>-8.4030850783433392E-2</v>
      </c>
      <c r="BM415" s="91">
        <v>-8.4030850783433392E-2</v>
      </c>
      <c r="BN415" s="91">
        <v>-8.4030850783433392E-2</v>
      </c>
      <c r="BO415" s="91">
        <v>0.26923076923076922</v>
      </c>
      <c r="BP415" s="91">
        <v>0.26923076923076922</v>
      </c>
      <c r="BQ415" s="91">
        <v>0.26923076923076922</v>
      </c>
      <c r="BR415" s="91">
        <v>1.0700245700245701</v>
      </c>
      <c r="BS415" s="91">
        <v>1.0700245700245701</v>
      </c>
      <c r="BT415" s="91">
        <v>1.0700245700245701</v>
      </c>
      <c r="BU415" s="91">
        <v>-0.25604648899047877</v>
      </c>
      <c r="BV415" s="91">
        <v>-0.25604648899047877</v>
      </c>
      <c r="BW415" s="91">
        <v>-0.25604648899047877</v>
      </c>
      <c r="BX415" s="92">
        <v>28.528546932192</v>
      </c>
      <c r="BY415" s="92">
        <v>222</v>
      </c>
      <c r="BZ415" s="92">
        <v>74</v>
      </c>
      <c r="CA415" s="92">
        <v>19</v>
      </c>
      <c r="CB415" s="92">
        <v>7.7</v>
      </c>
      <c r="CC415" s="92">
        <v>4.33</v>
      </c>
      <c r="CD415" s="91"/>
      <c r="CE415" s="91"/>
      <c r="CF415" s="91"/>
      <c r="CG415" s="68">
        <v>4.6099999999999994</v>
      </c>
      <c r="CH415" s="91">
        <v>13</v>
      </c>
      <c r="CI415" s="91">
        <v>7.3</v>
      </c>
      <c r="CJ415" s="91">
        <v>8</v>
      </c>
      <c r="CK415" s="91">
        <v>10.4</v>
      </c>
      <c r="CL415" s="91">
        <v>0</v>
      </c>
      <c r="CM415" s="91">
        <v>0</v>
      </c>
      <c r="CN415" s="91">
        <v>21</v>
      </c>
      <c r="CO415" s="68">
        <f t="shared" si="6"/>
        <v>17.7</v>
      </c>
      <c r="CP415" s="68">
        <f>IF(ISNUMBER(SUM(CI415,CK415,CM415)/SUM(CH415,CJ415,CL415)),SUM(CI415,CK415,CM415)/SUM(CH415,CJ415,CL415),0)</f>
        <v>0.84285714285714286</v>
      </c>
      <c r="CQ415" s="91"/>
    </row>
    <row r="416" spans="1:95" ht="16" x14ac:dyDescent="0.2">
      <c r="A416" s="88" t="s">
        <v>988</v>
      </c>
      <c r="B416" t="s">
        <v>988</v>
      </c>
      <c r="C416" s="89" t="s">
        <v>304</v>
      </c>
      <c r="D416" s="89" t="s">
        <v>38</v>
      </c>
      <c r="E416" s="89" t="s">
        <v>7</v>
      </c>
      <c r="F416" s="89">
        <v>2016</v>
      </c>
      <c r="G416" s="89" t="s">
        <v>195</v>
      </c>
      <c r="H416" s="90">
        <v>5</v>
      </c>
      <c r="I416" s="90">
        <v>163</v>
      </c>
      <c r="J416" s="90">
        <v>23</v>
      </c>
      <c r="K416" s="90"/>
      <c r="L416" s="90"/>
      <c r="M416" s="91">
        <v>15.339449541284404</v>
      </c>
      <c r="N416" s="91">
        <v>3.1142857142857143</v>
      </c>
      <c r="O416" s="91">
        <v>0.16752469445839613</v>
      </c>
      <c r="P416" s="91">
        <v>0.18092737437129436</v>
      </c>
      <c r="Q416" s="91">
        <v>0.19076678386070656</v>
      </c>
      <c r="R416" s="91">
        <v>1.2262773722627738</v>
      </c>
      <c r="S416" s="91">
        <v>0.13750767341927564</v>
      </c>
      <c r="T416" s="91">
        <v>1.1385498923187365</v>
      </c>
      <c r="U416" s="91">
        <v>1.2262773722627738</v>
      </c>
      <c r="V416" s="91">
        <v>1.2262773722627738</v>
      </c>
      <c r="W416" s="91">
        <v>1.1203606487431503</v>
      </c>
      <c r="X416" s="91">
        <v>-0.64598412123222482</v>
      </c>
      <c r="Y416" s="91">
        <v>-0.41628644813262206</v>
      </c>
      <c r="Z416" s="91">
        <v>-0.41628644813262206</v>
      </c>
      <c r="AA416" s="91">
        <v>-0.56421776309036786</v>
      </c>
      <c r="AB416" s="91">
        <v>-0.4691480880892307</v>
      </c>
      <c r="AC416" s="91">
        <v>-0.4691480880892307</v>
      </c>
      <c r="AD416" s="91">
        <v>-1.3635584160841321</v>
      </c>
      <c r="AE416" s="91">
        <v>-1.1343450167562406</v>
      </c>
      <c r="AF416" s="91">
        <v>-0.21140167406309152</v>
      </c>
      <c r="AG416" s="91">
        <v>-0.5192382450007087</v>
      </c>
      <c r="AH416" s="91">
        <v>-0.21140167406309152</v>
      </c>
      <c r="AI416" s="91">
        <v>-0.4862367084837726</v>
      </c>
      <c r="AJ416" s="91">
        <v>0.18072706119714005</v>
      </c>
      <c r="AK416" s="91">
        <v>0.27037363930567815</v>
      </c>
      <c r="AL416" s="91">
        <v>9.148110943691054E-2</v>
      </c>
      <c r="AM416" s="91">
        <v>0.17418435265678034</v>
      </c>
      <c r="AN416" s="91">
        <v>9.7314571413844642E-2</v>
      </c>
      <c r="AO416" s="91">
        <v>0.13518681965283907</v>
      </c>
      <c r="AP416" s="91">
        <v>9.148110943691054E-2</v>
      </c>
      <c r="AQ416" s="91">
        <v>0.10989980025478469</v>
      </c>
      <c r="AR416" s="91">
        <v>-0.19490850462067205</v>
      </c>
      <c r="AS416" s="91">
        <v>-0.23875062882058237</v>
      </c>
      <c r="AT416" s="91">
        <v>-0.19490850462067205</v>
      </c>
      <c r="AU416" s="91">
        <v>-0.2168295667206272</v>
      </c>
      <c r="AV416" s="91">
        <v>-5.897875219278037E-3</v>
      </c>
      <c r="AW416" s="91">
        <v>3.1142857142857143</v>
      </c>
      <c r="AX416" s="91">
        <v>47.771428571428572</v>
      </c>
      <c r="AY416" s="91">
        <v>5</v>
      </c>
      <c r="AZ416" s="91">
        <v>7.2992700729927001E-2</v>
      </c>
      <c r="BA416" s="91">
        <v>7.2992700729927001E-2</v>
      </c>
      <c r="BB416" s="91">
        <v>5.1914713043533914E-2</v>
      </c>
      <c r="BC416" s="91">
        <v>0.13750767341927564</v>
      </c>
      <c r="BD416" s="91">
        <v>0.13750767341927564</v>
      </c>
      <c r="BE416" s="91">
        <v>0.10712344472996529</v>
      </c>
      <c r="BF416" s="91">
        <v>-0.16123487562075742</v>
      </c>
      <c r="BG416" s="91">
        <v>-0.16123487562075742</v>
      </c>
      <c r="BH416" s="91">
        <v>-0.18814226437094245</v>
      </c>
      <c r="BI416" s="91">
        <v>0.12538742031408442</v>
      </c>
      <c r="BJ416" s="91">
        <v>0.12538742031408442</v>
      </c>
      <c r="BK416" s="91">
        <v>-1.7092702366548904E-2</v>
      </c>
      <c r="BL416" s="91">
        <v>0.13162747578575554</v>
      </c>
      <c r="BM416" s="91">
        <v>0.13162747578575554</v>
      </c>
      <c r="BN416" s="91">
        <v>-3.2358266137554922E-2</v>
      </c>
      <c r="BO416" s="91">
        <v>0.16666666666666666</v>
      </c>
      <c r="BP416" s="91">
        <v>4.5454545454545456E-2</v>
      </c>
      <c r="BQ416" s="91">
        <v>0.11267615577960406</v>
      </c>
      <c r="BR416" s="91">
        <v>1.2262773722627738</v>
      </c>
      <c r="BS416" s="91">
        <v>1.2262773722627738</v>
      </c>
      <c r="BT416" s="91">
        <v>1.1203606487431503</v>
      </c>
      <c r="BU416" s="91">
        <v>-0.459092227041211</v>
      </c>
      <c r="BV416" s="91">
        <v>-0.459092227041211</v>
      </c>
      <c r="BW416" s="91">
        <v>-0.55666782001117032</v>
      </c>
      <c r="BX416" s="92">
        <v>24.833849599200001</v>
      </c>
      <c r="BY416" s="92">
        <v>188</v>
      </c>
      <c r="BZ416" s="92">
        <v>73</v>
      </c>
      <c r="CA416" s="92">
        <v>11</v>
      </c>
      <c r="CB416" s="92">
        <v>6.6</v>
      </c>
      <c r="CC416" s="92">
        <v>4.22</v>
      </c>
      <c r="CD416" s="92">
        <v>38.5</v>
      </c>
      <c r="CE416" s="92">
        <v>124</v>
      </c>
      <c r="CF416" s="92">
        <v>127.45</v>
      </c>
      <c r="CG416" s="68">
        <v>4.42</v>
      </c>
      <c r="CH416" s="91">
        <v>11</v>
      </c>
      <c r="CI416" s="91">
        <v>9.4</v>
      </c>
      <c r="CJ416" s="91">
        <v>16</v>
      </c>
      <c r="CK416" s="91">
        <v>13.3</v>
      </c>
      <c r="CL416" s="91">
        <v>0</v>
      </c>
      <c r="CM416" s="91">
        <v>0</v>
      </c>
      <c r="CN416" s="91">
        <v>27</v>
      </c>
      <c r="CO416" s="68">
        <f t="shared" si="6"/>
        <v>22.700000000000003</v>
      </c>
      <c r="CP416" s="68">
        <f>IF(ISNUMBER(SUM(CI416,CK416,CM416)/SUM(CH416,CJ416,CL416)),SUM(CI416,CK416,CM416)/SUM(CH416,CJ416,CL416),0)</f>
        <v>0.8407407407407409</v>
      </c>
      <c r="CQ416" s="92"/>
    </row>
    <row r="417" spans="1:95" ht="16" x14ac:dyDescent="0.2">
      <c r="A417" s="88" t="s">
        <v>1318</v>
      </c>
      <c r="B417" t="s">
        <v>1318</v>
      </c>
      <c r="C417" s="89" t="s">
        <v>376</v>
      </c>
      <c r="D417" s="89" t="s">
        <v>45</v>
      </c>
      <c r="E417" s="89" t="s">
        <v>7</v>
      </c>
      <c r="F417" s="89">
        <v>2011</v>
      </c>
      <c r="G417" s="89"/>
      <c r="H417" s="90">
        <v>8</v>
      </c>
      <c r="I417" s="90">
        <v>300</v>
      </c>
      <c r="J417" s="90">
        <v>23</v>
      </c>
      <c r="K417" s="90"/>
      <c r="L417" s="90"/>
      <c r="M417" s="91">
        <v>12.066666666666666</v>
      </c>
      <c r="N417" s="91">
        <v>3.125</v>
      </c>
      <c r="O417" s="91">
        <v>0.23748137483049003</v>
      </c>
      <c r="P417" s="91">
        <v>0.1686333901264172</v>
      </c>
      <c r="Q417" s="91">
        <v>0.2234484605983493</v>
      </c>
      <c r="R417" s="91">
        <v>1.2906423473433781</v>
      </c>
      <c r="S417" s="91">
        <v>0.14446155820818896</v>
      </c>
      <c r="T417" s="91">
        <v>1.1845102505694762</v>
      </c>
      <c r="U417" s="91">
        <v>1.2906423473433781</v>
      </c>
      <c r="V417" s="91">
        <v>1.2906423473433781</v>
      </c>
      <c r="W417" s="91">
        <v>1.2375762989564272</v>
      </c>
      <c r="X417" s="91">
        <v>-0.78042710879634014</v>
      </c>
      <c r="Y417" s="91">
        <v>-0.61230618905302903</v>
      </c>
      <c r="Z417" s="91">
        <v>-0.61230618905302903</v>
      </c>
      <c r="AA417" s="91">
        <v>-0.69636664892468458</v>
      </c>
      <c r="AB417" s="91">
        <v>-1.3820729771738227</v>
      </c>
      <c r="AC417" s="91">
        <v>-1.2991934410035277</v>
      </c>
      <c r="AD417" s="91">
        <v>-1.2991934410035277</v>
      </c>
      <c r="AE417" s="91">
        <v>-1.3406332090886752</v>
      </c>
      <c r="AF417" s="91">
        <v>-0.3972117721545867</v>
      </c>
      <c r="AG417" s="91">
        <v>-0.78995128519811297</v>
      </c>
      <c r="AH417" s="91">
        <v>-0.3972117721545867</v>
      </c>
      <c r="AI417" s="91">
        <v>-0.59358152867634983</v>
      </c>
      <c r="AJ417" s="91">
        <v>0.15409193980622554</v>
      </c>
      <c r="AK417" s="91">
        <v>0.1686333901264172</v>
      </c>
      <c r="AL417" s="91">
        <v>0.1686333901264172</v>
      </c>
      <c r="AM417" s="91">
        <v>0.16136266496632137</v>
      </c>
      <c r="AN417" s="91">
        <v>0.13038548752834467</v>
      </c>
      <c r="AO417" s="91">
        <v>0.15658814797453025</v>
      </c>
      <c r="AP417" s="91">
        <v>0.15658814797453025</v>
      </c>
      <c r="AQ417" s="91">
        <v>0.14348681775143746</v>
      </c>
      <c r="AR417" s="91">
        <v>-0.18013971760787184</v>
      </c>
      <c r="AS417" s="91">
        <v>-0.17364359028296267</v>
      </c>
      <c r="AT417" s="91">
        <v>-0.17364359028296267</v>
      </c>
      <c r="AU417" s="91">
        <v>-0.17689165394541725</v>
      </c>
      <c r="AV417" s="91">
        <v>1.4091134372164194E-2</v>
      </c>
      <c r="AW417" s="91">
        <v>3.125</v>
      </c>
      <c r="AX417" s="91">
        <v>37.708333333333336</v>
      </c>
      <c r="AY417" s="91">
        <v>4</v>
      </c>
      <c r="AZ417" s="91">
        <v>0.1134020618556701</v>
      </c>
      <c r="BA417" s="91">
        <v>0.1134020618556701</v>
      </c>
      <c r="BB417" s="91">
        <v>9.2008548012117511E-2</v>
      </c>
      <c r="BC417" s="91">
        <v>0.14965986394557823</v>
      </c>
      <c r="BD417" s="91">
        <v>0.13926325247079965</v>
      </c>
      <c r="BE417" s="91">
        <v>0.14446155820818896</v>
      </c>
      <c r="BF417" s="91">
        <v>-0.1594792965692334</v>
      </c>
      <c r="BG417" s="91">
        <v>-0.1594792965692334</v>
      </c>
      <c r="BH417" s="91">
        <v>-0.16048367582036821</v>
      </c>
      <c r="BI417" s="91">
        <v>0.12067876322604598</v>
      </c>
      <c r="BJ417" s="91">
        <v>0.12067876322604598</v>
      </c>
      <c r="BK417" s="91">
        <v>-2.3016243052513846E-2</v>
      </c>
      <c r="BL417" s="91">
        <v>0.12451093070830128</v>
      </c>
      <c r="BM417" s="91">
        <v>0.12451093070830128</v>
      </c>
      <c r="BN417" s="91">
        <v>-3.7843496203549896E-2</v>
      </c>
      <c r="BO417" s="91">
        <v>0.17391304347826086</v>
      </c>
      <c r="BP417" s="91">
        <v>0.17391304347826086</v>
      </c>
      <c r="BQ417" s="91">
        <v>0.14251207729468598</v>
      </c>
      <c r="BR417" s="91">
        <v>1.2906423473433781</v>
      </c>
      <c r="BS417" s="91">
        <v>1.2906423473433781</v>
      </c>
      <c r="BT417" s="91">
        <v>1.2375762989564272</v>
      </c>
      <c r="BU417" s="91">
        <v>-1.3153834074557329</v>
      </c>
      <c r="BV417" s="91">
        <v>-1.3153834074557329</v>
      </c>
      <c r="BW417" s="91">
        <v>-1.4368402412299119</v>
      </c>
      <c r="BX417" s="92">
        <v>26.29216967811</v>
      </c>
      <c r="BY417" s="92">
        <v>216</v>
      </c>
      <c r="BZ417" s="92">
        <v>76</v>
      </c>
      <c r="CA417" s="92">
        <v>15</v>
      </c>
      <c r="CB417" s="92">
        <v>7.5</v>
      </c>
      <c r="CC417" s="92">
        <v>4.25</v>
      </c>
      <c r="CD417" s="92">
        <v>33.5</v>
      </c>
      <c r="CE417" s="92">
        <v>118</v>
      </c>
      <c r="CF417" s="92">
        <v>115.94999999999999</v>
      </c>
      <c r="CG417" s="68"/>
      <c r="CH417" s="91">
        <v>0</v>
      </c>
      <c r="CI417" s="91">
        <v>0</v>
      </c>
      <c r="CJ417" s="91">
        <v>0</v>
      </c>
      <c r="CK417" s="91">
        <v>0</v>
      </c>
      <c r="CL417" s="91">
        <v>3</v>
      </c>
      <c r="CM417" s="91">
        <v>2.5</v>
      </c>
      <c r="CN417" s="91">
        <v>3</v>
      </c>
      <c r="CO417" s="68">
        <f t="shared" si="6"/>
        <v>2.5</v>
      </c>
      <c r="CP417" s="68">
        <f>IF(ISNUMBER(SUM(CI417,CK417,CM417)/SUM(CH417,CJ417,CL417)),SUM(CI417,CK417,CM417)/SUM(CH417,CJ417,CL417),0)</f>
        <v>0.83333333333333337</v>
      </c>
      <c r="CQ417" s="92"/>
    </row>
    <row r="418" spans="1:95" ht="16" x14ac:dyDescent="0.2">
      <c r="A418" s="88" t="s">
        <v>1105</v>
      </c>
      <c r="B418" t="s">
        <v>1105</v>
      </c>
      <c r="C418" s="89" t="s">
        <v>65</v>
      </c>
      <c r="D418" s="89" t="s">
        <v>43</v>
      </c>
      <c r="E418" s="89" t="s">
        <v>7</v>
      </c>
      <c r="F418" s="89">
        <v>2014</v>
      </c>
      <c r="G418" s="89" t="s">
        <v>222</v>
      </c>
      <c r="H418" s="90">
        <v>5</v>
      </c>
      <c r="I418" s="90">
        <v>146</v>
      </c>
      <c r="J418" s="90">
        <v>23</v>
      </c>
      <c r="K418" s="90">
        <v>20</v>
      </c>
      <c r="L418" s="90">
        <v>22</v>
      </c>
      <c r="M418" s="91">
        <v>14.361386138613861</v>
      </c>
      <c r="N418" s="91">
        <v>4.2978723404255321</v>
      </c>
      <c r="O418" s="91">
        <v>0.46186416005711262</v>
      </c>
      <c r="P418" s="91">
        <v>0.36668835393623944</v>
      </c>
      <c r="Q418" s="91">
        <v>0.43898265609138021</v>
      </c>
      <c r="R418" s="91">
        <v>2.5619999999999998</v>
      </c>
      <c r="S418" s="91">
        <v>0.2848213585006924</v>
      </c>
      <c r="T418" s="91">
        <v>0.96498599439775912</v>
      </c>
      <c r="U418" s="91">
        <v>2.5619999999999998</v>
      </c>
      <c r="V418" s="91">
        <v>2.5619999999999998</v>
      </c>
      <c r="W418" s="91">
        <v>1.9781973910144077</v>
      </c>
      <c r="X418" s="91">
        <v>-1.1569716019732494</v>
      </c>
      <c r="Y418" s="91">
        <v>0.70277321534369031</v>
      </c>
      <c r="Z418" s="91">
        <v>0.70277321534369031</v>
      </c>
      <c r="AA418" s="91">
        <v>-9.6698116708267001E-2</v>
      </c>
      <c r="AB418" s="91">
        <v>-0.93373700674948801</v>
      </c>
      <c r="AC418" s="91">
        <v>-2.7835788346906032E-2</v>
      </c>
      <c r="AD418" s="91">
        <v>-2.7835788346906032E-2</v>
      </c>
      <c r="AE418" s="91">
        <v>-0.39296788379832714</v>
      </c>
      <c r="AF418" s="91">
        <v>-1.1072744101586185</v>
      </c>
      <c r="AG418" s="91">
        <v>0.63615948703156722</v>
      </c>
      <c r="AH418" s="91">
        <v>0.63615948703156722</v>
      </c>
      <c r="AI418" s="91">
        <v>-5.9318796636168125E-2</v>
      </c>
      <c r="AJ418" s="91">
        <v>0.13355313455657492</v>
      </c>
      <c r="AK418" s="91">
        <v>0.36668835393623944</v>
      </c>
      <c r="AL418" s="91">
        <v>0.36668835393623944</v>
      </c>
      <c r="AM418" s="91">
        <v>0.25131225918965094</v>
      </c>
      <c r="AN418" s="91">
        <v>0.12327981651376146</v>
      </c>
      <c r="AO418" s="91">
        <v>0.30557362828019952</v>
      </c>
      <c r="AP418" s="91">
        <v>0.30557362828019952</v>
      </c>
      <c r="AQ418" s="91">
        <v>0.22884898802780279</v>
      </c>
      <c r="AR418" s="91">
        <v>-0.12227567525534097</v>
      </c>
      <c r="AS418" s="91">
        <v>-2.4658109977293396E-2</v>
      </c>
      <c r="AT418" s="91">
        <v>-2.4658109977293396E-2</v>
      </c>
      <c r="AU418" s="91">
        <v>-6.9587751779336973E-2</v>
      </c>
      <c r="AV418" s="91">
        <v>1.5559324440517275E-2</v>
      </c>
      <c r="AW418" s="91">
        <v>4.2978723404255321</v>
      </c>
      <c r="AX418" s="91">
        <v>61.723404255319146</v>
      </c>
      <c r="AY418" s="91">
        <v>7</v>
      </c>
      <c r="AZ418" s="91">
        <v>0.18481012658227849</v>
      </c>
      <c r="BA418" s="91">
        <v>0.1275</v>
      </c>
      <c r="BB418" s="91">
        <v>0.12668782083166658</v>
      </c>
      <c r="BC418" s="91">
        <v>0.29182879377431908</v>
      </c>
      <c r="BD418" s="91">
        <v>0.27781392322706572</v>
      </c>
      <c r="BE418" s="91">
        <v>0.24192416653179605</v>
      </c>
      <c r="BF418" s="91">
        <v>-1.9319125242762136E-2</v>
      </c>
      <c r="BG418" s="91">
        <v>-2.0928625812967339E-2</v>
      </c>
      <c r="BH418" s="91">
        <v>-4.6732147292823198E-2</v>
      </c>
      <c r="BI418" s="91">
        <v>0.26116262587809014</v>
      </c>
      <c r="BJ418" s="91">
        <v>0.26116262587809014</v>
      </c>
      <c r="BK418" s="91">
        <v>5.1578053579958025E-2</v>
      </c>
      <c r="BL418" s="91">
        <v>0.2617118430620104</v>
      </c>
      <c r="BM418" s="91">
        <v>0.2617118430620104</v>
      </c>
      <c r="BN418" s="91">
        <v>2.7362408101987229E-2</v>
      </c>
      <c r="BO418" s="91">
        <v>0.33333333333333331</v>
      </c>
      <c r="BP418" s="91">
        <v>0.33333333333333331</v>
      </c>
      <c r="BQ418" s="91">
        <v>0.21577380952380948</v>
      </c>
      <c r="BR418" s="91">
        <v>2.5619999999999998</v>
      </c>
      <c r="BS418" s="91">
        <v>2.5619999999999998</v>
      </c>
      <c r="BT418" s="91">
        <v>1.9781973910144077</v>
      </c>
      <c r="BU418" s="91">
        <v>7.2011617951853069E-2</v>
      </c>
      <c r="BV418" s="91">
        <v>7.2011617951853069E-2</v>
      </c>
      <c r="BW418" s="91">
        <v>-0.47480306536746936</v>
      </c>
      <c r="BX418" s="92">
        <v>24.748786349658001</v>
      </c>
      <c r="BY418" s="92">
        <v>198</v>
      </c>
      <c r="BZ418" s="92">
        <v>75</v>
      </c>
      <c r="CA418" s="91"/>
      <c r="CB418" s="92">
        <v>6.89</v>
      </c>
      <c r="CC418" s="92">
        <v>4.0999999999999996</v>
      </c>
      <c r="CD418" s="92">
        <v>37</v>
      </c>
      <c r="CE418" s="92">
        <v>124</v>
      </c>
      <c r="CF418" s="92">
        <v>124.9</v>
      </c>
      <c r="CG418" s="68">
        <v>4.55</v>
      </c>
      <c r="CH418" s="91">
        <v>16</v>
      </c>
      <c r="CI418" s="91">
        <v>3.8</v>
      </c>
      <c r="CJ418" s="91">
        <v>15</v>
      </c>
      <c r="CK418" s="91">
        <v>22.4</v>
      </c>
      <c r="CL418" s="91">
        <v>5</v>
      </c>
      <c r="CM418" s="91">
        <v>3</v>
      </c>
      <c r="CN418" s="91">
        <v>36</v>
      </c>
      <c r="CO418" s="68">
        <f t="shared" si="6"/>
        <v>29.2</v>
      </c>
      <c r="CP418" s="68">
        <f>IF(ISNUMBER(SUM(CI418,CK418,CM418)/SUM(CH418,CJ418,CL418)),SUM(CI418,CK418,CM418)/SUM(CH418,CJ418,CL418),0)</f>
        <v>0.81111111111111112</v>
      </c>
      <c r="CQ418" s="92"/>
    </row>
    <row r="419" spans="1:95" ht="16" x14ac:dyDescent="0.2">
      <c r="A419" s="88" t="s">
        <v>703</v>
      </c>
      <c r="B419" t="s">
        <v>703</v>
      </c>
      <c r="C419" s="89" t="s">
        <v>185</v>
      </c>
      <c r="D419" s="89" t="s">
        <v>43</v>
      </c>
      <c r="E419" s="89" t="s">
        <v>7</v>
      </c>
      <c r="F419" s="89">
        <v>2020</v>
      </c>
      <c r="G419" s="89" t="s">
        <v>197</v>
      </c>
      <c r="H419" s="90">
        <v>5</v>
      </c>
      <c r="I419" s="90">
        <v>151</v>
      </c>
      <c r="J419" s="90">
        <v>22</v>
      </c>
      <c r="K419" s="90">
        <v>20</v>
      </c>
      <c r="L419" s="90"/>
      <c r="M419" s="91">
        <v>11.356589147286822</v>
      </c>
      <c r="N419" s="91">
        <v>2.7446808510638299</v>
      </c>
      <c r="O419" s="91">
        <v>0.36442397116949549</v>
      </c>
      <c r="P419" s="91">
        <v>0.2616377228909198</v>
      </c>
      <c r="Q419" s="91">
        <v>0.30916531039293194</v>
      </c>
      <c r="R419" s="91">
        <v>1.4116424116424118</v>
      </c>
      <c r="S419" s="91">
        <v>0.18155080213903743</v>
      </c>
      <c r="T419" s="91">
        <v>0.21300138312586447</v>
      </c>
      <c r="U419" s="91">
        <v>1.4116424116424118</v>
      </c>
      <c r="V419" s="91">
        <v>1.4116424116424118</v>
      </c>
      <c r="W419" s="91">
        <v>0.86027989508629632</v>
      </c>
      <c r="X419" s="91">
        <v>-1.5775143689919946</v>
      </c>
      <c r="Y419" s="91">
        <v>-0.42290169857912874</v>
      </c>
      <c r="Z419" s="91">
        <v>-0.42290169857912874</v>
      </c>
      <c r="AA419" s="91">
        <v>-0.96805114964928685</v>
      </c>
      <c r="AB419" s="91">
        <v>-1.3946965972821026</v>
      </c>
      <c r="AC419" s="91">
        <v>-1.1233393067325892</v>
      </c>
      <c r="AD419" s="91">
        <v>-1.1549408161008872</v>
      </c>
      <c r="AE419" s="91">
        <v>-1.2653509277417041</v>
      </c>
      <c r="AF419" s="91">
        <v>-1.1172960877619684</v>
      </c>
      <c r="AG419" s="91">
        <v>-0.34461087033756588</v>
      </c>
      <c r="AH419" s="91">
        <v>-0.34461087033756588</v>
      </c>
      <c r="AI419" s="91">
        <v>-0.87438911010032971</v>
      </c>
      <c r="AJ419" s="91">
        <v>1.7873723305478179E-2</v>
      </c>
      <c r="AK419" s="91">
        <v>0.2616377228909198</v>
      </c>
      <c r="AL419" s="91">
        <v>0.2616377228909198</v>
      </c>
      <c r="AM419" s="91">
        <v>0.14571384730226802</v>
      </c>
      <c r="AN419" s="91">
        <v>1.3405292479108636E-2</v>
      </c>
      <c r="AO419" s="91">
        <v>0.24294931411299697</v>
      </c>
      <c r="AP419" s="91">
        <v>0.24294931411299697</v>
      </c>
      <c r="AQ419" s="91">
        <v>0.13830514054584903</v>
      </c>
      <c r="AR419" s="91">
        <v>-0.18075465120617917</v>
      </c>
      <c r="AS419" s="91">
        <v>-6.7575891023219536E-2</v>
      </c>
      <c r="AT419" s="91">
        <v>-6.7575891023219536E-2</v>
      </c>
      <c r="AU419" s="91">
        <v>-0.12611365061823948</v>
      </c>
      <c r="AV419" s="91">
        <v>-5.353578888315641E-3</v>
      </c>
      <c r="AW419" s="91">
        <v>2.7446808510638299</v>
      </c>
      <c r="AX419" s="91">
        <v>31.170212765957448</v>
      </c>
      <c r="AY419" s="91">
        <v>7</v>
      </c>
      <c r="AZ419" s="91">
        <v>0.14864864864864866</v>
      </c>
      <c r="BA419" s="91">
        <v>0.14864864864864866</v>
      </c>
      <c r="BB419" s="91">
        <v>6.7893416834509668E-2</v>
      </c>
      <c r="BC419" s="91">
        <v>0.18155080213903743</v>
      </c>
      <c r="BD419" s="91">
        <v>0.18155080213903743</v>
      </c>
      <c r="BE419" s="91">
        <v>0.11321563226226658</v>
      </c>
      <c r="BF419" s="91">
        <v>-0.12959711687804379</v>
      </c>
      <c r="BG419" s="91">
        <v>-0.12959711687804379</v>
      </c>
      <c r="BH419" s="91">
        <v>-0.15374743422938369</v>
      </c>
      <c r="BI419" s="91">
        <v>-4.4955827596215386E-2</v>
      </c>
      <c r="BJ419" s="91">
        <v>-0.13787027071358302</v>
      </c>
      <c r="BK419" s="91">
        <v>-0.12712858952700315</v>
      </c>
      <c r="BL419" s="91">
        <v>-1.4966265934486966E-2</v>
      </c>
      <c r="BM419" s="91">
        <v>-0.13925803392633965</v>
      </c>
      <c r="BN419" s="91">
        <v>-0.10498335908389603</v>
      </c>
      <c r="BO419" s="91">
        <v>0.30434782608695654</v>
      </c>
      <c r="BP419" s="91">
        <v>0.30434782608695654</v>
      </c>
      <c r="BQ419" s="91">
        <v>0.16339464882943144</v>
      </c>
      <c r="BR419" s="91">
        <v>1.4116424116424118</v>
      </c>
      <c r="BS419" s="91">
        <v>1.4116424116424118</v>
      </c>
      <c r="BT419" s="91">
        <v>0.86027989508629632</v>
      </c>
      <c r="BU419" s="91">
        <v>-0.18355574736717539</v>
      </c>
      <c r="BV419" s="91">
        <v>-0.18355574736717539</v>
      </c>
      <c r="BW419" s="91">
        <v>-0.71601634403041514</v>
      </c>
      <c r="BX419" s="92">
        <v>29.552969249695</v>
      </c>
      <c r="BY419" s="92">
        <v>224</v>
      </c>
      <c r="BZ419" s="92">
        <v>73</v>
      </c>
      <c r="CA419" s="92">
        <v>21</v>
      </c>
      <c r="CB419" s="91"/>
      <c r="CC419" s="91"/>
      <c r="CD419" s="92">
        <v>38</v>
      </c>
      <c r="CE419" s="92">
        <v>123</v>
      </c>
      <c r="CF419" s="92">
        <v>126.1</v>
      </c>
      <c r="CG419" s="68">
        <v>4.47</v>
      </c>
      <c r="CH419" s="91">
        <v>11</v>
      </c>
      <c r="CI419" s="91">
        <v>8.9</v>
      </c>
      <c r="CJ419" s="91">
        <v>0</v>
      </c>
      <c r="CK419" s="91">
        <v>0</v>
      </c>
      <c r="CL419" s="91">
        <v>0</v>
      </c>
      <c r="CM419" s="91">
        <v>0</v>
      </c>
      <c r="CN419" s="91">
        <v>11</v>
      </c>
      <c r="CO419" s="68">
        <f t="shared" si="6"/>
        <v>8.9</v>
      </c>
      <c r="CP419" s="68">
        <f>IF(ISNUMBER(SUM(CI419,CK419,CM419)/SUM(CH419,CJ419,CL419)),SUM(CI419,CK419,CM419)/SUM(CH419,CJ419,CL419),0)</f>
        <v>0.80909090909090908</v>
      </c>
      <c r="CQ419" s="92"/>
    </row>
    <row r="420" spans="1:95" ht="16" x14ac:dyDescent="0.2">
      <c r="A420" s="88" t="s">
        <v>921</v>
      </c>
      <c r="B420" t="s">
        <v>921</v>
      </c>
      <c r="C420" s="89" t="s">
        <v>40</v>
      </c>
      <c r="D420" s="89" t="s">
        <v>41</v>
      </c>
      <c r="E420" s="89" t="s">
        <v>7</v>
      </c>
      <c r="F420" s="89">
        <v>2017</v>
      </c>
      <c r="G420" s="89"/>
      <c r="H420" s="90">
        <v>8</v>
      </c>
      <c r="I420" s="90">
        <v>300</v>
      </c>
      <c r="J420" s="90">
        <v>24</v>
      </c>
      <c r="K420" s="90">
        <v>22</v>
      </c>
      <c r="L420" s="90"/>
      <c r="M420" s="91">
        <v>12.175324675324676</v>
      </c>
      <c r="N420" s="91">
        <v>3.9487179487179489</v>
      </c>
      <c r="O420" s="91">
        <v>0.21433185361685733</v>
      </c>
      <c r="P420" s="91">
        <v>0.16743451652635893</v>
      </c>
      <c r="Q420" s="91">
        <v>0.18679348624523689</v>
      </c>
      <c r="R420" s="91">
        <v>1.1655994551678006</v>
      </c>
      <c r="S420" s="91">
        <v>0.13450940028241909</v>
      </c>
      <c r="T420" s="91">
        <v>1.4743589743589745</v>
      </c>
      <c r="U420" s="91">
        <v>1.7390572390572392</v>
      </c>
      <c r="V420" s="91">
        <v>0.59214167127836181</v>
      </c>
      <c r="W420" s="91">
        <v>1.2685192948981918</v>
      </c>
      <c r="X420" s="91">
        <v>-0.1934391994596778</v>
      </c>
      <c r="Y420" s="91">
        <v>3.2308657031905108E-2</v>
      </c>
      <c r="Z420" s="91">
        <v>-1.5070618282819839</v>
      </c>
      <c r="AA420" s="91">
        <v>-0.55606412356991886</v>
      </c>
      <c r="AB420" s="91">
        <v>-1.0922242533843245</v>
      </c>
      <c r="AC420" s="91">
        <v>-0.85077854928966667</v>
      </c>
      <c r="AD420" s="91">
        <v>-2.7579677379120104</v>
      </c>
      <c r="AE420" s="91">
        <v>-1.5669901801953339</v>
      </c>
      <c r="AF420" s="91">
        <v>-0.15156521489967711</v>
      </c>
      <c r="AG420" s="91">
        <v>-1.4064015413940913</v>
      </c>
      <c r="AH420" s="91">
        <v>2.8680225823640049E-2</v>
      </c>
      <c r="AI420" s="91">
        <v>-0.5097621768233761</v>
      </c>
      <c r="AJ420" s="91">
        <v>0.19080735125858123</v>
      </c>
      <c r="AK420" s="91">
        <v>0.20696720462408585</v>
      </c>
      <c r="AL420" s="91">
        <v>0.12790182842863199</v>
      </c>
      <c r="AM420" s="91">
        <v>0.17193097390587908</v>
      </c>
      <c r="AN420" s="91">
        <v>9.2598577892695544E-2</v>
      </c>
      <c r="AO420" s="91">
        <v>0.20696720462408585</v>
      </c>
      <c r="AP420" s="91">
        <v>0.1108482513048144</v>
      </c>
      <c r="AQ420" s="91">
        <v>0.13680467794053194</v>
      </c>
      <c r="AR420" s="91">
        <v>-0.21792662724352097</v>
      </c>
      <c r="AS420" s="91">
        <v>-0.33078684970528666</v>
      </c>
      <c r="AT420" s="91">
        <v>-0.12326453363340706</v>
      </c>
      <c r="AU420" s="91">
        <v>-0.22399267019407154</v>
      </c>
      <c r="AV420" s="91">
        <v>1.0713712875291298E-2</v>
      </c>
      <c r="AW420" s="91">
        <v>3.9487179487179489</v>
      </c>
      <c r="AX420" s="91">
        <v>48.07692307692308</v>
      </c>
      <c r="AY420" s="91">
        <v>10</v>
      </c>
      <c r="AZ420" s="91">
        <v>0.15824915824915825</v>
      </c>
      <c r="BA420" s="91">
        <v>3.5971223021582732E-2</v>
      </c>
      <c r="BB420" s="91">
        <v>8.610764845776836E-2</v>
      </c>
      <c r="BC420" s="91">
        <v>0.2011684518013632</v>
      </c>
      <c r="BD420" s="91">
        <v>6.7850348763474955E-2</v>
      </c>
      <c r="BE420" s="91">
        <v>0.13179747564615485</v>
      </c>
      <c r="BF420" s="91">
        <v>-9.757409723866986E-2</v>
      </c>
      <c r="BG420" s="91">
        <v>-0.41541985325672709</v>
      </c>
      <c r="BH420" s="91">
        <v>-0.2325894143796173</v>
      </c>
      <c r="BI420" s="91">
        <v>0.18495426559957734</v>
      </c>
      <c r="BJ420" s="91">
        <v>4.5657989453226223E-2</v>
      </c>
      <c r="BK420" s="91">
        <v>2.3214077840935331E-2</v>
      </c>
      <c r="BL420" s="91">
        <v>0.19613334100824173</v>
      </c>
      <c r="BM420" s="91">
        <v>6.0296474619692633E-2</v>
      </c>
      <c r="BN420" s="91">
        <v>2.337661715180037E-2</v>
      </c>
      <c r="BO420" s="91">
        <v>0.21276595744680851</v>
      </c>
      <c r="BP420" s="91">
        <v>0.15384615384615385</v>
      </c>
      <c r="BQ420" s="91">
        <v>0.14181188023490901</v>
      </c>
      <c r="BR420" s="91">
        <v>1.7390572390572392</v>
      </c>
      <c r="BS420" s="91">
        <v>0.59214167127836181</v>
      </c>
      <c r="BT420" s="91">
        <v>1.2685192948981918</v>
      </c>
      <c r="BU420" s="91">
        <v>-6.4948434559175761E-2</v>
      </c>
      <c r="BV420" s="91">
        <v>-1.9504006292070295</v>
      </c>
      <c r="BW420" s="91">
        <v>-0.77183377765284655</v>
      </c>
      <c r="BX420" s="91"/>
      <c r="BY420" s="91"/>
      <c r="BZ420" s="91"/>
      <c r="CA420" s="91"/>
      <c r="CB420" s="91"/>
      <c r="CC420" s="91"/>
      <c r="CD420" s="91"/>
      <c r="CE420" s="91"/>
      <c r="CF420" s="91"/>
      <c r="CG420" s="68"/>
      <c r="CH420" s="91">
        <v>0</v>
      </c>
      <c r="CI420" s="91">
        <v>0</v>
      </c>
      <c r="CJ420" s="91">
        <v>4</v>
      </c>
      <c r="CK420" s="91">
        <v>3.2</v>
      </c>
      <c r="CL420" s="91">
        <v>0</v>
      </c>
      <c r="CM420" s="91">
        <v>0</v>
      </c>
      <c r="CN420" s="91">
        <v>4</v>
      </c>
      <c r="CO420" s="68">
        <f t="shared" si="6"/>
        <v>3.2</v>
      </c>
      <c r="CP420" s="68">
        <f>IF(ISNUMBER(SUM(CI420,CK420,CM420)/SUM(CH420,CJ420,CL420)),SUM(CI420,CK420,CM420)/SUM(CH420,CJ420,CL420),0)</f>
        <v>0.8</v>
      </c>
      <c r="CQ420" s="91"/>
    </row>
    <row r="421" spans="1:95" ht="16" x14ac:dyDescent="0.2">
      <c r="A421" s="88" t="s">
        <v>935</v>
      </c>
      <c r="B421" t="s">
        <v>935</v>
      </c>
      <c r="C421" s="89" t="s">
        <v>89</v>
      </c>
      <c r="D421" s="89" t="s">
        <v>29</v>
      </c>
      <c r="E421" s="89" t="s">
        <v>7</v>
      </c>
      <c r="F421" s="89">
        <v>2017</v>
      </c>
      <c r="G421" s="89"/>
      <c r="H421" s="90">
        <v>8</v>
      </c>
      <c r="I421" s="90">
        <v>300</v>
      </c>
      <c r="J421" s="90">
        <v>23</v>
      </c>
      <c r="K421" s="90">
        <v>21</v>
      </c>
      <c r="L421" s="90"/>
      <c r="M421" s="91">
        <v>11.91150442477876</v>
      </c>
      <c r="N421" s="91">
        <v>4.708333333333333</v>
      </c>
      <c r="O421" s="91">
        <v>0.30105673416907741</v>
      </c>
      <c r="P421" s="91">
        <v>0.2049424491376956</v>
      </c>
      <c r="Q421" s="91">
        <v>0.32669077467052399</v>
      </c>
      <c r="R421" s="91">
        <v>1.6776470588235295</v>
      </c>
      <c r="S421" s="91">
        <v>0.22918675666988106</v>
      </c>
      <c r="T421" s="91">
        <v>1.2890037593984964</v>
      </c>
      <c r="U421" s="91">
        <v>1.6776470588235295</v>
      </c>
      <c r="V421" s="91">
        <v>1.6776470588235295</v>
      </c>
      <c r="W421" s="91">
        <v>1.4833254091110128</v>
      </c>
      <c r="X421" s="91">
        <v>-0.52143272909777161</v>
      </c>
      <c r="Y421" s="91">
        <v>-0.14554161184614434</v>
      </c>
      <c r="Z421" s="91">
        <v>-0.14554161184614434</v>
      </c>
      <c r="AA421" s="91">
        <v>-0.33348717047195797</v>
      </c>
      <c r="AB421" s="91">
        <v>-1.2775794683448025</v>
      </c>
      <c r="AC421" s="91">
        <v>-0.91218872952337637</v>
      </c>
      <c r="AD421" s="91">
        <v>-0.91218872952337637</v>
      </c>
      <c r="AE421" s="91">
        <v>-1.0948840989340893</v>
      </c>
      <c r="AF421" s="91">
        <v>-0.62374702066809462</v>
      </c>
      <c r="AG421" s="91">
        <v>-7.4706815694965956E-2</v>
      </c>
      <c r="AH421" s="91">
        <v>-7.4706815694965956E-2</v>
      </c>
      <c r="AI421" s="91">
        <v>-0.34922691818153029</v>
      </c>
      <c r="AJ421" s="91">
        <v>0.23279151994045064</v>
      </c>
      <c r="AK421" s="91">
        <v>0.23279151994045064</v>
      </c>
      <c r="AL421" s="91">
        <v>0.17709337833494054</v>
      </c>
      <c r="AM421" s="91">
        <v>0.2049424491376956</v>
      </c>
      <c r="AN421" s="91">
        <v>0.21488447994503135</v>
      </c>
      <c r="AO421" s="91">
        <v>0.21488447994503135</v>
      </c>
      <c r="AP421" s="91">
        <v>0.17709337833494054</v>
      </c>
      <c r="AQ421" s="91">
        <v>0.19598892913998595</v>
      </c>
      <c r="AR421" s="91">
        <v>-9.5640725191185161E-2</v>
      </c>
      <c r="AS421" s="91">
        <v>-0.15313835992255237</v>
      </c>
      <c r="AT421" s="91">
        <v>-9.5640725191185161E-2</v>
      </c>
      <c r="AU421" s="91">
        <v>-0.12438954255686877</v>
      </c>
      <c r="AV421" s="91">
        <v>1.0807469899448308E-2</v>
      </c>
      <c r="AW421" s="91">
        <v>4.708333333333333</v>
      </c>
      <c r="AX421" s="91">
        <v>56.083333333333336</v>
      </c>
      <c r="AY421" s="91">
        <v>8</v>
      </c>
      <c r="AZ421" s="91">
        <v>0.13176470588235295</v>
      </c>
      <c r="BA421" s="91">
        <v>0.13176470588235295</v>
      </c>
      <c r="BB421" s="91">
        <v>0.11945378151260505</v>
      </c>
      <c r="BC421" s="91">
        <v>0.22918675666988106</v>
      </c>
      <c r="BD421" s="91">
        <v>0.22918675666988106</v>
      </c>
      <c r="BE421" s="91">
        <v>0.19614452494663853</v>
      </c>
      <c r="BF421" s="91">
        <v>-6.9555792370151998E-2</v>
      </c>
      <c r="BG421" s="91">
        <v>-6.9555792370151998E-2</v>
      </c>
      <c r="BH421" s="91">
        <v>-0.10880070908191859</v>
      </c>
      <c r="BI421" s="91">
        <v>0.21550823182633302</v>
      </c>
      <c r="BJ421" s="91">
        <v>0.21550823182633302</v>
      </c>
      <c r="BK421" s="91">
        <v>4.7937306610698491E-2</v>
      </c>
      <c r="BL421" s="91">
        <v>0.19703411472995211</v>
      </c>
      <c r="BM421" s="91">
        <v>0.19703411472995211</v>
      </c>
      <c r="BN421" s="91">
        <v>4.1466466219886547E-2</v>
      </c>
      <c r="BO421" s="91">
        <v>0.26666666666666666</v>
      </c>
      <c r="BP421" s="91">
        <v>0.125</v>
      </c>
      <c r="BQ421" s="91">
        <v>0.19583333333333333</v>
      </c>
      <c r="BR421" s="91">
        <v>1.6776470588235295</v>
      </c>
      <c r="BS421" s="91">
        <v>1.6776470588235295</v>
      </c>
      <c r="BT421" s="91">
        <v>1.4833254091110128</v>
      </c>
      <c r="BU421" s="91">
        <v>-0.12871366328418143</v>
      </c>
      <c r="BV421" s="91">
        <v>-0.12871366328418143</v>
      </c>
      <c r="BW421" s="91">
        <v>-0.25568357024606558</v>
      </c>
      <c r="BX421" s="91"/>
      <c r="BY421" s="91"/>
      <c r="BZ421" s="91"/>
      <c r="CA421" s="91"/>
      <c r="CB421" s="91"/>
      <c r="CC421" s="91"/>
      <c r="CD421" s="91"/>
      <c r="CE421" s="91"/>
      <c r="CF421" s="91"/>
      <c r="CG421" s="68"/>
      <c r="CH421" s="91">
        <v>0</v>
      </c>
      <c r="CI421" s="91">
        <v>0</v>
      </c>
      <c r="CJ421" s="91">
        <v>3</v>
      </c>
      <c r="CK421" s="91">
        <v>2.4</v>
      </c>
      <c r="CL421" s="91">
        <v>0</v>
      </c>
      <c r="CM421" s="91">
        <v>0</v>
      </c>
      <c r="CN421" s="91">
        <v>3</v>
      </c>
      <c r="CO421" s="68">
        <f t="shared" si="6"/>
        <v>2.4</v>
      </c>
      <c r="CP421" s="68">
        <f>IF(ISNUMBER(SUM(CI421,CK421,CM421)/SUM(CH421,CJ421,CL421)),SUM(CI421,CK421,CM421)/SUM(CH421,CJ421,CL421),0)</f>
        <v>0.79999999999999993</v>
      </c>
      <c r="CQ421" s="91"/>
    </row>
    <row r="422" spans="1:95" ht="16" x14ac:dyDescent="0.2">
      <c r="A422" s="88" t="s">
        <v>1257</v>
      </c>
      <c r="B422" t="s">
        <v>1257</v>
      </c>
      <c r="C422" s="89" t="s">
        <v>102</v>
      </c>
      <c r="D422" s="89" t="s">
        <v>410</v>
      </c>
      <c r="E422" s="89" t="s">
        <v>7</v>
      </c>
      <c r="F422" s="89">
        <v>2012</v>
      </c>
      <c r="G422" s="89" t="s">
        <v>246</v>
      </c>
      <c r="H422" s="90">
        <v>7</v>
      </c>
      <c r="I422" s="90">
        <v>235</v>
      </c>
      <c r="J422" s="90">
        <v>23</v>
      </c>
      <c r="K422" s="90">
        <v>21</v>
      </c>
      <c r="L422" s="90">
        <v>21</v>
      </c>
      <c r="M422" s="91">
        <v>13.872832369942197</v>
      </c>
      <c r="N422" s="91">
        <v>3.8444444444444446</v>
      </c>
      <c r="O422" s="91">
        <v>0.56973014971146152</v>
      </c>
      <c r="P422" s="91">
        <v>0.40289334341906202</v>
      </c>
      <c r="Q422" s="91">
        <v>0.51654561510394925</v>
      </c>
      <c r="R422" s="91">
        <v>2.8284072249589491</v>
      </c>
      <c r="S422" s="91">
        <v>0.32072617246596069</v>
      </c>
      <c r="T422" s="91">
        <v>0.50887430099683928</v>
      </c>
      <c r="U422" s="91">
        <v>2.8284072249589491</v>
      </c>
      <c r="V422" s="91">
        <v>2.8284072249589491</v>
      </c>
      <c r="W422" s="91">
        <v>1.5826074818628459</v>
      </c>
      <c r="X422" s="91">
        <v>-1.2811294535219799</v>
      </c>
      <c r="Y422" s="91">
        <v>1.3320407257678832</v>
      </c>
      <c r="Z422" s="91">
        <v>1.3320407257678832</v>
      </c>
      <c r="AA422" s="91">
        <v>-0.10757295053571958</v>
      </c>
      <c r="AB422" s="91">
        <v>-1.3898487001504078</v>
      </c>
      <c r="AC422" s="91">
        <v>0.23857143661204328</v>
      </c>
      <c r="AD422" s="91">
        <v>0.23857143661204328</v>
      </c>
      <c r="AE422" s="91">
        <v>-0.78855779294988892</v>
      </c>
      <c r="AF422" s="91">
        <v>-0.45666821396706792</v>
      </c>
      <c r="AG422" s="91">
        <v>0.68155255149837624</v>
      </c>
      <c r="AH422" s="91">
        <v>0.68155255149837624</v>
      </c>
      <c r="AI422" s="91">
        <v>-6.033262942361628E-2</v>
      </c>
      <c r="AJ422" s="91">
        <v>0.11349938863250897</v>
      </c>
      <c r="AK422" s="91">
        <v>0.40289334341906202</v>
      </c>
      <c r="AL422" s="91">
        <v>0.40289334341906202</v>
      </c>
      <c r="AM422" s="91">
        <v>0.23585243703613237</v>
      </c>
      <c r="AN422" s="91">
        <v>7.857649982250621E-2</v>
      </c>
      <c r="AO422" s="91">
        <v>0.39116588735592372</v>
      </c>
      <c r="AP422" s="91">
        <v>0.37190154777144191</v>
      </c>
      <c r="AQ422" s="91">
        <v>0.21799487635491763</v>
      </c>
      <c r="AR422" s="91">
        <v>-0.16697899194659621</v>
      </c>
      <c r="AS422" s="91">
        <v>4.1669809513948997E-2</v>
      </c>
      <c r="AT422" s="91">
        <v>8.0640682219707216E-2</v>
      </c>
      <c r="AU422" s="91">
        <v>-8.0441863452222137E-2</v>
      </c>
      <c r="AV422" s="91">
        <v>-4.5114508299875233E-3</v>
      </c>
      <c r="AW422" s="91">
        <v>3.8444444444444446</v>
      </c>
      <c r="AX422" s="91">
        <v>53.333333333333336</v>
      </c>
      <c r="AY422" s="91">
        <v>11</v>
      </c>
      <c r="AZ422" s="91">
        <v>0.18472906403940886</v>
      </c>
      <c r="BA422" s="91">
        <v>0.18472906403940886</v>
      </c>
      <c r="BB422" s="91">
        <v>0.1047823148113613</v>
      </c>
      <c r="BC422" s="91">
        <v>0.32072617246596069</v>
      </c>
      <c r="BD422" s="91">
        <v>0.32072617246596069</v>
      </c>
      <c r="BE422" s="91">
        <v>0.18757346311707507</v>
      </c>
      <c r="BF422" s="91">
        <v>2.1983623425927634E-2</v>
      </c>
      <c r="BG422" s="91">
        <v>2.1983623425927634E-2</v>
      </c>
      <c r="BH422" s="91">
        <v>-0.10108285070754421</v>
      </c>
      <c r="BI422" s="91">
        <v>0.26097259271292023</v>
      </c>
      <c r="BJ422" s="91">
        <v>0.26097259271292023</v>
      </c>
      <c r="BK422" s="91">
        <v>9.6685793731071112E-3</v>
      </c>
      <c r="BL422" s="91">
        <v>0.28899200126659513</v>
      </c>
      <c r="BM422" s="91">
        <v>0.28899200126659513</v>
      </c>
      <c r="BN422" s="91">
        <v>3.81287251321136E-2</v>
      </c>
      <c r="BO422" s="91">
        <v>0.47058823529411764</v>
      </c>
      <c r="BP422" s="91">
        <v>0.42307692307692307</v>
      </c>
      <c r="BQ422" s="91">
        <v>0.24841628959276019</v>
      </c>
      <c r="BR422" s="91">
        <v>2.8284072249589491</v>
      </c>
      <c r="BS422" s="91">
        <v>2.8284072249589491</v>
      </c>
      <c r="BT422" s="91">
        <v>1.5826074818628459</v>
      </c>
      <c r="BU422" s="91">
        <v>1.6847826059605358</v>
      </c>
      <c r="BV422" s="91">
        <v>1.6847826059605358</v>
      </c>
      <c r="BW422" s="91">
        <v>0.3258546009765721</v>
      </c>
      <c r="BX422" s="91"/>
      <c r="BY422" s="91"/>
      <c r="BZ422" s="91"/>
      <c r="CA422" s="91"/>
      <c r="CB422" s="91"/>
      <c r="CC422" s="91"/>
      <c r="CD422" s="91"/>
      <c r="CE422" s="91"/>
      <c r="CF422" s="91"/>
      <c r="CG422" s="68">
        <v>4.43</v>
      </c>
      <c r="CH422" s="91">
        <v>0</v>
      </c>
      <c r="CI422" s="91">
        <v>0</v>
      </c>
      <c r="CJ422" s="91">
        <v>6</v>
      </c>
      <c r="CK422" s="91">
        <v>4.8</v>
      </c>
      <c r="CL422" s="91">
        <v>0</v>
      </c>
      <c r="CM422" s="91">
        <v>0</v>
      </c>
      <c r="CN422" s="91">
        <v>6</v>
      </c>
      <c r="CO422" s="68">
        <f t="shared" si="6"/>
        <v>4.8</v>
      </c>
      <c r="CP422" s="68">
        <f>IF(ISNUMBER(SUM(CI422,CK422,CM422)/SUM(CH422,CJ422,CL422)),SUM(CI422,CK422,CM422)/SUM(CH422,CJ422,CL422),0)</f>
        <v>0.79999999999999993</v>
      </c>
      <c r="CQ422" s="91"/>
    </row>
    <row r="423" spans="1:95" ht="16" x14ac:dyDescent="0.2">
      <c r="A423" s="88" t="s">
        <v>1398</v>
      </c>
      <c r="B423" s="1" t="s">
        <v>1398</v>
      </c>
      <c r="C423" s="89" t="s">
        <v>288</v>
      </c>
      <c r="D423" s="89" t="s">
        <v>188</v>
      </c>
      <c r="E423" s="89" t="s">
        <v>7</v>
      </c>
      <c r="F423" s="89">
        <v>2016</v>
      </c>
      <c r="G423" s="89" t="s">
        <v>328</v>
      </c>
      <c r="H423" s="90">
        <v>6</v>
      </c>
      <c r="I423" s="90">
        <v>206</v>
      </c>
      <c r="J423" s="90">
        <v>22</v>
      </c>
      <c r="K423" s="90">
        <v>20</v>
      </c>
      <c r="L423" s="90">
        <v>21</v>
      </c>
      <c r="M423" s="91">
        <v>17.705357142857142</v>
      </c>
      <c r="N423" s="91">
        <v>4.4800000000000004</v>
      </c>
      <c r="O423" s="91">
        <v>0.4902930799702897</v>
      </c>
      <c r="P423" s="91">
        <v>0.35072323690174645</v>
      </c>
      <c r="Q423" s="91">
        <v>0.46732607080960636</v>
      </c>
      <c r="R423" s="91">
        <v>2.8210922787193971</v>
      </c>
      <c r="S423" s="91">
        <v>0.30134315424610053</v>
      </c>
      <c r="T423" s="91">
        <v>1.2384937238493723</v>
      </c>
      <c r="U423" s="91">
        <v>2.8210922787193971</v>
      </c>
      <c r="V423" s="91">
        <v>2.8210922787193971</v>
      </c>
      <c r="W423" s="91">
        <v>2.0297930012843848</v>
      </c>
      <c r="X423" s="91">
        <v>-0.52793700262065291</v>
      </c>
      <c r="Y423" s="91">
        <v>1.0445247703475209</v>
      </c>
      <c r="Z423" s="91">
        <v>1.0445247703475209</v>
      </c>
      <c r="AA423" s="91">
        <v>0.25829388386343399</v>
      </c>
      <c r="AB423" s="91">
        <v>-1.1910253581641157</v>
      </c>
      <c r="AC423" s="91">
        <v>0.25450905097609811</v>
      </c>
      <c r="AD423" s="91">
        <v>0.25450905097609811</v>
      </c>
      <c r="AE423" s="91">
        <v>-0.4682581535940088</v>
      </c>
      <c r="AF423" s="91">
        <v>-0.74218987955367122</v>
      </c>
      <c r="AG423" s="91">
        <v>0.94832659079505399</v>
      </c>
      <c r="AH423" s="91">
        <v>0.94832659079505399</v>
      </c>
      <c r="AI423" s="91">
        <v>0.10306835562069139</v>
      </c>
      <c r="AJ423" s="91">
        <v>0.27018393244019989</v>
      </c>
      <c r="AK423" s="91">
        <v>0.35072323690174645</v>
      </c>
      <c r="AL423" s="91">
        <v>0.35072323690174645</v>
      </c>
      <c r="AM423" s="91">
        <v>0.31045358467097317</v>
      </c>
      <c r="AN423" s="91">
        <v>0.27018393244019984</v>
      </c>
      <c r="AO423" s="91">
        <v>0.32567157712305028</v>
      </c>
      <c r="AP423" s="91">
        <v>0.32567157712305028</v>
      </c>
      <c r="AQ423" s="91">
        <v>0.29792775478162503</v>
      </c>
      <c r="AR423" s="91">
        <v>-3.7250591625547391E-2</v>
      </c>
      <c r="AS423" s="91">
        <v>1.5146371986833773E-2</v>
      </c>
      <c r="AT423" s="91">
        <v>1.5146371986833773E-2</v>
      </c>
      <c r="AU423" s="91">
        <v>-1.1052109819356809E-2</v>
      </c>
      <c r="AV423" s="91">
        <v>1.3533495367099135E-2</v>
      </c>
      <c r="AW423" s="91">
        <v>4.4800000000000004</v>
      </c>
      <c r="AX423" s="91">
        <v>79.319999999999993</v>
      </c>
      <c r="AY423" s="91">
        <v>14</v>
      </c>
      <c r="AZ423" s="91">
        <v>0.13370998116760829</v>
      </c>
      <c r="BA423" s="91">
        <v>0.13370998116760829</v>
      </c>
      <c r="BB423" s="91">
        <v>0.10974201987250708</v>
      </c>
      <c r="BC423" s="91">
        <v>0.30134315424610053</v>
      </c>
      <c r="BD423" s="91">
        <v>0.30134315424610053</v>
      </c>
      <c r="BE423" s="91">
        <v>0.24228408099182153</v>
      </c>
      <c r="BF423" s="91">
        <v>-9.8047647709806895E-3</v>
      </c>
      <c r="BG423" s="91">
        <v>-9.8047647709806895E-3</v>
      </c>
      <c r="BH423" s="91">
        <v>-6.3973865439758901E-2</v>
      </c>
      <c r="BI423" s="91">
        <v>2.6222030819608666E-2</v>
      </c>
      <c r="BJ423" s="91">
        <v>2.6222030819608666E-2</v>
      </c>
      <c r="BK423" s="91">
        <v>1.9436501416039975E-3</v>
      </c>
      <c r="BL423" s="91">
        <v>5.2602516960870149E-2</v>
      </c>
      <c r="BM423" s="91">
        <v>5.2602516960870149E-2</v>
      </c>
      <c r="BN423" s="91">
        <v>2.1507329494756075E-2</v>
      </c>
      <c r="BO423" s="91">
        <v>0.35714285714285715</v>
      </c>
      <c r="BP423" s="91">
        <v>0.35</v>
      </c>
      <c r="BQ423" s="91">
        <v>0.35357142857142854</v>
      </c>
      <c r="BR423" s="91">
        <v>2.8210922787193971</v>
      </c>
      <c r="BS423" s="91">
        <v>2.8210922787193971</v>
      </c>
      <c r="BT423" s="91">
        <v>2.0297930012843848</v>
      </c>
      <c r="BU423" s="91">
        <v>1.1823749754753332</v>
      </c>
      <c r="BV423" s="91">
        <v>1.1823749754753332</v>
      </c>
      <c r="BW423" s="91">
        <v>0.37160330308370049</v>
      </c>
      <c r="BX423" s="91"/>
      <c r="BY423" s="91"/>
      <c r="BZ423" s="91"/>
      <c r="CA423" s="91"/>
      <c r="CB423" s="91"/>
      <c r="CC423" s="91"/>
      <c r="CD423" s="91"/>
      <c r="CE423" s="91"/>
      <c r="CF423" s="91"/>
      <c r="CG423" s="68">
        <v>4.59</v>
      </c>
      <c r="CH423" s="91">
        <v>15</v>
      </c>
      <c r="CI423" s="91">
        <v>4.7</v>
      </c>
      <c r="CJ423" s="91">
        <v>8</v>
      </c>
      <c r="CK423" s="91">
        <v>14.3</v>
      </c>
      <c r="CL423" s="91">
        <v>1</v>
      </c>
      <c r="CM423" s="91">
        <v>0</v>
      </c>
      <c r="CN423" s="91">
        <v>24</v>
      </c>
      <c r="CO423" s="68">
        <f t="shared" si="6"/>
        <v>19</v>
      </c>
      <c r="CP423" s="68">
        <f>IF(ISNUMBER(SUM(CI423,CK423,CM423)/SUM(CH423,CJ423,CL423)),SUM(CI423,CK423,CM423)/SUM(CH423,CJ423,CL423),0)</f>
        <v>0.79166666666666663</v>
      </c>
      <c r="CQ423" s="91"/>
    </row>
    <row r="424" spans="1:95" ht="16" x14ac:dyDescent="0.2">
      <c r="A424" s="88" t="s">
        <v>795</v>
      </c>
      <c r="B424" t="s">
        <v>795</v>
      </c>
      <c r="C424" s="89" t="s">
        <v>144</v>
      </c>
      <c r="D424" s="89" t="s">
        <v>38</v>
      </c>
      <c r="E424" s="89" t="s">
        <v>7</v>
      </c>
      <c r="F424" s="89">
        <v>2019</v>
      </c>
      <c r="G424" s="89"/>
      <c r="H424" s="90">
        <v>8</v>
      </c>
      <c r="I424" s="90">
        <v>300</v>
      </c>
      <c r="J424" s="90">
        <v>23</v>
      </c>
      <c r="K424" s="90"/>
      <c r="L424" s="90"/>
      <c r="M424" s="91">
        <v>11.434210526315789</v>
      </c>
      <c r="N424" s="91">
        <v>3.1666666666666665</v>
      </c>
      <c r="O424" s="91">
        <v>0.20644589848167932</v>
      </c>
      <c r="P424" s="91">
        <v>0.14187510118180346</v>
      </c>
      <c r="Q424" s="91">
        <v>0.26284717070412023</v>
      </c>
      <c r="R424" s="91">
        <v>1.7710819411296737</v>
      </c>
      <c r="S424" s="91">
        <v>0.20396914561297746</v>
      </c>
      <c r="T424" s="91">
        <v>0.73839662447257381</v>
      </c>
      <c r="U424" s="91">
        <v>1.7710819411296737</v>
      </c>
      <c r="V424" s="91">
        <v>1.7710819411296737</v>
      </c>
      <c r="W424" s="91">
        <v>1.3095492229950849</v>
      </c>
      <c r="X424" s="91">
        <v>-0.90416719592282202</v>
      </c>
      <c r="Y424" s="91">
        <v>0.12057513344296633</v>
      </c>
      <c r="Z424" s="91">
        <v>0.12057513344296633</v>
      </c>
      <c r="AA424" s="91">
        <v>-0.33205907343855301</v>
      </c>
      <c r="AB424" s="91">
        <v>-1.1603263766746732</v>
      </c>
      <c r="AC424" s="91">
        <v>-0.81875384721723221</v>
      </c>
      <c r="AD424" s="91">
        <v>-0.81875384721723221</v>
      </c>
      <c r="AE424" s="91">
        <v>-1.0616160518176501</v>
      </c>
      <c r="AF424" s="91">
        <v>-1.7263830721589435E-2</v>
      </c>
      <c r="AG424" s="91">
        <v>8.943990563051174E-2</v>
      </c>
      <c r="AH424" s="91">
        <v>8.943990563051174E-2</v>
      </c>
      <c r="AI424" s="91">
        <v>-0.16787588226515784</v>
      </c>
      <c r="AJ424" s="91">
        <v>3.9347948285553686E-2</v>
      </c>
      <c r="AK424" s="91">
        <v>0.14187510118180346</v>
      </c>
      <c r="AL424" s="91">
        <v>0.14187510118180346</v>
      </c>
      <c r="AM424" s="91">
        <v>0.11347670447107183</v>
      </c>
      <c r="AN424" s="91">
        <v>2.5295109612141653E-2</v>
      </c>
      <c r="AO424" s="91">
        <v>0.14082360570687419</v>
      </c>
      <c r="AP424" s="91">
        <v>0.13096163186012627</v>
      </c>
      <c r="AQ424" s="91">
        <v>0.10723512747229953</v>
      </c>
      <c r="AR424" s="91">
        <v>-0.22026038215696078</v>
      </c>
      <c r="AS424" s="91">
        <v>-0.19927010639736664</v>
      </c>
      <c r="AT424" s="91">
        <v>-0.16661091835887304</v>
      </c>
      <c r="AU424" s="91">
        <v>-0.19120161233484026</v>
      </c>
      <c r="AV424" s="91">
        <v>1.6945666340901444E-2</v>
      </c>
      <c r="AW424" s="91">
        <v>3.1666666666666665</v>
      </c>
      <c r="AX424" s="91">
        <v>36.208333333333336</v>
      </c>
      <c r="AY424" s="91">
        <v>2</v>
      </c>
      <c r="AZ424" s="91">
        <v>0.14319809069212411</v>
      </c>
      <c r="BA424" s="91">
        <v>0.14319809069212411</v>
      </c>
      <c r="BB424" s="91">
        <v>0.10543557143325802</v>
      </c>
      <c r="BC424" s="91">
        <v>0.21498054474708173</v>
      </c>
      <c r="BD424" s="91">
        <v>0.19295774647887323</v>
      </c>
      <c r="BE424" s="91">
        <v>0.15882307853280497</v>
      </c>
      <c r="BF424" s="91">
        <v>-8.6387429098997937E-2</v>
      </c>
      <c r="BG424" s="91">
        <v>-0.10578480256115982</v>
      </c>
      <c r="BH424" s="91">
        <v>-0.12983323529181429</v>
      </c>
      <c r="BI424" s="91">
        <v>0.18083749337368202</v>
      </c>
      <c r="BJ424" s="91">
        <v>0.18083749337368202</v>
      </c>
      <c r="BK424" s="91">
        <v>1.8109461474928173E-3</v>
      </c>
      <c r="BL424" s="91">
        <v>0.18682981713786181</v>
      </c>
      <c r="BM424" s="91">
        <v>0.18682981713786181</v>
      </c>
      <c r="BN424" s="91">
        <v>-5.1899697417856099E-2</v>
      </c>
      <c r="BO424" s="91">
        <v>8.6956521739130432E-2</v>
      </c>
      <c r="BP424" s="91">
        <v>6.8965517241379309E-2</v>
      </c>
      <c r="BQ424" s="91">
        <v>5.5647176411794098E-2</v>
      </c>
      <c r="BR424" s="91">
        <v>1.7710819411296737</v>
      </c>
      <c r="BS424" s="91">
        <v>1.7710819411296737</v>
      </c>
      <c r="BT424" s="91">
        <v>1.3095492229950849</v>
      </c>
      <c r="BU424" s="91">
        <v>-0.19485702318008458</v>
      </c>
      <c r="BV424" s="91">
        <v>-0.19485702318008458</v>
      </c>
      <c r="BW424" s="91">
        <v>-0.76330180343279297</v>
      </c>
      <c r="BX424" s="91"/>
      <c r="BY424" s="91"/>
      <c r="BZ424" s="91"/>
      <c r="CA424" s="91"/>
      <c r="CB424" s="91"/>
      <c r="CC424" s="91"/>
      <c r="CD424" s="91"/>
      <c r="CE424" s="91"/>
      <c r="CF424" s="91"/>
      <c r="CG424" s="68"/>
      <c r="CH424" s="91">
        <v>0</v>
      </c>
      <c r="CI424" s="91">
        <v>0</v>
      </c>
      <c r="CJ424" s="91">
        <v>0</v>
      </c>
      <c r="CK424" s="91">
        <v>0</v>
      </c>
      <c r="CL424" s="91">
        <v>7</v>
      </c>
      <c r="CM424" s="91">
        <v>5.4</v>
      </c>
      <c r="CN424" s="91">
        <v>7</v>
      </c>
      <c r="CO424" s="68">
        <f t="shared" si="6"/>
        <v>5.4</v>
      </c>
      <c r="CP424" s="68">
        <f>IF(ISNUMBER(SUM(CI424,CK424,CM424)/SUM(CH424,CJ424,CL424)),SUM(CI424,CK424,CM424)/SUM(CH424,CJ424,CL424),0)</f>
        <v>0.77142857142857146</v>
      </c>
      <c r="CQ424" s="91"/>
    </row>
    <row r="425" spans="1:95" ht="16" x14ac:dyDescent="0.2">
      <c r="A425" s="88" t="s">
        <v>1248</v>
      </c>
      <c r="B425" t="s">
        <v>1248</v>
      </c>
      <c r="C425" s="89" t="s">
        <v>280</v>
      </c>
      <c r="D425" s="89" t="s">
        <v>133</v>
      </c>
      <c r="E425" s="89" t="s">
        <v>7</v>
      </c>
      <c r="F425" s="89">
        <v>2012</v>
      </c>
      <c r="G425" s="89" t="s">
        <v>111</v>
      </c>
      <c r="H425" s="90">
        <v>7</v>
      </c>
      <c r="I425" s="90">
        <v>244</v>
      </c>
      <c r="J425" s="90">
        <v>24</v>
      </c>
      <c r="K425" s="90">
        <v>22</v>
      </c>
      <c r="L425" s="90">
        <v>22</v>
      </c>
      <c r="M425" s="91">
        <v>13.683006535947712</v>
      </c>
      <c r="N425" s="91">
        <v>7.8461538461538458</v>
      </c>
      <c r="O425" s="91">
        <v>0.64560290763968076</v>
      </c>
      <c r="P425" s="91">
        <v>0.4304019384264538</v>
      </c>
      <c r="Q425" s="91">
        <v>0.65046465222348915</v>
      </c>
      <c r="R425" s="91">
        <v>3.4619565217391304</v>
      </c>
      <c r="S425" s="91">
        <v>0.43580387685290761</v>
      </c>
      <c r="T425" s="91">
        <v>1.7229601518026567</v>
      </c>
      <c r="U425" s="91">
        <v>3.4619565217391304</v>
      </c>
      <c r="V425" s="91">
        <v>3.4619565217391304</v>
      </c>
      <c r="W425" s="91">
        <v>2.6953231017069115</v>
      </c>
      <c r="X425" s="91">
        <v>-3.25191361820103E-2</v>
      </c>
      <c r="Y425" s="91">
        <v>1.6613705851553509</v>
      </c>
      <c r="Z425" s="91">
        <v>1.6613705851553509</v>
      </c>
      <c r="AA425" s="91">
        <v>0.93035761379773574</v>
      </c>
      <c r="AB425" s="91">
        <v>-0.84362307594064223</v>
      </c>
      <c r="AC425" s="91">
        <v>0.31121684323204102</v>
      </c>
      <c r="AD425" s="91">
        <v>0.11184711254875834</v>
      </c>
      <c r="AE425" s="91">
        <v>-0.1401863733866143</v>
      </c>
      <c r="AF425" s="91">
        <v>-0.26198804660438069</v>
      </c>
      <c r="AG425" s="91">
        <v>1.5134252489200308</v>
      </c>
      <c r="AH425" s="91">
        <v>1.5134252489200308</v>
      </c>
      <c r="AI425" s="91">
        <v>0.7263121549812116</v>
      </c>
      <c r="AJ425" s="91">
        <v>0.13327014474699742</v>
      </c>
      <c r="AK425" s="91">
        <v>0.4304019384264538</v>
      </c>
      <c r="AL425" s="91">
        <v>0.4304019384264538</v>
      </c>
      <c r="AM425" s="91">
        <v>0.29492728785941996</v>
      </c>
      <c r="AN425" s="91">
        <v>0.18632788868723532</v>
      </c>
      <c r="AO425" s="91">
        <v>0.4304019384264538</v>
      </c>
      <c r="AP425" s="91">
        <v>0.4304019384264538</v>
      </c>
      <c r="AQ425" s="91">
        <v>0.32810990348720132</v>
      </c>
      <c r="AR425" s="91">
        <v>-0.12419731644898119</v>
      </c>
      <c r="AS425" s="91">
        <v>-1.123316258364726E-2</v>
      </c>
      <c r="AT425" s="91">
        <v>3.7368145090421911E-2</v>
      </c>
      <c r="AU425" s="91">
        <v>-3.2687444647402177E-2</v>
      </c>
      <c r="AV425" s="91">
        <v>3.4529623868654241E-2</v>
      </c>
      <c r="AW425" s="91">
        <v>7.8461538461538458</v>
      </c>
      <c r="AX425" s="91">
        <v>107.35897435897436</v>
      </c>
      <c r="AY425" s="91">
        <v>17</v>
      </c>
      <c r="AZ425" s="91">
        <v>0.25362318840579712</v>
      </c>
      <c r="BA425" s="91">
        <v>0.25362318840579712</v>
      </c>
      <c r="BB425" s="91">
        <v>0.18402906173665057</v>
      </c>
      <c r="BC425" s="91">
        <v>0.43580387685290761</v>
      </c>
      <c r="BD425" s="91">
        <v>0.43580387685290761</v>
      </c>
      <c r="BE425" s="91">
        <v>0.34788647364106934</v>
      </c>
      <c r="BF425" s="91">
        <v>0.10312388432246328</v>
      </c>
      <c r="BG425" s="91">
        <v>-4.7466325167294432E-2</v>
      </c>
      <c r="BH425" s="91">
        <v>-1.6500416384702798E-2</v>
      </c>
      <c r="BI425" s="91">
        <v>0.41221181688354147</v>
      </c>
      <c r="BJ425" s="91">
        <v>0.41221181688354147</v>
      </c>
      <c r="BK425" s="91">
        <v>0.23169146996020687</v>
      </c>
      <c r="BL425" s="91">
        <v>0.42890875128564904</v>
      </c>
      <c r="BM425" s="91">
        <v>0.42890875128564904</v>
      </c>
      <c r="BN425" s="91">
        <v>0.23935780004278895</v>
      </c>
      <c r="BO425" s="91">
        <v>0.42499999999999999</v>
      </c>
      <c r="BP425" s="91">
        <v>0.42499999999999999</v>
      </c>
      <c r="BQ425" s="91">
        <v>0.30833333333333335</v>
      </c>
      <c r="BR425" s="91">
        <v>3.4619565217391304</v>
      </c>
      <c r="BS425" s="91">
        <v>3.4619565217391304</v>
      </c>
      <c r="BT425" s="91">
        <v>2.6953231017069115</v>
      </c>
      <c r="BU425" s="91">
        <v>1.5753245730236201</v>
      </c>
      <c r="BV425" s="91">
        <v>1.5753245730236201</v>
      </c>
      <c r="BW425" s="91">
        <v>0.85778894075913126</v>
      </c>
      <c r="BX425" s="92">
        <v>27.442428747126002</v>
      </c>
      <c r="BY425" s="92">
        <v>28</v>
      </c>
      <c r="BZ425" s="92">
        <v>73</v>
      </c>
      <c r="CA425" s="92">
        <v>14</v>
      </c>
      <c r="CB425" s="92">
        <v>6.84</v>
      </c>
      <c r="CC425" s="92">
        <v>4.13</v>
      </c>
      <c r="CD425" s="92">
        <v>35</v>
      </c>
      <c r="CE425" s="92">
        <v>119</v>
      </c>
      <c r="CF425" s="92">
        <v>119</v>
      </c>
      <c r="CG425" s="68">
        <v>4.6900000000000004</v>
      </c>
      <c r="CH425" s="91">
        <v>3</v>
      </c>
      <c r="CI425" s="91">
        <v>2.2999999999999998</v>
      </c>
      <c r="CJ425" s="91">
        <v>0</v>
      </c>
      <c r="CK425" s="91">
        <v>0</v>
      </c>
      <c r="CL425" s="91">
        <v>0</v>
      </c>
      <c r="CM425" s="91">
        <v>0</v>
      </c>
      <c r="CN425" s="91">
        <v>3</v>
      </c>
      <c r="CO425" s="68">
        <f t="shared" si="6"/>
        <v>2.2999999999999998</v>
      </c>
      <c r="CP425" s="68">
        <f>IF(ISNUMBER(SUM(CI425,CK425,CM425)/SUM(CH425,CJ425,CL425)),SUM(CI425,CK425,CM425)/SUM(CH425,CJ425,CL425),0)</f>
        <v>0.76666666666666661</v>
      </c>
      <c r="CQ425" s="92"/>
    </row>
    <row r="426" spans="1:95" ht="16" x14ac:dyDescent="0.2">
      <c r="A426" s="88" t="s">
        <v>1349</v>
      </c>
      <c r="B426" t="s">
        <v>1349</v>
      </c>
      <c r="C426" s="89" t="s">
        <v>53</v>
      </c>
      <c r="D426" s="89" t="s">
        <v>414</v>
      </c>
      <c r="E426" s="89" t="s">
        <v>7</v>
      </c>
      <c r="F426" s="89">
        <v>2010</v>
      </c>
      <c r="G426" s="89" t="s">
        <v>251</v>
      </c>
      <c r="H426" s="90">
        <v>5</v>
      </c>
      <c r="I426" s="90">
        <v>156</v>
      </c>
      <c r="J426" s="90">
        <v>23</v>
      </c>
      <c r="K426" s="90">
        <v>22</v>
      </c>
      <c r="L426" s="90">
        <v>22</v>
      </c>
      <c r="M426" s="91">
        <v>15.235849056603774</v>
      </c>
      <c r="N426" s="91">
        <v>4.0769230769230766</v>
      </c>
      <c r="O426" s="91">
        <v>0.49636170964323562</v>
      </c>
      <c r="P426" s="91">
        <v>0.33090780642882378</v>
      </c>
      <c r="Q426" s="91">
        <v>0.55733663016601909</v>
      </c>
      <c r="R426" s="91">
        <v>2.9405940594059405</v>
      </c>
      <c r="S426" s="91">
        <v>0.39865771812080536</v>
      </c>
      <c r="T426" s="91">
        <v>1.0389294403892944</v>
      </c>
      <c r="U426" s="91">
        <v>2.9405940594059405</v>
      </c>
      <c r="V426" s="91">
        <v>2.9405940594059405</v>
      </c>
      <c r="W426" s="91">
        <v>1.9897617498976174</v>
      </c>
      <c r="X426" s="91">
        <v>-0.8488807764926829</v>
      </c>
      <c r="Y426" s="91">
        <v>1.0908432009755722</v>
      </c>
      <c r="Z426" s="91">
        <v>1.0908432009755722</v>
      </c>
      <c r="AA426" s="91">
        <v>0.12098121224144465</v>
      </c>
      <c r="AB426" s="91">
        <v>-1.5276537873540046</v>
      </c>
      <c r="AC426" s="91">
        <v>0.35075827105903468</v>
      </c>
      <c r="AD426" s="91">
        <v>0.35075827105903468</v>
      </c>
      <c r="AE426" s="91">
        <v>-0.58844775814748496</v>
      </c>
      <c r="AF426" s="91">
        <v>-0.87963183261032007</v>
      </c>
      <c r="AG426" s="91">
        <v>0.78840421175475495</v>
      </c>
      <c r="AH426" s="91">
        <v>0.78840421175475495</v>
      </c>
      <c r="AI426" s="91">
        <v>-4.5613810427782564E-2</v>
      </c>
      <c r="AJ426" s="91">
        <v>0.17062889260215708</v>
      </c>
      <c r="AK426" s="91">
        <v>0.33090780642882378</v>
      </c>
      <c r="AL426" s="91">
        <v>0.33090780642882378</v>
      </c>
      <c r="AM426" s="91">
        <v>0.25076834951549043</v>
      </c>
      <c r="AN426" s="91">
        <v>0.17062889260215708</v>
      </c>
      <c r="AO426" s="91">
        <v>0.33090780642882373</v>
      </c>
      <c r="AP426" s="91">
        <v>0.33090780642882373</v>
      </c>
      <c r="AQ426" s="91">
        <v>0.25076834951549043</v>
      </c>
      <c r="AR426" s="91">
        <v>-0.13989631253405943</v>
      </c>
      <c r="AS426" s="91">
        <v>6.7606817133081254E-4</v>
      </c>
      <c r="AT426" s="91">
        <v>6.7606817133081254E-4</v>
      </c>
      <c r="AU426" s="91">
        <v>-6.9610122181364309E-2</v>
      </c>
      <c r="AV426" s="91">
        <v>-8.7344307149795353E-3</v>
      </c>
      <c r="AW426" s="91">
        <v>4.0769230769230766</v>
      </c>
      <c r="AX426" s="91">
        <v>62.115384615384613</v>
      </c>
      <c r="AY426" s="91">
        <v>6</v>
      </c>
      <c r="AZ426" s="91">
        <v>0.20049504950495051</v>
      </c>
      <c r="BA426" s="91">
        <v>0.20049504950495051</v>
      </c>
      <c r="BB426" s="91">
        <v>0.1306611500566115</v>
      </c>
      <c r="BC426" s="91">
        <v>0.39865771812080536</v>
      </c>
      <c r="BD426" s="91">
        <v>0.39865771812080536</v>
      </c>
      <c r="BE426" s="91">
        <v>0.26650947580049078</v>
      </c>
      <c r="BF426" s="91">
        <v>9.9915169080772304E-2</v>
      </c>
      <c r="BG426" s="91">
        <v>9.9915169080772304E-2</v>
      </c>
      <c r="BH426" s="91">
        <v>-3.8435758228066358E-2</v>
      </c>
      <c r="BI426" s="91">
        <v>0.3818426850480347</v>
      </c>
      <c r="BJ426" s="91">
        <v>0.3818426850480347</v>
      </c>
      <c r="BK426" s="91">
        <v>0.1009252357652019</v>
      </c>
      <c r="BL426" s="91">
        <v>0.38149276535349519</v>
      </c>
      <c r="BM426" s="91">
        <v>0.38149276535349519</v>
      </c>
      <c r="BN426" s="91">
        <v>0.12361739190933788</v>
      </c>
      <c r="BO426" s="91">
        <v>0.26315789473684209</v>
      </c>
      <c r="BP426" s="91">
        <v>0.26315789473684209</v>
      </c>
      <c r="BQ426" s="91">
        <v>0.23502722323049002</v>
      </c>
      <c r="BR426" s="91">
        <v>2.9405940594059405</v>
      </c>
      <c r="BS426" s="91">
        <v>2.9405940594059405</v>
      </c>
      <c r="BT426" s="91">
        <v>1.9897617498976174</v>
      </c>
      <c r="BU426" s="91">
        <v>1.1309593013831201</v>
      </c>
      <c r="BV426" s="91">
        <v>1.1309593013831201</v>
      </c>
      <c r="BW426" s="91">
        <v>0.134436933841109</v>
      </c>
      <c r="BX426" s="92">
        <v>25.199183612986001</v>
      </c>
      <c r="BY426" s="92">
        <v>191</v>
      </c>
      <c r="BZ426" s="92">
        <v>73</v>
      </c>
      <c r="CA426" s="92">
        <v>15</v>
      </c>
      <c r="CB426" s="92">
        <v>6.95</v>
      </c>
      <c r="CC426" s="92">
        <v>4.38</v>
      </c>
      <c r="CD426" s="92">
        <v>37</v>
      </c>
      <c r="CE426" s="92">
        <v>114</v>
      </c>
      <c r="CF426" s="92">
        <v>119.9</v>
      </c>
      <c r="CG426" s="68">
        <v>4.5999999999999996</v>
      </c>
      <c r="CH426" s="91">
        <v>13</v>
      </c>
      <c r="CI426" s="91">
        <v>1.5</v>
      </c>
      <c r="CJ426" s="91">
        <v>0</v>
      </c>
      <c r="CK426" s="91">
        <v>0</v>
      </c>
      <c r="CL426" s="91">
        <v>5</v>
      </c>
      <c r="CM426" s="91">
        <v>11.6</v>
      </c>
      <c r="CN426" s="91">
        <v>18</v>
      </c>
      <c r="CO426" s="68">
        <f t="shared" si="6"/>
        <v>13.1</v>
      </c>
      <c r="CP426" s="68">
        <f>IF(ISNUMBER(SUM(CI426,CK426,CM426)/SUM(CH426,CJ426,CL426)),SUM(CI426,CK426,CM426)/SUM(CH426,CJ426,CL426),0)</f>
        <v>0.72777777777777775</v>
      </c>
      <c r="CQ426" s="92"/>
    </row>
    <row r="427" spans="1:95" ht="16" x14ac:dyDescent="0.2">
      <c r="A427" s="88" t="s">
        <v>1342</v>
      </c>
      <c r="B427" t="s">
        <v>1342</v>
      </c>
      <c r="C427" s="89" t="s">
        <v>80</v>
      </c>
      <c r="D427" s="89" t="s">
        <v>395</v>
      </c>
      <c r="E427" s="89" t="s">
        <v>7</v>
      </c>
      <c r="F427" s="89">
        <v>2010</v>
      </c>
      <c r="G427" s="89" t="s">
        <v>353</v>
      </c>
      <c r="H427" s="90">
        <v>4</v>
      </c>
      <c r="I427" s="90">
        <v>99</v>
      </c>
      <c r="J427" s="90">
        <v>23</v>
      </c>
      <c r="K427" s="90">
        <v>21</v>
      </c>
      <c r="L427" s="90">
        <v>21</v>
      </c>
      <c r="M427" s="91">
        <v>14.68452380952381</v>
      </c>
      <c r="N427" s="91">
        <v>6.2222222222222223</v>
      </c>
      <c r="O427" s="91">
        <v>0.48521273845411106</v>
      </c>
      <c r="P427" s="91">
        <v>0.34052204051229201</v>
      </c>
      <c r="Q427" s="91">
        <v>0.48018653537273159</v>
      </c>
      <c r="R427" s="91">
        <v>2.6215860324343856</v>
      </c>
      <c r="S427" s="91">
        <v>0.32847997846048149</v>
      </c>
      <c r="T427" s="91">
        <v>2.7091295116772822</v>
      </c>
      <c r="U427" s="91">
        <v>2.7091295116772822</v>
      </c>
      <c r="V427" s="91">
        <v>2.5340425531914894</v>
      </c>
      <c r="W427" s="91">
        <v>2.6215860324343856</v>
      </c>
      <c r="X427" s="91">
        <v>0.56244316024315033</v>
      </c>
      <c r="Y427" s="91">
        <v>0.56244316024315033</v>
      </c>
      <c r="Z427" s="91">
        <v>0.42420680208070527</v>
      </c>
      <c r="AA427" s="91">
        <v>0.4933249811619278</v>
      </c>
      <c r="AB427" s="91">
        <v>0.14254628393398328</v>
      </c>
      <c r="AC427" s="91">
        <v>0.14254628393398328</v>
      </c>
      <c r="AD427" s="91">
        <v>-5.5793235155416454E-2</v>
      </c>
      <c r="AE427" s="91">
        <v>4.3376524389283411E-2</v>
      </c>
      <c r="AF427" s="91">
        <v>0.50066552487924332</v>
      </c>
      <c r="AG427" s="91">
        <v>0.38607278307370496</v>
      </c>
      <c r="AH427" s="91">
        <v>0.50066552487924332</v>
      </c>
      <c r="AI427" s="91">
        <v>0.44336915397647414</v>
      </c>
      <c r="AJ427" s="91">
        <v>0.39166268514094599</v>
      </c>
      <c r="AK427" s="91">
        <v>0.39166268514094599</v>
      </c>
      <c r="AL427" s="91">
        <v>0.28938139588363804</v>
      </c>
      <c r="AM427" s="91">
        <v>0.34052204051229201</v>
      </c>
      <c r="AN427" s="91">
        <v>0.39166268514094604</v>
      </c>
      <c r="AO427" s="91">
        <v>0.39166268514094604</v>
      </c>
      <c r="AP427" s="91">
        <v>0.28938139588363804</v>
      </c>
      <c r="AQ427" s="91">
        <v>0.34052204051229207</v>
      </c>
      <c r="AR427" s="91">
        <v>8.1137480004729534E-2</v>
      </c>
      <c r="AS427" s="91">
        <v>-4.0850342373854875E-2</v>
      </c>
      <c r="AT427" s="91">
        <v>8.1137480004729534E-2</v>
      </c>
      <c r="AU427" s="91">
        <v>2.0143568815437329E-2</v>
      </c>
      <c r="AV427" s="91">
        <v>-5.575305517194179E-3</v>
      </c>
      <c r="AW427" s="91">
        <v>6.2222222222222223</v>
      </c>
      <c r="AX427" s="91">
        <v>91.370370370370367</v>
      </c>
      <c r="AY427" s="91">
        <v>11</v>
      </c>
      <c r="AZ427" s="91">
        <v>0.18510638297872339</v>
      </c>
      <c r="BA427" s="91">
        <v>0.18510638297872339</v>
      </c>
      <c r="BB427" s="91">
        <v>0.17854045263585849</v>
      </c>
      <c r="BC427" s="91">
        <v>0.36024844720496896</v>
      </c>
      <c r="BD427" s="91">
        <v>0.29671150971599403</v>
      </c>
      <c r="BE427" s="91">
        <v>0.32847997846048149</v>
      </c>
      <c r="BF427" s="91">
        <v>4.9100528187887738E-2</v>
      </c>
      <c r="BG427" s="91">
        <v>-2.0310393240390301E-3</v>
      </c>
      <c r="BH427" s="91">
        <v>2.3534744431924354E-2</v>
      </c>
      <c r="BI427" s="91">
        <v>0.28124039706974518</v>
      </c>
      <c r="BJ427" s="91">
        <v>0.28124039706974518</v>
      </c>
      <c r="BK427" s="91">
        <v>0.15151023487159243</v>
      </c>
      <c r="BL427" s="91">
        <v>0.29273733756549991</v>
      </c>
      <c r="BM427" s="91">
        <v>0.29273733756549991</v>
      </c>
      <c r="BN427" s="91">
        <v>0.18293290365431591</v>
      </c>
      <c r="BO427" s="91">
        <v>0.42307692307692307</v>
      </c>
      <c r="BP427" s="91">
        <v>0.28205128205128205</v>
      </c>
      <c r="BQ427" s="91">
        <v>0.35256410256410253</v>
      </c>
      <c r="BR427" s="91">
        <v>2.7091295116772822</v>
      </c>
      <c r="BS427" s="91">
        <v>2.5340425531914894</v>
      </c>
      <c r="BT427" s="91">
        <v>2.6215860324343856</v>
      </c>
      <c r="BU427" s="91">
        <v>0.57887134636011517</v>
      </c>
      <c r="BV427" s="91">
        <v>0.40378438787432236</v>
      </c>
      <c r="BW427" s="91">
        <v>0.49132786711721876</v>
      </c>
      <c r="BX427" s="92">
        <v>24.671452755410002</v>
      </c>
      <c r="BY427" s="92">
        <v>187</v>
      </c>
      <c r="BZ427" s="92">
        <v>73</v>
      </c>
      <c r="CA427" s="91"/>
      <c r="CB427" s="92">
        <v>6.92</v>
      </c>
      <c r="CC427" s="92">
        <v>4.4000000000000004</v>
      </c>
      <c r="CD427" s="92">
        <v>39</v>
      </c>
      <c r="CE427" s="92">
        <v>116</v>
      </c>
      <c r="CF427" s="92">
        <v>124.3</v>
      </c>
      <c r="CG427" s="68">
        <v>4.6399999999999997</v>
      </c>
      <c r="CH427" s="91">
        <v>11</v>
      </c>
      <c r="CI427" s="91">
        <v>10.3</v>
      </c>
      <c r="CJ427" s="91">
        <v>0</v>
      </c>
      <c r="CK427" s="91">
        <v>0</v>
      </c>
      <c r="CL427" s="91">
        <v>8</v>
      </c>
      <c r="CM427" s="91">
        <v>3.5</v>
      </c>
      <c r="CN427" s="91">
        <v>19</v>
      </c>
      <c r="CO427" s="68">
        <f t="shared" si="6"/>
        <v>13.8</v>
      </c>
      <c r="CP427" s="68">
        <f>IF(ISNUMBER(SUM(CI427,CK427,CM427)/SUM(CH427,CJ427,CL427)),SUM(CI427,CK427,CM427)/SUM(CH427,CJ427,CL427),0)</f>
        <v>0.72631578947368425</v>
      </c>
      <c r="CQ427" s="92"/>
    </row>
    <row r="428" spans="1:95" ht="16" x14ac:dyDescent="0.2">
      <c r="A428" s="88" t="s">
        <v>797</v>
      </c>
      <c r="B428" t="s">
        <v>797</v>
      </c>
      <c r="C428" s="89" t="s">
        <v>190</v>
      </c>
      <c r="D428" s="89" t="s">
        <v>59</v>
      </c>
      <c r="E428" s="89" t="s">
        <v>7</v>
      </c>
      <c r="F428" s="89">
        <v>2019</v>
      </c>
      <c r="G428" s="89" t="s">
        <v>262</v>
      </c>
      <c r="H428" s="90">
        <v>7</v>
      </c>
      <c r="I428" s="90">
        <v>236</v>
      </c>
      <c r="J428" s="90">
        <v>25</v>
      </c>
      <c r="K428" s="90">
        <v>23</v>
      </c>
      <c r="L428" s="90"/>
      <c r="M428" s="91">
        <v>13.19</v>
      </c>
      <c r="N428" s="91">
        <v>5</v>
      </c>
      <c r="O428" s="91">
        <v>0.37514027606329259</v>
      </c>
      <c r="P428" s="91">
        <v>0.50018703475105686</v>
      </c>
      <c r="Q428" s="91">
        <v>0.36338233643811024</v>
      </c>
      <c r="R428" s="91">
        <v>1.4919908466819221</v>
      </c>
      <c r="S428" s="91">
        <v>0.23702914001421463</v>
      </c>
      <c r="T428" s="91">
        <v>1.4919908466819221</v>
      </c>
      <c r="U428" s="91">
        <v>1.4919908466819221</v>
      </c>
      <c r="V428" s="91">
        <v>1.4919908466819221</v>
      </c>
      <c r="W428" s="91">
        <v>1.4919908466819221</v>
      </c>
      <c r="X428" s="91">
        <v>-0.40860382727498457</v>
      </c>
      <c r="Y428" s="91">
        <v>-0.40860382727498457</v>
      </c>
      <c r="Z428" s="91">
        <v>-0.40860382727498457</v>
      </c>
      <c r="AA428" s="91"/>
      <c r="AB428" s="91">
        <v>-1.0978449416649838</v>
      </c>
      <c r="AC428" s="91">
        <v>-1.0978449416649838</v>
      </c>
      <c r="AD428" s="91">
        <v>-1.0978449416649838</v>
      </c>
      <c r="AE428" s="91"/>
      <c r="AF428" s="91">
        <v>0.10203708229635455</v>
      </c>
      <c r="AG428" s="91">
        <v>0.10203708229635455</v>
      </c>
      <c r="AH428" s="91">
        <v>0.10203708229635455</v>
      </c>
      <c r="AI428" s="91"/>
      <c r="AJ428" s="91">
        <v>0.16235478806907377</v>
      </c>
      <c r="AK428" s="91">
        <v>0.50018703475105686</v>
      </c>
      <c r="AL428" s="91">
        <v>0.50018703475105686</v>
      </c>
      <c r="AM428" s="91">
        <v>0.33127091141006532</v>
      </c>
      <c r="AN428" s="91">
        <v>0.16235478806907377</v>
      </c>
      <c r="AO428" s="91">
        <v>0.25009351737552837</v>
      </c>
      <c r="AP428" s="91">
        <v>0.25009351737552837</v>
      </c>
      <c r="AQ428" s="91">
        <v>0.20622415272230107</v>
      </c>
      <c r="AR428" s="91">
        <v>-0.16787695018841914</v>
      </c>
      <c r="AS428" s="91">
        <v>-0.16787695018841914</v>
      </c>
      <c r="AT428" s="91">
        <v>-0.16787695018841914</v>
      </c>
      <c r="AU428" s="91"/>
      <c r="AV428" s="91">
        <v>1.572477105594991E-2</v>
      </c>
      <c r="AW428" s="91">
        <v>5</v>
      </c>
      <c r="AX428" s="91">
        <v>65.95</v>
      </c>
      <c r="AY428" s="91">
        <v>5</v>
      </c>
      <c r="AZ428" s="91">
        <v>0.12128146453089245</v>
      </c>
      <c r="BA428" s="91">
        <v>0.1111111111111111</v>
      </c>
      <c r="BB428" s="91">
        <v>0.11619628782100178</v>
      </c>
      <c r="BC428" s="91">
        <v>0.23702914001421463</v>
      </c>
      <c r="BD428" s="91">
        <v>0.23702914001421463</v>
      </c>
      <c r="BE428" s="91">
        <v>0.22086935807618108</v>
      </c>
      <c r="BF428" s="91">
        <v>-9.4032972901885503E-2</v>
      </c>
      <c r="BG428" s="91">
        <v>-9.4032972901885503E-2</v>
      </c>
      <c r="BH428" s="91">
        <v>-9.4032972901885503E-2</v>
      </c>
      <c r="BI428" s="91">
        <v>0.1978413719364592</v>
      </c>
      <c r="BJ428" s="91">
        <v>0.1978413719364592</v>
      </c>
      <c r="BK428" s="91">
        <v>0.1978413719364592</v>
      </c>
      <c r="BL428" s="91">
        <v>0.19743448182734374</v>
      </c>
      <c r="BM428" s="91">
        <v>0.19743448182734374</v>
      </c>
      <c r="BN428" s="91">
        <v>0.19743448182734374</v>
      </c>
      <c r="BO428" s="91">
        <v>0.26315789473684209</v>
      </c>
      <c r="BP428" s="91">
        <v>0.26315789473684209</v>
      </c>
      <c r="BQ428" s="91">
        <v>0.19157894736842104</v>
      </c>
      <c r="BR428" s="91">
        <v>1.4919908466819221</v>
      </c>
      <c r="BS428" s="91">
        <v>1.4919908466819221</v>
      </c>
      <c r="BT428" s="91">
        <v>1.4919908466819221</v>
      </c>
      <c r="BU428" s="91">
        <v>-0.33013350169640732</v>
      </c>
      <c r="BV428" s="91">
        <v>-0.33013350169640732</v>
      </c>
      <c r="BW428" s="91">
        <v>-0.33013350169640732</v>
      </c>
      <c r="BX428" s="91"/>
      <c r="BY428" s="91"/>
      <c r="BZ428" s="91"/>
      <c r="CA428" s="91"/>
      <c r="CB428" s="91"/>
      <c r="CC428" s="91"/>
      <c r="CD428" s="91"/>
      <c r="CE428" s="91"/>
      <c r="CF428" s="91"/>
      <c r="CG428" s="68"/>
      <c r="CH428" s="91">
        <v>3</v>
      </c>
      <c r="CI428" s="91">
        <v>2.1</v>
      </c>
      <c r="CJ428" s="91">
        <v>0</v>
      </c>
      <c r="CK428" s="91">
        <v>0</v>
      </c>
      <c r="CL428" s="91">
        <v>0</v>
      </c>
      <c r="CM428" s="91">
        <v>0</v>
      </c>
      <c r="CN428" s="91">
        <v>3</v>
      </c>
      <c r="CO428" s="68">
        <f t="shared" si="6"/>
        <v>2.1</v>
      </c>
      <c r="CP428" s="68">
        <f>IF(ISNUMBER(SUM(CI428,CK428,CM428)/SUM(CH428,CJ428,CL428)),SUM(CI428,CK428,CM428)/SUM(CH428,CJ428,CL428),0)</f>
        <v>0.70000000000000007</v>
      </c>
      <c r="CQ428" s="91"/>
    </row>
    <row r="429" spans="1:95" ht="16" x14ac:dyDescent="0.2">
      <c r="A429" s="88" t="s">
        <v>1304</v>
      </c>
      <c r="B429" t="s">
        <v>1304</v>
      </c>
      <c r="C429" s="89" t="s">
        <v>190</v>
      </c>
      <c r="D429" s="89" t="s">
        <v>436</v>
      </c>
      <c r="E429" s="89" t="s">
        <v>7</v>
      </c>
      <c r="F429" s="89">
        <v>2011</v>
      </c>
      <c r="G429" s="89" t="s">
        <v>69</v>
      </c>
      <c r="H429" s="90">
        <v>5</v>
      </c>
      <c r="I429" s="90">
        <v>132</v>
      </c>
      <c r="J429" s="90">
        <v>23</v>
      </c>
      <c r="K429" s="90">
        <v>22</v>
      </c>
      <c r="L429" s="90"/>
      <c r="M429" s="91">
        <v>11.918660287081339</v>
      </c>
      <c r="N429" s="91">
        <v>4.4468085106382977</v>
      </c>
      <c r="O429" s="91">
        <v>0.44530279503105591</v>
      </c>
      <c r="P429" s="91">
        <v>0.31970457079152731</v>
      </c>
      <c r="Q429" s="91">
        <v>0.39105590062111806</v>
      </c>
      <c r="R429" s="91">
        <v>2.2906539714357308</v>
      </c>
      <c r="S429" s="91">
        <v>0.23659420289855074</v>
      </c>
      <c r="T429" s="91">
        <v>0.44452073606152159</v>
      </c>
      <c r="U429" s="91">
        <v>2.2906539714357308</v>
      </c>
      <c r="V429" s="91">
        <v>2.2906539714357308</v>
      </c>
      <c r="W429" s="91">
        <v>1.165359026418386</v>
      </c>
      <c r="X429" s="91">
        <v>-1.3094075862901298</v>
      </c>
      <c r="Y429" s="91">
        <v>0.49956145237758198</v>
      </c>
      <c r="Z429" s="91">
        <v>0.49956145237758198</v>
      </c>
      <c r="AA429" s="91">
        <v>-0.60766582948768355</v>
      </c>
      <c r="AB429" s="91">
        <v>-1.4542022650857256</v>
      </c>
      <c r="AC429" s="91">
        <v>-0.29918181691117507</v>
      </c>
      <c r="AD429" s="91">
        <v>-0.29918181691117507</v>
      </c>
      <c r="AE429" s="91">
        <v>-1.205806248394349</v>
      </c>
      <c r="AF429" s="91">
        <v>-0.90503783726018594</v>
      </c>
      <c r="AG429" s="91">
        <v>0.38063582686609188</v>
      </c>
      <c r="AH429" s="91">
        <v>0.38063582686609188</v>
      </c>
      <c r="AI429" s="91">
        <v>-0.50853948588656783</v>
      </c>
      <c r="AJ429" s="91">
        <v>3.7341111197434752E-2</v>
      </c>
      <c r="AK429" s="91">
        <v>0.31970457079152731</v>
      </c>
      <c r="AL429" s="91">
        <v>0.31970457079152731</v>
      </c>
      <c r="AM429" s="91">
        <v>0.15576910635340002</v>
      </c>
      <c r="AN429" s="91">
        <v>3.1596324859367864E-2</v>
      </c>
      <c r="AO429" s="91">
        <v>0.29686853002070396</v>
      </c>
      <c r="AP429" s="91">
        <v>0.29686853002070396</v>
      </c>
      <c r="AQ429" s="91">
        <v>0.14096092819092068</v>
      </c>
      <c r="AR429" s="91">
        <v>-0.21395916690973457</v>
      </c>
      <c r="AS429" s="91">
        <v>-3.3363208236788955E-2</v>
      </c>
      <c r="AT429" s="91">
        <v>-3.3363208236788955E-2</v>
      </c>
      <c r="AU429" s="91">
        <v>-0.1574758116162191</v>
      </c>
      <c r="AV429" s="91">
        <v>-6.4677212881226187E-3</v>
      </c>
      <c r="AW429" s="91">
        <v>4.4468085106382977</v>
      </c>
      <c r="AX429" s="91">
        <v>53</v>
      </c>
      <c r="AY429" s="91">
        <v>15</v>
      </c>
      <c r="AZ429" s="91">
        <v>0.14332247557003258</v>
      </c>
      <c r="BA429" s="91">
        <v>0.14332247557003258</v>
      </c>
      <c r="BB429" s="91">
        <v>8.9700587526616027E-2</v>
      </c>
      <c r="BC429" s="91">
        <v>0.23659420289855074</v>
      </c>
      <c r="BD429" s="91">
        <v>0.23659420289855074</v>
      </c>
      <c r="BE429" s="91">
        <v>0.12690084797848</v>
      </c>
      <c r="BF429" s="91">
        <v>-6.2148346141482319E-2</v>
      </c>
      <c r="BG429" s="91">
        <v>-6.2148346141482319E-2</v>
      </c>
      <c r="BH429" s="91">
        <v>-0.16175546584613926</v>
      </c>
      <c r="BI429" s="91">
        <v>0.22540948714581821</v>
      </c>
      <c r="BJ429" s="91">
        <v>0.22540948714581821</v>
      </c>
      <c r="BK429" s="91">
        <v>-4.7245258530210915E-2</v>
      </c>
      <c r="BL429" s="91">
        <v>0.22931910858774693</v>
      </c>
      <c r="BM429" s="91">
        <v>0.22931910858774693</v>
      </c>
      <c r="BN429" s="91">
        <v>-1.9150131624369855E-2</v>
      </c>
      <c r="BO429" s="91">
        <v>0.35714285714285715</v>
      </c>
      <c r="BP429" s="91">
        <v>0.35714285714285715</v>
      </c>
      <c r="BQ429" s="91">
        <v>0.15502100840336136</v>
      </c>
      <c r="BR429" s="91">
        <v>2.2906539714357308</v>
      </c>
      <c r="BS429" s="91">
        <v>2.2906539714357308</v>
      </c>
      <c r="BT429" s="91">
        <v>1.165359026418386</v>
      </c>
      <c r="BU429" s="91">
        <v>0.67128489493876398</v>
      </c>
      <c r="BV429" s="91">
        <v>0.67128489493876398</v>
      </c>
      <c r="BW429" s="91">
        <v>-0.44123498271880823</v>
      </c>
      <c r="BX429" s="92">
        <v>28.55326795617</v>
      </c>
      <c r="BY429" s="92">
        <v>199</v>
      </c>
      <c r="BZ429" s="92">
        <v>7</v>
      </c>
      <c r="CA429" s="92">
        <v>19</v>
      </c>
      <c r="CB429" s="91"/>
      <c r="CC429" s="91"/>
      <c r="CD429" s="91"/>
      <c r="CE429" s="91"/>
      <c r="CF429" s="91"/>
      <c r="CG429" s="68">
        <v>4.47</v>
      </c>
      <c r="CH429" s="91">
        <v>12</v>
      </c>
      <c r="CI429" s="91">
        <v>0</v>
      </c>
      <c r="CJ429" s="91">
        <v>8</v>
      </c>
      <c r="CK429" s="91">
        <v>13.9</v>
      </c>
      <c r="CL429" s="91">
        <v>0</v>
      </c>
      <c r="CM429" s="91">
        <v>0</v>
      </c>
      <c r="CN429" s="91">
        <v>20</v>
      </c>
      <c r="CO429" s="68">
        <f t="shared" si="6"/>
        <v>13.9</v>
      </c>
      <c r="CP429" s="68">
        <f>IF(ISNUMBER(SUM(CI429,CK429,CM429)/SUM(CH429,CJ429,CL429)),SUM(CI429,CK429,CM429)/SUM(CH429,CJ429,CL429),0)</f>
        <v>0.69500000000000006</v>
      </c>
      <c r="CQ429" s="92"/>
    </row>
    <row r="430" spans="1:95" ht="16" x14ac:dyDescent="0.2">
      <c r="A430" s="88" t="s">
        <v>1187</v>
      </c>
      <c r="B430" t="s">
        <v>1187</v>
      </c>
      <c r="C430" s="89" t="s">
        <v>85</v>
      </c>
      <c r="D430" s="89" t="s">
        <v>27</v>
      </c>
      <c r="E430" s="89" t="s">
        <v>7</v>
      </c>
      <c r="F430" s="89">
        <v>2013</v>
      </c>
      <c r="G430" s="89"/>
      <c r="H430" s="90">
        <v>8</v>
      </c>
      <c r="I430" s="90">
        <v>300</v>
      </c>
      <c r="J430" s="90">
        <v>22</v>
      </c>
      <c r="K430" s="90"/>
      <c r="L430" s="90"/>
      <c r="M430" s="91">
        <v>12.455555555555556</v>
      </c>
      <c r="N430" s="91">
        <v>2.6470588235294117</v>
      </c>
      <c r="O430" s="91">
        <v>0.18430072653466384</v>
      </c>
      <c r="P430" s="91">
        <v>0.14921998974242151</v>
      </c>
      <c r="Q430" s="91">
        <v>0.21180423937853909</v>
      </c>
      <c r="R430" s="91">
        <v>1.3890605726819387</v>
      </c>
      <c r="S430" s="91">
        <v>0.15625228875523967</v>
      </c>
      <c r="T430" s="91">
        <v>0.66767371601208458</v>
      </c>
      <c r="U430" s="91">
        <v>1.5396370582617001</v>
      </c>
      <c r="V430" s="91">
        <v>1.2384840871021774</v>
      </c>
      <c r="W430" s="91">
        <v>1.1485982871253206</v>
      </c>
      <c r="X430" s="91">
        <v>-1.1260589396692704</v>
      </c>
      <c r="Y430" s="91">
        <v>-0.22368074346403066</v>
      </c>
      <c r="Z430" s="91">
        <v>-0.60143482402542814</v>
      </c>
      <c r="AA430" s="91">
        <v>-0.6503915023862431</v>
      </c>
      <c r="AB430" s="91">
        <v>-1.2310492851351627</v>
      </c>
      <c r="AC430" s="91">
        <v>-0.88988202375178793</v>
      </c>
      <c r="AD430" s="91">
        <v>-1.3280991406411216</v>
      </c>
      <c r="AE430" s="91">
        <v>-1.1496768165093574</v>
      </c>
      <c r="AF430" s="91">
        <v>-0.83599137003686785</v>
      </c>
      <c r="AG430" s="91">
        <v>-0.79110034910709914</v>
      </c>
      <c r="AH430" s="91">
        <v>-0.27734073807373782</v>
      </c>
      <c r="AI430" s="91">
        <v>-0.6348108190725682</v>
      </c>
      <c r="AJ430" s="91">
        <v>3.7043245055313444E-2</v>
      </c>
      <c r="AK430" s="91">
        <v>0.19756171814458101</v>
      </c>
      <c r="AL430" s="91">
        <v>0.10087826134026198</v>
      </c>
      <c r="AM430" s="91">
        <v>0.11182774151338548</v>
      </c>
      <c r="AN430" s="91">
        <v>2.8494803888702649E-2</v>
      </c>
      <c r="AO430" s="91">
        <v>0.18236466290269016</v>
      </c>
      <c r="AP430" s="91">
        <v>9.3118395083318761E-2</v>
      </c>
      <c r="AQ430" s="91">
        <v>0.10132595395823718</v>
      </c>
      <c r="AR430" s="91">
        <v>-0.21706068788039978</v>
      </c>
      <c r="AS430" s="91">
        <v>-0.21740681005289775</v>
      </c>
      <c r="AT430" s="91">
        <v>-0.12506986116305707</v>
      </c>
      <c r="AU430" s="91">
        <v>-0.18651245303211819</v>
      </c>
      <c r="AV430" s="91">
        <v>-1.7244752159277565E-2</v>
      </c>
      <c r="AW430" s="91">
        <v>2.6470588235294117</v>
      </c>
      <c r="AX430" s="91">
        <v>32.970588235294116</v>
      </c>
      <c r="AY430" s="91">
        <v>5</v>
      </c>
      <c r="AZ430" s="91">
        <v>0.12607449856733524</v>
      </c>
      <c r="BA430" s="91">
        <v>8.5427135678391955E-2</v>
      </c>
      <c r="BB430" s="91">
        <v>8.258513689359083E-2</v>
      </c>
      <c r="BC430" s="91">
        <v>0.16472932580538027</v>
      </c>
      <c r="BD430" s="91">
        <v>0.14777525170509906</v>
      </c>
      <c r="BE430" s="91">
        <v>0.12316472842929488</v>
      </c>
      <c r="BF430" s="91">
        <v>-0.13663864804069939</v>
      </c>
      <c r="BG430" s="91">
        <v>-0.16337266731198216</v>
      </c>
      <c r="BH430" s="91">
        <v>-0.16212950699018647</v>
      </c>
      <c r="BI430" s="91">
        <v>-2.8054481806334353E-2</v>
      </c>
      <c r="BJ430" s="91">
        <v>-9.5613836319189877E-2</v>
      </c>
      <c r="BK430" s="91">
        <v>-8.6901760474142539E-2</v>
      </c>
      <c r="BL430" s="91">
        <v>-2.2300369799998054E-2</v>
      </c>
      <c r="BM430" s="91">
        <v>-9.1929794520695524E-2</v>
      </c>
      <c r="BN430" s="91">
        <v>-8.1411303829182519E-2</v>
      </c>
      <c r="BO430" s="91">
        <v>0.2</v>
      </c>
      <c r="BP430" s="91">
        <v>3.8461538461538464E-2</v>
      </c>
      <c r="BQ430" s="91">
        <v>7.9487179487179496E-2</v>
      </c>
      <c r="BR430" s="91">
        <v>1.5396370582617001</v>
      </c>
      <c r="BS430" s="91">
        <v>1.2384840871021774</v>
      </c>
      <c r="BT430" s="91">
        <v>1.1485982871253206</v>
      </c>
      <c r="BU430" s="91">
        <v>1.1267956134126678E-2</v>
      </c>
      <c r="BV430" s="91">
        <v>-0.29535821141278107</v>
      </c>
      <c r="BW430" s="91">
        <v>-0.38494899685623346</v>
      </c>
      <c r="BX430" s="91"/>
      <c r="BY430" s="91"/>
      <c r="BZ430" s="91"/>
      <c r="CA430" s="91"/>
      <c r="CB430" s="91"/>
      <c r="CC430" s="91"/>
      <c r="CD430" s="91"/>
      <c r="CE430" s="91"/>
      <c r="CF430" s="91"/>
      <c r="CG430" s="68"/>
      <c r="CH430" s="91">
        <v>7</v>
      </c>
      <c r="CI430" s="91">
        <v>4.7</v>
      </c>
      <c r="CJ430" s="91">
        <v>0</v>
      </c>
      <c r="CK430" s="91">
        <v>0</v>
      </c>
      <c r="CL430" s="91">
        <v>0</v>
      </c>
      <c r="CM430" s="91">
        <v>0</v>
      </c>
      <c r="CN430" s="91">
        <v>7</v>
      </c>
      <c r="CO430" s="68">
        <f t="shared" si="6"/>
        <v>4.7</v>
      </c>
      <c r="CP430" s="68">
        <f>IF(ISNUMBER(SUM(CI430,CK430,CM430)/SUM(CH430,CJ430,CL430)),SUM(CI430,CK430,CM430)/SUM(CH430,CJ430,CL430),0)</f>
        <v>0.67142857142857149</v>
      </c>
      <c r="CQ430" s="91"/>
    </row>
    <row r="431" spans="1:95" ht="16" x14ac:dyDescent="0.2">
      <c r="A431" s="88" t="s">
        <v>899</v>
      </c>
      <c r="B431" t="s">
        <v>899</v>
      </c>
      <c r="C431" s="89" t="s">
        <v>787</v>
      </c>
      <c r="D431" s="89" t="s">
        <v>359</v>
      </c>
      <c r="E431" s="89" t="s">
        <v>7</v>
      </c>
      <c r="F431" s="89">
        <v>2017</v>
      </c>
      <c r="G431" s="89" t="s">
        <v>78</v>
      </c>
      <c r="H431" s="90">
        <v>6</v>
      </c>
      <c r="I431" s="90">
        <v>209</v>
      </c>
      <c r="J431" s="90">
        <v>22</v>
      </c>
      <c r="K431" s="90">
        <v>18</v>
      </c>
      <c r="L431" s="90">
        <v>21</v>
      </c>
      <c r="M431" s="91">
        <v>15.274774774774775</v>
      </c>
      <c r="N431" s="91">
        <v>4.5306122448979593</v>
      </c>
      <c r="O431" s="91">
        <v>0.46627351448193488</v>
      </c>
      <c r="P431" s="91">
        <v>0.31084900965462325</v>
      </c>
      <c r="Q431" s="91">
        <v>0.48133174081815472</v>
      </c>
      <c r="R431" s="91">
        <v>2.3157894736842106</v>
      </c>
      <c r="S431" s="91">
        <v>0.32758037225042302</v>
      </c>
      <c r="T431" s="91">
        <v>1.6534883720930231</v>
      </c>
      <c r="U431" s="91">
        <v>2.3157894736842106</v>
      </c>
      <c r="V431" s="91">
        <v>2.3157894736842106</v>
      </c>
      <c r="W431" s="91">
        <v>1.9075617057419942</v>
      </c>
      <c r="X431" s="91">
        <v>-1.2054000125405695E-2</v>
      </c>
      <c r="Y431" s="91">
        <v>0.60892191117815453</v>
      </c>
      <c r="Z431" s="91">
        <v>0.60892191117815453</v>
      </c>
      <c r="AA431" s="91">
        <v>0.22230297034239543</v>
      </c>
      <c r="AB431" s="91">
        <v>4.5790391685055942E-2</v>
      </c>
      <c r="AC431" s="91">
        <v>4.5790391685055942E-2</v>
      </c>
      <c r="AD431" s="91">
        <v>-0.25079375405908833</v>
      </c>
      <c r="AE431" s="91">
        <v>-0.21806911708600601</v>
      </c>
      <c r="AF431" s="91">
        <v>0.25113603884866209</v>
      </c>
      <c r="AG431" s="91">
        <v>0.2940906966757515</v>
      </c>
      <c r="AH431" s="91">
        <v>0.33166308539545253</v>
      </c>
      <c r="AI431" s="91">
        <v>0.30069181098280445</v>
      </c>
      <c r="AJ431" s="91">
        <v>0.22820597277119015</v>
      </c>
      <c r="AK431" s="91">
        <v>0.31084900965462325</v>
      </c>
      <c r="AL431" s="91">
        <v>0.31084900965462325</v>
      </c>
      <c r="AM431" s="91">
        <v>0.22779364600837337</v>
      </c>
      <c r="AN431" s="91">
        <v>0.22820597277119015</v>
      </c>
      <c r="AO431" s="91">
        <v>0.31084900965462325</v>
      </c>
      <c r="AP431" s="91">
        <v>0.31084900965462325</v>
      </c>
      <c r="AQ431" s="91">
        <v>0.22779364600837337</v>
      </c>
      <c r="AR431" s="91">
        <v>3.4046029085902346E-2</v>
      </c>
      <c r="AS431" s="91">
        <v>3.2380451840674507E-4</v>
      </c>
      <c r="AT431" s="91">
        <v>3.4046029085902346E-2</v>
      </c>
      <c r="AU431" s="91">
        <v>-3.6625145155715105E-2</v>
      </c>
      <c r="AV431" s="91">
        <v>1.1995897414055712E-2</v>
      </c>
      <c r="AW431" s="91">
        <v>4.5306122448979593</v>
      </c>
      <c r="AX431" s="91">
        <v>69.204081632653057</v>
      </c>
      <c r="AY431" s="91">
        <v>6</v>
      </c>
      <c r="AZ431" s="91">
        <v>0.16028708133971292</v>
      </c>
      <c r="BA431" s="91">
        <v>0.16028708133971292</v>
      </c>
      <c r="BB431" s="91">
        <v>0.125120487214742</v>
      </c>
      <c r="BC431" s="91">
        <v>0.32758037225042302</v>
      </c>
      <c r="BD431" s="91">
        <v>0.32758037225042302</v>
      </c>
      <c r="BE431" s="91">
        <v>0.25119176569027418</v>
      </c>
      <c r="BF431" s="91">
        <v>2.2220163612000909E-2</v>
      </c>
      <c r="BG431" s="91">
        <v>1.6432453233341804E-2</v>
      </c>
      <c r="BH431" s="91">
        <v>-1.5771300801376113E-2</v>
      </c>
      <c r="BI431" s="91">
        <v>3.4179179827827422E-2</v>
      </c>
      <c r="BJ431" s="91">
        <v>3.4179179827827422E-2</v>
      </c>
      <c r="BK431" s="91">
        <v>1.9225502804745775E-2</v>
      </c>
      <c r="BL431" s="91">
        <v>1.3859027460988826E-2</v>
      </c>
      <c r="BM431" s="91">
        <v>1.3859027460988826E-2</v>
      </c>
      <c r="BN431" s="91">
        <v>5.3024654781232763E-3</v>
      </c>
      <c r="BO431" s="91">
        <v>0.29411764705882354</v>
      </c>
      <c r="BP431" s="91">
        <v>0.29411764705882354</v>
      </c>
      <c r="BQ431" s="91">
        <v>0.20439552632647262</v>
      </c>
      <c r="BR431" s="91">
        <v>2.3157894736842106</v>
      </c>
      <c r="BS431" s="91">
        <v>2.3157894736842106</v>
      </c>
      <c r="BT431" s="91">
        <v>1.9075617057419942</v>
      </c>
      <c r="BU431" s="91">
        <v>0.26149936000493312</v>
      </c>
      <c r="BV431" s="91">
        <v>0.26149936000493312</v>
      </c>
      <c r="BW431" s="91">
        <v>-0.22625857595604743</v>
      </c>
      <c r="BX431" s="92">
        <v>27.372874853825781</v>
      </c>
      <c r="BY431" s="92">
        <v>219</v>
      </c>
      <c r="BZ431" s="92">
        <v>75</v>
      </c>
      <c r="CA431" s="92">
        <v>19</v>
      </c>
      <c r="CB431" s="92">
        <v>6.82</v>
      </c>
      <c r="CC431" s="92">
        <v>4.28</v>
      </c>
      <c r="CD431" s="92">
        <v>41</v>
      </c>
      <c r="CE431" s="92">
        <v>136</v>
      </c>
      <c r="CF431" s="92">
        <v>137.69999999999999</v>
      </c>
      <c r="CG431" s="68">
        <v>4.4400000000000004</v>
      </c>
      <c r="CH431" s="91">
        <v>0</v>
      </c>
      <c r="CI431" s="91">
        <v>0</v>
      </c>
      <c r="CJ431" s="91">
        <v>0</v>
      </c>
      <c r="CK431" s="91">
        <v>0</v>
      </c>
      <c r="CL431" s="91">
        <v>6</v>
      </c>
      <c r="CM431" s="91">
        <v>3.7</v>
      </c>
      <c r="CN431" s="91">
        <v>6</v>
      </c>
      <c r="CO431" s="68">
        <f t="shared" si="6"/>
        <v>3.7</v>
      </c>
      <c r="CP431" s="68">
        <f>IF(ISNUMBER(SUM(CI431,CK431,CM431)/SUM(CH431,CJ431,CL431)),SUM(CI431,CK431,CM431)/SUM(CH431,CJ431,CL431),0)</f>
        <v>0.6166666666666667</v>
      </c>
      <c r="CQ431" s="92"/>
    </row>
    <row r="432" spans="1:95" ht="16" x14ac:dyDescent="0.2">
      <c r="A432" s="88" t="s">
        <v>1353</v>
      </c>
      <c r="B432" t="s">
        <v>1353</v>
      </c>
      <c r="C432" s="89" t="s">
        <v>342</v>
      </c>
      <c r="D432" s="89" t="s">
        <v>440</v>
      </c>
      <c r="E432" s="89" t="s">
        <v>7</v>
      </c>
      <c r="F432" s="89">
        <v>2010</v>
      </c>
      <c r="G432" s="89"/>
      <c r="H432" s="90">
        <v>8</v>
      </c>
      <c r="I432" s="90">
        <v>300</v>
      </c>
      <c r="J432" s="90">
        <v>22</v>
      </c>
      <c r="K432" s="90">
        <v>20</v>
      </c>
      <c r="L432" s="90">
        <v>20</v>
      </c>
      <c r="M432" s="91">
        <v>14.260162601626016</v>
      </c>
      <c r="N432" s="91">
        <v>5.125</v>
      </c>
      <c r="O432" s="91">
        <v>0.43378491896691601</v>
      </c>
      <c r="P432" s="91">
        <v>0.30574801366287824</v>
      </c>
      <c r="Q432" s="91">
        <v>0.48561431190550719</v>
      </c>
      <c r="R432" s="91">
        <v>2.4238969887554793</v>
      </c>
      <c r="S432" s="91">
        <v>0.34677816035415643</v>
      </c>
      <c r="T432" s="91">
        <v>2.4740566037735849</v>
      </c>
      <c r="U432" s="91">
        <v>2.4740566037735849</v>
      </c>
      <c r="V432" s="91">
        <v>2.3737373737373737</v>
      </c>
      <c r="W432" s="91">
        <v>2.4238969887554793</v>
      </c>
      <c r="X432" s="91">
        <v>0.89649877593389404</v>
      </c>
      <c r="Y432" s="91">
        <v>0.89649877593389404</v>
      </c>
      <c r="Z432" s="91">
        <v>0.82114332823897374</v>
      </c>
      <c r="AA432" s="91">
        <v>0.85882105208643389</v>
      </c>
      <c r="AB432" s="91">
        <v>4.4537521760096954E-2</v>
      </c>
      <c r="AC432" s="91">
        <v>4.4537521760096954E-2</v>
      </c>
      <c r="AD432" s="91">
        <v>-0.19284585400592524</v>
      </c>
      <c r="AE432" s="91">
        <v>-7.4154166122914145E-2</v>
      </c>
      <c r="AF432" s="91">
        <v>0.7631305831184152</v>
      </c>
      <c r="AG432" s="91">
        <v>0.38121480428521615</v>
      </c>
      <c r="AH432" s="91">
        <v>0.7631305831184152</v>
      </c>
      <c r="AI432" s="91">
        <v>0.57217269370181567</v>
      </c>
      <c r="AJ432" s="91">
        <v>0.36667837572010681</v>
      </c>
      <c r="AK432" s="91">
        <v>0.36667837572010681</v>
      </c>
      <c r="AL432" s="91">
        <v>0.24481765160564964</v>
      </c>
      <c r="AM432" s="91">
        <v>0.30574801366287824</v>
      </c>
      <c r="AN432" s="91">
        <v>0.36667837572010681</v>
      </c>
      <c r="AO432" s="91">
        <v>0.36667837572010681</v>
      </c>
      <c r="AP432" s="91">
        <v>0.24481765160564964</v>
      </c>
      <c r="AQ432" s="91">
        <v>0.30574801366287824</v>
      </c>
      <c r="AR432" s="91">
        <v>5.9243851654359581E-2</v>
      </c>
      <c r="AS432" s="91">
        <v>-6.570755353056687E-2</v>
      </c>
      <c r="AT432" s="91">
        <v>5.9243851654359581E-2</v>
      </c>
      <c r="AU432" s="91">
        <v>-3.2318509381036448E-3</v>
      </c>
      <c r="AV432" s="91">
        <v>9.2253468734574406E-3</v>
      </c>
      <c r="AW432" s="91">
        <v>5.125</v>
      </c>
      <c r="AX432" s="91">
        <v>73.083333333333329</v>
      </c>
      <c r="AY432" s="91">
        <v>9</v>
      </c>
      <c r="AZ432" s="91">
        <v>0.18855218855218855</v>
      </c>
      <c r="BA432" s="91">
        <v>0.18855218855218855</v>
      </c>
      <c r="BB432" s="91">
        <v>0.17328552823835841</v>
      </c>
      <c r="BC432" s="91">
        <v>0.34677816035415643</v>
      </c>
      <c r="BD432" s="91">
        <v>0.34677816035415643</v>
      </c>
      <c r="BE432" s="91">
        <v>0.33552200135173049</v>
      </c>
      <c r="BF432" s="91">
        <v>3.5630241337075208E-2</v>
      </c>
      <c r="BG432" s="91">
        <v>3.5630241337075208E-2</v>
      </c>
      <c r="BH432" s="91">
        <v>2.9264054920150023E-2</v>
      </c>
      <c r="BI432" s="91">
        <v>0.1161710449580986</v>
      </c>
      <c r="BJ432" s="91">
        <v>4.3768738247211891E-2</v>
      </c>
      <c r="BK432" s="91">
        <v>7.9969891602655246E-2</v>
      </c>
      <c r="BL432" s="91">
        <v>5.8683798338560911E-2</v>
      </c>
      <c r="BM432" s="91">
        <v>1.1654178074177235E-2</v>
      </c>
      <c r="BN432" s="91">
        <v>3.5168988206369073E-2</v>
      </c>
      <c r="BO432" s="91">
        <v>0.40909090909090912</v>
      </c>
      <c r="BP432" s="91">
        <v>0.14285714285714285</v>
      </c>
      <c r="BQ432" s="91">
        <v>0.27597402597402598</v>
      </c>
      <c r="BR432" s="91">
        <v>2.4740566037735849</v>
      </c>
      <c r="BS432" s="91">
        <v>2.3737373737373737</v>
      </c>
      <c r="BT432" s="91">
        <v>2.4238969887554793</v>
      </c>
      <c r="BU432" s="91">
        <v>0.26317685572727445</v>
      </c>
      <c r="BV432" s="91">
        <v>0.20138615421959205</v>
      </c>
      <c r="BW432" s="91">
        <v>0.23228150497343325</v>
      </c>
      <c r="BX432" s="92">
        <v>23.336487423491</v>
      </c>
      <c r="BY432" s="92">
        <v>149</v>
      </c>
      <c r="BZ432" s="92">
        <v>67</v>
      </c>
      <c r="CA432" s="91"/>
      <c r="CB432" s="92">
        <v>6.88</v>
      </c>
      <c r="CC432" s="92">
        <v>4.29</v>
      </c>
      <c r="CD432" s="92">
        <v>31</v>
      </c>
      <c r="CE432" s="92">
        <v>113</v>
      </c>
      <c r="CF432" s="92">
        <v>19.2</v>
      </c>
      <c r="CG432" s="68">
        <v>4.6100000000000003</v>
      </c>
      <c r="CH432" s="91">
        <v>13</v>
      </c>
      <c r="CI432" s="91">
        <v>3.6</v>
      </c>
      <c r="CJ432" s="91">
        <v>16</v>
      </c>
      <c r="CK432" s="91">
        <v>8.06</v>
      </c>
      <c r="CL432" s="91">
        <v>12</v>
      </c>
      <c r="CM432" s="91">
        <v>13.1</v>
      </c>
      <c r="CN432" s="91">
        <v>41</v>
      </c>
      <c r="CO432" s="68">
        <f t="shared" si="6"/>
        <v>24.76</v>
      </c>
      <c r="CP432" s="68">
        <f>IF(ISNUMBER(SUM(CI432,CK432,CM432)/SUM(CH432,CJ432,CL432)),SUM(CI432,CK432,CM432)/SUM(CH432,CJ432,CL432),0)</f>
        <v>0.60390243902439023</v>
      </c>
      <c r="CQ432" s="92"/>
    </row>
    <row r="433" spans="1:95" ht="16" x14ac:dyDescent="0.2">
      <c r="A433" s="88" t="s">
        <v>898</v>
      </c>
      <c r="B433" t="s">
        <v>898</v>
      </c>
      <c r="C433" s="89" t="s">
        <v>318</v>
      </c>
      <c r="D433" s="89" t="s">
        <v>41</v>
      </c>
      <c r="E433" s="89" t="s">
        <v>7</v>
      </c>
      <c r="F433" s="89">
        <v>2017</v>
      </c>
      <c r="G433" s="89"/>
      <c r="H433" s="90">
        <v>8</v>
      </c>
      <c r="I433" s="90">
        <v>300</v>
      </c>
      <c r="J433" s="90">
        <v>22</v>
      </c>
      <c r="K433" s="90">
        <v>19</v>
      </c>
      <c r="L433" s="90"/>
      <c r="M433" s="91">
        <v>14.527559055118111</v>
      </c>
      <c r="N433" s="91">
        <v>3.4324324324324325</v>
      </c>
      <c r="O433" s="91">
        <v>0.3960306676186055</v>
      </c>
      <c r="P433" s="91">
        <v>0.33906886392449337</v>
      </c>
      <c r="Q433" s="91">
        <v>0.35672599126669191</v>
      </c>
      <c r="R433" s="91">
        <v>1.9825533661740558</v>
      </c>
      <c r="S433" s="91">
        <v>0.22233999658750897</v>
      </c>
      <c r="T433" s="91">
        <v>1.3840000000000001</v>
      </c>
      <c r="U433" s="91">
        <v>1.9825533661740558</v>
      </c>
      <c r="V433" s="91">
        <v>1.9825533661740558</v>
      </c>
      <c r="W433" s="91">
        <v>1.6446563655037114</v>
      </c>
      <c r="X433" s="91">
        <v>-0.62706811805653673</v>
      </c>
      <c r="Y433" s="91">
        <v>-0.11665013338628993</v>
      </c>
      <c r="Z433" s="91">
        <v>-0.11665013338628993</v>
      </c>
      <c r="AA433" s="91">
        <v>-0.40296394723900475</v>
      </c>
      <c r="AB433" s="91">
        <v>-0.22369798040796707</v>
      </c>
      <c r="AC433" s="91">
        <v>-0.22369798040796707</v>
      </c>
      <c r="AD433" s="91">
        <v>-0.58402986156924319</v>
      </c>
      <c r="AE433" s="91">
        <v>-0.37967837092912626</v>
      </c>
      <c r="AF433" s="91">
        <v>-0.50420270955878621</v>
      </c>
      <c r="AG433" s="91">
        <v>-1.5989846498397409E-2</v>
      </c>
      <c r="AH433" s="91">
        <v>-1.5989846498397409E-2</v>
      </c>
      <c r="AI433" s="91">
        <v>-0.36830048602989235</v>
      </c>
      <c r="AJ433" s="91">
        <v>0.19649831649831651</v>
      </c>
      <c r="AK433" s="91">
        <v>0.39427294431180948</v>
      </c>
      <c r="AL433" s="91">
        <v>0.28386478353717726</v>
      </c>
      <c r="AM433" s="91">
        <v>0.28291257667017861</v>
      </c>
      <c r="AN433" s="91">
        <v>0.1637485970819304</v>
      </c>
      <c r="AO433" s="91">
        <v>0.26202903095739438</v>
      </c>
      <c r="AP433" s="91">
        <v>0.26202903095739438</v>
      </c>
      <c r="AQ433" s="91">
        <v>0.22759729679091203</v>
      </c>
      <c r="AR433" s="91">
        <v>-3.0411346603357398E-2</v>
      </c>
      <c r="AS433" s="91">
        <v>-4.8496174178822127E-2</v>
      </c>
      <c r="AT433" s="91">
        <v>1.1458770564308857E-2</v>
      </c>
      <c r="AU433" s="91">
        <v>-2.2482916739290221E-2</v>
      </c>
      <c r="AV433" s="91">
        <v>-6.1939121697473509E-3</v>
      </c>
      <c r="AW433" s="91">
        <v>3.4324324324324325</v>
      </c>
      <c r="AX433" s="91">
        <v>49.864864864864863</v>
      </c>
      <c r="AY433" s="91">
        <v>8</v>
      </c>
      <c r="AZ433" s="91">
        <v>0.12078651685393259</v>
      </c>
      <c r="BA433" s="91">
        <v>0.10837438423645321</v>
      </c>
      <c r="BB433" s="91">
        <v>0.10638696703012858</v>
      </c>
      <c r="BC433" s="91">
        <v>0.22831423895253683</v>
      </c>
      <c r="BD433" s="91">
        <v>0.21636575422248108</v>
      </c>
      <c r="BE433" s="91">
        <v>0.21294795133518182</v>
      </c>
      <c r="BF433" s="91">
        <v>-1.5052574442746269E-2</v>
      </c>
      <c r="BG433" s="91">
        <v>-9.4782164794600138E-2</v>
      </c>
      <c r="BH433" s="91">
        <v>-4.2546812704992033E-2</v>
      </c>
      <c r="BI433" s="91">
        <v>1.8819880855467153E-2</v>
      </c>
      <c r="BJ433" s="91">
        <v>-7.0977893681142851E-2</v>
      </c>
      <c r="BK433" s="91">
        <v>-2.1019372985603507E-2</v>
      </c>
      <c r="BL433" s="91">
        <v>1.2953980573718882E-2</v>
      </c>
      <c r="BM433" s="91">
        <v>-9.7114524513459061E-2</v>
      </c>
      <c r="BN433" s="91">
        <v>-3.160119567276632E-2</v>
      </c>
      <c r="BO433" s="91">
        <v>0.30769230769230771</v>
      </c>
      <c r="BP433" s="91">
        <v>0.30769230769230771</v>
      </c>
      <c r="BQ433" s="91">
        <v>0.24224664224664225</v>
      </c>
      <c r="BR433" s="91">
        <v>1.9825533661740558</v>
      </c>
      <c r="BS433" s="91">
        <v>1.9825533661740558</v>
      </c>
      <c r="BT433" s="91">
        <v>1.6446563655037114</v>
      </c>
      <c r="BU433" s="91">
        <v>-0.26611805273743938</v>
      </c>
      <c r="BV433" s="91">
        <v>-0.26611805273743938</v>
      </c>
      <c r="BW433" s="91">
        <v>-0.58399506493643016</v>
      </c>
      <c r="BX433" s="92">
        <v>27.969774468457036</v>
      </c>
      <c r="BY433" s="92">
        <v>212</v>
      </c>
      <c r="BZ433" s="92">
        <v>73</v>
      </c>
      <c r="CA433" s="92">
        <v>16</v>
      </c>
      <c r="CB433" s="91"/>
      <c r="CC433" s="91"/>
      <c r="CD433" s="91"/>
      <c r="CE433" s="91"/>
      <c r="CF433" s="91"/>
      <c r="CG433" s="68"/>
      <c r="CH433" s="91">
        <v>0</v>
      </c>
      <c r="CI433" s="91">
        <v>0</v>
      </c>
      <c r="CJ433" s="91">
        <v>3</v>
      </c>
      <c r="CK433" s="91">
        <v>1.8</v>
      </c>
      <c r="CL433" s="91">
        <v>0</v>
      </c>
      <c r="CM433" s="91">
        <v>0</v>
      </c>
      <c r="CN433" s="91">
        <v>3</v>
      </c>
      <c r="CO433" s="68">
        <f t="shared" si="6"/>
        <v>1.8</v>
      </c>
      <c r="CP433" s="68">
        <f>IF(ISNUMBER(SUM(CI433,CK433,CM433)/SUM(CH433,CJ433,CL433)),SUM(CI433,CK433,CM433)/SUM(CH433,CJ433,CL433),0)</f>
        <v>0.6</v>
      </c>
      <c r="CQ433" s="92"/>
    </row>
    <row r="434" spans="1:95" ht="16" x14ac:dyDescent="0.2">
      <c r="A434" s="88" t="s">
        <v>709</v>
      </c>
      <c r="B434" t="s">
        <v>709</v>
      </c>
      <c r="C434" s="89" t="s">
        <v>203</v>
      </c>
      <c r="D434" s="89" t="s">
        <v>35</v>
      </c>
      <c r="E434" s="89" t="s">
        <v>7</v>
      </c>
      <c r="F434" s="89">
        <v>2020</v>
      </c>
      <c r="G434" s="89"/>
      <c r="H434" s="90">
        <v>8</v>
      </c>
      <c r="I434" s="90">
        <v>300</v>
      </c>
      <c r="J434" s="90">
        <v>21</v>
      </c>
      <c r="K434" s="90">
        <v>20</v>
      </c>
      <c r="L434" s="90">
        <v>20</v>
      </c>
      <c r="M434" s="91">
        <v>13.755244755244755</v>
      </c>
      <c r="N434" s="91">
        <v>4.333333333333333</v>
      </c>
      <c r="O434" s="91">
        <v>0.48202203571560615</v>
      </c>
      <c r="P434" s="91">
        <v>0.32134802381040412</v>
      </c>
      <c r="Q434" s="91">
        <v>0.45358819832144043</v>
      </c>
      <c r="R434" s="91">
        <v>2</v>
      </c>
      <c r="S434" s="91">
        <v>0.28975487115021997</v>
      </c>
      <c r="T434" s="91">
        <v>1.3820785419830766</v>
      </c>
      <c r="U434" s="91">
        <v>2</v>
      </c>
      <c r="V434" s="91">
        <v>2</v>
      </c>
      <c r="W434" s="91">
        <v>1.666113994281097</v>
      </c>
      <c r="X434" s="91">
        <v>-0.50780549636838757</v>
      </c>
      <c r="Y434" s="91">
        <v>5.5779427445971974E-2</v>
      </c>
      <c r="Z434" s="91">
        <v>5.5779427445971974E-2</v>
      </c>
      <c r="AA434" s="91">
        <v>-0.25999440020540954</v>
      </c>
      <c r="AB434" s="91">
        <v>-0.22561943842489063</v>
      </c>
      <c r="AC434" s="91">
        <v>-0.22561943842489063</v>
      </c>
      <c r="AD434" s="91">
        <v>-0.42951908201348798</v>
      </c>
      <c r="AE434" s="91">
        <v>-0.31253269357513691</v>
      </c>
      <c r="AF434" s="91">
        <v>3.4407787745669882E-2</v>
      </c>
      <c r="AG434" s="91">
        <v>-0.17342424801686107</v>
      </c>
      <c r="AH434" s="91">
        <v>3.4407787745669882E-2</v>
      </c>
      <c r="AI434" s="91">
        <v>-0.13289224362675611</v>
      </c>
      <c r="AJ434" s="91">
        <v>0.22166482552472544</v>
      </c>
      <c r="AK434" s="91">
        <v>0.32134802381040412</v>
      </c>
      <c r="AL434" s="91">
        <v>0.32134802381040412</v>
      </c>
      <c r="AM434" s="91">
        <v>0.26844045630095198</v>
      </c>
      <c r="AN434" s="91">
        <v>0.18756254467476768</v>
      </c>
      <c r="AO434" s="91">
        <v>0.32134802381040412</v>
      </c>
      <c r="AP434" s="91">
        <v>0.32134802381040412</v>
      </c>
      <c r="AQ434" s="91">
        <v>0.23016959144658386</v>
      </c>
      <c r="AR434" s="91">
        <v>-6.5973990105201163E-3</v>
      </c>
      <c r="AS434" s="91">
        <v>1.3913499744656888E-2</v>
      </c>
      <c r="AT434" s="91">
        <v>1.3913499744656888E-2</v>
      </c>
      <c r="AU434" s="91">
        <v>-1.8880395060128619E-2</v>
      </c>
      <c r="AV434" s="91">
        <v>2.8291028960498982E-2</v>
      </c>
      <c r="AW434" s="91">
        <v>4.333333333333333</v>
      </c>
      <c r="AX434" s="91">
        <v>59.606060606060609</v>
      </c>
      <c r="AY434" s="91">
        <v>6</v>
      </c>
      <c r="AZ434" s="91">
        <v>0.14316702819956617</v>
      </c>
      <c r="BA434" s="91">
        <v>0.14316702819956617</v>
      </c>
      <c r="BB434" s="91">
        <v>0.10379222237493686</v>
      </c>
      <c r="BC434" s="91">
        <v>0.28975487115021997</v>
      </c>
      <c r="BD434" s="91">
        <v>0.28975487115021997</v>
      </c>
      <c r="BE434" s="91">
        <v>0.22046990184741611</v>
      </c>
      <c r="BF434" s="91">
        <v>-1.1613102695859689E-2</v>
      </c>
      <c r="BG434" s="91">
        <v>-1.1613102695859689E-2</v>
      </c>
      <c r="BH434" s="91">
        <v>-3.176488046909056E-2</v>
      </c>
      <c r="BI434" s="91">
        <v>7.2297530497859891E-2</v>
      </c>
      <c r="BJ434" s="91">
        <v>7.2297530497859891E-2</v>
      </c>
      <c r="BK434" s="91">
        <v>3.0125611950560425E-3</v>
      </c>
      <c r="BL434" s="91">
        <v>9.0156305199120018E-2</v>
      </c>
      <c r="BM434" s="91">
        <v>9.0156305199120018E-2</v>
      </c>
      <c r="BN434" s="91">
        <v>2.0871335896316161E-2</v>
      </c>
      <c r="BO434" s="91">
        <v>0.35294117647058826</v>
      </c>
      <c r="BP434" s="91">
        <v>0.35294117647058826</v>
      </c>
      <c r="BQ434" s="91">
        <v>0.23986928104575167</v>
      </c>
      <c r="BR434" s="91">
        <v>2</v>
      </c>
      <c r="BS434" s="91">
        <v>2</v>
      </c>
      <c r="BT434" s="91">
        <v>1.666113994281097</v>
      </c>
      <c r="BU434" s="91">
        <v>0.10313435495944057</v>
      </c>
      <c r="BV434" s="91">
        <v>0.10313435495944057</v>
      </c>
      <c r="BW434" s="91">
        <v>-0.18835085028332635</v>
      </c>
      <c r="BX434" s="92">
        <v>27.122894261553398</v>
      </c>
      <c r="BY434" s="92">
        <v>217</v>
      </c>
      <c r="BZ434" s="92">
        <v>75</v>
      </c>
      <c r="CA434" s="91"/>
      <c r="CB434" s="92">
        <v>7.19</v>
      </c>
      <c r="CC434" s="92">
        <v>4.5199999999999996</v>
      </c>
      <c r="CD434" s="92">
        <v>35.5</v>
      </c>
      <c r="CE434" s="92">
        <v>12</v>
      </c>
      <c r="CF434" s="92">
        <v>12.35</v>
      </c>
      <c r="CG434" s="68">
        <v>4.66</v>
      </c>
      <c r="CH434" s="91">
        <v>0</v>
      </c>
      <c r="CI434" s="91">
        <v>0</v>
      </c>
      <c r="CJ434" s="91">
        <v>15</v>
      </c>
      <c r="CK434" s="91">
        <v>8.3000000000000007</v>
      </c>
      <c r="CL434" s="91">
        <v>0</v>
      </c>
      <c r="CM434" s="91">
        <v>0</v>
      </c>
      <c r="CN434" s="91">
        <v>15</v>
      </c>
      <c r="CO434" s="68">
        <f t="shared" si="6"/>
        <v>8.3000000000000007</v>
      </c>
      <c r="CP434" s="68">
        <f>IF(ISNUMBER(SUM(CI434,CK434,CM434)/SUM(CH434,CJ434,CL434)),SUM(CI434,CK434,CM434)/SUM(CH434,CJ434,CL434),0)</f>
        <v>0.55333333333333334</v>
      </c>
      <c r="CQ434" s="92"/>
    </row>
    <row r="435" spans="1:95" ht="16" x14ac:dyDescent="0.2">
      <c r="A435" s="88" t="s">
        <v>1328</v>
      </c>
      <c r="B435" t="s">
        <v>1328</v>
      </c>
      <c r="C435" s="89" t="s">
        <v>428</v>
      </c>
      <c r="D435" s="89" t="s">
        <v>414</v>
      </c>
      <c r="E435" s="89" t="s">
        <v>7</v>
      </c>
      <c r="F435" s="89">
        <v>2011</v>
      </c>
      <c r="G435" s="89" t="s">
        <v>231</v>
      </c>
      <c r="H435" s="90">
        <v>7</v>
      </c>
      <c r="I435" s="90">
        <v>249</v>
      </c>
      <c r="J435" s="90">
        <v>25</v>
      </c>
      <c r="K435" s="90">
        <v>23</v>
      </c>
      <c r="L435" s="90"/>
      <c r="M435" s="91">
        <v>13.178082191780822</v>
      </c>
      <c r="N435" s="91">
        <v>3.4761904761904763</v>
      </c>
      <c r="O435" s="91">
        <v>0.44178627884919375</v>
      </c>
      <c r="P435" s="91">
        <v>0.2945241858994625</v>
      </c>
      <c r="Q435" s="91">
        <v>0.41885804615871003</v>
      </c>
      <c r="R435" s="91">
        <v>1.8995535714285714</v>
      </c>
      <c r="S435" s="91">
        <v>0.26904837179892505</v>
      </c>
      <c r="T435" s="91">
        <v>0.30452674897119342</v>
      </c>
      <c r="U435" s="91">
        <v>1.8995535714285714</v>
      </c>
      <c r="V435" s="91">
        <v>1.8995535714285714</v>
      </c>
      <c r="W435" s="91">
        <v>1.1020401601998824</v>
      </c>
      <c r="X435" s="91">
        <v>-1.5832834679107839</v>
      </c>
      <c r="Y435" s="91">
        <v>4.9802712998203047E-2</v>
      </c>
      <c r="Z435" s="91">
        <v>4.9802712998203047E-2</v>
      </c>
      <c r="AA435" s="91">
        <v>-0.76674037745629042</v>
      </c>
      <c r="AB435" s="91">
        <v>-2.2853090393757123</v>
      </c>
      <c r="AC435" s="91">
        <v>-1.4505558377618006</v>
      </c>
      <c r="AD435" s="91">
        <v>-1.4505558377618006</v>
      </c>
      <c r="AE435" s="91">
        <v>-1.8679324385687566</v>
      </c>
      <c r="AF435" s="91">
        <v>-1.6140345240284211</v>
      </c>
      <c r="AG435" s="91">
        <v>-0.2526362762226142</v>
      </c>
      <c r="AH435" s="91">
        <v>-0.2526362762226142</v>
      </c>
      <c r="AI435" s="91">
        <v>-0.93333540012551763</v>
      </c>
      <c r="AJ435" s="91">
        <v>6.7531748805778863E-2</v>
      </c>
      <c r="AK435" s="91">
        <v>0.2945241858994625</v>
      </c>
      <c r="AL435" s="91">
        <v>0.2945241858994625</v>
      </c>
      <c r="AM435" s="91">
        <v>0.18102796735262067</v>
      </c>
      <c r="AN435" s="91">
        <v>5.0648811604334154E-2</v>
      </c>
      <c r="AO435" s="91">
        <v>0.2945241858994625</v>
      </c>
      <c r="AP435" s="91">
        <v>0.2945241858994625</v>
      </c>
      <c r="AQ435" s="91">
        <v>0.17258649875189833</v>
      </c>
      <c r="AR435" s="91">
        <v>-0.27958292665315876</v>
      </c>
      <c r="AS435" s="91">
        <v>-0.14711091511063856</v>
      </c>
      <c r="AT435" s="91">
        <v>-0.14711091511063856</v>
      </c>
      <c r="AU435" s="91">
        <v>-0.21334692088189866</v>
      </c>
      <c r="AV435" s="91">
        <v>-5.8338302197255276E-3</v>
      </c>
      <c r="AW435" s="91">
        <v>3.4761904761904763</v>
      </c>
      <c r="AX435" s="91">
        <v>45.80952380952381</v>
      </c>
      <c r="AY435" s="91">
        <v>8</v>
      </c>
      <c r="AZ435" s="91">
        <v>0.13839285714285715</v>
      </c>
      <c r="BA435" s="91">
        <v>0.13839285714285715</v>
      </c>
      <c r="BB435" s="91">
        <v>8.0513300999412118E-2</v>
      </c>
      <c r="BC435" s="91">
        <v>0.26904837179892505</v>
      </c>
      <c r="BD435" s="91">
        <v>0.26904837179892505</v>
      </c>
      <c r="BE435" s="91">
        <v>0.15392299750379668</v>
      </c>
      <c r="BF435" s="91">
        <v>-0.214221830221277</v>
      </c>
      <c r="BG435" s="91">
        <v>-0.214221830221277</v>
      </c>
      <c r="BH435" s="91">
        <v>-0.23708337802632087</v>
      </c>
      <c r="BI435" s="91">
        <v>0.24703324677683108</v>
      </c>
      <c r="BJ435" s="91">
        <v>0.24703324677683108</v>
      </c>
      <c r="BK435" s="91">
        <v>0.13450791845636437</v>
      </c>
      <c r="BL435" s="91">
        <v>0.25910903159820275</v>
      </c>
      <c r="BM435" s="91">
        <v>0.25910903159820275</v>
      </c>
      <c r="BN435" s="91">
        <v>0.14490114309041019</v>
      </c>
      <c r="BO435" s="91">
        <v>0.32</v>
      </c>
      <c r="BP435" s="91">
        <v>0.32</v>
      </c>
      <c r="BQ435" s="91">
        <v>0.19125</v>
      </c>
      <c r="BR435" s="91">
        <v>1.8995535714285714</v>
      </c>
      <c r="BS435" s="91">
        <v>1.8995535714285714</v>
      </c>
      <c r="BT435" s="91">
        <v>1.1020401601998824</v>
      </c>
      <c r="BU435" s="91">
        <v>8.2800085136613299E-2</v>
      </c>
      <c r="BV435" s="91">
        <v>8.2800085136613299E-2</v>
      </c>
      <c r="BW435" s="91">
        <v>-0.71842996667334291</v>
      </c>
      <c r="BX435" s="92">
        <v>26.191812427959999</v>
      </c>
      <c r="BY435" s="92">
        <v>24</v>
      </c>
      <c r="BZ435" s="92">
        <v>74</v>
      </c>
      <c r="CA435" s="92">
        <v>14</v>
      </c>
      <c r="CB435" s="91"/>
      <c r="CC435" s="91"/>
      <c r="CD435" s="91"/>
      <c r="CE435" s="91"/>
      <c r="CF435" s="91"/>
      <c r="CG435" s="68">
        <v>4.46</v>
      </c>
      <c r="CH435" s="91">
        <v>12</v>
      </c>
      <c r="CI435" s="91">
        <v>6.6</v>
      </c>
      <c r="CJ435" s="91">
        <v>0</v>
      </c>
      <c r="CK435" s="91">
        <v>0</v>
      </c>
      <c r="CL435" s="91">
        <v>0</v>
      </c>
      <c r="CM435" s="91">
        <v>0</v>
      </c>
      <c r="CN435" s="91">
        <v>12</v>
      </c>
      <c r="CO435" s="68">
        <f t="shared" si="6"/>
        <v>6.6</v>
      </c>
      <c r="CP435" s="68">
        <f>IF(ISNUMBER(SUM(CI435,CK435,CM435)/SUM(CH435,CJ435,CL435)),SUM(CI435,CK435,CM435)/SUM(CH435,CJ435,CL435),0)</f>
        <v>0.54999999999999993</v>
      </c>
      <c r="CQ435" s="92"/>
    </row>
    <row r="436" spans="1:95" ht="16" x14ac:dyDescent="0.2">
      <c r="A436" s="88" t="s">
        <v>786</v>
      </c>
      <c r="B436" t="s">
        <v>786</v>
      </c>
      <c r="C436" s="89" t="s">
        <v>787</v>
      </c>
      <c r="D436" s="89" t="s">
        <v>47</v>
      </c>
      <c r="E436" s="89" t="s">
        <v>7</v>
      </c>
      <c r="F436" s="89">
        <v>2019</v>
      </c>
      <c r="G436" s="89"/>
      <c r="H436" s="90">
        <v>8</v>
      </c>
      <c r="I436" s="90">
        <v>300</v>
      </c>
      <c r="J436" s="90">
        <v>23</v>
      </c>
      <c r="K436" s="90">
        <v>19</v>
      </c>
      <c r="L436" s="90">
        <v>21</v>
      </c>
      <c r="M436" s="91">
        <v>14.866666666666667</v>
      </c>
      <c r="N436" s="91">
        <v>5</v>
      </c>
      <c r="O436" s="91">
        <v>0.42110853446786711</v>
      </c>
      <c r="P436" s="91">
        <v>0.32036286739813713</v>
      </c>
      <c r="Q436" s="91">
        <v>0.4337736551485874</v>
      </c>
      <c r="R436" s="91">
        <v>2.3107209841129746</v>
      </c>
      <c r="S436" s="91">
        <v>0.307392401462941</v>
      </c>
      <c r="T436" s="91">
        <v>2.2772073921971252</v>
      </c>
      <c r="U436" s="91">
        <v>2.720873786407767</v>
      </c>
      <c r="V436" s="91">
        <v>1.9005681818181819</v>
      </c>
      <c r="W436" s="91">
        <v>2.2995497868076913</v>
      </c>
      <c r="X436" s="91">
        <v>0.58697479742414793</v>
      </c>
      <c r="Y436" s="91">
        <v>1.0050750109982032</v>
      </c>
      <c r="Z436" s="91">
        <v>-0.29253336917701289</v>
      </c>
      <c r="AA436" s="91">
        <v>0.43317214641511276</v>
      </c>
      <c r="AB436" s="91">
        <v>0.37848439104987808</v>
      </c>
      <c r="AC436" s="91">
        <v>0.37848439104987808</v>
      </c>
      <c r="AD436" s="91">
        <v>-0.68926760652872399</v>
      </c>
      <c r="AE436" s="91">
        <v>-5.216421893812595E-2</v>
      </c>
      <c r="AF436" s="91">
        <v>1.0199196993064641</v>
      </c>
      <c r="AG436" s="91">
        <v>-0.35967686029902324</v>
      </c>
      <c r="AH436" s="91">
        <v>1.4193947429158056</v>
      </c>
      <c r="AI436" s="91">
        <v>0.69321252730774885</v>
      </c>
      <c r="AJ436" s="91">
        <v>0.26980311355311359</v>
      </c>
      <c r="AK436" s="91">
        <v>0.43923440065681441</v>
      </c>
      <c r="AL436" s="91">
        <v>0.20149133413945991</v>
      </c>
      <c r="AM436" s="91">
        <v>0.3035096161164626</v>
      </c>
      <c r="AN436" s="91">
        <v>0.26980311355311354</v>
      </c>
      <c r="AO436" s="91">
        <v>0.43923440065681441</v>
      </c>
      <c r="AP436" s="91">
        <v>0.20149133413945991</v>
      </c>
      <c r="AQ436" s="91">
        <v>0.3035096161164626</v>
      </c>
      <c r="AR436" s="91">
        <v>2.4247621784011103E-2</v>
      </c>
      <c r="AS436" s="91">
        <v>-0.128740404118033</v>
      </c>
      <c r="AT436" s="91">
        <v>0.1287091955205979</v>
      </c>
      <c r="AU436" s="91">
        <v>8.0721377288586662E-3</v>
      </c>
      <c r="AV436" s="91">
        <v>1.0699070625129037E-2</v>
      </c>
      <c r="AW436" s="91">
        <v>5</v>
      </c>
      <c r="AX436" s="91">
        <v>74.333333333333329</v>
      </c>
      <c r="AY436" s="91">
        <v>8</v>
      </c>
      <c r="AZ436" s="91">
        <v>0.1796116504854369</v>
      </c>
      <c r="BA436" s="91">
        <v>0.13920454545454544</v>
      </c>
      <c r="BB436" s="91">
        <v>0.15555337948170525</v>
      </c>
      <c r="BC436" s="91">
        <v>0.34513546798029554</v>
      </c>
      <c r="BD436" s="91">
        <v>0.26964933494558646</v>
      </c>
      <c r="BE436" s="91">
        <v>0.28955891477260781</v>
      </c>
      <c r="BF436" s="91">
        <v>3.398754896321432E-2</v>
      </c>
      <c r="BG436" s="91">
        <v>-2.9093214094446596E-2</v>
      </c>
      <c r="BH436" s="91">
        <v>5.1398209551420009E-3</v>
      </c>
      <c r="BI436" s="91">
        <v>0.26579651917713698</v>
      </c>
      <c r="BJ436" s="91">
        <v>0.26579651917713698</v>
      </c>
      <c r="BK436" s="91">
        <v>0.12787425636453173</v>
      </c>
      <c r="BL436" s="91">
        <v>0.26295391279073566</v>
      </c>
      <c r="BM436" s="91">
        <v>0.26295391279073566</v>
      </c>
      <c r="BN436" s="91">
        <v>0.11096602878144336</v>
      </c>
      <c r="BO436" s="91">
        <v>0.53333333333333333</v>
      </c>
      <c r="BP436" s="91">
        <v>0.13333333333333333</v>
      </c>
      <c r="BQ436" s="91">
        <v>0.31746031746031744</v>
      </c>
      <c r="BR436" s="91">
        <v>2.720873786407767</v>
      </c>
      <c r="BS436" s="91">
        <v>1.9005681818181819</v>
      </c>
      <c r="BT436" s="91">
        <v>2.2995497868076913</v>
      </c>
      <c r="BU436" s="91">
        <v>0.62483833097553587</v>
      </c>
      <c r="BV436" s="91">
        <v>-0.19546727361404925</v>
      </c>
      <c r="BW436" s="91">
        <v>0.18121640314115287</v>
      </c>
      <c r="BX436" s="91"/>
      <c r="BY436" s="91"/>
      <c r="BZ436" s="91"/>
      <c r="CA436" s="91"/>
      <c r="CB436" s="91"/>
      <c r="CC436" s="91"/>
      <c r="CD436" s="91"/>
      <c r="CE436" s="91"/>
      <c r="CF436" s="91"/>
      <c r="CG436" s="68">
        <v>4.68</v>
      </c>
      <c r="CH436" s="91">
        <v>0</v>
      </c>
      <c r="CI436" s="91">
        <v>0</v>
      </c>
      <c r="CJ436" s="91">
        <v>13</v>
      </c>
      <c r="CK436" s="91">
        <v>3.2</v>
      </c>
      <c r="CL436" s="91">
        <v>17</v>
      </c>
      <c r="CM436" s="91">
        <v>12.9</v>
      </c>
      <c r="CN436" s="91">
        <v>30</v>
      </c>
      <c r="CO436" s="68">
        <f t="shared" si="6"/>
        <v>16.100000000000001</v>
      </c>
      <c r="CP436" s="68">
        <f>IF(ISNUMBER(SUM(CI436,CK436,CM436)/SUM(CH436,CJ436,CL436)),SUM(CI436,CK436,CM436)/SUM(CH436,CJ436,CL436),0)</f>
        <v>0.53666666666666674</v>
      </c>
      <c r="CQ436" s="91"/>
    </row>
    <row r="437" spans="1:95" ht="16" x14ac:dyDescent="0.2">
      <c r="A437" s="88" t="s">
        <v>835</v>
      </c>
      <c r="B437" t="s">
        <v>835</v>
      </c>
      <c r="C437" s="89" t="s">
        <v>836</v>
      </c>
      <c r="D437" s="89" t="s">
        <v>359</v>
      </c>
      <c r="E437" s="89" t="s">
        <v>7</v>
      </c>
      <c r="F437" s="89">
        <v>2018</v>
      </c>
      <c r="G437" s="89" t="s">
        <v>251</v>
      </c>
      <c r="H437" s="90">
        <v>4</v>
      </c>
      <c r="I437" s="90">
        <v>132</v>
      </c>
      <c r="J437" s="90">
        <v>23</v>
      </c>
      <c r="K437" s="90">
        <v>22</v>
      </c>
      <c r="L437" s="90"/>
      <c r="M437" s="91">
        <v>13.757575757575758</v>
      </c>
      <c r="N437" s="91">
        <v>4.3043478260869561</v>
      </c>
      <c r="O437" s="91">
        <v>0.41576404809806766</v>
      </c>
      <c r="P437" s="91">
        <v>0.30027403473749331</v>
      </c>
      <c r="Q437" s="91">
        <v>0.38591213212932207</v>
      </c>
      <c r="R437" s="91">
        <v>1.8292905581637977</v>
      </c>
      <c r="S437" s="91">
        <v>0.24400723654454998</v>
      </c>
      <c r="T437" s="91">
        <v>0.67114624505928844</v>
      </c>
      <c r="U437" s="91">
        <v>1.8292905581637977</v>
      </c>
      <c r="V437" s="91">
        <v>1.8292905581637977</v>
      </c>
      <c r="W437" s="91">
        <v>1.250218401611543</v>
      </c>
      <c r="X437" s="91">
        <v>-1.0357213174467677</v>
      </c>
      <c r="Y437" s="91">
        <v>0.11349178275423388</v>
      </c>
      <c r="Z437" s="91">
        <v>0.11349178275423388</v>
      </c>
      <c r="AA437" s="91">
        <v>-0.46111476734626689</v>
      </c>
      <c r="AB437" s="91">
        <v>-1.8954369826840105</v>
      </c>
      <c r="AC437" s="91">
        <v>-0.76054523018310816</v>
      </c>
      <c r="AD437" s="91">
        <v>-0.76054523018310816</v>
      </c>
      <c r="AE437" s="91">
        <v>-1.3279911064335592</v>
      </c>
      <c r="AF437" s="91">
        <v>-0.98786586982776914</v>
      </c>
      <c r="AG437" s="91">
        <v>-0.185793452667804</v>
      </c>
      <c r="AH437" s="91">
        <v>-0.185793452667804</v>
      </c>
      <c r="AI437" s="91">
        <v>-0.58682966124778657</v>
      </c>
      <c r="AJ437" s="91">
        <v>0.17648944516462844</v>
      </c>
      <c r="AK437" s="91">
        <v>0.30027403473749331</v>
      </c>
      <c r="AL437" s="91">
        <v>0.30027403473749331</v>
      </c>
      <c r="AM437" s="91">
        <v>0.23838173995106088</v>
      </c>
      <c r="AN437" s="91">
        <v>0.1617819914009094</v>
      </c>
      <c r="AO437" s="91">
        <v>0.27717603206537844</v>
      </c>
      <c r="AP437" s="91">
        <v>0.27717603206537844</v>
      </c>
      <c r="AQ437" s="91">
        <v>0.21947901173314394</v>
      </c>
      <c r="AR437" s="91">
        <v>-0.14874321373530711</v>
      </c>
      <c r="AS437" s="91">
        <v>-5.3055706192114471E-2</v>
      </c>
      <c r="AT437" s="91">
        <v>-5.3055706192114471E-2</v>
      </c>
      <c r="AU437" s="91">
        <v>-0.10089945996371079</v>
      </c>
      <c r="AV437" s="91">
        <v>-2.6521622387650989E-2</v>
      </c>
      <c r="AW437" s="91">
        <v>4.3043478260869561</v>
      </c>
      <c r="AX437" s="91">
        <v>59.217391304347828</v>
      </c>
      <c r="AY437" s="91">
        <v>9</v>
      </c>
      <c r="AZ437" s="91">
        <v>0.1189358372456964</v>
      </c>
      <c r="BA437" s="91">
        <v>0.1189358372456964</v>
      </c>
      <c r="BB437" s="91">
        <v>8.4467918622848193E-2</v>
      </c>
      <c r="BC437" s="91">
        <v>0.24400723654454998</v>
      </c>
      <c r="BD437" s="91">
        <v>0.24400723654454998</v>
      </c>
      <c r="BE437" s="91">
        <v>0.17014924603682074</v>
      </c>
      <c r="BF437" s="91">
        <v>-5.4735312495483079E-2</v>
      </c>
      <c r="BG437" s="91">
        <v>-5.4735312495483079E-2</v>
      </c>
      <c r="BH437" s="91">
        <v>-0.13479598799173639</v>
      </c>
      <c r="BI437" s="91">
        <v>0.2301742939694042</v>
      </c>
      <c r="BJ437" s="91">
        <v>0.2301742939694042</v>
      </c>
      <c r="BK437" s="91">
        <v>1.6532178537950054E-2</v>
      </c>
      <c r="BL437" s="91">
        <v>0.22331467652419029</v>
      </c>
      <c r="BM437" s="91">
        <v>0.22331467652419029</v>
      </c>
      <c r="BN437" s="91">
        <v>3.5640012559369383E-2</v>
      </c>
      <c r="BO437" s="91">
        <v>0.31034482758620691</v>
      </c>
      <c r="BP437" s="91">
        <v>0.31034482758620691</v>
      </c>
      <c r="BQ437" s="91">
        <v>0.26880877742946707</v>
      </c>
      <c r="BR437" s="91">
        <v>1.8292905581637977</v>
      </c>
      <c r="BS437" s="91">
        <v>1.8292905581637977</v>
      </c>
      <c r="BT437" s="91">
        <v>1.250218401611543</v>
      </c>
      <c r="BU437" s="91">
        <v>0.46114596044791067</v>
      </c>
      <c r="BV437" s="91">
        <v>0.46114596044791067</v>
      </c>
      <c r="BW437" s="91">
        <v>-0.1242820248512142</v>
      </c>
      <c r="BX437" s="92">
        <v>25.857928212184</v>
      </c>
      <c r="BY437" s="92">
        <v>218</v>
      </c>
      <c r="BZ437" s="92">
        <v>77</v>
      </c>
      <c r="CA437" s="92">
        <v>16</v>
      </c>
      <c r="CB437" s="92">
        <v>7.2</v>
      </c>
      <c r="CC437" s="92">
        <v>4.4000000000000004</v>
      </c>
      <c r="CD437" s="92">
        <v>34.5</v>
      </c>
      <c r="CE437" s="92">
        <v>124</v>
      </c>
      <c r="CF437" s="92">
        <v>12.65</v>
      </c>
      <c r="CG437" s="68">
        <v>4.5599999999999996</v>
      </c>
      <c r="CH437" s="91">
        <v>0</v>
      </c>
      <c r="CI437" s="91">
        <v>0</v>
      </c>
      <c r="CJ437" s="91">
        <v>3</v>
      </c>
      <c r="CK437" s="91">
        <v>1.6</v>
      </c>
      <c r="CL437" s="91">
        <v>0</v>
      </c>
      <c r="CM437" s="91">
        <v>0</v>
      </c>
      <c r="CN437" s="91">
        <v>3</v>
      </c>
      <c r="CO437" s="68">
        <f t="shared" si="6"/>
        <v>1.6</v>
      </c>
      <c r="CP437" s="68">
        <f>IF(ISNUMBER(SUM(CI437,CK437,CM437)/SUM(CH437,CJ437,CL437)),SUM(CI437,CK437,CM437)/SUM(CH437,CJ437,CL437),0)</f>
        <v>0.53333333333333333</v>
      </c>
      <c r="CQ437" s="92"/>
    </row>
    <row r="438" spans="1:95" ht="16" x14ac:dyDescent="0.2">
      <c r="A438" s="88" t="s">
        <v>1192</v>
      </c>
      <c r="B438" t="s">
        <v>1192</v>
      </c>
      <c r="C438" s="89" t="s">
        <v>154</v>
      </c>
      <c r="D438" s="89" t="s">
        <v>41</v>
      </c>
      <c r="E438" s="89" t="s">
        <v>7</v>
      </c>
      <c r="F438" s="89">
        <v>2013</v>
      </c>
      <c r="G438" s="89"/>
      <c r="H438" s="90">
        <v>8</v>
      </c>
      <c r="I438" s="90">
        <v>300</v>
      </c>
      <c r="J438" s="90">
        <v>22</v>
      </c>
      <c r="K438" s="90"/>
      <c r="L438" s="90"/>
      <c r="M438" s="91">
        <v>10.113207547169811</v>
      </c>
      <c r="N438" s="91">
        <v>1.2325581395348837</v>
      </c>
      <c r="O438" s="91">
        <v>9.6639350168854776E-2</v>
      </c>
      <c r="P438" s="91">
        <v>0.10927453727848327</v>
      </c>
      <c r="Q438" s="91">
        <v>9.7480103127310494E-2</v>
      </c>
      <c r="R438" s="91">
        <v>0.64830362982341394</v>
      </c>
      <c r="S438" s="91">
        <v>8.0409328748521941E-2</v>
      </c>
      <c r="T438" s="91">
        <v>0</v>
      </c>
      <c r="U438" s="91">
        <v>0.95683453237410065</v>
      </c>
      <c r="V438" s="91">
        <v>0.33977272727272723</v>
      </c>
      <c r="W438" s="91">
        <v>0.71536852913534188</v>
      </c>
      <c r="X438" s="91">
        <v>-1.8792873506312053</v>
      </c>
      <c r="Y438" s="91">
        <v>-1.0781242200917975</v>
      </c>
      <c r="Z438" s="91">
        <v>-1.6665116609516311</v>
      </c>
      <c r="AA438" s="91">
        <v>-1.4446053473884275</v>
      </c>
      <c r="AB438" s="91">
        <v>-1.6076979804079672</v>
      </c>
      <c r="AC438" s="91">
        <v>-1.0492246733880497</v>
      </c>
      <c r="AD438" s="91">
        <v>-2.2268105004705716</v>
      </c>
      <c r="AE438" s="91">
        <v>-1.5891044259764939</v>
      </c>
      <c r="AF438" s="91">
        <v>-1.5784215439721503</v>
      </c>
      <c r="AG438" s="91">
        <v>-1.7739136375325715</v>
      </c>
      <c r="AH438" s="91">
        <v>-0.83567976783543574</v>
      </c>
      <c r="AI438" s="91">
        <v>-1.3828687109080817</v>
      </c>
      <c r="AJ438" s="91">
        <v>0</v>
      </c>
      <c r="AK438" s="91">
        <v>0.19562841530054645</v>
      </c>
      <c r="AL438" s="91">
        <v>2.2920659256420083E-2</v>
      </c>
      <c r="AM438" s="91">
        <v>0.11044237565146536</v>
      </c>
      <c r="AN438" s="91">
        <v>0</v>
      </c>
      <c r="AO438" s="91">
        <v>0.13973458235753317</v>
      </c>
      <c r="AP438" s="91">
        <v>1.7631276351092372E-2</v>
      </c>
      <c r="AQ438" s="91">
        <v>9.0047970368685018E-2</v>
      </c>
      <c r="AR438" s="91">
        <v>-0.13277743937167286</v>
      </c>
      <c r="AS438" s="91">
        <v>-0.29289392878512416</v>
      </c>
      <c r="AT438" s="91">
        <v>-0.13277743937167286</v>
      </c>
      <c r="AU438" s="91">
        <v>-0.19779043662167037</v>
      </c>
      <c r="AV438" s="91">
        <v>2.0659146287198282E-2</v>
      </c>
      <c r="AW438" s="91">
        <v>1.2325581395348837</v>
      </c>
      <c r="AX438" s="91">
        <v>12.465116279069768</v>
      </c>
      <c r="AY438" s="91">
        <v>4</v>
      </c>
      <c r="AZ438" s="91">
        <v>0.11036789297658862</v>
      </c>
      <c r="BA438" s="91">
        <v>1.7045454545454544E-2</v>
      </c>
      <c r="BB438" s="91">
        <v>4.4443264938064747E-2</v>
      </c>
      <c r="BC438" s="91">
        <v>0.12555610479485912</v>
      </c>
      <c r="BD438" s="91">
        <v>3.5262552702184743E-2</v>
      </c>
      <c r="BE438" s="91">
        <v>6.2452907933979937E-2</v>
      </c>
      <c r="BF438" s="91">
        <v>-0.11781070860042397</v>
      </c>
      <c r="BG438" s="91">
        <v>-0.27588536631489646</v>
      </c>
      <c r="BH438" s="91">
        <v>-0.20451015855767038</v>
      </c>
      <c r="BI438" s="91">
        <v>-8.3938253302210553E-2</v>
      </c>
      <c r="BJ438" s="91">
        <v>-0.25208109520143918</v>
      </c>
      <c r="BK438" s="91">
        <v>-0.16484237593895057</v>
      </c>
      <c r="BL438" s="91">
        <v>-0.11607355998385202</v>
      </c>
      <c r="BM438" s="91">
        <v>-0.26102323749669348</v>
      </c>
      <c r="BN438" s="91">
        <v>-0.1889599068116703</v>
      </c>
      <c r="BO438" s="91">
        <v>0.19047619047619047</v>
      </c>
      <c r="BP438" s="91">
        <v>0</v>
      </c>
      <c r="BQ438" s="91">
        <v>7.2619047619047611E-2</v>
      </c>
      <c r="BR438" s="91">
        <v>0.95683453237410065</v>
      </c>
      <c r="BS438" s="91">
        <v>0.33977272727272723</v>
      </c>
      <c r="BT438" s="91">
        <v>0.53652639685150638</v>
      </c>
      <c r="BU438" s="91">
        <v>-1.0375290739226397</v>
      </c>
      <c r="BV438" s="91">
        <v>-1.5240292869603933</v>
      </c>
      <c r="BW438" s="91">
        <v>-1.3523667132214006</v>
      </c>
      <c r="BX438" s="91"/>
      <c r="BY438" s="91"/>
      <c r="BZ438" s="91"/>
      <c r="CA438" s="91"/>
      <c r="CB438" s="91"/>
      <c r="CC438" s="91"/>
      <c r="CD438" s="91"/>
      <c r="CE438" s="91"/>
      <c r="CF438" s="91"/>
      <c r="CG438" s="68">
        <v>4.51</v>
      </c>
      <c r="CH438" s="91">
        <v>14</v>
      </c>
      <c r="CI438" s="91">
        <v>0</v>
      </c>
      <c r="CJ438" s="91">
        <v>16</v>
      </c>
      <c r="CK438" s="91">
        <v>10.3</v>
      </c>
      <c r="CL438" s="91">
        <v>13</v>
      </c>
      <c r="CM438" s="91">
        <v>11.8</v>
      </c>
      <c r="CN438" s="91">
        <v>43</v>
      </c>
      <c r="CO438" s="68">
        <f t="shared" si="6"/>
        <v>22.1</v>
      </c>
      <c r="CP438" s="68">
        <f>IF(ISNUMBER(SUM(CI438,CK438,CM438)/SUM(CH438,CJ438,CL438)),SUM(CI438,CK438,CM438)/SUM(CH438,CJ438,CL438),0)</f>
        <v>0.51395348837209309</v>
      </c>
      <c r="CQ438" s="91"/>
    </row>
    <row r="439" spans="1:95" ht="16" x14ac:dyDescent="0.2">
      <c r="A439" s="88" t="s">
        <v>1237</v>
      </c>
      <c r="B439" t="s">
        <v>1237</v>
      </c>
      <c r="C439" s="89" t="s">
        <v>266</v>
      </c>
      <c r="D439" s="89" t="s">
        <v>133</v>
      </c>
      <c r="E439" s="89" t="s">
        <v>7</v>
      </c>
      <c r="F439" s="89">
        <v>2012</v>
      </c>
      <c r="G439" s="89"/>
      <c r="H439" s="90">
        <v>8</v>
      </c>
      <c r="I439" s="90">
        <v>300</v>
      </c>
      <c r="J439" s="90">
        <v>20</v>
      </c>
      <c r="K439" s="90">
        <v>18</v>
      </c>
      <c r="L439" s="90">
        <v>18</v>
      </c>
      <c r="M439" s="91">
        <v>10.209821428571429</v>
      </c>
      <c r="N439" s="91">
        <v>8.615384615384615</v>
      </c>
      <c r="O439" s="91">
        <v>0.51116616379867108</v>
      </c>
      <c r="P439" s="91">
        <v>0.35272295893051692</v>
      </c>
      <c r="Q439" s="91">
        <v>0.53704744775562319</v>
      </c>
      <c r="R439" s="91">
        <v>2.9117250673854445</v>
      </c>
      <c r="S439" s="91">
        <v>0.38447405085336117</v>
      </c>
      <c r="T439" s="91">
        <v>3.0357142857142856</v>
      </c>
      <c r="U439" s="91">
        <v>3.0357142857142856</v>
      </c>
      <c r="V439" s="91">
        <v>2.7877358490566038</v>
      </c>
      <c r="W439" s="91">
        <v>2.9117250673854445</v>
      </c>
      <c r="X439" s="91">
        <v>1.2968830465552055</v>
      </c>
      <c r="Y439" s="91">
        <v>1.2968830465552055</v>
      </c>
      <c r="Z439" s="91">
        <v>0.98714991247282424</v>
      </c>
      <c r="AA439" s="91">
        <v>1.1420164795140149</v>
      </c>
      <c r="AB439" s="91">
        <v>1.4280163053063184</v>
      </c>
      <c r="AC439" s="91">
        <v>1.4280163053063184</v>
      </c>
      <c r="AD439" s="91">
        <v>0.88901284790935664</v>
      </c>
      <c r="AE439" s="91">
        <v>1.1585145766078375</v>
      </c>
      <c r="AF439" s="91">
        <v>1.5445080175139492</v>
      </c>
      <c r="AG439" s="91">
        <v>0.82831877543465415</v>
      </c>
      <c r="AH439" s="91">
        <v>1.5445080175139492</v>
      </c>
      <c r="AI439" s="91">
        <v>1.1864133964743018</v>
      </c>
      <c r="AJ439" s="91">
        <v>0.38855950812472551</v>
      </c>
      <c r="AK439" s="91">
        <v>0.38855950812472551</v>
      </c>
      <c r="AL439" s="91">
        <v>0.31688640973630833</v>
      </c>
      <c r="AM439" s="91">
        <v>0.35272295893051692</v>
      </c>
      <c r="AN439" s="91">
        <v>0.38855950812472551</v>
      </c>
      <c r="AO439" s="91">
        <v>0.38855950812472551</v>
      </c>
      <c r="AP439" s="91">
        <v>0.31688640973630833</v>
      </c>
      <c r="AQ439" s="91">
        <v>0.35272295893051692</v>
      </c>
      <c r="AR439" s="91">
        <v>0.19439956443943771</v>
      </c>
      <c r="AS439" s="91">
        <v>7.1330917967205892E-2</v>
      </c>
      <c r="AT439" s="91">
        <v>0.19439956443943771</v>
      </c>
      <c r="AU439" s="91">
        <v>0.1328652412033218</v>
      </c>
      <c r="AV439" s="91">
        <v>3.881305776287397E-3</v>
      </c>
      <c r="AW439" s="91">
        <v>8.615384615384615</v>
      </c>
      <c r="AX439" s="91">
        <v>87.961538461538467</v>
      </c>
      <c r="AY439" s="91">
        <v>10</v>
      </c>
      <c r="AZ439" s="91">
        <v>0.294811320754717</v>
      </c>
      <c r="BA439" s="91">
        <v>0.294811320754717</v>
      </c>
      <c r="BB439" s="91">
        <v>0.28339467136636948</v>
      </c>
      <c r="BC439" s="91">
        <v>0.42929292929292928</v>
      </c>
      <c r="BD439" s="91">
        <v>0.33965517241379312</v>
      </c>
      <c r="BE439" s="91">
        <v>0.38447405085336117</v>
      </c>
      <c r="BF439" s="91">
        <v>0.21732336958477208</v>
      </c>
      <c r="BG439" s="91">
        <v>9.6288359018510017E-2</v>
      </c>
      <c r="BH439" s="91">
        <v>0.15680586430164106</v>
      </c>
      <c r="BI439" s="91">
        <v>0.20920408810411636</v>
      </c>
      <c r="BJ439" s="91">
        <v>0.1255284801879008</v>
      </c>
      <c r="BK439" s="91">
        <v>0.16736628414600857</v>
      </c>
      <c r="BL439" s="91">
        <v>0.19033590998512842</v>
      </c>
      <c r="BM439" s="91">
        <v>0.11043091107047373</v>
      </c>
      <c r="BN439" s="91">
        <v>0.15038341052780108</v>
      </c>
      <c r="BO439" s="91">
        <v>0.34782608695652173</v>
      </c>
      <c r="BP439" s="91">
        <v>0.29411764705882354</v>
      </c>
      <c r="BQ439" s="91">
        <v>0.32097186700767266</v>
      </c>
      <c r="BR439" s="91">
        <v>3.0357142857142856</v>
      </c>
      <c r="BS439" s="91">
        <v>2.7877358490566038</v>
      </c>
      <c r="BT439" s="91">
        <v>2.9117250673854445</v>
      </c>
      <c r="BU439" s="91">
        <v>0.97773535866388483</v>
      </c>
      <c r="BV439" s="91">
        <v>0.73894391686374439</v>
      </c>
      <c r="BW439" s="91">
        <v>0.85833963776381461</v>
      </c>
      <c r="BX439" s="92">
        <v>27.467149198175001</v>
      </c>
      <c r="BY439" s="92">
        <v>186</v>
      </c>
      <c r="BZ439" s="92">
        <v>69</v>
      </c>
      <c r="CA439" s="92">
        <v>15</v>
      </c>
      <c r="CB439" s="92">
        <v>6.95</v>
      </c>
      <c r="CC439" s="92">
        <v>3.98</v>
      </c>
      <c r="CD439" s="92">
        <v>3</v>
      </c>
      <c r="CE439" s="92">
        <v>112</v>
      </c>
      <c r="CF439" s="92">
        <v>17</v>
      </c>
      <c r="CG439" s="68"/>
      <c r="CH439" s="91">
        <v>0</v>
      </c>
      <c r="CI439" s="91">
        <v>0</v>
      </c>
      <c r="CJ439" s="91">
        <v>16</v>
      </c>
      <c r="CK439" s="91">
        <v>8.1999999999999993</v>
      </c>
      <c r="CL439" s="91">
        <v>0</v>
      </c>
      <c r="CM439" s="91">
        <v>0</v>
      </c>
      <c r="CN439" s="91">
        <v>16</v>
      </c>
      <c r="CO439" s="68">
        <f t="shared" si="6"/>
        <v>8.1999999999999993</v>
      </c>
      <c r="CP439" s="68">
        <f>IF(ISNUMBER(SUM(CI439,CK439,CM439)/SUM(CH439,CJ439,CL439)),SUM(CI439,CK439,CM439)/SUM(CH439,CJ439,CL439),0)</f>
        <v>0.51249999999999996</v>
      </c>
      <c r="CQ439" s="92"/>
    </row>
    <row r="440" spans="1:95" ht="16" x14ac:dyDescent="0.2">
      <c r="A440" s="88" t="s">
        <v>1370</v>
      </c>
      <c r="B440" t="s">
        <v>1370</v>
      </c>
      <c r="C440" s="89" t="s">
        <v>180</v>
      </c>
      <c r="D440" s="89" t="s">
        <v>31</v>
      </c>
      <c r="E440" s="89" t="s">
        <v>7</v>
      </c>
      <c r="F440" s="89">
        <v>2010</v>
      </c>
      <c r="G440" s="89"/>
      <c r="H440" s="90">
        <v>8</v>
      </c>
      <c r="I440" s="90">
        <v>300</v>
      </c>
      <c r="J440" s="90">
        <v>23</v>
      </c>
      <c r="K440" s="90"/>
      <c r="L440" s="90"/>
      <c r="M440" s="91">
        <v>11.468085106382979</v>
      </c>
      <c r="N440" s="91">
        <v>3.9166666666666665</v>
      </c>
      <c r="O440" s="91">
        <v>0.13992289190718732</v>
      </c>
      <c r="P440" s="91">
        <v>0.19219897212092302</v>
      </c>
      <c r="Q440" s="91">
        <v>0.14637662705149973</v>
      </c>
      <c r="R440" s="91">
        <v>0</v>
      </c>
      <c r="S440" s="91">
        <v>0.10045274476513866</v>
      </c>
      <c r="T440" s="91"/>
      <c r="U440" s="91">
        <v>0</v>
      </c>
      <c r="V440" s="91">
        <v>0</v>
      </c>
      <c r="W440" s="91"/>
      <c r="X440" s="91"/>
      <c r="Y440" s="91">
        <v>0</v>
      </c>
      <c r="Z440" s="91">
        <v>0</v>
      </c>
      <c r="AA440" s="91"/>
      <c r="AB440" s="91"/>
      <c r="AC440" s="91">
        <v>0</v>
      </c>
      <c r="AD440" s="91">
        <v>0</v>
      </c>
      <c r="AE440" s="91"/>
      <c r="AF440" s="91"/>
      <c r="AG440" s="91"/>
      <c r="AH440" s="91">
        <v>0</v>
      </c>
      <c r="AI440" s="91"/>
      <c r="AJ440" s="91">
        <v>0.20786580407961255</v>
      </c>
      <c r="AK440" s="91">
        <v>0.20786580407961255</v>
      </c>
      <c r="AL440" s="91">
        <v>0.17653214016223351</v>
      </c>
      <c r="AM440" s="91">
        <v>0.19219897212092302</v>
      </c>
      <c r="AN440" s="91">
        <v>9.5938063421359632E-2</v>
      </c>
      <c r="AO440" s="91">
        <v>9.5938063421359632E-2</v>
      </c>
      <c r="AP440" s="91">
        <v>8.1476372382569329E-2</v>
      </c>
      <c r="AQ440" s="91">
        <v>8.870721790196448E-2</v>
      </c>
      <c r="AR440" s="91"/>
      <c r="AS440" s="91">
        <v>0</v>
      </c>
      <c r="AT440" s="91">
        <v>0</v>
      </c>
      <c r="AU440" s="91"/>
      <c r="AV440" s="91">
        <v>-9.2499046767785531E-3</v>
      </c>
      <c r="AW440" s="91">
        <v>3.9166666666666665</v>
      </c>
      <c r="AX440" s="91">
        <v>44.916666666666664</v>
      </c>
      <c r="AY440" s="91">
        <v>2</v>
      </c>
      <c r="AZ440" s="91">
        <v>6.1926605504587159E-2</v>
      </c>
      <c r="BA440" s="91">
        <v>6.1926605504587159E-2</v>
      </c>
      <c r="BB440" s="91">
        <v>5.2561574890522517E-2</v>
      </c>
      <c r="BC440" s="91">
        <v>0.10045274476513866</v>
      </c>
      <c r="BD440" s="91">
        <v>0.10045274476513866</v>
      </c>
      <c r="BE440" s="91">
        <v>7.9497769137262295E-2</v>
      </c>
      <c r="BF440" s="91">
        <v>0</v>
      </c>
      <c r="BG440" s="91"/>
      <c r="BH440" s="91"/>
      <c r="BI440" s="91">
        <v>0</v>
      </c>
      <c r="BJ440" s="91"/>
      <c r="BK440" s="91"/>
      <c r="BL440" s="91">
        <v>0</v>
      </c>
      <c r="BM440" s="91"/>
      <c r="BN440" s="91"/>
      <c r="BO440" s="91">
        <v>0.13333333333333333</v>
      </c>
      <c r="BP440" s="91">
        <v>6.25E-2</v>
      </c>
      <c r="BQ440" s="91">
        <v>9.7916666666666666E-2</v>
      </c>
      <c r="BR440" s="91">
        <v>0</v>
      </c>
      <c r="BS440" s="91"/>
      <c r="BT440" s="91"/>
      <c r="BU440" s="91">
        <v>0</v>
      </c>
      <c r="BV440" s="91"/>
      <c r="BW440" s="91"/>
      <c r="BX440" s="91"/>
      <c r="BY440" s="91"/>
      <c r="BZ440" s="91"/>
      <c r="CA440" s="91"/>
      <c r="CB440" s="91"/>
      <c r="CC440" s="91"/>
      <c r="CD440" s="91"/>
      <c r="CE440" s="91"/>
      <c r="CF440" s="91"/>
      <c r="CG440" s="68"/>
      <c r="CH440" s="91">
        <v>3</v>
      </c>
      <c r="CI440" s="91">
        <v>1.5</v>
      </c>
      <c r="CJ440" s="91">
        <v>0</v>
      </c>
      <c r="CK440" s="91">
        <v>0</v>
      </c>
      <c r="CL440" s="91">
        <v>0</v>
      </c>
      <c r="CM440" s="91">
        <v>0</v>
      </c>
      <c r="CN440" s="91">
        <v>3</v>
      </c>
      <c r="CO440" s="68">
        <f t="shared" si="6"/>
        <v>1.5</v>
      </c>
      <c r="CP440" s="68">
        <f>IF(ISNUMBER(SUM(CI440,CK440,CM440)/SUM(CH440,CJ440,CL440)),SUM(CI440,CK440,CM440)/SUM(CH440,CJ440,CL440),0)</f>
        <v>0.5</v>
      </c>
      <c r="CQ440" s="91"/>
    </row>
    <row r="441" spans="1:95" ht="16" x14ac:dyDescent="0.2">
      <c r="A441" s="88" t="s">
        <v>1376</v>
      </c>
      <c r="B441" t="s">
        <v>1376</v>
      </c>
      <c r="C441" s="89" t="s">
        <v>1377</v>
      </c>
      <c r="D441" s="89" t="s">
        <v>96</v>
      </c>
      <c r="E441" s="89" t="s">
        <v>7</v>
      </c>
      <c r="F441" s="89">
        <v>2010</v>
      </c>
      <c r="G441" s="89"/>
      <c r="H441" s="90">
        <v>7</v>
      </c>
      <c r="I441" s="90">
        <v>222</v>
      </c>
      <c r="J441" s="90">
        <v>23</v>
      </c>
      <c r="K441" s="90">
        <v>21</v>
      </c>
      <c r="L441" s="90">
        <v>21</v>
      </c>
      <c r="M441" s="91">
        <v>18.402439024390244</v>
      </c>
      <c r="N441" s="91">
        <v>2.9285714285714284</v>
      </c>
      <c r="O441" s="91">
        <v>0.57594531865114096</v>
      </c>
      <c r="P441" s="91">
        <v>0</v>
      </c>
      <c r="Q441" s="91">
        <v>0.56422084317515875</v>
      </c>
      <c r="R441" s="91">
        <v>0</v>
      </c>
      <c r="S441" s="91">
        <v>0.37189853816721857</v>
      </c>
      <c r="T441" s="91"/>
      <c r="U441" s="91">
        <v>0</v>
      </c>
      <c r="V441" s="91">
        <v>0</v>
      </c>
      <c r="W441" s="91"/>
      <c r="X441" s="91"/>
      <c r="Y441" s="91">
        <v>0</v>
      </c>
      <c r="Z441" s="91">
        <v>0</v>
      </c>
      <c r="AA441" s="91"/>
      <c r="AB441" s="91"/>
      <c r="AC441" s="91">
        <v>0</v>
      </c>
      <c r="AD441" s="91">
        <v>0</v>
      </c>
      <c r="AE441" s="91"/>
      <c r="AF441" s="91"/>
      <c r="AG441" s="91"/>
      <c r="AH441" s="91">
        <v>0</v>
      </c>
      <c r="AI441" s="91"/>
      <c r="AJ441" s="91"/>
      <c r="AK441" s="91">
        <v>0</v>
      </c>
      <c r="AL441" s="91">
        <v>0</v>
      </c>
      <c r="AM441" s="91"/>
      <c r="AN441" s="91">
        <v>0</v>
      </c>
      <c r="AO441" s="91">
        <v>0.4217675501432665</v>
      </c>
      <c r="AP441" s="91">
        <v>0.36506154357950765</v>
      </c>
      <c r="AQ441" s="91">
        <v>0.28381711279345151</v>
      </c>
      <c r="AR441" s="91">
        <v>-0.2442614022319905</v>
      </c>
      <c r="AS441" s="91">
        <v>4.5837529930597865E-2</v>
      </c>
      <c r="AT441" s="91">
        <v>0.11304617682640805</v>
      </c>
      <c r="AU441" s="91">
        <v>-8.3108804277250842E-2</v>
      </c>
      <c r="AV441" s="91"/>
      <c r="AW441" s="91">
        <v>2.9285714285714284</v>
      </c>
      <c r="AX441" s="91">
        <v>53.892857142857146</v>
      </c>
      <c r="AY441" s="91">
        <v>15</v>
      </c>
      <c r="AZ441" s="91">
        <v>0.27710843373493976</v>
      </c>
      <c r="BA441" s="91">
        <v>0.264026402640264</v>
      </c>
      <c r="BB441" s="91">
        <v>0.15240699676503383</v>
      </c>
      <c r="BC441" s="91">
        <v>0.37478510028653295</v>
      </c>
      <c r="BD441" s="91">
        <v>0.3690119760479042</v>
      </c>
      <c r="BE441" s="91">
        <v>0.20635562950763756</v>
      </c>
      <c r="BF441" s="91">
        <v>7.0269427007871144E-2</v>
      </c>
      <c r="BG441" s="91">
        <v>7.0269427007871144E-2</v>
      </c>
      <c r="BH441" s="91">
        <v>-7.8440938245695313E-2</v>
      </c>
      <c r="BI441" s="91">
        <v>0.35874226930080749</v>
      </c>
      <c r="BJ441" s="91">
        <v>0.35874226930080749</v>
      </c>
      <c r="BK441" s="91">
        <v>-0.10791780781978101</v>
      </c>
      <c r="BL441" s="91">
        <v>0.3673944646953467</v>
      </c>
      <c r="BM441" s="91">
        <v>0.3673944646953467</v>
      </c>
      <c r="BN441" s="91">
        <v>-0.11977506534182764</v>
      </c>
      <c r="BO441" s="91">
        <v>0.46875</v>
      </c>
      <c r="BP441" s="91">
        <v>0.3611111111111111</v>
      </c>
      <c r="BQ441" s="91">
        <v>0.21937003968253971</v>
      </c>
      <c r="BR441" s="91">
        <v>3.1442307692307692</v>
      </c>
      <c r="BS441" s="91">
        <v>2.9939271255060729</v>
      </c>
      <c r="BT441" s="91">
        <v>1.7071422134102379</v>
      </c>
      <c r="BU441" s="91">
        <v>0</v>
      </c>
      <c r="BV441" s="91"/>
      <c r="BW441" s="91"/>
      <c r="BX441" s="92">
        <v>25.15</v>
      </c>
      <c r="BY441" s="92">
        <v>19</v>
      </c>
      <c r="BZ441" s="92">
        <v>72.88</v>
      </c>
      <c r="CA441" s="91"/>
      <c r="CB441" s="91"/>
      <c r="CC441" s="91"/>
      <c r="CD441" s="91"/>
      <c r="CE441" s="91"/>
      <c r="CF441" s="91"/>
      <c r="CG441" s="68">
        <v>4.53</v>
      </c>
      <c r="CH441" s="91">
        <v>0</v>
      </c>
      <c r="CI441" s="91">
        <v>0</v>
      </c>
      <c r="CJ441" s="91">
        <v>16</v>
      </c>
      <c r="CK441" s="91">
        <v>7.8</v>
      </c>
      <c r="CL441" s="91">
        <v>0</v>
      </c>
      <c r="CM441" s="91">
        <v>0</v>
      </c>
      <c r="CN441" s="91">
        <v>16</v>
      </c>
      <c r="CO441" s="68">
        <f t="shared" si="6"/>
        <v>7.8</v>
      </c>
      <c r="CP441" s="68">
        <f>IF(ISNUMBER(SUM(CI441,CK441,CM441)/SUM(CH441,CJ441,CL441)),SUM(CI441,CK441,CM441)/SUM(CH441,CJ441,CL441),0)</f>
        <v>0.48749999999999999</v>
      </c>
      <c r="CQ441" s="91"/>
    </row>
    <row r="442" spans="1:95" ht="16" x14ac:dyDescent="0.2">
      <c r="A442" s="88" t="s">
        <v>1193</v>
      </c>
      <c r="B442" t="s">
        <v>1193</v>
      </c>
      <c r="C442" s="89" t="s">
        <v>170</v>
      </c>
      <c r="D442" s="89" t="s">
        <v>31</v>
      </c>
      <c r="E442" s="89" t="s">
        <v>7</v>
      </c>
      <c r="F442" s="89">
        <v>2013</v>
      </c>
      <c r="G442" s="89" t="s">
        <v>195</v>
      </c>
      <c r="H442" s="90">
        <v>7</v>
      </c>
      <c r="I442" s="90">
        <v>224</v>
      </c>
      <c r="J442" s="90">
        <v>23</v>
      </c>
      <c r="K442" s="90">
        <v>21</v>
      </c>
      <c r="L442" s="90"/>
      <c r="M442" s="91">
        <v>13.961038961038961</v>
      </c>
      <c r="N442" s="91">
        <v>2.6551724137931036</v>
      </c>
      <c r="O442" s="91">
        <v>0.30544031925764459</v>
      </c>
      <c r="P442" s="91">
        <v>0.2463088785260473</v>
      </c>
      <c r="Q442" s="91">
        <v>0.27693980492987846</v>
      </c>
      <c r="R442" s="91">
        <v>1.4177577572999793</v>
      </c>
      <c r="S442" s="91">
        <v>0.1857248815770256</v>
      </c>
      <c r="T442" s="91">
        <v>0.69616265750286366</v>
      </c>
      <c r="U442" s="91">
        <v>1.5879907621247111</v>
      </c>
      <c r="V442" s="91">
        <v>1.2475247524752475</v>
      </c>
      <c r="W442" s="91">
        <v>1.1772260573676074</v>
      </c>
      <c r="X442" s="91">
        <v>-1.2373761556705534</v>
      </c>
      <c r="Y442" s="91">
        <v>-0.39523654893594107</v>
      </c>
      <c r="Z442" s="91">
        <v>-0.64612717588985347</v>
      </c>
      <c r="AA442" s="91">
        <v>-0.75957996016544926</v>
      </c>
      <c r="AB442" s="91">
        <v>-1.7333564245106243</v>
      </c>
      <c r="AC442" s="91">
        <v>-0.97859246561858781</v>
      </c>
      <c r="AD442" s="91">
        <v>-1.3423110358716583</v>
      </c>
      <c r="AE442" s="91">
        <v>-1.3514199753336236</v>
      </c>
      <c r="AF442" s="91">
        <v>-1.0432695387369375</v>
      </c>
      <c r="AG442" s="91">
        <v>-0.90230206820006509</v>
      </c>
      <c r="AH442" s="91">
        <v>-0.35619750152835761</v>
      </c>
      <c r="AI442" s="91">
        <v>-0.76725636948845344</v>
      </c>
      <c r="AJ442" s="91">
        <v>0.10188760758050937</v>
      </c>
      <c r="AK442" s="91">
        <v>0.26478378990264884</v>
      </c>
      <c r="AL442" s="91">
        <v>0.22783396714944576</v>
      </c>
      <c r="AM442" s="91">
        <v>0.19816845487753465</v>
      </c>
      <c r="AN442" s="91">
        <v>7.0537574478814175E-2</v>
      </c>
      <c r="AO442" s="91">
        <v>0.22065315825220738</v>
      </c>
      <c r="AP442" s="91">
        <v>0.18986163929120481</v>
      </c>
      <c r="AQ442" s="91">
        <v>0.16035079067407546</v>
      </c>
      <c r="AR442" s="91">
        <v>-0.23689694958693305</v>
      </c>
      <c r="AS442" s="91">
        <v>-0.1403700989662881</v>
      </c>
      <c r="AT442" s="91">
        <v>-8.9872046884009127E-2</v>
      </c>
      <c r="AU442" s="91">
        <v>-0.15571303181241009</v>
      </c>
      <c r="AV442" s="91">
        <v>5.1203967424369723E-3</v>
      </c>
      <c r="AW442" s="91">
        <v>2.6551724137931036</v>
      </c>
      <c r="AX442" s="91">
        <v>37.068965517241381</v>
      </c>
      <c r="AY442" s="91">
        <v>4</v>
      </c>
      <c r="AZ442" s="91">
        <v>0.10392609699769054</v>
      </c>
      <c r="BA442" s="91">
        <v>5.6105610561056105E-2</v>
      </c>
      <c r="BB442" s="91">
        <v>6.6230500457726549E-2</v>
      </c>
      <c r="BC442" s="91">
        <v>0.22702060221870046</v>
      </c>
      <c r="BD442" s="91">
        <v>0.14442916093535077</v>
      </c>
      <c r="BE442" s="91">
        <v>0.14615027934586852</v>
      </c>
      <c r="BF442" s="91">
        <v>-8.4127316798380758E-2</v>
      </c>
      <c r="BG442" s="91">
        <v>-0.15431338810468229</v>
      </c>
      <c r="BH442" s="91">
        <v>-0.1576025346218628</v>
      </c>
      <c r="BI442" s="91">
        <v>0.12904209488996593</v>
      </c>
      <c r="BJ442" s="91">
        <v>0.12904209488996593</v>
      </c>
      <c r="BK442" s="91">
        <v>-1.7138002029118759E-2</v>
      </c>
      <c r="BL442" s="91">
        <v>0.13301261332152192</v>
      </c>
      <c r="BM442" s="91">
        <v>0.13301261332152192</v>
      </c>
      <c r="BN442" s="91">
        <v>-3.7411846218293236E-2</v>
      </c>
      <c r="BO442" s="91">
        <v>0.23529411764705882</v>
      </c>
      <c r="BP442" s="91">
        <v>0.23529411764705882</v>
      </c>
      <c r="BQ442" s="91">
        <v>0.17455130200228242</v>
      </c>
      <c r="BR442" s="91">
        <v>1.5879907621247111</v>
      </c>
      <c r="BS442" s="91">
        <v>1.2475247524752475</v>
      </c>
      <c r="BT442" s="91">
        <v>1.1772260573676074</v>
      </c>
      <c r="BU442" s="91">
        <v>-0.36799433273824911</v>
      </c>
      <c r="BV442" s="91">
        <v>-0.70846034238771272</v>
      </c>
      <c r="BW442" s="91">
        <v>-0.7634962950396279</v>
      </c>
      <c r="BX442" s="91"/>
      <c r="BY442" s="91"/>
      <c r="BZ442" s="91"/>
      <c r="CA442" s="91"/>
      <c r="CB442" s="91"/>
      <c r="CC442" s="91"/>
      <c r="CD442" s="91"/>
      <c r="CE442" s="91"/>
      <c r="CF442" s="91"/>
      <c r="CG442" s="68">
        <v>4.5199999999999996</v>
      </c>
      <c r="CH442" s="91">
        <v>0</v>
      </c>
      <c r="CI442" s="91">
        <v>0</v>
      </c>
      <c r="CJ442" s="91">
        <v>3</v>
      </c>
      <c r="CK442" s="91">
        <v>1.4</v>
      </c>
      <c r="CL442" s="91">
        <v>0</v>
      </c>
      <c r="CM442" s="91">
        <v>0</v>
      </c>
      <c r="CN442" s="91">
        <v>3</v>
      </c>
      <c r="CO442" s="68">
        <f t="shared" si="6"/>
        <v>1.4</v>
      </c>
      <c r="CP442" s="68">
        <f>IF(ISNUMBER(SUM(CI442,CK442,CM442)/SUM(CH442,CJ442,CL442)),SUM(CI442,CK442,CM442)/SUM(CH442,CJ442,CL442),0)</f>
        <v>0.46666666666666662</v>
      </c>
      <c r="CQ442" s="91"/>
    </row>
    <row r="443" spans="1:95" ht="16" x14ac:dyDescent="0.2">
      <c r="A443" s="88" t="s">
        <v>891</v>
      </c>
      <c r="B443" t="s">
        <v>891</v>
      </c>
      <c r="C443" s="89" t="s">
        <v>236</v>
      </c>
      <c r="D443" s="89" t="s">
        <v>27</v>
      </c>
      <c r="E443" s="89" t="s">
        <v>7</v>
      </c>
      <c r="F443" s="89">
        <v>2017</v>
      </c>
      <c r="G443" s="89" t="s">
        <v>152</v>
      </c>
      <c r="H443" s="90">
        <v>5</v>
      </c>
      <c r="I443" s="90">
        <v>166</v>
      </c>
      <c r="J443" s="90">
        <v>22</v>
      </c>
      <c r="K443" s="90">
        <v>20</v>
      </c>
      <c r="L443" s="90">
        <v>20</v>
      </c>
      <c r="M443" s="91">
        <v>22.975000000000001</v>
      </c>
      <c r="N443" s="91">
        <v>2.5</v>
      </c>
      <c r="O443" s="91">
        <v>0.45374088221081943</v>
      </c>
      <c r="P443" s="91">
        <v>0.31527888259809078</v>
      </c>
      <c r="Q443" s="91">
        <v>0.43752387307577256</v>
      </c>
      <c r="R443" s="91">
        <v>2.3251833740831298</v>
      </c>
      <c r="S443" s="91">
        <v>0.28447502243493866</v>
      </c>
      <c r="T443" s="91">
        <v>0</v>
      </c>
      <c r="U443" s="91">
        <v>2.3251833740831298</v>
      </c>
      <c r="V443" s="91">
        <v>2.3251833740831298</v>
      </c>
      <c r="W443" s="91">
        <v>2.2851578864185118</v>
      </c>
      <c r="X443" s="91">
        <v>-1.8646465641030088</v>
      </c>
      <c r="Y443" s="91">
        <v>0.40667186690535218</v>
      </c>
      <c r="Z443" s="91">
        <v>0.40667186690535218</v>
      </c>
      <c r="AA443" s="91">
        <v>-0.37394006494166798</v>
      </c>
      <c r="AB443" s="91">
        <v>-1.8987230011472471</v>
      </c>
      <c r="AC443" s="91">
        <v>-0.18438668325959373</v>
      </c>
      <c r="AD443" s="91">
        <v>-0.24139985366016914</v>
      </c>
      <c r="AE443" s="91">
        <v>-0.77483651268900333</v>
      </c>
      <c r="AF443" s="91">
        <v>-1.0910707160447515</v>
      </c>
      <c r="AG443" s="91">
        <v>0.24730523083367828</v>
      </c>
      <c r="AH443" s="91">
        <v>0.52274967424646523</v>
      </c>
      <c r="AI443" s="91">
        <v>-0.10700527032153599</v>
      </c>
      <c r="AJ443" s="91">
        <v>0</v>
      </c>
      <c r="AK443" s="91">
        <v>0.33447410013255841</v>
      </c>
      <c r="AL443" s="91">
        <v>0.29608366506362321</v>
      </c>
      <c r="AM443" s="91">
        <v>0.31527888259809078</v>
      </c>
      <c r="AN443" s="91">
        <v>0</v>
      </c>
      <c r="AO443" s="91">
        <v>0.30874532319928466</v>
      </c>
      <c r="AP443" s="91">
        <v>0.29608366506362316</v>
      </c>
      <c r="AQ443" s="91">
        <v>0.30241449413145394</v>
      </c>
      <c r="AR443" s="91">
        <v>1.3107991335374325E-3</v>
      </c>
      <c r="AS443" s="91">
        <v>-1.4441540072593351E-2</v>
      </c>
      <c r="AT443" s="91">
        <v>1.3107991335374325E-3</v>
      </c>
      <c r="AU443" s="91">
        <v>-6.5653704695279591E-3</v>
      </c>
      <c r="AV443" s="91">
        <v>1.8368506427148129E-2</v>
      </c>
      <c r="AW443" s="91">
        <v>2.5</v>
      </c>
      <c r="AX443" s="91">
        <v>57.4375</v>
      </c>
      <c r="AY443" s="91">
        <v>9</v>
      </c>
      <c r="AZ443" s="91">
        <v>0.10513447432762836</v>
      </c>
      <c r="BA443" s="91">
        <v>0.10513447432762836</v>
      </c>
      <c r="BB443" s="91">
        <v>6.3861024152823159E-2</v>
      </c>
      <c r="BC443" s="91">
        <v>0.28447502243493866</v>
      </c>
      <c r="BD443" s="91">
        <v>0.28447502243493866</v>
      </c>
      <c r="BE443" s="91">
        <v>0.18527060755988725</v>
      </c>
      <c r="BF443" s="91">
        <v>-2.6672896582142558E-2</v>
      </c>
      <c r="BG443" s="91">
        <v>-2.6672896582142558E-2</v>
      </c>
      <c r="BH443" s="91">
        <v>-2.8352035091749522E-2</v>
      </c>
      <c r="BI443" s="91">
        <v>7.855299263300855E-2</v>
      </c>
      <c r="BJ443" s="91">
        <v>4.1085934410649727E-2</v>
      </c>
      <c r="BK443" s="91">
        <v>5.9819463521829139E-2</v>
      </c>
      <c r="BL443" s="91">
        <v>5.0475309917462297E-2</v>
      </c>
      <c r="BM443" s="91">
        <v>-1.3080451756626255E-2</v>
      </c>
      <c r="BN443" s="91">
        <v>1.8697429080418021E-2</v>
      </c>
      <c r="BO443" s="91">
        <v>0.34615384615384615</v>
      </c>
      <c r="BP443" s="91">
        <v>0.30769230769230771</v>
      </c>
      <c r="BQ443" s="91">
        <v>0.21794871794871795</v>
      </c>
      <c r="BR443" s="91">
        <v>2.3251833740831298</v>
      </c>
      <c r="BS443" s="91">
        <v>2.3251833740831298</v>
      </c>
      <c r="BT443" s="91">
        <v>1.5234385909456745</v>
      </c>
      <c r="BU443" s="91">
        <v>0.34403544059526481</v>
      </c>
      <c r="BV443" s="91">
        <v>0.34403544059526481</v>
      </c>
      <c r="BW443" s="91">
        <v>-0.49812909684845291</v>
      </c>
      <c r="BX443" s="92">
        <v>26.638851315909999</v>
      </c>
      <c r="BY443" s="92">
        <v>191</v>
      </c>
      <c r="BZ443" s="92">
        <v>71</v>
      </c>
      <c r="CA443" s="92">
        <v>8</v>
      </c>
      <c r="CB443" s="92">
        <v>6.83</v>
      </c>
      <c r="CC443" s="92">
        <v>4.2</v>
      </c>
      <c r="CD443" s="92">
        <v>32</v>
      </c>
      <c r="CE443" s="92">
        <v>118</v>
      </c>
      <c r="CF443" s="92">
        <v>113.4</v>
      </c>
      <c r="CG443" s="68">
        <v>4.5</v>
      </c>
      <c r="CH443" s="91">
        <v>5</v>
      </c>
      <c r="CI443" s="91">
        <v>3.1</v>
      </c>
      <c r="CJ443" s="91">
        <v>15</v>
      </c>
      <c r="CK443" s="91">
        <v>5.8</v>
      </c>
      <c r="CL443" s="91">
        <v>0</v>
      </c>
      <c r="CM443" s="91">
        <v>0</v>
      </c>
      <c r="CN443" s="91">
        <v>20</v>
      </c>
      <c r="CO443" s="68">
        <f t="shared" si="6"/>
        <v>8.9</v>
      </c>
      <c r="CP443" s="68">
        <f>IF(ISNUMBER(SUM(CI443,CK443,CM443)/SUM(CH443,CJ443,CL443)),SUM(CI443,CK443,CM443)/SUM(CH443,CJ443,CL443),0)</f>
        <v>0.44500000000000001</v>
      </c>
      <c r="CQ443" s="92"/>
    </row>
    <row r="444" spans="1:95" ht="16" x14ac:dyDescent="0.2">
      <c r="A444" s="88" t="s">
        <v>1350</v>
      </c>
      <c r="B444" t="s">
        <v>1350</v>
      </c>
      <c r="C444" s="89" t="s">
        <v>104</v>
      </c>
      <c r="D444" s="89" t="s">
        <v>395</v>
      </c>
      <c r="E444" s="89" t="s">
        <v>7</v>
      </c>
      <c r="F444" s="89">
        <v>2010</v>
      </c>
      <c r="G444" s="89" t="s">
        <v>256</v>
      </c>
      <c r="H444" s="90">
        <v>6</v>
      </c>
      <c r="I444" s="90">
        <v>177</v>
      </c>
      <c r="J444" s="90">
        <v>22</v>
      </c>
      <c r="K444" s="90">
        <v>21</v>
      </c>
      <c r="L444" s="90"/>
      <c r="M444" s="91">
        <v>15.695238095238095</v>
      </c>
      <c r="N444" s="91">
        <v>3.0882352941176472</v>
      </c>
      <c r="O444" s="91">
        <v>0.3618374264384786</v>
      </c>
      <c r="P444" s="91">
        <v>0.28301066772026867</v>
      </c>
      <c r="Q444" s="91">
        <v>0.39578198756472371</v>
      </c>
      <c r="R444" s="91">
        <v>2.8672289909403315</v>
      </c>
      <c r="S444" s="91">
        <v>0.27894112998814696</v>
      </c>
      <c r="T444" s="91">
        <v>1.3688235294117646</v>
      </c>
      <c r="U444" s="91">
        <v>2.8672289909403315</v>
      </c>
      <c r="V444" s="91">
        <v>2.8672289909403315</v>
      </c>
      <c r="W444" s="91">
        <v>1.8049866066496836</v>
      </c>
      <c r="X444" s="91">
        <v>-0.78694402894570104</v>
      </c>
      <c r="Y444" s="91">
        <v>0.75739323982954732</v>
      </c>
      <c r="Z444" s="91">
        <v>0.75739323982954732</v>
      </c>
      <c r="AA444" s="91">
        <v>-0.33244328031777687</v>
      </c>
      <c r="AB444" s="91">
        <v>-0.52989947173548257</v>
      </c>
      <c r="AC444" s="91">
        <v>0.30064576319703251</v>
      </c>
      <c r="AD444" s="91">
        <v>0.30064576319703251</v>
      </c>
      <c r="AE444" s="91">
        <v>-0.49328849698499438</v>
      </c>
      <c r="AF444" s="91">
        <v>-1.1938648030725409</v>
      </c>
      <c r="AG444" s="91">
        <v>0.50855906616536251</v>
      </c>
      <c r="AH444" s="91">
        <v>0.50855906616536251</v>
      </c>
      <c r="AI444" s="91">
        <v>-0.46392985904843737</v>
      </c>
      <c r="AJ444" s="91">
        <v>0.21170970155408669</v>
      </c>
      <c r="AK444" s="91">
        <v>0.28301066772026867</v>
      </c>
      <c r="AL444" s="91">
        <v>0.28301066772026867</v>
      </c>
      <c r="AM444" s="91">
        <v>0.20145877293931513</v>
      </c>
      <c r="AN444" s="91">
        <v>0.19542433989608002</v>
      </c>
      <c r="AO444" s="91">
        <v>0.23947056499407349</v>
      </c>
      <c r="AP444" s="91">
        <v>0.23947056499407349</v>
      </c>
      <c r="AQ444" s="91">
        <v>0.17589356945003809</v>
      </c>
      <c r="AR444" s="91">
        <v>-5.0131151873022417E-2</v>
      </c>
      <c r="AS444" s="91">
        <v>-7.1054640142143022E-2</v>
      </c>
      <c r="AT444" s="91">
        <v>-5.0131151873022417E-2</v>
      </c>
      <c r="AU444" s="91">
        <v>-0.1119448375403173</v>
      </c>
      <c r="AV444" s="91">
        <v>-1.3893981007179229E-2</v>
      </c>
      <c r="AW444" s="91">
        <v>3.0882352941176472</v>
      </c>
      <c r="AX444" s="91">
        <v>48.470588235294116</v>
      </c>
      <c r="AY444" s="91">
        <v>4</v>
      </c>
      <c r="AZ444" s="91">
        <v>0.13745704467353953</v>
      </c>
      <c r="BA444" s="91">
        <v>0.13745704467353953</v>
      </c>
      <c r="BB444" s="91">
        <v>9.7827128481443537E-2</v>
      </c>
      <c r="BC444" s="91">
        <v>0.27894112998814696</v>
      </c>
      <c r="BD444" s="91">
        <v>0.27894112998814696</v>
      </c>
      <c r="BE444" s="91">
        <v>0.19642651511839979</v>
      </c>
      <c r="BF444" s="91">
        <v>-3.2206789028934257E-2</v>
      </c>
      <c r="BG444" s="91">
        <v>-3.2206789028934257E-2</v>
      </c>
      <c r="BH444" s="91">
        <v>-8.8867720301081546E-2</v>
      </c>
      <c r="BI444" s="91">
        <v>-4.7237837742936828E-2</v>
      </c>
      <c r="BJ444" s="91">
        <v>-5.9527244543382318E-2</v>
      </c>
      <c r="BK444" s="91">
        <v>-6.7061494922589962E-2</v>
      </c>
      <c r="BL444" s="91">
        <v>1.4793571732400423E-2</v>
      </c>
      <c r="BM444" s="91">
        <v>1.4793571732400423E-2</v>
      </c>
      <c r="BN444" s="91">
        <v>-2.3065943143019508E-2</v>
      </c>
      <c r="BO444" s="91">
        <v>0.21052631578947367</v>
      </c>
      <c r="BP444" s="91">
        <v>0.2</v>
      </c>
      <c r="BQ444" s="91">
        <v>0.15536062378167642</v>
      </c>
      <c r="BR444" s="91">
        <v>2.8672289909403315</v>
      </c>
      <c r="BS444" s="91">
        <v>2.8672289909403315</v>
      </c>
      <c r="BT444" s="91">
        <v>1.8049866066496836</v>
      </c>
      <c r="BU444" s="91">
        <v>1.5968681835882341</v>
      </c>
      <c r="BV444" s="91">
        <v>1.5968681835882341</v>
      </c>
      <c r="BW444" s="91">
        <v>0.41934879984126444</v>
      </c>
      <c r="BX444" s="92">
        <v>26.872913669281015</v>
      </c>
      <c r="BY444" s="92">
        <v>215</v>
      </c>
      <c r="BZ444" s="92">
        <v>75</v>
      </c>
      <c r="CA444" s="92">
        <v>16</v>
      </c>
      <c r="CB444" s="92">
        <v>6.96</v>
      </c>
      <c r="CC444" s="92">
        <v>4.55</v>
      </c>
      <c r="CD444" s="92">
        <v>36</v>
      </c>
      <c r="CE444" s="92">
        <v>122</v>
      </c>
      <c r="CF444" s="92">
        <v>122.19999999999999</v>
      </c>
      <c r="CG444" s="68">
        <v>4.49</v>
      </c>
      <c r="CH444" s="91">
        <v>5</v>
      </c>
      <c r="CI444" s="91">
        <v>0.9</v>
      </c>
      <c r="CJ444" s="91">
        <v>11</v>
      </c>
      <c r="CK444" s="91">
        <v>6.1</v>
      </c>
      <c r="CL444" s="91">
        <v>0</v>
      </c>
      <c r="CM444" s="91">
        <v>0</v>
      </c>
      <c r="CN444" s="91">
        <v>16</v>
      </c>
      <c r="CO444" s="68">
        <f t="shared" si="6"/>
        <v>7</v>
      </c>
      <c r="CP444" s="68">
        <f>IF(ISNUMBER(SUM(CI444,CK444,CM444)/SUM(CH444,CJ444,CL444)),SUM(CI444,CK444,CM444)/SUM(CH444,CJ444,CL444),0)</f>
        <v>0.4375</v>
      </c>
      <c r="CQ444" s="92"/>
    </row>
    <row r="445" spans="1:95" ht="16" x14ac:dyDescent="0.2">
      <c r="A445" s="88" t="s">
        <v>931</v>
      </c>
      <c r="B445" t="s">
        <v>931</v>
      </c>
      <c r="C445" s="89" t="s">
        <v>183</v>
      </c>
      <c r="D445" s="89" t="s">
        <v>38</v>
      </c>
      <c r="E445" s="89" t="s">
        <v>7</v>
      </c>
      <c r="F445" s="89">
        <v>2017</v>
      </c>
      <c r="G445" s="89"/>
      <c r="H445" s="90">
        <v>8</v>
      </c>
      <c r="I445" s="90">
        <v>300</v>
      </c>
      <c r="J445" s="90">
        <v>22</v>
      </c>
      <c r="K445" s="90"/>
      <c r="L445" s="90"/>
      <c r="M445" s="91">
        <v>12.389908256880734</v>
      </c>
      <c r="N445" s="91">
        <v>5.3170731707317076</v>
      </c>
      <c r="O445" s="91">
        <v>0.21849759530376972</v>
      </c>
      <c r="P445" s="91">
        <v>0.19305996633900735</v>
      </c>
      <c r="Q445" s="91">
        <v>0.22126281915269821</v>
      </c>
      <c r="R445" s="91">
        <v>1.3745098039215684</v>
      </c>
      <c r="S445" s="91">
        <v>0.14873753447910035</v>
      </c>
      <c r="T445" s="91">
        <v>0.87985008818342147</v>
      </c>
      <c r="U445" s="91">
        <v>1.3745098039215684</v>
      </c>
      <c r="V445" s="91">
        <v>1.3745098039215684</v>
      </c>
      <c r="W445" s="91">
        <v>1.1697290086144749</v>
      </c>
      <c r="X445" s="91">
        <v>-0.73819027669026749</v>
      </c>
      <c r="Y445" s="91">
        <v>-0.26352884117392672</v>
      </c>
      <c r="Z445" s="91">
        <v>-0.26352884117392672</v>
      </c>
      <c r="AA445" s="91">
        <v>-0.46159104936521922</v>
      </c>
      <c r="AB445" s="91">
        <v>-0.72784789222454571</v>
      </c>
      <c r="AC445" s="91">
        <v>-0.56192196083515333</v>
      </c>
      <c r="AD445" s="91">
        <v>-1.1920734238217305</v>
      </c>
      <c r="AE445" s="91">
        <v>-0.95590181421352538</v>
      </c>
      <c r="AF445" s="91">
        <v>0.12418963298925823</v>
      </c>
      <c r="AG445" s="91">
        <v>-0.33956346004725879</v>
      </c>
      <c r="AH445" s="91">
        <v>0.12418963298925823</v>
      </c>
      <c r="AI445" s="91">
        <v>-0.31715183138073333</v>
      </c>
      <c r="AJ445" s="91">
        <v>0.11465881642512077</v>
      </c>
      <c r="AK445" s="91">
        <v>0.20819053526659947</v>
      </c>
      <c r="AL445" s="91">
        <v>0.17792939741141522</v>
      </c>
      <c r="AM445" s="91">
        <v>0.16080274391476101</v>
      </c>
      <c r="AN445" s="91">
        <v>0.10583890746934224</v>
      </c>
      <c r="AO445" s="91">
        <v>0.15614290144994961</v>
      </c>
      <c r="AP445" s="91">
        <v>0.13686876723955016</v>
      </c>
      <c r="AQ445" s="91">
        <v>0.12710345683892371</v>
      </c>
      <c r="AR445" s="91">
        <v>-8.8321036215945559E-2</v>
      </c>
      <c r="AS445" s="91">
        <v>-0.17365643789666635</v>
      </c>
      <c r="AT445" s="91">
        <v>-8.8321036215945559E-2</v>
      </c>
      <c r="AU445" s="91">
        <v>-0.1373153343251648</v>
      </c>
      <c r="AV445" s="91">
        <v>-1.5287008314557315E-3</v>
      </c>
      <c r="AW445" s="91">
        <v>5.3170731707317076</v>
      </c>
      <c r="AX445" s="91">
        <v>65.878048780487802</v>
      </c>
      <c r="AY445" s="91">
        <v>8</v>
      </c>
      <c r="AZ445" s="91">
        <v>8.5825747724317294E-2</v>
      </c>
      <c r="BA445" s="91">
        <v>7.9939668174962286E-2</v>
      </c>
      <c r="BB445" s="91">
        <v>7.4680205070813854E-2</v>
      </c>
      <c r="BC445" s="91">
        <v>0.14873753447910035</v>
      </c>
      <c r="BD445" s="91">
        <v>0.14873753447910035</v>
      </c>
      <c r="BE445" s="91">
        <v>0.13328889199763058</v>
      </c>
      <c r="BF445" s="91">
        <v>-8.3625078102806033E-2</v>
      </c>
      <c r="BG445" s="91">
        <v>-0.16241038453798087</v>
      </c>
      <c r="BH445" s="91">
        <v>-0.13367417449401972</v>
      </c>
      <c r="BI445" s="91">
        <v>-4.6595757748177591E-2</v>
      </c>
      <c r="BJ445" s="91">
        <v>-0.10693355646403566</v>
      </c>
      <c r="BK445" s="91">
        <v>-6.4993932705120105E-2</v>
      </c>
      <c r="BL445" s="91">
        <v>-4.2909380057984503E-2</v>
      </c>
      <c r="BM445" s="91">
        <v>-5.8839071476788463E-2</v>
      </c>
      <c r="BN445" s="91">
        <v>-5.2232319696169358E-2</v>
      </c>
      <c r="BO445" s="91">
        <v>0.17777777777777778</v>
      </c>
      <c r="BP445" s="91">
        <v>0.125</v>
      </c>
      <c r="BQ445" s="91">
        <v>0.12091802168021681</v>
      </c>
      <c r="BR445" s="91">
        <v>1.3745098039215684</v>
      </c>
      <c r="BS445" s="91">
        <v>1.3745098039215684</v>
      </c>
      <c r="BT445" s="91">
        <v>1.1697290086144749</v>
      </c>
      <c r="BU445" s="91">
        <v>0.14058194871204632</v>
      </c>
      <c r="BV445" s="91">
        <v>0.14058194871204632</v>
      </c>
      <c r="BW445" s="91">
        <v>-0.14034234048357708</v>
      </c>
      <c r="BX445" s="91"/>
      <c r="BY445" s="91"/>
      <c r="BZ445" s="91"/>
      <c r="CA445" s="91"/>
      <c r="CB445" s="91"/>
      <c r="CC445" s="91"/>
      <c r="CD445" s="91"/>
      <c r="CE445" s="91"/>
      <c r="CF445" s="91"/>
      <c r="CG445" s="68"/>
      <c r="CH445" s="91">
        <v>0</v>
      </c>
      <c r="CI445" s="91">
        <v>0</v>
      </c>
      <c r="CJ445" s="91">
        <v>8</v>
      </c>
      <c r="CK445" s="91">
        <v>3.4</v>
      </c>
      <c r="CL445" s="91">
        <v>0</v>
      </c>
      <c r="CM445" s="91">
        <v>0</v>
      </c>
      <c r="CN445" s="91">
        <v>8</v>
      </c>
      <c r="CO445" s="68">
        <f t="shared" si="6"/>
        <v>3.4</v>
      </c>
      <c r="CP445" s="68">
        <f>IF(ISNUMBER(SUM(CI445,CK445,CM445)/SUM(CH445,CJ445,CL445)),SUM(CI445,CK445,CM445)/SUM(CH445,CJ445,CL445),0)</f>
        <v>0.42499999999999999</v>
      </c>
      <c r="CQ445" s="91"/>
    </row>
    <row r="446" spans="1:95" ht="16" x14ac:dyDescent="0.2">
      <c r="A446" s="88" t="s">
        <v>1058</v>
      </c>
      <c r="B446" t="s">
        <v>1058</v>
      </c>
      <c r="C446" s="89" t="s">
        <v>510</v>
      </c>
      <c r="D446" s="89" t="s">
        <v>347</v>
      </c>
      <c r="E446" s="89" t="s">
        <v>7</v>
      </c>
      <c r="F446" s="89">
        <v>2015</v>
      </c>
      <c r="G446" s="89" t="s">
        <v>243</v>
      </c>
      <c r="H446" s="90">
        <v>6</v>
      </c>
      <c r="I446" s="90">
        <v>186</v>
      </c>
      <c r="J446" s="90">
        <v>23</v>
      </c>
      <c r="K446" s="90">
        <v>21</v>
      </c>
      <c r="L446" s="90"/>
      <c r="M446" s="91">
        <v>13.955974842767295</v>
      </c>
      <c r="N446" s="91">
        <v>4.6764705882352944</v>
      </c>
      <c r="O446" s="91">
        <v>0.41222906800795805</v>
      </c>
      <c r="P446" s="91">
        <v>0.30383858267716535</v>
      </c>
      <c r="Q446" s="91">
        <v>0.4345665088127329</v>
      </c>
      <c r="R446" s="91">
        <v>2.1551748626557687</v>
      </c>
      <c r="S446" s="91">
        <v>0.32125931711827838</v>
      </c>
      <c r="T446" s="91">
        <v>1.5798969072164948</v>
      </c>
      <c r="U446" s="91">
        <v>2.4715261958997723</v>
      </c>
      <c r="V446" s="91">
        <v>1.8388235294117647</v>
      </c>
      <c r="W446" s="91">
        <v>1.9634155441760106</v>
      </c>
      <c r="X446" s="91">
        <v>-0.5772128311568856</v>
      </c>
      <c r="Y446" s="91">
        <v>0.83662619893206691</v>
      </c>
      <c r="Z446" s="91">
        <v>0.20392353244405936</v>
      </c>
      <c r="AA446" s="91">
        <v>0.15444563340641357</v>
      </c>
      <c r="AB446" s="91">
        <v>-0.8496221747969932</v>
      </c>
      <c r="AC446" s="91">
        <v>-9.5057031843526651E-2</v>
      </c>
      <c r="AD446" s="91">
        <v>-0.75101225893514112</v>
      </c>
      <c r="AE446" s="91">
        <v>-0.56523048852522029</v>
      </c>
      <c r="AF446" s="91">
        <v>-0.43491427164091845</v>
      </c>
      <c r="AG446" s="91">
        <v>8.7584953145569466E-2</v>
      </c>
      <c r="AH446" s="91">
        <v>0.65995521670468915</v>
      </c>
      <c r="AI446" s="91">
        <v>0.10420863273644672</v>
      </c>
      <c r="AJ446" s="91">
        <v>0.16084990958408679</v>
      </c>
      <c r="AK446" s="91">
        <v>0.30383858267716535</v>
      </c>
      <c r="AL446" s="91">
        <v>0.30383858267716535</v>
      </c>
      <c r="AM446" s="91">
        <v>0.25049966349396424</v>
      </c>
      <c r="AN446" s="91">
        <v>0.16084990958408679</v>
      </c>
      <c r="AO446" s="91">
        <v>0.28681049822064053</v>
      </c>
      <c r="AP446" s="91">
        <v>0.25319881889763779</v>
      </c>
      <c r="AQ446" s="91">
        <v>0.23361974223412171</v>
      </c>
      <c r="AR446" s="91">
        <v>-0.14658461448166044</v>
      </c>
      <c r="AS446" s="91">
        <v>-7.7032919359855123E-2</v>
      </c>
      <c r="AT446" s="91">
        <v>-2.3714706915575978E-2</v>
      </c>
      <c r="AU446" s="91">
        <v>-8.2444080252363841E-2</v>
      </c>
      <c r="AV446" s="91">
        <v>-1.5677554205953403E-4</v>
      </c>
      <c r="AW446" s="91">
        <v>4.6764705882352944</v>
      </c>
      <c r="AX446" s="91">
        <v>65.264705882352942</v>
      </c>
      <c r="AY446" s="91">
        <v>3</v>
      </c>
      <c r="AZ446" s="91">
        <v>0.16173120728929385</v>
      </c>
      <c r="BA446" s="91">
        <v>0.12941176470588237</v>
      </c>
      <c r="BB446" s="91">
        <v>0.13484834461694875</v>
      </c>
      <c r="BC446" s="91">
        <v>0.38612099644128112</v>
      </c>
      <c r="BD446" s="91">
        <v>0.25639763779527558</v>
      </c>
      <c r="BE446" s="91">
        <v>0.28807281780157673</v>
      </c>
      <c r="BF446" s="91">
        <v>7.4973077424199897E-2</v>
      </c>
      <c r="BG446" s="91">
        <v>-4.2344911244757477E-2</v>
      </c>
      <c r="BH446" s="91">
        <v>-1.5679996166154547E-2</v>
      </c>
      <c r="BI446" s="91">
        <v>0.24410711478236827</v>
      </c>
      <c r="BJ446" s="91">
        <v>0.24410711478236827</v>
      </c>
      <c r="BK446" s="91">
        <v>0.13177067112742402</v>
      </c>
      <c r="BL446" s="91">
        <v>0.23492303433305178</v>
      </c>
      <c r="BM446" s="91">
        <v>0.23492303433305178</v>
      </c>
      <c r="BN446" s="91">
        <v>0.11304927767576541</v>
      </c>
      <c r="BO446" s="91">
        <v>0.25</v>
      </c>
      <c r="BP446" s="91">
        <v>0.25</v>
      </c>
      <c r="BQ446" s="91">
        <v>0.17916666666666667</v>
      </c>
      <c r="BR446" s="91">
        <v>2.4715261958997723</v>
      </c>
      <c r="BS446" s="91">
        <v>1.8388235294117647</v>
      </c>
      <c r="BT446" s="91">
        <v>1.9634155441760106</v>
      </c>
      <c r="BU446" s="91">
        <v>0.65395628750332979</v>
      </c>
      <c r="BV446" s="91">
        <v>9.419661057408657E-3</v>
      </c>
      <c r="BW446" s="91">
        <v>0.11971313921670035</v>
      </c>
      <c r="BX446" s="92">
        <v>27.732572697809999</v>
      </c>
      <c r="BY446" s="92">
        <v>216</v>
      </c>
      <c r="BZ446" s="92">
        <v>74</v>
      </c>
      <c r="CA446" s="92">
        <v>23</v>
      </c>
      <c r="CB446" s="92">
        <v>6.86</v>
      </c>
      <c r="CC446" s="92">
        <v>4.18</v>
      </c>
      <c r="CD446" s="92">
        <v>36.5</v>
      </c>
      <c r="CE446" s="92">
        <v>124</v>
      </c>
      <c r="CF446" s="92">
        <v>124.5</v>
      </c>
      <c r="CG446" s="68">
        <v>4.54</v>
      </c>
      <c r="CH446" s="91">
        <v>10</v>
      </c>
      <c r="CI446" s="91">
        <v>4.0999999999999996</v>
      </c>
      <c r="CJ446" s="91">
        <v>0</v>
      </c>
      <c r="CK446" s="91">
        <v>0</v>
      </c>
      <c r="CL446" s="91">
        <v>0</v>
      </c>
      <c r="CM446" s="91">
        <v>0</v>
      </c>
      <c r="CN446" s="91">
        <v>10</v>
      </c>
      <c r="CO446" s="68">
        <f t="shared" si="6"/>
        <v>4.0999999999999996</v>
      </c>
      <c r="CP446" s="68">
        <f>IF(ISNUMBER(SUM(CI446,CK446,CM446)/SUM(CH446,CJ446,CL446)),SUM(CI446,CK446,CM446)/SUM(CH446,CJ446,CL446),0)</f>
        <v>0.41</v>
      </c>
      <c r="CQ446" s="92"/>
    </row>
    <row r="447" spans="1:95" ht="16" x14ac:dyDescent="0.2">
      <c r="A447" s="88" t="s">
        <v>1054</v>
      </c>
      <c r="B447" t="s">
        <v>1054</v>
      </c>
      <c r="C447" s="89" t="s">
        <v>183</v>
      </c>
      <c r="D447" s="89" t="s">
        <v>38</v>
      </c>
      <c r="E447" s="89" t="s">
        <v>7</v>
      </c>
      <c r="F447" s="89">
        <v>2015</v>
      </c>
      <c r="G447" s="89" t="s">
        <v>256</v>
      </c>
      <c r="H447" s="90">
        <v>4</v>
      </c>
      <c r="I447" s="90">
        <v>123</v>
      </c>
      <c r="J447" s="90">
        <v>24</v>
      </c>
      <c r="K447" s="90">
        <v>23</v>
      </c>
      <c r="L447" s="90"/>
      <c r="M447" s="91">
        <v>13.662162162162161</v>
      </c>
      <c r="N447" s="91">
        <v>6.4347826086956523</v>
      </c>
      <c r="O447" s="91">
        <v>0.3440422191207258</v>
      </c>
      <c r="P447" s="91">
        <v>0.22936147941381715</v>
      </c>
      <c r="Q447" s="91">
        <v>0.37046755059316128</v>
      </c>
      <c r="R447" s="91">
        <v>1.9284785435630689</v>
      </c>
      <c r="S447" s="91">
        <v>0.25872295882763435</v>
      </c>
      <c r="T447" s="91">
        <v>0.84259259259259256</v>
      </c>
      <c r="U447" s="91">
        <v>1.9284785435630689</v>
      </c>
      <c r="V447" s="91">
        <v>1.9284785435630689</v>
      </c>
      <c r="W447" s="91">
        <v>1.3855355680778307</v>
      </c>
      <c r="X447" s="91">
        <v>-0.7754477722810964</v>
      </c>
      <c r="Y447" s="91">
        <v>0.30184114200887202</v>
      </c>
      <c r="Z447" s="91">
        <v>0.30184114200887202</v>
      </c>
      <c r="AA447" s="91">
        <v>-0.23680331513611219</v>
      </c>
      <c r="AB447" s="91">
        <v>-1.7472431957543133</v>
      </c>
      <c r="AC447" s="91">
        <v>-1.4216308656273031</v>
      </c>
      <c r="AD447" s="91">
        <v>-1.4216308656273031</v>
      </c>
      <c r="AE447" s="91">
        <v>-1.5844370306908082</v>
      </c>
      <c r="AF447" s="91">
        <v>-0.85660553870974154</v>
      </c>
      <c r="AG447" s="91">
        <v>0.2027731162997275</v>
      </c>
      <c r="AH447" s="91">
        <v>0.2027731162997275</v>
      </c>
      <c r="AI447" s="91">
        <v>-0.32691621120500702</v>
      </c>
      <c r="AJ447" s="91">
        <v>0.18147507685551165</v>
      </c>
      <c r="AK447" s="91">
        <v>0.22936147941381715</v>
      </c>
      <c r="AL447" s="91">
        <v>0.22936147941381715</v>
      </c>
      <c r="AM447" s="91">
        <v>0.2054182781346644</v>
      </c>
      <c r="AN447" s="91">
        <v>0.153555834262356</v>
      </c>
      <c r="AO447" s="91">
        <v>0.22936147941381718</v>
      </c>
      <c r="AP447" s="91">
        <v>0.22936147941381718</v>
      </c>
      <c r="AQ447" s="91">
        <v>0.1914586568380866</v>
      </c>
      <c r="AR447" s="91">
        <v>-0.17667590399513691</v>
      </c>
      <c r="AS447" s="91">
        <v>-0.21227362159628388</v>
      </c>
      <c r="AT447" s="91">
        <v>-0.17667590399513691</v>
      </c>
      <c r="AU447" s="91">
        <v>-0.19447476279571041</v>
      </c>
      <c r="AV447" s="91">
        <v>1.7676464614625187E-3</v>
      </c>
      <c r="AW447" s="91">
        <v>6.4347826086956523</v>
      </c>
      <c r="AX447" s="91">
        <v>87.913043478260875</v>
      </c>
      <c r="AY447" s="91">
        <v>9</v>
      </c>
      <c r="AZ447" s="91">
        <v>0.13784135240572171</v>
      </c>
      <c r="BA447" s="91">
        <v>0.13784135240572171</v>
      </c>
      <c r="BB447" s="91">
        <v>9.669845398063863E-2</v>
      </c>
      <c r="BC447" s="91">
        <v>0.25872295882763435</v>
      </c>
      <c r="BD447" s="91">
        <v>0.25872295882763435</v>
      </c>
      <c r="BE447" s="91">
        <v>0.18569509145395097</v>
      </c>
      <c r="BF447" s="91">
        <v>-0.1860753249597655</v>
      </c>
      <c r="BG447" s="91">
        <v>-0.22454724319256769</v>
      </c>
      <c r="BH447" s="91">
        <v>-0.20531128407616661</v>
      </c>
      <c r="BI447" s="91">
        <v>0.24148881943625794</v>
      </c>
      <c r="BJ447" s="91">
        <v>0.24148881943625794</v>
      </c>
      <c r="BK447" s="91">
        <v>0.17101789520566713</v>
      </c>
      <c r="BL447" s="91">
        <v>0.24863188707064407</v>
      </c>
      <c r="BM447" s="91">
        <v>0.24863188707064407</v>
      </c>
      <c r="BN447" s="91">
        <v>0.17754070125115354</v>
      </c>
      <c r="BO447" s="91">
        <v>0.2</v>
      </c>
      <c r="BP447" s="91">
        <v>0.2</v>
      </c>
      <c r="BQ447" s="91">
        <v>0.19722222222222224</v>
      </c>
      <c r="BR447" s="91">
        <v>1.9284785435630689</v>
      </c>
      <c r="BS447" s="91">
        <v>1.9284785435630689</v>
      </c>
      <c r="BT447" s="91">
        <v>1.3855355680778307</v>
      </c>
      <c r="BU447" s="91">
        <v>0.60623093447711529</v>
      </c>
      <c r="BV447" s="91">
        <v>0.60623093447711529</v>
      </c>
      <c r="BW447" s="91">
        <v>2.9572155515667053E-2</v>
      </c>
      <c r="BX447" s="92">
        <v>28.759637167932869</v>
      </c>
      <c r="BY447" s="92">
        <v>224</v>
      </c>
      <c r="BZ447" s="92">
        <v>74</v>
      </c>
      <c r="CA447" s="91"/>
      <c r="CB447" s="92">
        <v>6.93</v>
      </c>
      <c r="CC447" s="92">
        <v>4.13</v>
      </c>
      <c r="CD447" s="92">
        <v>35.5</v>
      </c>
      <c r="CE447" s="92">
        <v>117</v>
      </c>
      <c r="CF447" s="92">
        <v>118.85</v>
      </c>
      <c r="CG447" s="68">
        <v>4.67</v>
      </c>
      <c r="CH447" s="91">
        <v>0</v>
      </c>
      <c r="CI447" s="91">
        <v>0</v>
      </c>
      <c r="CJ447" s="91">
        <v>0</v>
      </c>
      <c r="CK447" s="91">
        <v>0</v>
      </c>
      <c r="CL447" s="91">
        <v>16</v>
      </c>
      <c r="CM447" s="91">
        <v>6.2</v>
      </c>
      <c r="CN447" s="91">
        <v>16</v>
      </c>
      <c r="CO447" s="68">
        <f t="shared" si="6"/>
        <v>6.2</v>
      </c>
      <c r="CP447" s="68">
        <f>IF(ISNUMBER(SUM(CI447,CK447,CM447)/SUM(CH447,CJ447,CL447)),SUM(CI447,CK447,CM447)/SUM(CH447,CJ447,CL447),0)</f>
        <v>0.38750000000000001</v>
      </c>
      <c r="CQ447" s="92"/>
    </row>
    <row r="448" spans="1:95" ht="16" x14ac:dyDescent="0.2">
      <c r="A448" s="88" t="s">
        <v>1326</v>
      </c>
      <c r="B448" t="s">
        <v>1326</v>
      </c>
      <c r="C448" s="89" t="s">
        <v>170</v>
      </c>
      <c r="D448" s="89" t="s">
        <v>31</v>
      </c>
      <c r="E448" s="89" t="s">
        <v>7</v>
      </c>
      <c r="F448" s="89">
        <v>2011</v>
      </c>
      <c r="G448" s="89"/>
      <c r="H448" s="90">
        <v>8</v>
      </c>
      <c r="I448" s="90">
        <v>300</v>
      </c>
      <c r="J448" s="90">
        <v>23</v>
      </c>
      <c r="K448" s="90"/>
      <c r="L448" s="90"/>
      <c r="M448" s="91">
        <v>13.451612903225806</v>
      </c>
      <c r="N448" s="91">
        <v>1.1071428571428572</v>
      </c>
      <c r="O448" s="91">
        <v>9.6482397845759973E-2</v>
      </c>
      <c r="P448" s="91">
        <v>7.3408931273864442E-2</v>
      </c>
      <c r="Q448" s="91">
        <v>8.4927392108771524E-2</v>
      </c>
      <c r="R448" s="91">
        <v>0.66339281844726994</v>
      </c>
      <c r="S448" s="91">
        <v>5.9130181787038626E-2</v>
      </c>
      <c r="T448" s="91">
        <v>1.0191473988439306</v>
      </c>
      <c r="U448" s="91">
        <v>1.0191473988439306</v>
      </c>
      <c r="V448" s="91">
        <v>0.30763823805060919</v>
      </c>
      <c r="W448" s="91">
        <v>0.55566394082051662</v>
      </c>
      <c r="X448" s="91">
        <v>-0.71506174650034704</v>
      </c>
      <c r="Y448" s="91">
        <v>-0.71506174650034704</v>
      </c>
      <c r="Z448" s="91">
        <v>-1.6259005751228077</v>
      </c>
      <c r="AA448" s="91">
        <v>-1.2934310180852542</v>
      </c>
      <c r="AB448" s="91">
        <v>-0.87957560230331655</v>
      </c>
      <c r="AC448" s="91">
        <v>-0.87957560230331655</v>
      </c>
      <c r="AD448" s="91">
        <v>-2.2821975502962966</v>
      </c>
      <c r="AE448" s="91">
        <v>-1.7960500649253006</v>
      </c>
      <c r="AF448" s="91">
        <v>-0.72845063619687744</v>
      </c>
      <c r="AG448" s="91">
        <v>-1.7971005996193741</v>
      </c>
      <c r="AH448" s="91">
        <v>-0.72845063619687744</v>
      </c>
      <c r="AI448" s="91">
        <v>-1.348246207134695</v>
      </c>
      <c r="AJ448" s="91">
        <v>6.6684001512859303E-2</v>
      </c>
      <c r="AK448" s="91">
        <v>8.1663150492264414E-2</v>
      </c>
      <c r="AL448" s="91">
        <v>6.515471205546447E-2</v>
      </c>
      <c r="AM448" s="91">
        <v>7.1167288020196062E-2</v>
      </c>
      <c r="AN448" s="91">
        <v>4.1036308623298032E-2</v>
      </c>
      <c r="AO448" s="91">
        <v>6.124736286919831E-2</v>
      </c>
      <c r="AP448" s="91">
        <v>5.5130910200777629E-2</v>
      </c>
      <c r="AQ448" s="91">
        <v>5.2471527231091324E-2</v>
      </c>
      <c r="AR448" s="91">
        <v>-0.20451918314580442</v>
      </c>
      <c r="AS448" s="91">
        <v>-0.27510082805671526</v>
      </c>
      <c r="AT448" s="91">
        <v>-0.20451918314580442</v>
      </c>
      <c r="AU448" s="91">
        <v>-0.24296595115651262</v>
      </c>
      <c r="AV448" s="91">
        <v>-2.9387171327326933E-3</v>
      </c>
      <c r="AW448" s="91">
        <v>1.1071428571428572</v>
      </c>
      <c r="AX448" s="91">
        <v>14.892857142857142</v>
      </c>
      <c r="AY448" s="91">
        <v>2</v>
      </c>
      <c r="AZ448" s="91">
        <v>4.3352601156069363E-2</v>
      </c>
      <c r="BA448" s="91">
        <v>1.5463917525773196E-2</v>
      </c>
      <c r="BB448" s="91">
        <v>2.8196571519377073E-2</v>
      </c>
      <c r="BC448" s="91">
        <v>8.2072617246596064E-2</v>
      </c>
      <c r="BD448" s="91">
        <v>3.6187746327481188E-2</v>
      </c>
      <c r="BE448" s="91">
        <v>5.2473918659713514E-2</v>
      </c>
      <c r="BF448" s="91">
        <v>-0.16129419614868704</v>
      </c>
      <c r="BG448" s="91">
        <v>-0.26255480271255188</v>
      </c>
      <c r="BH448" s="91">
        <v>-0.23194517515775229</v>
      </c>
      <c r="BI448" s="91">
        <v>2.0800680282096359E-2</v>
      </c>
      <c r="BJ448" s="91">
        <v>2.0800680282096359E-2</v>
      </c>
      <c r="BK448" s="91">
        <v>-0.11067593343641464</v>
      </c>
      <c r="BL448" s="91">
        <v>2.4771198713652333E-2</v>
      </c>
      <c r="BM448" s="91">
        <v>2.4771198713652333E-2</v>
      </c>
      <c r="BN448" s="91">
        <v>-0.13363690774422665</v>
      </c>
      <c r="BO448" s="91">
        <v>8.3333333333333329E-2</v>
      </c>
      <c r="BP448" s="91">
        <v>7.407407407407407E-2</v>
      </c>
      <c r="BQ448" s="91">
        <v>5.2469135802469126E-2</v>
      </c>
      <c r="BR448" s="91">
        <v>1.0191473988439306</v>
      </c>
      <c r="BS448" s="91">
        <v>0.30763823805060919</v>
      </c>
      <c r="BT448" s="91">
        <v>0.55566394082051662</v>
      </c>
      <c r="BU448" s="91">
        <v>-0.90525753460459546</v>
      </c>
      <c r="BV448" s="91">
        <v>-1.6025586294451766</v>
      </c>
      <c r="BW448" s="91">
        <v>-1.3359082007317393</v>
      </c>
      <c r="BX448" s="91"/>
      <c r="BY448" s="91"/>
      <c r="BZ448" s="91"/>
      <c r="CA448" s="91"/>
      <c r="CB448" s="91"/>
      <c r="CC448" s="91"/>
      <c r="CD448" s="91"/>
      <c r="CE448" s="91"/>
      <c r="CF448" s="91"/>
      <c r="CG448" s="68"/>
      <c r="CH448" s="91">
        <v>12</v>
      </c>
      <c r="CI448" s="91">
        <v>8.6</v>
      </c>
      <c r="CJ448" s="91">
        <v>11</v>
      </c>
      <c r="CK448" s="91">
        <v>0</v>
      </c>
      <c r="CL448" s="91">
        <v>0</v>
      </c>
      <c r="CM448" s="91">
        <v>0</v>
      </c>
      <c r="CN448" s="91">
        <v>23</v>
      </c>
      <c r="CO448" s="68">
        <f t="shared" si="6"/>
        <v>8.6</v>
      </c>
      <c r="CP448" s="68">
        <f>IF(ISNUMBER(SUM(CI448,CK448,CM448)/SUM(CH448,CJ448,CL448)),SUM(CI448,CK448,CM448)/SUM(CH448,CJ448,CL448),0)</f>
        <v>0.37391304347826088</v>
      </c>
      <c r="CQ448" s="91"/>
    </row>
    <row r="449" spans="1:95" ht="16" x14ac:dyDescent="0.2">
      <c r="A449" s="88" t="s">
        <v>1271</v>
      </c>
      <c r="B449" t="s">
        <v>1271</v>
      </c>
      <c r="C449" s="89" t="s">
        <v>74</v>
      </c>
      <c r="D449" s="89" t="s">
        <v>43</v>
      </c>
      <c r="E449" s="89" t="s">
        <v>7</v>
      </c>
      <c r="F449" s="89">
        <v>2012</v>
      </c>
      <c r="G449" s="89"/>
      <c r="H449" s="90">
        <v>8</v>
      </c>
      <c r="I449" s="90">
        <v>300</v>
      </c>
      <c r="J449" s="90">
        <v>23</v>
      </c>
      <c r="K449" s="90"/>
      <c r="L449" s="90"/>
      <c r="M449" s="91">
        <v>11.830188679245284</v>
      </c>
      <c r="N449" s="91">
        <v>2.4651162790697674</v>
      </c>
      <c r="O449" s="91">
        <v>0.12721296734644638</v>
      </c>
      <c r="P449" s="91">
        <v>0.10807075896709152</v>
      </c>
      <c r="Q449" s="91">
        <v>0.12042386463743111</v>
      </c>
      <c r="R449" s="91">
        <v>0.87776847033102823</v>
      </c>
      <c r="S449" s="91">
        <v>9.345614445918872E-2</v>
      </c>
      <c r="T449" s="91">
        <v>0.60243902439024388</v>
      </c>
      <c r="U449" s="91">
        <v>1.2008032128514057</v>
      </c>
      <c r="V449" s="91">
        <v>0.55473372781065089</v>
      </c>
      <c r="W449" s="91">
        <v>0.88361465615123436</v>
      </c>
      <c r="X449" s="91">
        <v>-1.2200277498973588</v>
      </c>
      <c r="Y449" s="91">
        <v>-0.59975658345757532</v>
      </c>
      <c r="Z449" s="91">
        <v>-1.3782444466329316</v>
      </c>
      <c r="AA449" s="91">
        <v>-0.97183943588520572</v>
      </c>
      <c r="AB449" s="91">
        <v>-1.2962839767570031</v>
      </c>
      <c r="AC449" s="91">
        <v>-1.2287158691620823</v>
      </c>
      <c r="AD449" s="91">
        <v>-2.0351020605362549</v>
      </c>
      <c r="AE449" s="91">
        <v>-1.4875506186615004</v>
      </c>
      <c r="AF449" s="91">
        <v>-0.34605346572833318</v>
      </c>
      <c r="AG449" s="91">
        <v>-1.491366026564322</v>
      </c>
      <c r="AH449" s="91">
        <v>-0.34605346572833318</v>
      </c>
      <c r="AI449" s="91">
        <v>-0.80118708374467495</v>
      </c>
      <c r="AJ449" s="91">
        <v>0.14676475466154904</v>
      </c>
      <c r="AK449" s="91">
        <v>0.14676475466154904</v>
      </c>
      <c r="AL449" s="91">
        <v>6.9376763272634007E-2</v>
      </c>
      <c r="AM449" s="91">
        <v>0.10576240809455253</v>
      </c>
      <c r="AN449" s="91">
        <v>0.1354751581491222</v>
      </c>
      <c r="AO449" s="91">
        <v>0.1354751581491222</v>
      </c>
      <c r="AP449" s="91">
        <v>4.6251175515089338E-2</v>
      </c>
      <c r="AQ449" s="91">
        <v>9.1024518540686911E-2</v>
      </c>
      <c r="AR449" s="91">
        <v>-0.11008033361998024</v>
      </c>
      <c r="AS449" s="91">
        <v>-0.28398056274240357</v>
      </c>
      <c r="AT449" s="91">
        <v>-0.11008033361998024</v>
      </c>
      <c r="AU449" s="91">
        <v>-0.20741222126645287</v>
      </c>
      <c r="AV449" s="91">
        <v>-4.1514564959783118E-3</v>
      </c>
      <c r="AW449" s="91">
        <v>2.4651162790697674</v>
      </c>
      <c r="AX449" s="91">
        <v>29.162790697674417</v>
      </c>
      <c r="AY449" s="91">
        <v>4</v>
      </c>
      <c r="AZ449" s="91">
        <v>9.2550790067720087E-2</v>
      </c>
      <c r="BA449" s="91">
        <v>3.2544378698224852E-2</v>
      </c>
      <c r="BB449" s="91">
        <v>6.3958188312555883E-2</v>
      </c>
      <c r="BC449" s="91">
        <v>0.14202898550724638</v>
      </c>
      <c r="BD449" s="91">
        <v>4.4883303411131059E-2</v>
      </c>
      <c r="BE449" s="91">
        <v>0.10278496781730456</v>
      </c>
      <c r="BF449" s="91">
        <v>-0.15423467891522055</v>
      </c>
      <c r="BG449" s="91">
        <v>-0.253859245628902</v>
      </c>
      <c r="BH449" s="91">
        <v>-0.1858713460073147</v>
      </c>
      <c r="BI449" s="91">
        <v>2.8232006062155493E-2</v>
      </c>
      <c r="BJ449" s="91">
        <v>2.8232006062155493E-2</v>
      </c>
      <c r="BK449" s="91">
        <v>-8.7561145134533475E-2</v>
      </c>
      <c r="BL449" s="91">
        <v>3.8669707353503571E-2</v>
      </c>
      <c r="BM449" s="91">
        <v>3.8669707353503571E-2</v>
      </c>
      <c r="BN449" s="91">
        <v>-9.5005921029239326E-2</v>
      </c>
      <c r="BO449" s="91">
        <v>0.18181818181818182</v>
      </c>
      <c r="BP449" s="91">
        <v>4.7619047619047616E-2</v>
      </c>
      <c r="BQ449" s="91">
        <v>7.9264069264069273E-2</v>
      </c>
      <c r="BR449" s="91">
        <v>1.2008032128514057</v>
      </c>
      <c r="BS449" s="91">
        <v>0.55473372781065089</v>
      </c>
      <c r="BT449" s="91">
        <v>0.88361465615123436</v>
      </c>
      <c r="BU449" s="91">
        <v>-0.9662380275191802</v>
      </c>
      <c r="BV449" s="91">
        <v>-1.8044856281755504</v>
      </c>
      <c r="BW449" s="91">
        <v>-1.3936842588555318</v>
      </c>
      <c r="BX449" s="91"/>
      <c r="BY449" s="91"/>
      <c r="BZ449" s="91"/>
      <c r="CA449" s="91"/>
      <c r="CB449" s="91"/>
      <c r="CC449" s="91"/>
      <c r="CD449" s="91"/>
      <c r="CE449" s="91"/>
      <c r="CF449" s="91"/>
      <c r="CG449" s="68"/>
      <c r="CH449" s="91">
        <v>4</v>
      </c>
      <c r="CI449" s="91">
        <v>1.8</v>
      </c>
      <c r="CJ449" s="91">
        <v>0</v>
      </c>
      <c r="CK449" s="91">
        <v>0</v>
      </c>
      <c r="CL449" s="91">
        <v>1</v>
      </c>
      <c r="CM449" s="91">
        <v>0</v>
      </c>
      <c r="CN449" s="91">
        <v>5</v>
      </c>
      <c r="CO449" s="68">
        <f t="shared" si="6"/>
        <v>1.8</v>
      </c>
      <c r="CP449" s="68">
        <f>IF(ISNUMBER(SUM(CI449,CK449,CM449)/SUM(CH449,CJ449,CL449)),SUM(CI449,CK449,CM449)/SUM(CH449,CJ449,CL449),0)</f>
        <v>0.36</v>
      </c>
      <c r="CQ449" s="91"/>
    </row>
    <row r="450" spans="1:95" ht="16" x14ac:dyDescent="0.2">
      <c r="A450" s="88" t="s">
        <v>930</v>
      </c>
      <c r="B450" t="s">
        <v>930</v>
      </c>
      <c r="C450" s="89" t="s">
        <v>218</v>
      </c>
      <c r="D450" s="89" t="s">
        <v>38</v>
      </c>
      <c r="E450" s="89" t="s">
        <v>7</v>
      </c>
      <c r="F450" s="89">
        <v>2017</v>
      </c>
      <c r="G450" s="89"/>
      <c r="H450" s="90">
        <v>8</v>
      </c>
      <c r="I450" s="90">
        <v>300</v>
      </c>
      <c r="J450" s="90">
        <v>22</v>
      </c>
      <c r="K450" s="90">
        <v>20</v>
      </c>
      <c r="L450" s="90"/>
      <c r="M450" s="91">
        <v>10.981707317073171</v>
      </c>
      <c r="N450" s="91">
        <v>3.4166666666666665</v>
      </c>
      <c r="O450" s="91">
        <v>0.34679364259901174</v>
      </c>
      <c r="P450" s="91">
        <v>0.23879031615934876</v>
      </c>
      <c r="Q450" s="91">
        <v>0.37256213585072651</v>
      </c>
      <c r="R450" s="91">
        <v>1.6918513002127515</v>
      </c>
      <c r="S450" s="91">
        <v>0.25982742090124639</v>
      </c>
      <c r="T450" s="91">
        <v>0</v>
      </c>
      <c r="U450" s="91">
        <v>1.848291835552982</v>
      </c>
      <c r="V450" s="91">
        <v>1.535410764872521</v>
      </c>
      <c r="W450" s="91">
        <v>1.5785362529277578</v>
      </c>
      <c r="X450" s="91">
        <v>-1.618040364873689</v>
      </c>
      <c r="Y450" s="91">
        <v>0.22165443399878515</v>
      </c>
      <c r="Z450" s="91">
        <v>-0.10262788022297409</v>
      </c>
      <c r="AA450" s="91">
        <v>-0.44741786828387564</v>
      </c>
      <c r="AB450" s="91">
        <v>-1.6076979804079672</v>
      </c>
      <c r="AC450" s="91">
        <v>-5.0431165594265082E-2</v>
      </c>
      <c r="AD450" s="91">
        <v>-1.0311724628707779</v>
      </c>
      <c r="AE450" s="91">
        <v>-0.94172863313218169</v>
      </c>
      <c r="AF450" s="91">
        <v>-0.75566045519416325</v>
      </c>
      <c r="AG450" s="91">
        <v>-0.17866249909630616</v>
      </c>
      <c r="AH450" s="91">
        <v>9.2559368882177973E-2</v>
      </c>
      <c r="AI450" s="91">
        <v>-0.30297865029938975</v>
      </c>
      <c r="AJ450" s="91">
        <v>0</v>
      </c>
      <c r="AK450" s="91">
        <v>0.27074384494499737</v>
      </c>
      <c r="AL450" s="91">
        <v>0.20683678737370012</v>
      </c>
      <c r="AM450" s="91">
        <v>0.22733639469991518</v>
      </c>
      <c r="AN450" s="91">
        <v>0</v>
      </c>
      <c r="AO450" s="91">
        <v>0.27074384494499737</v>
      </c>
      <c r="AP450" s="91">
        <v>0.20683678737370012</v>
      </c>
      <c r="AQ450" s="91">
        <v>0.22165782381710827</v>
      </c>
      <c r="AR450" s="91">
        <v>-5.8162652636475104E-2</v>
      </c>
      <c r="AS450" s="91">
        <v>-0.10368841776251639</v>
      </c>
      <c r="AT450" s="91">
        <v>-3.6690679120749858E-2</v>
      </c>
      <c r="AU450" s="91">
        <v>-6.6180583173247112E-2</v>
      </c>
      <c r="AV450" s="91">
        <v>-6.9785725942895782E-3</v>
      </c>
      <c r="AW450" s="91">
        <v>3.4166666666666665</v>
      </c>
      <c r="AX450" s="91">
        <v>37.520833333333336</v>
      </c>
      <c r="AY450" s="91">
        <v>3</v>
      </c>
      <c r="AZ450" s="91">
        <v>0.15286624203821655</v>
      </c>
      <c r="BA450" s="91">
        <v>0.13031161473087818</v>
      </c>
      <c r="BB450" s="91">
        <v>0.10451880436822675</v>
      </c>
      <c r="BC450" s="91">
        <v>0.25982742090124639</v>
      </c>
      <c r="BD450" s="91">
        <v>0.25982742090124639</v>
      </c>
      <c r="BE450" s="91">
        <v>0.18569186393079062</v>
      </c>
      <c r="BF450" s="91">
        <v>-1.9144684633617681E-3</v>
      </c>
      <c r="BG450" s="91">
        <v>-5.1320498115834834E-2</v>
      </c>
      <c r="BH450" s="91">
        <v>-8.1271202560859679E-2</v>
      </c>
      <c r="BI450" s="91">
        <v>6.233428726737239E-2</v>
      </c>
      <c r="BJ450" s="91">
        <v>4.156329958110383E-3</v>
      </c>
      <c r="BK450" s="91">
        <v>-1.2590960771960084E-2</v>
      </c>
      <c r="BL450" s="91">
        <v>1.5673398344460632E-2</v>
      </c>
      <c r="BM450" s="91">
        <v>-7.3208541321480525E-2</v>
      </c>
      <c r="BN450" s="91">
        <v>-6.8184067077047703E-2</v>
      </c>
      <c r="BO450" s="91">
        <v>0.3</v>
      </c>
      <c r="BP450" s="91">
        <v>0.15384615384615385</v>
      </c>
      <c r="BQ450" s="91">
        <v>0.1467948717948718</v>
      </c>
      <c r="BR450" s="91">
        <v>1.848291835552982</v>
      </c>
      <c r="BS450" s="91">
        <v>1.535410764872521</v>
      </c>
      <c r="BT450" s="91">
        <v>1.1839021896958184</v>
      </c>
      <c r="BU450" s="91">
        <v>-2.0625843462589444E-2</v>
      </c>
      <c r="BV450" s="91">
        <v>-0.39546881573885284</v>
      </c>
      <c r="BW450" s="91">
        <v>-0.69455500893599775</v>
      </c>
      <c r="BX450" s="92">
        <v>27.645618525867</v>
      </c>
      <c r="BY450" s="92">
        <v>178</v>
      </c>
      <c r="BZ450" s="92">
        <v>68</v>
      </c>
      <c r="CA450" s="92">
        <v>9</v>
      </c>
      <c r="CB450" s="92">
        <v>6.83</v>
      </c>
      <c r="CC450" s="92">
        <v>4.22</v>
      </c>
      <c r="CD450" s="92">
        <v>32</v>
      </c>
      <c r="CE450" s="92">
        <v>117</v>
      </c>
      <c r="CF450" s="92">
        <v>112.9</v>
      </c>
      <c r="CG450" s="68">
        <v>4.54</v>
      </c>
      <c r="CH450" s="91">
        <v>0</v>
      </c>
      <c r="CI450" s="91">
        <v>0</v>
      </c>
      <c r="CJ450" s="91">
        <v>6</v>
      </c>
      <c r="CK450" s="91">
        <v>2</v>
      </c>
      <c r="CL450" s="91">
        <v>0</v>
      </c>
      <c r="CM450" s="91">
        <v>0</v>
      </c>
      <c r="CN450" s="91">
        <v>6</v>
      </c>
      <c r="CO450" s="68">
        <f t="shared" ref="CO450:CO513" si="7">SUM(CM450,CK450,CI450)</f>
        <v>2</v>
      </c>
      <c r="CP450" s="68">
        <f>IF(ISNUMBER(SUM(CI450,CK450,CM450)/SUM(CH450,CJ450,CL450)),SUM(CI450,CK450,CM450)/SUM(CH450,CJ450,CL450),0)</f>
        <v>0.33333333333333331</v>
      </c>
      <c r="CQ450" s="92"/>
    </row>
    <row r="451" spans="1:95" ht="16" x14ac:dyDescent="0.2">
      <c r="A451" s="88" t="s">
        <v>981</v>
      </c>
      <c r="B451" t="s">
        <v>981</v>
      </c>
      <c r="C451" s="89" t="s">
        <v>149</v>
      </c>
      <c r="D451" s="89" t="s">
        <v>29</v>
      </c>
      <c r="E451" s="89" t="s">
        <v>7</v>
      </c>
      <c r="F451" s="89">
        <v>2016</v>
      </c>
      <c r="G451" s="89" t="s">
        <v>256</v>
      </c>
      <c r="H451" s="90">
        <v>5</v>
      </c>
      <c r="I451" s="90">
        <v>154</v>
      </c>
      <c r="J451" s="90">
        <v>23</v>
      </c>
      <c r="K451" s="90">
        <v>21</v>
      </c>
      <c r="L451" s="90"/>
      <c r="M451" s="91">
        <v>13.437810945273633</v>
      </c>
      <c r="N451" s="91">
        <v>4.2765957446808507</v>
      </c>
      <c r="O451" s="91">
        <v>0.40225928369680974</v>
      </c>
      <c r="P451" s="91">
        <v>0.2718379003362339</v>
      </c>
      <c r="Q451" s="91">
        <v>0.4256800713062</v>
      </c>
      <c r="R451" s="91">
        <v>2.1896283562540928</v>
      </c>
      <c r="S451" s="91">
        <v>0.29419595314164004</v>
      </c>
      <c r="T451" s="91">
        <v>0.63996379271328352</v>
      </c>
      <c r="U451" s="91">
        <v>2.208333333333333</v>
      </c>
      <c r="V451" s="91">
        <v>2.1709233791748526</v>
      </c>
      <c r="W451" s="91">
        <v>1.5595792098518293</v>
      </c>
      <c r="X451" s="91">
        <v>-1.1717116398484797</v>
      </c>
      <c r="Y451" s="91">
        <v>0.40866034714734134</v>
      </c>
      <c r="Z451" s="91">
        <v>0.36048689067858453</v>
      </c>
      <c r="AA451" s="91">
        <v>-0.23421070822063889</v>
      </c>
      <c r="AB451" s="91">
        <v>-1.2587592084339636</v>
      </c>
      <c r="AC451" s="91">
        <v>-0.35824989440996591</v>
      </c>
      <c r="AD451" s="91">
        <v>-0.4189124091720533</v>
      </c>
      <c r="AE451" s="91">
        <v>-0.81158606496090557</v>
      </c>
      <c r="AF451" s="91">
        <v>-0.88167773764570212</v>
      </c>
      <c r="AG451" s="91">
        <v>0.49865513347676993</v>
      </c>
      <c r="AH451" s="91">
        <v>0.49865513347676993</v>
      </c>
      <c r="AI451" s="91">
        <v>-0.22404216289707429</v>
      </c>
      <c r="AJ451" s="91">
        <v>6.7522283763127064E-2</v>
      </c>
      <c r="AK451" s="91">
        <v>0.28788217192773474</v>
      </c>
      <c r="AL451" s="91">
        <v>0.2557936287447331</v>
      </c>
      <c r="AM451" s="91">
        <v>0.17644296456765268</v>
      </c>
      <c r="AN451" s="91">
        <v>4.3407182419153117E-2</v>
      </c>
      <c r="AO451" s="91">
        <v>0.2878821719277348</v>
      </c>
      <c r="AP451" s="91">
        <v>0.25579362874473305</v>
      </c>
      <c r="AQ451" s="91">
        <v>0.16859546281175503</v>
      </c>
      <c r="AR451" s="91">
        <v>-0.20214830934994932</v>
      </c>
      <c r="AS451" s="91">
        <v>-7.4438109512759865E-2</v>
      </c>
      <c r="AT451" s="91">
        <v>-2.2643033208481711E-2</v>
      </c>
      <c r="AU451" s="91">
        <v>-0.12984127699538472</v>
      </c>
      <c r="AV451" s="91">
        <v>5.3022540638366367E-3</v>
      </c>
      <c r="AW451" s="91">
        <v>4.2765957446808507</v>
      </c>
      <c r="AX451" s="91">
        <v>57.468085106382979</v>
      </c>
      <c r="AY451" s="91">
        <v>7</v>
      </c>
      <c r="AZ451" s="91">
        <v>0.15509259259259259</v>
      </c>
      <c r="BA451" s="91">
        <v>0.15324165029469547</v>
      </c>
      <c r="BB451" s="91">
        <v>0.11054520536373971</v>
      </c>
      <c r="BC451" s="91">
        <v>0.29419595314164004</v>
      </c>
      <c r="BD451" s="91">
        <v>0.29419595314164004</v>
      </c>
      <c r="BE451" s="91">
        <v>0.19130574321471447</v>
      </c>
      <c r="BF451" s="91">
        <v>-4.5465958983930133E-3</v>
      </c>
      <c r="BG451" s="91">
        <v>-4.5465958983930133E-3</v>
      </c>
      <c r="BH451" s="91">
        <v>-9.7350570609904791E-2</v>
      </c>
      <c r="BI451" s="91">
        <v>0.28051742829809201</v>
      </c>
      <c r="BJ451" s="91">
        <v>0.28051742829809201</v>
      </c>
      <c r="BK451" s="91">
        <v>1.7527366103588363E-2</v>
      </c>
      <c r="BL451" s="91">
        <v>0.28910081144726946</v>
      </c>
      <c r="BM451" s="91">
        <v>0.28910081144726946</v>
      </c>
      <c r="BN451" s="91">
        <v>6.6915963562905051E-3</v>
      </c>
      <c r="BO451" s="91">
        <v>0.29166666666666669</v>
      </c>
      <c r="BP451" s="91">
        <v>0.21739130434782608</v>
      </c>
      <c r="BQ451" s="91">
        <v>0.14588518240879561</v>
      </c>
      <c r="BR451" s="91">
        <v>2.208333333333333</v>
      </c>
      <c r="BS451" s="91">
        <v>2.1709233791748526</v>
      </c>
      <c r="BT451" s="91">
        <v>1.5595792098518293</v>
      </c>
      <c r="BU451" s="91">
        <v>0.54053158175457283</v>
      </c>
      <c r="BV451" s="91">
        <v>0.50202171915626392</v>
      </c>
      <c r="BW451" s="91">
        <v>-9.8124535027567239E-3</v>
      </c>
      <c r="BX451" s="92">
        <v>27.31199762764</v>
      </c>
      <c r="BY451" s="92">
        <v>27</v>
      </c>
      <c r="BZ451" s="92">
        <v>73</v>
      </c>
      <c r="CA451" s="91"/>
      <c r="CB451" s="92">
        <v>7.8</v>
      </c>
      <c r="CC451" s="92">
        <v>4.33</v>
      </c>
      <c r="CD451" s="92">
        <v>34.5</v>
      </c>
      <c r="CE451" s="92">
        <v>121</v>
      </c>
      <c r="CF451" s="92">
        <v>119.15</v>
      </c>
      <c r="CG451" s="68">
        <v>4.47</v>
      </c>
      <c r="CH451" s="91">
        <v>4</v>
      </c>
      <c r="CI451" s="91">
        <v>1.3</v>
      </c>
      <c r="CJ451" s="91">
        <v>0</v>
      </c>
      <c r="CK451" s="91">
        <v>0</v>
      </c>
      <c r="CL451" s="91">
        <v>0</v>
      </c>
      <c r="CM451" s="91">
        <v>0</v>
      </c>
      <c r="CN451" s="91">
        <v>4</v>
      </c>
      <c r="CO451" s="68">
        <f t="shared" si="7"/>
        <v>1.3</v>
      </c>
      <c r="CP451" s="68">
        <f>IF(ISNUMBER(SUM(CI451,CK451,CM451)/SUM(CH451,CJ451,CL451)),SUM(CI451,CK451,CM451)/SUM(CH451,CJ451,CL451),0)</f>
        <v>0.32500000000000001</v>
      </c>
      <c r="CQ451" s="92"/>
    </row>
    <row r="452" spans="1:95" ht="16" x14ac:dyDescent="0.2">
      <c r="A452" s="88" t="s">
        <v>897</v>
      </c>
      <c r="B452" t="s">
        <v>897</v>
      </c>
      <c r="C452" s="89" t="s">
        <v>36</v>
      </c>
      <c r="D452" s="89" t="s">
        <v>35</v>
      </c>
      <c r="E452" s="89" t="s">
        <v>7</v>
      </c>
      <c r="F452" s="89">
        <v>2017</v>
      </c>
      <c r="G452" s="89" t="s">
        <v>286</v>
      </c>
      <c r="H452" s="90">
        <v>4</v>
      </c>
      <c r="I452" s="90">
        <v>139</v>
      </c>
      <c r="J452" s="90">
        <v>23</v>
      </c>
      <c r="K452" s="90">
        <v>21</v>
      </c>
      <c r="L452" s="90">
        <v>21</v>
      </c>
      <c r="M452" s="91">
        <v>14.37719298245614</v>
      </c>
      <c r="N452" s="91">
        <v>2.5333333333333332</v>
      </c>
      <c r="O452" s="91">
        <v>0.30966633049432096</v>
      </c>
      <c r="P452" s="91">
        <v>0.23931074268590297</v>
      </c>
      <c r="Q452" s="91">
        <v>0.30689470021948495</v>
      </c>
      <c r="R452" s="91">
        <v>1.5983809896853374</v>
      </c>
      <c r="S452" s="91">
        <v>0.21433577108609164</v>
      </c>
      <c r="T452" s="91">
        <v>0.66458477908859592</v>
      </c>
      <c r="U452" s="91">
        <v>1.8454106280193237</v>
      </c>
      <c r="V452" s="91">
        <v>1.3513513513513513</v>
      </c>
      <c r="W452" s="91">
        <v>1.1424839288786215</v>
      </c>
      <c r="X452" s="91">
        <v>-0.83178172010246998</v>
      </c>
      <c r="Y452" s="91">
        <v>5.1189202894381669E-3</v>
      </c>
      <c r="Z452" s="91">
        <v>-0.48491870569198547</v>
      </c>
      <c r="AA452" s="91">
        <v>-0.62579885552048298</v>
      </c>
      <c r="AB452" s="91">
        <v>-1.2341382220586512</v>
      </c>
      <c r="AC452" s="91">
        <v>-0.72117259972397529</v>
      </c>
      <c r="AD452" s="91">
        <v>-1.2384844369955545</v>
      </c>
      <c r="AE452" s="91">
        <v>-1.2286813459341137</v>
      </c>
      <c r="AF452" s="91">
        <v>-6.3863496773473027E-2</v>
      </c>
      <c r="AG452" s="91">
        <v>-0.54441911557676481</v>
      </c>
      <c r="AH452" s="91">
        <v>-5.2029027570681619E-2</v>
      </c>
      <c r="AI452" s="91">
        <v>-0.43038822938003907</v>
      </c>
      <c r="AJ452" s="91">
        <v>6.8682119908447137E-2</v>
      </c>
      <c r="AK452" s="91">
        <v>0.33791030975496994</v>
      </c>
      <c r="AL452" s="91">
        <v>0.14071117561683599</v>
      </c>
      <c r="AM452" s="91">
        <v>0.15096644980194379</v>
      </c>
      <c r="AN452" s="91">
        <v>5.8115639922532193E-2</v>
      </c>
      <c r="AO452" s="91">
        <v>0.33791030975496994</v>
      </c>
      <c r="AP452" s="91">
        <v>0.14071117561683599</v>
      </c>
      <c r="AQ452" s="91">
        <v>0.1436113136448382</v>
      </c>
      <c r="AR452" s="91">
        <v>-0.18743985184657025</v>
      </c>
      <c r="AS452" s="91">
        <v>-0.18952056264065692</v>
      </c>
      <c r="AT452" s="91">
        <v>2.7385104618753431E-2</v>
      </c>
      <c r="AU452" s="91">
        <v>-0.15482542616230155</v>
      </c>
      <c r="AV452" s="91">
        <v>-1.4471801319914213E-2</v>
      </c>
      <c r="AW452" s="91">
        <v>2.5333333333333332</v>
      </c>
      <c r="AX452" s="91">
        <v>36.422222222222224</v>
      </c>
      <c r="AY452" s="91">
        <v>9</v>
      </c>
      <c r="AZ452" s="91">
        <v>0.12077294685990338</v>
      </c>
      <c r="BA452" s="91">
        <v>9.45945945945946E-2</v>
      </c>
      <c r="BB452" s="91">
        <v>7.4120066415467339E-2</v>
      </c>
      <c r="BC452" s="91">
        <v>0.24724919093851133</v>
      </c>
      <c r="BD452" s="91">
        <v>0.18142235123367198</v>
      </c>
      <c r="BE452" s="91">
        <v>0.14317500824205737</v>
      </c>
      <c r="BF452" s="91">
        <v>-6.3898728078569889E-2</v>
      </c>
      <c r="BG452" s="91">
        <v>-0.11732019780636108</v>
      </c>
      <c r="BH452" s="91">
        <v>-0.14548130558256189</v>
      </c>
      <c r="BI452" s="91">
        <v>0.16825235093802077</v>
      </c>
      <c r="BJ452" s="91">
        <v>0.16825235093802077</v>
      </c>
      <c r="BK452" s="91">
        <v>-4.483873717582755E-2</v>
      </c>
      <c r="BL452" s="91">
        <v>0.13005132806164915</v>
      </c>
      <c r="BM452" s="91">
        <v>0.13005132806164915</v>
      </c>
      <c r="BN452" s="91">
        <v>-5.7219698509460751E-2</v>
      </c>
      <c r="BO452" s="91">
        <v>0.42857142857142855</v>
      </c>
      <c r="BP452" s="91">
        <v>0.1</v>
      </c>
      <c r="BQ452" s="91">
        <v>0.14404761904761904</v>
      </c>
      <c r="BR452" s="91">
        <v>1.8454106280193237</v>
      </c>
      <c r="BS452" s="91">
        <v>1.3513513513513513</v>
      </c>
      <c r="BT452" s="91">
        <v>1.1424839288786215</v>
      </c>
      <c r="BU452" s="91">
        <v>0.73578388574121356</v>
      </c>
      <c r="BV452" s="91">
        <v>0.10895546640010112</v>
      </c>
      <c r="BW452" s="91">
        <v>2.0065759594290189E-3</v>
      </c>
      <c r="BX452" s="92">
        <v>25.498241178290002</v>
      </c>
      <c r="BY452" s="92">
        <v>24</v>
      </c>
      <c r="BZ452" s="92">
        <v>75</v>
      </c>
      <c r="CA452" s="92">
        <v>1</v>
      </c>
      <c r="CB452" s="92">
        <v>6.7</v>
      </c>
      <c r="CC452" s="92">
        <v>4.9000000000000004</v>
      </c>
      <c r="CD452" s="92">
        <v>35.5</v>
      </c>
      <c r="CE452" s="92">
        <v>132</v>
      </c>
      <c r="CF452" s="92">
        <v>126.35</v>
      </c>
      <c r="CG452" s="68">
        <v>4.47</v>
      </c>
      <c r="CH452" s="91">
        <v>12</v>
      </c>
      <c r="CI452" s="91">
        <v>3.8</v>
      </c>
      <c r="CJ452" s="91">
        <v>6</v>
      </c>
      <c r="CK452" s="91">
        <v>1.3</v>
      </c>
      <c r="CL452" s="91">
        <v>0</v>
      </c>
      <c r="CM452" s="91">
        <v>0</v>
      </c>
      <c r="CN452" s="91">
        <v>18</v>
      </c>
      <c r="CO452" s="68">
        <f t="shared" si="7"/>
        <v>5.0999999999999996</v>
      </c>
      <c r="CP452" s="68">
        <f>IF(ISNUMBER(SUM(CI452,CK452,CM452)/SUM(CH452,CJ452,CL452)),SUM(CI452,CK452,CM452)/SUM(CH452,CJ452,CL452),0)</f>
        <v>0.28333333333333333</v>
      </c>
      <c r="CQ452" s="92"/>
    </row>
    <row r="453" spans="1:95" ht="16" x14ac:dyDescent="0.2">
      <c r="A453" s="88" t="s">
        <v>1151</v>
      </c>
      <c r="B453" t="s">
        <v>1151</v>
      </c>
      <c r="C453" s="89" t="s">
        <v>56</v>
      </c>
      <c r="D453" s="89" t="s">
        <v>45</v>
      </c>
      <c r="E453" s="89" t="s">
        <v>7</v>
      </c>
      <c r="F453" s="89">
        <v>2014</v>
      </c>
      <c r="G453" s="89"/>
      <c r="H453" s="90">
        <v>8</v>
      </c>
      <c r="I453" s="90">
        <v>300</v>
      </c>
      <c r="J453" s="90">
        <v>23</v>
      </c>
      <c r="K453" s="90">
        <v>22</v>
      </c>
      <c r="L453" s="90">
        <v>22</v>
      </c>
      <c r="M453" s="91">
        <v>12.636363636363637</v>
      </c>
      <c r="N453" s="91">
        <v>1.2941176470588236</v>
      </c>
      <c r="O453" s="91">
        <v>0.61240636496609191</v>
      </c>
      <c r="P453" s="91">
        <v>0.40827090997739468</v>
      </c>
      <c r="Q453" s="91">
        <v>0.48894109303665623</v>
      </c>
      <c r="R453" s="91">
        <v>1.787781350482315</v>
      </c>
      <c r="S453" s="91">
        <v>0.27108727450024378</v>
      </c>
      <c r="T453" s="91">
        <v>0</v>
      </c>
      <c r="U453" s="91">
        <v>1.787781350482315</v>
      </c>
      <c r="V453" s="91">
        <v>1.787781350482315</v>
      </c>
      <c r="W453" s="91">
        <v>1.787781350482315</v>
      </c>
      <c r="X453" s="91">
        <v>-1.8812126360511678</v>
      </c>
      <c r="Y453" s="91">
        <v>1.9448415939764541E-3</v>
      </c>
      <c r="Z453" s="91">
        <v>1.9448415939764541E-3</v>
      </c>
      <c r="AA453" s="91">
        <v>-1.2350308557879461</v>
      </c>
      <c r="AB453" s="91">
        <v>-2.429519082013488</v>
      </c>
      <c r="AC453" s="91">
        <v>-0.80205443786459085</v>
      </c>
      <c r="AD453" s="91">
        <v>-0.80205443786459085</v>
      </c>
      <c r="AE453" s="91">
        <v>-1.9327189158737925</v>
      </c>
      <c r="AF453" s="91">
        <v>-2.0623184071184952</v>
      </c>
      <c r="AG453" s="91">
        <v>-0.13634921648434739</v>
      </c>
      <c r="AH453" s="91">
        <v>-0.13634921648434739</v>
      </c>
      <c r="AI453" s="91">
        <v>-1.3296437821742662</v>
      </c>
      <c r="AJ453" s="91">
        <v>0</v>
      </c>
      <c r="AK453" s="91">
        <v>0.40827090997739468</v>
      </c>
      <c r="AL453" s="91">
        <v>0.40827090997739468</v>
      </c>
      <c r="AM453" s="91">
        <v>0.40827090997739468</v>
      </c>
      <c r="AN453" s="91">
        <v>0</v>
      </c>
      <c r="AO453" s="91">
        <v>0.40827090997739457</v>
      </c>
      <c r="AP453" s="91">
        <v>0.40827090997739457</v>
      </c>
      <c r="AQ453" s="91">
        <v>0.40827090997739457</v>
      </c>
      <c r="AR453" s="91">
        <v>7.8039171719901657E-2</v>
      </c>
      <c r="AS453" s="91">
        <v>7.8039171719901657E-2</v>
      </c>
      <c r="AT453" s="91">
        <v>7.8039171719901657E-2</v>
      </c>
      <c r="AU453" s="91"/>
      <c r="AV453" s="91">
        <v>-1.6040196084026515E-2</v>
      </c>
      <c r="AW453" s="91">
        <v>1.2941176470588236</v>
      </c>
      <c r="AX453" s="91">
        <v>16.352941176470587</v>
      </c>
      <c r="AY453" s="91">
        <v>6</v>
      </c>
      <c r="AZ453" s="91">
        <v>0.14147909967845659</v>
      </c>
      <c r="BA453" s="91">
        <v>0.14147909967845659</v>
      </c>
      <c r="BB453" s="91">
        <v>3.5369774919614148E-2</v>
      </c>
      <c r="BC453" s="91">
        <v>0.27108727450024378</v>
      </c>
      <c r="BD453" s="91">
        <v>0.27108727450024378</v>
      </c>
      <c r="BE453" s="91">
        <v>6.7771818625060945E-2</v>
      </c>
      <c r="BF453" s="91">
        <v>-2.7655274539789276E-2</v>
      </c>
      <c r="BG453" s="91">
        <v>-2.7655274539789276E-2</v>
      </c>
      <c r="BH453" s="91">
        <v>-0.21339038913431674</v>
      </c>
      <c r="BI453" s="91">
        <v>0.25250278525549014</v>
      </c>
      <c r="BJ453" s="91">
        <v>0.25250278525549014</v>
      </c>
      <c r="BK453" s="91">
        <v>-9.2150700177570863E-2</v>
      </c>
      <c r="BL453" s="91">
        <v>0.24277843229978871</v>
      </c>
      <c r="BM453" s="91">
        <v>0.24277843229978871</v>
      </c>
      <c r="BN453" s="91">
        <v>-7.9406754014479122E-2</v>
      </c>
      <c r="BO453" s="91">
        <v>0.54545454545454541</v>
      </c>
      <c r="BP453" s="91">
        <v>0.54545454545454541</v>
      </c>
      <c r="BQ453" s="91">
        <v>0.13636363636363635</v>
      </c>
      <c r="BR453" s="91">
        <v>1.787781350482315</v>
      </c>
      <c r="BS453" s="91">
        <v>1.787781350482315</v>
      </c>
      <c r="BT453" s="91">
        <v>0.59592711682743837</v>
      </c>
      <c r="BU453" s="91">
        <v>0.49037742178672739</v>
      </c>
      <c r="BV453" s="91">
        <v>0.49037742178672739</v>
      </c>
      <c r="BW453" s="91">
        <v>-0.87316418508203475</v>
      </c>
      <c r="BX453" s="91"/>
      <c r="BY453" s="91"/>
      <c r="BZ453" s="91"/>
      <c r="CA453" s="91"/>
      <c r="CB453" s="91"/>
      <c r="CC453" s="91"/>
      <c r="CD453" s="91"/>
      <c r="CE453" s="91"/>
      <c r="CF453" s="91"/>
      <c r="CG453" s="68">
        <v>4.43</v>
      </c>
      <c r="CH453" s="91">
        <v>7</v>
      </c>
      <c r="CI453" s="91">
        <v>1.9</v>
      </c>
      <c r="CJ453" s="91">
        <v>0</v>
      </c>
      <c r="CK453" s="91">
        <v>0</v>
      </c>
      <c r="CL453" s="91">
        <v>0</v>
      </c>
      <c r="CM453" s="91">
        <v>0</v>
      </c>
      <c r="CN453" s="91">
        <v>7</v>
      </c>
      <c r="CO453" s="68">
        <f t="shared" si="7"/>
        <v>1.9</v>
      </c>
      <c r="CP453" s="68">
        <f>IF(ISNUMBER(SUM(CI453,CK453,CM453)/SUM(CH453,CJ453,CL453)),SUM(CI453,CK453,CM453)/SUM(CH453,CJ453,CL453),0)</f>
        <v>0.27142857142857141</v>
      </c>
      <c r="CQ453" s="91"/>
    </row>
    <row r="454" spans="1:95" ht="16" x14ac:dyDescent="0.2">
      <c r="A454" s="88" t="s">
        <v>619</v>
      </c>
      <c r="B454" t="s">
        <v>619</v>
      </c>
      <c r="C454" s="89" t="s">
        <v>268</v>
      </c>
      <c r="D454" s="89" t="s">
        <v>27</v>
      </c>
      <c r="E454" s="89" t="s">
        <v>7</v>
      </c>
      <c r="F454" s="89">
        <v>2021</v>
      </c>
      <c r="G454" s="89" t="s">
        <v>251</v>
      </c>
      <c r="H454" s="90">
        <v>4</v>
      </c>
      <c r="I454" s="90">
        <v>131</v>
      </c>
      <c r="J454" s="90">
        <v>22</v>
      </c>
      <c r="K454" s="90">
        <v>19</v>
      </c>
      <c r="L454" s="90">
        <v>19</v>
      </c>
      <c r="M454" s="91">
        <v>16.726829268292683</v>
      </c>
      <c r="N454" s="91">
        <v>5.5405405405405403</v>
      </c>
      <c r="O454" s="91">
        <v>0.51570455998190301</v>
      </c>
      <c r="P454" s="91">
        <v>0.42498012194724638</v>
      </c>
      <c r="Q454" s="91">
        <v>0.51603638688013587</v>
      </c>
      <c r="R454" s="91">
        <v>3.3132077785033154</v>
      </c>
      <c r="S454" s="91">
        <v>0.35941404465320703</v>
      </c>
      <c r="T454" s="91">
        <v>3.0243407707910754</v>
      </c>
      <c r="U454" s="91">
        <v>3.633240482822655</v>
      </c>
      <c r="V454" s="91">
        <v>3.0094955489614246</v>
      </c>
      <c r="W454" s="91">
        <v>3.222358934191718</v>
      </c>
      <c r="X454" s="91">
        <v>1.113515550539832</v>
      </c>
      <c r="Y454" s="91">
        <v>1.7240005801798932</v>
      </c>
      <c r="Z454" s="91">
        <v>1.1025766961438377</v>
      </c>
      <c r="AA454" s="91">
        <v>1.3133642756211876</v>
      </c>
      <c r="AB454" s="91">
        <v>1.1256177696438283</v>
      </c>
      <c r="AC454" s="91">
        <v>1.203721400809167</v>
      </c>
      <c r="AD454" s="91">
        <v>0.44291232121812563</v>
      </c>
      <c r="AE454" s="91">
        <v>0.92408383055704035</v>
      </c>
      <c r="AF454" s="91">
        <v>1.3253920771002392</v>
      </c>
      <c r="AG454" s="91">
        <v>0.93037169787553653</v>
      </c>
      <c r="AH454" s="91">
        <v>1.6118828555045419</v>
      </c>
      <c r="AI454" s="91">
        <v>1.2892155434934394</v>
      </c>
      <c r="AJ454" s="91">
        <v>3.0322198062858276E-2</v>
      </c>
      <c r="AK454" s="91">
        <v>0.47485884972465753</v>
      </c>
      <c r="AL454" s="91">
        <v>0.37510139416983523</v>
      </c>
      <c r="AM454" s="91">
        <v>0.3117950169170709</v>
      </c>
      <c r="AN454" s="91">
        <v>0.36689762571093254</v>
      </c>
      <c r="AO454" s="91">
        <v>0.36689762571093254</v>
      </c>
      <c r="AP454" s="91">
        <v>0.3322557471264368</v>
      </c>
      <c r="AQ454" s="91">
        <v>0.34263393575404405</v>
      </c>
      <c r="AR454" s="91">
        <v>0.1213421339418301</v>
      </c>
      <c r="AS454" s="91">
        <v>3.0476062290906436E-2</v>
      </c>
      <c r="AT454" s="91">
        <v>0.1213421339418301</v>
      </c>
      <c r="AU454" s="91">
        <v>5.7710702197250746E-2</v>
      </c>
      <c r="AV454" s="91">
        <v>8.09951806168413E-3</v>
      </c>
      <c r="AW454" s="91">
        <v>5.5405405405405403</v>
      </c>
      <c r="AX454" s="91">
        <v>92.675675675675677</v>
      </c>
      <c r="AY454" s="91">
        <v>12</v>
      </c>
      <c r="AZ454" s="91">
        <v>0.26576576576576577</v>
      </c>
      <c r="BA454" s="91">
        <v>0.26576576576576577</v>
      </c>
      <c r="BB454" s="91">
        <v>0.19594675613761758</v>
      </c>
      <c r="BC454" s="91">
        <v>0.37015888778550149</v>
      </c>
      <c r="BD454" s="91">
        <v>0.33117816091954022</v>
      </c>
      <c r="BE454" s="91">
        <v>0.33700261019934857</v>
      </c>
      <c r="BF454" s="91">
        <v>0.12679207439021839</v>
      </c>
      <c r="BG454" s="91">
        <v>3.7521282503831355E-2</v>
      </c>
      <c r="BH454" s="91">
        <v>5.7538721646991399E-2</v>
      </c>
      <c r="BI454" s="91">
        <v>0.17613231671119281</v>
      </c>
      <c r="BJ454" s="91">
        <v>0.10528011349662364</v>
      </c>
      <c r="BK454" s="91">
        <v>0.13276646816303531</v>
      </c>
      <c r="BL454" s="91">
        <v>0.12189551951873931</v>
      </c>
      <c r="BM454" s="91">
        <v>6.2472908996848542E-2</v>
      </c>
      <c r="BN454" s="91">
        <v>8.4461752742064092E-2</v>
      </c>
      <c r="BO454" s="91">
        <v>0.36363636363636365</v>
      </c>
      <c r="BP454" s="91">
        <v>0.33333333333333331</v>
      </c>
      <c r="BQ454" s="91">
        <v>0.34826526130873958</v>
      </c>
      <c r="BR454" s="91">
        <v>3.633240482822655</v>
      </c>
      <c r="BS454" s="91">
        <v>3.0094955489614246</v>
      </c>
      <c r="BT454" s="91">
        <v>3.222358934191718</v>
      </c>
      <c r="BU454" s="91">
        <v>1.528958621233381</v>
      </c>
      <c r="BV454" s="91">
        <v>0.90521368737215058</v>
      </c>
      <c r="BW454" s="91">
        <v>1.1375551612165189</v>
      </c>
      <c r="BX454" s="92">
        <v>27.572625785793001</v>
      </c>
      <c r="BY454" s="92">
        <v>194</v>
      </c>
      <c r="BZ454" s="92">
        <v>71</v>
      </c>
      <c r="CA454" s="92">
        <v>11</v>
      </c>
      <c r="CB454" s="92">
        <v>6.97</v>
      </c>
      <c r="CC454" s="92">
        <v>4.25</v>
      </c>
      <c r="CD454" s="92">
        <v>33</v>
      </c>
      <c r="CE454" s="92">
        <v>112</v>
      </c>
      <c r="CF454" s="92">
        <v>112.1</v>
      </c>
      <c r="CG454" s="68">
        <v>4.55</v>
      </c>
      <c r="CH454" s="91">
        <v>17</v>
      </c>
      <c r="CI454" s="91">
        <v>4.3</v>
      </c>
      <c r="CJ454" s="91">
        <v>0</v>
      </c>
      <c r="CK454" s="91">
        <v>0</v>
      </c>
      <c r="CL454" s="91">
        <v>0</v>
      </c>
      <c r="CM454" s="91">
        <v>0</v>
      </c>
      <c r="CN454" s="91">
        <v>17</v>
      </c>
      <c r="CO454" s="68">
        <f t="shared" si="7"/>
        <v>4.3</v>
      </c>
      <c r="CP454" s="68">
        <f>IF(ISNUMBER(SUM(CI454,CK454,CM454)/SUM(CH454,CJ454,CL454)),SUM(CI454,CK454,CM454)/SUM(CH454,CJ454,CL454),0)</f>
        <v>0.25294117647058822</v>
      </c>
      <c r="CQ454" s="92"/>
    </row>
    <row r="455" spans="1:95" ht="16" x14ac:dyDescent="0.2">
      <c r="A455" s="88" t="s">
        <v>1322</v>
      </c>
      <c r="B455" t="s">
        <v>1322</v>
      </c>
      <c r="C455" s="89" t="s">
        <v>50</v>
      </c>
      <c r="D455" s="89" t="s">
        <v>431</v>
      </c>
      <c r="E455" s="89" t="s">
        <v>7</v>
      </c>
      <c r="F455" s="89">
        <v>2011</v>
      </c>
      <c r="G455" s="89"/>
      <c r="H455" s="90">
        <v>8</v>
      </c>
      <c r="I455" s="90">
        <v>300</v>
      </c>
      <c r="J455" s="90">
        <v>22</v>
      </c>
      <c r="K455" s="90">
        <v>19</v>
      </c>
      <c r="L455" s="90"/>
      <c r="M455" s="91">
        <v>16.166666666666668</v>
      </c>
      <c r="N455" s="91">
        <v>1.32</v>
      </c>
      <c r="O455" s="91">
        <v>0.22210924839267421</v>
      </c>
      <c r="P455" s="91">
        <v>0.18089019091377689</v>
      </c>
      <c r="Q455" s="91">
        <v>0.23826249796303808</v>
      </c>
      <c r="R455" s="91">
        <v>1.5843214756258233</v>
      </c>
      <c r="S455" s="91">
        <v>0.17768539965630292</v>
      </c>
      <c r="T455" s="91">
        <v>0</v>
      </c>
      <c r="U455" s="91">
        <v>1.5843214756258233</v>
      </c>
      <c r="V455" s="91">
        <v>1.5843214756258233</v>
      </c>
      <c r="W455" s="91">
        <v>1.2253022299239682</v>
      </c>
      <c r="X455" s="91">
        <v>-1.8171620623924007</v>
      </c>
      <c r="Y455" s="91">
        <v>-0.13872416488839656</v>
      </c>
      <c r="Z455" s="91">
        <v>-0.13872416488839656</v>
      </c>
      <c r="AA455" s="91">
        <v>-0.85140265075592314</v>
      </c>
      <c r="AB455" s="91">
        <v>-1.6076979804079672</v>
      </c>
      <c r="AC455" s="91">
        <v>-0.32772602229528336</v>
      </c>
      <c r="AD455" s="91">
        <v>-0.98226175211747568</v>
      </c>
      <c r="AE455" s="91">
        <v>-1.2066541503850243</v>
      </c>
      <c r="AF455" s="91">
        <v>-0.96554251496390719</v>
      </c>
      <c r="AG455" s="91">
        <v>-0.27811843610581222</v>
      </c>
      <c r="AH455" s="91">
        <v>-3.8900877908205622E-3</v>
      </c>
      <c r="AI455" s="91">
        <v>-0.64852576565098485</v>
      </c>
      <c r="AJ455" s="91">
        <v>0</v>
      </c>
      <c r="AK455" s="91">
        <v>0.24270310466629486</v>
      </c>
      <c r="AL455" s="91">
        <v>0.11907727716125892</v>
      </c>
      <c r="AM455" s="91">
        <v>0.13124328010376943</v>
      </c>
      <c r="AN455" s="91">
        <v>0</v>
      </c>
      <c r="AO455" s="91">
        <v>0.24270310466629486</v>
      </c>
      <c r="AP455" s="91">
        <v>0.10075769605952678</v>
      </c>
      <c r="AQ455" s="91">
        <v>0.12513675306985872</v>
      </c>
      <c r="AR455" s="91">
        <v>-2.8523871028075798E-3</v>
      </c>
      <c r="AS455" s="91">
        <v>-0.20976750907668973</v>
      </c>
      <c r="AT455" s="91">
        <v>-2.8523871028075798E-3</v>
      </c>
      <c r="AU455" s="91">
        <v>-0.16270165392049665</v>
      </c>
      <c r="AV455" s="91">
        <v>-4.3762039831926891E-3</v>
      </c>
      <c r="AW455" s="91">
        <v>1.32</v>
      </c>
      <c r="AX455" s="91">
        <v>21.34</v>
      </c>
      <c r="AY455" s="91">
        <v>3</v>
      </c>
      <c r="AZ455" s="91">
        <v>9.3655589123867067E-2</v>
      </c>
      <c r="BA455" s="91">
        <v>8.3333333333333329E-2</v>
      </c>
      <c r="BB455" s="91">
        <v>5.3070760026064798E-2</v>
      </c>
      <c r="BC455" s="91">
        <v>0.21267893660531698</v>
      </c>
      <c r="BD455" s="91">
        <v>0.14269186270728884</v>
      </c>
      <c r="BE455" s="91">
        <v>0.10481742907002871</v>
      </c>
      <c r="BF455" s="91">
        <v>-3.0687876789966123E-2</v>
      </c>
      <c r="BG455" s="91">
        <v>-0.16845605630979238</v>
      </c>
      <c r="BH455" s="91">
        <v>-0.16214563742162158</v>
      </c>
      <c r="BI455" s="91">
        <v>-8.4144808171243701E-3</v>
      </c>
      <c r="BJ455" s="91">
        <v>-0.18579503341196119</v>
      </c>
      <c r="BK455" s="91">
        <v>-0.14394122830189901</v>
      </c>
      <c r="BL455" s="91">
        <v>-9.4349962203125748E-3</v>
      </c>
      <c r="BM455" s="91">
        <v>-0.23818657142575467</v>
      </c>
      <c r="BN455" s="91">
        <v>-0.16448473352901205</v>
      </c>
      <c r="BO455" s="91">
        <v>0.27272727272727271</v>
      </c>
      <c r="BP455" s="91">
        <v>5.8823529411764705E-2</v>
      </c>
      <c r="BQ455" s="91">
        <v>8.2887700534759357E-2</v>
      </c>
      <c r="BR455" s="91">
        <v>1.5843214756258233</v>
      </c>
      <c r="BS455" s="91">
        <v>1.5843214756258233</v>
      </c>
      <c r="BT455" s="91">
        <v>0.91897667244297621</v>
      </c>
      <c r="BU455" s="91">
        <v>-1.0512588787341814</v>
      </c>
      <c r="BV455" s="91">
        <v>-1.1417764748973118</v>
      </c>
      <c r="BW455" s="91">
        <v>-1.6899234516211294</v>
      </c>
      <c r="BX455" s="91"/>
      <c r="BY455" s="91"/>
      <c r="BZ455" s="91"/>
      <c r="CA455" s="91"/>
      <c r="CB455" s="91"/>
      <c r="CC455" s="91"/>
      <c r="CD455" s="91"/>
      <c r="CE455" s="91"/>
      <c r="CF455" s="91"/>
      <c r="CG455" s="68"/>
      <c r="CH455" s="91">
        <v>0</v>
      </c>
      <c r="CI455" s="91">
        <v>0</v>
      </c>
      <c r="CJ455" s="91">
        <v>3</v>
      </c>
      <c r="CK455" s="91">
        <v>0.7</v>
      </c>
      <c r="CL455" s="91">
        <v>0</v>
      </c>
      <c r="CM455" s="91">
        <v>0</v>
      </c>
      <c r="CN455" s="91">
        <v>3</v>
      </c>
      <c r="CO455" s="68">
        <f t="shared" si="7"/>
        <v>0.7</v>
      </c>
      <c r="CP455" s="68">
        <f>IF(ISNUMBER(SUM(CI455,CK455,CM455)/SUM(CH455,CJ455,CL455)),SUM(CI455,CK455,CM455)/SUM(CH455,CJ455,CL455),0)</f>
        <v>0.23333333333333331</v>
      </c>
      <c r="CQ455" s="91"/>
    </row>
    <row r="456" spans="1:95" ht="16" x14ac:dyDescent="0.2">
      <c r="A456" s="88" t="s">
        <v>1359</v>
      </c>
      <c r="B456" t="s">
        <v>1359</v>
      </c>
      <c r="C456" s="89" t="s">
        <v>259</v>
      </c>
      <c r="D456" s="89" t="s">
        <v>62</v>
      </c>
      <c r="E456" s="89" t="s">
        <v>7</v>
      </c>
      <c r="F456" s="89">
        <v>2010</v>
      </c>
      <c r="G456" s="89"/>
      <c r="H456" s="90">
        <v>8</v>
      </c>
      <c r="I456" s="90">
        <v>300</v>
      </c>
      <c r="J456" s="90">
        <v>23</v>
      </c>
      <c r="K456" s="90">
        <v>19</v>
      </c>
      <c r="L456" s="90">
        <v>22</v>
      </c>
      <c r="M456" s="91">
        <v>14.061320754716981</v>
      </c>
      <c r="N456" s="91">
        <v>4.3265306122448983</v>
      </c>
      <c r="O456" s="91">
        <v>0.55698364862445549</v>
      </c>
      <c r="P456" s="91">
        <v>0.37132243241630364</v>
      </c>
      <c r="Q456" s="91">
        <v>0.54501999164528259</v>
      </c>
      <c r="R456" s="91">
        <v>2.2903225806451615</v>
      </c>
      <c r="S456" s="91">
        <v>0.35802948021722264</v>
      </c>
      <c r="T456" s="91">
        <v>1.7372448979591839</v>
      </c>
      <c r="U456" s="91">
        <v>2.2903225806451615</v>
      </c>
      <c r="V456" s="91">
        <v>2.2903225806451615</v>
      </c>
      <c r="W456" s="91">
        <v>1.7276320440165507</v>
      </c>
      <c r="X456" s="91">
        <v>0.18171627239195431</v>
      </c>
      <c r="Y456" s="91">
        <v>0.87130583808792039</v>
      </c>
      <c r="Z456" s="91">
        <v>0.87130583808792039</v>
      </c>
      <c r="AA456" s="91">
        <v>0.27736890310046913</v>
      </c>
      <c r="AB456" s="91">
        <v>-0.16147810318806322</v>
      </c>
      <c r="AC456" s="91">
        <v>-0.16147810318806322</v>
      </c>
      <c r="AD456" s="91">
        <v>-0.29951320770174439</v>
      </c>
      <c r="AE456" s="91">
        <v>-0.64353323079618419</v>
      </c>
      <c r="AF456" s="91">
        <v>0.49580691931350551</v>
      </c>
      <c r="AG456" s="91">
        <v>0.51834325073825371</v>
      </c>
      <c r="AH456" s="91">
        <v>0.51834325073825371</v>
      </c>
      <c r="AI456" s="91">
        <v>0.31374075976338861</v>
      </c>
      <c r="AJ456" s="91">
        <v>0.26920222634508351</v>
      </c>
      <c r="AK456" s="91">
        <v>0.37132243241630364</v>
      </c>
      <c r="AL456" s="91">
        <v>0.37132243241630364</v>
      </c>
      <c r="AM456" s="91">
        <v>0.25076799470662953</v>
      </c>
      <c r="AN456" s="91">
        <v>0.26920222634508351</v>
      </c>
      <c r="AO456" s="91">
        <v>0.37132243241630364</v>
      </c>
      <c r="AP456" s="91">
        <v>0.37132243241630364</v>
      </c>
      <c r="AQ456" s="91">
        <v>0.24685742676304273</v>
      </c>
      <c r="AR456" s="91">
        <v>2.3646734575981071E-2</v>
      </c>
      <c r="AS456" s="91">
        <v>4.1090694158810726E-2</v>
      </c>
      <c r="AT456" s="91">
        <v>4.1090694158810726E-2</v>
      </c>
      <c r="AU456" s="91">
        <v>-5.1579313044097026E-2</v>
      </c>
      <c r="AV456" s="91">
        <v>-5.1358005649431715E-3</v>
      </c>
      <c r="AW456" s="91">
        <v>4.3265306122448983</v>
      </c>
      <c r="AX456" s="91">
        <v>60.836734693877553</v>
      </c>
      <c r="AY456" s="91">
        <v>6</v>
      </c>
      <c r="AZ456" s="91">
        <v>0.16873449131513649</v>
      </c>
      <c r="BA456" s="91">
        <v>0.16873449131513649</v>
      </c>
      <c r="BB456" s="91">
        <v>0.12035301144480848</v>
      </c>
      <c r="BC456" s="91">
        <v>0.35802948021722264</v>
      </c>
      <c r="BD456" s="91">
        <v>0.35802948021722264</v>
      </c>
      <c r="BE456" s="91">
        <v>0.25075364806487999</v>
      </c>
      <c r="BF456" s="91">
        <v>5.9286931177189583E-2</v>
      </c>
      <c r="BG456" s="91">
        <v>5.9286931177189583E-2</v>
      </c>
      <c r="BH456" s="91">
        <v>-3.7902665759739246E-2</v>
      </c>
      <c r="BI456" s="91">
        <v>0.33564803735386461</v>
      </c>
      <c r="BJ456" s="91">
        <v>0.33564803735386461</v>
      </c>
      <c r="BK456" s="91">
        <v>8.6249951812133421E-2</v>
      </c>
      <c r="BL456" s="91">
        <v>0.33622880094303653</v>
      </c>
      <c r="BM456" s="91">
        <v>0.33622880094303653</v>
      </c>
      <c r="BN456" s="91">
        <v>8.4412842764186174E-2</v>
      </c>
      <c r="BO456" s="91">
        <v>0.38461538461538464</v>
      </c>
      <c r="BP456" s="91">
        <v>0.38461538461538464</v>
      </c>
      <c r="BQ456" s="91">
        <v>0.24296120546120548</v>
      </c>
      <c r="BR456" s="91">
        <v>2.2903225806451615</v>
      </c>
      <c r="BS456" s="91">
        <v>2.2903225806451615</v>
      </c>
      <c r="BT456" s="91">
        <v>1.7276320440165507</v>
      </c>
      <c r="BU456" s="91">
        <v>0.90469659106924105</v>
      </c>
      <c r="BV456" s="91">
        <v>0.90469659106924105</v>
      </c>
      <c r="BW456" s="91">
        <v>0.36522872033388293</v>
      </c>
      <c r="BX456" s="91"/>
      <c r="BY456" s="91"/>
      <c r="BZ456" s="91"/>
      <c r="CA456" s="91"/>
      <c r="CB456" s="91"/>
      <c r="CC456" s="91"/>
      <c r="CD456" s="91"/>
      <c r="CE456" s="91"/>
      <c r="CF456" s="91"/>
      <c r="CG456" s="68"/>
      <c r="CH456" s="91">
        <v>9</v>
      </c>
      <c r="CI456" s="91">
        <v>1.4</v>
      </c>
      <c r="CJ456" s="91">
        <v>0</v>
      </c>
      <c r="CK456" s="91">
        <v>0</v>
      </c>
      <c r="CL456" s="91">
        <v>0</v>
      </c>
      <c r="CM456" s="91">
        <v>0</v>
      </c>
      <c r="CN456" s="91">
        <v>9</v>
      </c>
      <c r="CO456" s="68">
        <f t="shared" si="7"/>
        <v>1.4</v>
      </c>
      <c r="CP456" s="68">
        <f>IF(ISNUMBER(SUM(CI456,CK456,CM456)/SUM(CH456,CJ456,CL456)),SUM(CI456,CK456,CM456)/SUM(CH456,CJ456,CL456),0)</f>
        <v>0.15555555555555556</v>
      </c>
      <c r="CQ456" s="91"/>
    </row>
    <row r="457" spans="1:95" ht="16" x14ac:dyDescent="0.2">
      <c r="A457" s="88" t="s">
        <v>1324</v>
      </c>
      <c r="B457" t="s">
        <v>1324</v>
      </c>
      <c r="C457" s="89" t="s">
        <v>49</v>
      </c>
      <c r="D457" s="89" t="s">
        <v>43</v>
      </c>
      <c r="E457" s="89" t="s">
        <v>7</v>
      </c>
      <c r="F457" s="89">
        <v>2011</v>
      </c>
      <c r="G457" s="89"/>
      <c r="H457" s="90">
        <v>8</v>
      </c>
      <c r="I457" s="90">
        <v>300</v>
      </c>
      <c r="J457" s="90">
        <v>23</v>
      </c>
      <c r="K457" s="90"/>
      <c r="L457" s="90"/>
      <c r="M457" s="91">
        <v>16.333333333333332</v>
      </c>
      <c r="N457" s="91">
        <v>1.5</v>
      </c>
      <c r="O457" s="91">
        <v>0</v>
      </c>
      <c r="P457" s="91">
        <v>0.32652255830532639</v>
      </c>
      <c r="Q457" s="91">
        <v>0</v>
      </c>
      <c r="R457" s="91">
        <v>0</v>
      </c>
      <c r="S457" s="91">
        <v>8.982584784601283E-2</v>
      </c>
      <c r="T457" s="91"/>
      <c r="U457" s="91">
        <v>0</v>
      </c>
      <c r="V457" s="91">
        <v>0</v>
      </c>
      <c r="W457" s="91"/>
      <c r="X457" s="91"/>
      <c r="Y457" s="91">
        <v>0</v>
      </c>
      <c r="Z457" s="91">
        <v>0</v>
      </c>
      <c r="AA457" s="91"/>
      <c r="AB457" s="91"/>
      <c r="AC457" s="91">
        <v>0</v>
      </c>
      <c r="AD457" s="91">
        <v>0</v>
      </c>
      <c r="AE457" s="91"/>
      <c r="AF457" s="91"/>
      <c r="AG457" s="91"/>
      <c r="AH457" s="91">
        <v>0</v>
      </c>
      <c r="AI457" s="91"/>
      <c r="AJ457" s="91">
        <v>0.32652255830532639</v>
      </c>
      <c r="AK457" s="91">
        <v>0.32652255830532639</v>
      </c>
      <c r="AL457" s="91">
        <v>0.32652255830532639</v>
      </c>
      <c r="AM457" s="91">
        <v>0.32652255830532639</v>
      </c>
      <c r="AN457" s="91"/>
      <c r="AO457" s="91">
        <v>0</v>
      </c>
      <c r="AP457" s="91">
        <v>0</v>
      </c>
      <c r="AQ457" s="91"/>
      <c r="AR457" s="91"/>
      <c r="AS457" s="91">
        <v>0</v>
      </c>
      <c r="AT457" s="91">
        <v>0</v>
      </c>
      <c r="AU457" s="91"/>
      <c r="AV457" s="91">
        <v>1.6459834905029086E-2</v>
      </c>
      <c r="AW457" s="91">
        <v>1.5</v>
      </c>
      <c r="AX457" s="91">
        <v>24.5</v>
      </c>
      <c r="AY457" s="91">
        <v>1</v>
      </c>
      <c r="AZ457" s="91">
        <v>0</v>
      </c>
      <c r="BA457" s="91"/>
      <c r="BB457" s="91"/>
      <c r="BC457" s="91">
        <v>0</v>
      </c>
      <c r="BD457" s="91"/>
      <c r="BE457" s="91"/>
      <c r="BF457" s="91">
        <v>0</v>
      </c>
      <c r="BG457" s="91"/>
      <c r="BH457" s="91"/>
      <c r="BI457" s="91">
        <v>0</v>
      </c>
      <c r="BJ457" s="91"/>
      <c r="BK457" s="91"/>
      <c r="BL457" s="91">
        <v>0</v>
      </c>
      <c r="BM457" s="91"/>
      <c r="BN457" s="91"/>
      <c r="BO457" s="91">
        <v>0</v>
      </c>
      <c r="BP457" s="91"/>
      <c r="BQ457" s="91"/>
      <c r="BR457" s="91">
        <v>0</v>
      </c>
      <c r="BS457" s="91"/>
      <c r="BT457" s="91"/>
      <c r="BU457" s="91">
        <v>0</v>
      </c>
      <c r="BV457" s="91"/>
      <c r="BW457" s="91"/>
      <c r="BX457" s="91"/>
      <c r="BY457" s="91"/>
      <c r="BZ457" s="91"/>
      <c r="CA457" s="91"/>
      <c r="CB457" s="91"/>
      <c r="CC457" s="91"/>
      <c r="CD457" s="91"/>
      <c r="CE457" s="91"/>
      <c r="CF457" s="91"/>
      <c r="CG457" s="68">
        <v>4.46</v>
      </c>
      <c r="CH457" s="91">
        <v>0</v>
      </c>
      <c r="CI457" s="91">
        <v>0</v>
      </c>
      <c r="CJ457" s="91">
        <v>0</v>
      </c>
      <c r="CK457" s="91">
        <v>0</v>
      </c>
      <c r="CL457" s="91">
        <v>16</v>
      </c>
      <c r="CM457" s="91">
        <v>2.2000000000000002</v>
      </c>
      <c r="CN457" s="91">
        <v>16</v>
      </c>
      <c r="CO457" s="68">
        <f t="shared" si="7"/>
        <v>2.2000000000000002</v>
      </c>
      <c r="CP457" s="68">
        <f>IF(ISNUMBER(SUM(CI457,CK457,CM457)/SUM(CH457,CJ457,CL457)),SUM(CI457,CK457,CM457)/SUM(CH457,CJ457,CL457),0)</f>
        <v>0.13750000000000001</v>
      </c>
      <c r="CQ457" s="91"/>
    </row>
    <row r="458" spans="1:95" ht="16" x14ac:dyDescent="0.2">
      <c r="A458" s="88" t="s">
        <v>822</v>
      </c>
      <c r="B458" t="s">
        <v>3373</v>
      </c>
      <c r="C458" s="89" t="s">
        <v>199</v>
      </c>
      <c r="D458" s="89" t="s">
        <v>45</v>
      </c>
      <c r="E458" s="89" t="s">
        <v>7</v>
      </c>
      <c r="F458" s="89">
        <v>2018</v>
      </c>
      <c r="G458" s="89" t="s">
        <v>195</v>
      </c>
      <c r="H458" s="90">
        <v>4</v>
      </c>
      <c r="I458" s="90">
        <v>133</v>
      </c>
      <c r="J458" s="90">
        <v>23</v>
      </c>
      <c r="K458" s="90">
        <v>20</v>
      </c>
      <c r="L458" s="90">
        <v>21</v>
      </c>
      <c r="M458" s="91">
        <v>15.666666666666666</v>
      </c>
      <c r="N458" s="91">
        <v>4.333333333333333</v>
      </c>
      <c r="O458" s="91">
        <v>0.39984995136401286</v>
      </c>
      <c r="P458" s="91">
        <v>0.27560903774124479</v>
      </c>
      <c r="Q458" s="91">
        <v>0.40739628581878423</v>
      </c>
      <c r="R458" s="91">
        <v>2.5221445221445222</v>
      </c>
      <c r="S458" s="91">
        <v>0.27758171184612596</v>
      </c>
      <c r="T458" s="91">
        <v>1.0236412381184499</v>
      </c>
      <c r="U458" s="91">
        <v>2.5221445221445222</v>
      </c>
      <c r="V458" s="91">
        <v>2.5221445221445222</v>
      </c>
      <c r="W458" s="91">
        <v>1.9349047772305143</v>
      </c>
      <c r="X458" s="91">
        <v>-0.76555587279109871</v>
      </c>
      <c r="Y458" s="91">
        <v>0.83466553237232577</v>
      </c>
      <c r="Z458" s="91">
        <v>0.83466553237232577</v>
      </c>
      <c r="AA458" s="91">
        <v>0.20257512777399045</v>
      </c>
      <c r="AB458" s="91">
        <v>-1.4058778438950381</v>
      </c>
      <c r="AC458" s="91">
        <v>-6.7691266202383638E-2</v>
      </c>
      <c r="AD458" s="91">
        <v>-6.7691266202383638E-2</v>
      </c>
      <c r="AE458" s="91">
        <v>-0.59374125547071654</v>
      </c>
      <c r="AF458" s="91">
        <v>-1.0195501681441446</v>
      </c>
      <c r="AG458" s="91">
        <v>0.58440206055907962</v>
      </c>
      <c r="AH458" s="91">
        <v>0.6363762391817529</v>
      </c>
      <c r="AI458" s="91">
        <v>6.7076043865562651E-2</v>
      </c>
      <c r="AJ458" s="91">
        <v>0.25976380115352921</v>
      </c>
      <c r="AK458" s="91">
        <v>0.30273624823695344</v>
      </c>
      <c r="AL458" s="91">
        <v>0.24848182724553611</v>
      </c>
      <c r="AM458" s="91">
        <v>0.27032729221200624</v>
      </c>
      <c r="AN458" s="91">
        <v>0.23811681772406848</v>
      </c>
      <c r="AO458" s="91">
        <v>0.30273624823695344</v>
      </c>
      <c r="AP458" s="91">
        <v>0.24848182724553614</v>
      </c>
      <c r="AQ458" s="91">
        <v>0.26311163106885266</v>
      </c>
      <c r="AR458" s="91">
        <v>-6.9317706341678748E-2</v>
      </c>
      <c r="AS458" s="91">
        <v>-8.1749911011956777E-2</v>
      </c>
      <c r="AT458" s="91">
        <v>-7.7889568992630664E-3</v>
      </c>
      <c r="AU458" s="91">
        <v>-5.2952191417632861E-2</v>
      </c>
      <c r="AV458" s="91">
        <v>-1.9605299818846206E-2</v>
      </c>
      <c r="AW458" s="91">
        <v>4.333333333333333</v>
      </c>
      <c r="AX458" s="91">
        <v>67.888888888888886</v>
      </c>
      <c r="AY458" s="91">
        <v>10</v>
      </c>
      <c r="AZ458" s="91">
        <v>0.15151515151515152</v>
      </c>
      <c r="BA458" s="91">
        <v>0.15151515151515152</v>
      </c>
      <c r="BB458" s="91">
        <v>0.12255199931138268</v>
      </c>
      <c r="BC458" s="91">
        <v>0.28547249647390693</v>
      </c>
      <c r="BD458" s="91">
        <v>0.26969092721834498</v>
      </c>
      <c r="BE458" s="91">
        <v>0.24379901971346296</v>
      </c>
      <c r="BF458" s="91">
        <v>-2.5675422543174287E-2</v>
      </c>
      <c r="BG458" s="91">
        <v>-2.9051621821688078E-2</v>
      </c>
      <c r="BH458" s="91">
        <v>-5.9953794254268354E-2</v>
      </c>
      <c r="BI458" s="91">
        <v>0.25110643797359133</v>
      </c>
      <c r="BJ458" s="91">
        <v>0.25110643797359133</v>
      </c>
      <c r="BK458" s="91">
        <v>6.12858947024775E-2</v>
      </c>
      <c r="BL458" s="91">
        <v>0.2529897251756385</v>
      </c>
      <c r="BM458" s="91">
        <v>0.2529897251756385</v>
      </c>
      <c r="BN458" s="91">
        <v>8.6292115440689834E-2</v>
      </c>
      <c r="BO458" s="91">
        <v>0.32</v>
      </c>
      <c r="BP458" s="91">
        <v>0.22727272727272727</v>
      </c>
      <c r="BQ458" s="91">
        <v>0.28242424242424241</v>
      </c>
      <c r="BR458" s="91">
        <v>2.5221445221445222</v>
      </c>
      <c r="BS458" s="91">
        <v>2.5221445221445222</v>
      </c>
      <c r="BT458" s="91">
        <v>1.9349047772305143</v>
      </c>
      <c r="BU458" s="91">
        <v>0.84726563407303046</v>
      </c>
      <c r="BV458" s="91">
        <v>0.84726563407303046</v>
      </c>
      <c r="BW458" s="91">
        <v>0.17854825811163444</v>
      </c>
      <c r="BX458" s="91"/>
      <c r="BY458" s="91"/>
      <c r="BZ458" s="91"/>
      <c r="CA458" s="91"/>
      <c r="CB458" s="91"/>
      <c r="CC458" s="91"/>
      <c r="CD458" s="91"/>
      <c r="CE458" s="91"/>
      <c r="CF458" s="91"/>
      <c r="CG458" s="68">
        <v>4.5999999999999996</v>
      </c>
      <c r="CH458" s="91">
        <v>12</v>
      </c>
      <c r="CI458" s="91">
        <v>1.5</v>
      </c>
      <c r="CJ458" s="91">
        <v>0</v>
      </c>
      <c r="CK458" s="91">
        <v>0</v>
      </c>
      <c r="CL458" s="91">
        <v>0</v>
      </c>
      <c r="CM458" s="91">
        <v>0</v>
      </c>
      <c r="CN458" s="91">
        <v>12</v>
      </c>
      <c r="CO458" s="68">
        <f t="shared" si="7"/>
        <v>1.5</v>
      </c>
      <c r="CP458" s="68">
        <f>IF(ISNUMBER(SUM(CI458,CK458,CM458)/SUM(CH458,CJ458,CL458)),SUM(CI458,CK458,CM458)/SUM(CH458,CJ458,CL458),0)</f>
        <v>0.125</v>
      </c>
      <c r="CQ458" s="91"/>
    </row>
    <row r="459" spans="1:95" ht="16" x14ac:dyDescent="0.2">
      <c r="A459" s="88" t="s">
        <v>1274</v>
      </c>
      <c r="B459" t="s">
        <v>1274</v>
      </c>
      <c r="C459" s="89" t="s">
        <v>382</v>
      </c>
      <c r="D459" s="89" t="s">
        <v>133</v>
      </c>
      <c r="E459" s="89" t="s">
        <v>7</v>
      </c>
      <c r="F459" s="89">
        <v>2012</v>
      </c>
      <c r="G459" s="89"/>
      <c r="H459" s="90">
        <v>8</v>
      </c>
      <c r="I459" s="90">
        <v>300</v>
      </c>
      <c r="J459" s="90">
        <v>23</v>
      </c>
      <c r="K459" s="90">
        <v>21</v>
      </c>
      <c r="L459" s="90"/>
      <c r="M459" s="91">
        <v>17.102272727272727</v>
      </c>
      <c r="N459" s="91">
        <v>2.2564102564102564</v>
      </c>
      <c r="O459" s="91">
        <v>0.33984975173370197</v>
      </c>
      <c r="P459" s="91">
        <v>0.30508390209009306</v>
      </c>
      <c r="Q459" s="91">
        <v>0.32067114700180921</v>
      </c>
      <c r="R459" s="91">
        <v>1.8435013262599469</v>
      </c>
      <c r="S459" s="91">
        <v>0.20525694034258712</v>
      </c>
      <c r="T459" s="91">
        <v>0</v>
      </c>
      <c r="U459" s="91">
        <v>1.8435013262599469</v>
      </c>
      <c r="V459" s="91">
        <v>1.8435013262599469</v>
      </c>
      <c r="W459" s="91">
        <v>1.7327262728860711</v>
      </c>
      <c r="X459" s="91">
        <v>-1.755479287984667</v>
      </c>
      <c r="Y459" s="91">
        <v>4.291538967616737E-2</v>
      </c>
      <c r="Z459" s="91">
        <v>4.291538967616737E-2</v>
      </c>
      <c r="AA459" s="91">
        <v>-0.60981463931846147</v>
      </c>
      <c r="AB459" s="91">
        <v>-2.429519082013488</v>
      </c>
      <c r="AC459" s="91">
        <v>-0.74633446208695897</v>
      </c>
      <c r="AD459" s="91">
        <v>-0.74633446208695897</v>
      </c>
      <c r="AE459" s="91">
        <v>-1.373495184110517</v>
      </c>
      <c r="AF459" s="91">
        <v>-1.4472592396108406</v>
      </c>
      <c r="AG459" s="91">
        <v>-0.10502994655915265</v>
      </c>
      <c r="AH459" s="91">
        <v>-0.10502994655915265</v>
      </c>
      <c r="AI459" s="91">
        <v>-0.63164143609631185</v>
      </c>
      <c r="AJ459" s="91">
        <v>0.36967136150234747</v>
      </c>
      <c r="AK459" s="91">
        <v>0.36967136150234747</v>
      </c>
      <c r="AL459" s="91">
        <v>0.24049644267783868</v>
      </c>
      <c r="AM459" s="91">
        <v>0.2802636369020064</v>
      </c>
      <c r="AN459" s="91">
        <v>0</v>
      </c>
      <c r="AO459" s="91">
        <v>0.23062310652583312</v>
      </c>
      <c r="AP459" s="91">
        <v>0.22331812534370737</v>
      </c>
      <c r="AQ459" s="91">
        <v>0.22697061593477025</v>
      </c>
      <c r="AR459" s="91">
        <v>-7.9902098610383387E-2</v>
      </c>
      <c r="AS459" s="91">
        <v>-0.10691361291378554</v>
      </c>
      <c r="AT459" s="91">
        <v>-7.9902098610383387E-2</v>
      </c>
      <c r="AU459" s="91">
        <v>-9.3407855762084463E-2</v>
      </c>
      <c r="AV459" s="91">
        <v>-7.6165687371950175E-3</v>
      </c>
      <c r="AW459" s="91">
        <v>2.2564102564102564</v>
      </c>
      <c r="AX459" s="91">
        <v>38.589743589743591</v>
      </c>
      <c r="AY459" s="91">
        <v>7</v>
      </c>
      <c r="AZ459" s="91">
        <v>0.11576354679802955</v>
      </c>
      <c r="BA459" s="91">
        <v>0.11576354679802955</v>
      </c>
      <c r="BB459" s="91">
        <v>6.8059393648123676E-2</v>
      </c>
      <c r="BC459" s="91">
        <v>0.20525694034258712</v>
      </c>
      <c r="BD459" s="91">
        <v>0.20525694034258712</v>
      </c>
      <c r="BE459" s="91">
        <v>0.13521119605895401</v>
      </c>
      <c r="BF459" s="91">
        <v>-9.3485608697445932E-2</v>
      </c>
      <c r="BG459" s="91">
        <v>-9.3485608697445932E-2</v>
      </c>
      <c r="BH459" s="91">
        <v>-0.1021284399401261</v>
      </c>
      <c r="BI459" s="91">
        <v>0.18579710418761924</v>
      </c>
      <c r="BJ459" s="91">
        <v>0.18579710418761924</v>
      </c>
      <c r="BK459" s="91">
        <v>4.0320318551820472E-2</v>
      </c>
      <c r="BL459" s="91">
        <v>0.19257222900052134</v>
      </c>
      <c r="BM459" s="91">
        <v>0.19257222900052134</v>
      </c>
      <c r="BN459" s="91">
        <v>3.946343090349208E-2</v>
      </c>
      <c r="BO459" s="91">
        <v>0.2608695652173913</v>
      </c>
      <c r="BP459" s="91">
        <v>0.2413793103448276</v>
      </c>
      <c r="BQ459" s="91">
        <v>0.16741629185407295</v>
      </c>
      <c r="BR459" s="91">
        <v>1.8435013262599469</v>
      </c>
      <c r="BS459" s="91">
        <v>1.8435013262599469</v>
      </c>
      <c r="BT459" s="91">
        <v>1.155150848590714</v>
      </c>
      <c r="BU459" s="91">
        <v>-0.22951953280048043</v>
      </c>
      <c r="BV459" s="91">
        <v>-0.22951953280048043</v>
      </c>
      <c r="BW459" s="91">
        <v>-0.89493207884588921</v>
      </c>
      <c r="BX459" s="91"/>
      <c r="BY459" s="91"/>
      <c r="BZ459" s="91"/>
      <c r="CA459" s="91"/>
      <c r="CB459" s="91"/>
      <c r="CC459" s="91"/>
      <c r="CD459" s="91"/>
      <c r="CE459" s="91"/>
      <c r="CF459" s="91"/>
      <c r="CG459" s="68"/>
      <c r="CH459" s="91">
        <v>5</v>
      </c>
      <c r="CI459" s="91">
        <v>0.6</v>
      </c>
      <c r="CJ459" s="91">
        <v>0</v>
      </c>
      <c r="CK459" s="91">
        <v>0</v>
      </c>
      <c r="CL459" s="91">
        <v>0</v>
      </c>
      <c r="CM459" s="91">
        <v>0</v>
      </c>
      <c r="CN459" s="91">
        <v>5</v>
      </c>
      <c r="CO459" s="68">
        <f t="shared" si="7"/>
        <v>0.6</v>
      </c>
      <c r="CP459" s="68">
        <f>IF(ISNUMBER(SUM(CI459,CK459,CM459)/SUM(CH459,CJ459,CL459)),SUM(CI459,CK459,CM459)/SUM(CH459,CJ459,CL459),0)</f>
        <v>0.12</v>
      </c>
      <c r="CQ459" s="91"/>
    </row>
    <row r="460" spans="1:95" ht="16" x14ac:dyDescent="0.2">
      <c r="A460" s="88" t="s">
        <v>1362</v>
      </c>
      <c r="B460" t="s">
        <v>1362</v>
      </c>
      <c r="C460" s="89" t="s">
        <v>154</v>
      </c>
      <c r="D460" s="89" t="s">
        <v>41</v>
      </c>
      <c r="E460" s="89" t="s">
        <v>7</v>
      </c>
      <c r="F460" s="89">
        <v>2010</v>
      </c>
      <c r="G460" s="89" t="s">
        <v>145</v>
      </c>
      <c r="H460" s="90">
        <v>6</v>
      </c>
      <c r="I460" s="90">
        <v>197</v>
      </c>
      <c r="J460" s="90">
        <v>24</v>
      </c>
      <c r="K460" s="90"/>
      <c r="L460" s="90"/>
      <c r="M460" s="91">
        <v>0</v>
      </c>
      <c r="N460" s="91">
        <v>0</v>
      </c>
      <c r="O460" s="91">
        <v>0</v>
      </c>
      <c r="P460" s="91">
        <v>0</v>
      </c>
      <c r="Q460" s="91">
        <v>0</v>
      </c>
      <c r="R460" s="91">
        <v>0</v>
      </c>
      <c r="S460" s="91">
        <v>0</v>
      </c>
      <c r="T460" s="91">
        <v>0</v>
      </c>
      <c r="U460" s="91">
        <v>0</v>
      </c>
      <c r="V460" s="91">
        <v>0</v>
      </c>
      <c r="W460" s="91"/>
      <c r="X460" s="91">
        <v>-1.6122856364785796</v>
      </c>
      <c r="Y460" s="91">
        <v>-1.6122856364785796</v>
      </c>
      <c r="Z460" s="91">
        <v>-1.8792873506312053</v>
      </c>
      <c r="AA460" s="91">
        <v>-1.7314403929510491</v>
      </c>
      <c r="AB460" s="91">
        <v>-2.429519082013488</v>
      </c>
      <c r="AC460" s="91">
        <v>-2.429519082013488</v>
      </c>
      <c r="AD460" s="91">
        <v>-3.350109409190372</v>
      </c>
      <c r="AE460" s="91">
        <v>-2.7340118768235162</v>
      </c>
      <c r="AF460" s="91">
        <v>-1.1590790604532024</v>
      </c>
      <c r="AG460" s="91">
        <v>-2.0299044738808631</v>
      </c>
      <c r="AH460" s="91">
        <v>-1.1590790604532024</v>
      </c>
      <c r="AI460" s="91">
        <v>-1.5795912484710932</v>
      </c>
      <c r="AJ460" s="91">
        <v>0</v>
      </c>
      <c r="AK460" s="91">
        <v>0</v>
      </c>
      <c r="AL460" s="91">
        <v>0</v>
      </c>
      <c r="AM460" s="91"/>
      <c r="AN460" s="91">
        <v>0</v>
      </c>
      <c r="AO460" s="91">
        <v>0</v>
      </c>
      <c r="AP460" s="91">
        <v>0</v>
      </c>
      <c r="AQ460" s="91">
        <v>0</v>
      </c>
      <c r="AR460" s="91"/>
      <c r="AS460" s="91">
        <v>0</v>
      </c>
      <c r="AT460" s="91">
        <v>0</v>
      </c>
      <c r="AU460" s="91"/>
      <c r="AV460" s="91">
        <v>2.8290710139086378E-2</v>
      </c>
      <c r="AW460" s="91">
        <v>0</v>
      </c>
      <c r="AX460" s="91">
        <v>0</v>
      </c>
      <c r="AY460" s="91">
        <v>0</v>
      </c>
      <c r="AZ460" s="91">
        <v>0</v>
      </c>
      <c r="BA460" s="91">
        <v>0</v>
      </c>
      <c r="BB460" s="91">
        <v>0</v>
      </c>
      <c r="BC460" s="91">
        <v>0</v>
      </c>
      <c r="BD460" s="91">
        <v>0</v>
      </c>
      <c r="BE460" s="91">
        <v>0</v>
      </c>
      <c r="BF460" s="91">
        <v>-0.29874254904003306</v>
      </c>
      <c r="BG460" s="91">
        <v>-0.48327020202020204</v>
      </c>
      <c r="BH460" s="91">
        <v>-0.34863216098084898</v>
      </c>
      <c r="BI460" s="91">
        <v>-1.6214186201785854E-2</v>
      </c>
      <c r="BJ460" s="91">
        <v>-2.2192359310248731E-2</v>
      </c>
      <c r="BK460" s="91">
        <v>-0.13325733898625616</v>
      </c>
      <c r="BL460" s="91">
        <v>-1.224764123307206E-2</v>
      </c>
      <c r="BM460" s="91">
        <v>-1.8258706976507943E-2</v>
      </c>
      <c r="BN460" s="91">
        <v>-0.14081182366742478</v>
      </c>
      <c r="BO460" s="91">
        <v>0</v>
      </c>
      <c r="BP460" s="91">
        <v>0</v>
      </c>
      <c r="BQ460" s="91">
        <v>0</v>
      </c>
      <c r="BR460" s="91">
        <v>0</v>
      </c>
      <c r="BS460" s="91">
        <v>0</v>
      </c>
      <c r="BT460" s="91">
        <v>0</v>
      </c>
      <c r="BU460" s="91">
        <v>-1.7030432134650262</v>
      </c>
      <c r="BV460" s="91">
        <v>-1.7030432134650262</v>
      </c>
      <c r="BW460" s="91">
        <v>-1.8098670642359722</v>
      </c>
      <c r="BX460" s="92">
        <v>27.623595336493</v>
      </c>
      <c r="BY460" s="92">
        <v>166</v>
      </c>
      <c r="BZ460" s="92">
        <v>65</v>
      </c>
      <c r="CA460" s="92">
        <v>1</v>
      </c>
      <c r="CB460" s="92">
        <v>6.54</v>
      </c>
      <c r="CC460" s="92">
        <v>4.4800000000000004</v>
      </c>
      <c r="CD460" s="92">
        <v>42</v>
      </c>
      <c r="CE460" s="92">
        <v>116</v>
      </c>
      <c r="CF460" s="92">
        <v>129.39999999999998</v>
      </c>
      <c r="CG460" s="68">
        <v>4.34</v>
      </c>
      <c r="CH460" s="91">
        <v>0</v>
      </c>
      <c r="CI460" s="91">
        <v>0</v>
      </c>
      <c r="CJ460" s="91">
        <v>0</v>
      </c>
      <c r="CK460" s="91">
        <v>0</v>
      </c>
      <c r="CL460" s="91">
        <v>15</v>
      </c>
      <c r="CM460" s="91">
        <v>1.7</v>
      </c>
      <c r="CN460" s="91">
        <v>15</v>
      </c>
      <c r="CO460" s="68">
        <f t="shared" si="7"/>
        <v>1.7</v>
      </c>
      <c r="CP460" s="68">
        <f>IF(ISNUMBER(SUM(CI460,CK460,CM460)/SUM(CH460,CJ460,CL460)),SUM(CI460,CK460,CM460)/SUM(CH460,CJ460,CL460),0)</f>
        <v>0.11333333333333333</v>
      </c>
      <c r="CQ460" s="92"/>
    </row>
    <row r="461" spans="1:95" ht="16" x14ac:dyDescent="0.2">
      <c r="A461" s="88" t="s">
        <v>929</v>
      </c>
      <c r="B461" t="s">
        <v>929</v>
      </c>
      <c r="C461" s="89" t="s">
        <v>190</v>
      </c>
      <c r="D461" s="89" t="s">
        <v>59</v>
      </c>
      <c r="E461" s="89" t="s">
        <v>7</v>
      </c>
      <c r="F461" s="89">
        <v>2017</v>
      </c>
      <c r="G461" s="89"/>
      <c r="H461" s="90">
        <v>8</v>
      </c>
      <c r="I461" s="90">
        <v>300</v>
      </c>
      <c r="J461" s="90">
        <v>22</v>
      </c>
      <c r="K461" s="90">
        <v>19</v>
      </c>
      <c r="L461" s="90">
        <v>21</v>
      </c>
      <c r="M461" s="91">
        <v>14.602272727272727</v>
      </c>
      <c r="N461" s="91">
        <v>3.911111111111111</v>
      </c>
      <c r="O461" s="91">
        <v>0.49902668759811614</v>
      </c>
      <c r="P461" s="91">
        <v>0.33268445839874405</v>
      </c>
      <c r="Q461" s="91">
        <v>0.5104427001569859</v>
      </c>
      <c r="R461" s="91">
        <v>2.5171624713958809</v>
      </c>
      <c r="S461" s="91">
        <v>0.34536891679748821</v>
      </c>
      <c r="T461" s="91">
        <v>0.36403750689464975</v>
      </c>
      <c r="U461" s="91">
        <v>2.5171624713958809</v>
      </c>
      <c r="V461" s="91">
        <v>2.5171624713958809</v>
      </c>
      <c r="W461" s="91">
        <v>1.5458275430276771</v>
      </c>
      <c r="X461" s="91">
        <v>-1.447002334467131</v>
      </c>
      <c r="Y461" s="91">
        <v>0.61656779743897427</v>
      </c>
      <c r="Z461" s="91">
        <v>0.61656779743897427</v>
      </c>
      <c r="AA461" s="91">
        <v>-0.32511719845375003</v>
      </c>
      <c r="AB461" s="91">
        <v>-1.2436604735133174</v>
      </c>
      <c r="AC461" s="91">
        <v>-4.1912965304953032E-2</v>
      </c>
      <c r="AD461" s="91">
        <v>-4.9420756347418049E-2</v>
      </c>
      <c r="AE461" s="91">
        <v>-0.57980327980032342</v>
      </c>
      <c r="AF461" s="91">
        <v>-1.0544735075738056</v>
      </c>
      <c r="AG461" s="91">
        <v>0.59139464864928271</v>
      </c>
      <c r="AH461" s="91">
        <v>0.59139464864928271</v>
      </c>
      <c r="AI461" s="91">
        <v>-0.27144572043500498</v>
      </c>
      <c r="AJ461" s="91">
        <v>2.6067380228287054E-2</v>
      </c>
      <c r="AK461" s="91">
        <v>0.33268445839874405</v>
      </c>
      <c r="AL461" s="91">
        <v>0.33268445839874405</v>
      </c>
      <c r="AM461" s="91">
        <v>0.20845253884854403</v>
      </c>
      <c r="AN461" s="91">
        <v>1.5205971799834116E-2</v>
      </c>
      <c r="AO461" s="91">
        <v>0.33268445839874411</v>
      </c>
      <c r="AP461" s="91">
        <v>0.33268445839874411</v>
      </c>
      <c r="AQ461" s="91">
        <v>0.19660144988052419</v>
      </c>
      <c r="AR461" s="91">
        <v>-2.9284337877137356E-3</v>
      </c>
      <c r="AS461" s="91">
        <v>2.2159253262527601E-2</v>
      </c>
      <c r="AT461" s="91">
        <v>2.2159253262527601E-2</v>
      </c>
      <c r="AU461" s="91">
        <v>-3.0771797749601187E-2</v>
      </c>
      <c r="AV461" s="91">
        <v>6.5531988432462607E-3</v>
      </c>
      <c r="AW461" s="91">
        <v>3.911111111111111</v>
      </c>
      <c r="AX461" s="91">
        <v>57.111111111111114</v>
      </c>
      <c r="AY461" s="91">
        <v>8</v>
      </c>
      <c r="AZ461" s="91">
        <v>0.16704805491990846</v>
      </c>
      <c r="BA461" s="91">
        <v>0.16704805491990846</v>
      </c>
      <c r="BB461" s="91">
        <v>9.8505435138587338E-2</v>
      </c>
      <c r="BC461" s="91">
        <v>0.34536891679748821</v>
      </c>
      <c r="BD461" s="91">
        <v>0.34536891679748821</v>
      </c>
      <c r="BE461" s="91">
        <v>0.2215362330943817</v>
      </c>
      <c r="BF461" s="91">
        <v>4.1887302567494289E-2</v>
      </c>
      <c r="BG461" s="91">
        <v>3.4220997780406992E-2</v>
      </c>
      <c r="BH461" s="91">
        <v>-4.9905826861808743E-5</v>
      </c>
      <c r="BI461" s="91">
        <v>7.8886667733031768E-2</v>
      </c>
      <c r="BJ461" s="91">
        <v>6.3703957564034686E-2</v>
      </c>
      <c r="BK461" s="91">
        <v>5.2080071685006925E-2</v>
      </c>
      <c r="BL461" s="91">
        <v>0.1312270473453134</v>
      </c>
      <c r="BM461" s="91">
        <v>0.1312270473453134</v>
      </c>
      <c r="BN461" s="91">
        <v>9.2934721559087621E-2</v>
      </c>
      <c r="BO461" s="91">
        <v>0.32</v>
      </c>
      <c r="BP461" s="91">
        <v>0.32</v>
      </c>
      <c r="BQ461" s="91">
        <v>0.17166666666666669</v>
      </c>
      <c r="BR461" s="91">
        <v>2.5171624713958809</v>
      </c>
      <c r="BS461" s="91">
        <v>2.5171624713958809</v>
      </c>
      <c r="BT461" s="91">
        <v>1.5458275430276771</v>
      </c>
      <c r="BU461" s="91">
        <v>0.69503812301755152</v>
      </c>
      <c r="BV461" s="91">
        <v>0.69503812301755152</v>
      </c>
      <c r="BW461" s="91">
        <v>-0.2374995802841246</v>
      </c>
      <c r="BX461" s="91"/>
      <c r="BY461" s="91"/>
      <c r="BZ461" s="91"/>
      <c r="CA461" s="91"/>
      <c r="CB461" s="91"/>
      <c r="CC461" s="91"/>
      <c r="CD461" s="91"/>
      <c r="CE461" s="91"/>
      <c r="CF461" s="91"/>
      <c r="CG461" s="68"/>
      <c r="CH461" s="91">
        <v>0</v>
      </c>
      <c r="CI461" s="91">
        <v>0</v>
      </c>
      <c r="CJ461" s="91">
        <v>16</v>
      </c>
      <c r="CK461" s="91">
        <v>1.7</v>
      </c>
      <c r="CL461" s="91">
        <v>0</v>
      </c>
      <c r="CM461" s="91">
        <v>0</v>
      </c>
      <c r="CN461" s="91">
        <v>16</v>
      </c>
      <c r="CO461" s="68">
        <f t="shared" si="7"/>
        <v>1.7</v>
      </c>
      <c r="CP461" s="68">
        <f>IF(ISNUMBER(SUM(CI461,CK461,CM461)/SUM(CH461,CJ461,CL461)),SUM(CI461,CK461,CM461)/SUM(CH461,CJ461,CL461),0)</f>
        <v>0.10625</v>
      </c>
      <c r="CQ461" s="91"/>
    </row>
    <row r="462" spans="1:95" ht="16" x14ac:dyDescent="0.2">
      <c r="A462" s="88" t="s">
        <v>1199</v>
      </c>
      <c r="B462" t="s">
        <v>1199</v>
      </c>
      <c r="C462" s="89" t="s">
        <v>55</v>
      </c>
      <c r="D462" s="89" t="s">
        <v>45</v>
      </c>
      <c r="E462" s="89" t="s">
        <v>7</v>
      </c>
      <c r="F462" s="89">
        <v>2013</v>
      </c>
      <c r="G462" s="89"/>
      <c r="H462" s="90">
        <v>8</v>
      </c>
      <c r="I462" s="90">
        <v>300</v>
      </c>
      <c r="J462" s="90">
        <v>22</v>
      </c>
      <c r="K462" s="90"/>
      <c r="L462" s="90"/>
      <c r="M462" s="91">
        <v>14.783333333333333</v>
      </c>
      <c r="N462" s="91">
        <v>1.7142857142857142</v>
      </c>
      <c r="O462" s="91">
        <v>0.24724055980987591</v>
      </c>
      <c r="P462" s="91">
        <v>0.19779244784790073</v>
      </c>
      <c r="Q462" s="91">
        <v>0.21558489569580147</v>
      </c>
      <c r="R462" s="91">
        <v>1.2378151260504202</v>
      </c>
      <c r="S462" s="91">
        <v>0.1296540797465012</v>
      </c>
      <c r="T462" s="91">
        <v>0.58385766977652409</v>
      </c>
      <c r="U462" s="91">
        <v>1.2378151260504202</v>
      </c>
      <c r="V462" s="91">
        <v>1.2378151260504202</v>
      </c>
      <c r="W462" s="91">
        <v>0.79717401401936672</v>
      </c>
      <c r="X462" s="91">
        <v>-1.3190908666198831</v>
      </c>
      <c r="Y462" s="91">
        <v>-0.58800964685622636</v>
      </c>
      <c r="Z462" s="91">
        <v>-0.58800964685622636</v>
      </c>
      <c r="AA462" s="91">
        <v>-1.0728213010987073</v>
      </c>
      <c r="AB462" s="91">
        <v>-1.314865331370723</v>
      </c>
      <c r="AC462" s="91">
        <v>-1.314865331370723</v>
      </c>
      <c r="AD462" s="91">
        <v>-1.3287681016928787</v>
      </c>
      <c r="AE462" s="91">
        <v>-1.5011010896153116</v>
      </c>
      <c r="AF462" s="91">
        <v>-1.496735962764967</v>
      </c>
      <c r="AG462" s="91">
        <v>-0.7119290400017908</v>
      </c>
      <c r="AH462" s="91">
        <v>-0.7119290400017908</v>
      </c>
      <c r="AI462" s="91">
        <v>-1.1774471852412203</v>
      </c>
      <c r="AJ462" s="91">
        <v>0</v>
      </c>
      <c r="AK462" s="91">
        <v>0.19779244784790073</v>
      </c>
      <c r="AL462" s="91">
        <v>0.19779244784790073</v>
      </c>
      <c r="AM462" s="91">
        <v>0.10992468016151589</v>
      </c>
      <c r="AN462" s="91">
        <v>5.0509101053072041E-2</v>
      </c>
      <c r="AO462" s="91">
        <v>0.16482703987325059</v>
      </c>
      <c r="AP462" s="91">
        <v>0.16482703987325059</v>
      </c>
      <c r="AQ462" s="91">
        <v>9.185899660456158E-2</v>
      </c>
      <c r="AR462" s="91">
        <v>-0.19504639071603039</v>
      </c>
      <c r="AS462" s="91">
        <v>-0.14569816526296592</v>
      </c>
      <c r="AT462" s="91">
        <v>-0.14569816526296592</v>
      </c>
      <c r="AU462" s="91">
        <v>-0.19597941038579381</v>
      </c>
      <c r="AV462" s="91">
        <v>-6.485408014713423E-3</v>
      </c>
      <c r="AW462" s="91">
        <v>1.7142857142857142</v>
      </c>
      <c r="AX462" s="91">
        <v>25.342857142857142</v>
      </c>
      <c r="AY462" s="91">
        <v>7</v>
      </c>
      <c r="AZ462" s="91">
        <v>6.7226890756302518E-2</v>
      </c>
      <c r="BA462" s="91">
        <v>6.7226890756302518E-2</v>
      </c>
      <c r="BB462" s="91">
        <v>4.5271885993816575E-2</v>
      </c>
      <c r="BC462" s="91">
        <v>0.1296540797465012</v>
      </c>
      <c r="BD462" s="91">
        <v>0.1296540797465012</v>
      </c>
      <c r="BE462" s="91">
        <v>8.571229520342516E-2</v>
      </c>
      <c r="BF462" s="91">
        <v>-0.1808101497506775</v>
      </c>
      <c r="BG462" s="91">
        <v>-0.18149383927058002</v>
      </c>
      <c r="BH462" s="91">
        <v>-0.19958194021605616</v>
      </c>
      <c r="BI462" s="91">
        <v>-0.14765763029238216</v>
      </c>
      <c r="BJ462" s="91">
        <v>-0.18671703353015071</v>
      </c>
      <c r="BK462" s="91">
        <v>-0.16282907544422401</v>
      </c>
      <c r="BL462" s="91">
        <v>-0.14749614483387538</v>
      </c>
      <c r="BM462" s="91">
        <v>-0.1822775073839891</v>
      </c>
      <c r="BN462" s="91">
        <v>-0.16199278724154506</v>
      </c>
      <c r="BO462" s="91">
        <v>0.2</v>
      </c>
      <c r="BP462" s="91">
        <v>0.2</v>
      </c>
      <c r="BQ462" s="91">
        <v>9.8005698005698014E-2</v>
      </c>
      <c r="BR462" s="91">
        <v>1.2378151260504202</v>
      </c>
      <c r="BS462" s="91">
        <v>1.2378151260504202</v>
      </c>
      <c r="BT462" s="91">
        <v>0.79717401401936672</v>
      </c>
      <c r="BU462" s="91">
        <v>-0.37219970494461041</v>
      </c>
      <c r="BV462" s="91">
        <v>-0.37219970494461041</v>
      </c>
      <c r="BW462" s="91">
        <v>-0.96686604707685753</v>
      </c>
      <c r="BX462" s="91"/>
      <c r="BY462" s="91"/>
      <c r="BZ462" s="91"/>
      <c r="CA462" s="91"/>
      <c r="CB462" s="91"/>
      <c r="CC462" s="91"/>
      <c r="CD462" s="91"/>
      <c r="CE462" s="91"/>
      <c r="CF462" s="91"/>
      <c r="CG462" s="68"/>
      <c r="CH462" s="91">
        <v>0</v>
      </c>
      <c r="CI462" s="91">
        <v>0</v>
      </c>
      <c r="CJ462" s="91">
        <v>0</v>
      </c>
      <c r="CK462" s="91">
        <v>0</v>
      </c>
      <c r="CL462" s="91">
        <v>0</v>
      </c>
      <c r="CM462" s="91">
        <v>0</v>
      </c>
      <c r="CN462" s="91">
        <v>0</v>
      </c>
      <c r="CO462" s="68">
        <f t="shared" si="7"/>
        <v>0</v>
      </c>
      <c r="CP462" s="68">
        <f>IF(ISNUMBER(SUM(CI462,CK462,CM462)/SUM(CH462,CJ462,CL462)),SUM(CI462,CK462,CM462)/SUM(CH462,CJ462,CL462),0)</f>
        <v>0</v>
      </c>
      <c r="CQ462" s="91"/>
    </row>
    <row r="463" spans="1:95" ht="16" x14ac:dyDescent="0.2">
      <c r="A463" s="88" t="s">
        <v>1203</v>
      </c>
      <c r="B463" t="s">
        <v>1203</v>
      </c>
      <c r="C463" s="89" t="s">
        <v>37</v>
      </c>
      <c r="D463" s="89" t="s">
        <v>38</v>
      </c>
      <c r="E463" s="89" t="s">
        <v>7</v>
      </c>
      <c r="F463" s="89">
        <v>2013</v>
      </c>
      <c r="G463" s="89"/>
      <c r="H463" s="90">
        <v>8</v>
      </c>
      <c r="I463" s="90">
        <v>300</v>
      </c>
      <c r="J463" s="90">
        <v>23</v>
      </c>
      <c r="K463" s="90"/>
      <c r="L463" s="90"/>
      <c r="M463" s="91">
        <v>9.526315789473685</v>
      </c>
      <c r="N463" s="91">
        <v>2.375</v>
      </c>
      <c r="O463" s="91">
        <v>6.8433419074000801E-2</v>
      </c>
      <c r="P463" s="91">
        <v>7.4136203996834182E-2</v>
      </c>
      <c r="Q463" s="91">
        <v>8.3779184804115572E-2</v>
      </c>
      <c r="R463" s="91">
        <v>0.78853887399463807</v>
      </c>
      <c r="S463" s="91">
        <v>6.2673130193905816E-2</v>
      </c>
      <c r="T463" s="91">
        <v>0.78853887399463807</v>
      </c>
      <c r="U463" s="91">
        <v>0.78853887399463807</v>
      </c>
      <c r="V463" s="91">
        <v>0.78853887399463807</v>
      </c>
      <c r="W463" s="91">
        <v>0.78853887399463807</v>
      </c>
      <c r="X463" s="91">
        <v>-0.82897958061095822</v>
      </c>
      <c r="Y463" s="91">
        <v>-0.82897958061095822</v>
      </c>
      <c r="Z463" s="91">
        <v>-0.82897958061095822</v>
      </c>
      <c r="AA463" s="91"/>
      <c r="AB463" s="91">
        <v>-1.8012969143522679</v>
      </c>
      <c r="AC463" s="91">
        <v>-1.8012969143522679</v>
      </c>
      <c r="AD463" s="91">
        <v>-1.8012969143522679</v>
      </c>
      <c r="AE463" s="91"/>
      <c r="AF463" s="91">
        <v>-0.97521752927078487</v>
      </c>
      <c r="AG463" s="91">
        <v>-0.97521752927078487</v>
      </c>
      <c r="AH463" s="91">
        <v>-0.97521752927078487</v>
      </c>
      <c r="AI463" s="91"/>
      <c r="AJ463" s="91">
        <v>7.4136203996834182E-2</v>
      </c>
      <c r="AK463" s="91">
        <v>7.4136203996834182E-2</v>
      </c>
      <c r="AL463" s="91">
        <v>7.4136203996834182E-2</v>
      </c>
      <c r="AM463" s="91">
        <v>7.4136203996834182E-2</v>
      </c>
      <c r="AN463" s="91">
        <v>4.5622279382667191E-2</v>
      </c>
      <c r="AO463" s="91">
        <v>4.5622279382667191E-2</v>
      </c>
      <c r="AP463" s="91">
        <v>4.5622279382667191E-2</v>
      </c>
      <c r="AQ463" s="91"/>
      <c r="AR463" s="91">
        <v>-0.28460945887482569</v>
      </c>
      <c r="AS463" s="91">
        <v>-0.28460945887482569</v>
      </c>
      <c r="AT463" s="91">
        <v>-0.28460945887482569</v>
      </c>
      <c r="AU463" s="91"/>
      <c r="AV463" s="91">
        <v>-1.5946795532732677E-2</v>
      </c>
      <c r="AW463" s="91">
        <v>2.375</v>
      </c>
      <c r="AX463" s="91">
        <v>22.625</v>
      </c>
      <c r="AY463" s="91">
        <v>1</v>
      </c>
      <c r="AZ463" s="91">
        <v>5.0938337801608578E-2</v>
      </c>
      <c r="BA463" s="91">
        <v>5.0938337801608578E-2</v>
      </c>
      <c r="BB463" s="91">
        <v>5.0938337801608578E-2</v>
      </c>
      <c r="BC463" s="91">
        <v>6.2673130193905816E-2</v>
      </c>
      <c r="BD463" s="91">
        <v>6.2673130193905816E-2</v>
      </c>
      <c r="BE463" s="91">
        <v>6.2673130193905816E-2</v>
      </c>
      <c r="BF463" s="91">
        <v>-0.23606941884612725</v>
      </c>
      <c r="BG463" s="91">
        <v>-0.23606941884612725</v>
      </c>
      <c r="BH463" s="91">
        <v>-0.23606941884612725</v>
      </c>
      <c r="BI463" s="91">
        <v>5.0552877088714594E-2</v>
      </c>
      <c r="BJ463" s="91">
        <v>5.0552877088714594E-2</v>
      </c>
      <c r="BK463" s="91">
        <v>5.0552877088714594E-2</v>
      </c>
      <c r="BL463" s="91">
        <v>4.6236517330515037E-2</v>
      </c>
      <c r="BM463" s="91">
        <v>4.6236517330515037E-2</v>
      </c>
      <c r="BN463" s="91">
        <v>4.6236517330515037E-2</v>
      </c>
      <c r="BO463" s="91">
        <v>2.8571428571428571E-2</v>
      </c>
      <c r="BP463" s="91">
        <v>2.8571428571428571E-2</v>
      </c>
      <c r="BQ463" s="91">
        <v>2.8571428571428571E-2</v>
      </c>
      <c r="BR463" s="91">
        <v>0.78853887399463807</v>
      </c>
      <c r="BS463" s="91">
        <v>0.78853887399463807</v>
      </c>
      <c r="BT463" s="91">
        <v>0.78853887399463807</v>
      </c>
      <c r="BU463" s="91">
        <v>-0.98604015329018024</v>
      </c>
      <c r="BV463" s="91">
        <v>-0.98604015329018024</v>
      </c>
      <c r="BW463" s="91">
        <v>-0.98604015329018024</v>
      </c>
      <c r="BX463" s="91"/>
      <c r="BY463" s="91"/>
      <c r="BZ463" s="91"/>
      <c r="CA463" s="91"/>
      <c r="CB463" s="91"/>
      <c r="CC463" s="91"/>
      <c r="CD463" s="91"/>
      <c r="CE463" s="91"/>
      <c r="CF463" s="91"/>
      <c r="CG463" s="68"/>
      <c r="CH463" s="91">
        <v>0</v>
      </c>
      <c r="CI463" s="91">
        <v>0</v>
      </c>
      <c r="CJ463" s="91">
        <v>0</v>
      </c>
      <c r="CK463" s="91">
        <v>0</v>
      </c>
      <c r="CL463" s="91">
        <v>0</v>
      </c>
      <c r="CM463" s="91">
        <v>0</v>
      </c>
      <c r="CN463" s="91">
        <v>0</v>
      </c>
      <c r="CO463" s="68">
        <f t="shared" si="7"/>
        <v>0</v>
      </c>
      <c r="CP463" s="68">
        <f>IF(ISNUMBER(SUM(CI463,CK463,CM463)/SUM(CH463,CJ463,CL463)),SUM(CI463,CK463,CM463)/SUM(CH463,CJ463,CL463),0)</f>
        <v>0</v>
      </c>
      <c r="CQ463" s="91"/>
    </row>
    <row r="464" spans="1:95" ht="16" x14ac:dyDescent="0.2">
      <c r="A464" s="88" t="s">
        <v>728</v>
      </c>
      <c r="B464" t="s">
        <v>728</v>
      </c>
      <c r="C464" s="89" t="s">
        <v>93</v>
      </c>
      <c r="D464" s="89" t="s">
        <v>41</v>
      </c>
      <c r="E464" s="89" t="s">
        <v>7</v>
      </c>
      <c r="F464" s="89">
        <v>2020</v>
      </c>
      <c r="G464" s="89"/>
      <c r="H464" s="90">
        <v>8</v>
      </c>
      <c r="I464" s="90">
        <v>300</v>
      </c>
      <c r="J464" s="90">
        <v>24</v>
      </c>
      <c r="K464" s="90"/>
      <c r="L464" s="90"/>
      <c r="M464" s="91">
        <v>15.089285714285714</v>
      </c>
      <c r="N464" s="91">
        <v>2</v>
      </c>
      <c r="O464" s="91">
        <v>0.15393806725598952</v>
      </c>
      <c r="P464" s="91">
        <v>0.14541337731589582</v>
      </c>
      <c r="Q464" s="91">
        <v>0.1591580504667261</v>
      </c>
      <c r="R464" s="91">
        <v>1.1730966251506629</v>
      </c>
      <c r="S464" s="91">
        <v>0.12148119833951228</v>
      </c>
      <c r="T464" s="91">
        <v>1.611842105263158</v>
      </c>
      <c r="U464" s="91">
        <v>1.611842105263158</v>
      </c>
      <c r="V464" s="91">
        <v>0.7343511450381679</v>
      </c>
      <c r="W464" s="91">
        <v>1.1730966251506629</v>
      </c>
      <c r="X464" s="91">
        <v>-0.53371857781919418</v>
      </c>
      <c r="Y464" s="91">
        <v>-0.53371857781919418</v>
      </c>
      <c r="Z464" s="91">
        <v>-1.3380058208369632</v>
      </c>
      <c r="AA464" s="91">
        <v>-0.93586219932807868</v>
      </c>
      <c r="AB464" s="91">
        <v>-0.95474112248014098</v>
      </c>
      <c r="AC464" s="91">
        <v>-0.95474112248014098</v>
      </c>
      <c r="AD464" s="91">
        <v>-2.6157582641522041</v>
      </c>
      <c r="AE464" s="91">
        <v>-1.7852496933161726</v>
      </c>
      <c r="AF464" s="91">
        <v>-0.72403563218806921</v>
      </c>
      <c r="AG464" s="91">
        <v>-1.1293133460880189</v>
      </c>
      <c r="AH464" s="91">
        <v>-0.72403563218806921</v>
      </c>
      <c r="AI464" s="91">
        <v>-0.92667448913804407</v>
      </c>
      <c r="AJ464" s="91">
        <v>0.13840409992948521</v>
      </c>
      <c r="AK464" s="91">
        <v>0.20482286141710865</v>
      </c>
      <c r="AL464" s="91">
        <v>8.6003893214682992E-2</v>
      </c>
      <c r="AM464" s="91">
        <v>0.14307695152042563</v>
      </c>
      <c r="AN464" s="91">
        <v>6.3878815352070115E-2</v>
      </c>
      <c r="AO464" s="91">
        <v>0.175562452643236</v>
      </c>
      <c r="AP464" s="91">
        <v>6.6156840934371519E-2</v>
      </c>
      <c r="AQ464" s="91">
        <v>0.10186603630989255</v>
      </c>
      <c r="AR464" s="91">
        <v>-0.13496275249298051</v>
      </c>
      <c r="AS464" s="91">
        <v>-0.37547826007572954</v>
      </c>
      <c r="AT464" s="91">
        <v>-0.13496275249298051</v>
      </c>
      <c r="AU464" s="91">
        <v>-0.255220506284355</v>
      </c>
      <c r="AV464" s="91">
        <v>2.410574587045744E-2</v>
      </c>
      <c r="AW464" s="91">
        <v>2</v>
      </c>
      <c r="AX464" s="91">
        <v>30.178571428571427</v>
      </c>
      <c r="AY464" s="91">
        <v>4</v>
      </c>
      <c r="AZ464" s="91">
        <v>6.8421052631578952E-2</v>
      </c>
      <c r="BA464" s="91">
        <v>4.8346055979643768E-2</v>
      </c>
      <c r="BB464" s="91">
        <v>5.1833167659139957E-2</v>
      </c>
      <c r="BC464" s="91">
        <v>0.16064871481028151</v>
      </c>
      <c r="BD464" s="91">
        <v>8.2313681868743049E-2</v>
      </c>
      <c r="BE464" s="91">
        <v>9.5795564683277143E-2</v>
      </c>
      <c r="BF464" s="91">
        <v>-0.15049920420679971</v>
      </c>
      <c r="BG464" s="91">
        <v>-0.40095652015145899</v>
      </c>
      <c r="BH464" s="91">
        <v>-0.27572786217912937</v>
      </c>
      <c r="BI464" s="91">
        <v>6.0121322558494318E-2</v>
      </c>
      <c r="BJ464" s="91">
        <v>6.0121322558494318E-2</v>
      </c>
      <c r="BK464" s="91">
        <v>-3.3286805267424058E-2</v>
      </c>
      <c r="BL464" s="91">
        <v>5.052244239090805E-2</v>
      </c>
      <c r="BM464" s="91">
        <v>5.052244239090805E-2</v>
      </c>
      <c r="BN464" s="91">
        <v>-4.0991438911339578E-2</v>
      </c>
      <c r="BO464" s="91">
        <v>0.19047619047619047</v>
      </c>
      <c r="BP464" s="91">
        <v>0.05</v>
      </c>
      <c r="BQ464" s="91">
        <v>0.10793650793650793</v>
      </c>
      <c r="BR464" s="91">
        <v>1.611842105263158</v>
      </c>
      <c r="BS464" s="91">
        <v>0.7343511450381679</v>
      </c>
      <c r="BT464" s="91">
        <v>1.1730966251506629</v>
      </c>
      <c r="BU464" s="91">
        <v>-0.1179949398315685</v>
      </c>
      <c r="BV464" s="91">
        <v>-0.88280304964778611</v>
      </c>
      <c r="BW464" s="91">
        <v>-0.50039899473967731</v>
      </c>
      <c r="BX464" s="91"/>
      <c r="BY464" s="91"/>
      <c r="BZ464" s="91"/>
      <c r="CA464" s="91"/>
      <c r="CB464" s="91"/>
      <c r="CC464" s="91"/>
      <c r="CD464" s="91"/>
      <c r="CE464" s="91"/>
      <c r="CF464" s="91"/>
      <c r="CG464" s="68"/>
      <c r="CH464" s="91">
        <v>0</v>
      </c>
      <c r="CI464" s="91">
        <v>0</v>
      </c>
      <c r="CJ464" s="91">
        <v>0</v>
      </c>
      <c r="CK464" s="91">
        <v>0</v>
      </c>
      <c r="CL464" s="91">
        <v>0</v>
      </c>
      <c r="CM464" s="91">
        <v>0</v>
      </c>
      <c r="CN464" s="91">
        <v>0</v>
      </c>
      <c r="CO464" s="68">
        <f t="shared" si="7"/>
        <v>0</v>
      </c>
      <c r="CP464" s="68">
        <f>IF(ISNUMBER(SUM(CI464,CK464,CM464)/SUM(CH464,CJ464,CL464)),SUM(CI464,CK464,CM464)/SUM(CH464,CJ464,CL464),0)</f>
        <v>0</v>
      </c>
      <c r="CQ464" s="91"/>
    </row>
    <row r="465" spans="1:95" ht="16" x14ac:dyDescent="0.2">
      <c r="A465" s="88" t="s">
        <v>649</v>
      </c>
      <c r="B465" t="s">
        <v>649</v>
      </c>
      <c r="C465" s="89" t="s">
        <v>160</v>
      </c>
      <c r="D465" s="89" t="s">
        <v>35</v>
      </c>
      <c r="E465" s="89" t="s">
        <v>7</v>
      </c>
      <c r="F465" s="89">
        <v>2021</v>
      </c>
      <c r="G465" s="89" t="s">
        <v>138</v>
      </c>
      <c r="H465" s="90">
        <v>8</v>
      </c>
      <c r="I465" s="90">
        <v>300</v>
      </c>
      <c r="J465" s="90">
        <v>23</v>
      </c>
      <c r="K465" s="90">
        <v>21</v>
      </c>
      <c r="L465" s="90"/>
      <c r="M465" s="91">
        <v>11.483333333333333</v>
      </c>
      <c r="N465" s="91">
        <v>5.1428571428571432</v>
      </c>
      <c r="O465" s="91">
        <v>0.33287596217867332</v>
      </c>
      <c r="P465" s="91">
        <v>0.24085480259020525</v>
      </c>
      <c r="Q465" s="91">
        <v>0.35760153948587731</v>
      </c>
      <c r="R465" s="91">
        <v>2.1519183592945863</v>
      </c>
      <c r="S465" s="91">
        <v>0.27408637873754155</v>
      </c>
      <c r="T465" s="91">
        <v>0.80239520958083832</v>
      </c>
      <c r="U465" s="91">
        <v>2.2997881355932206</v>
      </c>
      <c r="V465" s="91">
        <v>1.6952054794520548</v>
      </c>
      <c r="W465" s="91">
        <v>1.5991296082087045</v>
      </c>
      <c r="X465" s="91">
        <v>-1.0874888287706259</v>
      </c>
      <c r="Y465" s="91">
        <v>0.35556756303919257</v>
      </c>
      <c r="Z465" s="91">
        <v>-0.2947334995180535</v>
      </c>
      <c r="AA465" s="91">
        <v>-0.34221825508316228</v>
      </c>
      <c r="AB465" s="91">
        <v>-1.0963277915664089</v>
      </c>
      <c r="AC465" s="91">
        <v>-0.26679509215007835</v>
      </c>
      <c r="AD465" s="91">
        <v>-0.89463030889485107</v>
      </c>
      <c r="AE465" s="91">
        <v>-0.75258439753711281</v>
      </c>
      <c r="AF465" s="91">
        <v>-0.54527554465656836</v>
      </c>
      <c r="AG465" s="91">
        <v>-0.28183553126696559</v>
      </c>
      <c r="AH465" s="91">
        <v>0.12636388757635952</v>
      </c>
      <c r="AI465" s="91">
        <v>-0.23358239611572482</v>
      </c>
      <c r="AJ465" s="91">
        <v>0.13504893350062736</v>
      </c>
      <c r="AK465" s="91">
        <v>0.2509164158116397</v>
      </c>
      <c r="AL465" s="91">
        <v>0.23079318936877077</v>
      </c>
      <c r="AM465" s="91">
        <v>0.19197567216217931</v>
      </c>
      <c r="AN465" s="91">
        <v>0.11254077791718946</v>
      </c>
      <c r="AO465" s="91">
        <v>0.23161515305689817</v>
      </c>
      <c r="AP465" s="91">
        <v>0.21706838565022421</v>
      </c>
      <c r="AQ465" s="91">
        <v>0.18707477220810395</v>
      </c>
      <c r="AR465" s="91">
        <v>-0.13301471385191299</v>
      </c>
      <c r="AS465" s="91">
        <v>-9.9438548888722139E-2</v>
      </c>
      <c r="AT465" s="91">
        <v>-7.8910052079318338E-2</v>
      </c>
      <c r="AU465" s="91">
        <v>-0.10378777160665116</v>
      </c>
      <c r="AV465" s="91">
        <v>4.7106817814354107E-2</v>
      </c>
      <c r="AW465" s="91">
        <v>5.1428571428571432</v>
      </c>
      <c r="AX465" s="91">
        <v>59.057142857142857</v>
      </c>
      <c r="AY465" s="91">
        <v>5</v>
      </c>
      <c r="AZ465" s="91">
        <v>0.32142857142857145</v>
      </c>
      <c r="BA465" s="91">
        <v>0.32142857142857145</v>
      </c>
      <c r="BB465" s="91">
        <v>0.178533973215796</v>
      </c>
      <c r="BC465" s="91">
        <v>0.25489697278046297</v>
      </c>
      <c r="BD465" s="91">
        <v>0.24663677130044842</v>
      </c>
      <c r="BE465" s="91">
        <v>0.20220509997176342</v>
      </c>
      <c r="BF465" s="91">
        <v>-2.4656170302491509E-2</v>
      </c>
      <c r="BG465" s="91">
        <v>-2.4656170302491509E-2</v>
      </c>
      <c r="BH465" s="91">
        <v>-7.3064124700004646E-2</v>
      </c>
      <c r="BI465" s="91">
        <v>0.26091637844189031</v>
      </c>
      <c r="BJ465" s="91">
        <v>0.26091637844189031</v>
      </c>
      <c r="BK465" s="91">
        <v>3.3155755444401275E-2</v>
      </c>
      <c r="BL465" s="91">
        <v>0.23437508874187796</v>
      </c>
      <c r="BM465" s="91">
        <v>0.23437508874187796</v>
      </c>
      <c r="BN465" s="91">
        <v>2.0805644662579975E-2</v>
      </c>
      <c r="BO465" s="91">
        <v>0.20833333333333334</v>
      </c>
      <c r="BP465" s="91">
        <v>0.1875</v>
      </c>
      <c r="BQ465" s="91">
        <v>0.17194444444444446</v>
      </c>
      <c r="BR465" s="91">
        <v>2.2997881355932206</v>
      </c>
      <c r="BS465" s="91">
        <v>1.6952054794520548</v>
      </c>
      <c r="BT465" s="91">
        <v>1.5991296082087045</v>
      </c>
      <c r="BU465" s="91">
        <v>0.52846026253190859</v>
      </c>
      <c r="BV465" s="91">
        <v>-4.1075753779998836E-2</v>
      </c>
      <c r="BW465" s="91">
        <v>-0.15569796784245946</v>
      </c>
      <c r="BX465" s="92">
        <v>26.411153876</v>
      </c>
      <c r="BY465" s="92">
        <v>184</v>
      </c>
      <c r="BZ465" s="92">
        <v>7</v>
      </c>
      <c r="CA465" s="92">
        <v>14</v>
      </c>
      <c r="CB465" s="92">
        <v>7.2</v>
      </c>
      <c r="CC465" s="92">
        <v>4.38</v>
      </c>
      <c r="CD465" s="92">
        <v>31</v>
      </c>
      <c r="CE465" s="92">
        <v>12</v>
      </c>
      <c r="CF465" s="92">
        <v>112.69999999999999</v>
      </c>
      <c r="CG465" s="68">
        <v>4.62</v>
      </c>
      <c r="CH465" s="91">
        <v>0</v>
      </c>
      <c r="CI465" s="91">
        <v>0</v>
      </c>
      <c r="CJ465" s="91">
        <v>0</v>
      </c>
      <c r="CK465" s="91">
        <v>0</v>
      </c>
      <c r="CL465" s="91">
        <v>0</v>
      </c>
      <c r="CM465" s="91">
        <v>0</v>
      </c>
      <c r="CN465" s="91">
        <v>0</v>
      </c>
      <c r="CO465" s="68">
        <f t="shared" si="7"/>
        <v>0</v>
      </c>
      <c r="CP465" s="68">
        <f>IF(ISNUMBER(SUM(CI465,CK465,CM465)/SUM(CH465,CJ465,CL465)),SUM(CI465,CK465,CM465)/SUM(CH465,CJ465,CL465),0)</f>
        <v>0</v>
      </c>
      <c r="CQ465" s="92"/>
    </row>
    <row r="466" spans="1:95" ht="16" x14ac:dyDescent="0.2">
      <c r="A466" s="88" t="s">
        <v>650</v>
      </c>
      <c r="B466" t="s">
        <v>650</v>
      </c>
      <c r="C466" s="89" t="s">
        <v>264</v>
      </c>
      <c r="D466" s="89" t="s">
        <v>84</v>
      </c>
      <c r="E466" s="89" t="s">
        <v>7</v>
      </c>
      <c r="F466" s="89">
        <v>2021</v>
      </c>
      <c r="G466" s="89" t="s">
        <v>239</v>
      </c>
      <c r="H466" s="90">
        <v>8</v>
      </c>
      <c r="I466" s="90">
        <v>300</v>
      </c>
      <c r="J466" s="90">
        <v>22</v>
      </c>
      <c r="K466" s="90">
        <v>20</v>
      </c>
      <c r="L466" s="90">
        <v>20</v>
      </c>
      <c r="M466" s="91">
        <v>14.42741935483871</v>
      </c>
      <c r="N466" s="91">
        <v>4.4285714285714288</v>
      </c>
      <c r="O466" s="91">
        <v>0.51482976482976484</v>
      </c>
      <c r="P466" s="91">
        <v>0.41186381186381193</v>
      </c>
      <c r="Q466" s="91">
        <v>0.48087048087048084</v>
      </c>
      <c r="R466" s="91">
        <v>3.0243243243243243</v>
      </c>
      <c r="S466" s="91">
        <v>0.30548730548730546</v>
      </c>
      <c r="T466" s="91">
        <v>0.83393851367707572</v>
      </c>
      <c r="U466" s="91">
        <v>3.0243243243243243</v>
      </c>
      <c r="V466" s="91">
        <v>3.0243243243243243</v>
      </c>
      <c r="W466" s="91">
        <v>1.6453690497928821</v>
      </c>
      <c r="X466" s="91">
        <v>-1.3203736272346416</v>
      </c>
      <c r="Y466" s="91">
        <v>0.80781692884913836</v>
      </c>
      <c r="Z466" s="91">
        <v>0.80781692884913836</v>
      </c>
      <c r="AA466" s="91">
        <v>-0.52014012696610223</v>
      </c>
      <c r="AB466" s="91">
        <v>-0.77375946673089147</v>
      </c>
      <c r="AC466" s="91">
        <v>0.59480524231083631</v>
      </c>
      <c r="AD466" s="91">
        <v>0.59480524231083631</v>
      </c>
      <c r="AE466" s="91">
        <v>-0.3332776380633522</v>
      </c>
      <c r="AF466" s="91">
        <v>-0.62921251942834455</v>
      </c>
      <c r="AG466" s="91">
        <v>0.78916302954116757</v>
      </c>
      <c r="AH466" s="91">
        <v>0.78916302954116757</v>
      </c>
      <c r="AI466" s="91">
        <v>-0.2650220159517202</v>
      </c>
      <c r="AJ466" s="91">
        <v>0.10012096563004862</v>
      </c>
      <c r="AK466" s="91">
        <v>0.41186381186381193</v>
      </c>
      <c r="AL466" s="91">
        <v>0.41186381186381193</v>
      </c>
      <c r="AM466" s="91">
        <v>0.22944651108063105</v>
      </c>
      <c r="AN466" s="91">
        <v>6.9314514666956734E-2</v>
      </c>
      <c r="AO466" s="91">
        <v>0.34321984321984322</v>
      </c>
      <c r="AP466" s="91">
        <v>0.34321984321984322</v>
      </c>
      <c r="AQ466" s="91">
        <v>0.18160014156594148</v>
      </c>
      <c r="AR466" s="91">
        <v>-0.12484542901833107</v>
      </c>
      <c r="AS466" s="91">
        <v>3.5785319154095996E-2</v>
      </c>
      <c r="AT466" s="91">
        <v>3.5785319154095996E-2</v>
      </c>
      <c r="AU466" s="91">
        <v>-6.7449844940771012E-2</v>
      </c>
      <c r="AV466" s="91">
        <v>-2.4197338821099756E-2</v>
      </c>
      <c r="AW466" s="91">
        <v>4.4285714285714288</v>
      </c>
      <c r="AX466" s="91">
        <v>63.892857142857146</v>
      </c>
      <c r="AY466" s="91">
        <v>8</v>
      </c>
      <c r="AZ466" s="91">
        <v>0.17342342342342343</v>
      </c>
      <c r="BA466" s="91">
        <v>0.17342342342342343</v>
      </c>
      <c r="BB466" s="91">
        <v>8.999180582484563E-2</v>
      </c>
      <c r="BC466" s="91">
        <v>0.30548730548730546</v>
      </c>
      <c r="BD466" s="91">
        <v>0.30548730548730546</v>
      </c>
      <c r="BE466" s="91">
        <v>0.16194559911857823</v>
      </c>
      <c r="BF466" s="91">
        <v>4.1193316412257985E-3</v>
      </c>
      <c r="BG466" s="91">
        <v>4.1193316412257985E-3</v>
      </c>
      <c r="BH466" s="91">
        <v>-9.0289183197928433E-2</v>
      </c>
      <c r="BI466" s="91">
        <v>8.9302515186094805E-2</v>
      </c>
      <c r="BJ466" s="91">
        <v>8.9302515186094805E-2</v>
      </c>
      <c r="BK466" s="91">
        <v>-5.4239191182632436E-2</v>
      </c>
      <c r="BL466" s="91">
        <v>9.3715488965868704E-2</v>
      </c>
      <c r="BM466" s="91">
        <v>9.3715488965868704E-2</v>
      </c>
      <c r="BN466" s="91">
        <v>-4.9826217402858447E-2</v>
      </c>
      <c r="BO466" s="91">
        <v>0.38095238095238093</v>
      </c>
      <c r="BP466" s="91">
        <v>0.38095238095238093</v>
      </c>
      <c r="BQ466" s="91">
        <v>0.20125468401330471</v>
      </c>
      <c r="BR466" s="91">
        <v>3.0243243243243243</v>
      </c>
      <c r="BS466" s="91">
        <v>3.0243243243243243</v>
      </c>
      <c r="BT466" s="91">
        <v>1.6453690497928821</v>
      </c>
      <c r="BU466" s="91">
        <v>0.4770685448255767</v>
      </c>
      <c r="BV466" s="91">
        <v>0.4770685448255767</v>
      </c>
      <c r="BW466" s="91">
        <v>-0.83287360579128522</v>
      </c>
      <c r="BX466" s="92">
        <v>25.377615142620002</v>
      </c>
      <c r="BY466" s="92">
        <v>219</v>
      </c>
      <c r="BZ466" s="92">
        <v>78</v>
      </c>
      <c r="CA466" s="92">
        <v>11</v>
      </c>
      <c r="CB466" s="92">
        <v>7.71</v>
      </c>
      <c r="CC466" s="92">
        <v>4.51</v>
      </c>
      <c r="CD466" s="92">
        <v>33.5</v>
      </c>
      <c r="CE466" s="92">
        <v>123</v>
      </c>
      <c r="CF466" s="92">
        <v>118.44999999999999</v>
      </c>
      <c r="CG466" s="68">
        <v>4.7699999999999996</v>
      </c>
      <c r="CH466" s="91">
        <v>0</v>
      </c>
      <c r="CI466" s="91">
        <v>0</v>
      </c>
      <c r="CJ466" s="91">
        <v>0</v>
      </c>
      <c r="CK466" s="91">
        <v>0</v>
      </c>
      <c r="CL466" s="91">
        <v>0</v>
      </c>
      <c r="CM466" s="91">
        <v>0</v>
      </c>
      <c r="CN466" s="91">
        <v>0</v>
      </c>
      <c r="CO466" s="68">
        <f t="shared" si="7"/>
        <v>0</v>
      </c>
      <c r="CP466" s="68">
        <f>IF(ISNUMBER(SUM(CI466,CK466,CM466)/SUM(CH466,CJ466,CL466)),SUM(CI466,CK466,CM466)/SUM(CH466,CJ466,CL466),0)</f>
        <v>0</v>
      </c>
      <c r="CQ466" s="92"/>
    </row>
    <row r="467" spans="1:95" ht="16" x14ac:dyDescent="0.2">
      <c r="A467" s="88" t="s">
        <v>1114</v>
      </c>
      <c r="B467" t="s">
        <v>1114</v>
      </c>
      <c r="C467" s="89" t="s">
        <v>1115</v>
      </c>
      <c r="D467" s="89" t="s">
        <v>96</v>
      </c>
      <c r="E467" s="89" t="s">
        <v>7</v>
      </c>
      <c r="F467" s="89">
        <v>2014</v>
      </c>
      <c r="G467" s="89"/>
      <c r="H467" s="90">
        <v>6</v>
      </c>
      <c r="I467" s="90">
        <v>196</v>
      </c>
      <c r="J467" s="90">
        <v>22</v>
      </c>
      <c r="K467" s="90">
        <v>20</v>
      </c>
      <c r="L467" s="90">
        <v>20</v>
      </c>
      <c r="M467" s="91">
        <v>12.740384615384615</v>
      </c>
      <c r="N467" s="91">
        <v>4.8372093023255811</v>
      </c>
      <c r="O467" s="91">
        <v>0.64738533597757231</v>
      </c>
      <c r="P467" s="91">
        <v>0</v>
      </c>
      <c r="Q467" s="91">
        <v>0.52712088539020274</v>
      </c>
      <c r="R467" s="91">
        <v>0</v>
      </c>
      <c r="S467" s="91">
        <v>0.30248479901312075</v>
      </c>
      <c r="T467" s="91"/>
      <c r="U467" s="91">
        <v>0</v>
      </c>
      <c r="V467" s="91">
        <v>0</v>
      </c>
      <c r="W467" s="91"/>
      <c r="X467" s="91"/>
      <c r="Y467" s="91">
        <v>0</v>
      </c>
      <c r="Z467" s="91">
        <v>0</v>
      </c>
      <c r="AA467" s="91"/>
      <c r="AB467" s="91"/>
      <c r="AC467" s="91">
        <v>0</v>
      </c>
      <c r="AD467" s="91">
        <v>0</v>
      </c>
      <c r="AE467" s="91"/>
      <c r="AF467" s="91"/>
      <c r="AG467" s="91"/>
      <c r="AH467" s="91">
        <v>0</v>
      </c>
      <c r="AI467" s="91"/>
      <c r="AJ467" s="91"/>
      <c r="AK467" s="91">
        <v>0</v>
      </c>
      <c r="AL467" s="91">
        <v>0</v>
      </c>
      <c r="AM467" s="91"/>
      <c r="AN467" s="91">
        <v>2.5046785629563247E-2</v>
      </c>
      <c r="AO467" s="91">
        <v>0.42706848163767613</v>
      </c>
      <c r="AP467" s="91">
        <v>0.42706848163767613</v>
      </c>
      <c r="AQ467" s="91">
        <v>0.23802537444288485</v>
      </c>
      <c r="AR467" s="91">
        <v>-0.17325055227440286</v>
      </c>
      <c r="AS467" s="91">
        <v>0.11834710832081768</v>
      </c>
      <c r="AT467" s="91">
        <v>0.11834710832081768</v>
      </c>
      <c r="AU467" s="91">
        <v>-2.7714595493218731E-2</v>
      </c>
      <c r="AV467" s="91"/>
      <c r="AW467" s="91">
        <v>4.8372093023255811</v>
      </c>
      <c r="AX467" s="91">
        <v>61.627906976744185</v>
      </c>
      <c r="AY467" s="91">
        <v>13</v>
      </c>
      <c r="AZ467" s="91">
        <v>0.25405405405405407</v>
      </c>
      <c r="BA467" s="91">
        <v>0.21568627450980393</v>
      </c>
      <c r="BB467" s="91">
        <v>0.15410566788025482</v>
      </c>
      <c r="BC467" s="91">
        <v>0.31605002605523708</v>
      </c>
      <c r="BD467" s="91">
        <v>0.28891957197100449</v>
      </c>
      <c r="BE467" s="91">
        <v>0.19540657421985586</v>
      </c>
      <c r="BF467" s="91">
        <v>2.147185921141942E-2</v>
      </c>
      <c r="BG467" s="91">
        <v>-1.8901463498575577E-2</v>
      </c>
      <c r="BH467" s="91">
        <v>-6.5589813521483367E-2</v>
      </c>
      <c r="BI467" s="91">
        <v>-3.9923807450133353E-2</v>
      </c>
      <c r="BJ467" s="91">
        <v>-3.9923807450133353E-2</v>
      </c>
      <c r="BK467" s="91">
        <v>-0.20368941841377541</v>
      </c>
      <c r="BL467" s="91">
        <v>7.0317886745783764E-3</v>
      </c>
      <c r="BM467" s="91">
        <v>7.0317886745783764E-3</v>
      </c>
      <c r="BN467" s="91">
        <v>-0.14478266241118568</v>
      </c>
      <c r="BO467" s="91">
        <v>0.56521739130434778</v>
      </c>
      <c r="BP467" s="91">
        <v>0.56521739130434778</v>
      </c>
      <c r="BQ467" s="91">
        <v>0.28064417466591374</v>
      </c>
      <c r="BR467" s="91">
        <v>2.275797373358349</v>
      </c>
      <c r="BS467" s="91">
        <v>2.1930131004366813</v>
      </c>
      <c r="BT467" s="91">
        <v>1.4211156533647662</v>
      </c>
      <c r="BU467" s="91">
        <v>0</v>
      </c>
      <c r="BV467" s="91"/>
      <c r="BW467" s="91"/>
      <c r="BX467" s="91"/>
      <c r="BY467" s="91"/>
      <c r="BZ467" s="91"/>
      <c r="CA467" s="92">
        <v>1</v>
      </c>
      <c r="CB467" s="92">
        <v>6.7</v>
      </c>
      <c r="CC467" s="92">
        <v>4.2300000000000004</v>
      </c>
      <c r="CD467" s="92">
        <v>31.5</v>
      </c>
      <c r="CE467" s="92">
        <v>12</v>
      </c>
      <c r="CF467" s="92">
        <v>113.55</v>
      </c>
      <c r="CG467" s="68">
        <v>4.63</v>
      </c>
      <c r="CH467" s="91">
        <v>0</v>
      </c>
      <c r="CI467" s="91">
        <v>0</v>
      </c>
      <c r="CJ467" s="91">
        <v>0</v>
      </c>
      <c r="CK467" s="91">
        <v>0</v>
      </c>
      <c r="CL467" s="91">
        <v>0</v>
      </c>
      <c r="CM467" s="91">
        <v>0</v>
      </c>
      <c r="CN467" s="91">
        <v>0</v>
      </c>
      <c r="CO467" s="68">
        <f t="shared" si="7"/>
        <v>0</v>
      </c>
      <c r="CP467" s="68">
        <f>IF(ISNUMBER(SUM(CI467,CK467,CM467)/SUM(CH467,CJ467,CL467)),SUM(CI467,CK467,CM467)/SUM(CH467,CJ467,CL467),0)</f>
        <v>0</v>
      </c>
      <c r="CQ467" s="91"/>
    </row>
    <row r="468" spans="1:95" ht="16" x14ac:dyDescent="0.2">
      <c r="A468" s="88" t="s">
        <v>1180</v>
      </c>
      <c r="B468" t="s">
        <v>1180</v>
      </c>
      <c r="C468" s="89" t="s">
        <v>137</v>
      </c>
      <c r="D468" s="89" t="s">
        <v>41</v>
      </c>
      <c r="E468" s="89" t="s">
        <v>7</v>
      </c>
      <c r="F468" s="89">
        <v>2013</v>
      </c>
      <c r="G468" s="89"/>
      <c r="H468" s="90">
        <v>8</v>
      </c>
      <c r="I468" s="90">
        <v>300</v>
      </c>
      <c r="J468" s="90">
        <v>22</v>
      </c>
      <c r="K468" s="90"/>
      <c r="L468" s="90"/>
      <c r="M468" s="91">
        <v>14.847682119205299</v>
      </c>
      <c r="N468" s="91">
        <v>3.0816326530612246</v>
      </c>
      <c r="O468" s="91">
        <v>0.29515712033592734</v>
      </c>
      <c r="P468" s="91">
        <v>0.23960257656781719</v>
      </c>
      <c r="Q468" s="91">
        <v>0.24725139253748371</v>
      </c>
      <c r="R468" s="91">
        <v>1.3415658408552589</v>
      </c>
      <c r="S468" s="91">
        <v>0.1560045663889183</v>
      </c>
      <c r="T468" s="91">
        <v>1.3937007874015745</v>
      </c>
      <c r="U468" s="91">
        <v>1.3937007874015745</v>
      </c>
      <c r="V468" s="91">
        <v>1.289430894308943</v>
      </c>
      <c r="W468" s="91">
        <v>1.1662261523907622</v>
      </c>
      <c r="X468" s="91">
        <v>-0.43249614431147321</v>
      </c>
      <c r="Y468" s="91">
        <v>-0.43249614431147321</v>
      </c>
      <c r="Z468" s="91">
        <v>-0.71685349391541542</v>
      </c>
      <c r="AA468" s="91">
        <v>-0.71635909682053045</v>
      </c>
      <c r="AB468" s="91">
        <v>-0.21399719300639264</v>
      </c>
      <c r="AC468" s="91">
        <v>-0.21399719300639264</v>
      </c>
      <c r="AD468" s="91">
        <v>-1.277152333434356</v>
      </c>
      <c r="AE468" s="91">
        <v>-0.95940467043723809</v>
      </c>
      <c r="AF468" s="91">
        <v>-4.6702950634871065E-2</v>
      </c>
      <c r="AG468" s="91">
        <v>-0.82425547049635584</v>
      </c>
      <c r="AH468" s="91">
        <v>-4.6702950634871065E-2</v>
      </c>
      <c r="AI468" s="91">
        <v>-0.69586770224590078</v>
      </c>
      <c r="AJ468" s="91">
        <v>0.19669489210598198</v>
      </c>
      <c r="AK468" s="91">
        <v>0.23960257656781719</v>
      </c>
      <c r="AL468" s="91">
        <v>0.23960257656781719</v>
      </c>
      <c r="AM468" s="91">
        <v>0.17079668597805109</v>
      </c>
      <c r="AN468" s="91">
        <v>0.19669489210598198</v>
      </c>
      <c r="AO468" s="91">
        <v>0.19669489210598198</v>
      </c>
      <c r="AP468" s="91">
        <v>0.18430967428293632</v>
      </c>
      <c r="AQ468" s="91">
        <v>0.15697346040683086</v>
      </c>
      <c r="AR468" s="91">
        <v>2.534948420694183E-3</v>
      </c>
      <c r="AS468" s="91">
        <v>-0.12621553085328019</v>
      </c>
      <c r="AT468" s="91">
        <v>2.534948420694183E-3</v>
      </c>
      <c r="AU468" s="91">
        <v>-0.10744533075725764</v>
      </c>
      <c r="AV468" s="91">
        <v>2.0193589876637164E-2</v>
      </c>
      <c r="AW468" s="91">
        <v>3.0816326530612246</v>
      </c>
      <c r="AX468" s="91">
        <v>45.755102040816325</v>
      </c>
      <c r="AY468" s="91">
        <v>7</v>
      </c>
      <c r="AZ468" s="91">
        <v>9.3109869646182494E-2</v>
      </c>
      <c r="BA468" s="91">
        <v>5.08130081300813E-2</v>
      </c>
      <c r="BB468" s="91">
        <v>7.3175486440603843E-2</v>
      </c>
      <c r="BC468" s="91">
        <v>0.19338978421196396</v>
      </c>
      <c r="BD468" s="91">
        <v>0.11861934856587263</v>
      </c>
      <c r="BE468" s="91">
        <v>0.14849125578903116</v>
      </c>
      <c r="BF468" s="91">
        <v>-1.8579775496193246E-2</v>
      </c>
      <c r="BG468" s="91">
        <v>-0.19252857045120858</v>
      </c>
      <c r="BH468" s="91">
        <v>-0.11847181070261913</v>
      </c>
      <c r="BI468" s="91">
        <v>-1.1674182749698364E-2</v>
      </c>
      <c r="BJ468" s="91">
        <v>-0.16872429933775129</v>
      </c>
      <c r="BK468" s="91">
        <v>-7.880402808389933E-2</v>
      </c>
      <c r="BL468" s="91">
        <v>-1.3810403766605001E-2</v>
      </c>
      <c r="BM468" s="91">
        <v>-0.15179561179165801</v>
      </c>
      <c r="BN468" s="91">
        <v>-7.6818681584008244E-2</v>
      </c>
      <c r="BO468" s="91">
        <v>0.25</v>
      </c>
      <c r="BP468" s="91">
        <v>0.25</v>
      </c>
      <c r="BQ468" s="91">
        <v>0.16545566502463055</v>
      </c>
      <c r="BR468" s="91">
        <v>1.3937007874015745</v>
      </c>
      <c r="BS468" s="91">
        <v>1.289430894308943</v>
      </c>
      <c r="BT468" s="91">
        <v>1.1662261523907622</v>
      </c>
      <c r="BU468" s="91">
        <v>-0.40935121752631032</v>
      </c>
      <c r="BV468" s="91">
        <v>-0.48997202616144997</v>
      </c>
      <c r="BW468" s="91">
        <v>-0.62007385743437771</v>
      </c>
      <c r="BX468" s="91"/>
      <c r="BY468" s="91"/>
      <c r="BZ468" s="91"/>
      <c r="CA468" s="91"/>
      <c r="CB468" s="91"/>
      <c r="CC468" s="91"/>
      <c r="CD468" s="91"/>
      <c r="CE468" s="91"/>
      <c r="CF468" s="91"/>
      <c r="CG468" s="68"/>
      <c r="CH468" s="91">
        <v>0</v>
      </c>
      <c r="CI468" s="91">
        <v>0</v>
      </c>
      <c r="CJ468" s="91">
        <v>0</v>
      </c>
      <c r="CK468" s="91">
        <v>0</v>
      </c>
      <c r="CL468" s="91">
        <v>0</v>
      </c>
      <c r="CM468" s="91">
        <v>0</v>
      </c>
      <c r="CN468" s="91">
        <v>0</v>
      </c>
      <c r="CO468" s="68">
        <f t="shared" si="7"/>
        <v>0</v>
      </c>
      <c r="CP468" s="68">
        <f>IF(ISNUMBER(SUM(CI468,CK468,CM468)/SUM(CH468,CJ468,CL468)),SUM(CI468,CK468,CM468)/SUM(CH468,CJ468,CL468),0)</f>
        <v>0</v>
      </c>
      <c r="CQ468" s="91"/>
    </row>
    <row r="469" spans="1:95" ht="16" x14ac:dyDescent="0.2">
      <c r="A469" s="88" t="s">
        <v>598</v>
      </c>
      <c r="B469" t="s">
        <v>3347</v>
      </c>
      <c r="C469" s="89" t="s">
        <v>207</v>
      </c>
      <c r="D469" s="89" t="s">
        <v>51</v>
      </c>
      <c r="E469" s="89" t="s">
        <v>7</v>
      </c>
      <c r="F469" s="89">
        <v>2022</v>
      </c>
      <c r="G469" s="89" t="s">
        <v>25</v>
      </c>
      <c r="H469" s="90"/>
      <c r="I469" s="90"/>
      <c r="J469" s="90">
        <v>22</v>
      </c>
      <c r="K469" s="90"/>
      <c r="L469" s="90"/>
      <c r="M469" s="91">
        <v>13.061538461538461</v>
      </c>
      <c r="N469" s="91">
        <v>2.2413793103448274</v>
      </c>
      <c r="O469" s="91">
        <v>0.15904423674467802</v>
      </c>
      <c r="P469" s="91">
        <v>0.14826672961016352</v>
      </c>
      <c r="Q469" s="91">
        <v>0.14822077879148485</v>
      </c>
      <c r="R469" s="91">
        <v>0.96371634107175996</v>
      </c>
      <c r="S469" s="91">
        <v>0.11998173674467803</v>
      </c>
      <c r="T469" s="91">
        <v>1.5601059494702527</v>
      </c>
      <c r="U469" s="91">
        <v>1.5601059494702527</v>
      </c>
      <c r="V469" s="91">
        <v>0.36732673267326732</v>
      </c>
      <c r="W469" s="91">
        <v>0.87999442981032316</v>
      </c>
      <c r="X469" s="91">
        <v>-0.17810890898277476</v>
      </c>
      <c r="Y469" s="91">
        <v>-0.17810890898277476</v>
      </c>
      <c r="Z469" s="91">
        <v>-1.4795642869620007</v>
      </c>
      <c r="AA469" s="91">
        <v>-0.91304321298638891</v>
      </c>
      <c r="AB469" s="91">
        <v>-0.33861705167699441</v>
      </c>
      <c r="AC469" s="91">
        <v>-0.33861705167699441</v>
      </c>
      <c r="AD469" s="91">
        <v>-2.1992564950700317</v>
      </c>
      <c r="AE469" s="91">
        <v>-1.418280673824355</v>
      </c>
      <c r="AF469" s="91">
        <v>-0.22613244169073798</v>
      </c>
      <c r="AG469" s="91">
        <v>-1.5396789812841281</v>
      </c>
      <c r="AH469" s="91">
        <v>-0.22613244169073798</v>
      </c>
      <c r="AI469" s="91">
        <v>-0.89470591886122408</v>
      </c>
      <c r="AJ469" s="91">
        <v>0.2087673611111111</v>
      </c>
      <c r="AK469" s="91">
        <v>0.2087673611111111</v>
      </c>
      <c r="AL469" s="91">
        <v>8.7766098109215929E-2</v>
      </c>
      <c r="AM469" s="91">
        <v>0.13856216559314558</v>
      </c>
      <c r="AN469" s="91">
        <v>0.19270833333333331</v>
      </c>
      <c r="AO469" s="91">
        <v>0.19270833333333331</v>
      </c>
      <c r="AP469" s="91">
        <v>6.2690070078011362E-2</v>
      </c>
      <c r="AQ469" s="91">
        <v>0.11988577042518854</v>
      </c>
      <c r="AR469" s="91">
        <v>-5.284715843576912E-2</v>
      </c>
      <c r="AS469" s="91">
        <v>-0.24783513505820515</v>
      </c>
      <c r="AT469" s="91">
        <v>-5.284715843576912E-2</v>
      </c>
      <c r="AU469" s="91">
        <v>-0.15034114674698712</v>
      </c>
      <c r="AV469" s="91">
        <v>-3.6666745836030329E-2</v>
      </c>
      <c r="AW469" s="91">
        <v>2.2413793103448274</v>
      </c>
      <c r="AX469" s="91">
        <v>29.275862068965516</v>
      </c>
      <c r="AY469" s="91">
        <v>3</v>
      </c>
      <c r="AZ469" s="91">
        <v>9.9290780141843976E-2</v>
      </c>
      <c r="BA469" s="91">
        <v>6.7567567567567571E-2</v>
      </c>
      <c r="BB469" s="91">
        <v>8.4959302537204004E-2</v>
      </c>
      <c r="BC469" s="91">
        <v>0.19791666666666666</v>
      </c>
      <c r="BD469" s="91">
        <v>4.2046806822689409E-2</v>
      </c>
      <c r="BE469" s="91">
        <v>0.11245672603556228</v>
      </c>
      <c r="BF469" s="91">
        <v>-4.5450146728616442E-2</v>
      </c>
      <c r="BG469" s="91">
        <v>-0.26910111219439181</v>
      </c>
      <c r="BH469" s="91">
        <v>-0.15727562946150414</v>
      </c>
      <c r="BI469" s="91">
        <v>-1.2089451515306548E-2</v>
      </c>
      <c r="BJ469" s="91">
        <v>-0.25974591433166261</v>
      </c>
      <c r="BK469" s="91">
        <v>-0.13591768292348458</v>
      </c>
      <c r="BL469" s="91">
        <v>-2.8352072053979743E-2</v>
      </c>
      <c r="BM469" s="91">
        <v>-0.30366765606117235</v>
      </c>
      <c r="BN469" s="91">
        <v>-0.16600986405757606</v>
      </c>
      <c r="BO469" s="91">
        <v>0.1875</v>
      </c>
      <c r="BP469" s="91">
        <v>8.3333333333333329E-2</v>
      </c>
      <c r="BQ469" s="91">
        <v>0.1273148148148148</v>
      </c>
      <c r="BR469" s="91">
        <v>1.5601059494702527</v>
      </c>
      <c r="BS469" s="91">
        <v>0.36732673267326732</v>
      </c>
      <c r="BT469" s="91">
        <v>0.87999442981032316</v>
      </c>
      <c r="BU469" s="91">
        <v>-0.18900555843406686</v>
      </c>
      <c r="BV469" s="91">
        <v>-1.4483889950815039</v>
      </c>
      <c r="BW469" s="91">
        <v>-0.91827301548930207</v>
      </c>
      <c r="BX469" s="91"/>
      <c r="BY469" s="91"/>
      <c r="BZ469" s="91"/>
      <c r="CA469" s="91"/>
      <c r="CB469" s="91"/>
      <c r="CC469" s="91"/>
      <c r="CD469" s="91"/>
      <c r="CE469" s="91"/>
      <c r="CF469" s="91"/>
      <c r="CG469" s="68"/>
      <c r="CH469" s="91">
        <v>0</v>
      </c>
      <c r="CI469" s="91">
        <v>0</v>
      </c>
      <c r="CJ469" s="91">
        <v>0</v>
      </c>
      <c r="CK469" s="91">
        <v>0</v>
      </c>
      <c r="CL469" s="91">
        <v>0</v>
      </c>
      <c r="CM469" s="91">
        <v>0</v>
      </c>
      <c r="CN469" s="91">
        <v>0</v>
      </c>
      <c r="CO469" s="68">
        <f t="shared" si="7"/>
        <v>0</v>
      </c>
      <c r="CP469" s="68">
        <f>IF(ISNUMBER(SUM(CI469,CK469,CM469)/SUM(CH469,CJ469,CL469)),SUM(CI469,CK469,CM469)/SUM(CH469,CJ469,CL469),0)</f>
        <v>0</v>
      </c>
      <c r="CQ469" s="91"/>
    </row>
    <row r="470" spans="1:95" ht="16" x14ac:dyDescent="0.2">
      <c r="A470" s="88" t="s">
        <v>793</v>
      </c>
      <c r="B470" t="s">
        <v>793</v>
      </c>
      <c r="C470" s="89" t="s">
        <v>521</v>
      </c>
      <c r="D470" s="89" t="s">
        <v>62</v>
      </c>
      <c r="E470" s="89" t="s">
        <v>7</v>
      </c>
      <c r="F470" s="89">
        <v>2019</v>
      </c>
      <c r="G470" s="89"/>
      <c r="H470" s="90">
        <v>8</v>
      </c>
      <c r="I470" s="90">
        <v>300</v>
      </c>
      <c r="J470" s="90">
        <v>24</v>
      </c>
      <c r="K470" s="90">
        <v>22</v>
      </c>
      <c r="L470" s="90">
        <v>22</v>
      </c>
      <c r="M470" s="91">
        <v>14.47887323943662</v>
      </c>
      <c r="N470" s="91">
        <v>5.0714285714285712</v>
      </c>
      <c r="O470" s="91">
        <v>0.59095699831365933</v>
      </c>
      <c r="P470" s="91">
        <v>0.39397133220910624</v>
      </c>
      <c r="Q470" s="91">
        <v>0.54053119730185495</v>
      </c>
      <c r="R470" s="91">
        <v>2.4162377157580317</v>
      </c>
      <c r="S470" s="91">
        <v>0.33794266441821247</v>
      </c>
      <c r="T470" s="91">
        <v>2.5130309870716192</v>
      </c>
      <c r="U470" s="91">
        <v>2.5130309870716192</v>
      </c>
      <c r="V470" s="91">
        <v>2.3194444444444442</v>
      </c>
      <c r="W470" s="91">
        <v>2.4162377157580317</v>
      </c>
      <c r="X470" s="91">
        <v>0.77674596936678131</v>
      </c>
      <c r="Y470" s="91">
        <v>0.77674596936678131</v>
      </c>
      <c r="Z470" s="91">
        <v>0.6100433522491957</v>
      </c>
      <c r="AA470" s="91">
        <v>0.69339466080798851</v>
      </c>
      <c r="AB470" s="91">
        <v>-7.680480127528666E-2</v>
      </c>
      <c r="AC470" s="91">
        <v>-7.680480127528666E-2</v>
      </c>
      <c r="AD470" s="91">
        <v>-1.0306649647459278</v>
      </c>
      <c r="AE470" s="91">
        <v>-0.55373488301060725</v>
      </c>
      <c r="AF470" s="91">
        <v>0.73829812271098416</v>
      </c>
      <c r="AG470" s="91">
        <v>0.52085476770408956</v>
      </c>
      <c r="AH470" s="91">
        <v>0.73829812271098416</v>
      </c>
      <c r="AI470" s="91">
        <v>0.62957644520753686</v>
      </c>
      <c r="AJ470" s="91">
        <v>0.14080526250848294</v>
      </c>
      <c r="AK470" s="91">
        <v>0.39397133220910624</v>
      </c>
      <c r="AL470" s="91">
        <v>0.39397133220910624</v>
      </c>
      <c r="AM470" s="91">
        <v>0.30085432188334255</v>
      </c>
      <c r="AN470" s="91">
        <v>0.31120385232744785</v>
      </c>
      <c r="AO470" s="91">
        <v>0.39397133220910624</v>
      </c>
      <c r="AP470" s="91">
        <v>0.39397133220910624</v>
      </c>
      <c r="AQ470" s="91">
        <v>0.35258759226827707</v>
      </c>
      <c r="AR470" s="91">
        <v>-1.9027885930045063E-2</v>
      </c>
      <c r="AS470" s="91">
        <v>-4.7663768800994821E-2</v>
      </c>
      <c r="AT470" s="91">
        <v>-1.9027885930045063E-2</v>
      </c>
      <c r="AU470" s="91">
        <v>-3.3345827365519942E-2</v>
      </c>
      <c r="AV470" s="91">
        <v>-1.6597877391630572E-2</v>
      </c>
      <c r="AW470" s="91">
        <v>5.0714285714285712</v>
      </c>
      <c r="AX470" s="91">
        <v>73.428571428571431</v>
      </c>
      <c r="AY470" s="91">
        <v>9</v>
      </c>
      <c r="AZ470" s="91">
        <v>0.16435185185185186</v>
      </c>
      <c r="BA470" s="91">
        <v>0.16435185185185186</v>
      </c>
      <c r="BB470" s="91">
        <v>0.15215335256249479</v>
      </c>
      <c r="BC470" s="91">
        <v>0.33794266441821247</v>
      </c>
      <c r="BD470" s="91">
        <v>0.33794266441821247</v>
      </c>
      <c r="BE470" s="91">
        <v>0.32017518453655408</v>
      </c>
      <c r="BF470" s="91">
        <v>3.6651556148626363E-3</v>
      </c>
      <c r="BG470" s="91">
        <v>-0.14532753760198958</v>
      </c>
      <c r="BH470" s="91">
        <v>-7.083119099356347E-2</v>
      </c>
      <c r="BI470" s="91">
        <v>0.31201739344758822</v>
      </c>
      <c r="BJ470" s="91">
        <v>0.31201739344758822</v>
      </c>
      <c r="BK470" s="91">
        <v>0.29602182761956297</v>
      </c>
      <c r="BL470" s="91">
        <v>0.31717927177086541</v>
      </c>
      <c r="BM470" s="91">
        <v>0.31717927177086541</v>
      </c>
      <c r="BN470" s="91">
        <v>0.3015830485644268</v>
      </c>
      <c r="BO470" s="91">
        <v>0.45</v>
      </c>
      <c r="BP470" s="91">
        <v>0.45</v>
      </c>
      <c r="BQ470" s="91">
        <v>0.38500000000000001</v>
      </c>
      <c r="BR470" s="91">
        <v>2.5130309870716192</v>
      </c>
      <c r="BS470" s="91">
        <v>2.3194444444444442</v>
      </c>
      <c r="BT470" s="91">
        <v>2.4162377157580317</v>
      </c>
      <c r="BU470" s="91">
        <v>0.90986055943978794</v>
      </c>
      <c r="BV470" s="91">
        <v>0.6745879418522287</v>
      </c>
      <c r="BW470" s="91">
        <v>0.79222425064600832</v>
      </c>
      <c r="BX470" s="92">
        <v>26.372952484736256</v>
      </c>
      <c r="BY470" s="92">
        <v>211</v>
      </c>
      <c r="BZ470" s="92">
        <v>75</v>
      </c>
      <c r="CA470" s="92">
        <v>12</v>
      </c>
      <c r="CB470" s="91"/>
      <c r="CC470" s="92">
        <v>4.25</v>
      </c>
      <c r="CD470" s="92">
        <v>32</v>
      </c>
      <c r="CE470" s="92">
        <v>117</v>
      </c>
      <c r="CF470" s="92">
        <v>112.9</v>
      </c>
      <c r="CG470" s="68">
        <v>4.8099999999999996</v>
      </c>
      <c r="CH470" s="91">
        <v>0</v>
      </c>
      <c r="CI470" s="91">
        <v>0</v>
      </c>
      <c r="CJ470" s="91">
        <v>0</v>
      </c>
      <c r="CK470" s="91">
        <v>0</v>
      </c>
      <c r="CL470" s="91">
        <v>0</v>
      </c>
      <c r="CM470" s="91">
        <v>0</v>
      </c>
      <c r="CN470" s="91">
        <v>0</v>
      </c>
      <c r="CO470" s="68">
        <f t="shared" si="7"/>
        <v>0</v>
      </c>
      <c r="CP470" s="68">
        <f>IF(ISNUMBER(SUM(CI470,CK470,CM470)/SUM(CH470,CJ470,CL470)),SUM(CI470,CK470,CM470)/SUM(CH470,CJ470,CL470),0)</f>
        <v>0</v>
      </c>
      <c r="CQ470" s="91"/>
    </row>
    <row r="471" spans="1:95" ht="16" x14ac:dyDescent="0.2">
      <c r="A471" s="88" t="s">
        <v>651</v>
      </c>
      <c r="B471" t="s">
        <v>651</v>
      </c>
      <c r="C471" s="89" t="s">
        <v>28</v>
      </c>
      <c r="D471" s="89" t="s">
        <v>29</v>
      </c>
      <c r="E471" s="89" t="s">
        <v>7</v>
      </c>
      <c r="F471" s="89">
        <v>2021</v>
      </c>
      <c r="G471" s="89" t="s">
        <v>162</v>
      </c>
      <c r="H471" s="90">
        <v>8</v>
      </c>
      <c r="I471" s="90">
        <v>300</v>
      </c>
      <c r="J471" s="90">
        <v>24</v>
      </c>
      <c r="K471" s="90">
        <v>21</v>
      </c>
      <c r="L471" s="90"/>
      <c r="M471" s="91">
        <v>12.617117117117116</v>
      </c>
      <c r="N471" s="91">
        <v>5.1627906976744189</v>
      </c>
      <c r="O471" s="91">
        <v>0.33114484344580841</v>
      </c>
      <c r="P471" s="91">
        <v>0.23666141344104738</v>
      </c>
      <c r="Q471" s="91">
        <v>0.32394939657211697</v>
      </c>
      <c r="R471" s="91">
        <v>1.9221789883268481</v>
      </c>
      <c r="S471" s="91">
        <v>0.21842086609778105</v>
      </c>
      <c r="T471" s="91">
        <v>1.781658014786849</v>
      </c>
      <c r="U471" s="91">
        <v>1.9221789883268481</v>
      </c>
      <c r="V471" s="91">
        <v>1.9221789883268481</v>
      </c>
      <c r="W471" s="91">
        <v>1.7948783360337428</v>
      </c>
      <c r="X471" s="91">
        <v>-2.0945743603294931E-2</v>
      </c>
      <c r="Y471" s="91">
        <v>0.15448440507042571</v>
      </c>
      <c r="Z471" s="91">
        <v>0.15448440507042571</v>
      </c>
      <c r="AA471" s="91">
        <v>5.4049725883312432E-3</v>
      </c>
      <c r="AB471" s="91">
        <v>-0.64786106722663894</v>
      </c>
      <c r="AC471" s="91">
        <v>-0.64786106722663894</v>
      </c>
      <c r="AD471" s="91">
        <v>-0.66765680002005778</v>
      </c>
      <c r="AE471" s="91">
        <v>-0.73376769666748809</v>
      </c>
      <c r="AF471" s="91">
        <v>-0.19694088412287325</v>
      </c>
      <c r="AG471" s="91">
        <v>6.9828506140182656E-2</v>
      </c>
      <c r="AH471" s="91">
        <v>6.9828506140182656E-2</v>
      </c>
      <c r="AI471" s="91">
        <v>-8.0478590620133891E-2</v>
      </c>
      <c r="AJ471" s="91">
        <v>0.20761512734756882</v>
      </c>
      <c r="AK471" s="91">
        <v>0.27941340470614473</v>
      </c>
      <c r="AL471" s="91">
        <v>0.19390942217595003</v>
      </c>
      <c r="AM471" s="91">
        <v>0.22174201596700516</v>
      </c>
      <c r="AN471" s="91">
        <v>0.19278547539417107</v>
      </c>
      <c r="AO471" s="91">
        <v>0.27941340470614473</v>
      </c>
      <c r="AP471" s="91">
        <v>0.19143814109273605</v>
      </c>
      <c r="AQ471" s="91">
        <v>0.21345466521480691</v>
      </c>
      <c r="AR471" s="91">
        <v>-0.11464904867157616</v>
      </c>
      <c r="AS471" s="91">
        <v>-0.14005009859131717</v>
      </c>
      <c r="AT471" s="91">
        <v>-3.1111800430071779E-2</v>
      </c>
      <c r="AU471" s="91">
        <v>-9.5270315897655042E-2</v>
      </c>
      <c r="AV471" s="91">
        <v>4.5614427922967882E-2</v>
      </c>
      <c r="AW471" s="91">
        <v>5.1627906976744189</v>
      </c>
      <c r="AX471" s="91">
        <v>65.139534883720927</v>
      </c>
      <c r="AY471" s="91">
        <v>6</v>
      </c>
      <c r="AZ471" s="91">
        <v>0.17837837837837839</v>
      </c>
      <c r="BA471" s="91">
        <v>0.17837837837837839</v>
      </c>
      <c r="BB471" s="91">
        <v>0.14588751778541204</v>
      </c>
      <c r="BC471" s="91">
        <v>0.22549347607895617</v>
      </c>
      <c r="BD471" s="91">
        <v>0.20640569395017794</v>
      </c>
      <c r="BE471" s="91">
        <v>0.20852428410339099</v>
      </c>
      <c r="BF471" s="91">
        <v>-8.5654442938125047E-2</v>
      </c>
      <c r="BG471" s="91">
        <v>-8.980784113625298E-2</v>
      </c>
      <c r="BH471" s="91">
        <v>-9.4522333146602633E-2</v>
      </c>
      <c r="BI471" s="91">
        <v>0.19525618306023204</v>
      </c>
      <c r="BJ471" s="91">
        <v>0.19525618306023204</v>
      </c>
      <c r="BK471" s="91">
        <v>4.3994981671414655E-2</v>
      </c>
      <c r="BL471" s="91">
        <v>0.20366000610050627</v>
      </c>
      <c r="BM471" s="91">
        <v>0.20366000610050627</v>
      </c>
      <c r="BN471" s="91">
        <v>1.6824870744648935E-2</v>
      </c>
      <c r="BO471" s="91">
        <v>0.33333333333333331</v>
      </c>
      <c r="BP471" s="91">
        <v>0.17647058823529413</v>
      </c>
      <c r="BQ471" s="91">
        <v>0.2183850463262228</v>
      </c>
      <c r="BR471" s="91">
        <v>1.9221789883268481</v>
      </c>
      <c r="BS471" s="91">
        <v>1.9221789883268481</v>
      </c>
      <c r="BT471" s="91">
        <v>1.7948783360337428</v>
      </c>
      <c r="BU471" s="91">
        <v>-6.6154879932148969E-2</v>
      </c>
      <c r="BV471" s="91">
        <v>-6.6154879932148969E-2</v>
      </c>
      <c r="BW471" s="91">
        <v>-0.24923657001652266</v>
      </c>
      <c r="BX471" s="92">
        <v>23.623987673659141</v>
      </c>
      <c r="BY471" s="92">
        <v>184</v>
      </c>
      <c r="BZ471" s="92">
        <v>74</v>
      </c>
      <c r="CA471" s="92">
        <v>7</v>
      </c>
      <c r="CB471" s="92">
        <v>7.15</v>
      </c>
      <c r="CC471" s="92">
        <v>4.4000000000000004</v>
      </c>
      <c r="CD471" s="92">
        <v>31.5</v>
      </c>
      <c r="CE471" s="92">
        <v>12</v>
      </c>
      <c r="CF471" s="92">
        <v>113.55</v>
      </c>
      <c r="CG471" s="68">
        <v>4.74</v>
      </c>
      <c r="CH471" s="91">
        <v>0</v>
      </c>
      <c r="CI471" s="91">
        <v>0</v>
      </c>
      <c r="CJ471" s="91">
        <v>0</v>
      </c>
      <c r="CK471" s="91">
        <v>0</v>
      </c>
      <c r="CL471" s="91">
        <v>0</v>
      </c>
      <c r="CM471" s="91">
        <v>0</v>
      </c>
      <c r="CN471" s="91">
        <v>0</v>
      </c>
      <c r="CO471" s="68">
        <f t="shared" si="7"/>
        <v>0</v>
      </c>
      <c r="CP471" s="68">
        <f>IF(ISNUMBER(SUM(CI471,CK471,CM471)/SUM(CH471,CJ471,CL471)),SUM(CI471,CK471,CM471)/SUM(CH471,CJ471,CL471),0)</f>
        <v>0</v>
      </c>
      <c r="CQ471" s="92"/>
    </row>
    <row r="472" spans="1:95" ht="16" x14ac:dyDescent="0.2">
      <c r="A472" s="88" t="s">
        <v>741</v>
      </c>
      <c r="B472" t="s">
        <v>741</v>
      </c>
      <c r="C472" s="89" t="s">
        <v>394</v>
      </c>
      <c r="D472" s="89" t="s">
        <v>31</v>
      </c>
      <c r="E472" s="89" t="s">
        <v>7</v>
      </c>
      <c r="F472" s="89">
        <v>2020</v>
      </c>
      <c r="G472" s="89"/>
      <c r="H472" s="90">
        <v>8</v>
      </c>
      <c r="I472" s="90">
        <v>300</v>
      </c>
      <c r="J472" s="90">
        <v>22</v>
      </c>
      <c r="K472" s="90">
        <v>21</v>
      </c>
      <c r="L472" s="90">
        <v>21</v>
      </c>
      <c r="M472" s="91">
        <v>15.120481927710843</v>
      </c>
      <c r="N472" s="91">
        <v>3.7727272727272729</v>
      </c>
      <c r="O472" s="91">
        <v>0.62445595698859957</v>
      </c>
      <c r="P472" s="91">
        <v>0.41630397132573305</v>
      </c>
      <c r="Q472" s="91">
        <v>0.56869474857306368</v>
      </c>
      <c r="R472" s="91">
        <v>2.5073529411764706</v>
      </c>
      <c r="S472" s="91">
        <v>0.35434707308624869</v>
      </c>
      <c r="T472" s="91">
        <v>2.5073529411764706</v>
      </c>
      <c r="U472" s="91">
        <v>2.5073529411764706</v>
      </c>
      <c r="V472" s="91">
        <v>2.5073529411764706</v>
      </c>
      <c r="W472" s="91">
        <v>2.5073529411764706</v>
      </c>
      <c r="X472" s="91">
        <v>0.76302320349426367</v>
      </c>
      <c r="Y472" s="91">
        <v>0.76302320349426367</v>
      </c>
      <c r="Z472" s="91">
        <v>0.76302320349426367</v>
      </c>
      <c r="AA472" s="91"/>
      <c r="AB472" s="91">
        <v>-5.9230286566828383E-2</v>
      </c>
      <c r="AC472" s="91">
        <v>-5.9230286566828383E-2</v>
      </c>
      <c r="AD472" s="91">
        <v>-5.9230286566828383E-2</v>
      </c>
      <c r="AE472" s="91"/>
      <c r="AF472" s="91">
        <v>0.67615333202847561</v>
      </c>
      <c r="AG472" s="91">
        <v>0.67615333202847561</v>
      </c>
      <c r="AH472" s="91">
        <v>0.67615333202847561</v>
      </c>
      <c r="AI472" s="91"/>
      <c r="AJ472" s="91">
        <v>0.12898484968042295</v>
      </c>
      <c r="AK472" s="91">
        <v>0.41630397132573305</v>
      </c>
      <c r="AL472" s="91">
        <v>0.41630397132573305</v>
      </c>
      <c r="AM472" s="91">
        <v>0.20021858325493103</v>
      </c>
      <c r="AN472" s="91">
        <v>2.5553967119370979E-2</v>
      </c>
      <c r="AO472" s="91">
        <v>0.41630397132573305</v>
      </c>
      <c r="AP472" s="91">
        <v>0.41630397132573305</v>
      </c>
      <c r="AQ472" s="91">
        <v>0.22092896922255201</v>
      </c>
      <c r="AR472" s="91">
        <v>0.10577876618951654</v>
      </c>
      <c r="AS472" s="91">
        <v>0.10577876618951654</v>
      </c>
      <c r="AT472" s="91">
        <v>0.10577876618951654</v>
      </c>
      <c r="AU472" s="91"/>
      <c r="AV472" s="91">
        <v>0.17687994661406775</v>
      </c>
      <c r="AW472" s="91">
        <v>3.7727272727272729</v>
      </c>
      <c r="AX472" s="91">
        <v>57.045454545454547</v>
      </c>
      <c r="AY472" s="91">
        <v>11</v>
      </c>
      <c r="AZ472" s="91">
        <v>0.16176470588235295</v>
      </c>
      <c r="BA472" s="91">
        <v>0.16176470588235295</v>
      </c>
      <c r="BB472" s="91">
        <v>9.5202162010388891E-2</v>
      </c>
      <c r="BC472" s="91">
        <v>0.35434707308624869</v>
      </c>
      <c r="BD472" s="91">
        <v>0.35434707308624869</v>
      </c>
      <c r="BE472" s="91">
        <v>0.20272750366249531</v>
      </c>
      <c r="BF472" s="91">
        <v>4.3199154069167467E-2</v>
      </c>
      <c r="BG472" s="91">
        <v>4.3199154069167467E-2</v>
      </c>
      <c r="BH472" s="91">
        <v>4.3199154069167467E-2</v>
      </c>
      <c r="BI472" s="91">
        <v>7.2436896389700856E-2</v>
      </c>
      <c r="BJ472" s="91">
        <v>7.2436896389700856E-2</v>
      </c>
      <c r="BK472" s="91">
        <v>7.2436896389700856E-2</v>
      </c>
      <c r="BL472" s="91">
        <v>5.4465544532373344E-2</v>
      </c>
      <c r="BM472" s="91">
        <v>5.4465544532373344E-2</v>
      </c>
      <c r="BN472" s="91">
        <v>5.4465544532373344E-2</v>
      </c>
      <c r="BO472" s="91">
        <v>0.47826086956521741</v>
      </c>
      <c r="BP472" s="91">
        <v>0.47826086956521741</v>
      </c>
      <c r="BQ472" s="91">
        <v>0.2391304347826087</v>
      </c>
      <c r="BR472" s="91">
        <v>2.5073529411764706</v>
      </c>
      <c r="BS472" s="91">
        <v>2.5073529411764706</v>
      </c>
      <c r="BT472" s="91">
        <v>2.5073529411764706</v>
      </c>
      <c r="BU472" s="91">
        <v>0.60534672643443854</v>
      </c>
      <c r="BV472" s="91">
        <v>0.60534672643443854</v>
      </c>
      <c r="BW472" s="91">
        <v>0.60534672643443854</v>
      </c>
      <c r="BX472" s="92">
        <v>25.997899191529999</v>
      </c>
      <c r="BY472" s="92">
        <v>197</v>
      </c>
      <c r="BZ472" s="92">
        <v>73</v>
      </c>
      <c r="CA472" s="91"/>
      <c r="CB472" s="91"/>
      <c r="CC472" s="91"/>
      <c r="CD472" s="92">
        <v>36</v>
      </c>
      <c r="CE472" s="92">
        <v>117</v>
      </c>
      <c r="CF472" s="92">
        <v>119.69999999999999</v>
      </c>
      <c r="CG472" s="68">
        <v>4.5</v>
      </c>
      <c r="CH472" s="91">
        <v>0</v>
      </c>
      <c r="CI472" s="91">
        <v>0</v>
      </c>
      <c r="CJ472" s="91">
        <v>0</v>
      </c>
      <c r="CK472" s="91">
        <v>0</v>
      </c>
      <c r="CL472" s="91">
        <v>0</v>
      </c>
      <c r="CM472" s="91">
        <v>0</v>
      </c>
      <c r="CN472" s="91">
        <v>0</v>
      </c>
      <c r="CO472" s="68">
        <f t="shared" si="7"/>
        <v>0</v>
      </c>
      <c r="CP472" s="68">
        <f>IF(ISNUMBER(SUM(CI472,CK472,CM472)/SUM(CH472,CJ472,CL472)),SUM(CI472,CK472,CM472)/SUM(CH472,CJ472,CL472),0)</f>
        <v>0</v>
      </c>
      <c r="CQ472" s="92"/>
    </row>
    <row r="473" spans="1:95" ht="16" x14ac:dyDescent="0.2">
      <c r="A473" s="88" t="s">
        <v>599</v>
      </c>
      <c r="B473" t="s">
        <v>599</v>
      </c>
      <c r="C473" s="89" t="s">
        <v>318</v>
      </c>
      <c r="D473" s="89" t="s">
        <v>41</v>
      </c>
      <c r="E473" s="89" t="s">
        <v>7</v>
      </c>
      <c r="F473" s="89">
        <v>2022</v>
      </c>
      <c r="G473" s="89" t="s">
        <v>25</v>
      </c>
      <c r="H473" s="90"/>
      <c r="I473" s="90"/>
      <c r="J473" s="90">
        <v>21</v>
      </c>
      <c r="K473" s="90"/>
      <c r="L473" s="90"/>
      <c r="M473" s="91">
        <v>10.836363636363636</v>
      </c>
      <c r="N473" s="91">
        <v>2.75</v>
      </c>
      <c r="O473" s="91">
        <v>0.14322596847655039</v>
      </c>
      <c r="P473" s="91">
        <v>0.19488573865884701</v>
      </c>
      <c r="Q473" s="91">
        <v>0.13760310800403905</v>
      </c>
      <c r="R473" s="91">
        <v>1.4259259259259258</v>
      </c>
      <c r="S473" s="91">
        <v>0.10850394104393979</v>
      </c>
      <c r="T473" s="91">
        <v>1.4259259259259258</v>
      </c>
      <c r="U473" s="91">
        <v>1.4259259259259258</v>
      </c>
      <c r="V473" s="91">
        <v>1.4259259259259258</v>
      </c>
      <c r="W473" s="91">
        <v>1.4259259259259258</v>
      </c>
      <c r="X473" s="91">
        <v>-0.64643103994920526</v>
      </c>
      <c r="Y473" s="91">
        <v>-0.64643103994920526</v>
      </c>
      <c r="Z473" s="91">
        <v>-0.64643103994920526</v>
      </c>
      <c r="AA473" s="91"/>
      <c r="AB473" s="91">
        <v>-0.18177205448204137</v>
      </c>
      <c r="AC473" s="91">
        <v>-0.18177205448204137</v>
      </c>
      <c r="AD473" s="91">
        <v>-0.18177205448204137</v>
      </c>
      <c r="AE473" s="91"/>
      <c r="AF473" s="91">
        <v>-9.8552815438645025E-2</v>
      </c>
      <c r="AG473" s="91">
        <v>-9.8552815438645025E-2</v>
      </c>
      <c r="AH473" s="91">
        <v>-9.8552815438645025E-2</v>
      </c>
      <c r="AI473" s="91"/>
      <c r="AJ473" s="91">
        <v>0.28544430731255788</v>
      </c>
      <c r="AK473" s="91">
        <v>0.28544430731255788</v>
      </c>
      <c r="AL473" s="91">
        <v>0.10432717000513611</v>
      </c>
      <c r="AM473" s="91">
        <v>0.13801893170280799</v>
      </c>
      <c r="AN473" s="91">
        <v>0.19029620487503857</v>
      </c>
      <c r="AO473" s="91">
        <v>0.19029620487503857</v>
      </c>
      <c r="AP473" s="91">
        <v>4.8077866039031088E-2</v>
      </c>
      <c r="AQ473" s="91">
        <v>8.4315087196169203E-2</v>
      </c>
      <c r="AR473" s="91">
        <v>-3.8637388102492343E-3</v>
      </c>
      <c r="AS473" s="91">
        <v>-3.8637388102492343E-3</v>
      </c>
      <c r="AT473" s="91">
        <v>-3.8637388102492343E-3</v>
      </c>
      <c r="AU473" s="91"/>
      <c r="AV473" s="91">
        <v>1.2345972889406309E-2</v>
      </c>
      <c r="AW473" s="91">
        <v>2.75</v>
      </c>
      <c r="AX473" s="91">
        <v>29.8</v>
      </c>
      <c r="AY473" s="91">
        <v>3</v>
      </c>
      <c r="AZ473" s="91">
        <v>9.7560975609756101E-2</v>
      </c>
      <c r="BA473" s="91">
        <v>9.7560975609756101E-2</v>
      </c>
      <c r="BB473" s="91">
        <v>6.8316048066370164E-2</v>
      </c>
      <c r="BC473" s="91">
        <v>0.16630669546436286</v>
      </c>
      <c r="BD473" s="91">
        <v>5.070118662351672E-2</v>
      </c>
      <c r="BE473" s="91">
        <v>8.2050087812251843E-2</v>
      </c>
      <c r="BF473" s="91">
        <v>-4.5662864243794343E-2</v>
      </c>
      <c r="BG473" s="91"/>
      <c r="BH473" s="91">
        <v>-4.5662864243794343E-2</v>
      </c>
      <c r="BI473" s="91">
        <v>-3.8757271497299461E-2</v>
      </c>
      <c r="BJ473" s="91"/>
      <c r="BK473" s="91">
        <v>-3.8757271497299461E-2</v>
      </c>
      <c r="BL473" s="91">
        <v>-3.8500208444723433E-2</v>
      </c>
      <c r="BM473" s="91"/>
      <c r="BN473" s="91">
        <v>-3.8500208444723433E-2</v>
      </c>
      <c r="BO473" s="91">
        <v>0.21428571428571427</v>
      </c>
      <c r="BP473" s="91">
        <v>4.5454545454545456E-2</v>
      </c>
      <c r="BQ473" s="91">
        <v>8.6580086580086577E-2</v>
      </c>
      <c r="BR473" s="91">
        <v>1.4259259259259258</v>
      </c>
      <c r="BS473" s="91"/>
      <c r="BT473" s="91">
        <v>1.4259259259259258</v>
      </c>
      <c r="BU473" s="91">
        <v>-1.1568810526217457</v>
      </c>
      <c r="BV473" s="91"/>
      <c r="BW473" s="91">
        <v>-1.1568810526217457</v>
      </c>
      <c r="BX473" s="91"/>
      <c r="BY473" s="91"/>
      <c r="BZ473" s="91"/>
      <c r="CA473" s="91"/>
      <c r="CB473" s="91"/>
      <c r="CC473" s="91"/>
      <c r="CD473" s="91"/>
      <c r="CE473" s="91"/>
      <c r="CF473" s="91"/>
      <c r="CG473" s="68"/>
      <c r="CH473" s="91">
        <v>0</v>
      </c>
      <c r="CI473" s="91">
        <v>0</v>
      </c>
      <c r="CJ473" s="91">
        <v>0</v>
      </c>
      <c r="CK473" s="91">
        <v>0</v>
      </c>
      <c r="CL473" s="91">
        <v>0</v>
      </c>
      <c r="CM473" s="91">
        <v>0</v>
      </c>
      <c r="CN473" s="91">
        <v>0</v>
      </c>
      <c r="CO473" s="68">
        <f t="shared" si="7"/>
        <v>0</v>
      </c>
      <c r="CP473" s="68">
        <f>IF(ISNUMBER(SUM(CI473,CK473,CM473)/SUM(CH473,CJ473,CL473)),SUM(CI473,CK473,CM473)/SUM(CH473,CJ473,CL473),0)</f>
        <v>0</v>
      </c>
      <c r="CQ473" s="91"/>
    </row>
    <row r="474" spans="1:95" ht="16" x14ac:dyDescent="0.2">
      <c r="A474" s="88" t="s">
        <v>943</v>
      </c>
      <c r="B474" t="s">
        <v>943</v>
      </c>
      <c r="C474" s="89" t="s">
        <v>91</v>
      </c>
      <c r="D474" s="89" t="s">
        <v>29</v>
      </c>
      <c r="E474" s="89" t="s">
        <v>7</v>
      </c>
      <c r="F474" s="89">
        <v>2017</v>
      </c>
      <c r="G474" s="89"/>
      <c r="H474" s="90">
        <v>8</v>
      </c>
      <c r="I474" s="90">
        <v>300</v>
      </c>
      <c r="J474" s="90">
        <v>23</v>
      </c>
      <c r="K474" s="90"/>
      <c r="L474" s="90"/>
      <c r="M474" s="91">
        <v>15.708860759493671</v>
      </c>
      <c r="N474" s="91">
        <v>2.2571428571428571</v>
      </c>
      <c r="O474" s="91">
        <v>0.24945106367661352</v>
      </c>
      <c r="P474" s="91">
        <v>0.22494934438956432</v>
      </c>
      <c r="Q474" s="91">
        <v>0.26066016342104315</v>
      </c>
      <c r="R474" s="91">
        <v>1.5382550335570471</v>
      </c>
      <c r="S474" s="91">
        <v>0.17875526438933084</v>
      </c>
      <c r="T474" s="91">
        <v>0.78163771712158814</v>
      </c>
      <c r="U474" s="91">
        <v>1.5382550335570471</v>
      </c>
      <c r="V474" s="91">
        <v>1.5382550335570471</v>
      </c>
      <c r="W474" s="91">
        <v>1.1530157775325989</v>
      </c>
      <c r="X474" s="91">
        <v>-1.0180352690644034</v>
      </c>
      <c r="Y474" s="91">
        <v>-0.28493363711262676</v>
      </c>
      <c r="Z474" s="91">
        <v>-0.28493363711262676</v>
      </c>
      <c r="AA474" s="91">
        <v>-0.65808360425137913</v>
      </c>
      <c r="AB474" s="91">
        <v>-1.6478813648918997</v>
      </c>
      <c r="AC474" s="91">
        <v>-1.0515807547898588</v>
      </c>
      <c r="AD474" s="91">
        <v>-1.0515807547898588</v>
      </c>
      <c r="AE474" s="91">
        <v>-1.3756302551686321</v>
      </c>
      <c r="AF474" s="91">
        <v>-1.08305236916949</v>
      </c>
      <c r="AG474" s="91">
        <v>-0.21409884096144838</v>
      </c>
      <c r="AH474" s="91">
        <v>-0.21409884096144838</v>
      </c>
      <c r="AI474" s="91">
        <v>-0.69024913609278948</v>
      </c>
      <c r="AJ474" s="91">
        <v>0.25033783783783781</v>
      </c>
      <c r="AK474" s="91">
        <v>0.25033783783783781</v>
      </c>
      <c r="AL474" s="91">
        <v>0.19956085094129083</v>
      </c>
      <c r="AM474" s="91">
        <v>0.15817925394993695</v>
      </c>
      <c r="AN474" s="91">
        <v>6.8572177789432281E-2</v>
      </c>
      <c r="AO474" s="91">
        <v>0.16630070911774236</v>
      </c>
      <c r="AP474" s="91">
        <v>0.16630070911774236</v>
      </c>
      <c r="AQ474" s="91">
        <v>9.7849925488805709E-2</v>
      </c>
      <c r="AR474" s="91">
        <v>-0.23886234627631495</v>
      </c>
      <c r="AS474" s="91">
        <v>-0.16393102913975055</v>
      </c>
      <c r="AT474" s="91">
        <v>-0.16393102913975055</v>
      </c>
      <c r="AU474" s="91">
        <v>-0.20139668770803276</v>
      </c>
      <c r="AV474" s="91">
        <v>-1.1239807505867561E-3</v>
      </c>
      <c r="AW474" s="91">
        <v>2.2571428571428571</v>
      </c>
      <c r="AX474" s="91">
        <v>35.457142857142856</v>
      </c>
      <c r="AY474" s="91">
        <v>2</v>
      </c>
      <c r="AZ474" s="91">
        <v>7.7181208053691275E-2</v>
      </c>
      <c r="BA474" s="91">
        <v>7.7181208053691275E-2</v>
      </c>
      <c r="BB474" s="91">
        <v>5.2164954320432888E-2</v>
      </c>
      <c r="BC474" s="91">
        <v>0.17875526438933084</v>
      </c>
      <c r="BD474" s="91">
        <v>0.17875526438933084</v>
      </c>
      <c r="BE474" s="91">
        <v>0.12057786780965124</v>
      </c>
      <c r="BF474" s="91">
        <v>-0.11998728465070221</v>
      </c>
      <c r="BG474" s="91">
        <v>-0.11998728465070221</v>
      </c>
      <c r="BH474" s="91">
        <v>-0.1593468307693035</v>
      </c>
      <c r="BI474" s="91">
        <v>0.16507673954578281</v>
      </c>
      <c r="BJ474" s="91">
        <v>0.16507673954578281</v>
      </c>
      <c r="BK474" s="91">
        <v>3.4223137863347873E-2</v>
      </c>
      <c r="BL474" s="91">
        <v>0.16857783100477097</v>
      </c>
      <c r="BM474" s="91">
        <v>0.16857783100477097</v>
      </c>
      <c r="BN474" s="91">
        <v>4.0104100444104708E-2</v>
      </c>
      <c r="BO474" s="91">
        <v>0.15384615384615385</v>
      </c>
      <c r="BP474" s="91">
        <v>0.15384615384615385</v>
      </c>
      <c r="BQ474" s="91">
        <v>7.5121983167960191E-2</v>
      </c>
      <c r="BR474" s="91">
        <v>1.5382550335570471</v>
      </c>
      <c r="BS474" s="91">
        <v>1.5382550335570471</v>
      </c>
      <c r="BT474" s="91">
        <v>1.1530157775325989</v>
      </c>
      <c r="BU474" s="91">
        <v>0.2140153401456899</v>
      </c>
      <c r="BV474" s="91">
        <v>0.2140153401456899</v>
      </c>
      <c r="BW474" s="91">
        <v>-0.22438129879471672</v>
      </c>
      <c r="BX474" s="91"/>
      <c r="BY474" s="91"/>
      <c r="BZ474" s="91"/>
      <c r="CA474" s="91"/>
      <c r="CB474" s="91"/>
      <c r="CC474" s="91"/>
      <c r="CD474" s="91"/>
      <c r="CE474" s="91"/>
      <c r="CF474" s="91"/>
      <c r="CG474" s="68"/>
      <c r="CH474" s="91">
        <v>0</v>
      </c>
      <c r="CI474" s="91">
        <v>0</v>
      </c>
      <c r="CJ474" s="91">
        <v>0</v>
      </c>
      <c r="CK474" s="91">
        <v>0</v>
      </c>
      <c r="CL474" s="91">
        <v>0</v>
      </c>
      <c r="CM474" s="91">
        <v>0</v>
      </c>
      <c r="CN474" s="91">
        <v>0</v>
      </c>
      <c r="CO474" s="68">
        <f t="shared" si="7"/>
        <v>0</v>
      </c>
      <c r="CP474" s="68">
        <f>IF(ISNUMBER(SUM(CI474,CK474,CM474)/SUM(CH474,CJ474,CL474)),SUM(CI474,CK474,CM474)/SUM(CH474,CJ474,CL474),0)</f>
        <v>0</v>
      </c>
      <c r="CQ474" s="91"/>
    </row>
    <row r="475" spans="1:95" ht="16" x14ac:dyDescent="0.2">
      <c r="A475" s="88" t="s">
        <v>1132</v>
      </c>
      <c r="B475" t="s">
        <v>1132</v>
      </c>
      <c r="C475" s="89" t="s">
        <v>56</v>
      </c>
      <c r="D475" s="89" t="s">
        <v>45</v>
      </c>
      <c r="E475" s="89" t="s">
        <v>7</v>
      </c>
      <c r="F475" s="89">
        <v>2014</v>
      </c>
      <c r="G475" s="89"/>
      <c r="H475" s="90">
        <v>8</v>
      </c>
      <c r="I475" s="90">
        <v>300</v>
      </c>
      <c r="J475" s="90">
        <v>22</v>
      </c>
      <c r="K475" s="90"/>
      <c r="L475" s="90"/>
      <c r="M475" s="91">
        <v>9.121495327102803</v>
      </c>
      <c r="N475" s="91">
        <v>2.14</v>
      </c>
      <c r="O475" s="91">
        <v>0.23090731793803465</v>
      </c>
      <c r="P475" s="91">
        <v>0.15393821195868979</v>
      </c>
      <c r="Q475" s="91">
        <v>0.28763352688267363</v>
      </c>
      <c r="R475" s="91">
        <v>1.4308681672025725</v>
      </c>
      <c r="S475" s="91">
        <v>0.21696733300828863</v>
      </c>
      <c r="T475" s="91">
        <v>0.55118110236220474</v>
      </c>
      <c r="U475" s="91">
        <v>1.4308681672025725</v>
      </c>
      <c r="V475" s="91">
        <v>1.4308681672025725</v>
      </c>
      <c r="W475" s="91">
        <v>0.7757337696634633</v>
      </c>
      <c r="X475" s="91">
        <v>-1.3517674340342025</v>
      </c>
      <c r="Y475" s="91">
        <v>-0.35496834168576608</v>
      </c>
      <c r="Z475" s="91">
        <v>-0.35496834168576608</v>
      </c>
      <c r="AA475" s="91">
        <v>-1.0732218438971768</v>
      </c>
      <c r="AB475" s="91">
        <v>-1.0565168780457626</v>
      </c>
      <c r="AC475" s="91">
        <v>-1.0565168780457626</v>
      </c>
      <c r="AD475" s="91">
        <v>-1.1357150605407265</v>
      </c>
      <c r="AE475" s="91">
        <v>-1.3498970531645369</v>
      </c>
      <c r="AF475" s="91">
        <v>-0.97986938069215535</v>
      </c>
      <c r="AG475" s="91">
        <v>-0.49326239976408992</v>
      </c>
      <c r="AH475" s="91">
        <v>-0.49326239976408992</v>
      </c>
      <c r="AI475" s="91">
        <v>-1.0512070253514052</v>
      </c>
      <c r="AJ475" s="91">
        <v>8.5489705063995544E-2</v>
      </c>
      <c r="AK475" s="91">
        <v>0.15393821195868979</v>
      </c>
      <c r="AL475" s="91">
        <v>0.15393821195868979</v>
      </c>
      <c r="AM475" s="91">
        <v>9.9850322173643591E-2</v>
      </c>
      <c r="AN475" s="91">
        <v>8.5489705063995544E-2</v>
      </c>
      <c r="AO475" s="91">
        <v>0.15393821195868979</v>
      </c>
      <c r="AP475" s="91">
        <v>0.15393821195868979</v>
      </c>
      <c r="AQ475" s="91">
        <v>9.81070492355757E-2</v>
      </c>
      <c r="AR475" s="91">
        <v>-0.10867023862129226</v>
      </c>
      <c r="AS475" s="91">
        <v>-0.15658699317752672</v>
      </c>
      <c r="AT475" s="91">
        <v>-0.10867023862129226</v>
      </c>
      <c r="AU475" s="91">
        <v>-0.16631174192851278</v>
      </c>
      <c r="AV475" s="91">
        <v>-1.6040196084026515E-2</v>
      </c>
      <c r="AW475" s="91">
        <v>2.14</v>
      </c>
      <c r="AX475" s="91">
        <v>19.52</v>
      </c>
      <c r="AY475" s="91">
        <v>1</v>
      </c>
      <c r="AZ475" s="91">
        <v>0.12218649517684887</v>
      </c>
      <c r="BA475" s="91">
        <v>0.12218649517684887</v>
      </c>
      <c r="BB475" s="91">
        <v>8.2223754938168178E-2</v>
      </c>
      <c r="BC475" s="91">
        <v>0.21696733300828863</v>
      </c>
      <c r="BD475" s="91">
        <v>0.21696733300828863</v>
      </c>
      <c r="BE475" s="91">
        <v>0.11419195394900686</v>
      </c>
      <c r="BF475" s="91">
        <v>-9.4180586008792588E-2</v>
      </c>
      <c r="BG475" s="91">
        <v>-9.4180586008792588E-2</v>
      </c>
      <c r="BH475" s="91">
        <v>-0.15277111254264342</v>
      </c>
      <c r="BI475" s="91">
        <v>-9.9403780268363273E-2</v>
      </c>
      <c r="BJ475" s="91">
        <v>-9.9403780268363273E-2</v>
      </c>
      <c r="BK475" s="91">
        <v>-0.12433865375381933</v>
      </c>
      <c r="BL475" s="91">
        <v>-8.6151528395416677E-2</v>
      </c>
      <c r="BM475" s="91">
        <v>-8.6151528395416677E-2</v>
      </c>
      <c r="BN475" s="91">
        <v>-9.4997636106560049E-2</v>
      </c>
      <c r="BO475" s="91">
        <v>9.0909090909090912E-2</v>
      </c>
      <c r="BP475" s="91">
        <v>9.0909090909090912E-2</v>
      </c>
      <c r="BQ475" s="91">
        <v>8.2022144522144513E-2</v>
      </c>
      <c r="BR475" s="91">
        <v>1.4308681672025725</v>
      </c>
      <c r="BS475" s="91">
        <v>1.4308681672025725</v>
      </c>
      <c r="BT475" s="91">
        <v>0.7757337696634633</v>
      </c>
      <c r="BU475" s="91">
        <v>0.13346423850698486</v>
      </c>
      <c r="BV475" s="91">
        <v>0.13346423850698486</v>
      </c>
      <c r="BW475" s="91">
        <v>-0.71476412220210572</v>
      </c>
      <c r="BX475" s="92">
        <v>28.759637167932869</v>
      </c>
      <c r="BY475" s="92">
        <v>224</v>
      </c>
      <c r="BZ475" s="92">
        <v>74</v>
      </c>
      <c r="CA475" s="91"/>
      <c r="CB475" s="92">
        <v>7.14</v>
      </c>
      <c r="CC475" s="92">
        <v>4.32</v>
      </c>
      <c r="CD475" s="92">
        <v>3</v>
      </c>
      <c r="CE475" s="92">
        <v>112</v>
      </c>
      <c r="CF475" s="92">
        <v>17</v>
      </c>
      <c r="CG475" s="68"/>
      <c r="CH475" s="91">
        <v>0</v>
      </c>
      <c r="CI475" s="91">
        <v>0</v>
      </c>
      <c r="CJ475" s="91">
        <v>0</v>
      </c>
      <c r="CK475" s="91">
        <v>0</v>
      </c>
      <c r="CL475" s="91">
        <v>0</v>
      </c>
      <c r="CM475" s="91">
        <v>0</v>
      </c>
      <c r="CN475" s="91">
        <v>0</v>
      </c>
      <c r="CO475" s="68">
        <f t="shared" si="7"/>
        <v>0</v>
      </c>
      <c r="CP475" s="68">
        <f>IF(ISNUMBER(SUM(CI475,CK475,CM475)/SUM(CH475,CJ475,CL475)),SUM(CI475,CK475,CM475)/SUM(CH475,CJ475,CL475),0)</f>
        <v>0</v>
      </c>
      <c r="CQ475" s="92"/>
    </row>
    <row r="476" spans="1:95" ht="16" x14ac:dyDescent="0.2">
      <c r="A476" s="88" t="s">
        <v>807</v>
      </c>
      <c r="B476" t="s">
        <v>807</v>
      </c>
      <c r="C476" s="89" t="s">
        <v>808</v>
      </c>
      <c r="D476" s="89" t="s">
        <v>96</v>
      </c>
      <c r="E476" s="89" t="s">
        <v>7</v>
      </c>
      <c r="F476" s="89">
        <v>2019</v>
      </c>
      <c r="G476" s="89"/>
      <c r="H476" s="90">
        <v>8</v>
      </c>
      <c r="I476" s="90">
        <v>300</v>
      </c>
      <c r="J476" s="90">
        <v>22</v>
      </c>
      <c r="K476" s="90">
        <v>18</v>
      </c>
      <c r="L476" s="90">
        <v>19</v>
      </c>
      <c r="M476" s="91">
        <v>17.19140625</v>
      </c>
      <c r="N476" s="91">
        <v>5.8181818181818183</v>
      </c>
      <c r="O476" s="91">
        <v>0.74156948153465219</v>
      </c>
      <c r="P476" s="91">
        <v>0</v>
      </c>
      <c r="Q476" s="91">
        <v>0.65892496355889185</v>
      </c>
      <c r="R476" s="91">
        <v>0</v>
      </c>
      <c r="S476" s="91">
        <v>0.41731235381359655</v>
      </c>
      <c r="T476" s="91"/>
      <c r="U476" s="91">
        <v>0</v>
      </c>
      <c r="V476" s="91">
        <v>0</v>
      </c>
      <c r="W476" s="91"/>
      <c r="X476" s="91"/>
      <c r="Y476" s="91">
        <v>0</v>
      </c>
      <c r="Z476" s="91">
        <v>0</v>
      </c>
      <c r="AA476" s="91"/>
      <c r="AB476" s="91"/>
      <c r="AC476" s="91">
        <v>0</v>
      </c>
      <c r="AD476" s="91">
        <v>0</v>
      </c>
      <c r="AE476" s="91"/>
      <c r="AF476" s="91"/>
      <c r="AG476" s="91"/>
      <c r="AH476" s="91">
        <v>0</v>
      </c>
      <c r="AI476" s="91"/>
      <c r="AJ476" s="91"/>
      <c r="AK476" s="91">
        <v>0</v>
      </c>
      <c r="AL476" s="91">
        <v>0</v>
      </c>
      <c r="AM476" s="91"/>
      <c r="AN476" s="91">
        <v>0.2170625302956859</v>
      </c>
      <c r="AO476" s="91">
        <v>0.50352336211274751</v>
      </c>
      <c r="AP476" s="91">
        <v>0.47961971270398374</v>
      </c>
      <c r="AQ476" s="91">
        <v>0.40111532345979617</v>
      </c>
      <c r="AR476" s="91">
        <v>1.8765192391719782E-2</v>
      </c>
      <c r="AS476" s="91">
        <v>0.17089833938712529</v>
      </c>
      <c r="AT476" s="91">
        <v>0.25926195988075701</v>
      </c>
      <c r="AU476" s="91">
        <v>0.13537535352369257</v>
      </c>
      <c r="AV476" s="91"/>
      <c r="AW476" s="91">
        <v>5.8181818181818183</v>
      </c>
      <c r="AX476" s="91">
        <v>100.02272727272727</v>
      </c>
      <c r="AY476" s="91">
        <v>17</v>
      </c>
      <c r="AZ476" s="91">
        <v>0.34259259259259262</v>
      </c>
      <c r="BA476" s="91">
        <v>0.30980392156862746</v>
      </c>
      <c r="BB476" s="91">
        <v>0.28642892705568146</v>
      </c>
      <c r="BC476" s="91">
        <v>0.46159217877094971</v>
      </c>
      <c r="BD476" s="91">
        <v>0.37303252885624344</v>
      </c>
      <c r="BE476" s="91">
        <v>0.36405212852328811</v>
      </c>
      <c r="BF476" s="91">
        <v>0.22354765911104901</v>
      </c>
      <c r="BG476" s="91">
        <v>6.5211493386663377E-2</v>
      </c>
      <c r="BH476" s="91">
        <v>0.10305574078194885</v>
      </c>
      <c r="BI476" s="91">
        <v>5.3444877820056524E-2</v>
      </c>
      <c r="BJ476" s="91">
        <v>3.1484912369217022E-2</v>
      </c>
      <c r="BK476" s="91">
        <v>-6.8663316376121148E-3</v>
      </c>
      <c r="BL476" s="91">
        <v>-5.5979179090789311E-2</v>
      </c>
      <c r="BM476" s="91">
        <v>-7.5007508639912124E-2</v>
      </c>
      <c r="BN476" s="91">
        <v>-0.10140759276886328</v>
      </c>
      <c r="BO476" s="91">
        <v>0.58620689655172409</v>
      </c>
      <c r="BP476" s="91">
        <v>0.58620689655172409</v>
      </c>
      <c r="BQ476" s="91">
        <v>0.43817851839630417</v>
      </c>
      <c r="BR476" s="91">
        <v>3.6766109785202863</v>
      </c>
      <c r="BS476" s="91">
        <v>3.6766109785202863</v>
      </c>
      <c r="BT476" s="91">
        <v>3.0162487042260313</v>
      </c>
      <c r="BU476" s="91">
        <v>0</v>
      </c>
      <c r="BV476" s="91"/>
      <c r="BW476" s="91"/>
      <c r="BX476" s="92">
        <v>27.18</v>
      </c>
      <c r="BY476" s="92">
        <v>218</v>
      </c>
      <c r="BZ476" s="92">
        <v>75.099999999999994</v>
      </c>
      <c r="CA476" s="91"/>
      <c r="CB476" s="91"/>
      <c r="CC476" s="91"/>
      <c r="CD476" s="91"/>
      <c r="CE476" s="91"/>
      <c r="CF476" s="91"/>
      <c r="CG476" s="68">
        <v>4.8099999999999996</v>
      </c>
      <c r="CH476" s="91">
        <v>0</v>
      </c>
      <c r="CI476" s="91">
        <v>0</v>
      </c>
      <c r="CJ476" s="91">
        <v>0</v>
      </c>
      <c r="CK476" s="91">
        <v>0</v>
      </c>
      <c r="CL476" s="91">
        <v>0</v>
      </c>
      <c r="CM476" s="91">
        <v>0</v>
      </c>
      <c r="CN476" s="91">
        <v>0</v>
      </c>
      <c r="CO476" s="68">
        <f t="shared" si="7"/>
        <v>0</v>
      </c>
      <c r="CP476" s="68">
        <f>IF(ISNUMBER(SUM(CI476,CK476,CM476)/SUM(CH476,CJ476,CL476)),SUM(CI476,CK476,CM476)/SUM(CH476,CJ476,CL476),0)</f>
        <v>0</v>
      </c>
      <c r="CQ476" s="91"/>
    </row>
    <row r="477" spans="1:95" ht="16" x14ac:dyDescent="0.2">
      <c r="A477" s="88" t="s">
        <v>653</v>
      </c>
      <c r="B477" t="s">
        <v>653</v>
      </c>
      <c r="C477" s="89" t="s">
        <v>56</v>
      </c>
      <c r="D477" s="89" t="s">
        <v>45</v>
      </c>
      <c r="E477" s="89" t="s">
        <v>7</v>
      </c>
      <c r="F477" s="89">
        <v>2021</v>
      </c>
      <c r="G477" s="89" t="s">
        <v>152</v>
      </c>
      <c r="H477" s="90">
        <v>8</v>
      </c>
      <c r="I477" s="90">
        <v>300</v>
      </c>
      <c r="J477" s="90">
        <v>22</v>
      </c>
      <c r="K477" s="90"/>
      <c r="L477" s="90"/>
      <c r="M477" s="91">
        <v>14.88659793814433</v>
      </c>
      <c r="N477" s="91">
        <v>2.6944444444444446</v>
      </c>
      <c r="O477" s="91">
        <v>0.24559554955031968</v>
      </c>
      <c r="P477" s="91">
        <v>0.18161296942335317</v>
      </c>
      <c r="Q477" s="91">
        <v>0.21686592275877237</v>
      </c>
      <c r="R477" s="91">
        <v>1.4121878121878124</v>
      </c>
      <c r="S477" s="91">
        <v>0.1345413825298713</v>
      </c>
      <c r="T477" s="91">
        <v>1.1564027370478984</v>
      </c>
      <c r="U477" s="91">
        <v>1.3584470497789738</v>
      </c>
      <c r="V477" s="91">
        <v>1.3584470497789738</v>
      </c>
      <c r="W477" s="91">
        <v>1.1910131473330952</v>
      </c>
      <c r="X477" s="91">
        <v>-0.56063762589769683</v>
      </c>
      <c r="Y477" s="91">
        <v>-0.37523676934506378</v>
      </c>
      <c r="Z477" s="91">
        <v>-0.37523676934506378</v>
      </c>
      <c r="AA477" s="91">
        <v>-0.53349179841081662</v>
      </c>
      <c r="AB477" s="91">
        <v>-0.7423202640993487</v>
      </c>
      <c r="AC477" s="91">
        <v>-0.7423202640993487</v>
      </c>
      <c r="AD477" s="91">
        <v>-1.2081361779643252</v>
      </c>
      <c r="AE477" s="91">
        <v>-1.1072619563015826</v>
      </c>
      <c r="AF477" s="91">
        <v>-0.67185846999666121</v>
      </c>
      <c r="AG477" s="91">
        <v>-0.57702288579656225</v>
      </c>
      <c r="AH477" s="91">
        <v>-0.57702288579656225</v>
      </c>
      <c r="AI477" s="91">
        <v>-0.63043139678522497</v>
      </c>
      <c r="AJ477" s="91">
        <v>0.11385818628401526</v>
      </c>
      <c r="AK477" s="91">
        <v>0.18161296942335317</v>
      </c>
      <c r="AL477" s="91">
        <v>0.18161296942335317</v>
      </c>
      <c r="AM477" s="91">
        <v>0.1345711416490267</v>
      </c>
      <c r="AN477" s="91">
        <v>0.10509986426216793</v>
      </c>
      <c r="AO477" s="91">
        <v>0.16265109245949333</v>
      </c>
      <c r="AP477" s="91">
        <v>0.16265109245949333</v>
      </c>
      <c r="AQ477" s="91">
        <v>0.12533107532045765</v>
      </c>
      <c r="AR477" s="91">
        <v>-0.14045562750693452</v>
      </c>
      <c r="AS477" s="91">
        <v>-0.14404664983147608</v>
      </c>
      <c r="AT477" s="91">
        <v>-0.14045562750693452</v>
      </c>
      <c r="AU477" s="91">
        <v>-0.16123151072148204</v>
      </c>
      <c r="AV477" s="91">
        <v>4.6330213202290249E-3</v>
      </c>
      <c r="AW477" s="91">
        <v>2.6944444444444446</v>
      </c>
      <c r="AX477" s="91">
        <v>40.111111111111114</v>
      </c>
      <c r="AY477" s="91">
        <v>9</v>
      </c>
      <c r="AZ477" s="91">
        <v>0.11838006230529595</v>
      </c>
      <c r="BA477" s="91">
        <v>0.11838006230529595</v>
      </c>
      <c r="BB477" s="91">
        <v>8.8582362090439612E-2</v>
      </c>
      <c r="BC477" s="91">
        <v>0.13612565445026178</v>
      </c>
      <c r="BD477" s="91">
        <v>0.1296500110059432</v>
      </c>
      <c r="BE477" s="91">
        <v>0.13045037100884582</v>
      </c>
      <c r="BF477" s="91">
        <v>-0.10724115894502131</v>
      </c>
      <c r="BG477" s="91">
        <v>-0.1781908084076004</v>
      </c>
      <c r="BH477" s="91">
        <v>-0.15374149787612298</v>
      </c>
      <c r="BI477" s="91">
        <v>-8.0543571704483008E-2</v>
      </c>
      <c r="BJ477" s="91">
        <v>-0.18341400266717109</v>
      </c>
      <c r="BK477" s="91">
        <v>-0.11698863310429082</v>
      </c>
      <c r="BL477" s="91">
        <v>-3.7818793996918315E-2</v>
      </c>
      <c r="BM477" s="91">
        <v>-0.17016175079422449</v>
      </c>
      <c r="BN477" s="91">
        <v>-8.676164338677704E-2</v>
      </c>
      <c r="BO477" s="91">
        <v>0.19565217391304349</v>
      </c>
      <c r="BP477" s="91">
        <v>0.19565217391304349</v>
      </c>
      <c r="BQ477" s="91">
        <v>0.12021177963206948</v>
      </c>
      <c r="BR477" s="91">
        <v>1.3584470497789738</v>
      </c>
      <c r="BS477" s="91">
        <v>1.3584470497789738</v>
      </c>
      <c r="BT477" s="91">
        <v>1.1910131473330952</v>
      </c>
      <c r="BU477" s="91">
        <v>-0.21806062150234706</v>
      </c>
      <c r="BV477" s="91">
        <v>-0.21806062150234706</v>
      </c>
      <c r="BW477" s="91">
        <v>-0.42897277227487712</v>
      </c>
      <c r="BX477" s="92">
        <v>26.778997834251999</v>
      </c>
      <c r="BY477" s="92">
        <v>22</v>
      </c>
      <c r="BZ477" s="92">
        <v>76</v>
      </c>
      <c r="CA477" s="92">
        <v>15</v>
      </c>
      <c r="CB477" s="92">
        <v>7</v>
      </c>
      <c r="CC477" s="92">
        <v>4.26</v>
      </c>
      <c r="CD477" s="92">
        <v>35</v>
      </c>
      <c r="CE477" s="92">
        <v>118</v>
      </c>
      <c r="CF477" s="92">
        <v>118.5</v>
      </c>
      <c r="CG477" s="68">
        <v>4.55</v>
      </c>
      <c r="CH477" s="91">
        <v>0</v>
      </c>
      <c r="CI477" s="91">
        <v>0</v>
      </c>
      <c r="CJ477" s="91">
        <v>0</v>
      </c>
      <c r="CK477" s="91">
        <v>0</v>
      </c>
      <c r="CL477" s="91">
        <v>0</v>
      </c>
      <c r="CM477" s="91">
        <v>0</v>
      </c>
      <c r="CN477" s="91">
        <v>0</v>
      </c>
      <c r="CO477" s="68">
        <f t="shared" si="7"/>
        <v>0</v>
      </c>
      <c r="CP477" s="68">
        <f>IF(ISNUMBER(SUM(CI477,CK477,CM477)/SUM(CH477,CJ477,CL477)),SUM(CI477,CK477,CM477)/SUM(CH477,CJ477,CL477),0)</f>
        <v>0</v>
      </c>
      <c r="CQ477" s="92"/>
    </row>
    <row r="478" spans="1:95" ht="16" x14ac:dyDescent="0.2">
      <c r="A478" s="88" t="s">
        <v>579</v>
      </c>
      <c r="B478" t="s">
        <v>579</v>
      </c>
      <c r="C478" s="89" t="s">
        <v>218</v>
      </c>
      <c r="D478" s="89" t="s">
        <v>38</v>
      </c>
      <c r="E478" s="89" t="s">
        <v>7</v>
      </c>
      <c r="F478" s="89">
        <v>2022</v>
      </c>
      <c r="G478" s="89" t="s">
        <v>197</v>
      </c>
      <c r="H478" s="90">
        <v>8</v>
      </c>
      <c r="I478" s="90">
        <v>300</v>
      </c>
      <c r="J478" s="90"/>
      <c r="K478" s="90">
        <v>20</v>
      </c>
      <c r="L478" s="90"/>
      <c r="M478" s="91">
        <v>12.63013698630137</v>
      </c>
      <c r="N478" s="91">
        <v>3.0416666666666665</v>
      </c>
      <c r="O478" s="91">
        <v>0.38763339042223832</v>
      </c>
      <c r="P478" s="91">
        <v>0.27718319890296161</v>
      </c>
      <c r="Q478" s="91">
        <v>0.35643633489229953</v>
      </c>
      <c r="R478" s="91">
        <v>1.8184438040345821</v>
      </c>
      <c r="S478" s="91">
        <v>0.22375886524822694</v>
      </c>
      <c r="T478" s="91">
        <v>0.75766016713091922</v>
      </c>
      <c r="U478" s="91">
        <v>1.8184438040345821</v>
      </c>
      <c r="V478" s="91">
        <v>1.8184438040345821</v>
      </c>
      <c r="W478" s="91">
        <v>1.4088178738383839</v>
      </c>
      <c r="X478" s="91">
        <v>-0.87766374542603443</v>
      </c>
      <c r="Y478" s="91">
        <v>0.16165171946624346</v>
      </c>
      <c r="Z478" s="91">
        <v>0.16165171946624346</v>
      </c>
      <c r="AA478" s="91">
        <v>-0.23872306109894928</v>
      </c>
      <c r="AB478" s="91">
        <v>-1.1410628340163278</v>
      </c>
      <c r="AC478" s="91">
        <v>-0.78806501565985387</v>
      </c>
      <c r="AD478" s="91">
        <v>-1.2275786424960879</v>
      </c>
      <c r="AE478" s="91">
        <v>-1.0522354973907566</v>
      </c>
      <c r="AF478" s="91">
        <v>-0.86932227545431362</v>
      </c>
      <c r="AG478" s="91">
        <v>0.17866063632821838</v>
      </c>
      <c r="AH478" s="91">
        <v>0.17866063632821838</v>
      </c>
      <c r="AI478" s="91">
        <v>-0.2486510238475326</v>
      </c>
      <c r="AJ478" s="91">
        <v>0</v>
      </c>
      <c r="AK478" s="91">
        <v>0.31090801781338862</v>
      </c>
      <c r="AL478" s="91">
        <v>0.24345837999253456</v>
      </c>
      <c r="AM478" s="91">
        <v>0.17963270996704619</v>
      </c>
      <c r="AN478" s="91">
        <v>0</v>
      </c>
      <c r="AO478" s="91">
        <v>0.28499901632893965</v>
      </c>
      <c r="AP478" s="91">
        <v>0.2434583799925345</v>
      </c>
      <c r="AQ478" s="91">
        <v>0.19058983274410071</v>
      </c>
      <c r="AR478" s="91">
        <v>-0.20094930032116248</v>
      </c>
      <c r="AS478" s="91">
        <v>-0.13176647236370814</v>
      </c>
      <c r="AT478" s="91">
        <v>-2.6995125378562301E-2</v>
      </c>
      <c r="AU478" s="91">
        <v>-0.11990363268781097</v>
      </c>
      <c r="AV478" s="91">
        <v>-3.0735487723555333E-2</v>
      </c>
      <c r="AW478" s="91">
        <v>3.0416666666666665</v>
      </c>
      <c r="AX478" s="91">
        <v>38.416666666666664</v>
      </c>
      <c r="AY478" s="91">
        <v>6</v>
      </c>
      <c r="AZ478" s="91">
        <v>0.19266055045871561</v>
      </c>
      <c r="BA478" s="91">
        <v>0.19266055045871561</v>
      </c>
      <c r="BB478" s="91">
        <v>8.8459337379630756E-2</v>
      </c>
      <c r="BC478" s="91">
        <v>0.22375886524822694</v>
      </c>
      <c r="BD478" s="91">
        <v>0.22375886524822694</v>
      </c>
      <c r="BE478" s="91">
        <v>0.1318599813142935</v>
      </c>
      <c r="BF478" s="91">
        <v>-7.7812902560813857E-2</v>
      </c>
      <c r="BG478" s="91">
        <v>-0.16928343205685095</v>
      </c>
      <c r="BH478" s="91">
        <v>-0.15051461986199199</v>
      </c>
      <c r="BI478" s="91">
        <v>0.20652472585685053</v>
      </c>
      <c r="BJ478" s="91">
        <v>0.20652472585685053</v>
      </c>
      <c r="BK478" s="91">
        <v>-6.8136055005173224E-3</v>
      </c>
      <c r="BL478" s="91">
        <v>0.18485369522286124</v>
      </c>
      <c r="BM478" s="91">
        <v>0.18485369522286124</v>
      </c>
      <c r="BN478" s="91">
        <v>-4.8483251644204521E-2</v>
      </c>
      <c r="BO478" s="91">
        <v>0.35294117647058826</v>
      </c>
      <c r="BP478" s="91">
        <v>0.26315789473684209</v>
      </c>
      <c r="BQ478" s="91">
        <v>0.15402476780185759</v>
      </c>
      <c r="BR478" s="91">
        <v>1.8184438040345821</v>
      </c>
      <c r="BS478" s="91">
        <v>1.8184438040345821</v>
      </c>
      <c r="BT478" s="91">
        <v>1.4088178738383839</v>
      </c>
      <c r="BU478" s="91">
        <v>-8.7279297759835117E-2</v>
      </c>
      <c r="BV478" s="91">
        <v>-8.7279297759835117E-2</v>
      </c>
      <c r="BW478" s="91">
        <v>-0.50031484949228566</v>
      </c>
      <c r="BX478" s="91"/>
      <c r="BY478" s="91"/>
      <c r="BZ478" s="91"/>
      <c r="CA478" s="91"/>
      <c r="CB478" s="91"/>
      <c r="CC478" s="91"/>
      <c r="CD478" s="91"/>
      <c r="CE478" s="91"/>
      <c r="CF478" s="91"/>
      <c r="CG478" s="68"/>
      <c r="CH478" s="91">
        <v>0</v>
      </c>
      <c r="CI478" s="91">
        <v>0</v>
      </c>
      <c r="CJ478" s="91">
        <v>0</v>
      </c>
      <c r="CK478" s="91">
        <v>0</v>
      </c>
      <c r="CL478" s="91">
        <v>0</v>
      </c>
      <c r="CM478" s="91">
        <v>0</v>
      </c>
      <c r="CN478" s="91">
        <v>0</v>
      </c>
      <c r="CO478" s="68">
        <f t="shared" si="7"/>
        <v>0</v>
      </c>
      <c r="CP478" s="68">
        <f>IF(ISNUMBER(SUM(CI478,CK478,CM478)/SUM(CH478,CJ478,CL478)),SUM(CI478,CK478,CM478)/SUM(CH478,CJ478,CL478),0)</f>
        <v>0</v>
      </c>
      <c r="CQ478" s="91"/>
    </row>
    <row r="479" spans="1:95" ht="16" x14ac:dyDescent="0.2">
      <c r="A479" s="88" t="s">
        <v>561</v>
      </c>
      <c r="B479" t="s">
        <v>561</v>
      </c>
      <c r="C479" s="89" t="s">
        <v>166</v>
      </c>
      <c r="D479" s="89" t="s">
        <v>43</v>
      </c>
      <c r="E479" s="89" t="s">
        <v>7</v>
      </c>
      <c r="F479" s="89">
        <v>2022</v>
      </c>
      <c r="G479" s="89" t="s">
        <v>25</v>
      </c>
      <c r="H479" s="90">
        <v>8</v>
      </c>
      <c r="I479" s="90">
        <v>300</v>
      </c>
      <c r="J479" s="90">
        <v>22</v>
      </c>
      <c r="K479" s="90">
        <v>20</v>
      </c>
      <c r="L479" s="90"/>
      <c r="M479" s="91">
        <v>17.104477611940297</v>
      </c>
      <c r="N479" s="91">
        <v>3.1162790697674421</v>
      </c>
      <c r="O479" s="91">
        <v>0.36670823853040835</v>
      </c>
      <c r="P479" s="91">
        <v>0.30604910084400094</v>
      </c>
      <c r="Q479" s="91">
        <v>0.41162005947670766</v>
      </c>
      <c r="R479" s="91">
        <v>2.7768987341772151</v>
      </c>
      <c r="S479" s="91">
        <v>0.29437418229393808</v>
      </c>
      <c r="T479" s="91">
        <v>1.3573380171740828</v>
      </c>
      <c r="U479" s="91">
        <v>2.7768987341772151</v>
      </c>
      <c r="V479" s="91">
        <v>2.7768987341772151</v>
      </c>
      <c r="W479" s="91">
        <v>2.1278863884150248</v>
      </c>
      <c r="X479" s="91">
        <v>-0.52143938044662308</v>
      </c>
      <c r="Y479" s="91">
        <v>0.94979441229291561</v>
      </c>
      <c r="Z479" s="91">
        <v>0.94979441229291561</v>
      </c>
      <c r="AA479" s="91">
        <v>0.28797029566836596</v>
      </c>
      <c r="AB479" s="91">
        <v>-0.25035996323388443</v>
      </c>
      <c r="AC479" s="91">
        <v>0.21031550643391617</v>
      </c>
      <c r="AD479" s="91">
        <v>0.21031550643391617</v>
      </c>
      <c r="AE479" s="91">
        <v>2.2555655870247215E-3</v>
      </c>
      <c r="AF479" s="91">
        <v>-5.4766070261330624E-2</v>
      </c>
      <c r="AG479" s="91">
        <v>0.79635882433413818</v>
      </c>
      <c r="AH479" s="91">
        <v>0.79635882433413818</v>
      </c>
      <c r="AI479" s="91">
        <v>0.26511116759406772</v>
      </c>
      <c r="AJ479" s="91">
        <v>0.16252830024381748</v>
      </c>
      <c r="AK479" s="91">
        <v>0.30604910084400094</v>
      </c>
      <c r="AL479" s="91">
        <v>0.30604910084400094</v>
      </c>
      <c r="AM479" s="91">
        <v>0.2365103247071399</v>
      </c>
      <c r="AN479" s="91">
        <v>0.15002612330198536</v>
      </c>
      <c r="AO479" s="91">
        <v>0.23542238526461612</v>
      </c>
      <c r="AP479" s="91">
        <v>0.23542238526461612</v>
      </c>
      <c r="AQ479" s="91">
        <v>0.20143540366556409</v>
      </c>
      <c r="AR479" s="91">
        <v>-4.4133820383302436E-2</v>
      </c>
      <c r="AS479" s="91">
        <v>-7.510281987160039E-2</v>
      </c>
      <c r="AT479" s="91">
        <v>-4.4133820383302436E-2</v>
      </c>
      <c r="AU479" s="91">
        <v>-6.2983387498524404E-2</v>
      </c>
      <c r="AV479" s="91">
        <v>1.4031764118901086E-2</v>
      </c>
      <c r="AW479" s="91">
        <v>3.1162790697674421</v>
      </c>
      <c r="AX479" s="91">
        <v>53.302325581395351</v>
      </c>
      <c r="AY479" s="91">
        <v>4</v>
      </c>
      <c r="AZ479" s="91">
        <v>0.23121387283236994</v>
      </c>
      <c r="BA479" s="91">
        <v>0.23121387283236994</v>
      </c>
      <c r="BB479" s="91">
        <v>0.15372215317533525</v>
      </c>
      <c r="BC479" s="91">
        <v>0.29437418229393808</v>
      </c>
      <c r="BD479" s="91">
        <v>0.29437418229393808</v>
      </c>
      <c r="BE479" s="91">
        <v>0.22491142729264063</v>
      </c>
      <c r="BF479" s="91">
        <v>-1.677373672314314E-2</v>
      </c>
      <c r="BG479" s="91">
        <v>-1.677373672314314E-2</v>
      </c>
      <c r="BH479" s="91">
        <v>-4.2051639199009665E-2</v>
      </c>
      <c r="BI479" s="91">
        <v>2.5706618007862864E-2</v>
      </c>
      <c r="BJ479" s="91">
        <v>-2.5046890558682366E-2</v>
      </c>
      <c r="BK479" s="91">
        <v>-1.5432794496629092E-2</v>
      </c>
      <c r="BL479" s="91">
        <v>1.6094127037998368E-2</v>
      </c>
      <c r="BM479" s="91">
        <v>-3.5971336642510843E-2</v>
      </c>
      <c r="BN479" s="91">
        <v>-2.5373274244984631E-2</v>
      </c>
      <c r="BO479" s="91">
        <v>0.23076923076923078</v>
      </c>
      <c r="BP479" s="91">
        <v>0.17647058823529413</v>
      </c>
      <c r="BQ479" s="91">
        <v>0.17795938003848755</v>
      </c>
      <c r="BR479" s="91">
        <v>2.7768987341772151</v>
      </c>
      <c r="BS479" s="91">
        <v>2.7768987341772151</v>
      </c>
      <c r="BT479" s="91">
        <v>2.1278863884150248</v>
      </c>
      <c r="BU479" s="91">
        <v>0.56733986952003512</v>
      </c>
      <c r="BV479" s="91">
        <v>0.56733986952003512</v>
      </c>
      <c r="BW479" s="91">
        <v>-6.3435537205677905E-2</v>
      </c>
      <c r="BX479" s="92">
        <v>24.24882685211</v>
      </c>
      <c r="BY479" s="92">
        <v>184</v>
      </c>
      <c r="BZ479" s="92">
        <v>73.38</v>
      </c>
      <c r="CA479" s="91"/>
      <c r="CB479" s="92">
        <v>7.45</v>
      </c>
      <c r="CC479" s="92">
        <v>4.53</v>
      </c>
      <c r="CD479" s="92">
        <v>27</v>
      </c>
      <c r="CE479" s="92">
        <v>113</v>
      </c>
      <c r="CF479" s="92">
        <v>12.4</v>
      </c>
      <c r="CG479" s="68">
        <v>4.51</v>
      </c>
      <c r="CH479" s="91">
        <v>0</v>
      </c>
      <c r="CI479" s="91">
        <v>0</v>
      </c>
      <c r="CJ479" s="91">
        <v>0</v>
      </c>
      <c r="CK479" s="91">
        <v>0</v>
      </c>
      <c r="CL479" s="91">
        <v>0</v>
      </c>
      <c r="CM479" s="91">
        <v>0</v>
      </c>
      <c r="CN479" s="91">
        <v>0</v>
      </c>
      <c r="CO479" s="68">
        <f t="shared" si="7"/>
        <v>0</v>
      </c>
      <c r="CP479" s="68">
        <f>IF(ISNUMBER(SUM(CI479,CK479,CM479)/SUM(CH479,CJ479,CL479)),SUM(CI479,CK479,CM479)/SUM(CH479,CJ479,CL479),0)</f>
        <v>0</v>
      </c>
      <c r="CQ479" s="92"/>
    </row>
    <row r="480" spans="1:95" ht="16" x14ac:dyDescent="0.2">
      <c r="A480" s="88" t="s">
        <v>1277</v>
      </c>
      <c r="B480" t="s">
        <v>1277</v>
      </c>
      <c r="C480" s="89" t="s">
        <v>58</v>
      </c>
      <c r="D480" s="89" t="s">
        <v>436</v>
      </c>
      <c r="E480" s="89" t="s">
        <v>7</v>
      </c>
      <c r="F480" s="89">
        <v>2012</v>
      </c>
      <c r="G480" s="89"/>
      <c r="H480" s="90">
        <v>8</v>
      </c>
      <c r="I480" s="90">
        <v>300</v>
      </c>
      <c r="J480" s="90">
        <v>25</v>
      </c>
      <c r="K480" s="90"/>
      <c r="L480" s="90"/>
      <c r="M480" s="91">
        <v>14.48936170212766</v>
      </c>
      <c r="N480" s="91">
        <v>2.2380952380952381</v>
      </c>
      <c r="O480" s="91">
        <v>0.19557324636692891</v>
      </c>
      <c r="P480" s="91">
        <v>0.18268775256499525</v>
      </c>
      <c r="Q480" s="91">
        <v>0.19018992145981356</v>
      </c>
      <c r="R480" s="91">
        <v>1.3991278970289134</v>
      </c>
      <c r="S480" s="91">
        <v>0.13734072972129593</v>
      </c>
      <c r="T480" s="91">
        <v>1.4894146948941469</v>
      </c>
      <c r="U480" s="91">
        <v>1.4894146948941469</v>
      </c>
      <c r="V480" s="91">
        <v>1.3088410991636799</v>
      </c>
      <c r="W480" s="91">
        <v>1.3991278970289134</v>
      </c>
      <c r="X480" s="91">
        <v>-0.29454097353694775</v>
      </c>
      <c r="Y480" s="91">
        <v>-0.29454097353694775</v>
      </c>
      <c r="Z480" s="91">
        <v>-0.48225141989446896</v>
      </c>
      <c r="AA480" s="91">
        <v>-0.38839619671570835</v>
      </c>
      <c r="AB480" s="91">
        <v>-1.100421093452759</v>
      </c>
      <c r="AC480" s="91">
        <v>-1.100421093452759</v>
      </c>
      <c r="AD480" s="91">
        <v>-2.041268310026692</v>
      </c>
      <c r="AE480" s="91">
        <v>-1.5708447017397256</v>
      </c>
      <c r="AF480" s="91">
        <v>-4.2325637888957379E-2</v>
      </c>
      <c r="AG480" s="91">
        <v>-0.61388044381391715</v>
      </c>
      <c r="AH480" s="91">
        <v>-4.2325637888957379E-2</v>
      </c>
      <c r="AI480" s="91">
        <v>-0.32810304085143727</v>
      </c>
      <c r="AJ480" s="91">
        <v>0</v>
      </c>
      <c r="AK480" s="91">
        <v>0.18268775256499525</v>
      </c>
      <c r="AL480" s="91">
        <v>0.18268775256499525</v>
      </c>
      <c r="AM480" s="91">
        <v>0.17152992607122813</v>
      </c>
      <c r="AN480" s="91">
        <v>0.13569946887323622</v>
      </c>
      <c r="AO480" s="91">
        <v>0.13569946887323622</v>
      </c>
      <c r="AP480" s="91">
        <v>0.1174421266489255</v>
      </c>
      <c r="AQ480" s="91">
        <v>0.12657079776108088</v>
      </c>
      <c r="AR480" s="91">
        <v>-0.19453226938425669</v>
      </c>
      <c r="AS480" s="91">
        <v>-0.32419297436117556</v>
      </c>
      <c r="AT480" s="91">
        <v>-0.19453226938425669</v>
      </c>
      <c r="AU480" s="91">
        <v>-0.25936262187271614</v>
      </c>
      <c r="AV480" s="91">
        <v>2.6372776135022979E-2</v>
      </c>
      <c r="AW480" s="91">
        <v>2.2380952380952381</v>
      </c>
      <c r="AX480" s="91">
        <v>32.428571428571431</v>
      </c>
      <c r="AY480" s="91">
        <v>3</v>
      </c>
      <c r="AZ480" s="91">
        <v>0.10273972602739725</v>
      </c>
      <c r="BA480" s="91">
        <v>4.5698924731182797E-2</v>
      </c>
      <c r="BB480" s="91">
        <v>7.4219325379290019E-2</v>
      </c>
      <c r="BC480" s="91">
        <v>0.17616084250837721</v>
      </c>
      <c r="BD480" s="91">
        <v>9.8520616934214669E-2</v>
      </c>
      <c r="BE480" s="91">
        <v>0.13734072972129593</v>
      </c>
      <c r="BF480" s="91">
        <v>-0.12258170653165584</v>
      </c>
      <c r="BG480" s="91">
        <v>-0.38474958508598739</v>
      </c>
      <c r="BH480" s="91">
        <v>-0.25366564580882162</v>
      </c>
      <c r="BI480" s="91">
        <v>0.16497612675564469</v>
      </c>
      <c r="BJ480" s="91">
        <v>8.1269134941823085E-2</v>
      </c>
      <c r="BK480" s="91">
        <v>0.12312263084873389</v>
      </c>
      <c r="BL480" s="91">
        <v>0.17203407956580283</v>
      </c>
      <c r="BM480" s="91">
        <v>9.2270229516868668E-2</v>
      </c>
      <c r="BN480" s="91">
        <v>0.13215215454133575</v>
      </c>
      <c r="BO480" s="91">
        <v>0.13636363636363635</v>
      </c>
      <c r="BP480" s="91">
        <v>0.13636363636363635</v>
      </c>
      <c r="BQ480" s="91">
        <v>0.11580086580086579</v>
      </c>
      <c r="BR480" s="91">
        <v>1.4894146948941469</v>
      </c>
      <c r="BS480" s="91">
        <v>1.3088410991636799</v>
      </c>
      <c r="BT480" s="91">
        <v>1.3991278970289134</v>
      </c>
      <c r="BU480" s="91">
        <v>-0.70615946356959669</v>
      </c>
      <c r="BV480" s="91">
        <v>-0.8011090296144221</v>
      </c>
      <c r="BW480" s="91">
        <v>-0.75363424659200939</v>
      </c>
      <c r="BX480" s="91"/>
      <c r="BY480" s="91"/>
      <c r="BZ480" s="91"/>
      <c r="CA480" s="91"/>
      <c r="CB480" s="91"/>
      <c r="CC480" s="91"/>
      <c r="CD480" s="91"/>
      <c r="CE480" s="91"/>
      <c r="CF480" s="91"/>
      <c r="CG480" s="68"/>
      <c r="CH480" s="91">
        <v>0</v>
      </c>
      <c r="CI480" s="91">
        <v>0</v>
      </c>
      <c r="CJ480" s="91">
        <v>0</v>
      </c>
      <c r="CK480" s="91">
        <v>0</v>
      </c>
      <c r="CL480" s="91">
        <v>0</v>
      </c>
      <c r="CM480" s="91">
        <v>0</v>
      </c>
      <c r="CN480" s="91">
        <v>0</v>
      </c>
      <c r="CO480" s="68">
        <f t="shared" si="7"/>
        <v>0</v>
      </c>
      <c r="CP480" s="68">
        <f>IF(ISNUMBER(SUM(CI480,CK480,CM480)/SUM(CH480,CJ480,CL480)),SUM(CI480,CK480,CM480)/SUM(CH480,CJ480,CL480),0)</f>
        <v>0</v>
      </c>
      <c r="CQ480" s="91"/>
    </row>
    <row r="481" spans="1:95" ht="16" x14ac:dyDescent="0.2">
      <c r="A481" s="88" t="s">
        <v>1144</v>
      </c>
      <c r="B481" t="s">
        <v>1144</v>
      </c>
      <c r="C481" s="89" t="s">
        <v>137</v>
      </c>
      <c r="D481" s="89" t="s">
        <v>41</v>
      </c>
      <c r="E481" s="89" t="s">
        <v>7</v>
      </c>
      <c r="F481" s="89">
        <v>2014</v>
      </c>
      <c r="G481" s="89"/>
      <c r="H481" s="90">
        <v>8</v>
      </c>
      <c r="I481" s="90">
        <v>300</v>
      </c>
      <c r="J481" s="90">
        <v>23</v>
      </c>
      <c r="K481" s="90"/>
      <c r="L481" s="90"/>
      <c r="M481" s="91">
        <v>12.274509803921569</v>
      </c>
      <c r="N481" s="91">
        <v>4.6363636363636367</v>
      </c>
      <c r="O481" s="91">
        <v>0.25222077073807969</v>
      </c>
      <c r="P481" s="91">
        <v>0.19871939512697187</v>
      </c>
      <c r="Q481" s="91">
        <v>0.22355323318092751</v>
      </c>
      <c r="R481" s="91">
        <v>1.5129206172150957</v>
      </c>
      <c r="S481" s="91">
        <v>0.13629436098410624</v>
      </c>
      <c r="T481" s="91">
        <v>1.5129206172150957</v>
      </c>
      <c r="U481" s="91">
        <v>1.5129206172150957</v>
      </c>
      <c r="V481" s="91">
        <v>1.5129206172150957</v>
      </c>
      <c r="W481" s="91">
        <v>1.5129206172150957</v>
      </c>
      <c r="X481" s="91">
        <v>-0.4981475008414411</v>
      </c>
      <c r="Y481" s="91">
        <v>-0.4981475008414411</v>
      </c>
      <c r="Z481" s="91">
        <v>-0.4981475008414411</v>
      </c>
      <c r="AA481" s="91"/>
      <c r="AB481" s="91">
        <v>-1.0769151711318101</v>
      </c>
      <c r="AC481" s="91">
        <v>-1.0769151711318101</v>
      </c>
      <c r="AD481" s="91">
        <v>-1.0769151711318101</v>
      </c>
      <c r="AE481" s="91"/>
      <c r="AF481" s="91">
        <v>-0.52379657875863872</v>
      </c>
      <c r="AG481" s="91">
        <v>-0.52379657875863872</v>
      </c>
      <c r="AH481" s="91">
        <v>-0.52379657875863872</v>
      </c>
      <c r="AI481" s="91"/>
      <c r="AJ481" s="91">
        <v>0.19871939512697187</v>
      </c>
      <c r="AK481" s="91">
        <v>0.19871939512697187</v>
      </c>
      <c r="AL481" s="91">
        <v>0.19871939512697187</v>
      </c>
      <c r="AM481" s="91">
        <v>0.19871939512697187</v>
      </c>
      <c r="AN481" s="91">
        <v>0.16814718049205313</v>
      </c>
      <c r="AO481" s="91">
        <v>0.16814718049205313</v>
      </c>
      <c r="AP481" s="91">
        <v>0.16814718049205313</v>
      </c>
      <c r="AQ481" s="91"/>
      <c r="AR481" s="91">
        <v>-0.16208455776543979</v>
      </c>
      <c r="AS481" s="91">
        <v>-0.16208455776543979</v>
      </c>
      <c r="AT481" s="91">
        <v>-0.16208455776543979</v>
      </c>
      <c r="AU481" s="91"/>
      <c r="AV481" s="91">
        <v>2.0795805238085635E-2</v>
      </c>
      <c r="AW481" s="91">
        <v>4.6363636363636367</v>
      </c>
      <c r="AX481" s="91">
        <v>56.909090909090907</v>
      </c>
      <c r="AY481" s="91">
        <v>8</v>
      </c>
      <c r="AZ481" s="91">
        <v>0.10429447852760736</v>
      </c>
      <c r="BA481" s="91">
        <v>0.10429447852760736</v>
      </c>
      <c r="BB481" s="91">
        <v>0.10429447852760736</v>
      </c>
      <c r="BC481" s="91">
        <v>0.13629436098410624</v>
      </c>
      <c r="BD481" s="91">
        <v>0.13629436098410624</v>
      </c>
      <c r="BE481" s="91">
        <v>0.13629436098410624</v>
      </c>
      <c r="BF481" s="91">
        <v>-0.16244818805592681</v>
      </c>
      <c r="BG481" s="91">
        <v>-0.16244818805592681</v>
      </c>
      <c r="BH481" s="91">
        <v>-0.16244818805592681</v>
      </c>
      <c r="BI481" s="91">
        <v>0.12008017478232039</v>
      </c>
      <c r="BJ481" s="91">
        <v>0.12008017478232039</v>
      </c>
      <c r="BK481" s="91">
        <v>0.12008017478232039</v>
      </c>
      <c r="BL481" s="91">
        <v>0.13083576213136572</v>
      </c>
      <c r="BM481" s="91">
        <v>0.13083576213136572</v>
      </c>
      <c r="BN481" s="91">
        <v>0.13083576213136572</v>
      </c>
      <c r="BO481" s="91">
        <v>0.2</v>
      </c>
      <c r="BP481" s="91">
        <v>0.2</v>
      </c>
      <c r="BQ481" s="91">
        <v>0.2</v>
      </c>
      <c r="BR481" s="91">
        <v>1.5129206172150957</v>
      </c>
      <c r="BS481" s="91">
        <v>1.5129206172150957</v>
      </c>
      <c r="BT481" s="91">
        <v>1.5129206172150957</v>
      </c>
      <c r="BU481" s="91">
        <v>-0.29991514587663826</v>
      </c>
      <c r="BV481" s="91">
        <v>-0.29991514587663826</v>
      </c>
      <c r="BW481" s="91">
        <v>-0.29991514587663826</v>
      </c>
      <c r="BX481" s="91"/>
      <c r="BY481" s="91"/>
      <c r="BZ481" s="91"/>
      <c r="CA481" s="91"/>
      <c r="CB481" s="91"/>
      <c r="CC481" s="91"/>
      <c r="CD481" s="91"/>
      <c r="CE481" s="91"/>
      <c r="CF481" s="91"/>
      <c r="CG481" s="68"/>
      <c r="CH481" s="91">
        <v>0</v>
      </c>
      <c r="CI481" s="91">
        <v>0</v>
      </c>
      <c r="CJ481" s="91">
        <v>0</v>
      </c>
      <c r="CK481" s="91">
        <v>0</v>
      </c>
      <c r="CL481" s="91">
        <v>0</v>
      </c>
      <c r="CM481" s="91">
        <v>0</v>
      </c>
      <c r="CN481" s="91">
        <v>0</v>
      </c>
      <c r="CO481" s="68">
        <f t="shared" si="7"/>
        <v>0</v>
      </c>
      <c r="CP481" s="68">
        <f>IF(ISNUMBER(SUM(CI481,CK481,CM481)/SUM(CH481,CJ481,CL481)),SUM(CI481,CK481,CM481)/SUM(CH481,CJ481,CL481),0)</f>
        <v>0</v>
      </c>
      <c r="CQ481" s="91"/>
    </row>
    <row r="482" spans="1:95" ht="16" x14ac:dyDescent="0.2">
      <c r="A482" s="88" t="s">
        <v>902</v>
      </c>
      <c r="B482" t="s">
        <v>902</v>
      </c>
      <c r="C482" s="89" t="s">
        <v>154</v>
      </c>
      <c r="D482" s="89" t="s">
        <v>41</v>
      </c>
      <c r="E482" s="89" t="s">
        <v>7</v>
      </c>
      <c r="F482" s="89">
        <v>2017</v>
      </c>
      <c r="G482" s="89"/>
      <c r="H482" s="90">
        <v>8</v>
      </c>
      <c r="I482" s="90">
        <v>300</v>
      </c>
      <c r="J482" s="90">
        <v>23</v>
      </c>
      <c r="K482" s="90">
        <v>20</v>
      </c>
      <c r="L482" s="90">
        <v>20</v>
      </c>
      <c r="M482" s="91">
        <v>17.16</v>
      </c>
      <c r="N482" s="91">
        <v>2.6315789473684212</v>
      </c>
      <c r="O482" s="91">
        <v>0.29545563159708171</v>
      </c>
      <c r="P482" s="91">
        <v>0.26110787963644067</v>
      </c>
      <c r="Q482" s="91">
        <v>0.29919959879062491</v>
      </c>
      <c r="R482" s="91">
        <v>2.0096098891229444</v>
      </c>
      <c r="S482" s="91">
        <v>0.24031898770439716</v>
      </c>
      <c r="T482" s="91">
        <v>0.82602979842243651</v>
      </c>
      <c r="U482" s="91">
        <v>2.7664233576642334</v>
      </c>
      <c r="V482" s="91">
        <v>1.2527964205816555</v>
      </c>
      <c r="W482" s="91">
        <v>1.8527083027110043</v>
      </c>
      <c r="X482" s="91">
        <v>-1.1850383196341003</v>
      </c>
      <c r="Y482" s="91">
        <v>0.73383403705296724</v>
      </c>
      <c r="Z482" s="91">
        <v>-0.84640707897869016</v>
      </c>
      <c r="AA482" s="91">
        <v>-0.1983547671660737</v>
      </c>
      <c r="AB482" s="91">
        <v>-1.0726932027248106</v>
      </c>
      <c r="AC482" s="91">
        <v>0.33690427565074543</v>
      </c>
      <c r="AD482" s="91">
        <v>-1.3370393677652503</v>
      </c>
      <c r="AE482" s="91">
        <v>-0.51845697210173058</v>
      </c>
      <c r="AF482" s="91">
        <v>-0.90877256712191823</v>
      </c>
      <c r="AG482" s="91">
        <v>-0.74574679209079764</v>
      </c>
      <c r="AH482" s="91">
        <v>0.78895272483276657</v>
      </c>
      <c r="AI482" s="91">
        <v>-0.1432696577706627</v>
      </c>
      <c r="AJ482" s="91">
        <v>0.12200885897404172</v>
      </c>
      <c r="AK482" s="91">
        <v>0.38482475143031714</v>
      </c>
      <c r="AL482" s="91">
        <v>0.13739100784256417</v>
      </c>
      <c r="AM482" s="91">
        <v>0.2405492557638389</v>
      </c>
      <c r="AN482" s="91">
        <v>6.5697077909099386E-2</v>
      </c>
      <c r="AO482" s="91">
        <v>0.38482475143031714</v>
      </c>
      <c r="AP482" s="91">
        <v>0.10304325588192313</v>
      </c>
      <c r="AQ482" s="91">
        <v>0.19801109720691601</v>
      </c>
      <c r="AR482" s="91">
        <v>7.7390227364569908E-2</v>
      </c>
      <c r="AS482" s="91">
        <v>-0.22718848237556977</v>
      </c>
      <c r="AT482" s="91">
        <v>7.7390227364569908E-2</v>
      </c>
      <c r="AU482" s="91">
        <v>-7.3948052180297319E-2</v>
      </c>
      <c r="AV482" s="91">
        <v>-2.8366945305438596E-3</v>
      </c>
      <c r="AW482" s="91">
        <v>2.6315789473684212</v>
      </c>
      <c r="AX482" s="91">
        <v>45.157894736842103</v>
      </c>
      <c r="AY482" s="91">
        <v>7</v>
      </c>
      <c r="AZ482" s="91">
        <v>0.13503649635036497</v>
      </c>
      <c r="BA482" s="91">
        <v>9.3959731543624164E-2</v>
      </c>
      <c r="BB482" s="91">
        <v>8.7887913255750155E-2</v>
      </c>
      <c r="BC482" s="91">
        <v>0.35788479697828141</v>
      </c>
      <c r="BD482" s="91">
        <v>0.12275317843051294</v>
      </c>
      <c r="BE482" s="91">
        <v>0.19281624648282017</v>
      </c>
      <c r="BF482" s="91">
        <v>5.6516823132201743E-2</v>
      </c>
      <c r="BG482" s="91">
        <v>-0.17598937060952013</v>
      </c>
      <c r="BH482" s="91">
        <v>-6.1477030016993867E-2</v>
      </c>
      <c r="BI482" s="91">
        <v>0.15060563444891534</v>
      </c>
      <c r="BJ482" s="91">
        <v>0.10653899222872708</v>
      </c>
      <c r="BK482" s="91">
        <v>7.1996785072478822E-2</v>
      </c>
      <c r="BL482" s="91">
        <v>0.12142964071704054</v>
      </c>
      <c r="BM482" s="91">
        <v>0.11050553719744087</v>
      </c>
      <c r="BN482" s="91">
        <v>6.061292138634039E-2</v>
      </c>
      <c r="BO482" s="91">
        <v>0.41176470588235292</v>
      </c>
      <c r="BP482" s="91">
        <v>8.3333333333333329E-2</v>
      </c>
      <c r="BQ482" s="91">
        <v>0.20320594793101188</v>
      </c>
      <c r="BR482" s="91">
        <v>2.7664233576642334</v>
      </c>
      <c r="BS482" s="91">
        <v>1.2527964205816555</v>
      </c>
      <c r="BT482" s="91">
        <v>1.8527083027110043</v>
      </c>
      <c r="BU482" s="91">
        <v>0.60256602919732138</v>
      </c>
      <c r="BV482" s="91">
        <v>-1.6159010346187592</v>
      </c>
      <c r="BW482" s="91">
        <v>-0.54838359164034811</v>
      </c>
      <c r="BX482" s="92">
        <v>26.65445484959</v>
      </c>
      <c r="BY482" s="92">
        <v>22</v>
      </c>
      <c r="BZ482" s="92">
        <v>73</v>
      </c>
      <c r="CA482" s="91"/>
      <c r="CB482" s="92">
        <v>7.29</v>
      </c>
      <c r="CC482" s="92">
        <v>4.55</v>
      </c>
      <c r="CD482" s="92">
        <v>3.5</v>
      </c>
      <c r="CE482" s="92">
        <v>116</v>
      </c>
      <c r="CF482" s="92">
        <v>19.850000000000001</v>
      </c>
      <c r="CG482" s="68"/>
      <c r="CH482" s="91">
        <v>0</v>
      </c>
      <c r="CI482" s="91">
        <v>0</v>
      </c>
      <c r="CJ482" s="91">
        <v>0</v>
      </c>
      <c r="CK482" s="91">
        <v>0</v>
      </c>
      <c r="CL482" s="91">
        <v>0</v>
      </c>
      <c r="CM482" s="91">
        <v>0</v>
      </c>
      <c r="CN482" s="91">
        <v>0</v>
      </c>
      <c r="CO482" s="68">
        <f t="shared" si="7"/>
        <v>0</v>
      </c>
      <c r="CP482" s="68">
        <f>IF(ISNUMBER(SUM(CI482,CK482,CM482)/SUM(CH482,CJ482,CL482)),SUM(CI482,CK482,CM482)/SUM(CH482,CJ482,CL482),0)</f>
        <v>0</v>
      </c>
      <c r="CQ482" s="92"/>
    </row>
    <row r="483" spans="1:95" ht="16" x14ac:dyDescent="0.2">
      <c r="A483" s="88" t="s">
        <v>1051</v>
      </c>
      <c r="B483" t="s">
        <v>1051</v>
      </c>
      <c r="C483" s="89" t="s">
        <v>203</v>
      </c>
      <c r="D483" s="89" t="s">
        <v>35</v>
      </c>
      <c r="E483" s="89" t="s">
        <v>7</v>
      </c>
      <c r="F483" s="89">
        <v>2015</v>
      </c>
      <c r="G483" s="89" t="s">
        <v>177</v>
      </c>
      <c r="H483" s="90">
        <v>5</v>
      </c>
      <c r="I483" s="90">
        <v>156</v>
      </c>
      <c r="J483" s="90">
        <v>23</v>
      </c>
      <c r="K483" s="90">
        <v>22</v>
      </c>
      <c r="L483" s="90">
        <v>22</v>
      </c>
      <c r="M483" s="91">
        <v>15.193103448275862</v>
      </c>
      <c r="N483" s="91">
        <v>3.9189189189189189</v>
      </c>
      <c r="O483" s="91">
        <v>0.57751620664305281</v>
      </c>
      <c r="P483" s="91">
        <v>0.38501080442870189</v>
      </c>
      <c r="Q483" s="91">
        <v>0.54325669985965386</v>
      </c>
      <c r="R483" s="91">
        <v>2.9950000000000001</v>
      </c>
      <c r="S483" s="91">
        <v>0.34694468578048077</v>
      </c>
      <c r="T483" s="91">
        <v>0.91522988505747116</v>
      </c>
      <c r="U483" s="91">
        <v>2.9950000000000001</v>
      </c>
      <c r="V483" s="91">
        <v>2.9950000000000001</v>
      </c>
      <c r="W483" s="91">
        <v>1.8590950173708796</v>
      </c>
      <c r="X483" s="91">
        <v>-0.58113661413359474</v>
      </c>
      <c r="Y483" s="91">
        <v>1.0947971263678702</v>
      </c>
      <c r="Z483" s="91">
        <v>1.0947971263678702</v>
      </c>
      <c r="AA483" s="91">
        <v>0.22811639336612557</v>
      </c>
      <c r="AB483" s="91">
        <v>-1.5142891969560168</v>
      </c>
      <c r="AC483" s="91">
        <v>0.40516421165309424</v>
      </c>
      <c r="AD483" s="91">
        <v>0.40516421165309424</v>
      </c>
      <c r="AE483" s="91">
        <v>-0.66955101533035144</v>
      </c>
      <c r="AF483" s="91">
        <v>-0.35335487339963922</v>
      </c>
      <c r="AG483" s="91">
        <v>1.0647874843323908</v>
      </c>
      <c r="AH483" s="91">
        <v>1.0647874843323908</v>
      </c>
      <c r="AI483" s="91">
        <v>0.41700764848080757</v>
      </c>
      <c r="AJ483" s="91">
        <v>0.15518723062695211</v>
      </c>
      <c r="AK483" s="91">
        <v>0.38501080442870189</v>
      </c>
      <c r="AL483" s="91">
        <v>0.38501080442870189</v>
      </c>
      <c r="AM483" s="91">
        <v>0.23718827432807563</v>
      </c>
      <c r="AN483" s="91">
        <v>0.14324975134795581</v>
      </c>
      <c r="AO483" s="91">
        <v>0.38501080442870195</v>
      </c>
      <c r="AP483" s="91">
        <v>0.38501080442870195</v>
      </c>
      <c r="AQ483" s="91">
        <v>0.22504879133371625</v>
      </c>
      <c r="AR483" s="91">
        <v>-0.16418477271779142</v>
      </c>
      <c r="AS483" s="91">
        <v>5.4779066171209034E-2</v>
      </c>
      <c r="AT483" s="91">
        <v>5.4779066171209034E-2</v>
      </c>
      <c r="AU483" s="91">
        <v>-9.1015031152769307E-2</v>
      </c>
      <c r="AV483" s="91">
        <v>5.6378170504574054E-3</v>
      </c>
      <c r="AW483" s="91">
        <v>3.9189189189189189</v>
      </c>
      <c r="AX483" s="91">
        <v>59.54054054054054</v>
      </c>
      <c r="AY483" s="91">
        <v>11</v>
      </c>
      <c r="AZ483" s="91">
        <v>0.16250000000000001</v>
      </c>
      <c r="BA483" s="91">
        <v>0.16250000000000001</v>
      </c>
      <c r="BB483" s="91">
        <v>0.11421676982021811</v>
      </c>
      <c r="BC483" s="91">
        <v>0.34694468578048077</v>
      </c>
      <c r="BD483" s="91">
        <v>0.34694468578048077</v>
      </c>
      <c r="BE483" s="91">
        <v>0.23246738677636702</v>
      </c>
      <c r="BF483" s="91">
        <v>4.820213674044771E-2</v>
      </c>
      <c r="BG483" s="91">
        <v>4.820213674044771E-2</v>
      </c>
      <c r="BH483" s="91">
        <v>-7.1285427191364284E-2</v>
      </c>
      <c r="BI483" s="91">
        <v>0.33377468548482953</v>
      </c>
      <c r="BJ483" s="91">
        <v>0.33377468548482953</v>
      </c>
      <c r="BK483" s="91">
        <v>5.4474619576832618E-2</v>
      </c>
      <c r="BL483" s="91">
        <v>0.33423710006108287</v>
      </c>
      <c r="BM483" s="91">
        <v>0.33423710006108287</v>
      </c>
      <c r="BN483" s="91">
        <v>6.76038111419201E-2</v>
      </c>
      <c r="BO483" s="91">
        <v>0.42307692307692307</v>
      </c>
      <c r="BP483" s="91">
        <v>0.42307692307692307</v>
      </c>
      <c r="BQ483" s="91">
        <v>0.21763019589106544</v>
      </c>
      <c r="BR483" s="91">
        <v>2.9950000000000001</v>
      </c>
      <c r="BS483" s="91">
        <v>2.9950000000000001</v>
      </c>
      <c r="BT483" s="91">
        <v>1.8590950173708796</v>
      </c>
      <c r="BU483" s="91">
        <v>1.15831764038138</v>
      </c>
      <c r="BV483" s="91">
        <v>1.15831764038138</v>
      </c>
      <c r="BW483" s="91">
        <v>-1.7357745425693089E-2</v>
      </c>
      <c r="BX483" s="92">
        <v>24.651117572513886</v>
      </c>
      <c r="BY483" s="92">
        <v>192</v>
      </c>
      <c r="BZ483" s="92">
        <v>74</v>
      </c>
      <c r="CA483" s="92">
        <v>1</v>
      </c>
      <c r="CB483" s="92">
        <v>6.92</v>
      </c>
      <c r="CC483" s="92">
        <v>4.13</v>
      </c>
      <c r="CD483" s="92">
        <v>36</v>
      </c>
      <c r="CE483" s="92">
        <v>114</v>
      </c>
      <c r="CF483" s="92">
        <v>118.19999999999999</v>
      </c>
      <c r="CG483" s="68">
        <v>4.6100000000000003</v>
      </c>
      <c r="CH483" s="91">
        <v>0</v>
      </c>
      <c r="CI483" s="91">
        <v>0</v>
      </c>
      <c r="CJ483" s="91">
        <v>0</v>
      </c>
      <c r="CK483" s="91">
        <v>0</v>
      </c>
      <c r="CL483" s="91">
        <v>0</v>
      </c>
      <c r="CM483" s="91">
        <v>0</v>
      </c>
      <c r="CN483" s="91">
        <v>0</v>
      </c>
      <c r="CO483" s="68">
        <f t="shared" si="7"/>
        <v>0</v>
      </c>
      <c r="CP483" s="68">
        <f>IF(ISNUMBER(SUM(CI483,CK483,CM483)/SUM(CH483,CJ483,CL483)),SUM(CI483,CK483,CM483)/SUM(CH483,CJ483,CL483),0)</f>
        <v>0</v>
      </c>
      <c r="CQ483" s="92"/>
    </row>
    <row r="484" spans="1:95" ht="16" x14ac:dyDescent="0.2">
      <c r="A484" s="88" t="s">
        <v>739</v>
      </c>
      <c r="B484" t="s">
        <v>739</v>
      </c>
      <c r="C484" s="89" t="s">
        <v>213</v>
      </c>
      <c r="D484" s="89" t="s">
        <v>29</v>
      </c>
      <c r="E484" s="89" t="s">
        <v>7</v>
      </c>
      <c r="F484" s="89">
        <v>2020</v>
      </c>
      <c r="G484" s="89"/>
      <c r="H484" s="90">
        <v>8</v>
      </c>
      <c r="I484" s="90">
        <v>300</v>
      </c>
      <c r="J484" s="90">
        <v>23</v>
      </c>
      <c r="K484" s="90">
        <v>22</v>
      </c>
      <c r="L484" s="90"/>
      <c r="M484" s="91">
        <v>12.330434782608696</v>
      </c>
      <c r="N484" s="91">
        <v>3.1944444444444446</v>
      </c>
      <c r="O484" s="91">
        <v>0.39386517378119901</v>
      </c>
      <c r="P484" s="91">
        <v>0.2625767825207993</v>
      </c>
      <c r="Q484" s="91">
        <v>0.38018427804991839</v>
      </c>
      <c r="R484" s="91">
        <v>1.7286063569682151</v>
      </c>
      <c r="S484" s="91">
        <v>0.24737578726382084</v>
      </c>
      <c r="T484" s="91">
        <v>0.33654688869412791</v>
      </c>
      <c r="U484" s="91">
        <v>1.7286063569682151</v>
      </c>
      <c r="V484" s="91">
        <v>1.7286063569682151</v>
      </c>
      <c r="W484" s="91">
        <v>0.97738419825397693</v>
      </c>
      <c r="X484" s="91">
        <v>-1.5819646184836498</v>
      </c>
      <c r="Y484" s="91">
        <v>-3.9088226288207295E-2</v>
      </c>
      <c r="Z484" s="91">
        <v>-3.9088226288207295E-2</v>
      </c>
      <c r="AA484" s="91">
        <v>-0.85072508145397918</v>
      </c>
      <c r="AB484" s="91">
        <v>-1.5621761124531193</v>
      </c>
      <c r="AC484" s="91">
        <v>-0.86122943137869079</v>
      </c>
      <c r="AD484" s="91">
        <v>-0.86122943137869079</v>
      </c>
      <c r="AE484" s="91">
        <v>-1.3743298074918406</v>
      </c>
      <c r="AF484" s="91">
        <v>-1.367224966234212</v>
      </c>
      <c r="AG484" s="91">
        <v>-4.3026116032477413E-2</v>
      </c>
      <c r="AH484" s="91">
        <v>-4.3026116032477413E-2</v>
      </c>
      <c r="AI484" s="91">
        <v>-0.82404688981663077</v>
      </c>
      <c r="AJ484" s="91">
        <v>8.1450653983353147E-2</v>
      </c>
      <c r="AK484" s="91">
        <v>0.2625767825207993</v>
      </c>
      <c r="AL484" s="91">
        <v>0.2625767825207993</v>
      </c>
      <c r="AM484" s="91">
        <v>0.11328227356090875</v>
      </c>
      <c r="AN484" s="91">
        <v>3.7592609530778379E-2</v>
      </c>
      <c r="AO484" s="91">
        <v>0.2625767825207993</v>
      </c>
      <c r="AP484" s="91">
        <v>0.2625767825207993</v>
      </c>
      <c r="AQ484" s="91">
        <v>9.839922860575602E-2</v>
      </c>
      <c r="AR484" s="91">
        <v>-0.22861676123849223</v>
      </c>
      <c r="AS484" s="91">
        <v>-6.7654955736693612E-2</v>
      </c>
      <c r="AT484" s="91">
        <v>-6.7654955736693612E-2</v>
      </c>
      <c r="AU484" s="91">
        <v>-0.14813585848759292</v>
      </c>
      <c r="AV484" s="91">
        <v>-6.047833300152794E-2</v>
      </c>
      <c r="AW484" s="91">
        <v>3.1944444444444446</v>
      </c>
      <c r="AX484" s="91">
        <v>39.388888888888886</v>
      </c>
      <c r="AY484" s="91">
        <v>5</v>
      </c>
      <c r="AZ484" s="91">
        <v>0.13691931540342298</v>
      </c>
      <c r="BA484" s="91">
        <v>0.13691931540342298</v>
      </c>
      <c r="BB484" s="91">
        <v>6.3971000607204717E-2</v>
      </c>
      <c r="BC484" s="91">
        <v>0.24737578726382084</v>
      </c>
      <c r="BD484" s="91">
        <v>0.24737578726382084</v>
      </c>
      <c r="BE484" s="91">
        <v>0.10778586161996907</v>
      </c>
      <c r="BF484" s="91">
        <v>-5.1366761776212216E-2</v>
      </c>
      <c r="BG484" s="91">
        <v>-5.1366761776212216E-2</v>
      </c>
      <c r="BH484" s="91">
        <v>-0.12566468597260666</v>
      </c>
      <c r="BI484" s="91">
        <v>0.23369726242027281</v>
      </c>
      <c r="BJ484" s="91">
        <v>0.23369726242027281</v>
      </c>
      <c r="BK484" s="91">
        <v>3.1073329720010437E-2</v>
      </c>
      <c r="BL484" s="91">
        <v>0.23980966419184011</v>
      </c>
      <c r="BM484" s="91">
        <v>0.23980966419184011</v>
      </c>
      <c r="BN484" s="91">
        <v>3.3911201801612792E-2</v>
      </c>
      <c r="BO484" s="91">
        <v>0.27777777777777779</v>
      </c>
      <c r="BP484" s="91">
        <v>0.27777777777777779</v>
      </c>
      <c r="BQ484" s="91">
        <v>8.9012595591542953E-2</v>
      </c>
      <c r="BR484" s="91">
        <v>1.7286063569682151</v>
      </c>
      <c r="BS484" s="91">
        <v>1.7286063569682151</v>
      </c>
      <c r="BT484" s="91">
        <v>0.97738419825397693</v>
      </c>
      <c r="BU484" s="91">
        <v>-1.1456180610742717E-2</v>
      </c>
      <c r="BV484" s="91">
        <v>-1.1456180610742717E-2</v>
      </c>
      <c r="BW484" s="91">
        <v>-0.70132469113216145</v>
      </c>
      <c r="BX484" s="92">
        <v>26.122713893514</v>
      </c>
      <c r="BY484" s="92">
        <v>198</v>
      </c>
      <c r="BZ484" s="92">
        <v>73</v>
      </c>
      <c r="CA484" s="92">
        <v>14</v>
      </c>
      <c r="CB484" s="92">
        <v>7.21</v>
      </c>
      <c r="CC484" s="92">
        <v>4.2699999999999996</v>
      </c>
      <c r="CD484" s="92">
        <v>33.5</v>
      </c>
      <c r="CE484" s="92">
        <v>119</v>
      </c>
      <c r="CF484" s="92">
        <v>116.44999999999999</v>
      </c>
      <c r="CG484" s="68">
        <v>4.6500000000000004</v>
      </c>
      <c r="CH484" s="91">
        <v>0</v>
      </c>
      <c r="CI484" s="91">
        <v>0</v>
      </c>
      <c r="CJ484" s="91">
        <v>0</v>
      </c>
      <c r="CK484" s="91">
        <v>0</v>
      </c>
      <c r="CL484" s="91">
        <v>0</v>
      </c>
      <c r="CM484" s="91">
        <v>0</v>
      </c>
      <c r="CN484" s="91">
        <v>0</v>
      </c>
      <c r="CO484" s="68">
        <f t="shared" si="7"/>
        <v>0</v>
      </c>
      <c r="CP484" s="68">
        <f>IF(ISNUMBER(SUM(CI484,CK484,CM484)/SUM(CH484,CJ484,CL484)),SUM(CI484,CK484,CM484)/SUM(CH484,CJ484,CL484),0)</f>
        <v>0</v>
      </c>
      <c r="CQ484" s="92"/>
    </row>
    <row r="485" spans="1:95" ht="16" x14ac:dyDescent="0.2">
      <c r="A485" s="88" t="s">
        <v>1249</v>
      </c>
      <c r="B485" t="s">
        <v>1249</v>
      </c>
      <c r="C485" s="89" t="s">
        <v>74</v>
      </c>
      <c r="D485" s="89" t="s">
        <v>43</v>
      </c>
      <c r="E485" s="89" t="s">
        <v>7</v>
      </c>
      <c r="F485" s="89">
        <v>2012</v>
      </c>
      <c r="G485" s="89" t="s">
        <v>251</v>
      </c>
      <c r="H485" s="90">
        <v>6</v>
      </c>
      <c r="I485" s="90">
        <v>198</v>
      </c>
      <c r="J485" s="90">
        <v>22</v>
      </c>
      <c r="K485" s="90">
        <v>21</v>
      </c>
      <c r="L485" s="90">
        <v>21</v>
      </c>
      <c r="M485" s="91">
        <v>18.137254901960784</v>
      </c>
      <c r="N485" s="91">
        <v>3.4</v>
      </c>
      <c r="O485" s="91">
        <v>0.5041164401128494</v>
      </c>
      <c r="P485" s="91">
        <v>0.33607762674189962</v>
      </c>
      <c r="Q485" s="91">
        <v>0.46372916132341624</v>
      </c>
      <c r="R485" s="91">
        <v>2.3994082840236683</v>
      </c>
      <c r="S485" s="91">
        <v>0.2912028725314183</v>
      </c>
      <c r="T485" s="91">
        <v>2.3994082840236683</v>
      </c>
      <c r="U485" s="91">
        <v>2.3994082840236683</v>
      </c>
      <c r="V485" s="91">
        <v>2.3994082840236683</v>
      </c>
      <c r="W485" s="91">
        <v>2.3994082840236683</v>
      </c>
      <c r="X485" s="91">
        <v>0.46643010958008602</v>
      </c>
      <c r="Y485" s="91">
        <v>0.46643010958008602</v>
      </c>
      <c r="Z485" s="91">
        <v>0.46643010958008602</v>
      </c>
      <c r="AA485" s="91"/>
      <c r="AB485" s="91">
        <v>-0.1671749437196306</v>
      </c>
      <c r="AC485" s="91">
        <v>-0.1671749437196306</v>
      </c>
      <c r="AD485" s="91">
        <v>-0.1671749437196306</v>
      </c>
      <c r="AE485" s="91"/>
      <c r="AF485" s="91">
        <v>0.31122508952321848</v>
      </c>
      <c r="AG485" s="91">
        <v>0.31122508952321848</v>
      </c>
      <c r="AH485" s="91">
        <v>0.31122508952321848</v>
      </c>
      <c r="AI485" s="91"/>
      <c r="AJ485" s="91">
        <v>7.2540381791483116E-2</v>
      </c>
      <c r="AK485" s="91">
        <v>0.33607762674189962</v>
      </c>
      <c r="AL485" s="91">
        <v>0.33607762674189962</v>
      </c>
      <c r="AM485" s="91">
        <v>0.20430900426669135</v>
      </c>
      <c r="AN485" s="91">
        <v>0.33607762674189962</v>
      </c>
      <c r="AO485" s="91">
        <v>0.33607762674189962</v>
      </c>
      <c r="AP485" s="91">
        <v>0.33607762674189962</v>
      </c>
      <c r="AQ485" s="91"/>
      <c r="AR485" s="91">
        <v>2.5552421605683107E-2</v>
      </c>
      <c r="AS485" s="91">
        <v>2.5552421605683107E-2</v>
      </c>
      <c r="AT485" s="91">
        <v>2.5552421605683107E-2</v>
      </c>
      <c r="AU485" s="91"/>
      <c r="AV485" s="91">
        <v>-4.1514564959783118E-3</v>
      </c>
      <c r="AW485" s="91">
        <v>3.4</v>
      </c>
      <c r="AX485" s="91">
        <v>61.666666666666664</v>
      </c>
      <c r="AY485" s="91">
        <v>8</v>
      </c>
      <c r="AZ485" s="91">
        <v>0.13609467455621302</v>
      </c>
      <c r="BA485" s="91">
        <v>0.13609467455621302</v>
      </c>
      <c r="BB485" s="91">
        <v>0.13609467455621302</v>
      </c>
      <c r="BC485" s="91">
        <v>0.2912028725314183</v>
      </c>
      <c r="BD485" s="91">
        <v>0.2912028725314183</v>
      </c>
      <c r="BE485" s="91">
        <v>0.2912028725314183</v>
      </c>
      <c r="BF485" s="91">
        <v>-1.9945046485662921E-2</v>
      </c>
      <c r="BG485" s="91">
        <v>-1.9945046485662921E-2</v>
      </c>
      <c r="BH485" s="91">
        <v>-1.9945046485662921E-2</v>
      </c>
      <c r="BI485" s="91">
        <v>-2.8218200321202147E-2</v>
      </c>
      <c r="BJ485" s="91">
        <v>-2.8218200321202147E-2</v>
      </c>
      <c r="BK485" s="91">
        <v>-2.8218200321202147E-2</v>
      </c>
      <c r="BL485" s="91">
        <v>-5.3007968538517636E-2</v>
      </c>
      <c r="BM485" s="91">
        <v>-5.3007968538517636E-2</v>
      </c>
      <c r="BN485" s="91">
        <v>-5.3007968538517636E-2</v>
      </c>
      <c r="BO485" s="91">
        <v>0.38095238095238093</v>
      </c>
      <c r="BP485" s="91">
        <v>0.38095238095238093</v>
      </c>
      <c r="BQ485" s="91">
        <v>0.38095238095238093</v>
      </c>
      <c r="BR485" s="91">
        <v>2.3994082840236683</v>
      </c>
      <c r="BS485" s="91">
        <v>2.3994082840236683</v>
      </c>
      <c r="BT485" s="91">
        <v>2.3994082840236683</v>
      </c>
      <c r="BU485" s="91">
        <v>4.0188928037466987E-2</v>
      </c>
      <c r="BV485" s="91">
        <v>4.0188928037466987E-2</v>
      </c>
      <c r="BW485" s="91">
        <v>4.0188928037466987E-2</v>
      </c>
      <c r="BX485" s="92">
        <v>25.969374439664367</v>
      </c>
      <c r="BY485" s="92">
        <v>219</v>
      </c>
      <c r="BZ485" s="92">
        <v>77</v>
      </c>
      <c r="CA485" s="92">
        <v>17</v>
      </c>
      <c r="CB485" s="92">
        <v>7.8</v>
      </c>
      <c r="CC485" s="91"/>
      <c r="CD485" s="92">
        <v>33</v>
      </c>
      <c r="CE485" s="92">
        <v>125</v>
      </c>
      <c r="CF485" s="92">
        <v>118.6</v>
      </c>
      <c r="CG485" s="68">
        <v>4.4000000000000004</v>
      </c>
      <c r="CH485" s="91">
        <v>0</v>
      </c>
      <c r="CI485" s="91">
        <v>0</v>
      </c>
      <c r="CJ485" s="91">
        <v>0</v>
      </c>
      <c r="CK485" s="91">
        <v>0</v>
      </c>
      <c r="CL485" s="91">
        <v>0</v>
      </c>
      <c r="CM485" s="91">
        <v>0</v>
      </c>
      <c r="CN485" s="91">
        <v>0</v>
      </c>
      <c r="CO485" s="68">
        <f t="shared" si="7"/>
        <v>0</v>
      </c>
      <c r="CP485" s="68">
        <f>IF(ISNUMBER(SUM(CI485,CK485,CM485)/SUM(CH485,CJ485,CL485)),SUM(CI485,CK485,CM485)/SUM(CH485,CJ485,CL485),0)</f>
        <v>0</v>
      </c>
      <c r="CQ485" s="92"/>
    </row>
    <row r="486" spans="1:95" ht="16" x14ac:dyDescent="0.2">
      <c r="A486" s="88" t="s">
        <v>647</v>
      </c>
      <c r="B486" t="s">
        <v>3356</v>
      </c>
      <c r="C486" s="89" t="s">
        <v>87</v>
      </c>
      <c r="D486" s="89" t="s">
        <v>27</v>
      </c>
      <c r="E486" s="89" t="s">
        <v>7</v>
      </c>
      <c r="F486" s="89">
        <v>2021</v>
      </c>
      <c r="G486" s="89" t="s">
        <v>222</v>
      </c>
      <c r="H486" s="90">
        <v>8</v>
      </c>
      <c r="I486" s="90">
        <v>300</v>
      </c>
      <c r="J486" s="90">
        <v>23</v>
      </c>
      <c r="K486" s="90">
        <v>20</v>
      </c>
      <c r="L486" s="90"/>
      <c r="M486" s="91">
        <v>13.708333333333334</v>
      </c>
      <c r="N486" s="91">
        <v>4</v>
      </c>
      <c r="O486" s="91">
        <v>0.20120597627671866</v>
      </c>
      <c r="P486" s="91">
        <v>0.19649663538955942</v>
      </c>
      <c r="Q486" s="91">
        <v>0.1802628953760832</v>
      </c>
      <c r="R486" s="91">
        <v>1.3105809956714989</v>
      </c>
      <c r="S486" s="91">
        <v>0.12383961865549024</v>
      </c>
      <c r="T486" s="91">
        <v>1.4551242554939414</v>
      </c>
      <c r="U486" s="91">
        <v>1.4551242554939414</v>
      </c>
      <c r="V486" s="91">
        <v>1.1660377358490566</v>
      </c>
      <c r="W486" s="91">
        <v>1.3406705363383484</v>
      </c>
      <c r="X486" s="91">
        <v>-0.45670452330484101</v>
      </c>
      <c r="Y486" s="91">
        <v>-0.45670452330484101</v>
      </c>
      <c r="Z486" s="91">
        <v>-0.74320216679370521</v>
      </c>
      <c r="AA486" s="91">
        <v>-0.56996076422591402</v>
      </c>
      <c r="AB486" s="91">
        <v>-0.4435987456533057</v>
      </c>
      <c r="AC486" s="91">
        <v>-0.4435987456533057</v>
      </c>
      <c r="AD486" s="91">
        <v>-1.4005454918942424</v>
      </c>
      <c r="AE486" s="91">
        <v>-0.95760456729632948</v>
      </c>
      <c r="AF486" s="91">
        <v>0.28977285133701791</v>
      </c>
      <c r="AG486" s="91">
        <v>-0.85531989146905651</v>
      </c>
      <c r="AH486" s="91">
        <v>0.28977285133701791</v>
      </c>
      <c r="AI486" s="91">
        <v>-0.28788203871694246</v>
      </c>
      <c r="AJ486" s="91">
        <v>0.21454514186187768</v>
      </c>
      <c r="AK486" s="91">
        <v>0.22931211498973303</v>
      </c>
      <c r="AL486" s="91">
        <v>0.16368115578938577</v>
      </c>
      <c r="AM486" s="91">
        <v>0.20811727972499849</v>
      </c>
      <c r="AN486" s="91">
        <v>0.14853125205822301</v>
      </c>
      <c r="AO486" s="91">
        <v>0.20618648073741433</v>
      </c>
      <c r="AP486" s="91">
        <v>9.8112735908011506E-2</v>
      </c>
      <c r="AQ486" s="91">
        <v>0.16098097446543994</v>
      </c>
      <c r="AR486" s="91">
        <v>-9.7024239710879423E-2</v>
      </c>
      <c r="AS486" s="91">
        <v>-0.11943177597810561</v>
      </c>
      <c r="AT486" s="91">
        <v>-9.7024239710879423E-2</v>
      </c>
      <c r="AU486" s="91">
        <v>-0.10590135300577264</v>
      </c>
      <c r="AV486" s="91">
        <v>-1.7923651896911363E-2</v>
      </c>
      <c r="AW486" s="91">
        <v>4</v>
      </c>
      <c r="AX486" s="91">
        <v>54.833333333333336</v>
      </c>
      <c r="AY486" s="91">
        <v>7</v>
      </c>
      <c r="AZ486" s="91">
        <v>0.10093457943925234</v>
      </c>
      <c r="BA486" s="91">
        <v>7.3359073359073365E-2</v>
      </c>
      <c r="BB486" s="91">
        <v>7.67858430115997E-2</v>
      </c>
      <c r="BC486" s="91">
        <v>0.16237296147482866</v>
      </c>
      <c r="BD486" s="91">
        <v>8.5114360704911893E-2</v>
      </c>
      <c r="BE486" s="91">
        <v>0.12632702829595921</v>
      </c>
      <c r="BF486" s="91">
        <v>-0.1177328807074085</v>
      </c>
      <c r="BG486" s="91">
        <v>-0.17896106070085946</v>
      </c>
      <c r="BH486" s="91">
        <v>-0.14522965125983966</v>
      </c>
      <c r="BI486" s="91">
        <v>-3.0410846136885966E-2</v>
      </c>
      <c r="BJ486" s="91">
        <v>-0.11120222970806717</v>
      </c>
      <c r="BK486" s="91">
        <v>-7.0001904743795737E-2</v>
      </c>
      <c r="BL486" s="91">
        <v>-3.080839993788137E-3</v>
      </c>
      <c r="BM486" s="91">
        <v>-7.0945329212528663E-2</v>
      </c>
      <c r="BN486" s="91">
        <v>-4.0785213162568779E-2</v>
      </c>
      <c r="BO486" s="91">
        <v>0.25</v>
      </c>
      <c r="BP486" s="91">
        <v>0.1111111111111111</v>
      </c>
      <c r="BQ486" s="91">
        <v>0.19563492063492066</v>
      </c>
      <c r="BR486" s="91">
        <v>1.4551242554939414</v>
      </c>
      <c r="BS486" s="91">
        <v>1.1660377358490566</v>
      </c>
      <c r="BT486" s="91">
        <v>1.3406705363383484</v>
      </c>
      <c r="BU486" s="91">
        <v>-5.9376769749261982E-2</v>
      </c>
      <c r="BV486" s="91">
        <v>-0.35407147064281919</v>
      </c>
      <c r="BW486" s="91">
        <v>-0.17404069447160367</v>
      </c>
      <c r="BX486" s="92">
        <v>21.937599412518999</v>
      </c>
      <c r="BY486" s="92">
        <v>185</v>
      </c>
      <c r="BZ486" s="92">
        <v>77</v>
      </c>
      <c r="CA486" s="91"/>
      <c r="CB486" s="91"/>
      <c r="CC486" s="91"/>
      <c r="CD486" s="91"/>
      <c r="CE486" s="91"/>
      <c r="CF486" s="91"/>
      <c r="CG486" s="68">
        <v>4.57</v>
      </c>
      <c r="CH486" s="91">
        <v>0</v>
      </c>
      <c r="CI486" s="91">
        <v>0</v>
      </c>
      <c r="CJ486" s="91">
        <v>0</v>
      </c>
      <c r="CK486" s="91">
        <v>0</v>
      </c>
      <c r="CL486" s="91">
        <v>0</v>
      </c>
      <c r="CM486" s="91">
        <v>0</v>
      </c>
      <c r="CN486" s="91">
        <v>0</v>
      </c>
      <c r="CO486" s="68">
        <f t="shared" si="7"/>
        <v>0</v>
      </c>
      <c r="CP486" s="68">
        <f>IF(ISNUMBER(SUM(CI486,CK486,CM486)/SUM(CH486,CJ486,CL486)),SUM(CI486,CK486,CM486)/SUM(CH486,CJ486,CL486),0)</f>
        <v>0</v>
      </c>
      <c r="CQ486" s="91"/>
    </row>
    <row r="487" spans="1:95" ht="16" x14ac:dyDescent="0.2">
      <c r="A487" s="88" t="s">
        <v>1182</v>
      </c>
      <c r="B487" t="s">
        <v>3392</v>
      </c>
      <c r="C487" s="89" t="s">
        <v>199</v>
      </c>
      <c r="D487" s="89" t="s">
        <v>45</v>
      </c>
      <c r="E487" s="89" t="s">
        <v>7</v>
      </c>
      <c r="F487" s="89">
        <v>2013</v>
      </c>
      <c r="G487" s="89"/>
      <c r="H487" s="90">
        <v>8</v>
      </c>
      <c r="I487" s="90">
        <v>300</v>
      </c>
      <c r="J487" s="90">
        <v>22</v>
      </c>
      <c r="K487" s="90">
        <v>19</v>
      </c>
      <c r="L487" s="90">
        <v>19</v>
      </c>
      <c r="M487" s="91">
        <v>11.25268817204301</v>
      </c>
      <c r="N487" s="91">
        <v>4.8947368421052628</v>
      </c>
      <c r="O487" s="91">
        <v>0.2770436659636385</v>
      </c>
      <c r="P487" s="91">
        <v>0.22231900616457959</v>
      </c>
      <c r="Q487" s="91">
        <v>0.29738751260064505</v>
      </c>
      <c r="R487" s="91">
        <v>1.5539086173182275</v>
      </c>
      <c r="S487" s="91">
        <v>0.23483409076053169</v>
      </c>
      <c r="T487" s="91">
        <v>2.1370143149284258</v>
      </c>
      <c r="U487" s="91">
        <v>2.1370143149284258</v>
      </c>
      <c r="V487" s="91">
        <v>0.97080291970802923</v>
      </c>
      <c r="W487" s="91">
        <v>1.602256704739202</v>
      </c>
      <c r="X487" s="91">
        <v>0.55607277049519488</v>
      </c>
      <c r="Y487" s="91">
        <v>0.55607277049519488</v>
      </c>
      <c r="Z487" s="91">
        <v>-0.85502185319861734</v>
      </c>
      <c r="AA487" s="91">
        <v>-0.15562134291093113</v>
      </c>
      <c r="AB487" s="91">
        <v>0.23829131378117863</v>
      </c>
      <c r="AC487" s="91">
        <v>0.23829131378117863</v>
      </c>
      <c r="AD487" s="91">
        <v>-1.5957803080352697</v>
      </c>
      <c r="AE487" s="91">
        <v>-0.69601839889547579</v>
      </c>
      <c r="AF487" s="91">
        <v>0.91761272751125955</v>
      </c>
      <c r="AG487" s="91">
        <v>-0.97894124634418178</v>
      </c>
      <c r="AH487" s="91">
        <v>0.91761272751125955</v>
      </c>
      <c r="AI487" s="91">
        <v>-0.1101667864396693</v>
      </c>
      <c r="AJ487" s="91">
        <v>0.3351886927310414</v>
      </c>
      <c r="AK487" s="91">
        <v>0.3351886927310414</v>
      </c>
      <c r="AL487" s="91">
        <v>0.10944931959811777</v>
      </c>
      <c r="AM487" s="91">
        <v>0.21313394767946311</v>
      </c>
      <c r="AN487" s="91">
        <v>0.3351886927310414</v>
      </c>
      <c r="AO487" s="91">
        <v>0.3351886927310414</v>
      </c>
      <c r="AP487" s="91">
        <v>0.10944931959811777</v>
      </c>
      <c r="AQ487" s="91">
        <v>0.21313394767946311</v>
      </c>
      <c r="AR487" s="91">
        <v>8.9633200961938969E-2</v>
      </c>
      <c r="AS487" s="91">
        <v>-0.20107588553809874</v>
      </c>
      <c r="AT487" s="91">
        <v>8.9633200961938969E-2</v>
      </c>
      <c r="AU487" s="91">
        <v>-7.4704459310892299E-2</v>
      </c>
      <c r="AV487" s="91">
        <v>1.2947102711133862E-3</v>
      </c>
      <c r="AW487" s="91">
        <v>4.8947368421052628</v>
      </c>
      <c r="AX487" s="91">
        <v>55.078947368421055</v>
      </c>
      <c r="AY487" s="91">
        <v>6</v>
      </c>
      <c r="AZ487" s="91">
        <v>0.18813905930470348</v>
      </c>
      <c r="BA487" s="91">
        <v>9.7323600973236016E-2</v>
      </c>
      <c r="BB487" s="91">
        <v>0.14227463894081405</v>
      </c>
      <c r="BC487" s="91">
        <v>0.31743620899149455</v>
      </c>
      <c r="BD487" s="91">
        <v>0.15223197252956885</v>
      </c>
      <c r="BE487" s="91">
        <v>0.22842759982042093</v>
      </c>
      <c r="BF487" s="91">
        <v>7.4069395596211451E-2</v>
      </c>
      <c r="BG487" s="91">
        <v>-0.15891594648751237</v>
      </c>
      <c r="BH487" s="91">
        <v>-5.6866635599060411E-2</v>
      </c>
      <c r="BI487" s="91">
        <v>0.10076698283674976</v>
      </c>
      <c r="BJ487" s="91">
        <v>-0.16413914074708305</v>
      </c>
      <c r="BK487" s="91">
        <v>-2.0113770827228261E-2</v>
      </c>
      <c r="BL487" s="91">
        <v>0.13108933647909024</v>
      </c>
      <c r="BM487" s="91">
        <v>-0.11490514594967774</v>
      </c>
      <c r="BN487" s="91">
        <v>1.4372138724415182E-2</v>
      </c>
      <c r="BO487" s="91">
        <v>0.35294117647058826</v>
      </c>
      <c r="BP487" s="91">
        <v>6.6666666666666666E-2</v>
      </c>
      <c r="BQ487" s="91">
        <v>0.19784029553850524</v>
      </c>
      <c r="BR487" s="91">
        <v>2.1370143149284258</v>
      </c>
      <c r="BS487" s="91">
        <v>0.97080291970802923</v>
      </c>
      <c r="BT487" s="91">
        <v>1.602256704739202</v>
      </c>
      <c r="BU487" s="91">
        <v>0.41175955100515305</v>
      </c>
      <c r="BV487" s="91">
        <v>-0.88848635627883166</v>
      </c>
      <c r="BW487" s="91">
        <v>-0.20412120235800679</v>
      </c>
      <c r="BX487" s="92">
        <v>28.451966835271001</v>
      </c>
      <c r="BY487" s="92">
        <v>24</v>
      </c>
      <c r="BZ487" s="92">
        <v>71</v>
      </c>
      <c r="CA487" s="92">
        <v>26</v>
      </c>
      <c r="CB487" s="92">
        <v>6.53</v>
      </c>
      <c r="CC487" s="92">
        <v>3.96</v>
      </c>
      <c r="CD487" s="92">
        <v>36</v>
      </c>
      <c r="CE487" s="92">
        <v>12</v>
      </c>
      <c r="CF487" s="92">
        <v>121.19999999999999</v>
      </c>
      <c r="CG487" s="68"/>
      <c r="CH487" s="91">
        <v>0</v>
      </c>
      <c r="CI487" s="91">
        <v>0</v>
      </c>
      <c r="CJ487" s="91">
        <v>0</v>
      </c>
      <c r="CK487" s="91">
        <v>0</v>
      </c>
      <c r="CL487" s="91">
        <v>0</v>
      </c>
      <c r="CM487" s="91">
        <v>0</v>
      </c>
      <c r="CN487" s="91">
        <v>0</v>
      </c>
      <c r="CO487" s="68">
        <f t="shared" si="7"/>
        <v>0</v>
      </c>
      <c r="CP487" s="68">
        <f>IF(ISNUMBER(SUM(CI487,CK487,CM487)/SUM(CH487,CJ487,CL487)),SUM(CI487,CK487,CM487)/SUM(CH487,CJ487,CL487),0)</f>
        <v>0</v>
      </c>
      <c r="CQ487" s="92"/>
    </row>
    <row r="488" spans="1:95" ht="16" x14ac:dyDescent="0.2">
      <c r="A488" s="88" t="s">
        <v>1053</v>
      </c>
      <c r="B488" t="s">
        <v>1053</v>
      </c>
      <c r="C488" s="89" t="s">
        <v>132</v>
      </c>
      <c r="D488" s="89" t="s">
        <v>133</v>
      </c>
      <c r="E488" s="89" t="s">
        <v>7</v>
      </c>
      <c r="F488" s="89">
        <v>2015</v>
      </c>
      <c r="G488" s="89"/>
      <c r="H488" s="90">
        <v>8</v>
      </c>
      <c r="I488" s="90">
        <v>300</v>
      </c>
      <c r="J488" s="90">
        <v>22</v>
      </c>
      <c r="K488" s="90">
        <v>18</v>
      </c>
      <c r="L488" s="90">
        <v>19</v>
      </c>
      <c r="M488" s="91">
        <v>18.137254901960784</v>
      </c>
      <c r="N488" s="91">
        <v>4.6363636363636367</v>
      </c>
      <c r="O488" s="91">
        <v>0.64057902802771016</v>
      </c>
      <c r="P488" s="91">
        <v>0.52406106518770856</v>
      </c>
      <c r="Q488" s="91">
        <v>0.57603755595544737</v>
      </c>
      <c r="R488" s="91">
        <v>3.420898950810173</v>
      </c>
      <c r="S488" s="91">
        <v>0.37740495395363605</v>
      </c>
      <c r="T488" s="91">
        <v>1.6433260393873086</v>
      </c>
      <c r="U488" s="91">
        <v>3.5067193675889325</v>
      </c>
      <c r="V488" s="91">
        <v>3.335078534031414</v>
      </c>
      <c r="W488" s="91">
        <v>2.7455829731902655</v>
      </c>
      <c r="X488" s="91">
        <v>-0.15725989719647093</v>
      </c>
      <c r="Y488" s="91">
        <v>1.7028577280857793</v>
      </c>
      <c r="Z488" s="91">
        <v>1.5595740442631212</v>
      </c>
      <c r="AA488" s="91">
        <v>0.93979845618247626</v>
      </c>
      <c r="AB488" s="91">
        <v>3.5628058979341404E-2</v>
      </c>
      <c r="AC488" s="91">
        <v>1.0772002855754446</v>
      </c>
      <c r="AD488" s="91">
        <v>0.76849530628811502</v>
      </c>
      <c r="AE488" s="91">
        <v>0.61995215036226514</v>
      </c>
      <c r="AF488" s="91">
        <v>0.25900280107762907</v>
      </c>
      <c r="AG488" s="91">
        <v>1.389250316114242</v>
      </c>
      <c r="AH488" s="91">
        <v>1.6157021074502849</v>
      </c>
      <c r="AI488" s="91">
        <v>1.0255011457269478</v>
      </c>
      <c r="AJ488" s="91">
        <v>0.27413373860182366</v>
      </c>
      <c r="AK488" s="91">
        <v>0.53287272727272728</v>
      </c>
      <c r="AL488" s="91">
        <v>0.51524940310268985</v>
      </c>
      <c r="AM488" s="91">
        <v>0.42211349182384206</v>
      </c>
      <c r="AN488" s="91">
        <v>0.27413373860182372</v>
      </c>
      <c r="AO488" s="91">
        <v>0.48846666666666666</v>
      </c>
      <c r="AP488" s="91">
        <v>0.3963456946943768</v>
      </c>
      <c r="AQ488" s="91">
        <v>0.36720150732724377</v>
      </c>
      <c r="AR488" s="91">
        <v>7.9973794916535917E-2</v>
      </c>
      <c r="AS488" s="91">
        <v>8.5820489558160296E-2</v>
      </c>
      <c r="AT488" s="91">
        <v>0.18103214260091943</v>
      </c>
      <c r="AU488" s="91">
        <v>0.10278271616315526</v>
      </c>
      <c r="AV488" s="91">
        <v>-1.6099316793225349E-2</v>
      </c>
      <c r="AW488" s="91">
        <v>4.6363636363636367</v>
      </c>
      <c r="AX488" s="91">
        <v>84.090909090909093</v>
      </c>
      <c r="AY488" s="91">
        <v>13</v>
      </c>
      <c r="AZ488" s="91">
        <v>0.17681159420289855</v>
      </c>
      <c r="BA488" s="91">
        <v>0.15706806282722513</v>
      </c>
      <c r="BB488" s="91">
        <v>0.13176452874470557</v>
      </c>
      <c r="BC488" s="91">
        <v>0.44359999999999999</v>
      </c>
      <c r="BD488" s="91">
        <v>0.31120990790727215</v>
      </c>
      <c r="BE488" s="91">
        <v>0.31374278921165338</v>
      </c>
      <c r="BF488" s="91">
        <v>0.14223202615392033</v>
      </c>
      <c r="BG488" s="91">
        <v>6.1988890190933787E-5</v>
      </c>
      <c r="BH488" s="91">
        <v>4.6779722720003088E-2</v>
      </c>
      <c r="BI488" s="91">
        <v>0.2264922332926475</v>
      </c>
      <c r="BJ488" s="91">
        <v>5.6767929890189084E-3</v>
      </c>
      <c r="BK488" s="91">
        <v>7.4528685451575649E-2</v>
      </c>
      <c r="BL488" s="91">
        <v>0.24546179726151007</v>
      </c>
      <c r="BM488" s="91">
        <v>2.3003287985838894E-2</v>
      </c>
      <c r="BN488" s="91">
        <v>9.3087482177427627E-2</v>
      </c>
      <c r="BO488" s="91">
        <v>0.53333333333333333</v>
      </c>
      <c r="BP488" s="91">
        <v>0.48148148148148145</v>
      </c>
      <c r="BQ488" s="91">
        <v>0.4206602254428341</v>
      </c>
      <c r="BR488" s="91">
        <v>3.5067193675889325</v>
      </c>
      <c r="BS488" s="91">
        <v>3.335078534031414</v>
      </c>
      <c r="BT488" s="91">
        <v>2.7455829731902655</v>
      </c>
      <c r="BU488" s="91">
        <v>1.7241777910300198</v>
      </c>
      <c r="BV488" s="91">
        <v>1.6345157687389751</v>
      </c>
      <c r="BW488" s="91">
        <v>0.93283920910083329</v>
      </c>
      <c r="BX488" s="92">
        <v>25.858848934790998</v>
      </c>
      <c r="BY488" s="92">
        <v>196</v>
      </c>
      <c r="BZ488" s="92">
        <v>73</v>
      </c>
      <c r="CA488" s="91"/>
      <c r="CB488" s="92">
        <v>7.14</v>
      </c>
      <c r="CC488" s="92">
        <v>4.28</v>
      </c>
      <c r="CD488" s="92">
        <v>32.5</v>
      </c>
      <c r="CE488" s="92">
        <v>119</v>
      </c>
      <c r="CF488" s="92">
        <v>114.75</v>
      </c>
      <c r="CG488" s="68"/>
      <c r="CH488" s="91">
        <v>0</v>
      </c>
      <c r="CI488" s="91">
        <v>0</v>
      </c>
      <c r="CJ488" s="91">
        <v>0</v>
      </c>
      <c r="CK488" s="91">
        <v>0</v>
      </c>
      <c r="CL488" s="91">
        <v>0</v>
      </c>
      <c r="CM488" s="91">
        <v>0</v>
      </c>
      <c r="CN488" s="91">
        <v>0</v>
      </c>
      <c r="CO488" s="68">
        <f t="shared" si="7"/>
        <v>0</v>
      </c>
      <c r="CP488" s="68">
        <f>IF(ISNUMBER(SUM(CI488,CK488,CM488)/SUM(CH488,CJ488,CL488)),SUM(CI488,CK488,CM488)/SUM(CH488,CJ488,CL488),0)</f>
        <v>0</v>
      </c>
      <c r="CQ488" s="92"/>
    </row>
    <row r="489" spans="1:95" ht="16" x14ac:dyDescent="0.2">
      <c r="A489" s="88" t="s">
        <v>1378</v>
      </c>
      <c r="B489" t="s">
        <v>1378</v>
      </c>
      <c r="C489" s="89" t="s">
        <v>1379</v>
      </c>
      <c r="D489" s="89" t="s">
        <v>96</v>
      </c>
      <c r="E489" s="89" t="s">
        <v>7</v>
      </c>
      <c r="F489" s="89">
        <v>2010</v>
      </c>
      <c r="G489" s="89"/>
      <c r="H489" s="90">
        <v>7</v>
      </c>
      <c r="I489" s="90">
        <v>255</v>
      </c>
      <c r="J489" s="90">
        <v>25</v>
      </c>
      <c r="K489" s="90">
        <v>22</v>
      </c>
      <c r="L489" s="90">
        <v>22</v>
      </c>
      <c r="M489" s="91">
        <v>20.308943089430894</v>
      </c>
      <c r="N489" s="91">
        <v>6.15</v>
      </c>
      <c r="O489" s="91">
        <v>0.56438751272480481</v>
      </c>
      <c r="P489" s="91">
        <v>0</v>
      </c>
      <c r="Q489" s="91">
        <v>0.47444859178825932</v>
      </c>
      <c r="R489" s="91">
        <v>0</v>
      </c>
      <c r="S489" s="91">
        <v>0.276326207442597</v>
      </c>
      <c r="T489" s="91"/>
      <c r="U489" s="91">
        <v>0</v>
      </c>
      <c r="V489" s="91">
        <v>0</v>
      </c>
      <c r="W489" s="91"/>
      <c r="X489" s="91"/>
      <c r="Y489" s="91">
        <v>0</v>
      </c>
      <c r="Z489" s="91">
        <v>0</v>
      </c>
      <c r="AA489" s="91"/>
      <c r="AB489" s="91"/>
      <c r="AC489" s="91">
        <v>0</v>
      </c>
      <c r="AD489" s="91">
        <v>0</v>
      </c>
      <c r="AE489" s="91"/>
      <c r="AF489" s="91"/>
      <c r="AG489" s="91"/>
      <c r="AH489" s="91">
        <v>0</v>
      </c>
      <c r="AI489" s="91"/>
      <c r="AJ489" s="91"/>
      <c r="AK489" s="91">
        <v>0</v>
      </c>
      <c r="AL489" s="91">
        <v>0</v>
      </c>
      <c r="AM489" s="91"/>
      <c r="AN489" s="91">
        <v>0.15620031796502384</v>
      </c>
      <c r="AO489" s="91">
        <v>0.37625834181653661</v>
      </c>
      <c r="AP489" s="91">
        <v>0.37625834181653661</v>
      </c>
      <c r="AQ489" s="91">
        <v>0.26622932989078024</v>
      </c>
      <c r="AR489" s="91">
        <v>-0.15252105535183461</v>
      </c>
      <c r="AS489" s="91">
        <v>5.7034328167626824E-2</v>
      </c>
      <c r="AT489" s="91">
        <v>5.7034328167626824E-2</v>
      </c>
      <c r="AU489" s="91">
        <v>-4.7743363592103891E-2</v>
      </c>
      <c r="AV489" s="91"/>
      <c r="AW489" s="91">
        <v>6.15</v>
      </c>
      <c r="AX489" s="91">
        <v>124.9</v>
      </c>
      <c r="AY489" s="91">
        <v>10</v>
      </c>
      <c r="AZ489" s="91">
        <v>0.18285714285714286</v>
      </c>
      <c r="BA489" s="91">
        <v>0.18285714285714286</v>
      </c>
      <c r="BB489" s="91">
        <v>0.11277003484320558</v>
      </c>
      <c r="BC489" s="91">
        <v>0.276326207442597</v>
      </c>
      <c r="BD489" s="91">
        <v>0.276326207442597</v>
      </c>
      <c r="BE489" s="91">
        <v>0.21103008835298903</v>
      </c>
      <c r="BF489" s="91">
        <v>-2.2416341597436051E-2</v>
      </c>
      <c r="BG489" s="91">
        <v>-2.2416341597436051E-2</v>
      </c>
      <c r="BH489" s="91">
        <v>-9.2251703901817542E-2</v>
      </c>
      <c r="BI489" s="91">
        <v>0.2660565006955003</v>
      </c>
      <c r="BJ489" s="91">
        <v>0.2660565006955003</v>
      </c>
      <c r="BK489" s="91">
        <v>0.2660565006955003</v>
      </c>
      <c r="BL489" s="91">
        <v>0.276326207442597</v>
      </c>
      <c r="BM489" s="91">
        <v>0.276326207442597</v>
      </c>
      <c r="BN489" s="91">
        <v>0.276326207442597</v>
      </c>
      <c r="BO489" s="91">
        <v>0.47619047619047616</v>
      </c>
      <c r="BP489" s="91">
        <v>0.47619047619047616</v>
      </c>
      <c r="BQ489" s="91">
        <v>0.3214285714285714</v>
      </c>
      <c r="BR489" s="91">
        <v>2.0290697674418605</v>
      </c>
      <c r="BS489" s="91">
        <v>2.0290697674418605</v>
      </c>
      <c r="BT489" s="91">
        <v>1.5710102332426374</v>
      </c>
      <c r="BU489" s="91">
        <v>0</v>
      </c>
      <c r="BV489" s="91"/>
      <c r="BW489" s="91"/>
      <c r="BX489" s="91"/>
      <c r="BY489" s="91"/>
      <c r="BZ489" s="91"/>
      <c r="CA489" s="91"/>
      <c r="CB489" s="91"/>
      <c r="CC489" s="91"/>
      <c r="CD489" s="91"/>
      <c r="CE489" s="91"/>
      <c r="CF489" s="91"/>
      <c r="CG489" s="68"/>
      <c r="CH489" s="91">
        <v>0</v>
      </c>
      <c r="CI489" s="91">
        <v>0</v>
      </c>
      <c r="CJ489" s="91">
        <v>0</v>
      </c>
      <c r="CK489" s="91">
        <v>0</v>
      </c>
      <c r="CL489" s="91">
        <v>0</v>
      </c>
      <c r="CM489" s="91">
        <v>0</v>
      </c>
      <c r="CN489" s="91">
        <v>0</v>
      </c>
      <c r="CO489" s="68">
        <f t="shared" si="7"/>
        <v>0</v>
      </c>
      <c r="CP489" s="68">
        <f>IF(ISNUMBER(SUM(CI489,CK489,CM489)/SUM(CH489,CJ489,CL489)),SUM(CI489,CK489,CM489)/SUM(CH489,CJ489,CL489),0)</f>
        <v>0</v>
      </c>
      <c r="CQ489" s="91"/>
    </row>
    <row r="490" spans="1:95" ht="16" x14ac:dyDescent="0.2">
      <c r="A490" s="88" t="s">
        <v>569</v>
      </c>
      <c r="B490" t="s">
        <v>569</v>
      </c>
      <c r="C490" s="89" t="s">
        <v>568</v>
      </c>
      <c r="D490" s="89" t="s">
        <v>359</v>
      </c>
      <c r="E490" s="89" t="s">
        <v>7</v>
      </c>
      <c r="F490" s="89">
        <v>2022</v>
      </c>
      <c r="G490" s="89" t="s">
        <v>138</v>
      </c>
      <c r="H490" s="90">
        <v>8</v>
      </c>
      <c r="I490" s="90">
        <v>300</v>
      </c>
      <c r="J490" s="90"/>
      <c r="K490" s="90">
        <v>18</v>
      </c>
      <c r="L490" s="90"/>
      <c r="M490" s="91">
        <v>12.909090909090908</v>
      </c>
      <c r="N490" s="91">
        <v>3.7230769230769232</v>
      </c>
      <c r="O490" s="91">
        <v>0.35248726157663735</v>
      </c>
      <c r="P490" s="91">
        <v>0.23476691695172858</v>
      </c>
      <c r="Q490" s="91">
        <v>0.364841687488137</v>
      </c>
      <c r="R490" s="91">
        <v>2.0442330917874396</v>
      </c>
      <c r="S490" s="91">
        <v>0.25513586767447932</v>
      </c>
      <c r="T490" s="91">
        <v>1.7953257790368273</v>
      </c>
      <c r="U490" s="91">
        <v>2.1005434782608696</v>
      </c>
      <c r="V490" s="91">
        <v>1.9879227053140096</v>
      </c>
      <c r="W490" s="91">
        <v>1.7951968852954789</v>
      </c>
      <c r="X490" s="91">
        <v>7.9527003627263504E-2</v>
      </c>
      <c r="Y490" s="91">
        <v>7.9527003627263504E-2</v>
      </c>
      <c r="Z490" s="91">
        <v>-0.20517884568118516</v>
      </c>
      <c r="AA490" s="91">
        <v>-0.30244411058258974</v>
      </c>
      <c r="AB490" s="91">
        <v>0.18762779862886014</v>
      </c>
      <c r="AC490" s="91">
        <v>0.18762779862886014</v>
      </c>
      <c r="AD490" s="91">
        <v>-0.63301878515436893</v>
      </c>
      <c r="AE490" s="91">
        <v>-0.43231188759335482</v>
      </c>
      <c r="AF490" s="91">
        <v>0.35872040545563921</v>
      </c>
      <c r="AG490" s="91">
        <v>-0.31654349932982395</v>
      </c>
      <c r="AH490" s="91">
        <v>0.35872040545563921</v>
      </c>
      <c r="AI490" s="91">
        <v>-0.26631784488074534</v>
      </c>
      <c r="AJ490" s="91">
        <v>0.24814345428673074</v>
      </c>
      <c r="AK490" s="91">
        <v>0.24814345428673074</v>
      </c>
      <c r="AL490" s="91">
        <v>0.22139037961672645</v>
      </c>
      <c r="AM490" s="91">
        <v>0.19990358470852304</v>
      </c>
      <c r="AN490" s="91">
        <v>0.22905549626467447</v>
      </c>
      <c r="AO490" s="91">
        <v>0.23686260623229463</v>
      </c>
      <c r="AP490" s="91">
        <v>0.22139037961672647</v>
      </c>
      <c r="AQ490" s="91">
        <v>0.19608599310411179</v>
      </c>
      <c r="AR490" s="91">
        <v>3.075815836070836E-2</v>
      </c>
      <c r="AS490" s="91">
        <v>-0.10241580230339958</v>
      </c>
      <c r="AT490" s="91">
        <v>3.075815836070836E-2</v>
      </c>
      <c r="AU490" s="91">
        <v>-8.1398897466672712E-2</v>
      </c>
      <c r="AV490" s="91"/>
      <c r="AW490" s="91">
        <v>3.7230769230769232</v>
      </c>
      <c r="AX490" s="91">
        <v>48.061538461538461</v>
      </c>
      <c r="AY490" s="91">
        <v>7</v>
      </c>
      <c r="AZ490" s="91">
        <v>0.24736842105263157</v>
      </c>
      <c r="BA490" s="91">
        <v>0.23529411764705882</v>
      </c>
      <c r="BB490" s="91">
        <v>0.17336225054301502</v>
      </c>
      <c r="BC490" s="91">
        <v>0.27438752783964365</v>
      </c>
      <c r="BD490" s="91">
        <v>0.23588420750931499</v>
      </c>
      <c r="BE490" s="91">
        <v>0.22481383988456</v>
      </c>
      <c r="BF490" s="91">
        <v>4.5691635372904216E-3</v>
      </c>
      <c r="BG490" s="91">
        <v>-6.6985005233157868E-2</v>
      </c>
      <c r="BH490" s="91">
        <v>-4.4625878852326051E-2</v>
      </c>
      <c r="BI490" s="91">
        <v>0.22205126493416921</v>
      </c>
      <c r="BJ490" s="91">
        <v>0.22205126493416921</v>
      </c>
      <c r="BK490" s="91">
        <v>3.6474241061108081E-2</v>
      </c>
      <c r="BL490" s="91">
        <v>0.23137251856660906</v>
      </c>
      <c r="BM490" s="91">
        <v>0.23137251856660906</v>
      </c>
      <c r="BN490" s="91">
        <v>4.2665963856110461E-2</v>
      </c>
      <c r="BO490" s="91">
        <v>0.25</v>
      </c>
      <c r="BP490" s="91">
        <v>0.20689655172413793</v>
      </c>
      <c r="BQ490" s="91">
        <v>0.16735814632366358</v>
      </c>
      <c r="BR490" s="91">
        <v>2.1005434782608696</v>
      </c>
      <c r="BS490" s="91">
        <v>1.9879227053140096</v>
      </c>
      <c r="BT490" s="91">
        <v>1.7951968852954789</v>
      </c>
      <c r="BU490" s="91">
        <v>4.5475756893881947E-2</v>
      </c>
      <c r="BV490" s="91">
        <v>-8.9875729213956923E-2</v>
      </c>
      <c r="BW490" s="91">
        <v>-0.25933289242345803</v>
      </c>
      <c r="BX490" s="91"/>
      <c r="BY490" s="91"/>
      <c r="BZ490" s="91"/>
      <c r="CA490" s="91"/>
      <c r="CB490" s="91"/>
      <c r="CC490" s="91"/>
      <c r="CD490" s="91"/>
      <c r="CE490" s="91"/>
      <c r="CF490" s="91"/>
      <c r="CG490" s="68"/>
      <c r="CH490" s="91">
        <v>0</v>
      </c>
      <c r="CI490" s="91">
        <v>0</v>
      </c>
      <c r="CJ490" s="91">
        <v>0</v>
      </c>
      <c r="CK490" s="91">
        <v>0</v>
      </c>
      <c r="CL490" s="91">
        <v>0</v>
      </c>
      <c r="CM490" s="91">
        <v>0</v>
      </c>
      <c r="CN490" s="91">
        <v>0</v>
      </c>
      <c r="CO490" s="68">
        <f t="shared" si="7"/>
        <v>0</v>
      </c>
      <c r="CP490" s="68">
        <f>IF(ISNUMBER(SUM(CI490,CK490,CM490)/SUM(CH490,CJ490,CL490)),SUM(CI490,CK490,CM490)/SUM(CH490,CJ490,CL490),0)</f>
        <v>0</v>
      </c>
      <c r="CQ490" s="91"/>
    </row>
    <row r="491" spans="1:95" ht="16" x14ac:dyDescent="0.2">
      <c r="A491" s="88" t="s">
        <v>597</v>
      </c>
      <c r="B491" t="s">
        <v>597</v>
      </c>
      <c r="C491" s="89" t="s">
        <v>26</v>
      </c>
      <c r="D491" s="89" t="s">
        <v>27</v>
      </c>
      <c r="E491" s="89" t="s">
        <v>7</v>
      </c>
      <c r="F491" s="89">
        <v>2022</v>
      </c>
      <c r="G491" s="89" t="s">
        <v>25</v>
      </c>
      <c r="H491" s="90"/>
      <c r="I491" s="90"/>
      <c r="J491" s="90">
        <v>21</v>
      </c>
      <c r="K491" s="90"/>
      <c r="L491" s="90"/>
      <c r="M491" s="91">
        <v>14.8</v>
      </c>
      <c r="N491" s="91">
        <v>2.6470588235294117</v>
      </c>
      <c r="O491" s="91">
        <v>0.21471861471861473</v>
      </c>
      <c r="P491" s="91">
        <v>0.14314574314574316</v>
      </c>
      <c r="Q491" s="91">
        <v>0.22354978354978358</v>
      </c>
      <c r="R491" s="91">
        <v>1.4640883977900554</v>
      </c>
      <c r="S491" s="91">
        <v>0.15295815295815296</v>
      </c>
      <c r="T491" s="91">
        <v>1.4640883977900554</v>
      </c>
      <c r="U491" s="91">
        <v>1.4640883977900554</v>
      </c>
      <c r="V491" s="91">
        <v>1.4640883977900554</v>
      </c>
      <c r="W491" s="91">
        <v>1.4640883977900554</v>
      </c>
      <c r="X491" s="91">
        <v>-0.44283045502753149</v>
      </c>
      <c r="Y491" s="91">
        <v>-0.44283045502753149</v>
      </c>
      <c r="Z491" s="91">
        <v>-0.44283045502753149</v>
      </c>
      <c r="AA491" s="91"/>
      <c r="AB491" s="91">
        <v>-0.43463460335719173</v>
      </c>
      <c r="AC491" s="91">
        <v>-0.43463460335719173</v>
      </c>
      <c r="AD491" s="91">
        <v>-0.43463460335719173</v>
      </c>
      <c r="AE491" s="91"/>
      <c r="AF491" s="91">
        <v>-0.25145814731207339</v>
      </c>
      <c r="AG491" s="91">
        <v>-0.25145814731207339</v>
      </c>
      <c r="AH491" s="91">
        <v>-0.25145814731207339</v>
      </c>
      <c r="AI491" s="91"/>
      <c r="AJ491" s="91">
        <v>0.10291920162237164</v>
      </c>
      <c r="AK491" s="91">
        <v>0.14314574314574316</v>
      </c>
      <c r="AL491" s="91">
        <v>0.14314574314574316</v>
      </c>
      <c r="AM491" s="91">
        <v>0.1230324723840574</v>
      </c>
      <c r="AN491" s="91">
        <v>4.4108229266730706E-2</v>
      </c>
      <c r="AO491" s="91">
        <v>0.14314574314574313</v>
      </c>
      <c r="AP491" s="91">
        <v>0.14314574314574313</v>
      </c>
      <c r="AQ491" s="91">
        <v>9.3626986206236912E-2</v>
      </c>
      <c r="AR491" s="91">
        <v>-0.1024097486233593</v>
      </c>
      <c r="AS491" s="91">
        <v>-0.1024097486233593</v>
      </c>
      <c r="AT491" s="91">
        <v>-0.1024097486233593</v>
      </c>
      <c r="AU491" s="91"/>
      <c r="AV491" s="91">
        <v>-5.0848816051835943E-2</v>
      </c>
      <c r="AW491" s="91">
        <v>2.6470588235294117</v>
      </c>
      <c r="AX491" s="91">
        <v>39.176470588235297</v>
      </c>
      <c r="AY491" s="91">
        <v>4</v>
      </c>
      <c r="AZ491" s="91">
        <v>0.14859437751004015</v>
      </c>
      <c r="BA491" s="91">
        <v>0.14859437751004015</v>
      </c>
      <c r="BB491" s="91">
        <v>8.4823504544493764E-2</v>
      </c>
      <c r="BC491" s="91">
        <v>0.15295815295815296</v>
      </c>
      <c r="BD491" s="91">
        <v>0.15295815295815296</v>
      </c>
      <c r="BE491" s="91">
        <v>9.2809527968029409E-2</v>
      </c>
      <c r="BF491" s="91">
        <v>-9.0408660437130139E-2</v>
      </c>
      <c r="BG491" s="91">
        <v>-9.0408660437130139E-2</v>
      </c>
      <c r="BH491" s="91">
        <v>-9.0408660437130139E-2</v>
      </c>
      <c r="BI491" s="91">
        <v>-4.1068418116155719E-2</v>
      </c>
      <c r="BJ491" s="91">
        <v>-4.1068418116155719E-2</v>
      </c>
      <c r="BK491" s="91">
        <v>-4.1068418116155719E-2</v>
      </c>
      <c r="BL491" s="91">
        <v>-4.4608110668360818E-2</v>
      </c>
      <c r="BM491" s="91">
        <v>-4.4608110668360818E-2</v>
      </c>
      <c r="BN491" s="91">
        <v>-4.4608110668360818E-2</v>
      </c>
      <c r="BO491" s="91">
        <v>0.13333333333333333</v>
      </c>
      <c r="BP491" s="91">
        <v>0.13333333333333333</v>
      </c>
      <c r="BQ491" s="91">
        <v>9.4444444444444442E-2</v>
      </c>
      <c r="BR491" s="91">
        <v>1.4640883977900554</v>
      </c>
      <c r="BS491" s="91">
        <v>1.4640883977900554</v>
      </c>
      <c r="BT491" s="91">
        <v>1.4640883977900554</v>
      </c>
      <c r="BU491" s="91">
        <v>-1.8965668316591784</v>
      </c>
      <c r="BV491" s="91">
        <v>-1.8965668316591784</v>
      </c>
      <c r="BW491" s="91">
        <v>-1.8965668316591784</v>
      </c>
      <c r="BX491" s="91"/>
      <c r="BY491" s="91"/>
      <c r="BZ491" s="91"/>
      <c r="CA491" s="91"/>
      <c r="CB491" s="91"/>
      <c r="CC491" s="91"/>
      <c r="CD491" s="91"/>
      <c r="CE491" s="91"/>
      <c r="CF491" s="91"/>
      <c r="CG491" s="68"/>
      <c r="CH491" s="91">
        <v>0</v>
      </c>
      <c r="CI491" s="91">
        <v>0</v>
      </c>
      <c r="CJ491" s="91">
        <v>0</v>
      </c>
      <c r="CK491" s="91">
        <v>0</v>
      </c>
      <c r="CL491" s="91">
        <v>0</v>
      </c>
      <c r="CM491" s="91">
        <v>0</v>
      </c>
      <c r="CN491" s="91">
        <v>0</v>
      </c>
      <c r="CO491" s="68">
        <f t="shared" si="7"/>
        <v>0</v>
      </c>
      <c r="CP491" s="68">
        <f>IF(ISNUMBER(SUM(CI491,CK491,CM491)/SUM(CH491,CJ491,CL491)),SUM(CI491,CK491,CM491)/SUM(CH491,CJ491,CL491),0)</f>
        <v>0</v>
      </c>
      <c r="CQ491" s="91"/>
    </row>
    <row r="492" spans="1:95" ht="16" x14ac:dyDescent="0.2">
      <c r="A492" s="88" t="s">
        <v>654</v>
      </c>
      <c r="B492" t="s">
        <v>654</v>
      </c>
      <c r="C492" s="89" t="s">
        <v>26</v>
      </c>
      <c r="D492" s="89" t="s">
        <v>27</v>
      </c>
      <c r="E492" s="89" t="s">
        <v>7</v>
      </c>
      <c r="F492" s="89">
        <v>2021</v>
      </c>
      <c r="G492" s="89" t="s">
        <v>25</v>
      </c>
      <c r="H492" s="90">
        <v>8</v>
      </c>
      <c r="I492" s="90">
        <v>300</v>
      </c>
      <c r="J492" s="90">
        <v>23</v>
      </c>
      <c r="K492" s="90">
        <v>20</v>
      </c>
      <c r="L492" s="90"/>
      <c r="M492" s="91">
        <v>11.704225352112676</v>
      </c>
      <c r="N492" s="91">
        <v>3.021276595744681</v>
      </c>
      <c r="O492" s="91">
        <v>0.18041326269244251</v>
      </c>
      <c r="P492" s="91">
        <v>0.18041326269244248</v>
      </c>
      <c r="Q492" s="91">
        <v>0.17135352800021569</v>
      </c>
      <c r="R492" s="91">
        <v>1.1890775542533243</v>
      </c>
      <c r="S492" s="91">
        <v>0.14198037153873116</v>
      </c>
      <c r="T492" s="91">
        <v>0.30724469013674716</v>
      </c>
      <c r="U492" s="91">
        <v>1.6799007444168732</v>
      </c>
      <c r="V492" s="91">
        <v>0.69825436408977559</v>
      </c>
      <c r="W492" s="91">
        <v>0.88254771762428397</v>
      </c>
      <c r="X492" s="91">
        <v>-1.5159439805329267</v>
      </c>
      <c r="Y492" s="91">
        <v>-0.11822100427279514</v>
      </c>
      <c r="Z492" s="91">
        <v>-1.0834250816235893</v>
      </c>
      <c r="AA492" s="91">
        <v>-0.93995477763180357</v>
      </c>
      <c r="AB492" s="91">
        <v>-1.30045329027122</v>
      </c>
      <c r="AC492" s="91">
        <v>-0.74961833759661478</v>
      </c>
      <c r="AD492" s="91">
        <v>-2.6518550451005964</v>
      </c>
      <c r="AE492" s="91">
        <v>-1.4926293345969122</v>
      </c>
      <c r="AF492" s="91">
        <v>-1.1558080186320905</v>
      </c>
      <c r="AG492" s="91">
        <v>-1.1050356649889643</v>
      </c>
      <c r="AH492" s="91">
        <v>-0.24898819186591759</v>
      </c>
      <c r="AI492" s="91">
        <v>-0.96804316720091177</v>
      </c>
      <c r="AJ492" s="91">
        <v>6.0226494678143963E-2</v>
      </c>
      <c r="AK492" s="91">
        <v>0.27249319205155165</v>
      </c>
      <c r="AL492" s="91">
        <v>8.8333333333333333E-2</v>
      </c>
      <c r="AM492" s="91">
        <v>0.11684693416694514</v>
      </c>
      <c r="AN492" s="91">
        <v>3.5132121895583977E-2</v>
      </c>
      <c r="AO492" s="91">
        <v>0.27249319205155165</v>
      </c>
      <c r="AP492" s="91">
        <v>4.4166666666666667E-2</v>
      </c>
      <c r="AQ492" s="91">
        <v>0.10123065701303054</v>
      </c>
      <c r="AR492" s="91">
        <v>-0.11471511083867555</v>
      </c>
      <c r="AS492" s="91">
        <v>-0.30671081473656941</v>
      </c>
      <c r="AT492" s="91">
        <v>-3.4941332014195581E-2</v>
      </c>
      <c r="AU492" s="91">
        <v>-0.15212241919648017</v>
      </c>
      <c r="AV492" s="91">
        <v>-4.7017714737487976E-2</v>
      </c>
      <c r="AW492" s="91">
        <v>3.021276595744681</v>
      </c>
      <c r="AX492" s="91">
        <v>35.361702127659576</v>
      </c>
      <c r="AY492" s="91">
        <v>4</v>
      </c>
      <c r="AZ492" s="91">
        <v>0.12655086848635236</v>
      </c>
      <c r="BA492" s="91">
        <v>3.937007874015748E-2</v>
      </c>
      <c r="BB492" s="91">
        <v>6.9409462608355732E-2</v>
      </c>
      <c r="BC492" s="91">
        <v>0.23729407641079564</v>
      </c>
      <c r="BD492" s="91">
        <v>4.6666666666666669E-2</v>
      </c>
      <c r="BE492" s="91">
        <v>9.7692158450453911E-2</v>
      </c>
      <c r="BF492" s="91">
        <v>-6.4073897435284022E-2</v>
      </c>
      <c r="BG492" s="91">
        <v>-0.251700701998186</v>
      </c>
      <c r="BH492" s="91">
        <v>-0.14216430301080515</v>
      </c>
      <c r="BI492" s="91">
        <v>4.4510268799081015E-2</v>
      </c>
      <c r="BJ492" s="91">
        <v>3.6840192386596325E-2</v>
      </c>
      <c r="BK492" s="91">
        <v>6.657464635902108E-3</v>
      </c>
      <c r="BL492" s="91">
        <v>4.1666659638718018E-2</v>
      </c>
      <c r="BM492" s="91">
        <v>4.1666659638718018E-2</v>
      </c>
      <c r="BN492" s="91">
        <v>5.327038661370141E-3</v>
      </c>
      <c r="BO492" s="91">
        <v>0.30769230769230771</v>
      </c>
      <c r="BP492" s="91">
        <v>4.1666666666666664E-2</v>
      </c>
      <c r="BQ492" s="91">
        <v>0.1047691555756072</v>
      </c>
      <c r="BR492" s="91">
        <v>1.6799007444168732</v>
      </c>
      <c r="BS492" s="91">
        <v>0.69825436408977559</v>
      </c>
      <c r="BT492" s="91">
        <v>0.88254771762428397</v>
      </c>
      <c r="BU492" s="91">
        <v>-0.1987299087558736</v>
      </c>
      <c r="BV492" s="91">
        <v>-1.2064502520777702</v>
      </c>
      <c r="BW492" s="91">
        <v>-1.2779204122532861</v>
      </c>
      <c r="BX492" s="91"/>
      <c r="BY492" s="91"/>
      <c r="BZ492" s="91"/>
      <c r="CA492" s="91"/>
      <c r="CB492" s="91"/>
      <c r="CC492" s="91"/>
      <c r="CD492" s="91"/>
      <c r="CE492" s="91"/>
      <c r="CF492" s="91"/>
      <c r="CG492" s="68"/>
      <c r="CH492" s="91">
        <v>0</v>
      </c>
      <c r="CI492" s="91">
        <v>0</v>
      </c>
      <c r="CJ492" s="91">
        <v>0</v>
      </c>
      <c r="CK492" s="91">
        <v>0</v>
      </c>
      <c r="CL492" s="91">
        <v>0</v>
      </c>
      <c r="CM492" s="91">
        <v>0</v>
      </c>
      <c r="CN492" s="91">
        <v>0</v>
      </c>
      <c r="CO492" s="68">
        <f t="shared" si="7"/>
        <v>0</v>
      </c>
      <c r="CP492" s="68">
        <f>IF(ISNUMBER(SUM(CI492,CK492,CM492)/SUM(CH492,CJ492,CL492)),SUM(CI492,CK492,CM492)/SUM(CH492,CJ492,CL492),0)</f>
        <v>0</v>
      </c>
      <c r="CQ492" s="91"/>
    </row>
    <row r="493" spans="1:95" ht="16" x14ac:dyDescent="0.2">
      <c r="A493" s="88" t="s">
        <v>1110</v>
      </c>
      <c r="B493" t="s">
        <v>1110</v>
      </c>
      <c r="C493" s="89" t="s">
        <v>309</v>
      </c>
      <c r="D493" s="89" t="s">
        <v>27</v>
      </c>
      <c r="E493" s="89" t="s">
        <v>7</v>
      </c>
      <c r="F493" s="89">
        <v>2014</v>
      </c>
      <c r="G493" s="89" t="s">
        <v>496</v>
      </c>
      <c r="H493" s="90">
        <v>7</v>
      </c>
      <c r="I493" s="90">
        <v>240</v>
      </c>
      <c r="J493" s="90">
        <v>23</v>
      </c>
      <c r="K493" s="90">
        <v>21</v>
      </c>
      <c r="L493" s="90"/>
      <c r="M493" s="91">
        <v>16.588235294117649</v>
      </c>
      <c r="N493" s="91">
        <v>4.0652173913043477</v>
      </c>
      <c r="O493" s="91">
        <v>0.32737187900955006</v>
      </c>
      <c r="P493" s="91">
        <v>0.33662206206390011</v>
      </c>
      <c r="Q493" s="91">
        <v>0.30724038456654063</v>
      </c>
      <c r="R493" s="91">
        <v>3.1518456375838926</v>
      </c>
      <c r="S493" s="91">
        <v>0.20095306436374594</v>
      </c>
      <c r="T493" s="91">
        <v>0.85501066098081013</v>
      </c>
      <c r="U493" s="91">
        <v>3.1518456375838926</v>
      </c>
      <c r="V493" s="91">
        <v>3.1518456375838926</v>
      </c>
      <c r="W493" s="91">
        <v>2.0656934823803819</v>
      </c>
      <c r="X493" s="91">
        <v>-0.97598119031643127</v>
      </c>
      <c r="Y493" s="91">
        <v>1.2895549395013992</v>
      </c>
      <c r="Z493" s="91">
        <v>1.2895549395013992</v>
      </c>
      <c r="AA493" s="91">
        <v>0.21567616085091612</v>
      </c>
      <c r="AB493" s="91">
        <v>-1.043712340166437</v>
      </c>
      <c r="AC493" s="91">
        <v>0.56200984923698671</v>
      </c>
      <c r="AD493" s="91">
        <v>0.56200984923698671</v>
      </c>
      <c r="AE493" s="91">
        <v>-0.30547179243235312</v>
      </c>
      <c r="AF493" s="91">
        <v>-0.58539307705563548</v>
      </c>
      <c r="AG493" s="91">
        <v>1.0647841689830999</v>
      </c>
      <c r="AH493" s="91">
        <v>1.0647841689830999</v>
      </c>
      <c r="AI493" s="91">
        <v>0.29686330483738405</v>
      </c>
      <c r="AJ493" s="91">
        <v>5.4946560701562078E-2</v>
      </c>
      <c r="AK493" s="91">
        <v>0.33662206206390011</v>
      </c>
      <c r="AL493" s="91">
        <v>0.33662206206390011</v>
      </c>
      <c r="AM493" s="91">
        <v>0.20887945127911786</v>
      </c>
      <c r="AN493" s="91">
        <v>5.4946560701562071E-2</v>
      </c>
      <c r="AO493" s="91">
        <v>0.24043968163276153</v>
      </c>
      <c r="AP493" s="91">
        <v>0.2071520381931693</v>
      </c>
      <c r="AQ493" s="91">
        <v>0.1715027852774193</v>
      </c>
      <c r="AR493" s="91">
        <v>-0.19060893106754037</v>
      </c>
      <c r="AS493" s="91">
        <v>-0.12307970006432362</v>
      </c>
      <c r="AT493" s="91">
        <v>-7.0085523503454983E-2</v>
      </c>
      <c r="AU493" s="91">
        <v>-0.12693395452972051</v>
      </c>
      <c r="AV493" s="91">
        <v>1.4594806506740471E-2</v>
      </c>
      <c r="AW493" s="91">
        <v>4.0652173913043477</v>
      </c>
      <c r="AX493" s="91">
        <v>67.434782608695656</v>
      </c>
      <c r="AY493" s="91">
        <v>9</v>
      </c>
      <c r="AZ493" s="91">
        <v>0.12056737588652482</v>
      </c>
      <c r="BA493" s="91">
        <v>8.5011185682326629E-2</v>
      </c>
      <c r="BB493" s="91">
        <v>0.10327658405734584</v>
      </c>
      <c r="BC493" s="91">
        <v>0.21617348091258187</v>
      </c>
      <c r="BD493" s="91">
        <v>0.18573264781491003</v>
      </c>
      <c r="BE493" s="91">
        <v>0.17593624282374618</v>
      </c>
      <c r="BF493" s="91">
        <v>-9.4974438104499348E-2</v>
      </c>
      <c r="BG493" s="91">
        <v>-0.11300990122512303</v>
      </c>
      <c r="BH493" s="91">
        <v>-0.11272007100087311</v>
      </c>
      <c r="BI493" s="91">
        <v>0.17553099315965931</v>
      </c>
      <c r="BJ493" s="91">
        <v>0.17553099315965931</v>
      </c>
      <c r="BK493" s="91">
        <v>1.5835962482355411E-2</v>
      </c>
      <c r="BL493" s="91">
        <v>0.17734656919319314</v>
      </c>
      <c r="BM493" s="91">
        <v>0.17734656919319314</v>
      </c>
      <c r="BN493" s="91">
        <v>9.4902550324710011E-3</v>
      </c>
      <c r="BO493" s="91">
        <v>0.26470588235294118</v>
      </c>
      <c r="BP493" s="91">
        <v>0.22857142857142856</v>
      </c>
      <c r="BQ493" s="91">
        <v>0.16706932773109243</v>
      </c>
      <c r="BR493" s="91">
        <v>3.1518456375838926</v>
      </c>
      <c r="BS493" s="91">
        <v>3.1518456375838926</v>
      </c>
      <c r="BT493" s="91">
        <v>2.0656934823803819</v>
      </c>
      <c r="BU493" s="91">
        <v>0.7957750447354206</v>
      </c>
      <c r="BV493" s="91">
        <v>0.7957750447354206</v>
      </c>
      <c r="BW493" s="91">
        <v>-0.19272789631246978</v>
      </c>
      <c r="BX493" s="92">
        <v>23.38785266959</v>
      </c>
      <c r="BY493" s="92">
        <v>163</v>
      </c>
      <c r="BZ493" s="92">
        <v>7</v>
      </c>
      <c r="CA493" s="91"/>
      <c r="CB493" s="92">
        <v>6.63</v>
      </c>
      <c r="CC493" s="92">
        <v>4.18</v>
      </c>
      <c r="CD493" s="92">
        <v>41</v>
      </c>
      <c r="CE493" s="92">
        <v>132</v>
      </c>
      <c r="CF493" s="92">
        <v>135.69999999999999</v>
      </c>
      <c r="CG493" s="68">
        <v>4.46</v>
      </c>
      <c r="CH493" s="91">
        <v>0</v>
      </c>
      <c r="CI493" s="91">
        <v>0</v>
      </c>
      <c r="CJ493" s="91">
        <v>0</v>
      </c>
      <c r="CK493" s="91">
        <v>0</v>
      </c>
      <c r="CL493" s="91">
        <v>0</v>
      </c>
      <c r="CM493" s="91">
        <v>0</v>
      </c>
      <c r="CN493" s="91">
        <v>0</v>
      </c>
      <c r="CO493" s="68">
        <f t="shared" si="7"/>
        <v>0</v>
      </c>
      <c r="CP493" s="68">
        <f>IF(ISNUMBER(SUM(CI493,CK493,CM493)/SUM(CH493,CJ493,CL493)),SUM(CI493,CK493,CM493)/SUM(CH493,CJ493,CL493),0)</f>
        <v>0</v>
      </c>
      <c r="CQ493" s="92"/>
    </row>
    <row r="494" spans="1:95" ht="16" x14ac:dyDescent="0.2">
      <c r="A494" s="88" t="s">
        <v>1021</v>
      </c>
      <c r="B494" t="s">
        <v>1021</v>
      </c>
      <c r="C494" s="89" t="s">
        <v>207</v>
      </c>
      <c r="D494" s="89" t="s">
        <v>51</v>
      </c>
      <c r="E494" s="89" t="s">
        <v>7</v>
      </c>
      <c r="F494" s="89">
        <v>2016</v>
      </c>
      <c r="G494" s="89"/>
      <c r="H494" s="90">
        <v>8</v>
      </c>
      <c r="I494" s="90">
        <v>300</v>
      </c>
      <c r="J494" s="90">
        <v>23</v>
      </c>
      <c r="K494" s="90"/>
      <c r="L494" s="90"/>
      <c r="M494" s="91">
        <v>14.838383838383839</v>
      </c>
      <c r="N494" s="91">
        <v>2.9117647058823528</v>
      </c>
      <c r="O494" s="91">
        <v>0.27988962880749785</v>
      </c>
      <c r="P494" s="91">
        <v>0.2374821092912103</v>
      </c>
      <c r="Q494" s="91">
        <v>0.28899987668023186</v>
      </c>
      <c r="R494" s="91">
        <v>1.9524399306415654</v>
      </c>
      <c r="S494" s="91">
        <v>0.19671558350803633</v>
      </c>
      <c r="T494" s="91">
        <v>1.0804289544235925</v>
      </c>
      <c r="U494" s="91">
        <v>1.9524399306415654</v>
      </c>
      <c r="V494" s="91">
        <v>1.9524399306415654</v>
      </c>
      <c r="W494" s="91">
        <v>1.4655710928859451</v>
      </c>
      <c r="X494" s="91">
        <v>-0.41593754476747336</v>
      </c>
      <c r="Y494" s="91">
        <v>0.37864905141549543</v>
      </c>
      <c r="Z494" s="91">
        <v>0.37864905141549543</v>
      </c>
      <c r="AA494" s="91">
        <v>-7.5074192443159271E-2</v>
      </c>
      <c r="AB494" s="91">
        <v>-1.3490901275898954</v>
      </c>
      <c r="AC494" s="91">
        <v>-0.63739585770534046</v>
      </c>
      <c r="AD494" s="91">
        <v>-0.63739585770534046</v>
      </c>
      <c r="AE494" s="91">
        <v>-1.0630749398152857</v>
      </c>
      <c r="AF494" s="91">
        <v>-0.18815580403351784</v>
      </c>
      <c r="AG494" s="91">
        <v>0.36779317927988298</v>
      </c>
      <c r="AH494" s="91">
        <v>0.36779317927988298</v>
      </c>
      <c r="AI494" s="91">
        <v>-4.9043845991790569E-2</v>
      </c>
      <c r="AJ494" s="91">
        <v>0.11286001889970829</v>
      </c>
      <c r="AK494" s="91">
        <v>0.2374821092912103</v>
      </c>
      <c r="AL494" s="91">
        <v>0.2374821092912103</v>
      </c>
      <c r="AM494" s="91">
        <v>0.17283084772559221</v>
      </c>
      <c r="AN494" s="91">
        <v>8.6815399153621756E-2</v>
      </c>
      <c r="AO494" s="91">
        <v>0.18659308587166523</v>
      </c>
      <c r="AP494" s="91">
        <v>0.18659308587166523</v>
      </c>
      <c r="AQ494" s="91">
        <v>0.14718630000371499</v>
      </c>
      <c r="AR494" s="91">
        <v>-0.22061912491212549</v>
      </c>
      <c r="AS494" s="91">
        <v>-0.14363865238582768</v>
      </c>
      <c r="AT494" s="91">
        <v>-0.14237479015035848</v>
      </c>
      <c r="AU494" s="91">
        <v>-0.16887752248277055</v>
      </c>
      <c r="AV494" s="91">
        <v>-1.814994131197864E-2</v>
      </c>
      <c r="AW494" s="91">
        <v>2.9117647058823528</v>
      </c>
      <c r="AX494" s="91">
        <v>43.205882352941174</v>
      </c>
      <c r="AY494" s="91">
        <v>3</v>
      </c>
      <c r="AZ494" s="91">
        <v>9.8398169336384442E-2</v>
      </c>
      <c r="BA494" s="91">
        <v>8.7193460490463212E-2</v>
      </c>
      <c r="BB494" s="91">
        <v>8.3311597788573888E-2</v>
      </c>
      <c r="BC494" s="91">
        <v>0.19671558350803633</v>
      </c>
      <c r="BD494" s="91">
        <v>0.19671558350803633</v>
      </c>
      <c r="BE494" s="91">
        <v>0.17038616332749487</v>
      </c>
      <c r="BF494" s="91">
        <v>-0.10202696553199672</v>
      </c>
      <c r="BG494" s="91">
        <v>-0.10202696553199672</v>
      </c>
      <c r="BH494" s="91">
        <v>-0.13336665064023645</v>
      </c>
      <c r="BI494" s="91">
        <v>0.17865279353980076</v>
      </c>
      <c r="BJ494" s="91">
        <v>0.17865279353980076</v>
      </c>
      <c r="BK494" s="91">
        <v>-4.9151947706973327E-3</v>
      </c>
      <c r="BL494" s="91">
        <v>0.19225254614123366</v>
      </c>
      <c r="BM494" s="91">
        <v>0.19225254614123366</v>
      </c>
      <c r="BN494" s="91">
        <v>-2.0578660515092679E-2</v>
      </c>
      <c r="BO494" s="91">
        <v>0.17647058823529413</v>
      </c>
      <c r="BP494" s="91">
        <v>0.17647058823529413</v>
      </c>
      <c r="BQ494" s="91">
        <v>0.12398643667993514</v>
      </c>
      <c r="BR494" s="91">
        <v>1.9524399306415654</v>
      </c>
      <c r="BS494" s="91">
        <v>1.9524399306415654</v>
      </c>
      <c r="BT494" s="91">
        <v>1.4655710928859451</v>
      </c>
      <c r="BU494" s="91">
        <v>-2.6923981818123055E-2</v>
      </c>
      <c r="BV494" s="91">
        <v>-2.6923981818123055E-2</v>
      </c>
      <c r="BW494" s="91">
        <v>-0.57833811776686017</v>
      </c>
      <c r="BX494" s="91"/>
      <c r="BY494" s="91"/>
      <c r="BZ494" s="91"/>
      <c r="CA494" s="91"/>
      <c r="CB494" s="91"/>
      <c r="CC494" s="91"/>
      <c r="CD494" s="91"/>
      <c r="CE494" s="91"/>
      <c r="CF494" s="91"/>
      <c r="CG494" s="68"/>
      <c r="CH494" s="91">
        <v>0</v>
      </c>
      <c r="CI494" s="91">
        <v>0</v>
      </c>
      <c r="CJ494" s="91">
        <v>0</v>
      </c>
      <c r="CK494" s="91">
        <v>0</v>
      </c>
      <c r="CL494" s="91">
        <v>0</v>
      </c>
      <c r="CM494" s="91">
        <v>0</v>
      </c>
      <c r="CN494" s="91">
        <v>0</v>
      </c>
      <c r="CO494" s="68">
        <f t="shared" si="7"/>
        <v>0</v>
      </c>
      <c r="CP494" s="68">
        <f>IF(ISNUMBER(SUM(CI494,CK494,CM494)/SUM(CH494,CJ494,CL494)),SUM(CI494,CK494,CM494)/SUM(CH494,CJ494,CL494),0)</f>
        <v>0</v>
      </c>
      <c r="CQ494" s="91"/>
    </row>
    <row r="495" spans="1:95" ht="16" x14ac:dyDescent="0.2">
      <c r="A495" s="88" t="s">
        <v>1301</v>
      </c>
      <c r="B495" t="s">
        <v>1301</v>
      </c>
      <c r="C495" s="89" t="s">
        <v>154</v>
      </c>
      <c r="D495" s="89" t="s">
        <v>41</v>
      </c>
      <c r="E495" s="89" t="s">
        <v>7</v>
      </c>
      <c r="F495" s="89">
        <v>2011</v>
      </c>
      <c r="G495" s="89"/>
      <c r="H495" s="90">
        <v>8</v>
      </c>
      <c r="I495" s="90">
        <v>300</v>
      </c>
      <c r="J495" s="90">
        <v>23</v>
      </c>
      <c r="K495" s="90">
        <v>21</v>
      </c>
      <c r="L495" s="90">
        <v>22</v>
      </c>
      <c r="M495" s="91">
        <v>14.444444444444445</v>
      </c>
      <c r="N495" s="91">
        <v>2.9302325581395348</v>
      </c>
      <c r="O495" s="91">
        <v>0.59586562089922723</v>
      </c>
      <c r="P495" s="91">
        <v>0.3931043005437469</v>
      </c>
      <c r="Q495" s="91">
        <v>0.50338499343876364</v>
      </c>
      <c r="R495" s="91">
        <v>2.153123258082497</v>
      </c>
      <c r="S495" s="91">
        <v>0.29862694125470757</v>
      </c>
      <c r="T495" s="91">
        <v>0.99486301369863017</v>
      </c>
      <c r="U495" s="91">
        <v>2.3697916666666665</v>
      </c>
      <c r="V495" s="91">
        <v>1.9364548494983278</v>
      </c>
      <c r="W495" s="91">
        <v>1.5388963082971083</v>
      </c>
      <c r="X495" s="91">
        <v>-0.68140224967476259</v>
      </c>
      <c r="Y495" s="91">
        <v>0.49050431603546119</v>
      </c>
      <c r="Z495" s="91">
        <v>-6.7541636139945682E-2</v>
      </c>
      <c r="AA495" s="91">
        <v>-0.29047179694386444</v>
      </c>
      <c r="AB495" s="91">
        <v>-0.90385998744861695</v>
      </c>
      <c r="AC495" s="91">
        <v>-0.19679156107663243</v>
      </c>
      <c r="AD495" s="91">
        <v>-0.65338093884857806</v>
      </c>
      <c r="AE495" s="91">
        <v>-0.83226896651562687</v>
      </c>
      <c r="AF495" s="91">
        <v>7.2707325075875739E-2</v>
      </c>
      <c r="AG495" s="91">
        <v>-0.13592648620846171</v>
      </c>
      <c r="AH495" s="91">
        <v>0.3768127612943315</v>
      </c>
      <c r="AI495" s="91">
        <v>-1.5779896953364236E-2</v>
      </c>
      <c r="AJ495" s="91">
        <v>0.1595961887477314</v>
      </c>
      <c r="AK495" s="91">
        <v>0.3931043005437469</v>
      </c>
      <c r="AL495" s="91">
        <v>0.3931043005437469</v>
      </c>
      <c r="AM495" s="91">
        <v>0.22537366989729318</v>
      </c>
      <c r="AN495" s="91">
        <v>9.1197822141560803E-2</v>
      </c>
      <c r="AO495" s="91">
        <v>0.3931043005437469</v>
      </c>
      <c r="AP495" s="91">
        <v>0.3931043005437469</v>
      </c>
      <c r="AQ495" s="91">
        <v>0.19792092021164051</v>
      </c>
      <c r="AR495" s="91">
        <v>-0.15435766962754163</v>
      </c>
      <c r="AS495" s="91">
        <v>6.2872562286253986E-2</v>
      </c>
      <c r="AT495" s="91">
        <v>6.2872562286253986E-2</v>
      </c>
      <c r="AU495" s="91">
        <v>-0.10051581959549927</v>
      </c>
      <c r="AV495" s="91">
        <v>2.4971351802400288E-2</v>
      </c>
      <c r="AW495" s="91">
        <v>2.9302325581395348</v>
      </c>
      <c r="AX495" s="91">
        <v>42.325581395348834</v>
      </c>
      <c r="AY495" s="91">
        <v>5</v>
      </c>
      <c r="AZ495" s="91">
        <v>0.15773809523809523</v>
      </c>
      <c r="BA495" s="91">
        <v>0.13712374581939799</v>
      </c>
      <c r="BB495" s="91">
        <v>9.3489718985133793E-2</v>
      </c>
      <c r="BC495" s="91">
        <v>0.31104528142192128</v>
      </c>
      <c r="BD495" s="91">
        <v>0.2862086010874938</v>
      </c>
      <c r="BE495" s="91">
        <v>0.19360132534247554</v>
      </c>
      <c r="BF495" s="91">
        <v>-1.0263759515993787E-4</v>
      </c>
      <c r="BG495" s="91">
        <v>-1.2533947952539259E-2</v>
      </c>
      <c r="BH495" s="91">
        <v>-9.5054988482143721E-2</v>
      </c>
      <c r="BI495" s="91">
        <v>0.26999441488570797</v>
      </c>
      <c r="BJ495" s="91">
        <v>0.26999441488570797</v>
      </c>
      <c r="BK495" s="91">
        <v>1.3518486659514162E-2</v>
      </c>
      <c r="BL495" s="91">
        <v>0.27396095985442176</v>
      </c>
      <c r="BM495" s="91">
        <v>0.27396095985442176</v>
      </c>
      <c r="BN495" s="91">
        <v>-3.0532377755000256E-3</v>
      </c>
      <c r="BO495" s="91">
        <v>0.5</v>
      </c>
      <c r="BP495" s="91">
        <v>0.5</v>
      </c>
      <c r="BQ495" s="91">
        <v>0.20224051508080546</v>
      </c>
      <c r="BR495" s="91">
        <v>2.3697916666666665</v>
      </c>
      <c r="BS495" s="91">
        <v>1.9364548494983278</v>
      </c>
      <c r="BT495" s="91">
        <v>1.5388963082971083</v>
      </c>
      <c r="BU495" s="91">
        <v>0.66674845320164033</v>
      </c>
      <c r="BV495" s="91">
        <v>-5.7908756798412453E-2</v>
      </c>
      <c r="BW495" s="91">
        <v>-0.28857789326843875</v>
      </c>
      <c r="BX495" s="92">
        <v>26.497942788724</v>
      </c>
      <c r="BY495" s="92">
        <v>212</v>
      </c>
      <c r="BZ495" s="92">
        <v>75</v>
      </c>
      <c r="CA495" s="91"/>
      <c r="CB495" s="92">
        <v>6.48</v>
      </c>
      <c r="CC495" s="92">
        <v>4.3</v>
      </c>
      <c r="CD495" s="92">
        <v>32</v>
      </c>
      <c r="CE495" s="92">
        <v>122</v>
      </c>
      <c r="CF495" s="92">
        <v>115.4</v>
      </c>
      <c r="CG495" s="68"/>
      <c r="CH495" s="91">
        <v>0</v>
      </c>
      <c r="CI495" s="91">
        <v>0</v>
      </c>
      <c r="CJ495" s="91">
        <v>0</v>
      </c>
      <c r="CK495" s="91">
        <v>0</v>
      </c>
      <c r="CL495" s="91">
        <v>0</v>
      </c>
      <c r="CM495" s="91">
        <v>0</v>
      </c>
      <c r="CN495" s="91">
        <v>0</v>
      </c>
      <c r="CO495" s="68">
        <f t="shared" si="7"/>
        <v>0</v>
      </c>
      <c r="CP495" s="68">
        <f>IF(ISNUMBER(SUM(CI495,CK495,CM495)/SUM(CH495,CJ495,CL495)),SUM(CI495,CK495,CM495)/SUM(CH495,CJ495,CL495),0)</f>
        <v>0</v>
      </c>
      <c r="CQ495" s="92"/>
    </row>
    <row r="496" spans="1:95" ht="16" x14ac:dyDescent="0.2">
      <c r="A496" s="88" t="s">
        <v>571</v>
      </c>
      <c r="B496" t="s">
        <v>571</v>
      </c>
      <c r="C496" s="89" t="s">
        <v>160</v>
      </c>
      <c r="D496" s="89" t="s">
        <v>35</v>
      </c>
      <c r="E496" s="89" t="s">
        <v>7</v>
      </c>
      <c r="F496" s="89">
        <v>2022</v>
      </c>
      <c r="G496" s="89" t="s">
        <v>107</v>
      </c>
      <c r="H496" s="90">
        <v>8</v>
      </c>
      <c r="I496" s="90">
        <v>300</v>
      </c>
      <c r="J496" s="90"/>
      <c r="K496" s="90"/>
      <c r="L496" s="90"/>
      <c r="M496" s="91">
        <v>14.714285714285714</v>
      </c>
      <c r="N496" s="91">
        <v>3.5777777777777779</v>
      </c>
      <c r="O496" s="91">
        <v>0.19716341609604818</v>
      </c>
      <c r="P496" s="91">
        <v>0.18833121842890582</v>
      </c>
      <c r="Q496" s="91">
        <v>0.22161119837399793</v>
      </c>
      <c r="R496" s="91">
        <v>1.8730704493640187</v>
      </c>
      <c r="S496" s="91">
        <v>0.189105993447575</v>
      </c>
      <c r="T496" s="91">
        <v>2.2576722640416906</v>
      </c>
      <c r="U496" s="91">
        <v>2.2576722640416906</v>
      </c>
      <c r="V496" s="91">
        <v>1.4884686346863467</v>
      </c>
      <c r="W496" s="91">
        <v>1.5717904037516881</v>
      </c>
      <c r="X496" s="91">
        <v>0.3788948664209848</v>
      </c>
      <c r="Y496" s="91">
        <v>0.3788948664209848</v>
      </c>
      <c r="Z496" s="91">
        <v>-0.33863568719795278</v>
      </c>
      <c r="AA496" s="91">
        <v>-0.26812568899497113</v>
      </c>
      <c r="AB496" s="91">
        <v>-0.18074240196781366</v>
      </c>
      <c r="AC496" s="91">
        <v>-0.18074240196781366</v>
      </c>
      <c r="AD496" s="91">
        <v>-1.5575538118443233</v>
      </c>
      <c r="AE496" s="91">
        <v>-1.0974959286032182</v>
      </c>
      <c r="AF496" s="91">
        <v>0.23003319294928382</v>
      </c>
      <c r="AG496" s="91">
        <v>-0.30633526002271871</v>
      </c>
      <c r="AH496" s="91">
        <v>0.23003319294928382</v>
      </c>
      <c r="AI496" s="91">
        <v>-0.32534642533417357</v>
      </c>
      <c r="AJ496" s="91">
        <v>0.21723964868255957</v>
      </c>
      <c r="AK496" s="91">
        <v>0.23159682466987253</v>
      </c>
      <c r="AL496" s="91">
        <v>0.14506561218793912</v>
      </c>
      <c r="AM496" s="91">
        <v>0.19565697406026625</v>
      </c>
      <c r="AN496" s="91">
        <v>0.1086198243412798</v>
      </c>
      <c r="AO496" s="91">
        <v>0.19640695784486634</v>
      </c>
      <c r="AP496" s="91">
        <v>8.2894635535965197E-2</v>
      </c>
      <c r="AQ496" s="91">
        <v>0.1389393183406625</v>
      </c>
      <c r="AR496" s="91">
        <v>-0.13002520803831641</v>
      </c>
      <c r="AS496" s="91">
        <v>-0.29233021682027743</v>
      </c>
      <c r="AT496" s="91">
        <v>-0.11265843124547154</v>
      </c>
      <c r="AU496" s="91">
        <v>-0.18350344942804397</v>
      </c>
      <c r="AV496" s="91">
        <v>-1.1015806423214924E-2</v>
      </c>
      <c r="AW496" s="91">
        <v>3.5777777777777779</v>
      </c>
      <c r="AX496" s="91">
        <v>52.644444444444446</v>
      </c>
      <c r="AY496" s="91">
        <v>3</v>
      </c>
      <c r="AZ496" s="91">
        <v>0.12280701754385964</v>
      </c>
      <c r="BA496" s="91">
        <v>7.3569482288828342E-2</v>
      </c>
      <c r="BB496" s="91">
        <v>8.3156013776147036E-2</v>
      </c>
      <c r="BC496" s="91">
        <v>0.28060453400503776</v>
      </c>
      <c r="BD496" s="91">
        <v>9.7607452890112217E-2</v>
      </c>
      <c r="BE496" s="91">
        <v>0.15971006015980732</v>
      </c>
      <c r="BF496" s="91">
        <v>-1.4265224743067073E-2</v>
      </c>
      <c r="BG496" s="91">
        <v>-0.2954348444149657</v>
      </c>
      <c r="BH496" s="91">
        <v>-0.14762975223968261</v>
      </c>
      <c r="BI496" s="91">
        <v>9.3585337471237123E-2</v>
      </c>
      <c r="BJ496" s="91">
        <v>8.0254046511683774E-2</v>
      </c>
      <c r="BK496" s="91">
        <v>5.8283825498136928E-3</v>
      </c>
      <c r="BL496" s="91">
        <v>7.3883999013478807E-2</v>
      </c>
      <c r="BM496" s="91">
        <v>5.0514785758073104E-2</v>
      </c>
      <c r="BN496" s="91">
        <v>-5.3821749378410123E-3</v>
      </c>
      <c r="BO496" s="91">
        <v>0.17647058823529413</v>
      </c>
      <c r="BP496" s="91">
        <v>6.8181818181818177E-2</v>
      </c>
      <c r="BQ496" s="91">
        <v>0.11816857652151769</v>
      </c>
      <c r="BR496" s="91">
        <v>2.2576722640416906</v>
      </c>
      <c r="BS496" s="91">
        <v>1.4884686346863467</v>
      </c>
      <c r="BT496" s="91">
        <v>1.5717904037516881</v>
      </c>
      <c r="BU496" s="91">
        <v>0.44481470906131393</v>
      </c>
      <c r="BV496" s="91">
        <v>0.18300622464950944</v>
      </c>
      <c r="BW496" s="91">
        <v>9.9171461731102362E-3</v>
      </c>
      <c r="BX496" s="91"/>
      <c r="BY496" s="91"/>
      <c r="BZ496" s="91"/>
      <c r="CA496" s="91"/>
      <c r="CB496" s="91"/>
      <c r="CC496" s="91"/>
      <c r="CD496" s="91"/>
      <c r="CE496" s="91"/>
      <c r="CF496" s="91"/>
      <c r="CG496" s="68"/>
      <c r="CH496" s="91">
        <v>0</v>
      </c>
      <c r="CI496" s="91">
        <v>0</v>
      </c>
      <c r="CJ496" s="91">
        <v>0</v>
      </c>
      <c r="CK496" s="91">
        <v>0</v>
      </c>
      <c r="CL496" s="91">
        <v>0</v>
      </c>
      <c r="CM496" s="91">
        <v>0</v>
      </c>
      <c r="CN496" s="91">
        <v>0</v>
      </c>
      <c r="CO496" s="68">
        <f t="shared" si="7"/>
        <v>0</v>
      </c>
      <c r="CP496" s="68">
        <f>IF(ISNUMBER(SUM(CI496,CK496,CM496)/SUM(CH496,CJ496,CL496)),SUM(CI496,CK496,CM496)/SUM(CH496,CJ496,CL496),0)</f>
        <v>0</v>
      </c>
      <c r="CQ496" s="91"/>
    </row>
    <row r="497" spans="1:95" ht="16" x14ac:dyDescent="0.2">
      <c r="A497" s="88" t="s">
        <v>661</v>
      </c>
      <c r="B497" t="s">
        <v>661</v>
      </c>
      <c r="C497" s="89" t="s">
        <v>54</v>
      </c>
      <c r="D497" s="89" t="s">
        <v>27</v>
      </c>
      <c r="E497" s="89" t="s">
        <v>7</v>
      </c>
      <c r="F497" s="89">
        <v>2021</v>
      </c>
      <c r="G497" s="89" t="s">
        <v>162</v>
      </c>
      <c r="H497" s="90">
        <v>8</v>
      </c>
      <c r="I497" s="90">
        <v>300</v>
      </c>
      <c r="J497" s="90">
        <v>23</v>
      </c>
      <c r="K497" s="90"/>
      <c r="L497" s="90"/>
      <c r="M497" s="91">
        <v>15.478260869565217</v>
      </c>
      <c r="N497" s="91">
        <v>2.2999999999999998</v>
      </c>
      <c r="O497" s="91">
        <v>9.3229185038834317E-2</v>
      </c>
      <c r="P497" s="91">
        <v>0.24584627971747341</v>
      </c>
      <c r="Q497" s="91">
        <v>0.1184166960621349</v>
      </c>
      <c r="R497" s="91">
        <v>0.93331851522560572</v>
      </c>
      <c r="S497" s="91">
        <v>9.5221563059285197E-2</v>
      </c>
      <c r="T497" s="91">
        <v>0.93331851522560572</v>
      </c>
      <c r="U497" s="91">
        <v>0.93331851522560572</v>
      </c>
      <c r="V497" s="91">
        <v>0.93331851522560572</v>
      </c>
      <c r="W497" s="91">
        <v>0.93331851522560572</v>
      </c>
      <c r="X497" s="91">
        <v>-1.0109020573284222</v>
      </c>
      <c r="Y497" s="91">
        <v>-1.0109020573284222</v>
      </c>
      <c r="Z497" s="91">
        <v>-1.0109020573284222</v>
      </c>
      <c r="AA497" s="91"/>
      <c r="AB497" s="91">
        <v>-1.6332647125176933</v>
      </c>
      <c r="AC497" s="91">
        <v>-1.6332647125176933</v>
      </c>
      <c r="AD497" s="91">
        <v>-1.6332647125176933</v>
      </c>
      <c r="AE497" s="91"/>
      <c r="AF497" s="91">
        <v>-1.2401057327912555</v>
      </c>
      <c r="AG497" s="91">
        <v>-1.2401057327912555</v>
      </c>
      <c r="AH497" s="91">
        <v>-1.2401057327912555</v>
      </c>
      <c r="AI497" s="91"/>
      <c r="AJ497" s="91">
        <v>0.38576919237296592</v>
      </c>
      <c r="AK497" s="91">
        <v>0.38576919237296592</v>
      </c>
      <c r="AL497" s="91">
        <v>0.10592336706198092</v>
      </c>
      <c r="AM497" s="91">
        <v>0.1912860323519554</v>
      </c>
      <c r="AN497" s="91">
        <v>6.9524685679239501E-2</v>
      </c>
      <c r="AO497" s="91">
        <v>6.9524685679239501E-2</v>
      </c>
      <c r="AP497" s="91">
        <v>5.8466842199214566E-2</v>
      </c>
      <c r="AQ497" s="91">
        <v>6.3995763939227041E-2</v>
      </c>
      <c r="AR497" s="91">
        <v>-0.24100051945697701</v>
      </c>
      <c r="AS497" s="91">
        <v>-0.24100051945697701</v>
      </c>
      <c r="AT497" s="91">
        <v>-0.24100051945697701</v>
      </c>
      <c r="AU497" s="91"/>
      <c r="AV497" s="91">
        <v>-2.4318436299386598E-2</v>
      </c>
      <c r="AW497" s="91">
        <v>2.2999999999999998</v>
      </c>
      <c r="AX497" s="91">
        <v>35.6</v>
      </c>
      <c r="AY497" s="91">
        <v>1</v>
      </c>
      <c r="AZ497" s="91">
        <v>6.1124694376528114E-2</v>
      </c>
      <c r="BA497" s="91">
        <v>4.807692307692308E-2</v>
      </c>
      <c r="BB497" s="91">
        <v>5.4600808726725597E-2</v>
      </c>
      <c r="BC497" s="91">
        <v>9.9049371358478994E-2</v>
      </c>
      <c r="BD497" s="91">
        <v>8.5683684398429133E-2</v>
      </c>
      <c r="BE497" s="91">
        <v>9.2366527878454063E-2</v>
      </c>
      <c r="BF497" s="91">
        <v>-0.21209854765860223</v>
      </c>
      <c r="BG497" s="91">
        <v>-0.21209854765860223</v>
      </c>
      <c r="BH497" s="91">
        <v>-0.21209854765860223</v>
      </c>
      <c r="BI497" s="91">
        <v>-0.14433971666580994</v>
      </c>
      <c r="BJ497" s="91">
        <v>-0.14433971666580994</v>
      </c>
      <c r="BK497" s="91">
        <v>-0.14433971666580994</v>
      </c>
      <c r="BL497" s="91">
        <v>-0.16253451399024785</v>
      </c>
      <c r="BM497" s="91">
        <v>-0.16253451399024785</v>
      </c>
      <c r="BN497" s="91">
        <v>-0.16253451399024785</v>
      </c>
      <c r="BO497" s="91">
        <v>0.04</v>
      </c>
      <c r="BP497" s="91">
        <v>3.125E-2</v>
      </c>
      <c r="BQ497" s="91">
        <v>3.5625000000000004E-2</v>
      </c>
      <c r="BR497" s="91">
        <v>0.93331851522560572</v>
      </c>
      <c r="BS497" s="91">
        <v>0.93331851522560572</v>
      </c>
      <c r="BT497" s="91">
        <v>0.93331851522560572</v>
      </c>
      <c r="BU497" s="91">
        <v>-0.7252933374497027</v>
      </c>
      <c r="BV497" s="91">
        <v>-0.7252933374497027</v>
      </c>
      <c r="BW497" s="91">
        <v>-0.7252933374497027</v>
      </c>
      <c r="BX497" s="92">
        <v>26.6229337786</v>
      </c>
      <c r="BY497" s="92">
        <v>213</v>
      </c>
      <c r="BZ497" s="92">
        <v>75</v>
      </c>
      <c r="CA497" s="92">
        <v>15</v>
      </c>
      <c r="CB497" s="92">
        <v>6.91</v>
      </c>
      <c r="CC497" s="92">
        <v>4.26</v>
      </c>
      <c r="CD497" s="92">
        <v>4</v>
      </c>
      <c r="CE497" s="92">
        <v>132</v>
      </c>
      <c r="CF497" s="92">
        <v>134</v>
      </c>
      <c r="CG497" s="68">
        <v>4.59</v>
      </c>
      <c r="CH497" s="91">
        <v>0</v>
      </c>
      <c r="CI497" s="91">
        <v>0</v>
      </c>
      <c r="CJ497" s="91">
        <v>0</v>
      </c>
      <c r="CK497" s="91">
        <v>0</v>
      </c>
      <c r="CL497" s="91">
        <v>0</v>
      </c>
      <c r="CM497" s="91">
        <v>0</v>
      </c>
      <c r="CN497" s="91">
        <v>0</v>
      </c>
      <c r="CO497" s="68">
        <f t="shared" si="7"/>
        <v>0</v>
      </c>
      <c r="CP497" s="68">
        <f>IF(ISNUMBER(SUM(CI497,CK497,CM497)/SUM(CH497,CJ497,CL497)),SUM(CI497,CK497,CM497)/SUM(CH497,CJ497,CL497),0)</f>
        <v>0</v>
      </c>
      <c r="CQ497" s="92"/>
    </row>
    <row r="498" spans="1:95" ht="16" x14ac:dyDescent="0.2">
      <c r="A498" s="88" t="s">
        <v>645</v>
      </c>
      <c r="B498" t="s">
        <v>645</v>
      </c>
      <c r="C498" s="89" t="s">
        <v>180</v>
      </c>
      <c r="D498" s="89" t="s">
        <v>31</v>
      </c>
      <c r="E498" s="89" t="s">
        <v>7</v>
      </c>
      <c r="F498" s="89">
        <v>2021</v>
      </c>
      <c r="G498" s="89" t="s">
        <v>262</v>
      </c>
      <c r="H498" s="90">
        <v>8</v>
      </c>
      <c r="I498" s="90">
        <v>300</v>
      </c>
      <c r="J498" s="90">
        <v>23</v>
      </c>
      <c r="K498" s="90">
        <v>20</v>
      </c>
      <c r="L498" s="90">
        <v>20</v>
      </c>
      <c r="M498" s="91">
        <v>18.822033898305083</v>
      </c>
      <c r="N498" s="91">
        <v>3.806451612903226</v>
      </c>
      <c r="O498" s="91">
        <v>0.31696167973396566</v>
      </c>
      <c r="P498" s="91">
        <v>0.27781359955327672</v>
      </c>
      <c r="Q498" s="91">
        <v>0.32713868757434506</v>
      </c>
      <c r="R498" s="91">
        <v>2.75</v>
      </c>
      <c r="S498" s="91">
        <v>0.25233103874517576</v>
      </c>
      <c r="T498" s="91">
        <v>1.6607142857142856</v>
      </c>
      <c r="U498" s="91">
        <v>2.75</v>
      </c>
      <c r="V498" s="91">
        <v>2.75</v>
      </c>
      <c r="W498" s="91">
        <v>2.2053571428571428</v>
      </c>
      <c r="X498" s="91">
        <v>-0.14281358493915852</v>
      </c>
      <c r="Y498" s="91">
        <v>1.0056702623177931</v>
      </c>
      <c r="Z498" s="91">
        <v>1.0056702623177931</v>
      </c>
      <c r="AA498" s="91">
        <v>0.43142833868931729</v>
      </c>
      <c r="AB498" s="91">
        <v>-0.7688047962992024</v>
      </c>
      <c r="AC498" s="91">
        <v>0.18341677225670105</v>
      </c>
      <c r="AD498" s="91">
        <v>0.18341677225670105</v>
      </c>
      <c r="AE498" s="91">
        <v>-0.29269401202125067</v>
      </c>
      <c r="AF498" s="91">
        <v>0.1733290334782922</v>
      </c>
      <c r="AG498" s="91">
        <v>1.0229072573985836</v>
      </c>
      <c r="AH498" s="91">
        <v>1.0229072573985836</v>
      </c>
      <c r="AI498" s="91">
        <v>0.59811814543843789</v>
      </c>
      <c r="AJ498" s="91">
        <v>0.31477938907744524</v>
      </c>
      <c r="AK498" s="91">
        <v>0.35823871802242019</v>
      </c>
      <c r="AL498" s="91">
        <v>0.19738848108413326</v>
      </c>
      <c r="AM498" s="91">
        <v>0.29013552939466619</v>
      </c>
      <c r="AN498" s="91">
        <v>0.31477938907744524</v>
      </c>
      <c r="AO498" s="91">
        <v>0.35823871802242024</v>
      </c>
      <c r="AP498" s="91">
        <v>0.13159232072275551</v>
      </c>
      <c r="AQ498" s="91">
        <v>0.26820347594087368</v>
      </c>
      <c r="AR498" s="91">
        <v>7.3448650116980096E-3</v>
      </c>
      <c r="AS498" s="91">
        <v>4.7713512886203735E-2</v>
      </c>
      <c r="AT498" s="91">
        <v>4.7713512886203735E-2</v>
      </c>
      <c r="AU498" s="91">
        <v>2.7529188948950872E-2</v>
      </c>
      <c r="AV498" s="91">
        <v>-4.8191163249370561E-2</v>
      </c>
      <c r="AW498" s="91">
        <v>3.806451612903226</v>
      </c>
      <c r="AX498" s="91">
        <v>71.645161290322577</v>
      </c>
      <c r="AY498" s="91">
        <v>9</v>
      </c>
      <c r="AZ498" s="91">
        <v>0.14465408805031446</v>
      </c>
      <c r="BA498" s="91">
        <v>0.14465408805031446</v>
      </c>
      <c r="BB498" s="91">
        <v>0.12055599231306779</v>
      </c>
      <c r="BC498" s="91">
        <v>0.34147743604484049</v>
      </c>
      <c r="BD498" s="91">
        <v>0.16318464144551101</v>
      </c>
      <c r="BE498" s="91">
        <v>0.24474028521508065</v>
      </c>
      <c r="BF498" s="91">
        <v>3.0329517027759267E-2</v>
      </c>
      <c r="BG498" s="91">
        <v>3.0329517027759267E-2</v>
      </c>
      <c r="BH498" s="91">
        <v>-2.0739839331714971E-2</v>
      </c>
      <c r="BI498" s="91">
        <v>5.9567259348292656E-2</v>
      </c>
      <c r="BJ498" s="91">
        <v>5.9567259348292656E-2</v>
      </c>
      <c r="BK498" s="91">
        <v>4.8279218060076998E-2</v>
      </c>
      <c r="BL498" s="91">
        <v>8.6157996210719345E-2</v>
      </c>
      <c r="BM498" s="91">
        <v>8.6157996210719345E-2</v>
      </c>
      <c r="BN498" s="91">
        <v>5.4913482967613239E-2</v>
      </c>
      <c r="BO498" s="91">
        <v>0.4</v>
      </c>
      <c r="BP498" s="91">
        <v>0.1</v>
      </c>
      <c r="BQ498" s="91">
        <v>0.29166666666666669</v>
      </c>
      <c r="BR498" s="91">
        <v>2.75</v>
      </c>
      <c r="BS498" s="91">
        <v>2.75</v>
      </c>
      <c r="BT498" s="91">
        <v>2.2053571428571428</v>
      </c>
      <c r="BU498" s="91">
        <v>0.8709582298663201</v>
      </c>
      <c r="BV498" s="91">
        <v>0.8709582298663201</v>
      </c>
      <c r="BW498" s="91">
        <v>0.29546167458173478</v>
      </c>
      <c r="BX498" s="92">
        <v>25.87299131915</v>
      </c>
      <c r="BY498" s="92">
        <v>27</v>
      </c>
      <c r="BZ498" s="92">
        <v>75</v>
      </c>
      <c r="CA498" s="92">
        <v>15</v>
      </c>
      <c r="CB498" s="92">
        <v>7.11</v>
      </c>
      <c r="CC498" s="92">
        <v>4.47</v>
      </c>
      <c r="CD498" s="92">
        <v>32.5</v>
      </c>
      <c r="CE498" s="92">
        <v>126</v>
      </c>
      <c r="CF498" s="92">
        <v>118.25</v>
      </c>
      <c r="CG498" s="68">
        <v>4.5</v>
      </c>
      <c r="CH498" s="91">
        <v>0</v>
      </c>
      <c r="CI498" s="91">
        <v>0</v>
      </c>
      <c r="CJ498" s="91">
        <v>0</v>
      </c>
      <c r="CK498" s="91">
        <v>0</v>
      </c>
      <c r="CL498" s="91">
        <v>0</v>
      </c>
      <c r="CM498" s="91">
        <v>0</v>
      </c>
      <c r="CN498" s="91">
        <v>0</v>
      </c>
      <c r="CO498" s="68">
        <f t="shared" si="7"/>
        <v>0</v>
      </c>
      <c r="CP498" s="68">
        <f>IF(ISNUMBER(SUM(CI498,CK498,CM498)/SUM(CH498,CJ498,CL498)),SUM(CI498,CK498,CM498)/SUM(CH498,CJ498,CL498),0)</f>
        <v>0</v>
      </c>
      <c r="CQ498" s="92"/>
    </row>
    <row r="499" spans="1:95" ht="16" x14ac:dyDescent="0.2">
      <c r="A499" s="88" t="s">
        <v>856</v>
      </c>
      <c r="B499" t="s">
        <v>856</v>
      </c>
      <c r="C499" s="89" t="s">
        <v>417</v>
      </c>
      <c r="D499" s="89" t="s">
        <v>125</v>
      </c>
      <c r="E499" s="89" t="s">
        <v>7</v>
      </c>
      <c r="F499" s="89">
        <v>2018</v>
      </c>
      <c r="G499" s="89"/>
      <c r="H499" s="90">
        <v>8</v>
      </c>
      <c r="I499" s="90">
        <v>300</v>
      </c>
      <c r="J499" s="90">
        <v>22</v>
      </c>
      <c r="K499" s="90">
        <v>21</v>
      </c>
      <c r="L499" s="90"/>
      <c r="M499" s="91">
        <v>13.5</v>
      </c>
      <c r="N499" s="91">
        <v>4.1860465116279073</v>
      </c>
      <c r="O499" s="91">
        <v>0.40173256802721091</v>
      </c>
      <c r="P499" s="91">
        <v>0.26434948979591838</v>
      </c>
      <c r="Q499" s="91">
        <v>0.46777210884353743</v>
      </c>
      <c r="R499" s="91">
        <v>2.6034063260340634</v>
      </c>
      <c r="S499" s="91">
        <v>0.34119897959183676</v>
      </c>
      <c r="T499" s="91">
        <v>1.0364341085271318</v>
      </c>
      <c r="U499" s="91">
        <v>2.6034063260340634</v>
      </c>
      <c r="V499" s="91">
        <v>2.6034063260340634</v>
      </c>
      <c r="W499" s="91">
        <v>1.656018468590136</v>
      </c>
      <c r="X499" s="91">
        <v>-0.779421370042918</v>
      </c>
      <c r="Y499" s="91">
        <v>0.70952734716025501</v>
      </c>
      <c r="Z499" s="91">
        <v>0.70952734716025501</v>
      </c>
      <c r="AA499" s="91">
        <v>-0.21214968632943942</v>
      </c>
      <c r="AB499" s="91">
        <v>-0.86228889262011532</v>
      </c>
      <c r="AC499" s="91">
        <v>3.6823098290764467E-2</v>
      </c>
      <c r="AD499" s="91">
        <v>3.6823098290764467E-2</v>
      </c>
      <c r="AE499" s="91">
        <v>-0.64225663504454189</v>
      </c>
      <c r="AF499" s="91">
        <v>-0.82886553796225027</v>
      </c>
      <c r="AG499" s="91">
        <v>0.60921434676640684</v>
      </c>
      <c r="AH499" s="91">
        <v>0.60921434676640684</v>
      </c>
      <c r="AI499" s="91">
        <v>-0.36784748571027642</v>
      </c>
      <c r="AJ499" s="91">
        <v>0.10351932286446151</v>
      </c>
      <c r="AK499" s="91">
        <v>0.26434948979591838</v>
      </c>
      <c r="AL499" s="91">
        <v>0.26434948979591838</v>
      </c>
      <c r="AM499" s="91">
        <v>0.17637766364950849</v>
      </c>
      <c r="AN499" s="91">
        <v>4.7778149014366854E-2</v>
      </c>
      <c r="AO499" s="91">
        <v>0.26434948979591838</v>
      </c>
      <c r="AP499" s="91">
        <v>0.26434948979591838</v>
      </c>
      <c r="AQ499" s="91">
        <v>0.1573119520818832</v>
      </c>
      <c r="AR499" s="91">
        <v>-0.12242545724666284</v>
      </c>
      <c r="AS499" s="91">
        <v>-4.6175715340298129E-2</v>
      </c>
      <c r="AT499" s="91">
        <v>-4.6175715340298129E-2</v>
      </c>
      <c r="AU499" s="91">
        <v>-9.4015187219300092E-2</v>
      </c>
      <c r="AV499" s="91">
        <v>-1.9046552183912518E-2</v>
      </c>
      <c r="AW499" s="91">
        <v>4.1860465116279073</v>
      </c>
      <c r="AX499" s="91">
        <v>56.511627906976742</v>
      </c>
      <c r="AY499" s="91">
        <v>5</v>
      </c>
      <c r="AZ499" s="91">
        <v>0.18491484184914841</v>
      </c>
      <c r="BA499" s="91">
        <v>0.18491484184914841</v>
      </c>
      <c r="BB499" s="91">
        <v>0.10089459041230181</v>
      </c>
      <c r="BC499" s="91">
        <v>0.34119897959183676</v>
      </c>
      <c r="BD499" s="91">
        <v>0.34119897959183676</v>
      </c>
      <c r="BE499" s="91">
        <v>0.18157466173952394</v>
      </c>
      <c r="BF499" s="91">
        <v>3.0051060574755539E-2</v>
      </c>
      <c r="BG499" s="91">
        <v>3.0051060574755539E-2</v>
      </c>
      <c r="BH499" s="91">
        <v>-7.5046785776360647E-2</v>
      </c>
      <c r="BI499" s="91">
        <v>2.0467797404412125E-2</v>
      </c>
      <c r="BJ499" s="91">
        <v>2.0467797404412125E-2</v>
      </c>
      <c r="BK499" s="91">
        <v>-5.1082654992233856E-2</v>
      </c>
      <c r="BL499" s="91">
        <v>8.8367876130722778E-2</v>
      </c>
      <c r="BM499" s="91">
        <v>8.8367876130722778E-2</v>
      </c>
      <c r="BN499" s="91">
        <v>-1.4175100020819332E-3</v>
      </c>
      <c r="BO499" s="91">
        <v>0.20833333333333334</v>
      </c>
      <c r="BP499" s="91">
        <v>0.1875</v>
      </c>
      <c r="BQ499" s="91">
        <v>0.13304924242424243</v>
      </c>
      <c r="BR499" s="91">
        <v>2.6034063260340634</v>
      </c>
      <c r="BS499" s="91">
        <v>2.6034063260340634</v>
      </c>
      <c r="BT499" s="91">
        <v>1.656018468590136</v>
      </c>
      <c r="BU499" s="91">
        <v>1.0658923044060298</v>
      </c>
      <c r="BV499" s="91">
        <v>1.0658923044060298</v>
      </c>
      <c r="BW499" s="91">
        <v>9.3329568833895316E-2</v>
      </c>
      <c r="BX499" s="91"/>
      <c r="BY499" s="91"/>
      <c r="BZ499" s="91"/>
      <c r="CA499" s="91"/>
      <c r="CB499" s="91"/>
      <c r="CC499" s="91"/>
      <c r="CD499" s="91"/>
      <c r="CE499" s="91"/>
      <c r="CF499" s="91"/>
      <c r="CG499" s="68"/>
      <c r="CH499" s="91">
        <v>0</v>
      </c>
      <c r="CI499" s="91">
        <v>0</v>
      </c>
      <c r="CJ499" s="91">
        <v>0</v>
      </c>
      <c r="CK499" s="91">
        <v>0</v>
      </c>
      <c r="CL499" s="91">
        <v>0</v>
      </c>
      <c r="CM499" s="91">
        <v>0</v>
      </c>
      <c r="CN499" s="91">
        <v>0</v>
      </c>
      <c r="CO499" s="68">
        <f t="shared" si="7"/>
        <v>0</v>
      </c>
      <c r="CP499" s="68">
        <f>IF(ISNUMBER(SUM(CI499,CK499,CM499)/SUM(CH499,CJ499,CL499)),SUM(CI499,CK499,CM499)/SUM(CH499,CJ499,CL499),0)</f>
        <v>0</v>
      </c>
      <c r="CQ499" s="91"/>
    </row>
    <row r="500" spans="1:95" ht="16" x14ac:dyDescent="0.2">
      <c r="A500" s="88" t="s">
        <v>853</v>
      </c>
      <c r="B500" t="s">
        <v>853</v>
      </c>
      <c r="C500" s="89" t="s">
        <v>394</v>
      </c>
      <c r="D500" s="89" t="s">
        <v>31</v>
      </c>
      <c r="E500" s="89" t="s">
        <v>7</v>
      </c>
      <c r="F500" s="89">
        <v>2018</v>
      </c>
      <c r="G500" s="89"/>
      <c r="H500" s="90">
        <v>8</v>
      </c>
      <c r="I500" s="90">
        <v>300</v>
      </c>
      <c r="J500" s="90">
        <v>23</v>
      </c>
      <c r="K500" s="90">
        <v>19</v>
      </c>
      <c r="L500" s="90">
        <v>19</v>
      </c>
      <c r="M500" s="91">
        <v>13.200913242009133</v>
      </c>
      <c r="N500" s="91">
        <v>4.9772727272727275</v>
      </c>
      <c r="O500" s="91">
        <v>0.5855426794799321</v>
      </c>
      <c r="P500" s="91">
        <v>0.38904123720705752</v>
      </c>
      <c r="Q500" s="91">
        <v>0.57686828716789151</v>
      </c>
      <c r="R500" s="91">
        <v>2.4580291970802919</v>
      </c>
      <c r="S500" s="91">
        <v>0.38072357263990958</v>
      </c>
      <c r="T500" s="91">
        <v>1.3105263157894735</v>
      </c>
      <c r="U500" s="91">
        <v>2.4580291970802919</v>
      </c>
      <c r="V500" s="91">
        <v>2.4580291970802919</v>
      </c>
      <c r="W500" s="91">
        <v>1.731232991052154</v>
      </c>
      <c r="X500" s="91">
        <v>-0.51842735138419349</v>
      </c>
      <c r="Y500" s="91">
        <v>0.65271223035496395</v>
      </c>
      <c r="Z500" s="91">
        <v>0.65271223035496395</v>
      </c>
      <c r="AA500" s="91">
        <v>-9.0334232134303194E-2</v>
      </c>
      <c r="AB500" s="91">
        <v>-0.58819668535777359</v>
      </c>
      <c r="AC500" s="91">
        <v>-0.13180659126661398</v>
      </c>
      <c r="AD500" s="91">
        <v>-0.13180659126661398</v>
      </c>
      <c r="AE500" s="91">
        <v>-0.63993228376058109</v>
      </c>
      <c r="AF500" s="91">
        <v>-0.30339620019148983</v>
      </c>
      <c r="AG500" s="91">
        <v>0.59460853936100855</v>
      </c>
      <c r="AH500" s="91">
        <v>0.59460853936100855</v>
      </c>
      <c r="AI500" s="91">
        <v>1.0011811012349936E-2</v>
      </c>
      <c r="AJ500" s="91">
        <v>0.41272068809416024</v>
      </c>
      <c r="AK500" s="91">
        <v>0.41272068809416024</v>
      </c>
      <c r="AL500" s="91">
        <v>0.36536178631995481</v>
      </c>
      <c r="AM500" s="91">
        <v>0.30639269428270166</v>
      </c>
      <c r="AN500" s="91">
        <v>0.34393390674513358</v>
      </c>
      <c r="AO500" s="91">
        <v>0.36536178631995475</v>
      </c>
      <c r="AP500" s="91">
        <v>0.36536178631995475</v>
      </c>
      <c r="AQ500" s="91">
        <v>0.28452917015167067</v>
      </c>
      <c r="AR500" s="91">
        <v>9.8378414976031142E-2</v>
      </c>
      <c r="AS500" s="91">
        <v>3.5130048062461838E-2</v>
      </c>
      <c r="AT500" s="91">
        <v>9.8378414976031142E-2</v>
      </c>
      <c r="AU500" s="91">
        <v>-1.3907569655469111E-2</v>
      </c>
      <c r="AV500" s="91">
        <v>8.116965966610587E-2</v>
      </c>
      <c r="AW500" s="91">
        <v>4.9772727272727275</v>
      </c>
      <c r="AX500" s="91">
        <v>65.704545454545453</v>
      </c>
      <c r="AY500" s="91">
        <v>7</v>
      </c>
      <c r="AZ500" s="91">
        <v>0.19160583941605838</v>
      </c>
      <c r="BA500" s="91">
        <v>0.19160583941605838</v>
      </c>
      <c r="BB500" s="91">
        <v>0.12066446042204679</v>
      </c>
      <c r="BC500" s="91">
        <v>0.38072357263990958</v>
      </c>
      <c r="BD500" s="91">
        <v>0.38072357263990958</v>
      </c>
      <c r="BE500" s="91">
        <v>0.25403641047877995</v>
      </c>
      <c r="BF500" s="91">
        <v>8.1981023599876524E-2</v>
      </c>
      <c r="BG500" s="91">
        <v>8.1981023599876524E-2</v>
      </c>
      <c r="BH500" s="91">
        <v>-3.461990334583933E-2</v>
      </c>
      <c r="BI500" s="91">
        <v>0.36533650659452477</v>
      </c>
      <c r="BJ500" s="91">
        <v>0.36533650659452477</v>
      </c>
      <c r="BK500" s="91">
        <v>8.3532121060926529E-2</v>
      </c>
      <c r="BL500" s="91">
        <v>0.36863595315592806</v>
      </c>
      <c r="BM500" s="91">
        <v>0.36863595315592806</v>
      </c>
      <c r="BN500" s="91">
        <v>6.8030423810332918E-2</v>
      </c>
      <c r="BO500" s="91">
        <v>0.5</v>
      </c>
      <c r="BP500" s="91">
        <v>0.35</v>
      </c>
      <c r="BQ500" s="91">
        <v>0.3150219298245614</v>
      </c>
      <c r="BR500" s="91">
        <v>2.4580291970802919</v>
      </c>
      <c r="BS500" s="91">
        <v>2.4580291970802919</v>
      </c>
      <c r="BT500" s="91">
        <v>1.731232991052154</v>
      </c>
      <c r="BU500" s="91">
        <v>0.67414161342630674</v>
      </c>
      <c r="BV500" s="91">
        <v>0.67414161342630674</v>
      </c>
      <c r="BW500" s="91">
        <v>-6.3331403095147953E-2</v>
      </c>
      <c r="BX500" s="91"/>
      <c r="BY500" s="91"/>
      <c r="BZ500" s="91"/>
      <c r="CA500" s="91"/>
      <c r="CB500" s="91"/>
      <c r="CC500" s="91"/>
      <c r="CD500" s="91"/>
      <c r="CE500" s="91"/>
      <c r="CF500" s="91"/>
      <c r="CG500" s="68">
        <v>4.6399999999999997</v>
      </c>
      <c r="CH500" s="91">
        <v>0</v>
      </c>
      <c r="CI500" s="91">
        <v>0</v>
      </c>
      <c r="CJ500" s="91">
        <v>0</v>
      </c>
      <c r="CK500" s="91">
        <v>0</v>
      </c>
      <c r="CL500" s="91">
        <v>0</v>
      </c>
      <c r="CM500" s="91">
        <v>0</v>
      </c>
      <c r="CN500" s="91">
        <v>0</v>
      </c>
      <c r="CO500" s="68">
        <f t="shared" si="7"/>
        <v>0</v>
      </c>
      <c r="CP500" s="68">
        <f>IF(ISNUMBER(SUM(CI500,CK500,CM500)/SUM(CH500,CJ500,CL500)),SUM(CI500,CK500,CM500)/SUM(CH500,CJ500,CL500),0)</f>
        <v>0</v>
      </c>
      <c r="CQ500" s="91"/>
    </row>
    <row r="501" spans="1:95" ht="16" x14ac:dyDescent="0.2">
      <c r="A501" s="88" t="s">
        <v>714</v>
      </c>
      <c r="B501" t="s">
        <v>714</v>
      </c>
      <c r="C501" s="89" t="s">
        <v>135</v>
      </c>
      <c r="D501" s="89" t="s">
        <v>41</v>
      </c>
      <c r="E501" s="89" t="s">
        <v>7</v>
      </c>
      <c r="F501" s="89">
        <v>2020</v>
      </c>
      <c r="G501" s="89"/>
      <c r="H501" s="90">
        <v>8</v>
      </c>
      <c r="I501" s="90">
        <v>300</v>
      </c>
      <c r="J501" s="90">
        <v>23</v>
      </c>
      <c r="K501" s="90">
        <v>22</v>
      </c>
      <c r="L501" s="90"/>
      <c r="M501" s="91">
        <v>16.877551020408163</v>
      </c>
      <c r="N501" s="91">
        <v>2.1304347826086958</v>
      </c>
      <c r="O501" s="91">
        <v>0.3290029535517725</v>
      </c>
      <c r="P501" s="91">
        <v>0.25352288877905321</v>
      </c>
      <c r="Q501" s="91">
        <v>0.28956262041967812</v>
      </c>
      <c r="R501" s="91">
        <v>1.4638481229812497</v>
      </c>
      <c r="S501" s="91">
        <v>0.18032864493827327</v>
      </c>
      <c r="T501" s="91">
        <v>1.4757481940144477</v>
      </c>
      <c r="U501" s="91">
        <v>1.4757481940144477</v>
      </c>
      <c r="V501" s="91">
        <v>1.4519480519480519</v>
      </c>
      <c r="W501" s="91">
        <v>1.4638481229812497</v>
      </c>
      <c r="X501" s="91">
        <v>-0.61415262386873137</v>
      </c>
      <c r="Y501" s="91">
        <v>-0.61415262386873137</v>
      </c>
      <c r="Z501" s="91">
        <v>-0.6204089139270792</v>
      </c>
      <c r="AA501" s="91">
        <v>-0.61728076889790529</v>
      </c>
      <c r="AB501" s="91">
        <v>-1.0908350337288513</v>
      </c>
      <c r="AC501" s="91">
        <v>-1.0908350337288513</v>
      </c>
      <c r="AD501" s="91">
        <v>-1.137887736398854</v>
      </c>
      <c r="AE501" s="91">
        <v>-1.1143613850638525</v>
      </c>
      <c r="AF501" s="91">
        <v>-0.89723943540861906</v>
      </c>
      <c r="AG501" s="91">
        <v>-0.41171643917813494</v>
      </c>
      <c r="AH501" s="91">
        <v>-0.41171643917813494</v>
      </c>
      <c r="AI501" s="91">
        <v>-0.654477937293377</v>
      </c>
      <c r="AJ501" s="91">
        <v>0.17936754664842314</v>
      </c>
      <c r="AK501" s="91">
        <v>0.25352288877905321</v>
      </c>
      <c r="AL501" s="91">
        <v>0.25352288877905321</v>
      </c>
      <c r="AM501" s="91">
        <v>0.21644521771373817</v>
      </c>
      <c r="AN501" s="91">
        <v>0.16557004306008288</v>
      </c>
      <c r="AO501" s="91">
        <v>0.21451936742842961</v>
      </c>
      <c r="AP501" s="91">
        <v>0.21451936742842961</v>
      </c>
      <c r="AQ501" s="91">
        <v>0.19004470524425626</v>
      </c>
      <c r="AR501" s="91">
        <v>-0.14495516207613363</v>
      </c>
      <c r="AS501" s="91">
        <v>-0.1157123708290633</v>
      </c>
      <c r="AT501" s="91">
        <v>-0.1157123708290633</v>
      </c>
      <c r="AU501" s="91">
        <v>-0.13033376645259848</v>
      </c>
      <c r="AV501" s="91">
        <v>-1.9631364476910829E-2</v>
      </c>
      <c r="AW501" s="91">
        <v>2.1304347826086958</v>
      </c>
      <c r="AX501" s="91">
        <v>35.956521739130437</v>
      </c>
      <c r="AY501" s="91">
        <v>5</v>
      </c>
      <c r="AZ501" s="91">
        <v>9.5238095238095233E-2</v>
      </c>
      <c r="BA501" s="91">
        <v>9.5238095238095233E-2</v>
      </c>
      <c r="BB501" s="91">
        <v>7.7030812324929976E-2</v>
      </c>
      <c r="BC501" s="91">
        <v>0.19477644975652944</v>
      </c>
      <c r="BD501" s="91">
        <v>0.16588084012001714</v>
      </c>
      <c r="BE501" s="91">
        <v>0.18032864493827327</v>
      </c>
      <c r="BF501" s="91">
        <v>-0.11637146926055178</v>
      </c>
      <c r="BG501" s="91">
        <v>-0.13286170892001592</v>
      </c>
      <c r="BH501" s="91">
        <v>-0.12461658909028385</v>
      </c>
      <c r="BI501" s="91">
        <v>0.14966665391823128</v>
      </c>
      <c r="BJ501" s="91">
        <v>0.14966665391823128</v>
      </c>
      <c r="BK501" s="91">
        <v>2.8549727885568393E-2</v>
      </c>
      <c r="BL501" s="91">
        <v>0.15067699462156331</v>
      </c>
      <c r="BM501" s="91">
        <v>0.15067699462156331</v>
      </c>
      <c r="BN501" s="91">
        <v>4.7599736626779646E-2</v>
      </c>
      <c r="BO501" s="91">
        <v>0.26315789473684209</v>
      </c>
      <c r="BP501" s="91">
        <v>0.26315789473684209</v>
      </c>
      <c r="BQ501" s="91">
        <v>0.19976076555023922</v>
      </c>
      <c r="BR501" s="91">
        <v>1.4757481940144477</v>
      </c>
      <c r="BS501" s="91">
        <v>1.4519480519480519</v>
      </c>
      <c r="BT501" s="91">
        <v>1.4638481229812497</v>
      </c>
      <c r="BU501" s="91">
        <v>0.10371698393192386</v>
      </c>
      <c r="BV501" s="91">
        <v>0.10371698393192386</v>
      </c>
      <c r="BW501" s="91">
        <v>8.4138762709331849E-2</v>
      </c>
      <c r="BX501" s="92">
        <v>25.123495233743</v>
      </c>
      <c r="BY501" s="92">
        <v>21</v>
      </c>
      <c r="BZ501" s="92">
        <v>75</v>
      </c>
      <c r="CA501" s="91"/>
      <c r="CB501" s="92">
        <v>7.31</v>
      </c>
      <c r="CC501" s="92">
        <v>4.46</v>
      </c>
      <c r="CD501" s="92">
        <v>34</v>
      </c>
      <c r="CE501" s="92">
        <v>125</v>
      </c>
      <c r="CF501" s="92">
        <v>12.3</v>
      </c>
      <c r="CG501" s="68">
        <v>4.47</v>
      </c>
      <c r="CH501" s="91">
        <v>0</v>
      </c>
      <c r="CI501" s="91">
        <v>0</v>
      </c>
      <c r="CJ501" s="91">
        <v>0</v>
      </c>
      <c r="CK501" s="91">
        <v>0</v>
      </c>
      <c r="CL501" s="91">
        <v>0</v>
      </c>
      <c r="CM501" s="91">
        <v>0</v>
      </c>
      <c r="CN501" s="91">
        <v>0</v>
      </c>
      <c r="CO501" s="68">
        <f t="shared" si="7"/>
        <v>0</v>
      </c>
      <c r="CP501" s="68">
        <f>IF(ISNUMBER(SUM(CI501,CK501,CM501)/SUM(CH501,CJ501,CL501)),SUM(CI501,CK501,CM501)/SUM(CH501,CJ501,CL501),0)</f>
        <v>0</v>
      </c>
      <c r="CQ501" s="92"/>
    </row>
    <row r="502" spans="1:95" ht="16" x14ac:dyDescent="0.2">
      <c r="A502" s="88" t="s">
        <v>565</v>
      </c>
      <c r="B502" t="s">
        <v>565</v>
      </c>
      <c r="C502" s="89" t="s">
        <v>412</v>
      </c>
      <c r="D502" s="89" t="s">
        <v>27</v>
      </c>
      <c r="E502" s="89" t="s">
        <v>7</v>
      </c>
      <c r="F502" s="89">
        <v>2022</v>
      </c>
      <c r="G502" s="89" t="s">
        <v>231</v>
      </c>
      <c r="H502" s="90">
        <v>8</v>
      </c>
      <c r="I502" s="90">
        <v>300</v>
      </c>
      <c r="J502" s="90"/>
      <c r="K502" s="90">
        <v>20</v>
      </c>
      <c r="L502" s="90"/>
      <c r="M502" s="91">
        <v>14.190082644628099</v>
      </c>
      <c r="N502" s="91">
        <v>3.4571428571428573</v>
      </c>
      <c r="O502" s="91">
        <v>0.37720033256217467</v>
      </c>
      <c r="P502" s="91">
        <v>0.28070406148358862</v>
      </c>
      <c r="Q502" s="91">
        <v>0.41521283979178719</v>
      </c>
      <c r="R502" s="91">
        <v>1.9560218767251671</v>
      </c>
      <c r="S502" s="91">
        <v>0.29370300751879697</v>
      </c>
      <c r="T502" s="91">
        <v>1.0153846153846153</v>
      </c>
      <c r="U502" s="91">
        <v>2.0440487347703842</v>
      </c>
      <c r="V502" s="91">
        <v>1.8679950186799501</v>
      </c>
      <c r="W502" s="91">
        <v>1.6424761229449831</v>
      </c>
      <c r="X502" s="91">
        <v>-0.89544060486662813</v>
      </c>
      <c r="Y502" s="91">
        <v>0.1348088321276224</v>
      </c>
      <c r="Z502" s="91">
        <v>2.1103999044681965E-2</v>
      </c>
      <c r="AA502" s="91">
        <v>-0.24650925789810793</v>
      </c>
      <c r="AB502" s="91">
        <v>-0.88333838576263179</v>
      </c>
      <c r="AC502" s="91">
        <v>-0.39436593123912012</v>
      </c>
      <c r="AD502" s="91">
        <v>-0.75294647178842844</v>
      </c>
      <c r="AE502" s="91">
        <v>-0.67688359626339345</v>
      </c>
      <c r="AF502" s="91">
        <v>-0.6835640783062209</v>
      </c>
      <c r="AG502" s="91">
        <v>4.846739787828569E-2</v>
      </c>
      <c r="AH502" s="91">
        <v>4.846739787828569E-2</v>
      </c>
      <c r="AI502" s="91">
        <v>-0.20413519099188804</v>
      </c>
      <c r="AJ502" s="91">
        <v>0.11915908105765063</v>
      </c>
      <c r="AK502" s="91">
        <v>0.31729039858629493</v>
      </c>
      <c r="AL502" s="91">
        <v>0.24411772438088225</v>
      </c>
      <c r="AM502" s="91">
        <v>0.17959104506668211</v>
      </c>
      <c r="AN502" s="91">
        <v>9.9299234214708862E-2</v>
      </c>
      <c r="AO502" s="91">
        <v>0.29084953203743702</v>
      </c>
      <c r="AP502" s="91">
        <v>0.22377458068247541</v>
      </c>
      <c r="AQ502" s="91">
        <v>0.20464111564487375</v>
      </c>
      <c r="AR502" s="91">
        <v>-0.14496216801728162</v>
      </c>
      <c r="AS502" s="91">
        <v>-0.10003160123765065</v>
      </c>
      <c r="AT502" s="91">
        <v>-2.1144609670064929E-2</v>
      </c>
      <c r="AU502" s="91">
        <v>-8.8712792974999066E-2</v>
      </c>
      <c r="AV502" s="91">
        <v>-1.1236319423289898E-2</v>
      </c>
      <c r="AW502" s="91">
        <v>3.4571428571428573</v>
      </c>
      <c r="AX502" s="91">
        <v>49.057142857142857</v>
      </c>
      <c r="AY502" s="91">
        <v>8</v>
      </c>
      <c r="AZ502" s="91">
        <v>0.22115384615384615</v>
      </c>
      <c r="BA502" s="91">
        <v>0.22115384615384615</v>
      </c>
      <c r="BB502" s="91">
        <v>0.13630936646400563</v>
      </c>
      <c r="BC502" s="91">
        <v>0.29370300751879697</v>
      </c>
      <c r="BD502" s="91">
        <v>0.29370300751879697</v>
      </c>
      <c r="BE502" s="91">
        <v>0.23281499482251103</v>
      </c>
      <c r="BF502" s="91">
        <v>-9.166205223675894E-3</v>
      </c>
      <c r="BG502" s="91">
        <v>-9.166205223675894E-3</v>
      </c>
      <c r="BH502" s="91">
        <v>-4.5779502227648407E-2</v>
      </c>
      <c r="BI502" s="91">
        <v>0.28350135286354627</v>
      </c>
      <c r="BJ502" s="91">
        <v>0.28350135286354627</v>
      </c>
      <c r="BK502" s="91">
        <v>0.10047765037541967</v>
      </c>
      <c r="BL502" s="91">
        <v>0.27153077801916697</v>
      </c>
      <c r="BM502" s="91">
        <v>0.27153077801916697</v>
      </c>
      <c r="BN502" s="91">
        <v>9.4022625382318911E-2</v>
      </c>
      <c r="BO502" s="91">
        <v>0.32</v>
      </c>
      <c r="BP502" s="91">
        <v>0.15384615384615385</v>
      </c>
      <c r="BQ502" s="91">
        <v>0.17646723646723647</v>
      </c>
      <c r="BR502" s="91">
        <v>2.0440487347703842</v>
      </c>
      <c r="BS502" s="91">
        <v>1.8679950186799501</v>
      </c>
      <c r="BT502" s="91">
        <v>1.6424761229449831</v>
      </c>
      <c r="BU502" s="91">
        <v>0.48342231676833602</v>
      </c>
      <c r="BV502" s="91">
        <v>0.44338810063500178</v>
      </c>
      <c r="BW502" s="91">
        <v>0.11514181039335288</v>
      </c>
      <c r="BX502" s="91"/>
      <c r="BY502" s="91"/>
      <c r="BZ502" s="91"/>
      <c r="CA502" s="91"/>
      <c r="CB502" s="91"/>
      <c r="CC502" s="91"/>
      <c r="CD502" s="91"/>
      <c r="CE502" s="91"/>
      <c r="CF502" s="91"/>
      <c r="CG502" s="68"/>
      <c r="CH502" s="91">
        <v>0</v>
      </c>
      <c r="CI502" s="91">
        <v>0</v>
      </c>
      <c r="CJ502" s="91">
        <v>0</v>
      </c>
      <c r="CK502" s="91">
        <v>0</v>
      </c>
      <c r="CL502" s="91">
        <v>0</v>
      </c>
      <c r="CM502" s="91">
        <v>0</v>
      </c>
      <c r="CN502" s="91">
        <v>0</v>
      </c>
      <c r="CO502" s="68">
        <f t="shared" si="7"/>
        <v>0</v>
      </c>
      <c r="CP502" s="68">
        <f>IF(ISNUMBER(SUM(CI502,CK502,CM502)/SUM(CH502,CJ502,CL502)),SUM(CI502,CK502,CM502)/SUM(CH502,CJ502,CL502),0)</f>
        <v>0</v>
      </c>
      <c r="CQ502" s="91"/>
    </row>
    <row r="503" spans="1:95" ht="16" x14ac:dyDescent="0.2">
      <c r="A503" s="88" t="s">
        <v>605</v>
      </c>
      <c r="B503" t="s">
        <v>3351</v>
      </c>
      <c r="C503" s="89" t="s">
        <v>91</v>
      </c>
      <c r="D503" s="89" t="s">
        <v>29</v>
      </c>
      <c r="E503" s="89" t="s">
        <v>7</v>
      </c>
      <c r="F503" s="89">
        <v>2022</v>
      </c>
      <c r="G503" s="89" t="s">
        <v>81</v>
      </c>
      <c r="H503" s="90">
        <v>8</v>
      </c>
      <c r="I503" s="90">
        <v>300</v>
      </c>
      <c r="J503" s="90">
        <v>24</v>
      </c>
      <c r="K503" s="90"/>
      <c r="L503" s="90"/>
      <c r="M503" s="91">
        <v>10.664285714285715</v>
      </c>
      <c r="N503" s="91">
        <v>3.7837837837837838</v>
      </c>
      <c r="O503" s="91">
        <v>0.28291372249453606</v>
      </c>
      <c r="P503" s="91">
        <v>0.25443657658529145</v>
      </c>
      <c r="Q503" s="91">
        <v>0.36353152120864901</v>
      </c>
      <c r="R503" s="91">
        <v>0</v>
      </c>
      <c r="S503" s="91">
        <v>0.27818448023426062</v>
      </c>
      <c r="T503" s="91"/>
      <c r="U503" s="91">
        <v>0</v>
      </c>
      <c r="V503" s="91">
        <v>0</v>
      </c>
      <c r="W503" s="91"/>
      <c r="X503" s="91"/>
      <c r="Y503" s="91">
        <v>0</v>
      </c>
      <c r="Z503" s="91">
        <v>0</v>
      </c>
      <c r="AA503" s="91"/>
      <c r="AB503" s="91"/>
      <c r="AC503" s="91">
        <v>0</v>
      </c>
      <c r="AD503" s="91">
        <v>0</v>
      </c>
      <c r="AE503" s="91"/>
      <c r="AF503" s="91"/>
      <c r="AG503" s="91"/>
      <c r="AH503" s="91">
        <v>0</v>
      </c>
      <c r="AI503" s="91"/>
      <c r="AJ503" s="91">
        <v>8.4082542470194879E-2</v>
      </c>
      <c r="AK503" s="91">
        <v>0.32811424638678593</v>
      </c>
      <c r="AL503" s="91">
        <v>0.18075890678379697</v>
      </c>
      <c r="AM503" s="91">
        <v>0.18133373729272961</v>
      </c>
      <c r="AN503" s="91">
        <v>7.0068785391829064E-2</v>
      </c>
      <c r="AO503" s="91">
        <v>0.18075890678379697</v>
      </c>
      <c r="AP503" s="91">
        <v>0.18075890678379697</v>
      </c>
      <c r="AQ503" s="91">
        <v>0.1203812455946922</v>
      </c>
      <c r="AR503" s="91">
        <v>-0.24161098089977009</v>
      </c>
      <c r="AS503" s="91">
        <v>-0.26087619422630409</v>
      </c>
      <c r="AT503" s="91">
        <v>-0.19840532870840791</v>
      </c>
      <c r="AU503" s="91">
        <v>-0.23363083461149403</v>
      </c>
      <c r="AV503" s="91">
        <v>-8.1248757403995966E-2</v>
      </c>
      <c r="AW503" s="91">
        <v>3.7837837837837838</v>
      </c>
      <c r="AX503" s="91">
        <v>40.351351351351354</v>
      </c>
      <c r="AY503" s="91">
        <v>3</v>
      </c>
      <c r="AZ503" s="91">
        <v>0.31226765799256506</v>
      </c>
      <c r="BA503" s="91">
        <v>0.31226765799256506</v>
      </c>
      <c r="BB503" s="91">
        <v>0.13109369063289331</v>
      </c>
      <c r="BC503" s="91">
        <v>0.27818448023426062</v>
      </c>
      <c r="BD503" s="91">
        <v>0.27818448023426062</v>
      </c>
      <c r="BE503" s="91">
        <v>0.14651794679491495</v>
      </c>
      <c r="BF503" s="91">
        <v>-0.20508572178594142</v>
      </c>
      <c r="BG503" s="91">
        <v>-0.20508572178594142</v>
      </c>
      <c r="BH503" s="91">
        <v>-0.21537185464961828</v>
      </c>
      <c r="BI503" s="91">
        <v>0.25983342587844399</v>
      </c>
      <c r="BJ503" s="91">
        <v>0.25983342587844399</v>
      </c>
      <c r="BK503" s="91">
        <v>-2.0275062192221954E-2</v>
      </c>
      <c r="BL503" s="91">
        <v>0.26059801350037992</v>
      </c>
      <c r="BM503" s="91">
        <v>0.26059801350037992</v>
      </c>
      <c r="BN503" s="91">
        <v>-7.7727974685321373E-3</v>
      </c>
      <c r="BO503" s="91">
        <v>0.13043478260869565</v>
      </c>
      <c r="BP503" s="91">
        <v>8.3333333333333329E-2</v>
      </c>
      <c r="BQ503" s="91">
        <v>9.4244544394469429E-2</v>
      </c>
      <c r="BR503" s="91">
        <v>1.7155756207674946</v>
      </c>
      <c r="BS503" s="91">
        <v>1.7155756207674946</v>
      </c>
      <c r="BT503" s="91">
        <v>1.0690088466679468</v>
      </c>
      <c r="BU503" s="91">
        <v>0</v>
      </c>
      <c r="BV503" s="91"/>
      <c r="BW503" s="91"/>
      <c r="BX503" s="91"/>
      <c r="BY503" s="91"/>
      <c r="BZ503" s="91"/>
      <c r="CA503" s="91"/>
      <c r="CB503" s="91"/>
      <c r="CC503" s="91"/>
      <c r="CD503" s="91"/>
      <c r="CE503" s="91"/>
      <c r="CF503" s="91"/>
      <c r="CG503" s="68">
        <v>4.51</v>
      </c>
      <c r="CH503" s="91">
        <v>0</v>
      </c>
      <c r="CI503" s="91">
        <v>0</v>
      </c>
      <c r="CJ503" s="91">
        <v>0</v>
      </c>
      <c r="CK503" s="91">
        <v>0</v>
      </c>
      <c r="CL503" s="91">
        <v>0</v>
      </c>
      <c r="CM503" s="91">
        <v>0</v>
      </c>
      <c r="CN503" s="91">
        <v>0</v>
      </c>
      <c r="CO503" s="68">
        <f t="shared" si="7"/>
        <v>0</v>
      </c>
      <c r="CP503" s="68">
        <f>IF(ISNUMBER(SUM(CI503,CK503,CM503)/SUM(CH503,CJ503,CL503)),SUM(CI503,CK503,CM503)/SUM(CH503,CJ503,CL503),0)</f>
        <v>0</v>
      </c>
      <c r="CQ503" s="91"/>
    </row>
    <row r="504" spans="1:95" ht="16" x14ac:dyDescent="0.2">
      <c r="A504" s="88" t="s">
        <v>915</v>
      </c>
      <c r="B504" t="s">
        <v>915</v>
      </c>
      <c r="C504" s="89" t="s">
        <v>74</v>
      </c>
      <c r="D504" s="89" t="s">
        <v>43</v>
      </c>
      <c r="E504" s="89" t="s">
        <v>7</v>
      </c>
      <c r="F504" s="89">
        <v>2017</v>
      </c>
      <c r="G504" s="89" t="s">
        <v>138</v>
      </c>
      <c r="H504" s="90">
        <v>7</v>
      </c>
      <c r="I504" s="90">
        <v>219</v>
      </c>
      <c r="J504" s="90">
        <v>23</v>
      </c>
      <c r="K504" s="90">
        <v>19</v>
      </c>
      <c r="L504" s="90"/>
      <c r="M504" s="91">
        <v>13.361445783132529</v>
      </c>
      <c r="N504" s="91">
        <v>3.4583333333333335</v>
      </c>
      <c r="O504" s="91">
        <v>0.40867003367003368</v>
      </c>
      <c r="P504" s="91">
        <v>0.27244668911335579</v>
      </c>
      <c r="Q504" s="91">
        <v>0.35387205387205389</v>
      </c>
      <c r="R504" s="91">
        <v>1.7978784289798897</v>
      </c>
      <c r="S504" s="91">
        <v>0.21156004489337824</v>
      </c>
      <c r="T504" s="91">
        <v>1.6673177083333333</v>
      </c>
      <c r="U504" s="91">
        <v>1.8216392109009556</v>
      </c>
      <c r="V504" s="91">
        <v>1.7741176470588236</v>
      </c>
      <c r="W504" s="91">
        <v>1.4435464193510559</v>
      </c>
      <c r="X504" s="91">
        <v>-0.19190907632297627</v>
      </c>
      <c r="Y504" s="91">
        <v>7.4257866378577564E-3</v>
      </c>
      <c r="Z504" s="91">
        <v>-1.6398105059035384E-2</v>
      </c>
      <c r="AA504" s="91">
        <v>-0.3774923194037248</v>
      </c>
      <c r="AB504" s="91">
        <v>-0.23140529281391387</v>
      </c>
      <c r="AC504" s="91">
        <v>-0.23140529281391387</v>
      </c>
      <c r="AD504" s="91">
        <v>-0.81571814128808229</v>
      </c>
      <c r="AE504" s="91">
        <v>-0.9276188554616791</v>
      </c>
      <c r="AF504" s="91">
        <v>0.23384580428813284</v>
      </c>
      <c r="AG504" s="91">
        <v>-0.12941028054354931</v>
      </c>
      <c r="AH504" s="91">
        <v>0.23384580428813284</v>
      </c>
      <c r="AI504" s="91">
        <v>-0.31025712923808235</v>
      </c>
      <c r="AJ504" s="91">
        <v>0.2444027616840479</v>
      </c>
      <c r="AK504" s="91">
        <v>0.27244668911335579</v>
      </c>
      <c r="AL504" s="91">
        <v>0.27244668911335579</v>
      </c>
      <c r="AM504" s="91">
        <v>0.19796733178064302</v>
      </c>
      <c r="AN504" s="91">
        <v>0.22560254924681344</v>
      </c>
      <c r="AO504" s="91">
        <v>0.27244668911335579</v>
      </c>
      <c r="AP504" s="91">
        <v>0.27244668911335579</v>
      </c>
      <c r="AQ504" s="91">
        <v>0.18327951622552696</v>
      </c>
      <c r="AR504" s="91">
        <v>-1.9952942522288991E-2</v>
      </c>
      <c r="AS504" s="91">
        <v>-5.7785049144137124E-2</v>
      </c>
      <c r="AT504" s="91">
        <v>-1.9952942522288991E-2</v>
      </c>
      <c r="AU504" s="91">
        <v>-0.11515722358161283</v>
      </c>
      <c r="AV504" s="91">
        <v>-7.0123050856086833E-3</v>
      </c>
      <c r="AW504" s="91">
        <v>3.4583333333333335</v>
      </c>
      <c r="AX504" s="91">
        <v>46.208333333333336</v>
      </c>
      <c r="AY504" s="91">
        <v>9</v>
      </c>
      <c r="AZ504" s="91">
        <v>0.14823529411764705</v>
      </c>
      <c r="BA504" s="91">
        <v>0.14823529411764705</v>
      </c>
      <c r="BB504" s="91">
        <v>9.9573141740563031E-2</v>
      </c>
      <c r="BC504" s="91">
        <v>0.21156004489337824</v>
      </c>
      <c r="BD504" s="91">
        <v>0.21156004489337824</v>
      </c>
      <c r="BE504" s="91">
        <v>0.15767014356216502</v>
      </c>
      <c r="BF504" s="91">
        <v>-7.216171490165621E-2</v>
      </c>
      <c r="BG504" s="91">
        <v>-8.7182504146654821E-2</v>
      </c>
      <c r="BH504" s="91">
        <v>-0.13098617026245424</v>
      </c>
      <c r="BI504" s="91">
        <v>0.19490874754440268</v>
      </c>
      <c r="BJ504" s="91">
        <v>0.19490874754440268</v>
      </c>
      <c r="BK504" s="91">
        <v>-3.2675969389673015E-2</v>
      </c>
      <c r="BL504" s="91">
        <v>0.20534644883575073</v>
      </c>
      <c r="BM504" s="91">
        <v>0.20534644883575073</v>
      </c>
      <c r="BN504" s="91">
        <v>-4.012074528437886E-2</v>
      </c>
      <c r="BO504" s="91">
        <v>0.33333333333333331</v>
      </c>
      <c r="BP504" s="91">
        <v>0.33333333333333331</v>
      </c>
      <c r="BQ504" s="91">
        <v>0.2088888888888889</v>
      </c>
      <c r="BR504" s="91">
        <v>1.8216392109009556</v>
      </c>
      <c r="BS504" s="91">
        <v>1.7741176470588236</v>
      </c>
      <c r="BT504" s="91">
        <v>1.4435464193510559</v>
      </c>
      <c r="BU504" s="91">
        <v>-3.9587519967552831E-2</v>
      </c>
      <c r="BV504" s="91">
        <v>-3.9587519967552831E-2</v>
      </c>
      <c r="BW504" s="91">
        <v>-0.56009227170159059</v>
      </c>
      <c r="BX504" s="92">
        <v>25.726915195429999</v>
      </c>
      <c r="BY504" s="92">
        <v>195</v>
      </c>
      <c r="BZ504" s="92">
        <v>73</v>
      </c>
      <c r="CA504" s="92">
        <v>1</v>
      </c>
      <c r="CB504" s="91"/>
      <c r="CC504" s="91"/>
      <c r="CD504" s="92">
        <v>34</v>
      </c>
      <c r="CE504" s="92">
        <v>122</v>
      </c>
      <c r="CF504" s="92">
        <v>118.8</v>
      </c>
      <c r="CG504" s="68">
        <v>4.45</v>
      </c>
      <c r="CH504" s="91">
        <v>0</v>
      </c>
      <c r="CI504" s="91">
        <v>0</v>
      </c>
      <c r="CJ504" s="91">
        <v>0</v>
      </c>
      <c r="CK504" s="91">
        <v>0</v>
      </c>
      <c r="CL504" s="91">
        <v>0</v>
      </c>
      <c r="CM504" s="91">
        <v>0</v>
      </c>
      <c r="CN504" s="91">
        <v>0</v>
      </c>
      <c r="CO504" s="68">
        <f t="shared" si="7"/>
        <v>0</v>
      </c>
      <c r="CP504" s="68">
        <f>IF(ISNUMBER(SUM(CI504,CK504,CM504)/SUM(CH504,CJ504,CL504)),SUM(CI504,CK504,CM504)/SUM(CH504,CJ504,CL504),0)</f>
        <v>0</v>
      </c>
      <c r="CQ504" s="92"/>
    </row>
    <row r="505" spans="1:95" ht="16" x14ac:dyDescent="0.2">
      <c r="A505" s="88" t="s">
        <v>851</v>
      </c>
      <c r="B505" t="s">
        <v>851</v>
      </c>
      <c r="C505" s="89" t="s">
        <v>160</v>
      </c>
      <c r="D505" s="89" t="s">
        <v>35</v>
      </c>
      <c r="E505" s="89" t="s">
        <v>7</v>
      </c>
      <c r="F505" s="89">
        <v>2018</v>
      </c>
      <c r="G505" s="89"/>
      <c r="H505" s="90">
        <v>8</v>
      </c>
      <c r="I505" s="90">
        <v>300</v>
      </c>
      <c r="J505" s="90">
        <v>23</v>
      </c>
      <c r="K505" s="90">
        <v>20</v>
      </c>
      <c r="L505" s="90"/>
      <c r="M505" s="91">
        <v>14.316546762589928</v>
      </c>
      <c r="N505" s="91">
        <v>4.6333333333333337</v>
      </c>
      <c r="O505" s="91">
        <v>0.43963648038784187</v>
      </c>
      <c r="P505" s="91">
        <v>0.29190087829360095</v>
      </c>
      <c r="Q505" s="91">
        <v>0.41541836862054693</v>
      </c>
      <c r="R505" s="91">
        <v>1.9618810102138458</v>
      </c>
      <c r="S505" s="91">
        <v>0.26737208248208266</v>
      </c>
      <c r="T505" s="91">
        <v>2.2451193058568331</v>
      </c>
      <c r="U505" s="91">
        <v>2.2451193058568331</v>
      </c>
      <c r="V505" s="91">
        <v>1.6786427145708582</v>
      </c>
      <c r="W505" s="91">
        <v>1.9618810102138458</v>
      </c>
      <c r="X505" s="91">
        <v>0.40482759812694757</v>
      </c>
      <c r="Y505" s="91">
        <v>0.40482759812694757</v>
      </c>
      <c r="Z505" s="91">
        <v>-0.21124132378060589</v>
      </c>
      <c r="AA505" s="91">
        <v>9.679313717317084E-2</v>
      </c>
      <c r="AB505" s="91">
        <v>-0.18439977615665493</v>
      </c>
      <c r="AC505" s="91">
        <v>-0.18439977615665493</v>
      </c>
      <c r="AD505" s="91">
        <v>-0.91119307377604764</v>
      </c>
      <c r="AE505" s="91">
        <v>-0.54779642496635128</v>
      </c>
      <c r="AF505" s="91">
        <v>0.54354723991979204</v>
      </c>
      <c r="AG505" s="91">
        <v>-0.20930050494760755</v>
      </c>
      <c r="AH505" s="91">
        <v>0.54354723991979204</v>
      </c>
      <c r="AI505" s="91">
        <v>0.16712336748609224</v>
      </c>
      <c r="AJ505" s="91">
        <v>8.0612846199175026E-2</v>
      </c>
      <c r="AK505" s="91">
        <v>0.29190087829360095</v>
      </c>
      <c r="AL505" s="91">
        <v>0.29190087829360095</v>
      </c>
      <c r="AM505" s="91">
        <v>0.19401966758511055</v>
      </c>
      <c r="AN505" s="91">
        <v>0.20954527826255576</v>
      </c>
      <c r="AO505" s="91">
        <v>0.29190087829360101</v>
      </c>
      <c r="AP505" s="91">
        <v>0.29190087829360101</v>
      </c>
      <c r="AQ505" s="91">
        <v>0.25072307827807838</v>
      </c>
      <c r="AR505" s="91">
        <v>-9.7889245803191471E-2</v>
      </c>
      <c r="AS505" s="91">
        <v>-3.8330859963891906E-2</v>
      </c>
      <c r="AT505" s="91">
        <v>-3.8330859963891906E-2</v>
      </c>
      <c r="AU505" s="91">
        <v>-6.8110052883541689E-2</v>
      </c>
      <c r="AV505" s="91">
        <v>-1.1191493342589981E-2</v>
      </c>
      <c r="AW505" s="91">
        <v>4.6333333333333337</v>
      </c>
      <c r="AX505" s="91">
        <v>66.333333333333329</v>
      </c>
      <c r="AY505" s="91">
        <v>8</v>
      </c>
      <c r="AZ505" s="91">
        <v>0.1437125748502994</v>
      </c>
      <c r="BA505" s="91">
        <v>0.1437125748502994</v>
      </c>
      <c r="BB505" s="91">
        <v>0.1369322093340434</v>
      </c>
      <c r="BC505" s="91">
        <v>0.27094240837696337</v>
      </c>
      <c r="BD505" s="91">
        <v>0.26380175658720201</v>
      </c>
      <c r="BE505" s="91">
        <v>0.26737208248208266</v>
      </c>
      <c r="BF505" s="91">
        <v>-3.0425565469116289E-2</v>
      </c>
      <c r="BG505" s="91">
        <v>-3.4940792452831049E-2</v>
      </c>
      <c r="BH505" s="91">
        <v>-3.2683178960973669E-2</v>
      </c>
      <c r="BI505" s="91">
        <v>0.25063175629155077</v>
      </c>
      <c r="BJ505" s="91">
        <v>0.25063175629155077</v>
      </c>
      <c r="BK505" s="91">
        <v>0.15205841200807702</v>
      </c>
      <c r="BL505" s="91">
        <v>0.22409046659153842</v>
      </c>
      <c r="BM505" s="91">
        <v>0.22409046659153842</v>
      </c>
      <c r="BN505" s="91">
        <v>0.14415616998847144</v>
      </c>
      <c r="BO505" s="91">
        <v>0.32</v>
      </c>
      <c r="BP505" s="91">
        <v>0.32</v>
      </c>
      <c r="BQ505" s="91">
        <v>0.23407407407407407</v>
      </c>
      <c r="BR505" s="91">
        <v>2.2451193058568331</v>
      </c>
      <c r="BS505" s="91">
        <v>1.6786427145708582</v>
      </c>
      <c r="BT505" s="91">
        <v>1.9618810102138458</v>
      </c>
      <c r="BU505" s="91">
        <v>0.61149711635142689</v>
      </c>
      <c r="BV505" s="91">
        <v>-7.8230907289268181E-2</v>
      </c>
      <c r="BW505" s="91">
        <v>0.26663310453107936</v>
      </c>
      <c r="BX505" s="92">
        <v>27.497865149961974</v>
      </c>
      <c r="BY505" s="92">
        <v>22</v>
      </c>
      <c r="BZ505" s="92">
        <v>75</v>
      </c>
      <c r="CA505" s="92">
        <v>11</v>
      </c>
      <c r="CB505" s="92">
        <v>6.7</v>
      </c>
      <c r="CC505" s="92">
        <v>4.32</v>
      </c>
      <c r="CD505" s="92">
        <v>3</v>
      </c>
      <c r="CE505" s="92">
        <v>113</v>
      </c>
      <c r="CF505" s="92">
        <v>17.5</v>
      </c>
      <c r="CG505" s="68">
        <v>4.6399999999999997</v>
      </c>
      <c r="CH505" s="91">
        <v>0</v>
      </c>
      <c r="CI505" s="91">
        <v>0</v>
      </c>
      <c r="CJ505" s="91">
        <v>0</v>
      </c>
      <c r="CK505" s="91">
        <v>0</v>
      </c>
      <c r="CL505" s="91">
        <v>0</v>
      </c>
      <c r="CM505" s="91">
        <v>0</v>
      </c>
      <c r="CN505" s="91">
        <v>0</v>
      </c>
      <c r="CO505" s="68">
        <f t="shared" si="7"/>
        <v>0</v>
      </c>
      <c r="CP505" s="68">
        <f>IF(ISNUMBER(SUM(CI505,CK505,CM505)/SUM(CH505,CJ505,CL505)),SUM(CI505,CK505,CM505)/SUM(CH505,CJ505,CL505),0)</f>
        <v>0</v>
      </c>
      <c r="CQ505" s="92"/>
    </row>
    <row r="506" spans="1:95" ht="16" x14ac:dyDescent="0.2">
      <c r="A506" s="88" t="s">
        <v>633</v>
      </c>
      <c r="B506" t="s">
        <v>633</v>
      </c>
      <c r="C506" s="89" t="s">
        <v>144</v>
      </c>
      <c r="D506" s="89" t="s">
        <v>38</v>
      </c>
      <c r="E506" s="89" t="s">
        <v>7</v>
      </c>
      <c r="F506" s="89">
        <v>2021</v>
      </c>
      <c r="G506" s="89" t="s">
        <v>222</v>
      </c>
      <c r="H506" s="90">
        <v>5</v>
      </c>
      <c r="I506" s="90">
        <v>179</v>
      </c>
      <c r="J506" s="90">
        <v>23</v>
      </c>
      <c r="K506" s="90">
        <v>21</v>
      </c>
      <c r="L506" s="90">
        <v>22</v>
      </c>
      <c r="M506" s="91">
        <v>18.852459016393443</v>
      </c>
      <c r="N506" s="91">
        <v>4.0666666666666664</v>
      </c>
      <c r="O506" s="91">
        <v>0.56827490170380068</v>
      </c>
      <c r="P506" s="91">
        <v>0.38405315614617941</v>
      </c>
      <c r="Q506" s="91">
        <v>0.52352555701179559</v>
      </c>
      <c r="R506" s="91">
        <v>1.7112622826908541</v>
      </c>
      <c r="S506" s="91">
        <v>0.33953488372093021</v>
      </c>
      <c r="T506" s="91">
        <v>1.7112622826908541</v>
      </c>
      <c r="U506" s="91">
        <v>1.7112622826908541</v>
      </c>
      <c r="V506" s="91">
        <v>1.7112622826908541</v>
      </c>
      <c r="W506" s="91">
        <v>1.7112622826908541</v>
      </c>
      <c r="X506" s="91">
        <v>6.8535849458299936E-2</v>
      </c>
      <c r="Y506" s="91">
        <v>6.8535849458299936E-2</v>
      </c>
      <c r="Z506" s="91">
        <v>6.8535849458299936E-2</v>
      </c>
      <c r="AA506" s="91"/>
      <c r="AB506" s="91">
        <v>-0.85532094505244483</v>
      </c>
      <c r="AC506" s="91">
        <v>-0.85532094505244483</v>
      </c>
      <c r="AD506" s="91">
        <v>-0.85532094505244483</v>
      </c>
      <c r="AE506" s="91"/>
      <c r="AF506" s="91">
        <v>7.3153407681330718E-2</v>
      </c>
      <c r="AG506" s="91">
        <v>7.3153407681330718E-2</v>
      </c>
      <c r="AH506" s="91">
        <v>7.3153407681330718E-2</v>
      </c>
      <c r="AI506" s="91"/>
      <c r="AJ506" s="91">
        <v>0.34204862213753923</v>
      </c>
      <c r="AK506" s="91">
        <v>0.38405315614617941</v>
      </c>
      <c r="AL506" s="91">
        <v>0.38405315614617941</v>
      </c>
      <c r="AM506" s="91">
        <v>0.36305088914185935</v>
      </c>
      <c r="AN506" s="91">
        <v>0.25653646660315443</v>
      </c>
      <c r="AO506" s="91">
        <v>0.37884993446920051</v>
      </c>
      <c r="AP506" s="91">
        <v>0.37884993446920051</v>
      </c>
      <c r="AQ506" s="91">
        <v>0.31769320053617744</v>
      </c>
      <c r="AR506" s="91">
        <v>-5.3988738533062075E-2</v>
      </c>
      <c r="AS506" s="91">
        <v>-5.3988738533062075E-2</v>
      </c>
      <c r="AT506" s="91">
        <v>-5.3988738533062075E-2</v>
      </c>
      <c r="AU506" s="91"/>
      <c r="AV506" s="91">
        <v>9.0568587928808453E-3</v>
      </c>
      <c r="AW506" s="91">
        <v>4.0666666666666664</v>
      </c>
      <c r="AX506" s="91">
        <v>76.666666666666671</v>
      </c>
      <c r="AY506" s="91">
        <v>6</v>
      </c>
      <c r="AZ506" s="91">
        <v>0.25517241379310346</v>
      </c>
      <c r="BA506" s="91">
        <v>0.25517241379310346</v>
      </c>
      <c r="BB506" s="91">
        <v>0.15479709125029323</v>
      </c>
      <c r="BC506" s="91">
        <v>0.32912844036697247</v>
      </c>
      <c r="BD506" s="91">
        <v>0.32912844036697247</v>
      </c>
      <c r="BE506" s="91">
        <v>0.25443402011997401</v>
      </c>
      <c r="BF506" s="91">
        <v>-0.13140831914410567</v>
      </c>
      <c r="BG506" s="91">
        <v>-0.13140831914410567</v>
      </c>
      <c r="BH506" s="91">
        <v>-0.13140831914410567</v>
      </c>
      <c r="BI506" s="91">
        <v>-7.5931491070160451E-2</v>
      </c>
      <c r="BJ506" s="91">
        <v>-7.5931491070160451E-2</v>
      </c>
      <c r="BK506" s="91">
        <v>-7.5931491070160451E-2</v>
      </c>
      <c r="BL506" s="91">
        <v>-0.22738447686599195</v>
      </c>
      <c r="BM506" s="91">
        <v>-0.22738447686599195</v>
      </c>
      <c r="BN506" s="91">
        <v>-0.22738447686599195</v>
      </c>
      <c r="BO506" s="91">
        <v>0.42857142857142855</v>
      </c>
      <c r="BP506" s="91">
        <v>0.42857142857142855</v>
      </c>
      <c r="BQ506" s="91">
        <v>0.38095238095238093</v>
      </c>
      <c r="BR506" s="91">
        <v>1.7112622826908541</v>
      </c>
      <c r="BS506" s="91">
        <v>1.7112622826908541</v>
      </c>
      <c r="BT506" s="91">
        <v>1.7112622826908541</v>
      </c>
      <c r="BU506" s="91">
        <v>-0.16097804692428719</v>
      </c>
      <c r="BV506" s="91">
        <v>-0.16097804692428719</v>
      </c>
      <c r="BW506" s="91">
        <v>-0.16097804692428719</v>
      </c>
      <c r="BX506" s="92">
        <v>27.224432652472998</v>
      </c>
      <c r="BY506" s="92">
        <v>222</v>
      </c>
      <c r="BZ506" s="92">
        <v>76</v>
      </c>
      <c r="CA506" s="92">
        <v>16</v>
      </c>
      <c r="CB506" s="92">
        <v>6.78</v>
      </c>
      <c r="CC506" s="92">
        <v>4.26</v>
      </c>
      <c r="CD506" s="92">
        <v>34.5</v>
      </c>
      <c r="CE506" s="92">
        <v>12</v>
      </c>
      <c r="CF506" s="92">
        <v>118.65</v>
      </c>
      <c r="CG506" s="68">
        <v>4.49</v>
      </c>
      <c r="CH506" s="91">
        <v>0</v>
      </c>
      <c r="CI506" s="91">
        <v>0</v>
      </c>
      <c r="CJ506" s="91">
        <v>0</v>
      </c>
      <c r="CK506" s="91">
        <v>0</v>
      </c>
      <c r="CL506" s="91">
        <v>0</v>
      </c>
      <c r="CM506" s="91">
        <v>0</v>
      </c>
      <c r="CN506" s="91">
        <v>0</v>
      </c>
      <c r="CO506" s="68">
        <f t="shared" si="7"/>
        <v>0</v>
      </c>
      <c r="CP506" s="68">
        <f>IF(ISNUMBER(SUM(CI506,CK506,CM506)/SUM(CH506,CJ506,CL506)),SUM(CI506,CK506,CM506)/SUM(CH506,CJ506,CL506),0)</f>
        <v>0</v>
      </c>
      <c r="CQ506" s="92"/>
    </row>
    <row r="507" spans="1:95" ht="16" x14ac:dyDescent="0.2">
      <c r="A507" s="88" t="s">
        <v>1106</v>
      </c>
      <c r="B507" t="s">
        <v>1106</v>
      </c>
      <c r="C507" s="89" t="s">
        <v>149</v>
      </c>
      <c r="D507" s="89" t="s">
        <v>29</v>
      </c>
      <c r="E507" s="89" t="s">
        <v>7</v>
      </c>
      <c r="F507" s="89">
        <v>2014</v>
      </c>
      <c r="G507" s="89" t="s">
        <v>111</v>
      </c>
      <c r="H507" s="90">
        <v>4</v>
      </c>
      <c r="I507" s="90">
        <v>115</v>
      </c>
      <c r="J507" s="90">
        <v>23</v>
      </c>
      <c r="K507" s="90">
        <v>22</v>
      </c>
      <c r="L507" s="90"/>
      <c r="M507" s="91">
        <v>15.03968253968254</v>
      </c>
      <c r="N507" s="91">
        <v>3.3157894736842106</v>
      </c>
      <c r="O507" s="91">
        <v>0.43524346704875605</v>
      </c>
      <c r="P507" s="91">
        <v>0.28844294891404099</v>
      </c>
      <c r="Q507" s="91">
        <v>0.37238954727800966</v>
      </c>
      <c r="R507" s="91">
        <v>1.8132992327365729</v>
      </c>
      <c r="S507" s="91">
        <v>0.22204398518347104</v>
      </c>
      <c r="T507" s="91">
        <v>1.1399209486166009</v>
      </c>
      <c r="U507" s="91">
        <v>1.8132992327365729</v>
      </c>
      <c r="V507" s="91">
        <v>1.8132992327365729</v>
      </c>
      <c r="W507" s="91">
        <v>1.5797902980613772</v>
      </c>
      <c r="X507" s="91">
        <v>-0.65489279717124393</v>
      </c>
      <c r="Y507" s="91">
        <v>5.9924467690722905E-2</v>
      </c>
      <c r="Z507" s="91">
        <v>5.9924467690722905E-2</v>
      </c>
      <c r="AA507" s="91">
        <v>-0.20683101640377557</v>
      </c>
      <c r="AB507" s="91">
        <v>-1.2895981333968871</v>
      </c>
      <c r="AC507" s="91">
        <v>-0.77653655561033297</v>
      </c>
      <c r="AD507" s="91">
        <v>-0.77653655561033297</v>
      </c>
      <c r="AE507" s="91">
        <v>-0.94885573463985384</v>
      </c>
      <c r="AF507" s="91">
        <v>-0.37091206659886322</v>
      </c>
      <c r="AG507" s="91">
        <v>0.21491744747195707</v>
      </c>
      <c r="AH507" s="91">
        <v>0.21491744747195707</v>
      </c>
      <c r="AI507" s="91">
        <v>-8.2722853418476142E-2</v>
      </c>
      <c r="AJ507" s="91">
        <v>0.14154149564812391</v>
      </c>
      <c r="AK507" s="91">
        <v>0.28844294891404099</v>
      </c>
      <c r="AL507" s="91">
        <v>0.28844294891404099</v>
      </c>
      <c r="AM507" s="91">
        <v>0.19843653958754315</v>
      </c>
      <c r="AN507" s="91">
        <v>0.11121117515209733</v>
      </c>
      <c r="AO507" s="91">
        <v>0.28844294891404099</v>
      </c>
      <c r="AP507" s="91">
        <v>0.28844294891404099</v>
      </c>
      <c r="AQ507" s="91">
        <v>0.18832643275553429</v>
      </c>
      <c r="AR507" s="91">
        <v>-0.1962233489136499</v>
      </c>
      <c r="AS507" s="91">
        <v>-4.1788789343451926E-2</v>
      </c>
      <c r="AT507" s="91">
        <v>-4.1788789343451926E-2</v>
      </c>
      <c r="AU507" s="91">
        <v>-0.12773738973095125</v>
      </c>
      <c r="AV507" s="91">
        <v>-2.4557498811100809E-3</v>
      </c>
      <c r="AW507" s="91">
        <v>3.3157894736842106</v>
      </c>
      <c r="AX507" s="91">
        <v>49.868421052631582</v>
      </c>
      <c r="AY507" s="91">
        <v>9</v>
      </c>
      <c r="AZ507" s="91">
        <v>0.12219959266802444</v>
      </c>
      <c r="BA507" s="91">
        <v>0.12020460358056266</v>
      </c>
      <c r="BB507" s="91">
        <v>9.9158886672234339E-2</v>
      </c>
      <c r="BC507" s="91">
        <v>0.2272020725388601</v>
      </c>
      <c r="BD507" s="91">
        <v>0.21688589782808199</v>
      </c>
      <c r="BE507" s="91">
        <v>0.18513306985334188</v>
      </c>
      <c r="BF507" s="91">
        <v>-8.185665121195107E-2</v>
      </c>
      <c r="BG507" s="91">
        <v>-8.185665121195107E-2</v>
      </c>
      <c r="BH507" s="91">
        <v>-0.11861974411438943</v>
      </c>
      <c r="BI507" s="91">
        <v>0.20320737298453395</v>
      </c>
      <c r="BJ507" s="91">
        <v>0.20320737298453395</v>
      </c>
      <c r="BK507" s="91">
        <v>1.9897570703627854E-2</v>
      </c>
      <c r="BL507" s="91">
        <v>0.21179075613371137</v>
      </c>
      <c r="BM507" s="91">
        <v>0.21179075613371137</v>
      </c>
      <c r="BN507" s="91">
        <v>1.4862555778891822E-3</v>
      </c>
      <c r="BO507" s="91">
        <v>0.36</v>
      </c>
      <c r="BP507" s="91">
        <v>0.36</v>
      </c>
      <c r="BQ507" s="91">
        <v>0.19151979565772667</v>
      </c>
      <c r="BR507" s="91">
        <v>1.8132992327365729</v>
      </c>
      <c r="BS507" s="91">
        <v>1.8132992327365729</v>
      </c>
      <c r="BT507" s="91">
        <v>1.5797902980613772</v>
      </c>
      <c r="BU507" s="91">
        <v>0.41921901122053828</v>
      </c>
      <c r="BV507" s="91">
        <v>0.41921901122053828</v>
      </c>
      <c r="BW507" s="91">
        <v>0.10991405897230377</v>
      </c>
      <c r="BX507" s="92">
        <v>28.117736689320001</v>
      </c>
      <c r="BY507" s="92">
        <v>213</v>
      </c>
      <c r="BZ507" s="92">
        <v>73</v>
      </c>
      <c r="CA507" s="92">
        <v>13</v>
      </c>
      <c r="CB507" s="92">
        <v>7.7</v>
      </c>
      <c r="CC507" s="92">
        <v>4.21</v>
      </c>
      <c r="CD507" s="92">
        <v>34.5</v>
      </c>
      <c r="CE507" s="92">
        <v>122</v>
      </c>
      <c r="CF507" s="92">
        <v>119.65</v>
      </c>
      <c r="CG507" s="68">
        <v>4.51</v>
      </c>
      <c r="CH507" s="91">
        <v>0</v>
      </c>
      <c r="CI507" s="91">
        <v>0</v>
      </c>
      <c r="CJ507" s="91">
        <v>0</v>
      </c>
      <c r="CK507" s="91">
        <v>0</v>
      </c>
      <c r="CL507" s="91">
        <v>0</v>
      </c>
      <c r="CM507" s="91">
        <v>0</v>
      </c>
      <c r="CN507" s="91">
        <v>0</v>
      </c>
      <c r="CO507" s="68">
        <f t="shared" si="7"/>
        <v>0</v>
      </c>
      <c r="CP507" s="68">
        <f>IF(ISNUMBER(SUM(CI507,CK507,CM507)/SUM(CH507,CJ507,CL507)),SUM(CI507,CK507,CM507)/SUM(CH507,CJ507,CL507),0)</f>
        <v>0</v>
      </c>
      <c r="CQ507" s="92"/>
    </row>
    <row r="508" spans="1:95" ht="16" x14ac:dyDescent="0.2">
      <c r="A508" s="88" t="s">
        <v>725</v>
      </c>
      <c r="B508" t="s">
        <v>725</v>
      </c>
      <c r="C508" s="89" t="s">
        <v>48</v>
      </c>
      <c r="D508" s="89" t="s">
        <v>31</v>
      </c>
      <c r="E508" s="89" t="s">
        <v>7</v>
      </c>
      <c r="F508" s="89">
        <v>2020</v>
      </c>
      <c r="G508" s="89"/>
      <c r="H508" s="90">
        <v>8</v>
      </c>
      <c r="I508" s="90">
        <v>300</v>
      </c>
      <c r="J508" s="90">
        <v>22</v>
      </c>
      <c r="K508" s="90"/>
      <c r="L508" s="90"/>
      <c r="M508" s="91">
        <v>16.063829787234042</v>
      </c>
      <c r="N508" s="91">
        <v>2.2380952380952381</v>
      </c>
      <c r="O508" s="91">
        <v>0.17969434957437119</v>
      </c>
      <c r="P508" s="91">
        <v>0.15710009585405763</v>
      </c>
      <c r="Q508" s="91">
        <v>0.18988164897416637</v>
      </c>
      <c r="R508" s="91">
        <v>1.6755555555555555</v>
      </c>
      <c r="S508" s="91">
        <v>0.13951155247240909</v>
      </c>
      <c r="T508" s="91">
        <v>0.56949541284403671</v>
      </c>
      <c r="U508" s="91">
        <v>1.6755555555555555</v>
      </c>
      <c r="V508" s="91">
        <v>1.6755555555555555</v>
      </c>
      <c r="W508" s="91">
        <v>1.1637275402874447</v>
      </c>
      <c r="X508" s="91">
        <v>-1.2936665637786371</v>
      </c>
      <c r="Y508" s="91">
        <v>-6.8774182126651429E-2</v>
      </c>
      <c r="Z508" s="91">
        <v>-6.8774182126651429E-2</v>
      </c>
      <c r="AA508" s="91">
        <v>-0.64035659763346842</v>
      </c>
      <c r="AB508" s="91">
        <v>-1.0382025675639306</v>
      </c>
      <c r="AC508" s="91">
        <v>-0.3998005873541437</v>
      </c>
      <c r="AD508" s="91">
        <v>-0.89102767218774348</v>
      </c>
      <c r="AE508" s="91">
        <v>-0.96190328254055557</v>
      </c>
      <c r="AF508" s="91">
        <v>-1.031161716622397</v>
      </c>
      <c r="AG508" s="91">
        <v>-0.10202932546545074</v>
      </c>
      <c r="AH508" s="91">
        <v>-0.10202932546545074</v>
      </c>
      <c r="AI508" s="91">
        <v>-0.58133551359471025</v>
      </c>
      <c r="AJ508" s="91">
        <v>5.3182502647603921E-2</v>
      </c>
      <c r="AK508" s="91">
        <v>0.1639250603020706</v>
      </c>
      <c r="AL508" s="91">
        <v>0.15027513140604465</v>
      </c>
      <c r="AM508" s="91">
        <v>0.1231936978504953</v>
      </c>
      <c r="AN508" s="91">
        <v>4.0909617421233779E-2</v>
      </c>
      <c r="AO508" s="91">
        <v>0.15131544027883442</v>
      </c>
      <c r="AP508" s="91">
        <v>0.10403662943495401</v>
      </c>
      <c r="AQ508" s="91">
        <v>0.10280111069019061</v>
      </c>
      <c r="AR508" s="91">
        <v>-0.15325032626405402</v>
      </c>
      <c r="AS508" s="91">
        <v>-0.2064885757012625</v>
      </c>
      <c r="AT508" s="91">
        <v>-9.4240051490268012E-2</v>
      </c>
      <c r="AU508" s="91">
        <v>-0.16161768047389788</v>
      </c>
      <c r="AV508" s="91">
        <v>-4.0900576461842253E-3</v>
      </c>
      <c r="AW508" s="91">
        <v>2.2380952380952381</v>
      </c>
      <c r="AX508" s="91">
        <v>35.952380952380949</v>
      </c>
      <c r="AY508" s="91">
        <v>4</v>
      </c>
      <c r="AZ508" s="91">
        <v>9.0517241379310345E-2</v>
      </c>
      <c r="BA508" s="91">
        <v>5.3333333333333337E-2</v>
      </c>
      <c r="BB508" s="91">
        <v>5.8132927290138754E-2</v>
      </c>
      <c r="BC508" s="91">
        <v>0.1646998460749102</v>
      </c>
      <c r="BD508" s="91">
        <v>0.11432325886990802</v>
      </c>
      <c r="BE508" s="91">
        <v>0.11486946275969157</v>
      </c>
      <c r="BF508" s="91">
        <v>-7.8666967320372899E-2</v>
      </c>
      <c r="BG508" s="91">
        <v>-0.1968246601471732</v>
      </c>
      <c r="BH508" s="91">
        <v>-0.15209360373195874</v>
      </c>
      <c r="BI508" s="91">
        <v>-2.7452467471541619E-2</v>
      </c>
      <c r="BJ508" s="91">
        <v>-0.16758691782663981</v>
      </c>
      <c r="BK508" s="91">
        <v>-0.10003378245171718</v>
      </c>
      <c r="BL508" s="91">
        <v>-1.5435047567286003E-2</v>
      </c>
      <c r="BM508" s="91">
        <v>-0.16987978578473906</v>
      </c>
      <c r="BN508" s="91">
        <v>-9.9251005470484072E-2</v>
      </c>
      <c r="BO508" s="91">
        <v>0.13793103448275862</v>
      </c>
      <c r="BP508" s="91">
        <v>9.375E-2</v>
      </c>
      <c r="BQ508" s="91">
        <v>9.0732758620689663E-2</v>
      </c>
      <c r="BR508" s="91">
        <v>1.6755555555555555</v>
      </c>
      <c r="BS508" s="91">
        <v>1.6755555555555555</v>
      </c>
      <c r="BT508" s="91">
        <v>1.1637275402874447</v>
      </c>
      <c r="BU508" s="91">
        <v>-0.31749944394657859</v>
      </c>
      <c r="BV508" s="91">
        <v>-0.31749944394657859</v>
      </c>
      <c r="BW508" s="91">
        <v>-0.83169121390218126</v>
      </c>
      <c r="BX508" s="91"/>
      <c r="BY508" s="91"/>
      <c r="BZ508" s="91"/>
      <c r="CA508" s="91"/>
      <c r="CB508" s="91"/>
      <c r="CC508" s="91"/>
      <c r="CD508" s="91"/>
      <c r="CE508" s="91"/>
      <c r="CF508" s="91"/>
      <c r="CG508" s="68"/>
      <c r="CH508" s="91">
        <v>0</v>
      </c>
      <c r="CI508" s="91">
        <v>0</v>
      </c>
      <c r="CJ508" s="91">
        <v>0</v>
      </c>
      <c r="CK508" s="91">
        <v>0</v>
      </c>
      <c r="CL508" s="91">
        <v>0</v>
      </c>
      <c r="CM508" s="91">
        <v>0</v>
      </c>
      <c r="CN508" s="91">
        <v>0</v>
      </c>
      <c r="CO508" s="68">
        <f t="shared" si="7"/>
        <v>0</v>
      </c>
      <c r="CP508" s="68">
        <f>IF(ISNUMBER(SUM(CI508,CK508,CM508)/SUM(CH508,CJ508,CL508)),SUM(CI508,CK508,CM508)/SUM(CH508,CJ508,CL508),0)</f>
        <v>0</v>
      </c>
      <c r="CQ508" s="91"/>
    </row>
    <row r="509" spans="1:95" ht="16" x14ac:dyDescent="0.2">
      <c r="A509" s="88" t="s">
        <v>939</v>
      </c>
      <c r="B509" t="s">
        <v>939</v>
      </c>
      <c r="C509" s="89" t="s">
        <v>192</v>
      </c>
      <c r="D509" s="89" t="s">
        <v>114</v>
      </c>
      <c r="E509" s="89" t="s">
        <v>7</v>
      </c>
      <c r="F509" s="89">
        <v>2017</v>
      </c>
      <c r="G509" s="89"/>
      <c r="H509" s="90">
        <v>8</v>
      </c>
      <c r="I509" s="90">
        <v>300</v>
      </c>
      <c r="J509" s="90">
        <v>23</v>
      </c>
      <c r="K509" s="90">
        <v>21</v>
      </c>
      <c r="L509" s="90">
        <v>21</v>
      </c>
      <c r="M509" s="91">
        <v>13.153374233128835</v>
      </c>
      <c r="N509" s="91">
        <v>3.7045454545454546</v>
      </c>
      <c r="O509" s="91">
        <v>0.40296263076339461</v>
      </c>
      <c r="P509" s="91">
        <v>0.28748586069795046</v>
      </c>
      <c r="Q509" s="91">
        <v>0.41898263346385567</v>
      </c>
      <c r="R509" s="91">
        <v>2.1162243869667448</v>
      </c>
      <c r="S509" s="91">
        <v>0.28644175684277529</v>
      </c>
      <c r="T509" s="91">
        <v>0.31501182033096925</v>
      </c>
      <c r="U509" s="91">
        <v>2.1162243869667448</v>
      </c>
      <c r="V509" s="91">
        <v>2.1162243869667448</v>
      </c>
      <c r="W509" s="91">
        <v>1.395438681454058</v>
      </c>
      <c r="X509" s="91">
        <v>-1.2815479261992244</v>
      </c>
      <c r="Y509" s="91">
        <v>0.37146345494732724</v>
      </c>
      <c r="Z509" s="91">
        <v>0.37146345494732724</v>
      </c>
      <c r="AA509" s="91">
        <v>-0.28352817714434125</v>
      </c>
      <c r="AB509" s="91">
        <v>-1.5837111808162778</v>
      </c>
      <c r="AC509" s="91">
        <v>-0.47361140138016111</v>
      </c>
      <c r="AD509" s="91">
        <v>-0.47361140138016111</v>
      </c>
      <c r="AE509" s="91">
        <v>-0.97572659335867684</v>
      </c>
      <c r="AF509" s="91">
        <v>-0.90341218588979788</v>
      </c>
      <c r="AG509" s="91">
        <v>0.32576768125502564</v>
      </c>
      <c r="AH509" s="91">
        <v>0.32576768125502564</v>
      </c>
      <c r="AI509" s="91">
        <v>-0.19085679715212611</v>
      </c>
      <c r="AJ509" s="91">
        <v>2.0885579937304076E-2</v>
      </c>
      <c r="AK509" s="91">
        <v>0.32283175442461631</v>
      </c>
      <c r="AL509" s="91">
        <v>0.2521399669712846</v>
      </c>
      <c r="AM509" s="91">
        <v>0.19957981735946426</v>
      </c>
      <c r="AN509" s="91">
        <v>1.2852664576802508E-2</v>
      </c>
      <c r="AO509" s="91">
        <v>0.32283175442461631</v>
      </c>
      <c r="AP509" s="91">
        <v>0.23412996933047855</v>
      </c>
      <c r="AQ509" s="91">
        <v>0.1846331737714435</v>
      </c>
      <c r="AR509" s="91">
        <v>-0.23270282719229993</v>
      </c>
      <c r="AS509" s="91">
        <v>-9.6101768927014358E-2</v>
      </c>
      <c r="AT509" s="91">
        <v>1.2306549288399804E-2</v>
      </c>
      <c r="AU509" s="91">
        <v>-0.11380356603569627</v>
      </c>
      <c r="AV509" s="91">
        <v>1.5128904732373494E-2</v>
      </c>
      <c r="AW509" s="91">
        <v>3.7045454545454546</v>
      </c>
      <c r="AX509" s="91">
        <v>48.727272727272727</v>
      </c>
      <c r="AY509" s="91">
        <v>7</v>
      </c>
      <c r="AZ509" s="91">
        <v>0.16049382716049382</v>
      </c>
      <c r="BA509" s="91">
        <v>0.12008733624454149</v>
      </c>
      <c r="BB509" s="91">
        <v>9.7904156099485773E-2</v>
      </c>
      <c r="BC509" s="91">
        <v>0.28644175684277529</v>
      </c>
      <c r="BD509" s="91">
        <v>0.28644175684277529</v>
      </c>
      <c r="BE509" s="91">
        <v>0.18113503441157389</v>
      </c>
      <c r="BF509" s="91">
        <v>-1.2300792197257771E-2</v>
      </c>
      <c r="BG509" s="91">
        <v>-1.2300792197257771E-2</v>
      </c>
      <c r="BH509" s="91">
        <v>-0.10752127941304539</v>
      </c>
      <c r="BI509" s="91">
        <v>0.26215500798716085</v>
      </c>
      <c r="BJ509" s="91">
        <v>0.26215500798716085</v>
      </c>
      <c r="BK509" s="91">
        <v>-2.9300408325003968E-3</v>
      </c>
      <c r="BL509" s="91">
        <v>0.26402432469501907</v>
      </c>
      <c r="BM509" s="91">
        <v>0.26402432469501907</v>
      </c>
      <c r="BN509" s="91">
        <v>1.4113131550609566E-2</v>
      </c>
      <c r="BO509" s="91">
        <v>0.3888888888888889</v>
      </c>
      <c r="BP509" s="91">
        <v>0.18181818181818182</v>
      </c>
      <c r="BQ509" s="91">
        <v>0.18813131313131315</v>
      </c>
      <c r="BR509" s="91">
        <v>2.1162243869667448</v>
      </c>
      <c r="BS509" s="91">
        <v>2.1162243869667448</v>
      </c>
      <c r="BT509" s="91">
        <v>1.395438681454058</v>
      </c>
      <c r="BU509" s="91">
        <v>0.18253049605233795</v>
      </c>
      <c r="BV509" s="91">
        <v>0.18253049605233795</v>
      </c>
      <c r="BW509" s="91">
        <v>-0.34735660521022321</v>
      </c>
      <c r="BX509" s="91"/>
      <c r="BY509" s="91"/>
      <c r="BZ509" s="91"/>
      <c r="CA509" s="91"/>
      <c r="CB509" s="91"/>
      <c r="CC509" s="91"/>
      <c r="CD509" s="91"/>
      <c r="CE509" s="91"/>
      <c r="CF509" s="91"/>
      <c r="CG509" s="68"/>
      <c r="CH509" s="91">
        <v>0</v>
      </c>
      <c r="CI509" s="91">
        <v>0</v>
      </c>
      <c r="CJ509" s="91">
        <v>0</v>
      </c>
      <c r="CK509" s="91">
        <v>0</v>
      </c>
      <c r="CL509" s="91">
        <v>0</v>
      </c>
      <c r="CM509" s="91">
        <v>0</v>
      </c>
      <c r="CN509" s="91">
        <v>0</v>
      </c>
      <c r="CO509" s="68">
        <f t="shared" si="7"/>
        <v>0</v>
      </c>
      <c r="CP509" s="68">
        <f>IF(ISNUMBER(SUM(CI509,CK509,CM509)/SUM(CH509,CJ509,CL509)),SUM(CI509,CK509,CM509)/SUM(CH509,CJ509,CL509),0)</f>
        <v>0</v>
      </c>
      <c r="CQ509" s="91"/>
    </row>
    <row r="510" spans="1:95" ht="16" x14ac:dyDescent="0.2">
      <c r="A510" s="88" t="s">
        <v>731</v>
      </c>
      <c r="B510" t="s">
        <v>731</v>
      </c>
      <c r="C510" s="89" t="s">
        <v>151</v>
      </c>
      <c r="D510" s="89" t="s">
        <v>31</v>
      </c>
      <c r="E510" s="89" t="s">
        <v>7</v>
      </c>
      <c r="F510" s="89">
        <v>2020</v>
      </c>
      <c r="G510" s="89"/>
      <c r="H510" s="90">
        <v>8</v>
      </c>
      <c r="I510" s="90">
        <v>300</v>
      </c>
      <c r="J510" s="90">
        <v>24</v>
      </c>
      <c r="K510" s="90"/>
      <c r="L510" s="90"/>
      <c r="M510" s="91">
        <v>15.236363636363636</v>
      </c>
      <c r="N510" s="91">
        <v>3.3333333333333335</v>
      </c>
      <c r="O510" s="91">
        <v>0.29972007860941241</v>
      </c>
      <c r="P510" s="91">
        <v>0.31505458825352017</v>
      </c>
      <c r="Q510" s="91">
        <v>0.27632631932344692</v>
      </c>
      <c r="R510" s="91">
        <v>2.1076388888888888</v>
      </c>
      <c r="S510" s="91">
        <v>0.17975395898837071</v>
      </c>
      <c r="T510" s="91">
        <v>1.808098591549296</v>
      </c>
      <c r="U510" s="91">
        <v>2.1076388888888888</v>
      </c>
      <c r="V510" s="91">
        <v>2.1076388888888888</v>
      </c>
      <c r="W510" s="91">
        <v>1.6030399444597869</v>
      </c>
      <c r="X510" s="91">
        <v>2.781624823968043E-3</v>
      </c>
      <c r="Y510" s="91">
        <v>0.36330915120668195</v>
      </c>
      <c r="Z510" s="91">
        <v>0.36330915120668195</v>
      </c>
      <c r="AA510" s="91">
        <v>-0.18135158056053921</v>
      </c>
      <c r="AB510" s="91">
        <v>-0.75848463619400297</v>
      </c>
      <c r="AC510" s="91">
        <v>-0.75848463619400297</v>
      </c>
      <c r="AD510" s="91">
        <v>-1.2424705203014832</v>
      </c>
      <c r="AE510" s="91">
        <v>-1.2324695306337385</v>
      </c>
      <c r="AF510" s="91">
        <v>8.0254283064223886E-2</v>
      </c>
      <c r="AG510" s="91">
        <v>0.33005400786788264</v>
      </c>
      <c r="AH510" s="91">
        <v>0.33005400786788264</v>
      </c>
      <c r="AI510" s="91">
        <v>-0.19015841756094168</v>
      </c>
      <c r="AJ510" s="91">
        <v>6.9405756731662036E-2</v>
      </c>
      <c r="AK510" s="91">
        <v>0.31505458825352017</v>
      </c>
      <c r="AL510" s="91">
        <v>0.31505458825352017</v>
      </c>
      <c r="AM510" s="91">
        <v>0.17563612629027431</v>
      </c>
      <c r="AN510" s="91">
        <v>0.14423198363181694</v>
      </c>
      <c r="AO510" s="91">
        <v>0.19387974661755086</v>
      </c>
      <c r="AP510" s="91">
        <v>0.19387974661755086</v>
      </c>
      <c r="AQ510" s="91">
        <v>0.14590039102153904</v>
      </c>
      <c r="AR510" s="91">
        <v>-0.16629322150439957</v>
      </c>
      <c r="AS510" s="91">
        <v>-0.2477553543925502</v>
      </c>
      <c r="AT510" s="91">
        <v>-0.16629322150439957</v>
      </c>
      <c r="AU510" s="91">
        <v>-0.21489695711306447</v>
      </c>
      <c r="AV510" s="91">
        <v>4.3427613941748322E-2</v>
      </c>
      <c r="AW510" s="91">
        <v>3.3333333333333335</v>
      </c>
      <c r="AX510" s="91">
        <v>50.787878787878789</v>
      </c>
      <c r="AY510" s="91">
        <v>7</v>
      </c>
      <c r="AZ510" s="91">
        <v>0.10563380281690141</v>
      </c>
      <c r="BA510" s="91">
        <v>7.4786324786324784E-2</v>
      </c>
      <c r="BB510" s="91">
        <v>7.522299879383558E-2</v>
      </c>
      <c r="BC510" s="91">
        <v>0.19755487635454294</v>
      </c>
      <c r="BD510" s="91">
        <v>0.16195304162219851</v>
      </c>
      <c r="BE510" s="91">
        <v>0.14622893453574667</v>
      </c>
      <c r="BF510" s="91">
        <v>-0.11359304266253828</v>
      </c>
      <c r="BG510" s="91">
        <v>-0.32131716039800351</v>
      </c>
      <c r="BH510" s="91">
        <v>-0.21815795549002545</v>
      </c>
      <c r="BI510" s="91">
        <v>0.14048273472998335</v>
      </c>
      <c r="BJ510" s="91">
        <v>0.14048273472998335</v>
      </c>
      <c r="BK510" s="91">
        <v>3.9973084657697389E-2</v>
      </c>
      <c r="BL510" s="91">
        <v>0.1189910907619981</v>
      </c>
      <c r="BM510" s="91">
        <v>0.1189910907619981</v>
      </c>
      <c r="BN510" s="91">
        <v>2.0388331321052531E-2</v>
      </c>
      <c r="BO510" s="91">
        <v>0.22580645161290322</v>
      </c>
      <c r="BP510" s="91">
        <v>0.22580645161290322</v>
      </c>
      <c r="BQ510" s="91">
        <v>0.14557184750733138</v>
      </c>
      <c r="BR510" s="91">
        <v>2.1076388888888888</v>
      </c>
      <c r="BS510" s="91">
        <v>2.1076388888888888</v>
      </c>
      <c r="BT510" s="91">
        <v>1.6030399444597869</v>
      </c>
      <c r="BU510" s="91">
        <v>0.44876840371482962</v>
      </c>
      <c r="BV510" s="91">
        <v>0.44876840371482962</v>
      </c>
      <c r="BW510" s="91">
        <v>-8.6279734242830197E-2</v>
      </c>
      <c r="BX510" s="91"/>
      <c r="BY510" s="91"/>
      <c r="BZ510" s="91"/>
      <c r="CA510" s="91"/>
      <c r="CB510" s="91"/>
      <c r="CC510" s="91"/>
      <c r="CD510" s="91"/>
      <c r="CE510" s="91"/>
      <c r="CF510" s="91"/>
      <c r="CG510" s="68"/>
      <c r="CH510" s="91">
        <v>0</v>
      </c>
      <c r="CI510" s="91">
        <v>0</v>
      </c>
      <c r="CJ510" s="91">
        <v>0</v>
      </c>
      <c r="CK510" s="91">
        <v>0</v>
      </c>
      <c r="CL510" s="91">
        <v>0</v>
      </c>
      <c r="CM510" s="91">
        <v>0</v>
      </c>
      <c r="CN510" s="91">
        <v>0</v>
      </c>
      <c r="CO510" s="68">
        <f t="shared" si="7"/>
        <v>0</v>
      </c>
      <c r="CP510" s="68">
        <f>IF(ISNUMBER(SUM(CI510,CK510,CM510)/SUM(CH510,CJ510,CL510)),SUM(CI510,CK510,CM510)/SUM(CH510,CJ510,CL510),0)</f>
        <v>0</v>
      </c>
      <c r="CQ510" s="91"/>
    </row>
    <row r="511" spans="1:95" ht="16" x14ac:dyDescent="0.2">
      <c r="A511" s="88" t="s">
        <v>1315</v>
      </c>
      <c r="B511" t="s">
        <v>1315</v>
      </c>
      <c r="C511" s="89" t="s">
        <v>213</v>
      </c>
      <c r="D511" s="89" t="s">
        <v>440</v>
      </c>
      <c r="E511" s="89" t="s">
        <v>7</v>
      </c>
      <c r="F511" s="89">
        <v>2011</v>
      </c>
      <c r="G511" s="89" t="s">
        <v>111</v>
      </c>
      <c r="H511" s="90">
        <v>7</v>
      </c>
      <c r="I511" s="90">
        <v>227</v>
      </c>
      <c r="J511" s="90">
        <v>23</v>
      </c>
      <c r="K511" s="90">
        <v>20</v>
      </c>
      <c r="L511" s="90">
        <v>21</v>
      </c>
      <c r="M511" s="91">
        <v>11.817351598173516</v>
      </c>
      <c r="N511" s="91">
        <v>4.4693877551020407</v>
      </c>
      <c r="O511" s="91">
        <v>0.44837292198819145</v>
      </c>
      <c r="P511" s="91">
        <v>0.30693704374467851</v>
      </c>
      <c r="Q511" s="91">
        <v>0.41739667518110635</v>
      </c>
      <c r="R511" s="91">
        <v>1.7340909090909091</v>
      </c>
      <c r="S511" s="91">
        <v>0.28054075415602359</v>
      </c>
      <c r="T511" s="91">
        <v>1.1783439490445859</v>
      </c>
      <c r="U511" s="91">
        <v>1.9000000000000001</v>
      </c>
      <c r="V511" s="91">
        <v>1.5681818181818181</v>
      </c>
      <c r="W511" s="91">
        <v>1.486006441806601</v>
      </c>
      <c r="X511" s="91">
        <v>-0.43036122281191092</v>
      </c>
      <c r="Y511" s="91">
        <v>0.34740595450160017</v>
      </c>
      <c r="Z511" s="91">
        <v>-1.2759726251412751E-2</v>
      </c>
      <c r="AA511" s="91">
        <v>-9.394320560035363E-2</v>
      </c>
      <c r="AB511" s="91">
        <v>-0.72037905210266118</v>
      </c>
      <c r="AC511" s="91">
        <v>-0.66658322774329881</v>
      </c>
      <c r="AD511" s="91">
        <v>-1.0216539701650877</v>
      </c>
      <c r="AE511" s="91">
        <v>-0.88515883300613396</v>
      </c>
      <c r="AF511" s="91">
        <v>0.37526116797157716</v>
      </c>
      <c r="AG511" s="91">
        <v>-0.4560681956049828</v>
      </c>
      <c r="AH511" s="91">
        <v>0.37526116797157716</v>
      </c>
      <c r="AI511" s="91">
        <v>4.9600273519070204E-2</v>
      </c>
      <c r="AJ511" s="91">
        <v>0.18201217692353608</v>
      </c>
      <c r="AK511" s="91">
        <v>0.33100233100233101</v>
      </c>
      <c r="AL511" s="91">
        <v>0.282871756487026</v>
      </c>
      <c r="AM511" s="91">
        <v>0.25973357098656569</v>
      </c>
      <c r="AN511" s="91">
        <v>0.18201217692353608</v>
      </c>
      <c r="AO511" s="91">
        <v>0.33100233100233101</v>
      </c>
      <c r="AP511" s="91">
        <v>0.28287175648702595</v>
      </c>
      <c r="AQ511" s="91">
        <v>0.25973357098656563</v>
      </c>
      <c r="AR511" s="91">
        <v>-6.3543314845566357E-2</v>
      </c>
      <c r="AS511" s="91">
        <v>-4.7359981770466963E-2</v>
      </c>
      <c r="AT511" s="91">
        <v>2.0477125866114498E-2</v>
      </c>
      <c r="AU511" s="91">
        <v>-3.8703168820574133E-2</v>
      </c>
      <c r="AV511" s="91">
        <v>-1.466672651553444E-2</v>
      </c>
      <c r="AW511" s="91">
        <v>4.4693877551020407</v>
      </c>
      <c r="AX511" s="91">
        <v>52.816326530612244</v>
      </c>
      <c r="AY511" s="91">
        <v>7</v>
      </c>
      <c r="AZ511" s="91">
        <v>0.16170212765957448</v>
      </c>
      <c r="BA511" s="91">
        <v>0.12626262626262627</v>
      </c>
      <c r="BB511" s="91">
        <v>0.12568810992428692</v>
      </c>
      <c r="BC511" s="91">
        <v>0.32867132867132864</v>
      </c>
      <c r="BD511" s="91">
        <v>0.23241017964071856</v>
      </c>
      <c r="BE511" s="91">
        <v>0.2415564561677086</v>
      </c>
      <c r="BF511" s="91">
        <v>1.7523409654247424E-2</v>
      </c>
      <c r="BG511" s="91">
        <v>-6.63323693993145E-2</v>
      </c>
      <c r="BH511" s="91">
        <v>-4.7099857656910646E-2</v>
      </c>
      <c r="BI511" s="91">
        <v>0.2138286244173799</v>
      </c>
      <c r="BJ511" s="91">
        <v>0.2138286244173799</v>
      </c>
      <c r="BK511" s="91">
        <v>5.6135025209339974E-2</v>
      </c>
      <c r="BL511" s="91">
        <v>0.22484405656873782</v>
      </c>
      <c r="BM511" s="91">
        <v>0.22484405656873782</v>
      </c>
      <c r="BN511" s="91">
        <v>6.8332494218744572E-2</v>
      </c>
      <c r="BO511" s="91">
        <v>0.33333333333333331</v>
      </c>
      <c r="BP511" s="91">
        <v>0.33333333333333331</v>
      </c>
      <c r="BQ511" s="91">
        <v>0.27791068580542261</v>
      </c>
      <c r="BR511" s="91">
        <v>1.9000000000000001</v>
      </c>
      <c r="BS511" s="91">
        <v>1.5681818181818181</v>
      </c>
      <c r="BT511" s="91">
        <v>1.486006441806601</v>
      </c>
      <c r="BU511" s="91">
        <v>0.31381658037439264</v>
      </c>
      <c r="BV511" s="91">
        <v>-0.15941114341037954</v>
      </c>
      <c r="BW511" s="91">
        <v>-0.2138165655809206</v>
      </c>
      <c r="BX511" s="91"/>
      <c r="BY511" s="91"/>
      <c r="BZ511" s="91"/>
      <c r="CA511" s="91"/>
      <c r="CB511" s="91"/>
      <c r="CC511" s="91"/>
      <c r="CD511" s="91"/>
      <c r="CE511" s="91"/>
      <c r="CF511" s="91"/>
      <c r="CG511" s="68">
        <v>4.55</v>
      </c>
      <c r="CH511" s="91">
        <v>0</v>
      </c>
      <c r="CI511" s="91">
        <v>0</v>
      </c>
      <c r="CJ511" s="91">
        <v>0</v>
      </c>
      <c r="CK511" s="91">
        <v>0</v>
      </c>
      <c r="CL511" s="91">
        <v>0</v>
      </c>
      <c r="CM511" s="91">
        <v>0</v>
      </c>
      <c r="CN511" s="91">
        <v>0</v>
      </c>
      <c r="CO511" s="68">
        <f t="shared" si="7"/>
        <v>0</v>
      </c>
      <c r="CP511" s="68">
        <f>IF(ISNUMBER(SUM(CI511,CK511,CM511)/SUM(CH511,CJ511,CL511)),SUM(CI511,CK511,CM511)/SUM(CH511,CJ511,CL511),0)</f>
        <v>0</v>
      </c>
      <c r="CQ511" s="91"/>
    </row>
    <row r="512" spans="1:95" ht="16" x14ac:dyDescent="0.2">
      <c r="A512" s="88" t="s">
        <v>771</v>
      </c>
      <c r="B512" t="s">
        <v>771</v>
      </c>
      <c r="C512" s="89" t="s">
        <v>772</v>
      </c>
      <c r="D512" s="89" t="s">
        <v>114</v>
      </c>
      <c r="E512" s="89" t="s">
        <v>7</v>
      </c>
      <c r="F512" s="89">
        <v>2019</v>
      </c>
      <c r="G512" s="89" t="s">
        <v>338</v>
      </c>
      <c r="H512" s="90">
        <v>6</v>
      </c>
      <c r="I512" s="90">
        <v>208</v>
      </c>
      <c r="J512" s="90">
        <v>22</v>
      </c>
      <c r="K512" s="90">
        <v>19</v>
      </c>
      <c r="L512" s="90">
        <v>19</v>
      </c>
      <c r="M512" s="91">
        <v>13.64423076923077</v>
      </c>
      <c r="N512" s="91">
        <v>4.6222222222222218</v>
      </c>
      <c r="O512" s="91">
        <v>0.58737985278163629</v>
      </c>
      <c r="P512" s="91">
        <v>0.41457395322271856</v>
      </c>
      <c r="Q512" s="91">
        <v>0.5957061310567886</v>
      </c>
      <c r="R512" s="91">
        <v>3.1153324287652646</v>
      </c>
      <c r="S512" s="91">
        <v>0.40083798882681565</v>
      </c>
      <c r="T512" s="91">
        <v>0</v>
      </c>
      <c r="U512" s="91">
        <v>3.1153324287652646</v>
      </c>
      <c r="V512" s="91">
        <v>3.1153324287652646</v>
      </c>
      <c r="W512" s="91">
        <v>2.337431798434928</v>
      </c>
      <c r="X512" s="91">
        <v>-1.7067485820253341</v>
      </c>
      <c r="Y512" s="91">
        <v>1.2796206912021852</v>
      </c>
      <c r="Z512" s="91">
        <v>1.2796206912021852</v>
      </c>
      <c r="AA512" s="91">
        <v>-6.0352551359846296E-3</v>
      </c>
      <c r="AB512" s="91">
        <v>-1.6076979804079672</v>
      </c>
      <c r="AC512" s="91">
        <v>0.54874920102196567</v>
      </c>
      <c r="AD512" s="91">
        <v>0.54874920102196567</v>
      </c>
      <c r="AE512" s="91">
        <v>-0.3725569740018041</v>
      </c>
      <c r="AF512" s="91">
        <v>-1.3080605342287281</v>
      </c>
      <c r="AG512" s="91">
        <v>1.1761059533834535</v>
      </c>
      <c r="AH512" s="91">
        <v>1.1761059533834535</v>
      </c>
      <c r="AI512" s="91">
        <v>6.1828091746134517E-2</v>
      </c>
      <c r="AJ512" s="91">
        <v>0</v>
      </c>
      <c r="AK512" s="91">
        <v>0.44123000658378841</v>
      </c>
      <c r="AL512" s="91">
        <v>0.38791789986164871</v>
      </c>
      <c r="AM512" s="91">
        <v>0.35080006202689845</v>
      </c>
      <c r="AN512" s="91">
        <v>0</v>
      </c>
      <c r="AO512" s="91">
        <v>0.44123000658378841</v>
      </c>
      <c r="AP512" s="91">
        <v>0.35559140820651125</v>
      </c>
      <c r="AQ512" s="91">
        <v>0.34002456480851934</v>
      </c>
      <c r="AR512" s="91">
        <v>0.19567451481468598</v>
      </c>
      <c r="AS512" s="91">
        <v>4.5066203070294741E-2</v>
      </c>
      <c r="AT512" s="91">
        <v>0.19567451481468598</v>
      </c>
      <c r="AU512" s="91">
        <v>5.2186157818163943E-2</v>
      </c>
      <c r="AV512" s="91">
        <v>-1.9266698045359021E-2</v>
      </c>
      <c r="AW512" s="91">
        <v>4.6222222222222218</v>
      </c>
      <c r="AX512" s="91">
        <v>63.06666666666667</v>
      </c>
      <c r="AY512" s="91">
        <v>10</v>
      </c>
      <c r="AZ512" s="91">
        <v>0.17661691542288557</v>
      </c>
      <c r="BA512" s="91">
        <v>0.17661691542288557</v>
      </c>
      <c r="BB512" s="91">
        <v>0.12331103763688439</v>
      </c>
      <c r="BC512" s="91">
        <v>0.40083798882681565</v>
      </c>
      <c r="BD512" s="91">
        <v>0.40083798882681565</v>
      </c>
      <c r="BE512" s="91">
        <v>0.25325264532875863</v>
      </c>
      <c r="BF512" s="91">
        <v>0.11277741029860949</v>
      </c>
      <c r="BG512" s="91">
        <v>8.969006980973443E-2</v>
      </c>
      <c r="BH512" s="91">
        <v>-1.371042116289168E-2</v>
      </c>
      <c r="BI512" s="91">
        <v>0.14487384930425229</v>
      </c>
      <c r="BJ512" s="91">
        <v>0.10866181279128684</v>
      </c>
      <c r="BK512" s="91">
        <v>2.3813350048241179E-2</v>
      </c>
      <c r="BL512" s="91">
        <v>0.14311026298238036</v>
      </c>
      <c r="BM512" s="91">
        <v>0.12332746958570745</v>
      </c>
      <c r="BN512" s="91">
        <v>2.3974220945005162E-2</v>
      </c>
      <c r="BO512" s="91">
        <v>0.52631578947368418</v>
      </c>
      <c r="BP512" s="91">
        <v>0.31034482758620691</v>
      </c>
      <c r="BQ512" s="91">
        <v>0.2567842018840204</v>
      </c>
      <c r="BR512" s="91">
        <v>3.1153324287652646</v>
      </c>
      <c r="BS512" s="91">
        <v>3.1153324287652646</v>
      </c>
      <c r="BT512" s="91">
        <v>1.7530738488261961</v>
      </c>
      <c r="BU512" s="91">
        <v>1.4086706315424302</v>
      </c>
      <c r="BV512" s="91">
        <v>1.4086706315424302</v>
      </c>
      <c r="BW512" s="91">
        <v>5.2519270303046373E-3</v>
      </c>
      <c r="BX512" s="91"/>
      <c r="BY512" s="91"/>
      <c r="BZ512" s="91"/>
      <c r="CA512" s="91"/>
      <c r="CB512" s="91"/>
      <c r="CC512" s="91"/>
      <c r="CD512" s="91"/>
      <c r="CE512" s="91"/>
      <c r="CF512" s="91"/>
      <c r="CG512" s="68">
        <v>4.3600000000000003</v>
      </c>
      <c r="CH512" s="91">
        <v>0</v>
      </c>
      <c r="CI512" s="91">
        <v>0</v>
      </c>
      <c r="CJ512" s="91">
        <v>0</v>
      </c>
      <c r="CK512" s="91">
        <v>0</v>
      </c>
      <c r="CL512" s="91">
        <v>0</v>
      </c>
      <c r="CM512" s="91">
        <v>0</v>
      </c>
      <c r="CN512" s="91">
        <v>0</v>
      </c>
      <c r="CO512" s="68">
        <f t="shared" si="7"/>
        <v>0</v>
      </c>
      <c r="CP512" s="68">
        <f>IF(ISNUMBER(SUM(CI512,CK512,CM512)/SUM(CH512,CJ512,CL512)),SUM(CI512,CK512,CM512)/SUM(CH512,CJ512,CL512),0)</f>
        <v>0</v>
      </c>
      <c r="CQ512" s="91"/>
    </row>
    <row r="513" spans="1:95" ht="16" x14ac:dyDescent="0.2">
      <c r="A513" s="88" t="s">
        <v>612</v>
      </c>
      <c r="B513" t="s">
        <v>612</v>
      </c>
      <c r="C513" s="89" t="s">
        <v>194</v>
      </c>
      <c r="D513" s="89" t="s">
        <v>84</v>
      </c>
      <c r="E513" s="89" t="s">
        <v>7</v>
      </c>
      <c r="F513" s="89">
        <v>2022</v>
      </c>
      <c r="G513" s="89" t="s">
        <v>116</v>
      </c>
      <c r="H513" s="90">
        <v>8</v>
      </c>
      <c r="I513" s="90">
        <v>300</v>
      </c>
      <c r="J513" s="90"/>
      <c r="K513" s="90"/>
      <c r="L513" s="90"/>
      <c r="M513" s="91">
        <v>13.763636363636364</v>
      </c>
      <c r="N513" s="91">
        <v>1.0185185185185186</v>
      </c>
      <c r="O513" s="91">
        <v>5.3192672821010374E-2</v>
      </c>
      <c r="P513" s="91">
        <v>8.4889573450063108E-2</v>
      </c>
      <c r="Q513" s="91">
        <v>5.1724130172153188E-2</v>
      </c>
      <c r="R513" s="91">
        <v>0.33621431008980707</v>
      </c>
      <c r="S513" s="91">
        <v>4.5794606690076768E-2</v>
      </c>
      <c r="T513" s="91">
        <v>0.55172413793103448</v>
      </c>
      <c r="U513" s="91">
        <v>0.58250661375661372</v>
      </c>
      <c r="V513" s="91">
        <v>8.9922006423000453E-2</v>
      </c>
      <c r="W513" s="91">
        <v>0.39689840458142561</v>
      </c>
      <c r="X513" s="91">
        <v>-1.6025880029806829</v>
      </c>
      <c r="Y513" s="91">
        <v>-1.6025880029806829</v>
      </c>
      <c r="Z513" s="91">
        <v>-2.0225683459508947</v>
      </c>
      <c r="AA513" s="91">
        <v>-1.7553560660812861</v>
      </c>
      <c r="AB513" s="91">
        <v>-1.0559738424769327</v>
      </c>
      <c r="AC513" s="91">
        <v>-1.0559738424769327</v>
      </c>
      <c r="AD513" s="91">
        <v>-2.5310194840453781</v>
      </c>
      <c r="AE513" s="91">
        <v>-1.7445458799268487</v>
      </c>
      <c r="AF513" s="91">
        <v>-0.9114268951743858</v>
      </c>
      <c r="AG513" s="91">
        <v>-2.1896209154481112</v>
      </c>
      <c r="AH513" s="91">
        <v>-0.9114268951743858</v>
      </c>
      <c r="AI513" s="91">
        <v>-1.6057806251948037</v>
      </c>
      <c r="AJ513" s="91">
        <v>7.0255876346454166E-2</v>
      </c>
      <c r="AK513" s="91">
        <v>0.15131463628396141</v>
      </c>
      <c r="AL513" s="91">
        <v>1.8464510616164807E-2</v>
      </c>
      <c r="AM513" s="91">
        <v>6.7288292256236837E-2</v>
      </c>
      <c r="AN513" s="91">
        <v>7.0255876346454166E-2</v>
      </c>
      <c r="AO513" s="91">
        <v>7.0255876346454166E-2</v>
      </c>
      <c r="AP513" s="91">
        <v>1.7145617000724464E-2</v>
      </c>
      <c r="AQ513" s="91">
        <v>4.409801288324168E-2</v>
      </c>
      <c r="AR513" s="91">
        <v>-0.12804146155751195</v>
      </c>
      <c r="AS513" s="91">
        <v>-0.30666056491940158</v>
      </c>
      <c r="AT513" s="91">
        <v>-0.12804146155751195</v>
      </c>
      <c r="AU513" s="91">
        <v>-0.22549175305765445</v>
      </c>
      <c r="AV513" s="91">
        <v>3.4597128370115637E-2</v>
      </c>
      <c r="AW513" s="91">
        <v>1.0185185185185186</v>
      </c>
      <c r="AX513" s="91">
        <v>14.018518518518519</v>
      </c>
      <c r="AY513" s="91">
        <v>2</v>
      </c>
      <c r="AZ513" s="91">
        <v>4.7619047619047616E-2</v>
      </c>
      <c r="BA513" s="91">
        <v>1.9801980198019802E-2</v>
      </c>
      <c r="BB513" s="91">
        <v>2.8015805712145982E-2</v>
      </c>
      <c r="BC513" s="91">
        <v>8.168822328114364E-2</v>
      </c>
      <c r="BD513" s="91">
        <v>9.9009900990099011E-3</v>
      </c>
      <c r="BE513" s="91">
        <v>5.1767582437932433E-2</v>
      </c>
      <c r="BF513" s="91">
        <v>-0.12185360571091491</v>
      </c>
      <c r="BG513" s="91">
        <v>-0.29296822264346295</v>
      </c>
      <c r="BH513" s="91">
        <v>-0.2080637475977018</v>
      </c>
      <c r="BI513" s="91">
        <v>-1.1287584233921942E-2</v>
      </c>
      <c r="BJ513" s="91">
        <v>-1.1287584233921942E-2</v>
      </c>
      <c r="BK513" s="91">
        <v>-0.11566815387120857</v>
      </c>
      <c r="BL513" s="91">
        <v>-3.8664675754731866E-3</v>
      </c>
      <c r="BM513" s="91">
        <v>-3.8664675754731866E-3</v>
      </c>
      <c r="BN513" s="91">
        <v>-0.12439960855372606</v>
      </c>
      <c r="BO513" s="91">
        <v>6.25E-2</v>
      </c>
      <c r="BP513" s="91">
        <v>2.4390243902439025E-2</v>
      </c>
      <c r="BQ513" s="91">
        <v>3.6428443328550934E-2</v>
      </c>
      <c r="BR513" s="91">
        <v>0.58250661375661372</v>
      </c>
      <c r="BS513" s="91">
        <v>8.9922006423000453E-2</v>
      </c>
      <c r="BT513" s="91">
        <v>0.39689840458142561</v>
      </c>
      <c r="BU513" s="91">
        <v>-1.1827516676167471</v>
      </c>
      <c r="BV513" s="91">
        <v>-1.7391052619569987</v>
      </c>
      <c r="BW513" s="91">
        <v>-1.4286497074239064</v>
      </c>
      <c r="BX513" s="91"/>
      <c r="BY513" s="91"/>
      <c r="BZ513" s="91"/>
      <c r="CA513" s="91"/>
      <c r="CB513" s="91"/>
      <c r="CC513" s="91"/>
      <c r="CD513" s="91"/>
      <c r="CE513" s="91"/>
      <c r="CF513" s="91"/>
      <c r="CG513" s="68"/>
      <c r="CH513" s="91">
        <v>0</v>
      </c>
      <c r="CI513" s="91">
        <v>0</v>
      </c>
      <c r="CJ513" s="91">
        <v>0</v>
      </c>
      <c r="CK513" s="91">
        <v>0</v>
      </c>
      <c r="CL513" s="91">
        <v>0</v>
      </c>
      <c r="CM513" s="91">
        <v>0</v>
      </c>
      <c r="CN513" s="91">
        <v>0</v>
      </c>
      <c r="CO513" s="68">
        <f t="shared" si="7"/>
        <v>0</v>
      </c>
      <c r="CP513" s="68">
        <f>IF(ISNUMBER(SUM(CI513,CK513,CM513)/SUM(CH513,CJ513,CL513)),SUM(CI513,CK513,CM513)/SUM(CH513,CJ513,CL513),0)</f>
        <v>0</v>
      </c>
      <c r="CQ513" s="91"/>
    </row>
    <row r="514" spans="1:95" ht="16" x14ac:dyDescent="0.2">
      <c r="A514" s="88" t="s">
        <v>577</v>
      </c>
      <c r="B514" t="s">
        <v>577</v>
      </c>
      <c r="C514" s="89" t="s">
        <v>53</v>
      </c>
      <c r="D514" s="89" t="s">
        <v>29</v>
      </c>
      <c r="E514" s="89" t="s">
        <v>7</v>
      </c>
      <c r="F514" s="89">
        <v>2022</v>
      </c>
      <c r="G514" s="89" t="s">
        <v>162</v>
      </c>
      <c r="H514" s="90">
        <v>8</v>
      </c>
      <c r="I514" s="90">
        <v>300</v>
      </c>
      <c r="J514" s="90"/>
      <c r="K514" s="90"/>
      <c r="L514" s="90"/>
      <c r="M514" s="91">
        <v>13.048543689320388</v>
      </c>
      <c r="N514" s="91">
        <v>2.2888888888888888</v>
      </c>
      <c r="O514" s="91">
        <v>0.20135602278964604</v>
      </c>
      <c r="P514" s="91">
        <v>0.24192925548347236</v>
      </c>
      <c r="Q514" s="91">
        <v>0.1739914988116118</v>
      </c>
      <c r="R514" s="91">
        <v>1.5991692627206646</v>
      </c>
      <c r="S514" s="91">
        <v>0.1078312093045545</v>
      </c>
      <c r="T514" s="91">
        <v>0.89508196721311473</v>
      </c>
      <c r="U514" s="91">
        <v>1.5991692627206646</v>
      </c>
      <c r="V514" s="91">
        <v>1.5991692627206646</v>
      </c>
      <c r="W514" s="91">
        <v>1.1522781086167362</v>
      </c>
      <c r="X514" s="91">
        <v>-0.90752179117702925</v>
      </c>
      <c r="Y514" s="91">
        <v>-0.16852532053575775</v>
      </c>
      <c r="Z514" s="91">
        <v>-0.16852532053575775</v>
      </c>
      <c r="AA514" s="91">
        <v>-0.63719525482867534</v>
      </c>
      <c r="AB514" s="91">
        <v>-1.0036410339341324</v>
      </c>
      <c r="AC514" s="91">
        <v>-0.97259746369040645</v>
      </c>
      <c r="AD514" s="91">
        <v>-0.97259746369040645</v>
      </c>
      <c r="AE514" s="91">
        <v>-1.1506900225725378</v>
      </c>
      <c r="AF514" s="91">
        <v>-0.49041720109874398</v>
      </c>
      <c r="AG514" s="91">
        <v>-0.25318121946600081</v>
      </c>
      <c r="AH514" s="91">
        <v>-0.25318121946600081</v>
      </c>
      <c r="AI514" s="91">
        <v>-0.52537890783785257</v>
      </c>
      <c r="AJ514" s="91">
        <v>9.5056206731098769E-2</v>
      </c>
      <c r="AK514" s="91">
        <v>0.24192925548347236</v>
      </c>
      <c r="AL514" s="91">
        <v>0.24192925548347236</v>
      </c>
      <c r="AM514" s="91">
        <v>0.19482490788506399</v>
      </c>
      <c r="AN514" s="91">
        <v>7.3120159023922132E-2</v>
      </c>
      <c r="AO514" s="91">
        <v>0.19149288315127441</v>
      </c>
      <c r="AP514" s="91">
        <v>0.10560958121400883</v>
      </c>
      <c r="AQ514" s="91">
        <v>0.13049886262483509</v>
      </c>
      <c r="AR514" s="91">
        <v>-0.17114124320806837</v>
      </c>
      <c r="AS514" s="91">
        <v>-0.26961527114223383</v>
      </c>
      <c r="AT514" s="91">
        <v>-0.12050125855622754</v>
      </c>
      <c r="AU514" s="91">
        <v>-0.17963758372168318</v>
      </c>
      <c r="AV514" s="91">
        <v>1.5247907635860897E-2</v>
      </c>
      <c r="AW514" s="91">
        <v>2.2888888888888888</v>
      </c>
      <c r="AX514" s="91">
        <v>29.866666666666667</v>
      </c>
      <c r="AY514" s="91">
        <v>5</v>
      </c>
      <c r="AZ514" s="91">
        <v>8.2677165354330714E-2</v>
      </c>
      <c r="BA514" s="91">
        <v>8.2677165354330714E-2</v>
      </c>
      <c r="BB514" s="91">
        <v>7.0802708113131163E-2</v>
      </c>
      <c r="BC514" s="91">
        <v>0.11982787156570672</v>
      </c>
      <c r="BD514" s="91">
        <v>9.5834547043402274E-2</v>
      </c>
      <c r="BE514" s="91">
        <v>0.10247320883041688</v>
      </c>
      <c r="BF514" s="91">
        <v>-0.14735975716761199</v>
      </c>
      <c r="BG514" s="91">
        <v>-0.29720775026167562</v>
      </c>
      <c r="BH514" s="91">
        <v>-0.20598425348332727</v>
      </c>
      <c r="BI514" s="91">
        <v>7.7483492687585628E-2</v>
      </c>
      <c r="BJ514" s="91">
        <v>7.7483492687585628E-2</v>
      </c>
      <c r="BK514" s="91">
        <v>-7.2473300658776399E-2</v>
      </c>
      <c r="BL514" s="91">
        <v>7.3063470780713957E-2</v>
      </c>
      <c r="BM514" s="91">
        <v>7.3063470780713957E-2</v>
      </c>
      <c r="BN514" s="91">
        <v>-6.2653569615895771E-2</v>
      </c>
      <c r="BO514" s="91">
        <v>0.26315789473684209</v>
      </c>
      <c r="BP514" s="91">
        <v>0.11538461538461539</v>
      </c>
      <c r="BQ514" s="91">
        <v>0.15852451641925325</v>
      </c>
      <c r="BR514" s="91">
        <v>1.5991692627206646</v>
      </c>
      <c r="BS514" s="91">
        <v>1.5991692627206646</v>
      </c>
      <c r="BT514" s="91">
        <v>1.1522781086167362</v>
      </c>
      <c r="BU514" s="91">
        <v>-4.2578550199686482E-2</v>
      </c>
      <c r="BV514" s="91">
        <v>-4.2578550199686482E-2</v>
      </c>
      <c r="BW514" s="91">
        <v>-0.54299883191155773</v>
      </c>
      <c r="BX514" s="91"/>
      <c r="BY514" s="91"/>
      <c r="BZ514" s="91"/>
      <c r="CA514" s="91"/>
      <c r="CB514" s="91"/>
      <c r="CC514" s="91"/>
      <c r="CD514" s="91"/>
      <c r="CE514" s="91"/>
      <c r="CF514" s="91"/>
      <c r="CG514" s="68"/>
      <c r="CH514" s="91">
        <v>0</v>
      </c>
      <c r="CI514" s="91">
        <v>0</v>
      </c>
      <c r="CJ514" s="91">
        <v>0</v>
      </c>
      <c r="CK514" s="91">
        <v>0</v>
      </c>
      <c r="CL514" s="91">
        <v>0</v>
      </c>
      <c r="CM514" s="91">
        <v>0</v>
      </c>
      <c r="CN514" s="91">
        <v>0</v>
      </c>
      <c r="CO514" s="68">
        <f t="shared" ref="CO514:CO577" si="8">SUM(CM514,CK514,CI514)</f>
        <v>0</v>
      </c>
      <c r="CP514" s="68">
        <f>IF(ISNUMBER(SUM(CI514,CK514,CM514)/SUM(CH514,CJ514,CL514)),SUM(CI514,CK514,CM514)/SUM(CH514,CJ514,CL514),0)</f>
        <v>0</v>
      </c>
      <c r="CQ514" s="91"/>
    </row>
    <row r="515" spans="1:95" ht="16" x14ac:dyDescent="0.2">
      <c r="A515" s="88" t="s">
        <v>643</v>
      </c>
      <c r="B515" t="s">
        <v>643</v>
      </c>
      <c r="C515" s="89" t="s">
        <v>151</v>
      </c>
      <c r="D515" s="89" t="s">
        <v>31</v>
      </c>
      <c r="E515" s="89" t="s">
        <v>7</v>
      </c>
      <c r="F515" s="89">
        <v>2021</v>
      </c>
      <c r="G515" s="89" t="s">
        <v>290</v>
      </c>
      <c r="H515" s="90">
        <v>8</v>
      </c>
      <c r="I515" s="90">
        <v>300</v>
      </c>
      <c r="J515" s="90">
        <v>23</v>
      </c>
      <c r="K515" s="90">
        <v>21</v>
      </c>
      <c r="L515" s="90">
        <v>21</v>
      </c>
      <c r="M515" s="91">
        <v>14.785046728971963</v>
      </c>
      <c r="N515" s="91">
        <v>5.6315789473684212</v>
      </c>
      <c r="O515" s="91">
        <v>0.46643586256756292</v>
      </c>
      <c r="P515" s="91">
        <v>0.44916046025024581</v>
      </c>
      <c r="Q515" s="91">
        <v>0.4269425413984233</v>
      </c>
      <c r="R515" s="91">
        <v>3.0895061728395063</v>
      </c>
      <c r="S515" s="91">
        <v>0.26707577374599789</v>
      </c>
      <c r="T515" s="91">
        <v>1.7088235294117649</v>
      </c>
      <c r="U515" s="91">
        <v>3.0895061728395063</v>
      </c>
      <c r="V515" s="91">
        <v>3.0895061728395063</v>
      </c>
      <c r="W515" s="91">
        <v>2.3991648511256356</v>
      </c>
      <c r="X515" s="91">
        <v>-9.4704341241679257E-2</v>
      </c>
      <c r="Y515" s="91">
        <v>1.3451764351572995</v>
      </c>
      <c r="Z515" s="91">
        <v>1.3451764351572995</v>
      </c>
      <c r="AA515" s="91">
        <v>0.6252360469578101</v>
      </c>
      <c r="AB515" s="91">
        <v>-0.72069555260172313</v>
      </c>
      <c r="AC515" s="91">
        <v>0.5229229450962074</v>
      </c>
      <c r="AD515" s="91">
        <v>0.5229229450962074</v>
      </c>
      <c r="AE515" s="91">
        <v>-9.8886303752757865E-2</v>
      </c>
      <c r="AF515" s="91">
        <v>0.22143827717577147</v>
      </c>
      <c r="AG515" s="91">
        <v>1.3624134302380899</v>
      </c>
      <c r="AH515" s="91">
        <v>1.3624134302380899</v>
      </c>
      <c r="AI515" s="91">
        <v>0.79192585370693069</v>
      </c>
      <c r="AJ515" s="91">
        <v>0.22705311176278919</v>
      </c>
      <c r="AK515" s="91">
        <v>0.44916046025024581</v>
      </c>
      <c r="AL515" s="91">
        <v>0.44916046025024581</v>
      </c>
      <c r="AM515" s="91">
        <v>0.3381067860065175</v>
      </c>
      <c r="AN515" s="91">
        <v>0.17465623981753015</v>
      </c>
      <c r="AO515" s="91">
        <v>0.31095724171170863</v>
      </c>
      <c r="AP515" s="91">
        <v>0.31095724171170863</v>
      </c>
      <c r="AQ515" s="91">
        <v>0.24280674076461939</v>
      </c>
      <c r="AR515" s="91">
        <v>-0.13277828424821708</v>
      </c>
      <c r="AS515" s="91">
        <v>4.3203657549212293E-4</v>
      </c>
      <c r="AT515" s="91">
        <v>4.3203657549212293E-4</v>
      </c>
      <c r="AU515" s="91">
        <v>-6.617312383636248E-2</v>
      </c>
      <c r="AV515" s="91">
        <v>6.5795335912891745E-2</v>
      </c>
      <c r="AW515" s="91">
        <v>5.6315789473684212</v>
      </c>
      <c r="AX515" s="91">
        <v>83.263157894736835</v>
      </c>
      <c r="AY515" s="91">
        <v>11</v>
      </c>
      <c r="AZ515" s="91">
        <v>0.14102564102564102</v>
      </c>
      <c r="BA515" s="91">
        <v>0.14102564102564102</v>
      </c>
      <c r="BB515" s="91">
        <v>0.11689291101055807</v>
      </c>
      <c r="BC515" s="91">
        <v>0.26707577374599789</v>
      </c>
      <c r="BD515" s="91">
        <v>0.26707577374599789</v>
      </c>
      <c r="BE515" s="91">
        <v>0.22819412669052908</v>
      </c>
      <c r="BF515" s="91">
        <v>-4.4072145271083329E-2</v>
      </c>
      <c r="BG515" s="91">
        <v>-4.4072145271083329E-2</v>
      </c>
      <c r="BH515" s="91">
        <v>-7.8063819741051352E-2</v>
      </c>
      <c r="BI515" s="91">
        <v>-3.2551217479688255E-3</v>
      </c>
      <c r="BJ515" s="91">
        <v>-1.4834402950549941E-2</v>
      </c>
      <c r="BK515" s="91">
        <v>-9.0447623492593832E-3</v>
      </c>
      <c r="BL515" s="91">
        <v>-6.2881648546547486E-3</v>
      </c>
      <c r="BM515" s="91">
        <v>-3.5749961861669066E-2</v>
      </c>
      <c r="BN515" s="91">
        <v>-2.1019063358161907E-2</v>
      </c>
      <c r="BO515" s="91">
        <v>0.35483870967741937</v>
      </c>
      <c r="BP515" s="91">
        <v>0.35483870967741937</v>
      </c>
      <c r="BQ515" s="91">
        <v>0.2574193548387097</v>
      </c>
      <c r="BR515" s="91">
        <v>3.0895061728395063</v>
      </c>
      <c r="BS515" s="91">
        <v>3.0895061728395063</v>
      </c>
      <c r="BT515" s="91">
        <v>2.3991648511256356</v>
      </c>
      <c r="BU515" s="91">
        <v>1.4306356876654471</v>
      </c>
      <c r="BV515" s="91">
        <v>1.4306356876654471</v>
      </c>
      <c r="BW515" s="91">
        <v>0.70496696458678443</v>
      </c>
      <c r="BX515" s="92">
        <v>26.122971892463873</v>
      </c>
      <c r="BY515" s="92">
        <v>29</v>
      </c>
      <c r="BZ515" s="92">
        <v>75</v>
      </c>
      <c r="CA515" s="91"/>
      <c r="CB515" s="91"/>
      <c r="CC515" s="92">
        <v>4.25</v>
      </c>
      <c r="CD515" s="91"/>
      <c r="CE515" s="91"/>
      <c r="CF515" s="91"/>
      <c r="CG515" s="68">
        <v>4.75</v>
      </c>
      <c r="CH515" s="91">
        <v>0</v>
      </c>
      <c r="CI515" s="91">
        <v>0</v>
      </c>
      <c r="CJ515" s="91">
        <v>0</v>
      </c>
      <c r="CK515" s="91">
        <v>0</v>
      </c>
      <c r="CL515" s="91">
        <v>0</v>
      </c>
      <c r="CM515" s="91">
        <v>0</v>
      </c>
      <c r="CN515" s="91">
        <v>0</v>
      </c>
      <c r="CO515" s="68">
        <f t="shared" si="8"/>
        <v>0</v>
      </c>
      <c r="CP515" s="68">
        <f>IF(ISNUMBER(SUM(CI515,CK515,CM515)/SUM(CH515,CJ515,CL515)),SUM(CI515,CK515,CM515)/SUM(CH515,CJ515,CL515),0)</f>
        <v>0</v>
      </c>
      <c r="CQ515" s="92"/>
    </row>
    <row r="516" spans="1:95" ht="16" x14ac:dyDescent="0.2">
      <c r="A516" s="88" t="s">
        <v>859</v>
      </c>
      <c r="B516" t="s">
        <v>859</v>
      </c>
      <c r="C516" s="89" t="s">
        <v>250</v>
      </c>
      <c r="D516" s="89" t="s">
        <v>35</v>
      </c>
      <c r="E516" s="89" t="s">
        <v>7</v>
      </c>
      <c r="F516" s="89">
        <v>2018</v>
      </c>
      <c r="G516" s="89"/>
      <c r="H516" s="90">
        <v>8</v>
      </c>
      <c r="I516" s="90">
        <v>300</v>
      </c>
      <c r="J516" s="90">
        <v>22</v>
      </c>
      <c r="K516" s="90"/>
      <c r="L516" s="90"/>
      <c r="M516" s="91">
        <v>19.579999999999998</v>
      </c>
      <c r="N516" s="91">
        <v>1.6666666666666667</v>
      </c>
      <c r="O516" s="91">
        <v>0.11918778186082368</v>
      </c>
      <c r="P516" s="91">
        <v>0.13693595387717936</v>
      </c>
      <c r="Q516" s="91">
        <v>0.12216596821869721</v>
      </c>
      <c r="R516" s="91">
        <v>1.2315376217668792</v>
      </c>
      <c r="S516" s="91">
        <v>8.5842836182977666E-2</v>
      </c>
      <c r="T516" s="91">
        <v>1.7794871794871794</v>
      </c>
      <c r="U516" s="91">
        <v>1.7794871794871794</v>
      </c>
      <c r="V516" s="91">
        <v>0.68358806404657924</v>
      </c>
      <c r="W516" s="91">
        <v>1.2315376217668792</v>
      </c>
      <c r="X516" s="91">
        <v>-5.6782877556157407E-2</v>
      </c>
      <c r="Y516" s="91">
        <v>-5.6782877556157407E-2</v>
      </c>
      <c r="Z516" s="91">
        <v>-1.2062959743048849</v>
      </c>
      <c r="AA516" s="91">
        <v>-0.63153942593052115</v>
      </c>
      <c r="AB516" s="91">
        <v>-0.6500319025263086</v>
      </c>
      <c r="AC516" s="91">
        <v>-0.6500319025263086</v>
      </c>
      <c r="AD516" s="91">
        <v>-1.8829951636967197</v>
      </c>
      <c r="AE516" s="91">
        <v>-1.2665135331115143</v>
      </c>
      <c r="AF516" s="91">
        <v>-0.2764315262233743</v>
      </c>
      <c r="AG516" s="91">
        <v>-1.2043551554718865</v>
      </c>
      <c r="AH516" s="91">
        <v>-0.2764315262233743</v>
      </c>
      <c r="AI516" s="91">
        <v>-0.74039334084763042</v>
      </c>
      <c r="AJ516" s="91">
        <v>0.11725444957152273</v>
      </c>
      <c r="AK516" s="91">
        <v>0.19851676901275389</v>
      </c>
      <c r="AL516" s="91">
        <v>7.5355138741604807E-2</v>
      </c>
      <c r="AM516" s="91">
        <v>0.14294120195700838</v>
      </c>
      <c r="AN516" s="91">
        <v>5.4117438263779731E-2</v>
      </c>
      <c r="AO516" s="91">
        <v>9.9258384506376945E-2</v>
      </c>
      <c r="AP516" s="91">
        <v>6.955858960763521E-2</v>
      </c>
      <c r="AQ516" s="91">
        <v>7.4311470792597298E-2</v>
      </c>
      <c r="AR516" s="91">
        <v>-0.24096661552858128</v>
      </c>
      <c r="AS516" s="91">
        <v>-0.24096661552858128</v>
      </c>
      <c r="AT516" s="91">
        <v>-0.24096661552858128</v>
      </c>
      <c r="AU516" s="91"/>
      <c r="AV516" s="91">
        <v>1.1304075353067183E-2</v>
      </c>
      <c r="AW516" s="91">
        <v>1.6666666666666667</v>
      </c>
      <c r="AX516" s="91">
        <v>32.633333333333333</v>
      </c>
      <c r="AY516" s="91">
        <v>3</v>
      </c>
      <c r="AZ516" s="91">
        <v>3.8461538461538464E-2</v>
      </c>
      <c r="BA516" s="91">
        <v>3.7117903930131008E-2</v>
      </c>
      <c r="BB516" s="91">
        <v>3.1913577571416704E-2</v>
      </c>
      <c r="BC516" s="91">
        <v>9.5068493150684927E-2</v>
      </c>
      <c r="BD516" s="91">
        <v>7.661717921527042E-2</v>
      </c>
      <c r="BE516" s="91">
        <v>6.7665823990145965E-2</v>
      </c>
      <c r="BF516" s="91">
        <v>-0.2345307398018108</v>
      </c>
      <c r="BG516" s="91">
        <v>-0.2345307398018108</v>
      </c>
      <c r="BH516" s="91">
        <v>-0.2345307398018108</v>
      </c>
      <c r="BI516" s="91">
        <v>-0.2267337814353215</v>
      </c>
      <c r="BJ516" s="91">
        <v>-0.2267337814353215</v>
      </c>
      <c r="BK516" s="91">
        <v>-0.2267337814353215</v>
      </c>
      <c r="BL516" s="91">
        <v>-0.27155618181879271</v>
      </c>
      <c r="BM516" s="91">
        <v>-0.27155618181879271</v>
      </c>
      <c r="BN516" s="91">
        <v>-0.27155618181879271</v>
      </c>
      <c r="BO516" s="91">
        <v>0.10344827586206896</v>
      </c>
      <c r="BP516" s="91">
        <v>6.25E-2</v>
      </c>
      <c r="BQ516" s="91">
        <v>8.095711759504863E-2</v>
      </c>
      <c r="BR516" s="91">
        <v>1.7794871794871794</v>
      </c>
      <c r="BS516" s="91">
        <v>0.68358806404657924</v>
      </c>
      <c r="BT516" s="91">
        <v>1.2315376217668792</v>
      </c>
      <c r="BU516" s="91">
        <v>-0.48692861445995517</v>
      </c>
      <c r="BV516" s="91">
        <v>-1.5786546859624548</v>
      </c>
      <c r="BW516" s="91">
        <v>-1.0327916502112049</v>
      </c>
      <c r="BX516" s="91"/>
      <c r="BY516" s="91"/>
      <c r="BZ516" s="91"/>
      <c r="CA516" s="91"/>
      <c r="CB516" s="91"/>
      <c r="CC516" s="91"/>
      <c r="CD516" s="91"/>
      <c r="CE516" s="91"/>
      <c r="CF516" s="91"/>
      <c r="CG516" s="68"/>
      <c r="CH516" s="91">
        <v>0</v>
      </c>
      <c r="CI516" s="91">
        <v>0</v>
      </c>
      <c r="CJ516" s="91">
        <v>0</v>
      </c>
      <c r="CK516" s="91">
        <v>0</v>
      </c>
      <c r="CL516" s="91">
        <v>0</v>
      </c>
      <c r="CM516" s="91">
        <v>0</v>
      </c>
      <c r="CN516" s="91">
        <v>0</v>
      </c>
      <c r="CO516" s="68">
        <f t="shared" si="8"/>
        <v>0</v>
      </c>
      <c r="CP516" s="68">
        <f>IF(ISNUMBER(SUM(CI516,CK516,CM516)/SUM(CH516,CJ516,CL516)),SUM(CI516,CK516,CM516)/SUM(CH516,CJ516,CL516),0)</f>
        <v>0</v>
      </c>
      <c r="CQ516" s="91"/>
    </row>
    <row r="517" spans="1:95" ht="16" x14ac:dyDescent="0.2">
      <c r="A517" s="88" t="s">
        <v>1173</v>
      </c>
      <c r="B517" t="s">
        <v>1173</v>
      </c>
      <c r="C517" s="89" t="s">
        <v>137</v>
      </c>
      <c r="D517" s="89" t="s">
        <v>41</v>
      </c>
      <c r="E517" s="89" t="s">
        <v>7</v>
      </c>
      <c r="F517" s="89">
        <v>2013</v>
      </c>
      <c r="G517" s="89" t="s">
        <v>231</v>
      </c>
      <c r="H517" s="90">
        <v>6</v>
      </c>
      <c r="I517" s="90">
        <v>174</v>
      </c>
      <c r="J517" s="90">
        <v>22</v>
      </c>
      <c r="K517" s="90">
        <v>20</v>
      </c>
      <c r="L517" s="90">
        <v>20</v>
      </c>
      <c r="M517" s="91">
        <v>12.369047619047619</v>
      </c>
      <c r="N517" s="91">
        <v>5.1428571428571432</v>
      </c>
      <c r="O517" s="91">
        <v>0.4283909534142446</v>
      </c>
      <c r="P517" s="91">
        <v>0.30148109856321331</v>
      </c>
      <c r="Q517" s="91">
        <v>0.40020385058594404</v>
      </c>
      <c r="R517" s="91">
        <v>2.0516816550847068</v>
      </c>
      <c r="S517" s="91">
        <v>0.27044988185549057</v>
      </c>
      <c r="T517" s="91">
        <v>0.44015748031496055</v>
      </c>
      <c r="U517" s="91">
        <v>2.2476722532588451</v>
      </c>
      <c r="V517" s="91">
        <v>1.8556910569105689</v>
      </c>
      <c r="W517" s="91">
        <v>1.5371447890607823</v>
      </c>
      <c r="X517" s="91">
        <v>-1.3860394513980872</v>
      </c>
      <c r="Y517" s="91">
        <v>0.38080442764832245</v>
      </c>
      <c r="Z517" s="91">
        <v>-0.15059333131378949</v>
      </c>
      <c r="AA517" s="91">
        <v>-0.34544046015051022</v>
      </c>
      <c r="AB517" s="91">
        <v>-1.1675405000930066</v>
      </c>
      <c r="AC517" s="91">
        <v>-0.18184682875464286</v>
      </c>
      <c r="AD517" s="91">
        <v>-0.71089217083273004</v>
      </c>
      <c r="AE517" s="91">
        <v>-0.58848603376721798</v>
      </c>
      <c r="AF517" s="91">
        <v>-1.000246257721485</v>
      </c>
      <c r="AG517" s="91">
        <v>-0.25799530789472991</v>
      </c>
      <c r="AH517" s="91">
        <v>0.27954753319160774</v>
      </c>
      <c r="AI517" s="91">
        <v>-0.32494906557588055</v>
      </c>
      <c r="AJ517" s="91">
        <v>5.2204771009742329E-2</v>
      </c>
      <c r="AK517" s="91">
        <v>0.34914248742436393</v>
      </c>
      <c r="AL517" s="91">
        <v>0.25381970970206269</v>
      </c>
      <c r="AM517" s="91">
        <v>0.21030267761138516</v>
      </c>
      <c r="AN517" s="91">
        <v>4.0157516161340251E-2</v>
      </c>
      <c r="AO517" s="91">
        <v>0.34914248742436393</v>
      </c>
      <c r="AP517" s="91">
        <v>0.25381970970206263</v>
      </c>
      <c r="AQ517" s="91">
        <v>0.20729086389928464</v>
      </c>
      <c r="AR517" s="91">
        <v>-0.15400242752394755</v>
      </c>
      <c r="AS517" s="91">
        <v>-5.6705495434153874E-2</v>
      </c>
      <c r="AT517" s="91">
        <v>4.1707963358616706E-2</v>
      </c>
      <c r="AU517" s="91">
        <v>-5.7127927264803875E-2</v>
      </c>
      <c r="AV517" s="91">
        <v>2.0193589876637164E-2</v>
      </c>
      <c r="AW517" s="91">
        <v>5.1428571428571432</v>
      </c>
      <c r="AX517" s="91">
        <v>63.612244897959187</v>
      </c>
      <c r="AY517" s="91">
        <v>11</v>
      </c>
      <c r="AZ517" s="91">
        <v>0.16573556797020483</v>
      </c>
      <c r="BA517" s="91">
        <v>0.14634146341463414</v>
      </c>
      <c r="BB517" s="91">
        <v>0.12238910679991544</v>
      </c>
      <c r="BC517" s="91">
        <v>0.31897463002114163</v>
      </c>
      <c r="BD517" s="91">
        <v>0.22192513368983957</v>
      </c>
      <c r="BE517" s="91">
        <v>0.20427795111548219</v>
      </c>
      <c r="BF517" s="91">
        <v>1.7606656175061963E-2</v>
      </c>
      <c r="BG517" s="91">
        <v>-8.9222785327241649E-2</v>
      </c>
      <c r="BH517" s="91">
        <v>-6.2685115376168082E-2</v>
      </c>
      <c r="BI517" s="91">
        <v>0.11169546749177556</v>
      </c>
      <c r="BJ517" s="91">
        <v>-6.5418514213784362E-2</v>
      </c>
      <c r="BK517" s="91">
        <v>-2.3017332757448293E-2</v>
      </c>
      <c r="BL517" s="91">
        <v>0.1086997003095993</v>
      </c>
      <c r="BM517" s="91">
        <v>-4.8489826667691083E-2</v>
      </c>
      <c r="BN517" s="91">
        <v>-2.1031986257557207E-2</v>
      </c>
      <c r="BO517" s="91">
        <v>0.37931034482758619</v>
      </c>
      <c r="BP517" s="91">
        <v>0.2857142857142857</v>
      </c>
      <c r="BQ517" s="91">
        <v>0.210303776683087</v>
      </c>
      <c r="BR517" s="91">
        <v>2.2476722532588451</v>
      </c>
      <c r="BS517" s="91">
        <v>1.8556910569105689</v>
      </c>
      <c r="BT517" s="91">
        <v>1.5371447890607823</v>
      </c>
      <c r="BU517" s="91">
        <v>0.50704933609279235</v>
      </c>
      <c r="BV517" s="91">
        <v>7.6288136440175958E-2</v>
      </c>
      <c r="BW517" s="91">
        <v>-0.24915522076435753</v>
      </c>
      <c r="BX517" s="92">
        <v>27.462441794419998</v>
      </c>
      <c r="BY517" s="92">
        <v>25</v>
      </c>
      <c r="BZ517" s="92">
        <v>73</v>
      </c>
      <c r="CA517" s="92">
        <v>16</v>
      </c>
      <c r="CB517" s="92">
        <v>6.76</v>
      </c>
      <c r="CC517" s="92">
        <v>4.25</v>
      </c>
      <c r="CD517" s="92">
        <v>37</v>
      </c>
      <c r="CE517" s="92">
        <v>125</v>
      </c>
      <c r="CF517" s="92">
        <v>125.4</v>
      </c>
      <c r="CG517" s="68">
        <v>4.34</v>
      </c>
      <c r="CH517" s="91">
        <v>0</v>
      </c>
      <c r="CI517" s="91">
        <v>0</v>
      </c>
      <c r="CJ517" s="91">
        <v>0</v>
      </c>
      <c r="CK517" s="91">
        <v>0</v>
      </c>
      <c r="CL517" s="91">
        <v>0</v>
      </c>
      <c r="CM517" s="91">
        <v>0</v>
      </c>
      <c r="CN517" s="91">
        <v>0</v>
      </c>
      <c r="CO517" s="68">
        <f t="shared" si="8"/>
        <v>0</v>
      </c>
      <c r="CP517" s="68">
        <f>IF(ISNUMBER(SUM(CI517,CK517,CM517)/SUM(CH517,CJ517,CL517)),SUM(CI517,CK517,CM517)/SUM(CH517,CJ517,CL517),0)</f>
        <v>0</v>
      </c>
      <c r="CQ517" s="92"/>
    </row>
    <row r="518" spans="1:95" ht="16" x14ac:dyDescent="0.2">
      <c r="A518" s="88" t="s">
        <v>1149</v>
      </c>
      <c r="B518" t="s">
        <v>1149</v>
      </c>
      <c r="C518" s="89" t="s">
        <v>307</v>
      </c>
      <c r="D518" s="89" t="s">
        <v>403</v>
      </c>
      <c r="E518" s="89" t="s">
        <v>7</v>
      </c>
      <c r="F518" s="89">
        <v>2014</v>
      </c>
      <c r="G518" s="89"/>
      <c r="H518" s="90">
        <v>8</v>
      </c>
      <c r="I518" s="90">
        <v>300</v>
      </c>
      <c r="J518" s="90">
        <v>22</v>
      </c>
      <c r="K518" s="90">
        <v>20</v>
      </c>
      <c r="L518" s="90">
        <v>20</v>
      </c>
      <c r="M518" s="91">
        <v>14.485714285714286</v>
      </c>
      <c r="N518" s="91">
        <v>2</v>
      </c>
      <c r="O518" s="91">
        <v>0.23785996878514809</v>
      </c>
      <c r="P518" s="91">
        <v>0.25345169779561538</v>
      </c>
      <c r="Q518" s="91">
        <v>0.21812535717086148</v>
      </c>
      <c r="R518" s="91">
        <v>1.4535123966942147</v>
      </c>
      <c r="S518" s="91">
        <v>0.16035713019277778</v>
      </c>
      <c r="T518" s="91">
        <v>0.3</v>
      </c>
      <c r="U518" s="91">
        <v>1.4535123966942147</v>
      </c>
      <c r="V518" s="91">
        <v>1.4535123966942147</v>
      </c>
      <c r="W518" s="91">
        <v>0.87675619834710738</v>
      </c>
      <c r="X518" s="91">
        <v>-1.6263622970777176</v>
      </c>
      <c r="Y518" s="91">
        <v>-0.47284990038350294</v>
      </c>
      <c r="Z518" s="91">
        <v>-0.47284990038350294</v>
      </c>
      <c r="AA518" s="91">
        <v>-1.0496060987306102</v>
      </c>
      <c r="AB518" s="91">
        <v>-1.5987230011472471</v>
      </c>
      <c r="AC518" s="91">
        <v>-0.97600668531927326</v>
      </c>
      <c r="AD518" s="91">
        <v>-0.97600668531927326</v>
      </c>
      <c r="AE518" s="91">
        <v>-1.2873648432332603</v>
      </c>
      <c r="AF518" s="91">
        <v>-1.2398454633502536</v>
      </c>
      <c r="AG518" s="91">
        <v>-0.41313178783733484</v>
      </c>
      <c r="AH518" s="91">
        <v>-0.41313178783733484</v>
      </c>
      <c r="AI518" s="91">
        <v>-0.82648862559379421</v>
      </c>
      <c r="AJ518" s="91">
        <v>0.15765268579838115</v>
      </c>
      <c r="AK518" s="91">
        <v>0.37420149625121357</v>
      </c>
      <c r="AL518" s="91">
        <v>0.13270189934001714</v>
      </c>
      <c r="AM518" s="91">
        <v>0.17178283305643305</v>
      </c>
      <c r="AN518" s="91">
        <v>2.25752508361204E-2</v>
      </c>
      <c r="AO518" s="91">
        <v>0.3430180382302791</v>
      </c>
      <c r="AP518" s="91">
        <v>6.6350949670008569E-2</v>
      </c>
      <c r="AQ518" s="91">
        <v>0.14398141291213604</v>
      </c>
      <c r="AR518" s="91">
        <v>-0.22298024093298202</v>
      </c>
      <c r="AS518" s="91">
        <v>3.5583514164531871E-2</v>
      </c>
      <c r="AT518" s="91">
        <v>3.5583514164531871E-2</v>
      </c>
      <c r="AU518" s="91">
        <v>-9.3698363384225075E-2</v>
      </c>
      <c r="AV518" s="91">
        <v>4.0753860718720225E-3</v>
      </c>
      <c r="AW518" s="91">
        <v>2</v>
      </c>
      <c r="AX518" s="91">
        <v>28.971428571428572</v>
      </c>
      <c r="AY518" s="91">
        <v>5</v>
      </c>
      <c r="AZ518" s="91">
        <v>0.10511363636363637</v>
      </c>
      <c r="BA518" s="91">
        <v>3.2967032967032968E-2</v>
      </c>
      <c r="BB518" s="91">
        <v>5.7138000888000889E-2</v>
      </c>
      <c r="BC518" s="91">
        <v>0.23149062191510364</v>
      </c>
      <c r="BD518" s="91">
        <v>8.9223638470451908E-2</v>
      </c>
      <c r="BE518" s="91">
        <v>0.12195492068593211</v>
      </c>
      <c r="BF518" s="91">
        <v>-6.9877351930976023E-2</v>
      </c>
      <c r="BG518" s="91">
        <v>-6.9877351930976023E-2</v>
      </c>
      <c r="BH518" s="91">
        <v>-0.13404683182700916</v>
      </c>
      <c r="BI518" s="91">
        <v>2.9541359891342239E-2</v>
      </c>
      <c r="BJ518" s="91">
        <v>2.9541359891342239E-2</v>
      </c>
      <c r="BK518" s="91">
        <v>-6.0854778969004653E-2</v>
      </c>
      <c r="BL518" s="91">
        <v>1.6363698764139373E-2</v>
      </c>
      <c r="BM518" s="91">
        <v>1.6363698764139373E-2</v>
      </c>
      <c r="BN518" s="91">
        <v>-7.3472046982849801E-2</v>
      </c>
      <c r="BO518" s="91">
        <v>0.45454545454545453</v>
      </c>
      <c r="BP518" s="91">
        <v>4.3478260869565216E-2</v>
      </c>
      <c r="BQ518" s="91">
        <v>0.16600790513833993</v>
      </c>
      <c r="BR518" s="91">
        <v>1.4535123966942147</v>
      </c>
      <c r="BS518" s="91">
        <v>1.4535123966942147</v>
      </c>
      <c r="BT518" s="91">
        <v>0.87675619834710738</v>
      </c>
      <c r="BU518" s="91">
        <v>-0.28082949348846475</v>
      </c>
      <c r="BV518" s="91">
        <v>-0.28082949348846475</v>
      </c>
      <c r="BW518" s="91">
        <v>-0.89839439822835754</v>
      </c>
      <c r="BX518" s="91"/>
      <c r="BY518" s="91"/>
      <c r="BZ518" s="91"/>
      <c r="CA518" s="91"/>
      <c r="CB518" s="91"/>
      <c r="CC518" s="91"/>
      <c r="CD518" s="91"/>
      <c r="CE518" s="91"/>
      <c r="CF518" s="91"/>
      <c r="CG518" s="68"/>
      <c r="CH518" s="91">
        <v>0</v>
      </c>
      <c r="CI518" s="91">
        <v>0</v>
      </c>
      <c r="CJ518" s="91">
        <v>0</v>
      </c>
      <c r="CK518" s="91">
        <v>0</v>
      </c>
      <c r="CL518" s="91">
        <v>0</v>
      </c>
      <c r="CM518" s="91">
        <v>0</v>
      </c>
      <c r="CN518" s="91">
        <v>0</v>
      </c>
      <c r="CO518" s="68">
        <f t="shared" si="8"/>
        <v>0</v>
      </c>
      <c r="CP518" s="68">
        <f>IF(ISNUMBER(SUM(CI518,CK518,CM518)/SUM(CH518,CJ518,CL518)),SUM(CI518,CK518,CM518)/SUM(CH518,CJ518,CL518),0)</f>
        <v>0</v>
      </c>
      <c r="CQ518" s="91"/>
    </row>
    <row r="519" spans="1:95" ht="16" x14ac:dyDescent="0.2">
      <c r="A519" s="88" t="s">
        <v>1266</v>
      </c>
      <c r="B519" t="s">
        <v>1266</v>
      </c>
      <c r="C519" s="89" t="s">
        <v>190</v>
      </c>
      <c r="D519" s="89" t="s">
        <v>436</v>
      </c>
      <c r="E519" s="89" t="s">
        <v>7</v>
      </c>
      <c r="F519" s="89">
        <v>2012</v>
      </c>
      <c r="G519" s="89"/>
      <c r="H519" s="90">
        <v>8</v>
      </c>
      <c r="I519" s="90">
        <v>300</v>
      </c>
      <c r="J519" s="90">
        <v>23</v>
      </c>
      <c r="K519" s="90">
        <v>22</v>
      </c>
      <c r="L519" s="90"/>
      <c r="M519" s="91">
        <v>13.793333333333333</v>
      </c>
      <c r="N519" s="91">
        <v>5.1724137931034484</v>
      </c>
      <c r="O519" s="91">
        <v>0.39579789701561774</v>
      </c>
      <c r="P519" s="91">
        <v>0.3118407673456382</v>
      </c>
      <c r="Q519" s="91">
        <v>0.38500077315602288</v>
      </c>
      <c r="R519" s="91">
        <v>2.0013704888076749</v>
      </c>
      <c r="S519" s="91">
        <v>0.25186846038863975</v>
      </c>
      <c r="T519" s="91">
        <v>1.4674267100977201</v>
      </c>
      <c r="U519" s="91">
        <v>2.0013704888076749</v>
      </c>
      <c r="V519" s="91">
        <v>2.0013704888076749</v>
      </c>
      <c r="W519" s="91">
        <v>1.7343985994526974</v>
      </c>
      <c r="X519" s="91">
        <v>-0.32366580896042874</v>
      </c>
      <c r="Y519" s="91">
        <v>0.21683647525671357</v>
      </c>
      <c r="Z519" s="91">
        <v>0.21683647525671357</v>
      </c>
      <c r="AA519" s="91">
        <v>-5.3414666851857584E-2</v>
      </c>
      <c r="AB519" s="91">
        <v>-1.0991565176455789</v>
      </c>
      <c r="AC519" s="91">
        <v>-0.58846529953923099</v>
      </c>
      <c r="AD519" s="91">
        <v>-0.58846529953923099</v>
      </c>
      <c r="AE519" s="91">
        <v>-0.84381090859240493</v>
      </c>
      <c r="AF519" s="91">
        <v>-0.45529483287987693</v>
      </c>
      <c r="AG519" s="91">
        <v>5.1084956696555661E-2</v>
      </c>
      <c r="AH519" s="91">
        <v>5.1084956696555661E-2</v>
      </c>
      <c r="AI519" s="91">
        <v>-0.20210493809166064</v>
      </c>
      <c r="AJ519" s="91">
        <v>5.8234421364985162E-2</v>
      </c>
      <c r="AK519" s="91">
        <v>0.3118407673456382</v>
      </c>
      <c r="AL519" s="91">
        <v>0.3118407673456382</v>
      </c>
      <c r="AM519" s="91">
        <v>0.17834028029484547</v>
      </c>
      <c r="AN519" s="91">
        <v>0.16494565217391305</v>
      </c>
      <c r="AO519" s="91">
        <v>0.26386526467707849</v>
      </c>
      <c r="AP519" s="91">
        <v>0.26386526467707849</v>
      </c>
      <c r="AQ519" s="91">
        <v>0.21440545842549577</v>
      </c>
      <c r="AR519" s="91">
        <v>-0.14557955296230346</v>
      </c>
      <c r="AS519" s="91">
        <v>-6.636647358041442E-2</v>
      </c>
      <c r="AT519" s="91">
        <v>-6.636647358041442E-2</v>
      </c>
      <c r="AU519" s="91">
        <v>-0.10597301327135894</v>
      </c>
      <c r="AV519" s="91">
        <v>-1.3325593258472851E-2</v>
      </c>
      <c r="AW519" s="91">
        <v>5.1724137931034484</v>
      </c>
      <c r="AX519" s="91">
        <v>71.34482758620689</v>
      </c>
      <c r="AY519" s="91">
        <v>8</v>
      </c>
      <c r="AZ519" s="91">
        <v>0.11892797319932999</v>
      </c>
      <c r="BA519" s="91">
        <v>0.11892797319932999</v>
      </c>
      <c r="BB519" s="91">
        <v>0.11158125044331321</v>
      </c>
      <c r="BC519" s="91">
        <v>0.25186846038863975</v>
      </c>
      <c r="BD519" s="91">
        <v>0.25186846038863975</v>
      </c>
      <c r="BE519" s="91">
        <v>0.20754654903489958</v>
      </c>
      <c r="BF519" s="91">
        <v>-4.6874088651393309E-2</v>
      </c>
      <c r="BG519" s="91">
        <v>-4.6874088651393309E-2</v>
      </c>
      <c r="BH519" s="91">
        <v>-9.7398684993657558E-2</v>
      </c>
      <c r="BI519" s="91">
        <v>0.24068374463590722</v>
      </c>
      <c r="BJ519" s="91">
        <v>0.24068374463590722</v>
      </c>
      <c r="BK519" s="91">
        <v>6.3486110610486382E-2</v>
      </c>
      <c r="BL519" s="91">
        <v>0.24459336607783594</v>
      </c>
      <c r="BM519" s="91">
        <v>0.24459336607783594</v>
      </c>
      <c r="BN519" s="91">
        <v>9.683806715341027E-2</v>
      </c>
      <c r="BO519" s="91">
        <v>0.27586206896551724</v>
      </c>
      <c r="BP519" s="91">
        <v>0.27586206896551724</v>
      </c>
      <c r="BQ519" s="91">
        <v>0.22126436781609193</v>
      </c>
      <c r="BR519" s="91">
        <v>2.0013704888076749</v>
      </c>
      <c r="BS519" s="91">
        <v>2.0013704888076749</v>
      </c>
      <c r="BT519" s="91">
        <v>1.7343985994526974</v>
      </c>
      <c r="BU519" s="91">
        <v>0.36435751750241119</v>
      </c>
      <c r="BV519" s="91">
        <v>0.36435751750241119</v>
      </c>
      <c r="BW519" s="91">
        <v>0.10620757555158222</v>
      </c>
      <c r="BX519" s="91"/>
      <c r="BY519" s="91"/>
      <c r="BZ519" s="91"/>
      <c r="CA519" s="91"/>
      <c r="CB519" s="91"/>
      <c r="CC519" s="91"/>
      <c r="CD519" s="91"/>
      <c r="CE519" s="91"/>
      <c r="CF519" s="91"/>
      <c r="CG519" s="68"/>
      <c r="CH519" s="91">
        <v>0</v>
      </c>
      <c r="CI519" s="91">
        <v>0</v>
      </c>
      <c r="CJ519" s="91">
        <v>0</v>
      </c>
      <c r="CK519" s="91">
        <v>0</v>
      </c>
      <c r="CL519" s="91">
        <v>0</v>
      </c>
      <c r="CM519" s="91">
        <v>0</v>
      </c>
      <c r="CN519" s="91">
        <v>0</v>
      </c>
      <c r="CO519" s="68">
        <f t="shared" si="8"/>
        <v>0</v>
      </c>
      <c r="CP519" s="68">
        <f>IF(ISNUMBER(SUM(CI519,CK519,CM519)/SUM(CH519,CJ519,CL519)),SUM(CI519,CK519,CM519)/SUM(CH519,CJ519,CL519),0)</f>
        <v>0</v>
      </c>
      <c r="CQ519" s="91"/>
    </row>
    <row r="520" spans="1:95" ht="16" x14ac:dyDescent="0.2">
      <c r="A520" s="88" t="s">
        <v>585</v>
      </c>
      <c r="B520" t="s">
        <v>585</v>
      </c>
      <c r="C520" s="89" t="s">
        <v>36</v>
      </c>
      <c r="D520" s="89" t="s">
        <v>35</v>
      </c>
      <c r="E520" s="89" t="s">
        <v>7</v>
      </c>
      <c r="F520" s="89">
        <v>2022</v>
      </c>
      <c r="G520" s="89" t="s">
        <v>25</v>
      </c>
      <c r="H520" s="90"/>
      <c r="I520" s="90"/>
      <c r="J520" s="90">
        <v>22</v>
      </c>
      <c r="K520" s="90"/>
      <c r="L520" s="90"/>
      <c r="M520" s="91">
        <v>16.626506024096386</v>
      </c>
      <c r="N520" s="91">
        <v>3.074074074074074</v>
      </c>
      <c r="O520" s="91">
        <v>0.283566355969818</v>
      </c>
      <c r="P520" s="91">
        <v>0.49947949198417652</v>
      </c>
      <c r="Q520" s="91">
        <v>0.35370616955170886</v>
      </c>
      <c r="R520" s="91">
        <v>2.0077424612876937</v>
      </c>
      <c r="S520" s="91">
        <v>0.14535626451843098</v>
      </c>
      <c r="T520" s="91">
        <v>0.67903458213256485</v>
      </c>
      <c r="U520" s="91">
        <v>2.0077424612876937</v>
      </c>
      <c r="V520" s="91">
        <v>2.0077424612876937</v>
      </c>
      <c r="W520" s="91">
        <v>1.3433885217101293</v>
      </c>
      <c r="X520" s="91">
        <v>-1.2651859904214633</v>
      </c>
      <c r="Y520" s="91">
        <v>6.352188873366571E-2</v>
      </c>
      <c r="Z520" s="91">
        <v>6.352188873366571E-2</v>
      </c>
      <c r="AA520" s="91">
        <v>-0.60083205084389879</v>
      </c>
      <c r="AB520" s="91">
        <v>-0.92866339827540234</v>
      </c>
      <c r="AC520" s="91">
        <v>0.10901946014044661</v>
      </c>
      <c r="AD520" s="91">
        <v>0.10901946014044661</v>
      </c>
      <c r="AE520" s="91">
        <v>-0.40982196906747786</v>
      </c>
      <c r="AF520" s="91">
        <v>-0.66863617210484183</v>
      </c>
      <c r="AG520" s="91">
        <v>0.13181874981840158</v>
      </c>
      <c r="AH520" s="91">
        <v>0.13181874981840158</v>
      </c>
      <c r="AI520" s="91">
        <v>-0.26840871114322012</v>
      </c>
      <c r="AJ520" s="91">
        <v>0.10972420351878269</v>
      </c>
      <c r="AK520" s="91">
        <v>0.49947949198417652</v>
      </c>
      <c r="AL520" s="91">
        <v>0.49947949198417652</v>
      </c>
      <c r="AM520" s="91">
        <v>0.23645544635440569</v>
      </c>
      <c r="AN520" s="91">
        <v>6.7522586780789345E-2</v>
      </c>
      <c r="AO520" s="91">
        <v>0.18904423731321202</v>
      </c>
      <c r="AP520" s="91">
        <v>0.18904423731321202</v>
      </c>
      <c r="AQ520" s="91">
        <v>0.13092961395998551</v>
      </c>
      <c r="AR520" s="91">
        <v>-0.12663735690449845</v>
      </c>
      <c r="AS520" s="91">
        <v>-0.10933347398314722</v>
      </c>
      <c r="AT520" s="91">
        <v>-0.10933347398314722</v>
      </c>
      <c r="AU520" s="91">
        <v>-0.11798541544382284</v>
      </c>
      <c r="AV520" s="91">
        <v>-7.0501942493430447E-2</v>
      </c>
      <c r="AW520" s="91">
        <v>3.074074074074074</v>
      </c>
      <c r="AX520" s="91">
        <v>51.111111111111114</v>
      </c>
      <c r="AY520" s="91">
        <v>2</v>
      </c>
      <c r="AZ520" s="91">
        <v>0.21138211382113822</v>
      </c>
      <c r="BA520" s="91">
        <v>0.21138211382113822</v>
      </c>
      <c r="BB520" s="91">
        <v>0.11726542735576662</v>
      </c>
      <c r="BC520" s="91">
        <v>0.26697736351531293</v>
      </c>
      <c r="BD520" s="91">
        <v>0.26697736351531293</v>
      </c>
      <c r="BE520" s="91">
        <v>0.18371107977182291</v>
      </c>
      <c r="BF520" s="91">
        <v>-1.0922777823372642E-2</v>
      </c>
      <c r="BG520" s="91">
        <v>-1.0922777823372642E-2</v>
      </c>
      <c r="BH520" s="91">
        <v>-8.5590248651642248E-2</v>
      </c>
      <c r="BI520" s="91">
        <v>1.4367355498973999E-2</v>
      </c>
      <c r="BJ520" s="91">
        <v>1.4367355498973999E-2</v>
      </c>
      <c r="BK520" s="91">
        <v>-7.5379402752282137E-2</v>
      </c>
      <c r="BL520" s="91">
        <v>1.641677260091351E-2</v>
      </c>
      <c r="BM520" s="91">
        <v>1.641677260091351E-2</v>
      </c>
      <c r="BN520" s="91">
        <v>-7.0714998125259831E-2</v>
      </c>
      <c r="BO520" s="91">
        <v>0.1111111111111111</v>
      </c>
      <c r="BP520" s="91">
        <v>0.1111111111111111</v>
      </c>
      <c r="BQ520" s="91">
        <v>7.8148148148148147E-2</v>
      </c>
      <c r="BR520" s="91">
        <v>2.0077424612876937</v>
      </c>
      <c r="BS520" s="91">
        <v>2.0077424612876937</v>
      </c>
      <c r="BT520" s="91">
        <v>1.3433885217101293</v>
      </c>
      <c r="BU520" s="91">
        <v>0.34913060861238532</v>
      </c>
      <c r="BV520" s="91">
        <v>0.34913060861238532</v>
      </c>
      <c r="BW520" s="91">
        <v>-0.32502416271485518</v>
      </c>
      <c r="BX520" s="91"/>
      <c r="BY520" s="91"/>
      <c r="BZ520" s="91"/>
      <c r="CA520" s="91"/>
      <c r="CB520" s="91"/>
      <c r="CC520" s="91"/>
      <c r="CD520" s="91"/>
      <c r="CE520" s="91"/>
      <c r="CF520" s="91"/>
      <c r="CG520" s="68"/>
      <c r="CH520" s="91">
        <v>0</v>
      </c>
      <c r="CI520" s="91">
        <v>0</v>
      </c>
      <c r="CJ520" s="91">
        <v>0</v>
      </c>
      <c r="CK520" s="91">
        <v>0</v>
      </c>
      <c r="CL520" s="91">
        <v>0</v>
      </c>
      <c r="CM520" s="91">
        <v>0</v>
      </c>
      <c r="CN520" s="91">
        <v>0</v>
      </c>
      <c r="CO520" s="68">
        <f t="shared" si="8"/>
        <v>0</v>
      </c>
      <c r="CP520" s="68">
        <f>IF(ISNUMBER(SUM(CI520,CK520,CM520)/SUM(CH520,CJ520,CL520)),SUM(CI520,CK520,CM520)/SUM(CH520,CJ520,CL520),0)</f>
        <v>0</v>
      </c>
      <c r="CQ520" s="91"/>
    </row>
    <row r="521" spans="1:95" ht="16" x14ac:dyDescent="0.2">
      <c r="A521" s="88" t="s">
        <v>1308</v>
      </c>
      <c r="B521" t="s">
        <v>1308</v>
      </c>
      <c r="C521" s="89" t="s">
        <v>28</v>
      </c>
      <c r="D521" s="89" t="s">
        <v>448</v>
      </c>
      <c r="E521" s="89" t="s">
        <v>7</v>
      </c>
      <c r="F521" s="89">
        <v>2011</v>
      </c>
      <c r="G521" s="89" t="s">
        <v>300</v>
      </c>
      <c r="H521" s="90">
        <v>6</v>
      </c>
      <c r="I521" s="90">
        <v>182</v>
      </c>
      <c r="J521" s="90">
        <v>23</v>
      </c>
      <c r="K521" s="90">
        <v>22</v>
      </c>
      <c r="L521" s="90"/>
      <c r="M521" s="91">
        <v>12.681159420289855</v>
      </c>
      <c r="N521" s="91">
        <v>3</v>
      </c>
      <c r="O521" s="91">
        <v>0.37915229624251223</v>
      </c>
      <c r="P521" s="91">
        <v>0.25569178689629302</v>
      </c>
      <c r="Q521" s="91">
        <v>0.34950081684516243</v>
      </c>
      <c r="R521" s="91">
        <v>1.5779867256637168</v>
      </c>
      <c r="S521" s="91">
        <v>0.21982210927573062</v>
      </c>
      <c r="T521" s="91">
        <v>0.24175824175824176</v>
      </c>
      <c r="U521" s="91">
        <v>1.625</v>
      </c>
      <c r="V521" s="91">
        <v>1.5309734513274338</v>
      </c>
      <c r="W521" s="91">
        <v>1.2514511524380856</v>
      </c>
      <c r="X521" s="91">
        <v>-1.7457708761776753</v>
      </c>
      <c r="Y521" s="91">
        <v>-0.29394981851106317</v>
      </c>
      <c r="Z521" s="91">
        <v>-0.37243200944745292</v>
      </c>
      <c r="AA521" s="91">
        <v>-0.69187590910953201</v>
      </c>
      <c r="AB521" s="91">
        <v>-1.6569647593890053</v>
      </c>
      <c r="AC521" s="91">
        <v>-0.82144616534682147</v>
      </c>
      <c r="AD521" s="91">
        <v>-1.0588623370194721</v>
      </c>
      <c r="AE521" s="91">
        <v>-1.1197141223746494</v>
      </c>
      <c r="AF521" s="91">
        <v>-1.6851036585132408</v>
      </c>
      <c r="AG521" s="91">
        <v>-0.41260206335745209</v>
      </c>
      <c r="AH521" s="91">
        <v>-0.16721859657488491</v>
      </c>
      <c r="AI521" s="91">
        <v>-0.66629399168304348</v>
      </c>
      <c r="AJ521" s="91">
        <v>3.3928385008873574E-2</v>
      </c>
      <c r="AK521" s="91">
        <v>0.25861537629757786</v>
      </c>
      <c r="AL521" s="91">
        <v>0.25276819749500817</v>
      </c>
      <c r="AM521" s="91">
        <v>0.18925712075449597</v>
      </c>
      <c r="AN521" s="91">
        <v>3.3928385008873574E-2</v>
      </c>
      <c r="AO521" s="91">
        <v>0.25276819749500817</v>
      </c>
      <c r="AP521" s="91">
        <v>0.25276819749500817</v>
      </c>
      <c r="AQ521" s="91">
        <v>0.16031878602941108</v>
      </c>
      <c r="AR521" s="91">
        <v>-0.21162710676022886</v>
      </c>
      <c r="AS521" s="91">
        <v>-7.7463540762484739E-2</v>
      </c>
      <c r="AT521" s="91">
        <v>-7.7463540762484739E-2</v>
      </c>
      <c r="AU521" s="91">
        <v>-0.1381179537777287</v>
      </c>
      <c r="AV521" s="91">
        <v>1.3988678860051257E-2</v>
      </c>
      <c r="AW521" s="91">
        <v>3</v>
      </c>
      <c r="AX521" s="91">
        <v>38.043478260869563</v>
      </c>
      <c r="AY521" s="91">
        <v>8</v>
      </c>
      <c r="AZ521" s="91">
        <v>0.1415929203539823</v>
      </c>
      <c r="BA521" s="91">
        <v>0.1415929203539823</v>
      </c>
      <c r="BB521" s="91">
        <v>8.3215531421421907E-2</v>
      </c>
      <c r="BC521" s="91">
        <v>0.21982210927573062</v>
      </c>
      <c r="BD521" s="91">
        <v>0.21982210927573062</v>
      </c>
      <c r="BE521" s="91">
        <v>0.13871392894566292</v>
      </c>
      <c r="BF521" s="91">
        <v>-7.8920439764302436E-2</v>
      </c>
      <c r="BG521" s="91">
        <v>-7.8920439764302436E-2</v>
      </c>
      <c r="BH521" s="91">
        <v>-0.14994238487895634</v>
      </c>
      <c r="BI521" s="91">
        <v>0.20908062917127423</v>
      </c>
      <c r="BJ521" s="91">
        <v>0.20908062917127423</v>
      </c>
      <c r="BK521" s="91">
        <v>-5.7981189138319345E-2</v>
      </c>
      <c r="BL521" s="91">
        <v>0.21454740747245682</v>
      </c>
      <c r="BM521" s="91">
        <v>0.21454740747245682</v>
      </c>
      <c r="BN521" s="91">
        <v>-6.654080005517124E-2</v>
      </c>
      <c r="BO521" s="91">
        <v>0.2857142857142857</v>
      </c>
      <c r="BP521" s="91">
        <v>0.2857142857142857</v>
      </c>
      <c r="BQ521" s="91">
        <v>0.18192364311315923</v>
      </c>
      <c r="BR521" s="91">
        <v>1.625</v>
      </c>
      <c r="BS521" s="91">
        <v>1.5309734513274338</v>
      </c>
      <c r="BT521" s="91">
        <v>1.2514511524380856</v>
      </c>
      <c r="BU521" s="91">
        <v>-0.66124855308084252</v>
      </c>
      <c r="BV521" s="91">
        <v>-0.79982428151106588</v>
      </c>
      <c r="BW521" s="91">
        <v>-1.0283250566241218</v>
      </c>
      <c r="BX521" s="92">
        <v>27.754614768932001</v>
      </c>
      <c r="BY521" s="92">
        <v>199</v>
      </c>
      <c r="BZ521" s="92">
        <v>71</v>
      </c>
      <c r="CA521" s="92">
        <v>16</v>
      </c>
      <c r="CB521" s="91"/>
      <c r="CC521" s="91"/>
      <c r="CD521" s="91"/>
      <c r="CE521" s="91"/>
      <c r="CF521" s="91"/>
      <c r="CG521" s="68">
        <v>4.57</v>
      </c>
      <c r="CH521" s="91">
        <v>0</v>
      </c>
      <c r="CI521" s="91">
        <v>0</v>
      </c>
      <c r="CJ521" s="91">
        <v>0</v>
      </c>
      <c r="CK521" s="91">
        <v>0</v>
      </c>
      <c r="CL521" s="91">
        <v>0</v>
      </c>
      <c r="CM521" s="91">
        <v>0</v>
      </c>
      <c r="CN521" s="91">
        <v>0</v>
      </c>
      <c r="CO521" s="68">
        <f t="shared" si="8"/>
        <v>0</v>
      </c>
      <c r="CP521" s="68">
        <f>IF(ISNUMBER(SUM(CI521,CK521,CM521)/SUM(CH521,CJ521,CL521)),SUM(CI521,CK521,CM521)/SUM(CH521,CJ521,CL521),0)</f>
        <v>0</v>
      </c>
      <c r="CQ521" s="92"/>
    </row>
    <row r="522" spans="1:95" ht="16" x14ac:dyDescent="0.2">
      <c r="A522" s="88" t="s">
        <v>1197</v>
      </c>
      <c r="B522" t="s">
        <v>1197</v>
      </c>
      <c r="C522" s="89" t="s">
        <v>180</v>
      </c>
      <c r="D522" s="89" t="s">
        <v>31</v>
      </c>
      <c r="E522" s="89" t="s">
        <v>7</v>
      </c>
      <c r="F522" s="89">
        <v>2013</v>
      </c>
      <c r="G522" s="89"/>
      <c r="H522" s="90">
        <v>8</v>
      </c>
      <c r="I522" s="90">
        <v>300</v>
      </c>
      <c r="J522" s="90">
        <v>23</v>
      </c>
      <c r="K522" s="90"/>
      <c r="L522" s="90"/>
      <c r="M522" s="91">
        <v>14.6</v>
      </c>
      <c r="N522" s="91">
        <v>2.625</v>
      </c>
      <c r="O522" s="91">
        <v>0.21502233755738215</v>
      </c>
      <c r="P522" s="91">
        <v>0.14850039356169017</v>
      </c>
      <c r="Q522" s="91">
        <v>0.22103574009181146</v>
      </c>
      <c r="R522" s="91">
        <v>1.3473994532906755</v>
      </c>
      <c r="S522" s="91">
        <v>0.15450078712338033</v>
      </c>
      <c r="T522" s="91">
        <v>1.2276375024466626</v>
      </c>
      <c r="U522" s="91">
        <v>1.4647519582245432</v>
      </c>
      <c r="V522" s="91">
        <v>1.2300469483568077</v>
      </c>
      <c r="W522" s="91">
        <v>1.3074788030093378</v>
      </c>
      <c r="X522" s="91">
        <v>-0.70590131072675444</v>
      </c>
      <c r="Y522" s="91">
        <v>-0.51847535283610902</v>
      </c>
      <c r="Z522" s="91">
        <v>-0.66360498000829327</v>
      </c>
      <c r="AA522" s="91">
        <v>-0.62932721452371887</v>
      </c>
      <c r="AB522" s="91">
        <v>-1.2018815795668254</v>
      </c>
      <c r="AC522" s="91">
        <v>-1.1018312695187558</v>
      </c>
      <c r="AD522" s="91">
        <v>-1.3597888399900981</v>
      </c>
      <c r="AE522" s="91">
        <v>-1.2211672296918932</v>
      </c>
      <c r="AF522" s="91">
        <v>-0.51179469379313858</v>
      </c>
      <c r="AG522" s="91">
        <v>-0.91977987231850489</v>
      </c>
      <c r="AH522" s="91">
        <v>-0.47943630542852556</v>
      </c>
      <c r="AI522" s="91">
        <v>-0.63700362384672304</v>
      </c>
      <c r="AJ522" s="91">
        <v>0.14941482955438029</v>
      </c>
      <c r="AK522" s="91">
        <v>0.1639568991319964</v>
      </c>
      <c r="AL522" s="91">
        <v>0.13304388799138395</v>
      </c>
      <c r="AM522" s="91">
        <v>0.14880520555925356</v>
      </c>
      <c r="AN522" s="91">
        <v>0.13874234172906741</v>
      </c>
      <c r="AO522" s="91">
        <v>0.1639568991319964</v>
      </c>
      <c r="AP522" s="91">
        <v>0.13304388799138395</v>
      </c>
      <c r="AQ522" s="91">
        <v>0.1452477096174826</v>
      </c>
      <c r="AR522" s="91">
        <v>-0.16869218233667982</v>
      </c>
      <c r="AS522" s="91">
        <v>-0.19718785026610897</v>
      </c>
      <c r="AT522" s="91">
        <v>-0.14656830600422011</v>
      </c>
      <c r="AU522" s="91">
        <v>-0.17081611286900297</v>
      </c>
      <c r="AV522" s="91">
        <v>-2.5005265788023145E-3</v>
      </c>
      <c r="AW522" s="91">
        <v>2.625</v>
      </c>
      <c r="AX522" s="91">
        <v>38.325000000000003</v>
      </c>
      <c r="AY522" s="91">
        <v>4</v>
      </c>
      <c r="AZ522" s="91">
        <v>9.3994778067885115E-2</v>
      </c>
      <c r="BA522" s="91">
        <v>8.9201877934272297E-2</v>
      </c>
      <c r="BB522" s="91">
        <v>8.7359021042279786E-2</v>
      </c>
      <c r="BC522" s="91">
        <v>0.1679137982639928</v>
      </c>
      <c r="BD522" s="91">
        <v>0.14108777598276789</v>
      </c>
      <c r="BE522" s="91">
        <v>0.1538287525682985</v>
      </c>
      <c r="BF522" s="91">
        <v>-0.14323412075308842</v>
      </c>
      <c r="BG522" s="91">
        <v>-0.15765477305726516</v>
      </c>
      <c r="BH522" s="91">
        <v>-0.14992406139943282</v>
      </c>
      <c r="BI522" s="91">
        <v>0.12570070993738305</v>
      </c>
      <c r="BJ522" s="91">
        <v>0.12570070993738305</v>
      </c>
      <c r="BK522" s="91">
        <v>-9.4595288066887662E-3</v>
      </c>
      <c r="BL522" s="91">
        <v>0.13282913412946484</v>
      </c>
      <c r="BM522" s="91">
        <v>0.13282913412946484</v>
      </c>
      <c r="BN522" s="91">
        <v>-2.660544137637342E-3</v>
      </c>
      <c r="BO522" s="91">
        <v>0.16</v>
      </c>
      <c r="BP522" s="91">
        <v>0.125</v>
      </c>
      <c r="BQ522" s="91">
        <v>0.13666666666666669</v>
      </c>
      <c r="BR522" s="91">
        <v>1.4647519582245432</v>
      </c>
      <c r="BS522" s="91">
        <v>1.2300469483568077</v>
      </c>
      <c r="BT522" s="91">
        <v>1.3074788030093378</v>
      </c>
      <c r="BU522" s="91">
        <v>-0.39982815478402212</v>
      </c>
      <c r="BV522" s="91">
        <v>-0.6560524475110352</v>
      </c>
      <c r="BW522" s="91">
        <v>-0.52398374289272176</v>
      </c>
      <c r="BX522" s="92">
        <v>27.387611417483001</v>
      </c>
      <c r="BY522" s="92">
        <v>225</v>
      </c>
      <c r="BZ522" s="92">
        <v>76</v>
      </c>
      <c r="CA522" s="91"/>
      <c r="CB522" s="92">
        <v>7.3</v>
      </c>
      <c r="CC522" s="92">
        <v>4.7</v>
      </c>
      <c r="CD522" s="92">
        <v>34.5</v>
      </c>
      <c r="CE522" s="92">
        <v>12</v>
      </c>
      <c r="CF522" s="92">
        <v>118.65</v>
      </c>
      <c r="CG522" s="68">
        <v>4.51</v>
      </c>
      <c r="CH522" s="91">
        <v>0</v>
      </c>
      <c r="CI522" s="91">
        <v>0</v>
      </c>
      <c r="CJ522" s="91">
        <v>0</v>
      </c>
      <c r="CK522" s="91">
        <v>0</v>
      </c>
      <c r="CL522" s="91">
        <v>0</v>
      </c>
      <c r="CM522" s="91">
        <v>0</v>
      </c>
      <c r="CN522" s="91">
        <v>0</v>
      </c>
      <c r="CO522" s="68">
        <f t="shared" si="8"/>
        <v>0</v>
      </c>
      <c r="CP522" s="68">
        <f>IF(ISNUMBER(SUM(CI522,CK522,CM522)/SUM(CH522,CJ522,CL522)),SUM(CI522,CK522,CM522)/SUM(CH522,CJ522,CL522),0)</f>
        <v>0</v>
      </c>
      <c r="CQ522" s="92"/>
    </row>
    <row r="523" spans="1:95" ht="16" x14ac:dyDescent="0.2">
      <c r="A523" s="88" t="s">
        <v>894</v>
      </c>
      <c r="B523" t="s">
        <v>894</v>
      </c>
      <c r="C523" s="89" t="s">
        <v>104</v>
      </c>
      <c r="D523" s="89" t="s">
        <v>72</v>
      </c>
      <c r="E523" s="89" t="s">
        <v>7</v>
      </c>
      <c r="F523" s="89">
        <v>2017</v>
      </c>
      <c r="G523" s="89" t="s">
        <v>138</v>
      </c>
      <c r="H523" s="90">
        <v>5</v>
      </c>
      <c r="I523" s="90">
        <v>170</v>
      </c>
      <c r="J523" s="90">
        <v>22</v>
      </c>
      <c r="K523" s="90">
        <v>20</v>
      </c>
      <c r="L523" s="90">
        <v>20</v>
      </c>
      <c r="M523" s="91">
        <v>14.634328358208956</v>
      </c>
      <c r="N523" s="91">
        <v>3.5263157894736841</v>
      </c>
      <c r="O523" s="91">
        <v>0.4032007876072784</v>
      </c>
      <c r="P523" s="91">
        <v>0.28524967207880819</v>
      </c>
      <c r="Q523" s="91">
        <v>0.42589049094087622</v>
      </c>
      <c r="R523" s="91">
        <v>2.5171722095159534</v>
      </c>
      <c r="S523" s="91">
        <v>0.30126857492684717</v>
      </c>
      <c r="T523" s="91">
        <v>1.1864095500459135</v>
      </c>
      <c r="U523" s="91">
        <v>2.738255033557047</v>
      </c>
      <c r="V523" s="91">
        <v>2.2960893854748603</v>
      </c>
      <c r="W523" s="91">
        <v>2.0735846563592735</v>
      </c>
      <c r="X523" s="91">
        <v>-0.44849044692179185</v>
      </c>
      <c r="Y523" s="91">
        <v>1.033050147229041</v>
      </c>
      <c r="Z523" s="91">
        <v>0.54616223619115845</v>
      </c>
      <c r="AA523" s="91">
        <v>0.37690731216613588</v>
      </c>
      <c r="AB523" s="91">
        <v>-0.71231345110133359</v>
      </c>
      <c r="AC523" s="91">
        <v>0.30873595154355904</v>
      </c>
      <c r="AD523" s="91">
        <v>-0.27049384226843864</v>
      </c>
      <c r="AE523" s="91">
        <v>-0.22469044727540441</v>
      </c>
      <c r="AF523" s="91">
        <v>-0.42497254527508832</v>
      </c>
      <c r="AG523" s="91">
        <v>0.55747339704784848</v>
      </c>
      <c r="AH523" s="91">
        <v>1.0310713775901881</v>
      </c>
      <c r="AI523" s="91">
        <v>0.38785740978764943</v>
      </c>
      <c r="AJ523" s="91">
        <v>0</v>
      </c>
      <c r="AK523" s="91">
        <v>0.33459711310067602</v>
      </c>
      <c r="AL523" s="91">
        <v>0.23590223105694036</v>
      </c>
      <c r="AM523" s="91">
        <v>0.26097191911213941</v>
      </c>
      <c r="AN523" s="91">
        <v>0.1593123098841015</v>
      </c>
      <c r="AO523" s="91">
        <v>0.33459711310067608</v>
      </c>
      <c r="AP523" s="91">
        <v>0.23590223105694036</v>
      </c>
      <c r="AQ523" s="91">
        <v>0.24327055134723929</v>
      </c>
      <c r="AR523" s="91">
        <v>-8.6243181885000936E-2</v>
      </c>
      <c r="AS523" s="91">
        <v>-7.462297407927615E-2</v>
      </c>
      <c r="AT523" s="91">
        <v>2.7162589034928852E-2</v>
      </c>
      <c r="AU523" s="91">
        <v>-4.4567855643116078E-2</v>
      </c>
      <c r="AV523" s="91">
        <v>-1.4486141999664276E-2</v>
      </c>
      <c r="AW523" s="91">
        <v>3.5263157894736841</v>
      </c>
      <c r="AX523" s="91">
        <v>51.60526315789474</v>
      </c>
      <c r="AY523" s="91">
        <v>9</v>
      </c>
      <c r="AZ523" s="91">
        <v>0.18715083798882681</v>
      </c>
      <c r="BA523" s="91">
        <v>0.18715083798882681</v>
      </c>
      <c r="BB523" s="91">
        <v>0.13272090874764531</v>
      </c>
      <c r="BC523" s="91">
        <v>0.32304038004750596</v>
      </c>
      <c r="BD523" s="91">
        <v>0.27949676980618837</v>
      </c>
      <c r="BE523" s="91">
        <v>0.24644786260123852</v>
      </c>
      <c r="BF523" s="91">
        <v>2.1672406201426297E-2</v>
      </c>
      <c r="BG523" s="91">
        <v>-3.1651149210892848E-2</v>
      </c>
      <c r="BH523" s="91">
        <v>-3.8846372818242825E-2</v>
      </c>
      <c r="BI523" s="91">
        <v>0.11918726679454972</v>
      </c>
      <c r="BJ523" s="91">
        <v>1.5018591654395452E-3</v>
      </c>
      <c r="BK523" s="91">
        <v>1.770869583137873E-2</v>
      </c>
      <c r="BL523" s="91">
        <v>0.12969270768631691</v>
      </c>
      <c r="BM523" s="91">
        <v>1.5349211550441832E-2</v>
      </c>
      <c r="BN523" s="91">
        <v>2.6955404339819227E-2</v>
      </c>
      <c r="BO523" s="91">
        <v>0.34615384615384615</v>
      </c>
      <c r="BP523" s="91">
        <v>0.19230769230769232</v>
      </c>
      <c r="BQ523" s="91">
        <v>0.24009324009324007</v>
      </c>
      <c r="BR523" s="91">
        <v>2.738255033557047</v>
      </c>
      <c r="BS523" s="91">
        <v>2.2960893854748603</v>
      </c>
      <c r="BT523" s="91">
        <v>2.0735846563592735</v>
      </c>
      <c r="BU523" s="91">
        <v>0.71982635245323934</v>
      </c>
      <c r="BV523" s="91">
        <v>0.31015529631641026</v>
      </c>
      <c r="BW523" s="91">
        <v>4.1812495784111503E-2</v>
      </c>
      <c r="BX523" s="92">
        <v>24.935317844263</v>
      </c>
      <c r="BY523" s="92">
        <v>189</v>
      </c>
      <c r="BZ523" s="92">
        <v>73</v>
      </c>
      <c r="CA523" s="92">
        <v>8</v>
      </c>
      <c r="CB523" s="92">
        <v>6.98</v>
      </c>
      <c r="CC523" s="92">
        <v>4.28</v>
      </c>
      <c r="CD523" s="92">
        <v>29.5</v>
      </c>
      <c r="CE523" s="92">
        <v>125</v>
      </c>
      <c r="CF523" s="92">
        <v>112.65</v>
      </c>
      <c r="CG523" s="68">
        <v>4.4400000000000004</v>
      </c>
      <c r="CH523" s="91">
        <v>0</v>
      </c>
      <c r="CI523" s="91">
        <v>0</v>
      </c>
      <c r="CJ523" s="91">
        <v>0</v>
      </c>
      <c r="CK523" s="91">
        <v>0</v>
      </c>
      <c r="CL523" s="91">
        <v>0</v>
      </c>
      <c r="CM523" s="91">
        <v>0</v>
      </c>
      <c r="CN523" s="91">
        <v>0</v>
      </c>
      <c r="CO523" s="68">
        <f t="shared" si="8"/>
        <v>0</v>
      </c>
      <c r="CP523" s="68">
        <f>IF(ISNUMBER(SUM(CI523,CK523,CM523)/SUM(CH523,CJ523,CL523)),SUM(CI523,CK523,CM523)/SUM(CH523,CJ523,CL523),0)</f>
        <v>0</v>
      </c>
      <c r="CQ523" s="92"/>
    </row>
    <row r="524" spans="1:95" ht="16" x14ac:dyDescent="0.2">
      <c r="A524" s="88" t="s">
        <v>998</v>
      </c>
      <c r="B524" t="s">
        <v>998</v>
      </c>
      <c r="C524" s="89" t="s">
        <v>747</v>
      </c>
      <c r="D524" s="89" t="s">
        <v>72</v>
      </c>
      <c r="E524" s="89" t="s">
        <v>7</v>
      </c>
      <c r="F524" s="89">
        <v>2016</v>
      </c>
      <c r="G524" s="89"/>
      <c r="H524" s="90">
        <v>8</v>
      </c>
      <c r="I524" s="90">
        <v>300</v>
      </c>
      <c r="J524" s="90">
        <v>23</v>
      </c>
      <c r="K524" s="90">
        <v>20</v>
      </c>
      <c r="L524" s="90">
        <v>20</v>
      </c>
      <c r="M524" s="91">
        <v>15.175438596491228</v>
      </c>
      <c r="N524" s="91">
        <v>4.75</v>
      </c>
      <c r="O524" s="91">
        <v>0.50471611000558325</v>
      </c>
      <c r="P524" s="91">
        <v>0.3613935861741488</v>
      </c>
      <c r="Q524" s="91">
        <v>0.48015447166110725</v>
      </c>
      <c r="R524" s="91">
        <v>2.2127831928345625</v>
      </c>
      <c r="S524" s="91">
        <v>0.30918669739874877</v>
      </c>
      <c r="T524" s="91">
        <v>2.2817307692307693</v>
      </c>
      <c r="U524" s="91">
        <v>2.2817307692307693</v>
      </c>
      <c r="V524" s="91">
        <v>2.1438356164383561</v>
      </c>
      <c r="W524" s="91">
        <v>2.2127831928345625</v>
      </c>
      <c r="X524" s="91">
        <v>0.64683077226306396</v>
      </c>
      <c r="Y524" s="91">
        <v>0.64683077226306396</v>
      </c>
      <c r="Z524" s="91">
        <v>0.43863073011035003</v>
      </c>
      <c r="AA524" s="91">
        <v>0.54273075118670699</v>
      </c>
      <c r="AB524" s="91">
        <v>-0.14778831278271864</v>
      </c>
      <c r="AC524" s="91">
        <v>-0.14778831278271864</v>
      </c>
      <c r="AD524" s="91">
        <v>-0.44600017190854979</v>
      </c>
      <c r="AE524" s="91">
        <v>-0.29689424234563422</v>
      </c>
      <c r="AF524" s="91">
        <v>0.4701597900356862</v>
      </c>
      <c r="AG524" s="91">
        <v>0.35996096630527763</v>
      </c>
      <c r="AH524" s="91">
        <v>0.4701597900356862</v>
      </c>
      <c r="AI524" s="91">
        <v>0.41506037817048191</v>
      </c>
      <c r="AJ524" s="91">
        <v>0.39319382364892319</v>
      </c>
      <c r="AK524" s="91">
        <v>0.39319382364892319</v>
      </c>
      <c r="AL524" s="91">
        <v>0.3295933486993744</v>
      </c>
      <c r="AM524" s="91">
        <v>0.3613935861741488</v>
      </c>
      <c r="AN524" s="91">
        <v>0.32766151970743601</v>
      </c>
      <c r="AO524" s="91">
        <v>0.3295933486993744</v>
      </c>
      <c r="AP524" s="91">
        <v>0.3295933486993744</v>
      </c>
      <c r="AQ524" s="91">
        <v>0.32862743420340523</v>
      </c>
      <c r="AR524" s="91">
        <v>2.0226995641688783E-2</v>
      </c>
      <c r="AS524" s="91">
        <v>-6.3838955811851283E-4</v>
      </c>
      <c r="AT524" s="91">
        <v>2.0226995641688783E-2</v>
      </c>
      <c r="AU524" s="91">
        <v>9.7943030417851351E-3</v>
      </c>
      <c r="AV524" s="91">
        <v>1.213724050371523E-2</v>
      </c>
      <c r="AW524" s="91">
        <v>4.75</v>
      </c>
      <c r="AX524" s="91">
        <v>72.083333333333329</v>
      </c>
      <c r="AY524" s="91">
        <v>9</v>
      </c>
      <c r="AZ524" s="91">
        <v>0.15981735159817351</v>
      </c>
      <c r="BA524" s="91">
        <v>0.15981735159817351</v>
      </c>
      <c r="BB524" s="91">
        <v>0.13279329118370214</v>
      </c>
      <c r="BC524" s="91">
        <v>0.30918669739874877</v>
      </c>
      <c r="BD524" s="91">
        <v>0.30918669739874877</v>
      </c>
      <c r="BE524" s="91">
        <v>0.28660269449376691</v>
      </c>
      <c r="BF524" s="91">
        <v>1.044414835871571E-2</v>
      </c>
      <c r="BG524" s="91">
        <v>1.044414835871571E-2</v>
      </c>
      <c r="BH524" s="91">
        <v>-1.3452566949289452E-2</v>
      </c>
      <c r="BI524" s="91">
        <v>0.29362312044671257</v>
      </c>
      <c r="BJ524" s="91">
        <v>0.29362312044671257</v>
      </c>
      <c r="BK524" s="91">
        <v>0.17689434939127069</v>
      </c>
      <c r="BL524" s="91">
        <v>0.28496458437985711</v>
      </c>
      <c r="BM524" s="91">
        <v>0.28496458437985711</v>
      </c>
      <c r="BN524" s="91">
        <v>0.16646411494563779</v>
      </c>
      <c r="BO524" s="91">
        <v>0.39130434782608697</v>
      </c>
      <c r="BP524" s="91">
        <v>0.35</v>
      </c>
      <c r="BQ524" s="91">
        <v>0.3706521739130435</v>
      </c>
      <c r="BR524" s="91">
        <v>2.2817307692307693</v>
      </c>
      <c r="BS524" s="91">
        <v>2.1438356164383561</v>
      </c>
      <c r="BT524" s="91">
        <v>2.2127831928345625</v>
      </c>
      <c r="BU524" s="91">
        <v>0.33495631634113043</v>
      </c>
      <c r="BV524" s="91">
        <v>0.22108940184653525</v>
      </c>
      <c r="BW524" s="91">
        <v>0.27802285909383284</v>
      </c>
      <c r="BX524" s="91"/>
      <c r="BY524" s="91"/>
      <c r="BZ524" s="91"/>
      <c r="CA524" s="91"/>
      <c r="CB524" s="91"/>
      <c r="CC524" s="91"/>
      <c r="CD524" s="91"/>
      <c r="CE524" s="91"/>
      <c r="CF524" s="91"/>
      <c r="CG524" s="68">
        <v>4.41</v>
      </c>
      <c r="CH524" s="91">
        <v>0</v>
      </c>
      <c r="CI524" s="91">
        <v>0</v>
      </c>
      <c r="CJ524" s="91">
        <v>0</v>
      </c>
      <c r="CK524" s="91">
        <v>0</v>
      </c>
      <c r="CL524" s="91">
        <v>0</v>
      </c>
      <c r="CM524" s="91">
        <v>0</v>
      </c>
      <c r="CN524" s="91">
        <v>0</v>
      </c>
      <c r="CO524" s="68">
        <f t="shared" si="8"/>
        <v>0</v>
      </c>
      <c r="CP524" s="68">
        <f>IF(ISNUMBER(SUM(CI524,CK524,CM524)/SUM(CH524,CJ524,CL524)),SUM(CI524,CK524,CM524)/SUM(CH524,CJ524,CL524),0)</f>
        <v>0</v>
      </c>
      <c r="CQ524" s="91"/>
    </row>
    <row r="525" spans="1:95" ht="16" x14ac:dyDescent="0.2">
      <c r="A525" s="88" t="s">
        <v>942</v>
      </c>
      <c r="B525" t="s">
        <v>3382</v>
      </c>
      <c r="C525" s="89" t="s">
        <v>203</v>
      </c>
      <c r="D525" s="89" t="s">
        <v>35</v>
      </c>
      <c r="E525" s="89" t="s">
        <v>7</v>
      </c>
      <c r="F525" s="89">
        <v>2017</v>
      </c>
      <c r="G525" s="89"/>
      <c r="H525" s="90">
        <v>8</v>
      </c>
      <c r="I525" s="90">
        <v>300</v>
      </c>
      <c r="J525" s="90">
        <v>23</v>
      </c>
      <c r="K525" s="90">
        <v>22</v>
      </c>
      <c r="L525" s="90"/>
      <c r="M525" s="91">
        <v>13.080357142857142</v>
      </c>
      <c r="N525" s="91">
        <v>2.1960784313725492</v>
      </c>
      <c r="O525" s="91">
        <v>0.41916377337646965</v>
      </c>
      <c r="P525" s="91">
        <v>0.2794425155843131</v>
      </c>
      <c r="Q525" s="91">
        <v>0.43381993213919356</v>
      </c>
      <c r="R525" s="91">
        <v>2.1382113821138211</v>
      </c>
      <c r="S525" s="91">
        <v>0.29572713643178411</v>
      </c>
      <c r="T525" s="91">
        <v>0</v>
      </c>
      <c r="U525" s="91">
        <v>2.1382113821138211</v>
      </c>
      <c r="V525" s="91">
        <v>2.1382113821138211</v>
      </c>
      <c r="W525" s="91">
        <v>1.238832419702329</v>
      </c>
      <c r="X525" s="91">
        <v>-1.4963664991910659</v>
      </c>
      <c r="Y525" s="91">
        <v>0.30194132507048432</v>
      </c>
      <c r="Z525" s="91">
        <v>0.30194132507048432</v>
      </c>
      <c r="AA525" s="91">
        <v>-0.83915846962235752</v>
      </c>
      <c r="AB525" s="91">
        <v>-1.8987230011472471</v>
      </c>
      <c r="AC525" s="91">
        <v>-0.45162440623308475</v>
      </c>
      <c r="AD525" s="91">
        <v>-0.45162440623308475</v>
      </c>
      <c r="AE525" s="91">
        <v>-1.442040960035988</v>
      </c>
      <c r="AF525" s="91">
        <v>-0.72844827586206895</v>
      </c>
      <c r="AG525" s="91">
        <v>0.24244091518570499</v>
      </c>
      <c r="AH525" s="91">
        <v>0.24244091518570499</v>
      </c>
      <c r="AI525" s="91">
        <v>-0.67975316900874083</v>
      </c>
      <c r="AJ525" s="91">
        <v>0</v>
      </c>
      <c r="AK525" s="91">
        <v>0.2794425155843131</v>
      </c>
      <c r="AL525" s="91">
        <v>0.2794425155843131</v>
      </c>
      <c r="AM525" s="91">
        <v>0.16552600833875675</v>
      </c>
      <c r="AN525" s="91">
        <v>0</v>
      </c>
      <c r="AO525" s="91">
        <v>0.2794425155843131</v>
      </c>
      <c r="AP525" s="91">
        <v>0.2794425155843131</v>
      </c>
      <c r="AQ525" s="91">
        <v>0.16552600833875675</v>
      </c>
      <c r="AR525" s="91">
        <v>-0.24392230503658641</v>
      </c>
      <c r="AS525" s="91">
        <v>-5.0789222673179812E-2</v>
      </c>
      <c r="AT525" s="91">
        <v>-5.0789222673179812E-2</v>
      </c>
      <c r="AU525" s="91">
        <v>-0.15053781414772879</v>
      </c>
      <c r="AV525" s="91">
        <v>8.5687598029559053E-3</v>
      </c>
      <c r="AW525" s="91">
        <v>2.1960784313725492</v>
      </c>
      <c r="AX525" s="91">
        <v>28.725490196078432</v>
      </c>
      <c r="AY525" s="91">
        <v>5</v>
      </c>
      <c r="AZ525" s="91">
        <v>0.14363143631436315</v>
      </c>
      <c r="BA525" s="91">
        <v>0.14363143631436315</v>
      </c>
      <c r="BB525" s="91">
        <v>7.0395330604786685E-2</v>
      </c>
      <c r="BC525" s="91">
        <v>0.29572713643178411</v>
      </c>
      <c r="BD525" s="91">
        <v>0.29572713643178411</v>
      </c>
      <c r="BE525" s="91">
        <v>0.12480723113161692</v>
      </c>
      <c r="BF525" s="91">
        <v>-3.0154126082489463E-3</v>
      </c>
      <c r="BG525" s="91">
        <v>-3.0154126082489463E-3</v>
      </c>
      <c r="BH525" s="91">
        <v>-0.16384908269300236</v>
      </c>
      <c r="BI525" s="91">
        <v>0.28255713613613287</v>
      </c>
      <c r="BJ525" s="91">
        <v>0.28255713613613287</v>
      </c>
      <c r="BK525" s="91">
        <v>-6.3206514286268001E-2</v>
      </c>
      <c r="BL525" s="91">
        <v>0.28301955071238621</v>
      </c>
      <c r="BM525" s="91">
        <v>0.28301955071238621</v>
      </c>
      <c r="BN525" s="91">
        <v>-4.7692145427224358E-2</v>
      </c>
      <c r="BO525" s="91">
        <v>0.26315789473684209</v>
      </c>
      <c r="BP525" s="91">
        <v>0.26315789473684209</v>
      </c>
      <c r="BQ525" s="91">
        <v>0.12348178137651822</v>
      </c>
      <c r="BR525" s="91">
        <v>2.1382113821138211</v>
      </c>
      <c r="BS525" s="91">
        <v>2.1382113821138211</v>
      </c>
      <c r="BT525" s="91">
        <v>0.92912431477674684</v>
      </c>
      <c r="BU525" s="91">
        <v>0.31976691127279278</v>
      </c>
      <c r="BV525" s="91">
        <v>0.31976691127279278</v>
      </c>
      <c r="BW525" s="91">
        <v>-0.91892014478449624</v>
      </c>
      <c r="BX525" s="91"/>
      <c r="BY525" s="91"/>
      <c r="BZ525" s="91"/>
      <c r="CA525" s="91"/>
      <c r="CB525" s="91"/>
      <c r="CC525" s="91"/>
      <c r="CD525" s="91"/>
      <c r="CE525" s="91"/>
      <c r="CF525" s="91"/>
      <c r="CG525" s="68"/>
      <c r="CH525" s="91">
        <v>0</v>
      </c>
      <c r="CI525" s="91">
        <v>0</v>
      </c>
      <c r="CJ525" s="91">
        <v>0</v>
      </c>
      <c r="CK525" s="91">
        <v>0</v>
      </c>
      <c r="CL525" s="91">
        <v>0</v>
      </c>
      <c r="CM525" s="91">
        <v>0</v>
      </c>
      <c r="CN525" s="91">
        <v>0</v>
      </c>
      <c r="CO525" s="68">
        <f t="shared" si="8"/>
        <v>0</v>
      </c>
      <c r="CP525" s="68">
        <f>IF(ISNUMBER(SUM(CI525,CK525,CM525)/SUM(CH525,CJ525,CL525)),SUM(CI525,CK525,CM525)/SUM(CH525,CJ525,CL525),0)</f>
        <v>0</v>
      </c>
      <c r="CQ525" s="91"/>
    </row>
    <row r="526" spans="1:95" ht="16" x14ac:dyDescent="0.2">
      <c r="A526" s="88" t="s">
        <v>872</v>
      </c>
      <c r="B526" t="s">
        <v>872</v>
      </c>
      <c r="C526" s="89" t="s">
        <v>277</v>
      </c>
      <c r="D526" s="89" t="s">
        <v>84</v>
      </c>
      <c r="E526" s="89" t="s">
        <v>7</v>
      </c>
      <c r="F526" s="89">
        <v>2018</v>
      </c>
      <c r="G526" s="89"/>
      <c r="H526" s="90">
        <v>8</v>
      </c>
      <c r="I526" s="90">
        <v>300</v>
      </c>
      <c r="J526" s="90">
        <v>22</v>
      </c>
      <c r="K526" s="90"/>
      <c r="L526" s="90"/>
      <c r="M526" s="91">
        <v>0</v>
      </c>
      <c r="N526" s="91">
        <v>0</v>
      </c>
      <c r="O526" s="91">
        <v>0</v>
      </c>
      <c r="P526" s="91">
        <v>0</v>
      </c>
      <c r="Q526" s="91">
        <v>0</v>
      </c>
      <c r="R526" s="91">
        <v>0</v>
      </c>
      <c r="S526" s="91">
        <v>0</v>
      </c>
      <c r="T526" s="91">
        <v>0</v>
      </c>
      <c r="U526" s="91">
        <v>0</v>
      </c>
      <c r="V526" s="91">
        <v>0</v>
      </c>
      <c r="W526" s="91"/>
      <c r="X526" s="91">
        <v>-2.1759356476618255</v>
      </c>
      <c r="Y526" s="91">
        <v>-2.1543121409117174</v>
      </c>
      <c r="Z526" s="91">
        <v>-2.1543121409117174</v>
      </c>
      <c r="AA526" s="91">
        <v>-2.1651238942867712</v>
      </c>
      <c r="AB526" s="91">
        <v>-2.429519082013488</v>
      </c>
      <c r="AC526" s="91">
        <v>-2.429519082013488</v>
      </c>
      <c r="AD526" s="91">
        <v>-2.5665832277432989</v>
      </c>
      <c r="AE526" s="91">
        <v>-2.4980511548783935</v>
      </c>
      <c r="AF526" s="91">
        <v>-2.3449862210130177</v>
      </c>
      <c r="AG526" s="91">
        <v>-2.1649668505256097</v>
      </c>
      <c r="AH526" s="91">
        <v>-2.1649668505256097</v>
      </c>
      <c r="AI526" s="91">
        <v>-2.2549765357693135</v>
      </c>
      <c r="AJ526" s="91">
        <v>0</v>
      </c>
      <c r="AK526" s="91">
        <v>0</v>
      </c>
      <c r="AL526" s="91">
        <v>0</v>
      </c>
      <c r="AM526" s="91"/>
      <c r="AN526" s="91">
        <v>0</v>
      </c>
      <c r="AO526" s="91">
        <v>0</v>
      </c>
      <c r="AP526" s="91">
        <v>0</v>
      </c>
      <c r="AQ526" s="91">
        <v>0</v>
      </c>
      <c r="AR526" s="91"/>
      <c r="AS526" s="91">
        <v>0</v>
      </c>
      <c r="AT526" s="91">
        <v>0</v>
      </c>
      <c r="AU526" s="91"/>
      <c r="AV526" s="91">
        <v>0.44880708119333312</v>
      </c>
      <c r="AW526" s="91">
        <v>0</v>
      </c>
      <c r="AX526" s="91">
        <v>0</v>
      </c>
      <c r="AY526" s="91">
        <v>0</v>
      </c>
      <c r="AZ526" s="91">
        <v>0</v>
      </c>
      <c r="BA526" s="91">
        <v>0</v>
      </c>
      <c r="BB526" s="91">
        <v>0</v>
      </c>
      <c r="BC526" s="91">
        <v>0</v>
      </c>
      <c r="BD526" s="91">
        <v>0</v>
      </c>
      <c r="BE526" s="91">
        <v>0</v>
      </c>
      <c r="BF526" s="91">
        <v>-0.30136797384607966</v>
      </c>
      <c r="BG526" s="91">
        <v>-0.31114791901708122</v>
      </c>
      <c r="BH526" s="91">
        <v>-0.30625794643158044</v>
      </c>
      <c r="BI526" s="91">
        <v>-0.21618479030121066</v>
      </c>
      <c r="BJ526" s="91">
        <v>-0.31141272991808311</v>
      </c>
      <c r="BK526" s="91">
        <v>-0.26379876010964687</v>
      </c>
      <c r="BL526" s="91">
        <v>-0.21816602718031647</v>
      </c>
      <c r="BM526" s="91">
        <v>-0.28954039029474815</v>
      </c>
      <c r="BN526" s="91">
        <v>-0.25385320873753231</v>
      </c>
      <c r="BO526" s="91">
        <v>0</v>
      </c>
      <c r="BP526" s="91">
        <v>0</v>
      </c>
      <c r="BQ526" s="91">
        <v>0</v>
      </c>
      <c r="BR526" s="91">
        <v>0</v>
      </c>
      <c r="BS526" s="91">
        <v>0</v>
      </c>
      <c r="BT526" s="91">
        <v>0</v>
      </c>
      <c r="BU526" s="91">
        <v>-2.0650685410450982</v>
      </c>
      <c r="BV526" s="91">
        <v>-2.202693703373769</v>
      </c>
      <c r="BW526" s="91">
        <v>-2.1338811222094334</v>
      </c>
      <c r="BX526" s="91"/>
      <c r="BY526" s="91"/>
      <c r="BZ526" s="91"/>
      <c r="CA526" s="91"/>
      <c r="CB526" s="91"/>
      <c r="CC526" s="91"/>
      <c r="CD526" s="91"/>
      <c r="CE526" s="91"/>
      <c r="CF526" s="91"/>
      <c r="CG526" s="68"/>
      <c r="CH526" s="91">
        <v>0</v>
      </c>
      <c r="CI526" s="91">
        <v>0</v>
      </c>
      <c r="CJ526" s="91">
        <v>0</v>
      </c>
      <c r="CK526" s="91">
        <v>0</v>
      </c>
      <c r="CL526" s="91">
        <v>0</v>
      </c>
      <c r="CM526" s="91">
        <v>0</v>
      </c>
      <c r="CN526" s="91">
        <v>0</v>
      </c>
      <c r="CO526" s="68">
        <f t="shared" si="8"/>
        <v>0</v>
      </c>
      <c r="CP526" s="68">
        <f>IF(ISNUMBER(SUM(CI526,CK526,CM526)/SUM(CH526,CJ526,CL526)),SUM(CI526,CK526,CM526)/SUM(CH526,CJ526,CL526),0)</f>
        <v>0</v>
      </c>
      <c r="CQ526" s="91"/>
    </row>
    <row r="527" spans="1:95" ht="16" x14ac:dyDescent="0.2">
      <c r="A527" s="88" t="s">
        <v>913</v>
      </c>
      <c r="B527" t="s">
        <v>3379</v>
      </c>
      <c r="C527" s="89" t="s">
        <v>137</v>
      </c>
      <c r="D527" s="89" t="s">
        <v>41</v>
      </c>
      <c r="E527" s="89" t="s">
        <v>7</v>
      </c>
      <c r="F527" s="89">
        <v>2017</v>
      </c>
      <c r="G527" s="89"/>
      <c r="H527" s="90">
        <v>8</v>
      </c>
      <c r="I527" s="90">
        <v>300</v>
      </c>
      <c r="J527" s="90">
        <v>22</v>
      </c>
      <c r="K527" s="90"/>
      <c r="L527" s="90"/>
      <c r="M527" s="91">
        <v>11.723577235772357</v>
      </c>
      <c r="N527" s="91">
        <v>3.6176470588235294</v>
      </c>
      <c r="O527" s="91">
        <v>0.15232656508011738</v>
      </c>
      <c r="P527" s="91">
        <v>0.1913853580071197</v>
      </c>
      <c r="Q527" s="91">
        <v>0.17172250412818782</v>
      </c>
      <c r="R527" s="91">
        <v>1.0949137590928637</v>
      </c>
      <c r="S527" s="91">
        <v>0.13445716995523022</v>
      </c>
      <c r="T527" s="91">
        <v>1.0691545808277325</v>
      </c>
      <c r="U527" s="91">
        <v>1.1642411642411643</v>
      </c>
      <c r="V527" s="91">
        <v>1.0255863539445629</v>
      </c>
      <c r="W527" s="91">
        <v>1.0863273663378201</v>
      </c>
      <c r="X527" s="91">
        <v>-0.96343473978353367</v>
      </c>
      <c r="Y527" s="91">
        <v>-0.89715017703899935</v>
      </c>
      <c r="Z527" s="91">
        <v>-1.0736171456157828</v>
      </c>
      <c r="AA527" s="91">
        <v>-0.97806735414610524</v>
      </c>
      <c r="AB527" s="91">
        <v>-0.82956842031951461</v>
      </c>
      <c r="AC527" s="91">
        <v>-0.82956842031951461</v>
      </c>
      <c r="AD527" s="91">
        <v>-1.5409968737987361</v>
      </c>
      <c r="AE527" s="91">
        <v>-1.2119477372968583</v>
      </c>
      <c r="AF527" s="91">
        <v>-0.526770194685104</v>
      </c>
      <c r="AG527" s="91">
        <v>-1.2611465546830394</v>
      </c>
      <c r="AH527" s="91">
        <v>-0.526770194685104</v>
      </c>
      <c r="AI527" s="91">
        <v>-0.86284605002214432</v>
      </c>
      <c r="AJ527" s="91">
        <v>0.28137655127367733</v>
      </c>
      <c r="AK527" s="91">
        <v>0.28137655127367733</v>
      </c>
      <c r="AL527" s="91">
        <v>0.10139416474056209</v>
      </c>
      <c r="AM527" s="91">
        <v>0.16920820770272507</v>
      </c>
      <c r="AN527" s="91">
        <v>0.10983153503929127</v>
      </c>
      <c r="AO527" s="91">
        <v>0.16426120975022571</v>
      </c>
      <c r="AP527" s="91">
        <v>7.0195960205004529E-2</v>
      </c>
      <c r="AQ527" s="91">
        <v>0.11476290166484049</v>
      </c>
      <c r="AR527" s="91">
        <v>-0.13572395672981116</v>
      </c>
      <c r="AS527" s="91">
        <v>-0.24032924493121199</v>
      </c>
      <c r="AT527" s="91">
        <v>-0.13572395672981116</v>
      </c>
      <c r="AU527" s="91">
        <v>-0.17307550532551488</v>
      </c>
      <c r="AV527" s="91">
        <v>3.0095382095503692E-2</v>
      </c>
      <c r="AW527" s="91">
        <v>3.6176470588235294</v>
      </c>
      <c r="AX527" s="91">
        <v>42.411764705882355</v>
      </c>
      <c r="AY527" s="91">
        <v>4</v>
      </c>
      <c r="AZ527" s="91">
        <v>9.5330739299610889E-2</v>
      </c>
      <c r="BA527" s="91">
        <v>5.5437100213219619E-2</v>
      </c>
      <c r="BB527" s="91">
        <v>8.1440977689308025E-2</v>
      </c>
      <c r="BC527" s="91">
        <v>0.16852241950045141</v>
      </c>
      <c r="BD527" s="91">
        <v>0.10039192041000905</v>
      </c>
      <c r="BE527" s="91">
        <v>0.12867110247498015</v>
      </c>
      <c r="BF527" s="91">
        <v>-0.12626784588080311</v>
      </c>
      <c r="BG527" s="91">
        <v>-0.21075599860707217</v>
      </c>
      <c r="BH527" s="91">
        <v>-0.15662313294450117</v>
      </c>
      <c r="BI527" s="91">
        <v>-3.8756743028914659E-2</v>
      </c>
      <c r="BJ527" s="91">
        <v>-0.18695172749361488</v>
      </c>
      <c r="BK527" s="91">
        <v>-0.10603462036837308</v>
      </c>
      <c r="BL527" s="91">
        <v>-4.1752510211090915E-2</v>
      </c>
      <c r="BM527" s="91">
        <v>-0.1700230399475216</v>
      </c>
      <c r="BN527" s="91">
        <v>-0.10267541802954942</v>
      </c>
      <c r="BO527" s="91">
        <v>0.16</v>
      </c>
      <c r="BP527" s="91">
        <v>0.04</v>
      </c>
      <c r="BQ527" s="91">
        <v>0.10085470085470084</v>
      </c>
      <c r="BR527" s="91">
        <v>1.1642411642411643</v>
      </c>
      <c r="BS527" s="91">
        <v>1.0255863539445629</v>
      </c>
      <c r="BT527" s="91">
        <v>1.0863273663378201</v>
      </c>
      <c r="BU527" s="91">
        <v>-0.63736249912439669</v>
      </c>
      <c r="BV527" s="91">
        <v>-0.76905904352106336</v>
      </c>
      <c r="BW527" s="91">
        <v>-0.71575904690719538</v>
      </c>
      <c r="BX527" s="92">
        <v>28.815333282367309</v>
      </c>
      <c r="BY527" s="92">
        <v>243</v>
      </c>
      <c r="BZ527" s="92">
        <v>77</v>
      </c>
      <c r="CA527" s="92">
        <v>17</v>
      </c>
      <c r="CB527" s="92">
        <v>7.46</v>
      </c>
      <c r="CC527" s="92">
        <v>4.33</v>
      </c>
      <c r="CD527" s="92">
        <v>28</v>
      </c>
      <c r="CE527" s="92">
        <v>121</v>
      </c>
      <c r="CF527" s="92">
        <v>18.100000000000001</v>
      </c>
      <c r="CG527" s="68"/>
      <c r="CH527" s="91">
        <v>0</v>
      </c>
      <c r="CI527" s="91">
        <v>0</v>
      </c>
      <c r="CJ527" s="91">
        <v>0</v>
      </c>
      <c r="CK527" s="91">
        <v>0</v>
      </c>
      <c r="CL527" s="91">
        <v>0</v>
      </c>
      <c r="CM527" s="91">
        <v>0</v>
      </c>
      <c r="CN527" s="91">
        <v>0</v>
      </c>
      <c r="CO527" s="68">
        <f t="shared" si="8"/>
        <v>0</v>
      </c>
      <c r="CP527" s="68">
        <f>IF(ISNUMBER(SUM(CI527,CK527,CM527)/SUM(CH527,CJ527,CL527)),SUM(CI527,CK527,CM527)/SUM(CH527,CJ527,CL527),0)</f>
        <v>0</v>
      </c>
      <c r="CQ527" s="92"/>
    </row>
    <row r="528" spans="1:95" ht="16" x14ac:dyDescent="0.2">
      <c r="A528" s="88" t="s">
        <v>918</v>
      </c>
      <c r="B528" t="s">
        <v>918</v>
      </c>
      <c r="C528" s="89" t="s">
        <v>160</v>
      </c>
      <c r="D528" s="89" t="s">
        <v>35</v>
      </c>
      <c r="E528" s="89" t="s">
        <v>7</v>
      </c>
      <c r="F528" s="89">
        <v>2017</v>
      </c>
      <c r="G528" s="89"/>
      <c r="H528" s="90">
        <v>8</v>
      </c>
      <c r="I528" s="90">
        <v>300</v>
      </c>
      <c r="J528" s="90">
        <v>23</v>
      </c>
      <c r="K528" s="90">
        <v>21</v>
      </c>
      <c r="L528" s="90"/>
      <c r="M528" s="91">
        <v>16.392523364485982</v>
      </c>
      <c r="N528" s="91">
        <v>3.4516129032258065</v>
      </c>
      <c r="O528" s="91">
        <v>0.29871519214148695</v>
      </c>
      <c r="P528" s="91">
        <v>0.20163388386673256</v>
      </c>
      <c r="Q528" s="91">
        <v>0.3366744661565379</v>
      </c>
      <c r="R528" s="91">
        <v>1.9124709822278039</v>
      </c>
      <c r="S528" s="91">
        <v>0.24132043255549232</v>
      </c>
      <c r="T528" s="91">
        <v>1.9652928416485902</v>
      </c>
      <c r="U528" s="91">
        <v>1.9652928416485902</v>
      </c>
      <c r="V528" s="91">
        <v>1.8596491228070173</v>
      </c>
      <c r="W528" s="91">
        <v>1.9124709822278039</v>
      </c>
      <c r="X528" s="91">
        <v>0.12500113391870471</v>
      </c>
      <c r="Y528" s="91">
        <v>0.12500113391870471</v>
      </c>
      <c r="Z528" s="91">
        <v>2.337906576368054E-2</v>
      </c>
      <c r="AA528" s="91">
        <v>7.4190099841192625E-2</v>
      </c>
      <c r="AB528" s="91">
        <v>-0.60129038609470875</v>
      </c>
      <c r="AC528" s="91">
        <v>-0.60129038609470875</v>
      </c>
      <c r="AD528" s="91">
        <v>-0.73018666553988854</v>
      </c>
      <c r="AE528" s="91">
        <v>-0.66573852581729864</v>
      </c>
      <c r="AF528" s="91">
        <v>-7.6168116048723977E-2</v>
      </c>
      <c r="AG528" s="91">
        <v>-3.6121344121098797E-2</v>
      </c>
      <c r="AH528" s="91">
        <v>-3.6121344121098797E-2</v>
      </c>
      <c r="AI528" s="91">
        <v>-5.6144730084911387E-2</v>
      </c>
      <c r="AJ528" s="91">
        <v>0</v>
      </c>
      <c r="AK528" s="91">
        <v>0.21117898002714755</v>
      </c>
      <c r="AL528" s="91">
        <v>0.19208878770631757</v>
      </c>
      <c r="AM528" s="91">
        <v>0.20163388386673256</v>
      </c>
      <c r="AN528" s="91">
        <v>0.21117898002714758</v>
      </c>
      <c r="AO528" s="91">
        <v>0.21117898002714758</v>
      </c>
      <c r="AP528" s="91">
        <v>0.1920887877063176</v>
      </c>
      <c r="AQ528" s="91">
        <v>0.20163388386673259</v>
      </c>
      <c r="AR528" s="91">
        <v>-9.9346225109068931E-2</v>
      </c>
      <c r="AS528" s="91">
        <v>-0.13814295055117531</v>
      </c>
      <c r="AT528" s="91">
        <v>-9.9346225109068931E-2</v>
      </c>
      <c r="AU528" s="91">
        <v>-0.11874458783012212</v>
      </c>
      <c r="AV528" s="91">
        <v>-7.158043355704774E-3</v>
      </c>
      <c r="AW528" s="91">
        <v>3.4516129032258065</v>
      </c>
      <c r="AX528" s="91">
        <v>56.58064516129032</v>
      </c>
      <c r="AY528" s="91">
        <v>5</v>
      </c>
      <c r="AZ528" s="91">
        <v>0.11713665943600868</v>
      </c>
      <c r="BA528" s="91">
        <v>0.1162280701754386</v>
      </c>
      <c r="BB528" s="91">
        <v>0.11668236480572364</v>
      </c>
      <c r="BC528" s="91">
        <v>0.24132043255549232</v>
      </c>
      <c r="BD528" s="91">
        <v>0.24132043255549232</v>
      </c>
      <c r="BE528" s="91">
        <v>0.23924660371230114</v>
      </c>
      <c r="BF528" s="91">
        <v>-5.7422116484540736E-2</v>
      </c>
      <c r="BG528" s="91">
        <v>-5.7422116484540736E-2</v>
      </c>
      <c r="BH528" s="91">
        <v>-6.5698630316256001E-2</v>
      </c>
      <c r="BI528" s="91">
        <v>0.22815043225984111</v>
      </c>
      <c r="BJ528" s="91">
        <v>0.22815043225984111</v>
      </c>
      <c r="BK528" s="91">
        <v>8.0986123239179572E-2</v>
      </c>
      <c r="BL528" s="91">
        <v>0.2016091425598287</v>
      </c>
      <c r="BM528" s="91">
        <v>0.2016091425598287</v>
      </c>
      <c r="BN528" s="91">
        <v>5.5948762730375898E-2</v>
      </c>
      <c r="BO528" s="91">
        <v>0.18518518518518517</v>
      </c>
      <c r="BP528" s="91">
        <v>0.14285714285714285</v>
      </c>
      <c r="BQ528" s="91">
        <v>0.16402116402116401</v>
      </c>
      <c r="BR528" s="91">
        <v>1.9652928416485902</v>
      </c>
      <c r="BS528" s="91">
        <v>1.8596491228070173</v>
      </c>
      <c r="BT528" s="91">
        <v>1.9124709822278039</v>
      </c>
      <c r="BU528" s="91">
        <v>0.33167065214318403</v>
      </c>
      <c r="BV528" s="91">
        <v>0.16726979143128662</v>
      </c>
      <c r="BW528" s="91">
        <v>0.24947022178723532</v>
      </c>
      <c r="BX528" s="91"/>
      <c r="BY528" s="91"/>
      <c r="BZ528" s="91"/>
      <c r="CA528" s="91"/>
      <c r="CB528" s="91"/>
      <c r="CC528" s="91"/>
      <c r="CD528" s="91"/>
      <c r="CE528" s="91"/>
      <c r="CF528" s="91"/>
      <c r="CG528" s="68"/>
      <c r="CH528" s="91">
        <v>0</v>
      </c>
      <c r="CI528" s="91">
        <v>0</v>
      </c>
      <c r="CJ528" s="91">
        <v>0</v>
      </c>
      <c r="CK528" s="91">
        <v>0</v>
      </c>
      <c r="CL528" s="91">
        <v>0</v>
      </c>
      <c r="CM528" s="91">
        <v>0</v>
      </c>
      <c r="CN528" s="91">
        <v>0</v>
      </c>
      <c r="CO528" s="68">
        <f t="shared" si="8"/>
        <v>0</v>
      </c>
      <c r="CP528" s="68">
        <f>IF(ISNUMBER(SUM(CI528,CK528,CM528)/SUM(CH528,CJ528,CL528)),SUM(CI528,CK528,CM528)/SUM(CH528,CJ528,CL528),0)</f>
        <v>0</v>
      </c>
      <c r="CQ528" s="91"/>
    </row>
    <row r="529" spans="1:95" ht="16" x14ac:dyDescent="0.2">
      <c r="A529" s="88" t="s">
        <v>827</v>
      </c>
      <c r="B529" t="s">
        <v>827</v>
      </c>
      <c r="C529" s="89" t="s">
        <v>49</v>
      </c>
      <c r="D529" s="89" t="s">
        <v>43</v>
      </c>
      <c r="E529" s="89" t="s">
        <v>7</v>
      </c>
      <c r="F529" s="89">
        <v>2018</v>
      </c>
      <c r="G529" s="89"/>
      <c r="H529" s="90">
        <v>8</v>
      </c>
      <c r="I529" s="90">
        <v>300</v>
      </c>
      <c r="J529" s="90">
        <v>24</v>
      </c>
      <c r="K529" s="90">
        <v>21</v>
      </c>
      <c r="L529" s="90">
        <v>21</v>
      </c>
      <c r="M529" s="91">
        <v>20.162162162162161</v>
      </c>
      <c r="N529" s="91">
        <v>2.2424242424242422</v>
      </c>
      <c r="O529" s="91">
        <v>0.89093851132686075</v>
      </c>
      <c r="P529" s="91">
        <v>0.59395900755124065</v>
      </c>
      <c r="Q529" s="91">
        <v>0.88550161812297734</v>
      </c>
      <c r="R529" s="91">
        <v>4.6186440677966107</v>
      </c>
      <c r="S529" s="91">
        <v>0.5879180151024811</v>
      </c>
      <c r="T529" s="91">
        <v>2.9856459330143541</v>
      </c>
      <c r="U529" s="91">
        <v>4.6186440677966107</v>
      </c>
      <c r="V529" s="91">
        <v>4.6186440677966107</v>
      </c>
      <c r="W529" s="91">
        <v>3.5993970121613841</v>
      </c>
      <c r="X529" s="91">
        <v>1.1714325087512563</v>
      </c>
      <c r="Y529" s="91">
        <v>2.8091571488143838</v>
      </c>
      <c r="Z529" s="91">
        <v>2.8091571488143838</v>
      </c>
      <c r="AA529" s="91">
        <v>1.7946583137069896</v>
      </c>
      <c r="AB529" s="91">
        <v>0.41906270527105516</v>
      </c>
      <c r="AC529" s="91">
        <v>1.2685346586062387</v>
      </c>
      <c r="AD529" s="91">
        <v>1.2685346586062387</v>
      </c>
      <c r="AE529" s="91">
        <v>0.76388753706785861</v>
      </c>
      <c r="AF529" s="91">
        <v>1.2129853740471559</v>
      </c>
      <c r="AG529" s="91">
        <v>2.7755774591860853</v>
      </c>
      <c r="AH529" s="91">
        <v>2.7755774591860853</v>
      </c>
      <c r="AI529" s="91">
        <v>1.7880017949582221</v>
      </c>
      <c r="AJ529" s="91">
        <v>0.35064935064935066</v>
      </c>
      <c r="AK529" s="91">
        <v>0.59395900755124065</v>
      </c>
      <c r="AL529" s="91">
        <v>0.59395900755124065</v>
      </c>
      <c r="AM529" s="91">
        <v>0.38684792316346006</v>
      </c>
      <c r="AN529" s="91">
        <v>0.3214285714285714</v>
      </c>
      <c r="AO529" s="91">
        <v>0.59395900755124054</v>
      </c>
      <c r="AP529" s="91">
        <v>0.59395900755124054</v>
      </c>
      <c r="AQ529" s="91">
        <v>0.36603405258782651</v>
      </c>
      <c r="AR529" s="91">
        <v>1.0903366292354888E-2</v>
      </c>
      <c r="AS529" s="91">
        <v>0.15232390654113948</v>
      </c>
      <c r="AT529" s="91">
        <v>0.15232390654113948</v>
      </c>
      <c r="AU529" s="91">
        <v>5.2367044532229956E-3</v>
      </c>
      <c r="AV529" s="91">
        <v>3.0601016821661442E-2</v>
      </c>
      <c r="AW529" s="91">
        <v>2.2424242424242422</v>
      </c>
      <c r="AX529" s="91">
        <v>45.212121212121211</v>
      </c>
      <c r="AY529" s="91">
        <v>6</v>
      </c>
      <c r="AZ529" s="91">
        <v>0.21186440677966101</v>
      </c>
      <c r="BA529" s="91">
        <v>0.21186440677966101</v>
      </c>
      <c r="BB529" s="91">
        <v>0.16546934811820369</v>
      </c>
      <c r="BC529" s="91">
        <v>0.5879180151024811</v>
      </c>
      <c r="BD529" s="91">
        <v>0.5879180151024811</v>
      </c>
      <c r="BE529" s="91">
        <v>0.39979297290052074</v>
      </c>
      <c r="BF529" s="91">
        <v>0.10464781308227905</v>
      </c>
      <c r="BG529" s="91">
        <v>0.10464781308227905</v>
      </c>
      <c r="BH529" s="91">
        <v>3.5406082874748633E-2</v>
      </c>
      <c r="BI529" s="91">
        <v>0.56308767179403796</v>
      </c>
      <c r="BJ529" s="91">
        <v>0.56308767179403796</v>
      </c>
      <c r="BK529" s="91">
        <v>0.27949206839717439</v>
      </c>
      <c r="BL529" s="91">
        <v>0.57521584198054443</v>
      </c>
      <c r="BM529" s="91">
        <v>0.57521584198054443</v>
      </c>
      <c r="BN529" s="91">
        <v>0.26467835900432085</v>
      </c>
      <c r="BO529" s="91">
        <v>0.6</v>
      </c>
      <c r="BP529" s="91">
        <v>0.6</v>
      </c>
      <c r="BQ529" s="91">
        <v>0.33227513227513228</v>
      </c>
      <c r="BR529" s="91">
        <v>4.6186440677966107</v>
      </c>
      <c r="BS529" s="91">
        <v>4.6186440677966107</v>
      </c>
      <c r="BT529" s="91">
        <v>3.5993970121613841</v>
      </c>
      <c r="BU529" s="91">
        <v>2.8271301106128508</v>
      </c>
      <c r="BV529" s="91">
        <v>2.8271301106128508</v>
      </c>
      <c r="BW529" s="91">
        <v>1.8078830549776246</v>
      </c>
      <c r="BX529" s="91"/>
      <c r="BY529" s="91"/>
      <c r="BZ529" s="91"/>
      <c r="CA529" s="91"/>
      <c r="CB529" s="91"/>
      <c r="CC529" s="91"/>
      <c r="CD529" s="91"/>
      <c r="CE529" s="91"/>
      <c r="CF529" s="91"/>
      <c r="CG529" s="68">
        <v>4.6099999999999994</v>
      </c>
      <c r="CH529" s="91">
        <v>0</v>
      </c>
      <c r="CI529" s="91">
        <v>0</v>
      </c>
      <c r="CJ529" s="91">
        <v>0</v>
      </c>
      <c r="CK529" s="91">
        <v>0</v>
      </c>
      <c r="CL529" s="91">
        <v>0</v>
      </c>
      <c r="CM529" s="91">
        <v>0</v>
      </c>
      <c r="CN529" s="91">
        <v>0</v>
      </c>
      <c r="CO529" s="68">
        <f t="shared" si="8"/>
        <v>0</v>
      </c>
      <c r="CP529" s="68">
        <f>IF(ISNUMBER(SUM(CI529,CK529,CM529)/SUM(CH529,CJ529,CL529)),SUM(CI529,CK529,CM529)/SUM(CH529,CJ529,CL529),0)</f>
        <v>0</v>
      </c>
      <c r="CQ529" s="91"/>
    </row>
    <row r="530" spans="1:95" ht="16" x14ac:dyDescent="0.2">
      <c r="A530" s="88" t="s">
        <v>602</v>
      </c>
      <c r="B530" t="s">
        <v>3349</v>
      </c>
      <c r="C530" s="89" t="s">
        <v>124</v>
      </c>
      <c r="D530" s="89" t="s">
        <v>125</v>
      </c>
      <c r="E530" s="89" t="s">
        <v>7</v>
      </c>
      <c r="F530" s="89">
        <v>2022</v>
      </c>
      <c r="G530" s="89" t="s">
        <v>25</v>
      </c>
      <c r="H530" s="90"/>
      <c r="I530" s="90"/>
      <c r="J530" s="90">
        <v>23</v>
      </c>
      <c r="K530" s="90">
        <v>19</v>
      </c>
      <c r="L530" s="90"/>
      <c r="M530" s="91">
        <v>16.095238095238095</v>
      </c>
      <c r="N530" s="91">
        <v>4.8</v>
      </c>
      <c r="O530" s="91">
        <v>0.27752028781222771</v>
      </c>
      <c r="P530" s="91">
        <v>0.26444684993877382</v>
      </c>
      <c r="Q530" s="91">
        <v>0.28743905390615776</v>
      </c>
      <c r="R530" s="91">
        <v>0</v>
      </c>
      <c r="S530" s="91">
        <v>0.20852884980238481</v>
      </c>
      <c r="T530" s="91"/>
      <c r="U530" s="91">
        <v>0</v>
      </c>
      <c r="V530" s="91">
        <v>0</v>
      </c>
      <c r="W530" s="91"/>
      <c r="X530" s="91"/>
      <c r="Y530" s="91">
        <v>0</v>
      </c>
      <c r="Z530" s="91">
        <v>0</v>
      </c>
      <c r="AA530" s="91"/>
      <c r="AB530" s="91"/>
      <c r="AC530" s="91">
        <v>0</v>
      </c>
      <c r="AD530" s="91">
        <v>0</v>
      </c>
      <c r="AE530" s="91"/>
      <c r="AF530" s="91"/>
      <c r="AG530" s="91"/>
      <c r="AH530" s="91">
        <v>0</v>
      </c>
      <c r="AI530" s="91"/>
      <c r="AJ530" s="91">
        <v>0.27617879053461875</v>
      </c>
      <c r="AK530" s="91">
        <v>0.36644790812141104</v>
      </c>
      <c r="AL530" s="91">
        <v>0.1624457917561366</v>
      </c>
      <c r="AM530" s="91">
        <v>0.2766943246372533</v>
      </c>
      <c r="AN530" s="91">
        <v>0.23014899211218229</v>
      </c>
      <c r="AO530" s="91">
        <v>0.23014899211218229</v>
      </c>
      <c r="AP530" s="91">
        <v>0.1624457917561366</v>
      </c>
      <c r="AQ530" s="91">
        <v>0.19275309372776719</v>
      </c>
      <c r="AR530" s="91">
        <v>-1.4112410119808211E-2</v>
      </c>
      <c r="AS530" s="91">
        <v>-0.15677822189277318</v>
      </c>
      <c r="AT530" s="91">
        <v>-1.4112410119808211E-2</v>
      </c>
      <c r="AU530" s="91">
        <v>-9.8968633663065922E-2</v>
      </c>
      <c r="AV530" s="91">
        <v>-1.5486234364595119E-2</v>
      </c>
      <c r="AW530" s="91">
        <v>4.8</v>
      </c>
      <c r="AX530" s="91">
        <v>77.257142857142853</v>
      </c>
      <c r="AY530" s="91">
        <v>6</v>
      </c>
      <c r="AZ530" s="91">
        <v>0.16293929712460065</v>
      </c>
      <c r="BA530" s="91">
        <v>0.16293929712460065</v>
      </c>
      <c r="BB530" s="91">
        <v>0.12017575998573955</v>
      </c>
      <c r="BC530" s="91">
        <v>0.2460122699386503</v>
      </c>
      <c r="BD530" s="91">
        <v>0.17104542966611933</v>
      </c>
      <c r="BE530" s="91">
        <v>0.20565270760205456</v>
      </c>
      <c r="BF530" s="91">
        <v>7.9677502787496024E-3</v>
      </c>
      <c r="BG530" s="91">
        <v>-0.12769711937391373</v>
      </c>
      <c r="BH530" s="91">
        <v>-7.1469037579195913E-2</v>
      </c>
      <c r="BI530" s="91">
        <v>0.14786922470186262</v>
      </c>
      <c r="BJ530" s="91">
        <v>0.14786922470186262</v>
      </c>
      <c r="BK530" s="91">
        <v>4.350759537442267E-2</v>
      </c>
      <c r="BL530" s="91">
        <v>0.16832455467763668</v>
      </c>
      <c r="BM530" s="91">
        <v>0.16832455467763668</v>
      </c>
      <c r="BN530" s="91">
        <v>3.7412962450837473E-2</v>
      </c>
      <c r="BO530" s="91">
        <v>0.21428571428571427</v>
      </c>
      <c r="BP530" s="91">
        <v>0.15384615384615385</v>
      </c>
      <c r="BQ530" s="91">
        <v>0.17985347985347985</v>
      </c>
      <c r="BR530" s="91">
        <v>2.60975</v>
      </c>
      <c r="BS530" s="91">
        <v>1.3412017167381973</v>
      </c>
      <c r="BT530" s="91">
        <v>2.0053959227467808</v>
      </c>
      <c r="BU530" s="91">
        <v>0</v>
      </c>
      <c r="BV530" s="91"/>
      <c r="BW530" s="91"/>
      <c r="BX530" s="92">
        <v>27.548881597364499</v>
      </c>
      <c r="BY530" s="92">
        <v>192</v>
      </c>
      <c r="BZ530" s="92">
        <v>7</v>
      </c>
      <c r="CA530" s="91"/>
      <c r="CB530" s="91"/>
      <c r="CC530" s="91"/>
      <c r="CD530" s="91"/>
      <c r="CE530" s="91"/>
      <c r="CF530" s="91"/>
      <c r="CG530" s="68"/>
      <c r="CH530" s="91">
        <v>0</v>
      </c>
      <c r="CI530" s="91">
        <v>0</v>
      </c>
      <c r="CJ530" s="91">
        <v>0</v>
      </c>
      <c r="CK530" s="91">
        <v>0</v>
      </c>
      <c r="CL530" s="91">
        <v>0</v>
      </c>
      <c r="CM530" s="91">
        <v>0</v>
      </c>
      <c r="CN530" s="91">
        <v>0</v>
      </c>
      <c r="CO530" s="68">
        <f t="shared" si="8"/>
        <v>0</v>
      </c>
      <c r="CP530" s="68">
        <f>IF(ISNUMBER(SUM(CI530,CK530,CM530)/SUM(CH530,CJ530,CL530)),SUM(CI530,CK530,CM530)/SUM(CH530,CJ530,CL530),0)</f>
        <v>0</v>
      </c>
      <c r="CQ530" s="91"/>
    </row>
    <row r="531" spans="1:95" ht="16" x14ac:dyDescent="0.2">
      <c r="A531" s="88" t="s">
        <v>1216</v>
      </c>
      <c r="B531" t="s">
        <v>1216</v>
      </c>
      <c r="C531" s="89" t="s">
        <v>53</v>
      </c>
      <c r="D531" s="89" t="s">
        <v>29</v>
      </c>
      <c r="E531" s="89" t="s">
        <v>7</v>
      </c>
      <c r="F531" s="89">
        <v>2013</v>
      </c>
      <c r="G531" s="89"/>
      <c r="H531" s="90">
        <v>8</v>
      </c>
      <c r="I531" s="90">
        <v>300</v>
      </c>
      <c r="J531" s="90">
        <v>24</v>
      </c>
      <c r="K531" s="90"/>
      <c r="L531" s="90"/>
      <c r="M531" s="91">
        <v>14.066666666666666</v>
      </c>
      <c r="N531" s="91">
        <v>0.44117647058823528</v>
      </c>
      <c r="O531" s="91">
        <v>3.6581518182668041E-2</v>
      </c>
      <c r="P531" s="91">
        <v>3.6581518182668041E-2</v>
      </c>
      <c r="Q531" s="91">
        <v>4.2740955408058341E-2</v>
      </c>
      <c r="R531" s="91">
        <v>0.31681681681681678</v>
      </c>
      <c r="S531" s="91">
        <v>4.6847246891651866E-2</v>
      </c>
      <c r="T531" s="91">
        <v>0</v>
      </c>
      <c r="U531" s="91">
        <v>0.63363363363363356</v>
      </c>
      <c r="V531" s="91">
        <v>0</v>
      </c>
      <c r="W531" s="91">
        <v>0.63363363363363356</v>
      </c>
      <c r="X531" s="91">
        <v>-1.7937326556813551</v>
      </c>
      <c r="Y531" s="91">
        <v>-1.1611801121542111</v>
      </c>
      <c r="Z531" s="91">
        <v>-1.8116754325617632</v>
      </c>
      <c r="AA531" s="91">
        <v>-1.5888627334657766</v>
      </c>
      <c r="AB531" s="91">
        <v>-2.5665832277432989</v>
      </c>
      <c r="AC531" s="91">
        <v>-1.9562021547132722</v>
      </c>
      <c r="AD531" s="91">
        <v>-3.350109409190372</v>
      </c>
      <c r="AE531" s="91">
        <v>-2.6242982638823142</v>
      </c>
      <c r="AF531" s="91">
        <v>-1.5036650860489524</v>
      </c>
      <c r="AG531" s="91">
        <v>-1.6085049283267256</v>
      </c>
      <c r="AH531" s="91">
        <v>-1.2764836619247895</v>
      </c>
      <c r="AI531" s="91">
        <v>-1.4628845587668227</v>
      </c>
      <c r="AJ531" s="91">
        <v>0</v>
      </c>
      <c r="AK531" s="91">
        <v>7.3163036365336082E-2</v>
      </c>
      <c r="AL531" s="91">
        <v>0</v>
      </c>
      <c r="AM531" s="91">
        <v>7.3163036365336082E-2</v>
      </c>
      <c r="AN531" s="91">
        <v>0</v>
      </c>
      <c r="AO531" s="91">
        <v>7.3163036365336082E-2</v>
      </c>
      <c r="AP531" s="91">
        <v>0</v>
      </c>
      <c r="AQ531" s="91">
        <v>7.3163036365336082E-2</v>
      </c>
      <c r="AR531" s="91">
        <v>-0.2570687018921568</v>
      </c>
      <c r="AS531" s="91">
        <v>-0.2570687018921568</v>
      </c>
      <c r="AT531" s="91">
        <v>-0.2570687018921568</v>
      </c>
      <c r="AU531" s="91"/>
      <c r="AV531" s="91">
        <v>-1.285547568680398E-2</v>
      </c>
      <c r="AW531" s="91">
        <v>0.44117647058823528</v>
      </c>
      <c r="AX531" s="91">
        <v>6.2058823529411766</v>
      </c>
      <c r="AY531" s="91">
        <v>1</v>
      </c>
      <c r="AZ531" s="91">
        <v>4.5045045045045043E-2</v>
      </c>
      <c r="BA531" s="91">
        <v>0</v>
      </c>
      <c r="BB531" s="91">
        <v>1.5015015015015015E-2</v>
      </c>
      <c r="BC531" s="91">
        <v>9.3694493783303731E-2</v>
      </c>
      <c r="BD531" s="91">
        <v>0</v>
      </c>
      <c r="BE531" s="91">
        <v>3.1231497927767912E-2</v>
      </c>
      <c r="BF531" s="91">
        <v>-0.20504805525672931</v>
      </c>
      <c r="BG531" s="91">
        <v>-0.48327020202020204</v>
      </c>
      <c r="BH531" s="91">
        <v>-0.33315539209800415</v>
      </c>
      <c r="BI531" s="91">
        <v>8.0015968939755711E-2</v>
      </c>
      <c r="BJ531" s="91">
        <v>-1.8351054355816642E-2</v>
      </c>
      <c r="BK531" s="91">
        <v>-7.3690332414797666E-2</v>
      </c>
      <c r="BL531" s="91">
        <v>7.6529541015993574E-2</v>
      </c>
      <c r="BM531" s="91">
        <v>-2.277107626268831E-2</v>
      </c>
      <c r="BN531" s="91">
        <v>-7.1620250087230122E-2</v>
      </c>
      <c r="BO531" s="91">
        <v>5.2631578947368418E-2</v>
      </c>
      <c r="BP531" s="91">
        <v>0</v>
      </c>
      <c r="BQ531" s="91">
        <v>1.7543859649122806E-2</v>
      </c>
      <c r="BR531" s="91">
        <v>0.63363363363363356</v>
      </c>
      <c r="BS531" s="91">
        <v>0</v>
      </c>
      <c r="BT531" s="91">
        <v>0.2112112112112112</v>
      </c>
      <c r="BU531" s="91">
        <v>-0.93263240147308368</v>
      </c>
      <c r="BV531" s="91">
        <v>-1.5873706876512621</v>
      </c>
      <c r="BW531" s="91">
        <v>-1.4124973038405468</v>
      </c>
      <c r="BX531" s="91"/>
      <c r="BY531" s="91"/>
      <c r="BZ531" s="91"/>
      <c r="CA531" s="91"/>
      <c r="CB531" s="91"/>
      <c r="CC531" s="91"/>
      <c r="CD531" s="91"/>
      <c r="CE531" s="91"/>
      <c r="CF531" s="91"/>
      <c r="CG531" s="68"/>
      <c r="CH531" s="91">
        <v>0</v>
      </c>
      <c r="CI531" s="91">
        <v>0</v>
      </c>
      <c r="CJ531" s="91">
        <v>0</v>
      </c>
      <c r="CK531" s="91">
        <v>0</v>
      </c>
      <c r="CL531" s="91">
        <v>0</v>
      </c>
      <c r="CM531" s="91">
        <v>0</v>
      </c>
      <c r="CN531" s="91">
        <v>0</v>
      </c>
      <c r="CO531" s="68">
        <f t="shared" si="8"/>
        <v>0</v>
      </c>
      <c r="CP531" s="68">
        <f>IF(ISNUMBER(SUM(CI531,CK531,CM531)/SUM(CH531,CJ531,CL531)),SUM(CI531,CK531,CM531)/SUM(CH531,CJ531,CL531),0)</f>
        <v>0</v>
      </c>
      <c r="CQ531" s="91"/>
    </row>
    <row r="532" spans="1:95" ht="16" x14ac:dyDescent="0.2">
      <c r="A532" s="88" t="s">
        <v>944</v>
      </c>
      <c r="B532" t="s">
        <v>944</v>
      </c>
      <c r="C532" s="89" t="s">
        <v>44</v>
      </c>
      <c r="D532" s="89" t="s">
        <v>45</v>
      </c>
      <c r="E532" s="89" t="s">
        <v>7</v>
      </c>
      <c r="F532" s="89">
        <v>2017</v>
      </c>
      <c r="G532" s="89"/>
      <c r="H532" s="90">
        <v>8</v>
      </c>
      <c r="I532" s="90">
        <v>300</v>
      </c>
      <c r="J532" s="90">
        <v>21</v>
      </c>
      <c r="K532" s="90"/>
      <c r="L532" s="90"/>
      <c r="M532" s="91">
        <v>14.19047619047619</v>
      </c>
      <c r="N532" s="91">
        <v>0.63636363636363635</v>
      </c>
      <c r="O532" s="91">
        <v>5.9355327481731154E-2</v>
      </c>
      <c r="P532" s="91">
        <v>5.6020601193392375E-2</v>
      </c>
      <c r="Q532" s="91">
        <v>7.3539952542198431E-2</v>
      </c>
      <c r="R532" s="91">
        <v>0.49616883116883115</v>
      </c>
      <c r="S532" s="91">
        <v>6.0928774815776993E-2</v>
      </c>
      <c r="T532" s="91">
        <v>0</v>
      </c>
      <c r="U532" s="91">
        <v>0.68</v>
      </c>
      <c r="V532" s="91">
        <v>0.3123376623376623</v>
      </c>
      <c r="W532" s="91">
        <v>0.49616883116883115</v>
      </c>
      <c r="X532" s="91">
        <v>-1.7818146230795755</v>
      </c>
      <c r="Y532" s="91">
        <v>-1.1091971109095486</v>
      </c>
      <c r="Z532" s="91">
        <v>-1.4079751853501645</v>
      </c>
      <c r="AA532" s="91">
        <v>-1.4329956397797627</v>
      </c>
      <c r="AB532" s="91">
        <v>-1.6076979804079672</v>
      </c>
      <c r="AC532" s="91">
        <v>-1.218723001147247</v>
      </c>
      <c r="AD532" s="91">
        <v>-2.1171814196758256</v>
      </c>
      <c r="AE532" s="91">
        <v>-1.6478674670770133</v>
      </c>
      <c r="AF532" s="91">
        <v>-1.9803261977799682</v>
      </c>
      <c r="AG532" s="91">
        <v>-1.6468416134416779</v>
      </c>
      <c r="AH532" s="91">
        <v>-1.056938302184895</v>
      </c>
      <c r="AI532" s="91">
        <v>-1.5613687044688469</v>
      </c>
      <c r="AJ532" s="91">
        <v>0</v>
      </c>
      <c r="AK532" s="91">
        <v>8.8134641750601844E-2</v>
      </c>
      <c r="AL532" s="91">
        <v>2.3906560636182905E-2</v>
      </c>
      <c r="AM532" s="91">
        <v>5.6020601193392375E-2</v>
      </c>
      <c r="AN532" s="91">
        <v>0</v>
      </c>
      <c r="AO532" s="91">
        <v>7.4575466096663101E-2</v>
      </c>
      <c r="AP532" s="91">
        <v>2.2067594433399604E-2</v>
      </c>
      <c r="AQ532" s="91">
        <v>4.8321530265031352E-2</v>
      </c>
      <c r="AR532" s="91">
        <v>-0.17098002567243933</v>
      </c>
      <c r="AS532" s="91">
        <v>-0.28536692963234761</v>
      </c>
      <c r="AT532" s="91">
        <v>-0.17098002567243933</v>
      </c>
      <c r="AU532" s="91">
        <v>-0.22817347765239349</v>
      </c>
      <c r="AV532" s="91">
        <v>-1.1751785995652769E-2</v>
      </c>
      <c r="AW532" s="91">
        <v>0.63636363636363635</v>
      </c>
      <c r="AX532" s="91">
        <v>9.0303030303030312</v>
      </c>
      <c r="AY532" s="91">
        <v>1</v>
      </c>
      <c r="AZ532" s="91">
        <v>3.6923076923076927E-2</v>
      </c>
      <c r="BA532" s="91">
        <v>2.3376623376623377E-2</v>
      </c>
      <c r="BB532" s="91">
        <v>2.0099900099900102E-2</v>
      </c>
      <c r="BC532" s="91">
        <v>7.7722360764754778E-2</v>
      </c>
      <c r="BD532" s="91">
        <v>4.4135188866799208E-2</v>
      </c>
      <c r="BE532" s="91">
        <v>4.0619183210517995E-2</v>
      </c>
      <c r="BF532" s="91">
        <v>-0.16564445263052832</v>
      </c>
      <c r="BG532" s="91">
        <v>-0.25723278497928048</v>
      </c>
      <c r="BH532" s="91">
        <v>-0.21161559910598868</v>
      </c>
      <c r="BI532" s="91">
        <v>-0.13894686538999002</v>
      </c>
      <c r="BJ532" s="91">
        <v>-0.16844858364475163</v>
      </c>
      <c r="BK532" s="91">
        <v>-0.17196458930103295</v>
      </c>
      <c r="BL532" s="91">
        <v>-0.13559303771675935</v>
      </c>
      <c r="BM532" s="91">
        <v>-0.1625016046384736</v>
      </c>
      <c r="BN532" s="91">
        <v>-0.16601761029475484</v>
      </c>
      <c r="BO532" s="91">
        <v>7.1428571428571425E-2</v>
      </c>
      <c r="BP532" s="91">
        <v>0</v>
      </c>
      <c r="BQ532" s="91">
        <v>2.3809523809523808E-2</v>
      </c>
      <c r="BR532" s="91">
        <v>0.68</v>
      </c>
      <c r="BS532" s="91">
        <v>0.3123376623376623</v>
      </c>
      <c r="BT532" s="91">
        <v>0.33077922077922078</v>
      </c>
      <c r="BU532" s="91">
        <v>-1.5980794075994624</v>
      </c>
      <c r="BV532" s="91">
        <v>-1.7329935847779159</v>
      </c>
      <c r="BW532" s="91">
        <v>-1.8074771272987391</v>
      </c>
      <c r="BX532" s="91"/>
      <c r="BY532" s="91"/>
      <c r="BZ532" s="91"/>
      <c r="CA532" s="91"/>
      <c r="CB532" s="91"/>
      <c r="CC532" s="91"/>
      <c r="CD532" s="91"/>
      <c r="CE532" s="91"/>
      <c r="CF532" s="91"/>
      <c r="CG532" s="68"/>
      <c r="CH532" s="91">
        <v>0</v>
      </c>
      <c r="CI532" s="91">
        <v>0</v>
      </c>
      <c r="CJ532" s="91">
        <v>0</v>
      </c>
      <c r="CK532" s="91">
        <v>0</v>
      </c>
      <c r="CL532" s="91">
        <v>0</v>
      </c>
      <c r="CM532" s="91">
        <v>0</v>
      </c>
      <c r="CN532" s="91">
        <v>0</v>
      </c>
      <c r="CO532" s="68">
        <f t="shared" si="8"/>
        <v>0</v>
      </c>
      <c r="CP532" s="68">
        <f>IF(ISNUMBER(SUM(CI532,CK532,CM532)/SUM(CH532,CJ532,CL532)),SUM(CI532,CK532,CM532)/SUM(CH532,CJ532,CL532),0)</f>
        <v>0</v>
      </c>
      <c r="CQ532" s="91"/>
    </row>
    <row r="533" spans="1:95" ht="16" x14ac:dyDescent="0.2">
      <c r="A533" s="88" t="s">
        <v>1019</v>
      </c>
      <c r="B533" t="s">
        <v>1019</v>
      </c>
      <c r="C533" s="89" t="s">
        <v>74</v>
      </c>
      <c r="D533" s="89" t="s">
        <v>43</v>
      </c>
      <c r="E533" s="89" t="s">
        <v>7</v>
      </c>
      <c r="F533" s="89">
        <v>2016</v>
      </c>
      <c r="G533" s="89"/>
      <c r="H533" s="90">
        <v>8</v>
      </c>
      <c r="I533" s="90">
        <v>300</v>
      </c>
      <c r="J533" s="90">
        <v>24</v>
      </c>
      <c r="K533" s="90">
        <v>23</v>
      </c>
      <c r="L533" s="90"/>
      <c r="M533" s="91">
        <v>13.873563218390805</v>
      </c>
      <c r="N533" s="91">
        <v>4.1428571428571432</v>
      </c>
      <c r="O533" s="91">
        <v>0.35304460484915789</v>
      </c>
      <c r="P533" s="91">
        <v>0.25497665905772515</v>
      </c>
      <c r="Q533" s="91">
        <v>0.3148713677586526</v>
      </c>
      <c r="R533" s="91">
        <v>1.6843773303504845</v>
      </c>
      <c r="S533" s="91">
        <v>0.19294836202109938</v>
      </c>
      <c r="T533" s="91">
        <v>1.5272184936614466</v>
      </c>
      <c r="U533" s="91">
        <v>1.6843773303504845</v>
      </c>
      <c r="V533" s="91">
        <v>1.6843773303504845</v>
      </c>
      <c r="W533" s="91">
        <v>1.6057979120059656</v>
      </c>
      <c r="X533" s="91">
        <v>-0.34743391978455573</v>
      </c>
      <c r="Y533" s="91">
        <v>-0.1298360939126133</v>
      </c>
      <c r="Z533" s="91">
        <v>-0.1298360939126133</v>
      </c>
      <c r="AA533" s="91">
        <v>-0.23863500684858452</v>
      </c>
      <c r="AB533" s="91">
        <v>-0.90230058835204141</v>
      </c>
      <c r="AC533" s="91">
        <v>-0.90230058835204141</v>
      </c>
      <c r="AD533" s="91">
        <v>-1.6657320788398875</v>
      </c>
      <c r="AE533" s="91">
        <v>-1.2840163335959645</v>
      </c>
      <c r="AF533" s="91">
        <v>-0.38247788474868027</v>
      </c>
      <c r="AG533" s="91">
        <v>-0.24463546431539651</v>
      </c>
      <c r="AH533" s="91">
        <v>-0.24463546431539651</v>
      </c>
      <c r="AI533" s="91">
        <v>-0.31355667453203839</v>
      </c>
      <c r="AJ533" s="91">
        <v>0.18324237035220048</v>
      </c>
      <c r="AK533" s="91">
        <v>0.25497665905772515</v>
      </c>
      <c r="AL533" s="91">
        <v>0.25497665905772515</v>
      </c>
      <c r="AM533" s="91">
        <v>0.21910951470496282</v>
      </c>
      <c r="AN533" s="91">
        <v>0.13743177776415036</v>
      </c>
      <c r="AO533" s="91">
        <v>0.23536306989943859</v>
      </c>
      <c r="AP533" s="91">
        <v>0.23536306989943859</v>
      </c>
      <c r="AQ533" s="91">
        <v>0.18639742383179447</v>
      </c>
      <c r="AR533" s="91">
        <v>-0.17000274630159687</v>
      </c>
      <c r="AS533" s="91">
        <v>-0.20627203111066247</v>
      </c>
      <c r="AT533" s="91">
        <v>-0.17000274630159687</v>
      </c>
      <c r="AU533" s="91">
        <v>-0.18813738870612967</v>
      </c>
      <c r="AV533" s="91">
        <v>-9.341660618504638E-3</v>
      </c>
      <c r="AW533" s="91">
        <v>4.1428571428571432</v>
      </c>
      <c r="AX533" s="91">
        <v>57.476190476190474</v>
      </c>
      <c r="AY533" s="91">
        <v>5</v>
      </c>
      <c r="AZ533" s="91">
        <v>0.116331096196868</v>
      </c>
      <c r="BA533" s="91">
        <v>0.116331096196868</v>
      </c>
      <c r="BB533" s="91">
        <v>9.7315436241610737E-2</v>
      </c>
      <c r="BC533" s="91">
        <v>0.19294836202109938</v>
      </c>
      <c r="BD533" s="91">
        <v>0.19294836202109938</v>
      </c>
      <c r="BE533" s="91">
        <v>0.16868856747035221</v>
      </c>
      <c r="BF533" s="91">
        <v>-0.15693920092647459</v>
      </c>
      <c r="BG533" s="91">
        <v>-0.29032183999910266</v>
      </c>
      <c r="BH533" s="91">
        <v>-0.22363052046278864</v>
      </c>
      <c r="BI533" s="91">
        <v>0.16811801871265622</v>
      </c>
      <c r="BJ533" s="91">
        <v>0.16811801871265622</v>
      </c>
      <c r="BK533" s="91">
        <v>4.9280760098720885E-2</v>
      </c>
      <c r="BL533" s="91">
        <v>0.18108789887594487</v>
      </c>
      <c r="BM533" s="91">
        <v>0.18108789887594487</v>
      </c>
      <c r="BN533" s="91">
        <v>5.3586016612330506E-2</v>
      </c>
      <c r="BO533" s="91">
        <v>0.27777777777777779</v>
      </c>
      <c r="BP533" s="91">
        <v>0.27777777777777779</v>
      </c>
      <c r="BQ533" s="91">
        <v>0.20410628019323673</v>
      </c>
      <c r="BR533" s="91">
        <v>1.6843773303504845</v>
      </c>
      <c r="BS533" s="91">
        <v>1.6843773303504845</v>
      </c>
      <c r="BT533" s="91">
        <v>1.6057979120059656</v>
      </c>
      <c r="BU533" s="91">
        <v>-0.36141186395083769</v>
      </c>
      <c r="BV533" s="91">
        <v>-0.36141186395083769</v>
      </c>
      <c r="BW533" s="91">
        <v>-0.52127917795832901</v>
      </c>
      <c r="BX533" s="92">
        <v>26.2546467887875</v>
      </c>
      <c r="BY533" s="92">
        <v>199</v>
      </c>
      <c r="BZ533" s="92">
        <v>73</v>
      </c>
      <c r="CA533" s="92">
        <v>17</v>
      </c>
      <c r="CB533" s="91"/>
      <c r="CC533" s="91"/>
      <c r="CD533" s="92">
        <v>32.5</v>
      </c>
      <c r="CE533" s="92">
        <v>116</v>
      </c>
      <c r="CF533" s="92">
        <v>113.25</v>
      </c>
      <c r="CG533" s="68"/>
      <c r="CH533" s="91">
        <v>0</v>
      </c>
      <c r="CI533" s="91">
        <v>0</v>
      </c>
      <c r="CJ533" s="91">
        <v>0</v>
      </c>
      <c r="CK533" s="91">
        <v>0</v>
      </c>
      <c r="CL533" s="91">
        <v>0</v>
      </c>
      <c r="CM533" s="91">
        <v>0</v>
      </c>
      <c r="CN533" s="91">
        <v>0</v>
      </c>
      <c r="CO533" s="68">
        <f t="shared" si="8"/>
        <v>0</v>
      </c>
      <c r="CP533" s="68">
        <f>IF(ISNUMBER(SUM(CI533,CK533,CM533)/SUM(CH533,CJ533,CL533)),SUM(CI533,CK533,CM533)/SUM(CH533,CJ533,CL533),0)</f>
        <v>0</v>
      </c>
      <c r="CQ533" s="92"/>
    </row>
    <row r="534" spans="1:95" ht="16" x14ac:dyDescent="0.2">
      <c r="A534" s="88" t="s">
        <v>1150</v>
      </c>
      <c r="B534" t="s">
        <v>1150</v>
      </c>
      <c r="C534" s="89" t="s">
        <v>102</v>
      </c>
      <c r="D534" s="89" t="s">
        <v>410</v>
      </c>
      <c r="E534" s="89" t="s">
        <v>7</v>
      </c>
      <c r="F534" s="89">
        <v>2014</v>
      </c>
      <c r="G534" s="89"/>
      <c r="H534" s="90">
        <v>8</v>
      </c>
      <c r="I534" s="90">
        <v>300</v>
      </c>
      <c r="J534" s="90">
        <v>22</v>
      </c>
      <c r="K534" s="90"/>
      <c r="L534" s="90"/>
      <c r="M534" s="91">
        <v>12.135416666666666</v>
      </c>
      <c r="N534" s="91">
        <v>2.8235294117647061</v>
      </c>
      <c r="O534" s="91">
        <v>0.17738444607483489</v>
      </c>
      <c r="P534" s="91">
        <v>0.15767506317763103</v>
      </c>
      <c r="Q534" s="91">
        <v>0.22381511371973584</v>
      </c>
      <c r="R534" s="91">
        <v>1.6331569664902998</v>
      </c>
      <c r="S534" s="91">
        <v>0.16984592809977989</v>
      </c>
      <c r="T534" s="91">
        <v>0.9285714285714286</v>
      </c>
      <c r="U534" s="91">
        <v>1.6331569664902998</v>
      </c>
      <c r="V534" s="91">
        <v>1.6331569664902998</v>
      </c>
      <c r="W534" s="91">
        <v>1.1680467730603232</v>
      </c>
      <c r="X534" s="91">
        <v>-0.5677950706196373</v>
      </c>
      <c r="Y534" s="91">
        <v>0.13679046729923394</v>
      </c>
      <c r="Z534" s="91">
        <v>0.13679046729923394</v>
      </c>
      <c r="AA534" s="91">
        <v>-0.32831972613074267</v>
      </c>
      <c r="AB534" s="91">
        <v>-0.97015157257581852</v>
      </c>
      <c r="AC534" s="91">
        <v>-0.9334262612529991</v>
      </c>
      <c r="AD534" s="91">
        <v>-0.9334262612529991</v>
      </c>
      <c r="AE534" s="91">
        <v>-1.1302283305743548</v>
      </c>
      <c r="AF534" s="91">
        <v>-0.34001332988568178</v>
      </c>
      <c r="AG534" s="91">
        <v>-0.51369770697027306</v>
      </c>
      <c r="AH534" s="91">
        <v>-0.18505290842625488</v>
      </c>
      <c r="AI534" s="91">
        <v>-0.34625464842740322</v>
      </c>
      <c r="AJ534" s="91">
        <v>6.3079271617053762E-2</v>
      </c>
      <c r="AK534" s="91">
        <v>0.15767506317763103</v>
      </c>
      <c r="AL534" s="91">
        <v>0.15767506317763103</v>
      </c>
      <c r="AM534" s="91">
        <v>9.8152355433118274E-2</v>
      </c>
      <c r="AN534" s="91">
        <v>2.9113509977101732E-2</v>
      </c>
      <c r="AO534" s="91">
        <v>0.11825629738322327</v>
      </c>
      <c r="AP534" s="91">
        <v>0.11825629738322327</v>
      </c>
      <c r="AQ534" s="91">
        <v>6.7583137145120903E-2</v>
      </c>
      <c r="AR534" s="91">
        <v>-0.23441359594927771</v>
      </c>
      <c r="AS534" s="91">
        <v>-0.19226890775299324</v>
      </c>
      <c r="AT534" s="91">
        <v>-0.19226890775299324</v>
      </c>
      <c r="AU534" s="91">
        <v>-0.21334125185113548</v>
      </c>
      <c r="AV534" s="91">
        <v>-3.378602854563012E-3</v>
      </c>
      <c r="AW534" s="91">
        <v>2.8235294117647061</v>
      </c>
      <c r="AX534" s="91">
        <v>34.264705882352942</v>
      </c>
      <c r="AY534" s="91">
        <v>1</v>
      </c>
      <c r="AZ534" s="91">
        <v>9.2140921409214094E-2</v>
      </c>
      <c r="BA534" s="91">
        <v>8.2010582010582006E-2</v>
      </c>
      <c r="BB534" s="91">
        <v>6.3070281416435336E-2</v>
      </c>
      <c r="BC534" s="91">
        <v>0.16984592809977989</v>
      </c>
      <c r="BD534" s="91">
        <v>0.16984592809977989</v>
      </c>
      <c r="BE534" s="91">
        <v>0.10888422300819051</v>
      </c>
      <c r="BF534" s="91">
        <v>-0.14130199091730133</v>
      </c>
      <c r="BG534" s="91">
        <v>-0.14130199091730133</v>
      </c>
      <c r="BH534" s="91">
        <v>-0.14831405426522098</v>
      </c>
      <c r="BI534" s="91">
        <v>-3.8407393964914577E-2</v>
      </c>
      <c r="BJ534" s="91">
        <v>-0.11718733788018809</v>
      </c>
      <c r="BK534" s="91">
        <v>-7.7797365922551334E-2</v>
      </c>
      <c r="BL534" s="91">
        <v>-2.0219012216796145E-2</v>
      </c>
      <c r="BM534" s="91">
        <v>-6.9424656017117559E-2</v>
      </c>
      <c r="BN534" s="91">
        <v>-4.4821834116956852E-2</v>
      </c>
      <c r="BO534" s="91">
        <v>6.6666666666666666E-2</v>
      </c>
      <c r="BP534" s="91">
        <v>6.6666666666666666E-2</v>
      </c>
      <c r="BQ534" s="91">
        <v>2.6282051282051282E-2</v>
      </c>
      <c r="BR534" s="91">
        <v>1.6331569664902998</v>
      </c>
      <c r="BS534" s="91">
        <v>1.6331569664902998</v>
      </c>
      <c r="BT534" s="91">
        <v>1.1680467730603232</v>
      </c>
      <c r="BU534" s="91">
        <v>0.44799390398183503</v>
      </c>
      <c r="BV534" s="91">
        <v>0.44799390398183503</v>
      </c>
      <c r="BW534" s="91">
        <v>1.1803871518146547E-2</v>
      </c>
      <c r="BX534" s="91"/>
      <c r="BY534" s="91"/>
      <c r="BZ534" s="91"/>
      <c r="CA534" s="91"/>
      <c r="CB534" s="91"/>
      <c r="CC534" s="91"/>
      <c r="CD534" s="91"/>
      <c r="CE534" s="91"/>
      <c r="CF534" s="91"/>
      <c r="CG534" s="68"/>
      <c r="CH534" s="91">
        <v>0</v>
      </c>
      <c r="CI534" s="91">
        <v>0</v>
      </c>
      <c r="CJ534" s="91">
        <v>0</v>
      </c>
      <c r="CK534" s="91">
        <v>0</v>
      </c>
      <c r="CL534" s="91">
        <v>0</v>
      </c>
      <c r="CM534" s="91">
        <v>0</v>
      </c>
      <c r="CN534" s="91">
        <v>0</v>
      </c>
      <c r="CO534" s="68">
        <f t="shared" si="8"/>
        <v>0</v>
      </c>
      <c r="CP534" s="68">
        <f>IF(ISNUMBER(SUM(CI534,CK534,CM534)/SUM(CH534,CJ534,CL534)),SUM(CI534,CK534,CM534)/SUM(CH534,CJ534,CL534),0)</f>
        <v>0</v>
      </c>
      <c r="CQ534" s="91"/>
    </row>
    <row r="535" spans="1:95" ht="16" x14ac:dyDescent="0.2">
      <c r="A535" s="88" t="s">
        <v>1073</v>
      </c>
      <c r="B535" t="s">
        <v>1073</v>
      </c>
      <c r="C535" s="89" t="s">
        <v>71</v>
      </c>
      <c r="D535" s="89" t="s">
        <v>347</v>
      </c>
      <c r="E535" s="89" t="s">
        <v>7</v>
      </c>
      <c r="F535" s="89">
        <v>2015</v>
      </c>
      <c r="G535" s="89"/>
      <c r="H535" s="90">
        <v>8</v>
      </c>
      <c r="I535" s="90">
        <v>300</v>
      </c>
      <c r="J535" s="90">
        <v>22</v>
      </c>
      <c r="K535" s="90">
        <v>20</v>
      </c>
      <c r="L535" s="90"/>
      <c r="M535" s="91">
        <v>14.304964539007091</v>
      </c>
      <c r="N535" s="91">
        <v>3.2045454545454546</v>
      </c>
      <c r="O535" s="91">
        <v>0.19030557226244404</v>
      </c>
      <c r="P535" s="91">
        <v>0.16170145326930901</v>
      </c>
      <c r="Q535" s="91">
        <v>0.24679660792760277</v>
      </c>
      <c r="R535" s="91">
        <v>1.8925241545893721</v>
      </c>
      <c r="S535" s="91">
        <v>0.20273124410494187</v>
      </c>
      <c r="T535" s="91">
        <v>0</v>
      </c>
      <c r="U535" s="91">
        <v>2.2150000000000003</v>
      </c>
      <c r="V535" s="91">
        <v>1.5700483091787438</v>
      </c>
      <c r="W535" s="91">
        <v>1.774690899807549</v>
      </c>
      <c r="X535" s="91">
        <v>-1.4254352189828297</v>
      </c>
      <c r="Y535" s="91">
        <v>0.58010000303229492</v>
      </c>
      <c r="Z535" s="91">
        <v>-6.4851687788961554E-2</v>
      </c>
      <c r="AA535" s="91">
        <v>-0.21120100885186543</v>
      </c>
      <c r="AB535" s="91">
        <v>-1.6076979804079672</v>
      </c>
      <c r="AC535" s="91">
        <v>-0.21451908201348768</v>
      </c>
      <c r="AD535" s="91">
        <v>-0.99653491856455512</v>
      </c>
      <c r="AE535" s="91">
        <v>-0.79461264797233866</v>
      </c>
      <c r="AF535" s="91">
        <v>-1.2366773972451106</v>
      </c>
      <c r="AG535" s="91">
        <v>-0.18119026708745145</v>
      </c>
      <c r="AH535" s="91">
        <v>0.40342902080491716</v>
      </c>
      <c r="AI535" s="91">
        <v>-0.179390174784822</v>
      </c>
      <c r="AJ535" s="91">
        <v>0</v>
      </c>
      <c r="AK535" s="91">
        <v>0.21715903599268799</v>
      </c>
      <c r="AL535" s="91">
        <v>0.10624387054593004</v>
      </c>
      <c r="AM535" s="91">
        <v>0.16491216037791687</v>
      </c>
      <c r="AN535" s="91">
        <v>0</v>
      </c>
      <c r="AO535" s="91">
        <v>0.21715903599268799</v>
      </c>
      <c r="AP535" s="91">
        <v>8.1726054266100037E-2</v>
      </c>
      <c r="AQ535" s="91">
        <v>0.15673955495130684</v>
      </c>
      <c r="AR535" s="91">
        <v>-7.4221917173969892E-2</v>
      </c>
      <c r="AS535" s="91">
        <v>-0.22879915087011649</v>
      </c>
      <c r="AT535" s="91">
        <v>-7.4221917173969892E-2</v>
      </c>
      <c r="AU535" s="91">
        <v>-0.13109885203904856</v>
      </c>
      <c r="AV535" s="91">
        <v>1.6572633327219644E-2</v>
      </c>
      <c r="AW535" s="91">
        <v>3.2045454545454546</v>
      </c>
      <c r="AX535" s="91">
        <v>45.840909090909093</v>
      </c>
      <c r="AY535" s="91">
        <v>5</v>
      </c>
      <c r="AZ535" s="91">
        <v>0.14249999999999999</v>
      </c>
      <c r="BA535" s="91">
        <v>0.11835748792270531</v>
      </c>
      <c r="BB535" s="91">
        <v>8.6555835395310476E-2</v>
      </c>
      <c r="BC535" s="91">
        <v>0.24201037967768368</v>
      </c>
      <c r="BD535" s="91">
        <v>0.16345210853220007</v>
      </c>
      <c r="BE535" s="91">
        <v>0.15131812363575151</v>
      </c>
      <c r="BF535" s="91">
        <v>-4.3556807062160863E-2</v>
      </c>
      <c r="BG535" s="91">
        <v>-0.14769581048488115</v>
      </c>
      <c r="BH535" s="91">
        <v>-8.3536737238479319E-2</v>
      </c>
      <c r="BI535" s="91">
        <v>4.5422748409738534E-2</v>
      </c>
      <c r="BJ535" s="91">
        <v>-9.6576177209405673E-2</v>
      </c>
      <c r="BK535" s="91">
        <v>-1.5430454532783225E-2</v>
      </c>
      <c r="BL535" s="91">
        <v>4.1215219155468358E-2</v>
      </c>
      <c r="BM535" s="91">
        <v>-0.10064679666400919</v>
      </c>
      <c r="BN535" s="91">
        <v>-2.0685668016186948E-2</v>
      </c>
      <c r="BO535" s="91">
        <v>0.19230769230769232</v>
      </c>
      <c r="BP535" s="91">
        <v>0</v>
      </c>
      <c r="BQ535" s="91">
        <v>8.3791208791208799E-2</v>
      </c>
      <c r="BR535" s="91">
        <v>2.2150000000000003</v>
      </c>
      <c r="BS535" s="91">
        <v>1.5700483091787438</v>
      </c>
      <c r="BT535" s="91">
        <v>1.3310181748556618</v>
      </c>
      <c r="BU535" s="91">
        <v>1.4306185078370957</v>
      </c>
      <c r="BV535" s="91">
        <v>0.51758411587203956</v>
      </c>
      <c r="BW535" s="91">
        <v>0.50423104308226874</v>
      </c>
      <c r="BX535" s="92">
        <v>26.122713893514</v>
      </c>
      <c r="BY535" s="92">
        <v>198</v>
      </c>
      <c r="BZ535" s="92">
        <v>73</v>
      </c>
      <c r="CA535" s="92">
        <v>16</v>
      </c>
      <c r="CB535" s="92">
        <v>6.86</v>
      </c>
      <c r="CC535" s="92">
        <v>4.1500000000000004</v>
      </c>
      <c r="CD535" s="92">
        <v>41</v>
      </c>
      <c r="CE535" s="92">
        <v>132</v>
      </c>
      <c r="CF535" s="92">
        <v>135.69999999999999</v>
      </c>
      <c r="CG535" s="68"/>
      <c r="CH535" s="91">
        <v>0</v>
      </c>
      <c r="CI535" s="91">
        <v>0</v>
      </c>
      <c r="CJ535" s="91">
        <v>0</v>
      </c>
      <c r="CK535" s="91">
        <v>0</v>
      </c>
      <c r="CL535" s="91">
        <v>0</v>
      </c>
      <c r="CM535" s="91">
        <v>0</v>
      </c>
      <c r="CN535" s="91">
        <v>0</v>
      </c>
      <c r="CO535" s="68">
        <f t="shared" si="8"/>
        <v>0</v>
      </c>
      <c r="CP535" s="68">
        <f>IF(ISNUMBER(SUM(CI535,CK535,CM535)/SUM(CH535,CJ535,CL535)),SUM(CI535,CK535,CM535)/SUM(CH535,CJ535,CL535),0)</f>
        <v>0</v>
      </c>
      <c r="CQ535" s="92"/>
    </row>
    <row r="536" spans="1:95" ht="16" x14ac:dyDescent="0.2">
      <c r="A536" s="88" t="s">
        <v>1152</v>
      </c>
      <c r="B536" t="s">
        <v>1152</v>
      </c>
      <c r="C536" s="89" t="s">
        <v>351</v>
      </c>
      <c r="D536" s="89" t="s">
        <v>347</v>
      </c>
      <c r="E536" s="89" t="s">
        <v>7</v>
      </c>
      <c r="F536" s="89">
        <v>2014</v>
      </c>
      <c r="G536" s="89"/>
      <c r="H536" s="90">
        <v>8</v>
      </c>
      <c r="I536" s="90">
        <v>300</v>
      </c>
      <c r="J536" s="90">
        <v>23</v>
      </c>
      <c r="K536" s="90"/>
      <c r="L536" s="90"/>
      <c r="M536" s="91">
        <v>12.476744186046512</v>
      </c>
      <c r="N536" s="91">
        <v>2.5294117647058822</v>
      </c>
      <c r="O536" s="91">
        <v>0.13825148080779814</v>
      </c>
      <c r="P536" s="91">
        <v>9.1250408096637287E-2</v>
      </c>
      <c r="Q536" s="91">
        <v>0.20691665500676273</v>
      </c>
      <c r="R536" s="91">
        <v>1.2704545454545455</v>
      </c>
      <c r="S536" s="91">
        <v>0.16846229187071499</v>
      </c>
      <c r="T536" s="91">
        <v>0.81358851674641142</v>
      </c>
      <c r="U536" s="91">
        <v>1.2704545454545455</v>
      </c>
      <c r="V536" s="91">
        <v>1.2704545454545455</v>
      </c>
      <c r="W536" s="91">
        <v>0.92700425305688461</v>
      </c>
      <c r="X536" s="91">
        <v>-1.3476993947435896</v>
      </c>
      <c r="Y536" s="91">
        <v>-0.36444545151315988</v>
      </c>
      <c r="Z536" s="91">
        <v>-0.36444545151315988</v>
      </c>
      <c r="AA536" s="91">
        <v>-1.0574282958868109</v>
      </c>
      <c r="AB536" s="91">
        <v>-1.6159305652670766</v>
      </c>
      <c r="AC536" s="91">
        <v>-1.3193812428923604</v>
      </c>
      <c r="AD536" s="91">
        <v>-1.3193812428923604</v>
      </c>
      <c r="AE536" s="91">
        <v>-1.6016417796443463</v>
      </c>
      <c r="AF536" s="91">
        <v>-1.4848736261859543</v>
      </c>
      <c r="AG536" s="91">
        <v>-0.48078403081164978</v>
      </c>
      <c r="AH536" s="91">
        <v>-0.48078403081164978</v>
      </c>
      <c r="AI536" s="91">
        <v>-1.1664420420628325</v>
      </c>
      <c r="AJ536" s="91">
        <v>8.9754367656153369E-2</v>
      </c>
      <c r="AK536" s="91">
        <v>9.1250408096637287E-2</v>
      </c>
      <c r="AL536" s="91">
        <v>9.1250408096637287E-2</v>
      </c>
      <c r="AM536" s="91">
        <v>7.704574424872819E-2</v>
      </c>
      <c r="AN536" s="91">
        <v>7.594600340136054E-2</v>
      </c>
      <c r="AO536" s="91">
        <v>8.4231145935357493E-2</v>
      </c>
      <c r="AP536" s="91">
        <v>8.4231145935357493E-2</v>
      </c>
      <c r="AQ536" s="91">
        <v>6.753230687960686E-2</v>
      </c>
      <c r="AR536" s="91">
        <v>-0.23148852066438669</v>
      </c>
      <c r="AS536" s="91">
        <v>-0.24600059232213542</v>
      </c>
      <c r="AT536" s="91">
        <v>-0.23148852066438669</v>
      </c>
      <c r="AU536" s="91">
        <v>-0.24853151560687869</v>
      </c>
      <c r="AV536" s="91">
        <v>-1.0398210425314747E-3</v>
      </c>
      <c r="AW536" s="91">
        <v>2.5294117647058822</v>
      </c>
      <c r="AX536" s="91">
        <v>31.558823529411764</v>
      </c>
      <c r="AY536" s="91">
        <v>1</v>
      </c>
      <c r="AZ536" s="91">
        <v>7.2727272727272724E-2</v>
      </c>
      <c r="BA536" s="91">
        <v>7.2727272727272724E-2</v>
      </c>
      <c r="BB536" s="91">
        <v>6.550198339672024E-2</v>
      </c>
      <c r="BC536" s="91">
        <v>0.16846229187071499</v>
      </c>
      <c r="BD536" s="91">
        <v>0.16846229187071499</v>
      </c>
      <c r="BE536" s="91">
        <v>0.11919159788619786</v>
      </c>
      <c r="BF536" s="91">
        <v>-0.13028025716931807</v>
      </c>
      <c r="BG536" s="91">
        <v>-0.13028025716931807</v>
      </c>
      <c r="BH536" s="91">
        <v>-0.18456121608153345</v>
      </c>
      <c r="BI536" s="91">
        <v>0.15617176885780767</v>
      </c>
      <c r="BJ536" s="91">
        <v>0.15617176885780767</v>
      </c>
      <c r="BK536" s="91">
        <v>-3.7110548787954882E-2</v>
      </c>
      <c r="BL536" s="91">
        <v>0.15407760865185793</v>
      </c>
      <c r="BM536" s="91">
        <v>0.15407760865185793</v>
      </c>
      <c r="BN536" s="91">
        <v>-8.5754070991982664E-2</v>
      </c>
      <c r="BO536" s="91">
        <v>4.7619047619047616E-2</v>
      </c>
      <c r="BP536" s="91">
        <v>0</v>
      </c>
      <c r="BQ536" s="91">
        <v>1.5873015873015872E-2</v>
      </c>
      <c r="BR536" s="91">
        <v>1.2704545454545455</v>
      </c>
      <c r="BS536" s="91">
        <v>1.2704545454545455</v>
      </c>
      <c r="BT536" s="91">
        <v>0.92700425305688461</v>
      </c>
      <c r="BU536" s="91">
        <v>-1.4448592915664311</v>
      </c>
      <c r="BV536" s="91">
        <v>-1.4448592915664311</v>
      </c>
      <c r="BW536" s="91">
        <v>-1.8760072357433526</v>
      </c>
      <c r="BX536" s="91"/>
      <c r="BY536" s="91"/>
      <c r="BZ536" s="91"/>
      <c r="CA536" s="91"/>
      <c r="CB536" s="91"/>
      <c r="CC536" s="91"/>
      <c r="CD536" s="91"/>
      <c r="CE536" s="91"/>
      <c r="CF536" s="91"/>
      <c r="CG536" s="68"/>
      <c r="CH536" s="91">
        <v>0</v>
      </c>
      <c r="CI536" s="91">
        <v>0</v>
      </c>
      <c r="CJ536" s="91">
        <v>0</v>
      </c>
      <c r="CK536" s="91">
        <v>0</v>
      </c>
      <c r="CL536" s="91">
        <v>0</v>
      </c>
      <c r="CM536" s="91">
        <v>0</v>
      </c>
      <c r="CN536" s="91">
        <v>0</v>
      </c>
      <c r="CO536" s="68">
        <f t="shared" si="8"/>
        <v>0</v>
      </c>
      <c r="CP536" s="68">
        <f>IF(ISNUMBER(SUM(CI536,CK536,CM536)/SUM(CH536,CJ536,CL536)),SUM(CI536,CK536,CM536)/SUM(CH536,CJ536,CL536),0)</f>
        <v>0</v>
      </c>
      <c r="CQ536" s="91"/>
    </row>
    <row r="537" spans="1:95" ht="16" x14ac:dyDescent="0.2">
      <c r="A537" s="88" t="s">
        <v>1000</v>
      </c>
      <c r="B537" t="s">
        <v>1000</v>
      </c>
      <c r="C537" s="89" t="s">
        <v>42</v>
      </c>
      <c r="D537" s="89" t="s">
        <v>43</v>
      </c>
      <c r="E537" s="89" t="s">
        <v>7</v>
      </c>
      <c r="F537" s="89">
        <v>2016</v>
      </c>
      <c r="G537" s="89"/>
      <c r="H537" s="90">
        <v>8</v>
      </c>
      <c r="I537" s="90">
        <v>300</v>
      </c>
      <c r="J537" s="90">
        <v>22</v>
      </c>
      <c r="K537" s="90">
        <v>19</v>
      </c>
      <c r="L537" s="90"/>
      <c r="M537" s="91">
        <v>12.751219512195123</v>
      </c>
      <c r="N537" s="91">
        <v>4.0196078431372548</v>
      </c>
      <c r="O537" s="91">
        <v>0.29601730362377421</v>
      </c>
      <c r="P537" s="91">
        <v>0.21555523363335999</v>
      </c>
      <c r="Q537" s="91">
        <v>0.28906547381647191</v>
      </c>
      <c r="R537" s="91">
        <v>1.6656019656019656</v>
      </c>
      <c r="S537" s="91">
        <v>0.19762819952316829</v>
      </c>
      <c r="T537" s="91">
        <v>1.7636363636363639</v>
      </c>
      <c r="U537" s="91">
        <v>1.7636363636363639</v>
      </c>
      <c r="V537" s="91">
        <v>1.5675675675675673</v>
      </c>
      <c r="W537" s="91">
        <v>1.4857525998313024</v>
      </c>
      <c r="X537" s="91">
        <v>-0.11101604980963842</v>
      </c>
      <c r="Y537" s="91">
        <v>-0.11101604980963842</v>
      </c>
      <c r="Z537" s="91">
        <v>-0.24664585669553052</v>
      </c>
      <c r="AA537" s="91">
        <v>-0.3563203042555142</v>
      </c>
      <c r="AB537" s="91">
        <v>0.1559383832283967</v>
      </c>
      <c r="AC537" s="91">
        <v>0.1559383832283967</v>
      </c>
      <c r="AD537" s="91">
        <v>-0.99901566017573162</v>
      </c>
      <c r="AE537" s="91">
        <v>-0.63987822299669794</v>
      </c>
      <c r="AF537" s="91">
        <v>0.45356955037879443</v>
      </c>
      <c r="AG537" s="91">
        <v>-0.36144522709831373</v>
      </c>
      <c r="AH537" s="91">
        <v>0.45356955037879443</v>
      </c>
      <c r="AI537" s="91">
        <v>-0.21821226704066632</v>
      </c>
      <c r="AJ537" s="91">
        <v>0.19703237498645709</v>
      </c>
      <c r="AK537" s="91">
        <v>0.27979161714602652</v>
      </c>
      <c r="AL537" s="91">
        <v>0.15131885012069343</v>
      </c>
      <c r="AM537" s="91">
        <v>0.20266386321358781</v>
      </c>
      <c r="AN537" s="91">
        <v>0.19703237498645709</v>
      </c>
      <c r="AO537" s="91">
        <v>0.27979161714602646</v>
      </c>
      <c r="AP537" s="91">
        <v>0.15131885012069343</v>
      </c>
      <c r="AQ537" s="91">
        <v>0.1991540053174114</v>
      </c>
      <c r="AR537" s="91">
        <v>2.8724313011692926E-3</v>
      </c>
      <c r="AS537" s="91">
        <v>-0.15920635501552308</v>
      </c>
      <c r="AT537" s="91">
        <v>3.4236125376924026E-2</v>
      </c>
      <c r="AU537" s="91">
        <v>-6.5264785846677109E-2</v>
      </c>
      <c r="AV537" s="91">
        <v>-1.8081745618562073E-2</v>
      </c>
      <c r="AW537" s="91">
        <v>4.0196078431372548</v>
      </c>
      <c r="AX537" s="91">
        <v>51.254901960784316</v>
      </c>
      <c r="AY537" s="91">
        <v>10</v>
      </c>
      <c r="AZ537" s="91">
        <v>0.13863636363636364</v>
      </c>
      <c r="BA537" s="91">
        <v>0.13513513513513514</v>
      </c>
      <c r="BB537" s="91">
        <v>0.11507046547599704</v>
      </c>
      <c r="BC537" s="91">
        <v>0.22165095686946587</v>
      </c>
      <c r="BD537" s="91">
        <v>0.17360544217687074</v>
      </c>
      <c r="BE537" s="91">
        <v>0.18193664562608286</v>
      </c>
      <c r="BF537" s="91">
        <v>9.6813971613086691E-3</v>
      </c>
      <c r="BG537" s="91">
        <v>-0.13754247684021048</v>
      </c>
      <c r="BH537" s="91">
        <v>-8.5026420865567415E-2</v>
      </c>
      <c r="BI537" s="91">
        <v>5.0072241707635745E-3</v>
      </c>
      <c r="BJ537" s="91">
        <v>-0.14581563067574971</v>
      </c>
      <c r="BK537" s="91">
        <v>-5.8407576163186849E-2</v>
      </c>
      <c r="BL537" s="91">
        <v>2.4824022153596581E-2</v>
      </c>
      <c r="BM537" s="91">
        <v>-0.11021033040342709</v>
      </c>
      <c r="BN537" s="91">
        <v>-3.6453298728973474E-2</v>
      </c>
      <c r="BO537" s="91">
        <v>0.35714285714285715</v>
      </c>
      <c r="BP537" s="91">
        <v>0.12903225806451613</v>
      </c>
      <c r="BQ537" s="91">
        <v>0.21637136500873985</v>
      </c>
      <c r="BR537" s="91">
        <v>1.7636363636363639</v>
      </c>
      <c r="BS537" s="91">
        <v>1.5675675675675673</v>
      </c>
      <c r="BT537" s="91">
        <v>1.4857525998313024</v>
      </c>
      <c r="BU537" s="91">
        <v>-0.15509756863751423</v>
      </c>
      <c r="BV537" s="91">
        <v>-0.30551880099644135</v>
      </c>
      <c r="BW537" s="91">
        <v>-0.4544247595940365</v>
      </c>
      <c r="BX537" s="91"/>
      <c r="BY537" s="91"/>
      <c r="BZ537" s="91"/>
      <c r="CA537" s="91"/>
      <c r="CB537" s="91"/>
      <c r="CC537" s="91"/>
      <c r="CD537" s="91"/>
      <c r="CE537" s="91"/>
      <c r="CF537" s="91"/>
      <c r="CG537" s="68"/>
      <c r="CH537" s="91">
        <v>0</v>
      </c>
      <c r="CI537" s="91">
        <v>0</v>
      </c>
      <c r="CJ537" s="91">
        <v>0</v>
      </c>
      <c r="CK537" s="91">
        <v>0</v>
      </c>
      <c r="CL537" s="91">
        <v>0</v>
      </c>
      <c r="CM537" s="91">
        <v>0</v>
      </c>
      <c r="CN537" s="91">
        <v>0</v>
      </c>
      <c r="CO537" s="68">
        <f t="shared" si="8"/>
        <v>0</v>
      </c>
      <c r="CP537" s="68">
        <f>IF(ISNUMBER(SUM(CI537,CK537,CM537)/SUM(CH537,CJ537,CL537)),SUM(CI537,CK537,CM537)/SUM(CH537,CJ537,CL537),0)</f>
        <v>0</v>
      </c>
      <c r="CQ537" s="91"/>
    </row>
    <row r="538" spans="1:95" ht="16" x14ac:dyDescent="0.2">
      <c r="A538" s="88" t="s">
        <v>911</v>
      </c>
      <c r="B538" t="s">
        <v>911</v>
      </c>
      <c r="C538" s="89" t="s">
        <v>68</v>
      </c>
      <c r="D538" s="89" t="s">
        <v>41</v>
      </c>
      <c r="E538" s="89" t="s">
        <v>7</v>
      </c>
      <c r="F538" s="89">
        <v>2017</v>
      </c>
      <c r="G538" s="89"/>
      <c r="H538" s="90">
        <v>8</v>
      </c>
      <c r="I538" s="90">
        <v>300</v>
      </c>
      <c r="J538" s="90">
        <v>22</v>
      </c>
      <c r="K538" s="90"/>
      <c r="L538" s="90"/>
      <c r="M538" s="91">
        <v>13.716981132075471</v>
      </c>
      <c r="N538" s="91">
        <v>2.7894736842105261</v>
      </c>
      <c r="O538" s="91">
        <v>0.16355660565272478</v>
      </c>
      <c r="P538" s="91">
        <v>0.13118935775626356</v>
      </c>
      <c r="Q538" s="91">
        <v>0.17946834682213744</v>
      </c>
      <c r="R538" s="91">
        <v>1.1411021775118868</v>
      </c>
      <c r="S538" s="91">
        <v>0.12974275272832256</v>
      </c>
      <c r="T538" s="91">
        <v>1.0612936880542516</v>
      </c>
      <c r="U538" s="91">
        <v>1.338104976141786</v>
      </c>
      <c r="V538" s="91">
        <v>0.94409937888198758</v>
      </c>
      <c r="W538" s="91">
        <v>1.114499347692675</v>
      </c>
      <c r="X538" s="91">
        <v>-0.97129563255701457</v>
      </c>
      <c r="Y538" s="91">
        <v>-0.72328636513837763</v>
      </c>
      <c r="Z538" s="91">
        <v>-1.1551041206783581</v>
      </c>
      <c r="AA538" s="91">
        <v>-0.94989537279125003</v>
      </c>
      <c r="AB538" s="91">
        <v>-0.83742931309299551</v>
      </c>
      <c r="AC538" s="91">
        <v>-0.83742931309299551</v>
      </c>
      <c r="AD538" s="91">
        <v>-1.6224838488613114</v>
      </c>
      <c r="AE538" s="91">
        <v>-1.183775755942003</v>
      </c>
      <c r="AF538" s="91">
        <v>-0.91617694477721523</v>
      </c>
      <c r="AG538" s="91">
        <v>-1.0544438337904656</v>
      </c>
      <c r="AH538" s="91">
        <v>-0.91617694477721523</v>
      </c>
      <c r="AI538" s="91">
        <v>-0.9685371444347628</v>
      </c>
      <c r="AJ538" s="91">
        <v>8.2757489365553438E-2</v>
      </c>
      <c r="AK538" s="91">
        <v>0.18352677545391866</v>
      </c>
      <c r="AL538" s="91">
        <v>7.8851940058608488E-2</v>
      </c>
      <c r="AM538" s="91">
        <v>0.11782112338068043</v>
      </c>
      <c r="AN538" s="91">
        <v>8.733343060013618E-2</v>
      </c>
      <c r="AO538" s="91">
        <v>0.16940933118823259</v>
      </c>
      <c r="AP538" s="91">
        <v>7.8851940058608488E-2</v>
      </c>
      <c r="AQ538" s="91">
        <v>0.11186490061565908</v>
      </c>
      <c r="AR538" s="91">
        <v>-0.15822206116896625</v>
      </c>
      <c r="AS538" s="91">
        <v>-0.23167326507760802</v>
      </c>
      <c r="AT538" s="91">
        <v>-0.13802519287751464</v>
      </c>
      <c r="AU538" s="91">
        <v>-0.1759735063746963</v>
      </c>
      <c r="AV538" s="91">
        <v>1.2922201187577198E-2</v>
      </c>
      <c r="AW538" s="91">
        <v>2.7894736842105261</v>
      </c>
      <c r="AX538" s="91">
        <v>38.263157894736842</v>
      </c>
      <c r="AY538" s="91">
        <v>7</v>
      </c>
      <c r="AZ538" s="91">
        <v>7.7709611451942745E-2</v>
      </c>
      <c r="BA538" s="91">
        <v>7.2463768115942032E-2</v>
      </c>
      <c r="BB538" s="91">
        <v>7.0402081139216685E-2</v>
      </c>
      <c r="BC538" s="91">
        <v>0.13881866237646517</v>
      </c>
      <c r="BD538" s="91">
        <v>0.12066684308017994</v>
      </c>
      <c r="BE538" s="91">
        <v>0.11693967777452803</v>
      </c>
      <c r="BF538" s="91">
        <v>-0.15203328552834408</v>
      </c>
      <c r="BG538" s="91">
        <v>-0.19048107593690128</v>
      </c>
      <c r="BH538" s="91">
        <v>-0.1683545576449533</v>
      </c>
      <c r="BI538" s="91">
        <v>-6.8460500152900894E-2</v>
      </c>
      <c r="BJ538" s="91">
        <v>-0.16667680482344399</v>
      </c>
      <c r="BK538" s="91">
        <v>-0.1177660450688252</v>
      </c>
      <c r="BL538" s="91">
        <v>-6.0840480686470771E-2</v>
      </c>
      <c r="BM538" s="91">
        <v>-0.15585216585859313</v>
      </c>
      <c r="BN538" s="91">
        <v>-0.10989885250294913</v>
      </c>
      <c r="BO538" s="91">
        <v>0.2</v>
      </c>
      <c r="BP538" s="91">
        <v>3.7037037037037035E-2</v>
      </c>
      <c r="BQ538" s="91">
        <v>0.10679012345679012</v>
      </c>
      <c r="BR538" s="91">
        <v>1.338104976141786</v>
      </c>
      <c r="BS538" s="91">
        <v>0.94409937888198758</v>
      </c>
      <c r="BT538" s="91">
        <v>1.114499347692675</v>
      </c>
      <c r="BU538" s="91">
        <v>-0.62436422632253641</v>
      </c>
      <c r="BV538" s="91">
        <v>-1.0655458522972006</v>
      </c>
      <c r="BW538" s="91">
        <v>-0.84509749733909045</v>
      </c>
      <c r="BX538" s="92">
        <v>24.623883388296001</v>
      </c>
      <c r="BY538" s="92">
        <v>197</v>
      </c>
      <c r="BZ538" s="92">
        <v>75</v>
      </c>
      <c r="CA538" s="92">
        <v>8</v>
      </c>
      <c r="CB538" s="92">
        <v>6.73</v>
      </c>
      <c r="CC538" s="92">
        <v>4.1399999999999997</v>
      </c>
      <c r="CD538" s="92">
        <v>34.5</v>
      </c>
      <c r="CE538" s="92">
        <v>123</v>
      </c>
      <c r="CF538" s="92">
        <v>12.15</v>
      </c>
      <c r="CG538" s="68"/>
      <c r="CH538" s="91">
        <v>0</v>
      </c>
      <c r="CI538" s="91">
        <v>0</v>
      </c>
      <c r="CJ538" s="91">
        <v>0</v>
      </c>
      <c r="CK538" s="91">
        <v>0</v>
      </c>
      <c r="CL538" s="91">
        <v>0</v>
      </c>
      <c r="CM538" s="91">
        <v>0</v>
      </c>
      <c r="CN538" s="91">
        <v>0</v>
      </c>
      <c r="CO538" s="68">
        <f t="shared" si="8"/>
        <v>0</v>
      </c>
      <c r="CP538" s="68">
        <f>IF(ISNUMBER(SUM(CI538,CK538,CM538)/SUM(CH538,CJ538,CL538)),SUM(CI538,CK538,CM538)/SUM(CH538,CJ538,CL538),0)</f>
        <v>0</v>
      </c>
      <c r="CQ538" s="92"/>
    </row>
    <row r="539" spans="1:95" ht="16" x14ac:dyDescent="0.2">
      <c r="A539" s="88" t="s">
        <v>1014</v>
      </c>
      <c r="B539" t="s">
        <v>1014</v>
      </c>
      <c r="C539" s="89" t="s">
        <v>118</v>
      </c>
      <c r="D539" s="89" t="s">
        <v>27</v>
      </c>
      <c r="E539" s="89" t="s">
        <v>7</v>
      </c>
      <c r="F539" s="89">
        <v>2016</v>
      </c>
      <c r="G539" s="89"/>
      <c r="H539" s="90">
        <v>8</v>
      </c>
      <c r="I539" s="90">
        <v>300</v>
      </c>
      <c r="J539" s="90">
        <v>24</v>
      </c>
      <c r="K539" s="90">
        <v>21</v>
      </c>
      <c r="L539" s="90">
        <v>21</v>
      </c>
      <c r="M539" s="91">
        <v>13.357798165137615</v>
      </c>
      <c r="N539" s="91">
        <v>3.2058823529411766</v>
      </c>
      <c r="O539" s="91">
        <v>0.39467437130581406</v>
      </c>
      <c r="P539" s="91">
        <v>0.28867698953523646</v>
      </c>
      <c r="Q539" s="91">
        <v>0.35604039759807449</v>
      </c>
      <c r="R539" s="91">
        <v>1.4919569769655434</v>
      </c>
      <c r="S539" s="91">
        <v>0.22940076269620388</v>
      </c>
      <c r="T539" s="91">
        <v>0.65995623632385114</v>
      </c>
      <c r="U539" s="91">
        <v>1.6407766990291262</v>
      </c>
      <c r="V539" s="91">
        <v>1.3431372549019607</v>
      </c>
      <c r="W539" s="91">
        <v>1.214623396751646</v>
      </c>
      <c r="X539" s="91">
        <v>-1.1799626748037544</v>
      </c>
      <c r="Y539" s="91">
        <v>-0.22151399905336722</v>
      </c>
      <c r="Z539" s="91">
        <v>-0.56584064147928093</v>
      </c>
      <c r="AA539" s="91">
        <v>-0.65577243844546751</v>
      </c>
      <c r="AB539" s="91">
        <v>-1.7695628456896368</v>
      </c>
      <c r="AC539" s="91">
        <v>-0.92580652871417279</v>
      </c>
      <c r="AD539" s="91">
        <v>-2.0069721542884116</v>
      </c>
      <c r="AE539" s="91">
        <v>-1.5674471762307405</v>
      </c>
      <c r="AF539" s="91">
        <v>-0.43111447972090033</v>
      </c>
      <c r="AG539" s="91">
        <v>-0.66239437298858639</v>
      </c>
      <c r="AH539" s="91">
        <v>9.9918883841709771E-3</v>
      </c>
      <c r="AI539" s="91">
        <v>-0.36117232144177192</v>
      </c>
      <c r="AJ539" s="91">
        <v>0.10061470150402957</v>
      </c>
      <c r="AK539" s="91">
        <v>0.3653592155293176</v>
      </c>
      <c r="AL539" s="91">
        <v>0.21199476354115526</v>
      </c>
      <c r="AM539" s="91">
        <v>0.22598956019150082</v>
      </c>
      <c r="AN539" s="91">
        <v>7.7395924233868901E-2</v>
      </c>
      <c r="AO539" s="91">
        <v>0.3653592155293176</v>
      </c>
      <c r="AP539" s="91">
        <v>0.21199476354115529</v>
      </c>
      <c r="AQ539" s="91">
        <v>0.21824996776811392</v>
      </c>
      <c r="AR539" s="91">
        <v>-0.23003859983187833</v>
      </c>
      <c r="AS539" s="91">
        <v>-0.22964033746894577</v>
      </c>
      <c r="AT539" s="91">
        <v>5.4834010393101096E-2</v>
      </c>
      <c r="AU539" s="91">
        <v>-0.13494830896924101</v>
      </c>
      <c r="AV539" s="91">
        <v>6.257375926654013E-3</v>
      </c>
      <c r="AW539" s="91">
        <v>3.2058823529411766</v>
      </c>
      <c r="AX539" s="91">
        <v>42.823529411764703</v>
      </c>
      <c r="AY539" s="91">
        <v>9</v>
      </c>
      <c r="AZ539" s="91">
        <v>0.11650485436893204</v>
      </c>
      <c r="BA539" s="91">
        <v>0.10049019607843138</v>
      </c>
      <c r="BB539" s="91">
        <v>8.6919575532053317E-2</v>
      </c>
      <c r="BC539" s="91">
        <v>0.25703422053231939</v>
      </c>
      <c r="BD539" s="91">
        <v>0.20176730486008837</v>
      </c>
      <c r="BE539" s="91">
        <v>0.18072160081052471</v>
      </c>
      <c r="BF539" s="91">
        <v>-5.411369848476183E-2</v>
      </c>
      <c r="BG539" s="91">
        <v>-0.28150289716011367</v>
      </c>
      <c r="BH539" s="91">
        <v>-0.18454043081726293</v>
      </c>
      <c r="BI539" s="91">
        <v>0.18828049511833483</v>
      </c>
      <c r="BJ539" s="91">
        <v>0.18828049511833483</v>
      </c>
      <c r="BK539" s="91">
        <v>3.0835032351272343E-2</v>
      </c>
      <c r="BL539" s="91">
        <v>0.18739907576023102</v>
      </c>
      <c r="BM539" s="91">
        <v>0.18739907576023102</v>
      </c>
      <c r="BN539" s="91">
        <v>2.5526452860209662E-2</v>
      </c>
      <c r="BO539" s="91">
        <v>0.47368421052631576</v>
      </c>
      <c r="BP539" s="91">
        <v>0.22222222222222221</v>
      </c>
      <c r="BQ539" s="91">
        <v>0.25577833472570316</v>
      </c>
      <c r="BR539" s="91">
        <v>1.6407766990291262</v>
      </c>
      <c r="BS539" s="91">
        <v>1.3431372549019607</v>
      </c>
      <c r="BT539" s="91">
        <v>1.214623396751646</v>
      </c>
      <c r="BU539" s="91">
        <v>0.48445614646690838</v>
      </c>
      <c r="BV539" s="91">
        <v>-0.44791340214559594</v>
      </c>
      <c r="BW539" s="91">
        <v>-0.13934656756122812</v>
      </c>
      <c r="BX539" s="91"/>
      <c r="BY539" s="91"/>
      <c r="BZ539" s="91"/>
      <c r="CA539" s="91"/>
      <c r="CB539" s="91"/>
      <c r="CC539" s="91"/>
      <c r="CD539" s="91"/>
      <c r="CE539" s="91"/>
      <c r="CF539" s="91"/>
      <c r="CG539" s="68"/>
      <c r="CH539" s="91">
        <v>0</v>
      </c>
      <c r="CI539" s="91">
        <v>0</v>
      </c>
      <c r="CJ539" s="91">
        <v>0</v>
      </c>
      <c r="CK539" s="91">
        <v>0</v>
      </c>
      <c r="CL539" s="91">
        <v>0</v>
      </c>
      <c r="CM539" s="91">
        <v>0</v>
      </c>
      <c r="CN539" s="91">
        <v>0</v>
      </c>
      <c r="CO539" s="68">
        <f t="shared" si="8"/>
        <v>0</v>
      </c>
      <c r="CP539" s="68">
        <f>IF(ISNUMBER(SUM(CI539,CK539,CM539)/SUM(CH539,CJ539,CL539)),SUM(CI539,CK539,CM539)/SUM(CH539,CJ539,CL539),0)</f>
        <v>0</v>
      </c>
      <c r="CQ539" s="91"/>
    </row>
    <row r="540" spans="1:95" ht="16" x14ac:dyDescent="0.2">
      <c r="A540" s="88" t="s">
        <v>708</v>
      </c>
      <c r="B540" t="s">
        <v>708</v>
      </c>
      <c r="C540" s="89" t="s">
        <v>137</v>
      </c>
      <c r="D540" s="89" t="s">
        <v>41</v>
      </c>
      <c r="E540" s="89" t="s">
        <v>7</v>
      </c>
      <c r="F540" s="89">
        <v>2020</v>
      </c>
      <c r="G540" s="89"/>
      <c r="H540" s="90">
        <v>8</v>
      </c>
      <c r="I540" s="90">
        <v>300</v>
      </c>
      <c r="J540" s="90">
        <v>22</v>
      </c>
      <c r="K540" s="90">
        <v>20</v>
      </c>
      <c r="L540" s="90"/>
      <c r="M540" s="91">
        <v>12.131313131313131</v>
      </c>
      <c r="N540" s="91">
        <v>4.3043478260869561</v>
      </c>
      <c r="O540" s="91">
        <v>0.31188948306595365</v>
      </c>
      <c r="P540" s="91">
        <v>0.2372747459269659</v>
      </c>
      <c r="Q540" s="91">
        <v>0.3059322638146168</v>
      </c>
      <c r="R540" s="91">
        <v>1.6106194690265487</v>
      </c>
      <c r="S540" s="91">
        <v>0.20130718954248367</v>
      </c>
      <c r="T540" s="91">
        <v>1.446917808219178</v>
      </c>
      <c r="U540" s="91">
        <v>1.6106194690265487</v>
      </c>
      <c r="V540" s="91">
        <v>1.6106194690265487</v>
      </c>
      <c r="W540" s="91">
        <v>1.5287686386228634</v>
      </c>
      <c r="X540" s="91">
        <v>-0.64298300966400102</v>
      </c>
      <c r="Y540" s="91">
        <v>-0.46173749684858234</v>
      </c>
      <c r="Z540" s="91">
        <v>-0.46173749684858234</v>
      </c>
      <c r="AA540" s="91">
        <v>-0.55236025325629168</v>
      </c>
      <c r="AB540" s="91">
        <v>-0.98260127379430995</v>
      </c>
      <c r="AC540" s="91">
        <v>-0.95596375871675021</v>
      </c>
      <c r="AD540" s="91">
        <v>-0.95596375871675021</v>
      </c>
      <c r="AE540" s="91">
        <v>-0.96928251625553008</v>
      </c>
      <c r="AF540" s="91">
        <v>-0.63634944142730254</v>
      </c>
      <c r="AG540" s="91">
        <v>-0.76779284409408199</v>
      </c>
      <c r="AH540" s="91">
        <v>-0.63634944142730254</v>
      </c>
      <c r="AI540" s="91">
        <v>-0.70207114276069227</v>
      </c>
      <c r="AJ540" s="91">
        <v>0.24815722695899312</v>
      </c>
      <c r="AK540" s="91">
        <v>0.24815722695899312</v>
      </c>
      <c r="AL540" s="91">
        <v>0.22639226489493869</v>
      </c>
      <c r="AM540" s="91">
        <v>0.2372747459269659</v>
      </c>
      <c r="AN540" s="91">
        <v>0.22906820950060902</v>
      </c>
      <c r="AO540" s="91">
        <v>0.22906820950060902</v>
      </c>
      <c r="AP540" s="91">
        <v>0.19156268568033274</v>
      </c>
      <c r="AQ540" s="91">
        <v>0.21031544759047088</v>
      </c>
      <c r="AR540" s="91">
        <v>-7.8366314565138206E-2</v>
      </c>
      <c r="AS540" s="91">
        <v>-0.11896251945588376</v>
      </c>
      <c r="AT540" s="91">
        <v>-7.8366314565138206E-2</v>
      </c>
      <c r="AU540" s="91">
        <v>-9.8664417010510985E-2</v>
      </c>
      <c r="AV540" s="91">
        <v>1.5438769630025856E-2</v>
      </c>
      <c r="AW540" s="91">
        <v>4.3043478260869561</v>
      </c>
      <c r="AX540" s="91">
        <v>52.217391304347828</v>
      </c>
      <c r="AY540" s="91">
        <v>7</v>
      </c>
      <c r="AZ540" s="91">
        <v>0.11946902654867257</v>
      </c>
      <c r="BA540" s="91">
        <v>0.11946902654867257</v>
      </c>
      <c r="BB540" s="91">
        <v>0.11110437628803491</v>
      </c>
      <c r="BC540" s="91">
        <v>0.20130718954248367</v>
      </c>
      <c r="BD540" s="91">
        <v>0.20130718954248367</v>
      </c>
      <c r="BE540" s="91">
        <v>0.18972180427185084</v>
      </c>
      <c r="BF540" s="91">
        <v>-0.10984072947459755</v>
      </c>
      <c r="BG540" s="91">
        <v>-0.10984072947459755</v>
      </c>
      <c r="BH540" s="91">
        <v>-0.1165361421597296</v>
      </c>
      <c r="BI540" s="91">
        <v>-2.9142743528148052E-2</v>
      </c>
      <c r="BJ540" s="91">
        <v>-8.6036458361140267E-2</v>
      </c>
      <c r="BK540" s="91">
        <v>-5.7589600944644159E-2</v>
      </c>
      <c r="BL540" s="91">
        <v>-3.2138510710324308E-2</v>
      </c>
      <c r="BM540" s="91">
        <v>-6.9107770815046987E-2</v>
      </c>
      <c r="BN540" s="91">
        <v>-5.0623140762685648E-2</v>
      </c>
      <c r="BO540" s="91">
        <v>0.28000000000000003</v>
      </c>
      <c r="BP540" s="91">
        <v>0.18181818181818182</v>
      </c>
      <c r="BQ540" s="91">
        <v>0.23090909090909092</v>
      </c>
      <c r="BR540" s="91">
        <v>1.6106194690265487</v>
      </c>
      <c r="BS540" s="91">
        <v>1.6106194690265487</v>
      </c>
      <c r="BT540" s="91">
        <v>1.5287686386228634</v>
      </c>
      <c r="BU540" s="91">
        <v>-0.13358709920283962</v>
      </c>
      <c r="BV540" s="91">
        <v>-0.13358709920283962</v>
      </c>
      <c r="BW540" s="91">
        <v>-0.23665190229159838</v>
      </c>
      <c r="BX540" s="92">
        <v>26.518512585659732</v>
      </c>
      <c r="BY540" s="92">
        <v>21</v>
      </c>
      <c r="BZ540" s="92">
        <v>73</v>
      </c>
      <c r="CA540" s="91"/>
      <c r="CB540" s="91"/>
      <c r="CC540" s="91"/>
      <c r="CD540" s="92">
        <v>35.5</v>
      </c>
      <c r="CE540" s="91"/>
      <c r="CF540" s="92">
        <v>6.35</v>
      </c>
      <c r="CG540" s="68">
        <v>4.54</v>
      </c>
      <c r="CH540" s="91">
        <v>0</v>
      </c>
      <c r="CI540" s="91">
        <v>0</v>
      </c>
      <c r="CJ540" s="91">
        <v>0</v>
      </c>
      <c r="CK540" s="91">
        <v>0</v>
      </c>
      <c r="CL540" s="91">
        <v>0</v>
      </c>
      <c r="CM540" s="91">
        <v>0</v>
      </c>
      <c r="CN540" s="91">
        <v>0</v>
      </c>
      <c r="CO540" s="68">
        <f t="shared" si="8"/>
        <v>0</v>
      </c>
      <c r="CP540" s="68">
        <f>IF(ISNUMBER(SUM(CI540,CK540,CM540)/SUM(CH540,CJ540,CL540)),SUM(CI540,CK540,CM540)/SUM(CH540,CJ540,CL540),0)</f>
        <v>0</v>
      </c>
      <c r="CQ540" s="92"/>
    </row>
    <row r="541" spans="1:95" ht="16" x14ac:dyDescent="0.2">
      <c r="A541" s="88" t="s">
        <v>863</v>
      </c>
      <c r="B541" t="s">
        <v>863</v>
      </c>
      <c r="C541" s="89" t="s">
        <v>65</v>
      </c>
      <c r="D541" s="89" t="s">
        <v>43</v>
      </c>
      <c r="E541" s="89" t="s">
        <v>7</v>
      </c>
      <c r="F541" s="89">
        <v>2018</v>
      </c>
      <c r="G541" s="89"/>
      <c r="H541" s="90">
        <v>8</v>
      </c>
      <c r="I541" s="90">
        <v>300</v>
      </c>
      <c r="J541" s="90">
        <v>21</v>
      </c>
      <c r="K541" s="90"/>
      <c r="L541" s="90"/>
      <c r="M541" s="91">
        <v>10.976744186046512</v>
      </c>
      <c r="N541" s="91">
        <v>1.3870967741935485</v>
      </c>
      <c r="O541" s="91">
        <v>6.9342632193333004E-2</v>
      </c>
      <c r="P541" s="91">
        <v>5.1540181963623977E-2</v>
      </c>
      <c r="Q541" s="91">
        <v>0.1002339257950471</v>
      </c>
      <c r="R541" s="91">
        <v>0.71086497890295364</v>
      </c>
      <c r="S541" s="91">
        <v>8.522322107010509E-2</v>
      </c>
      <c r="T541" s="91">
        <v>0.90506329113924056</v>
      </c>
      <c r="U541" s="91">
        <v>0.90506329113924056</v>
      </c>
      <c r="V541" s="91">
        <v>0.51666666666666672</v>
      </c>
      <c r="W541" s="91">
        <v>0.71086497890295364</v>
      </c>
      <c r="X541" s="91">
        <v>-0.88545246097861841</v>
      </c>
      <c r="Y541" s="91">
        <v>-0.88545246097861841</v>
      </c>
      <c r="Z541" s="91">
        <v>-1.2928202523155603</v>
      </c>
      <c r="AA541" s="91">
        <v>-1.0891363566470893</v>
      </c>
      <c r="AB541" s="91">
        <v>-0.99365971000800657</v>
      </c>
      <c r="AC541" s="91">
        <v>-0.99365971000800657</v>
      </c>
      <c r="AD541" s="91">
        <v>-1.9128524153468214</v>
      </c>
      <c r="AE541" s="91">
        <v>-1.453256062677414</v>
      </c>
      <c r="AF541" s="91">
        <v>-0.88337247830909871</v>
      </c>
      <c r="AG541" s="91">
        <v>-1.4623842106864475</v>
      </c>
      <c r="AH541" s="91">
        <v>-0.88337247830909871</v>
      </c>
      <c r="AI541" s="91">
        <v>-1.1728783444977731</v>
      </c>
      <c r="AJ541" s="91">
        <v>0</v>
      </c>
      <c r="AK541" s="91">
        <v>6.7475463467829885E-2</v>
      </c>
      <c r="AL541" s="91">
        <v>3.5604900459418075E-2</v>
      </c>
      <c r="AM541" s="91">
        <v>5.1540181963623977E-2</v>
      </c>
      <c r="AN541" s="91">
        <v>0</v>
      </c>
      <c r="AO541" s="91">
        <v>6.7475463467829871E-2</v>
      </c>
      <c r="AP541" s="91">
        <v>3.5604900459418068E-2</v>
      </c>
      <c r="AQ541" s="91">
        <v>5.154018196362397E-2</v>
      </c>
      <c r="AR541" s="91">
        <v>-0.17808002830127256</v>
      </c>
      <c r="AS541" s="91">
        <v>-0.27182962360632917</v>
      </c>
      <c r="AT541" s="91">
        <v>-0.17808002830127256</v>
      </c>
      <c r="AU541" s="91">
        <v>-0.22495482595380087</v>
      </c>
      <c r="AV541" s="91">
        <v>2.1894305828927541E-3</v>
      </c>
      <c r="AW541" s="91">
        <v>1.3870967741935485</v>
      </c>
      <c r="AX541" s="91">
        <v>15.225806451612904</v>
      </c>
      <c r="AY541" s="91">
        <v>1</v>
      </c>
      <c r="AZ541" s="91">
        <v>8.2278481012658222E-2</v>
      </c>
      <c r="BA541" s="91">
        <v>4.7222222222222221E-2</v>
      </c>
      <c r="BB541" s="91">
        <v>4.3166901078293483E-2</v>
      </c>
      <c r="BC541" s="91">
        <v>9.9236641221374045E-2</v>
      </c>
      <c r="BD541" s="91">
        <v>7.1209800918836136E-2</v>
      </c>
      <c r="BE541" s="91">
        <v>5.6815480713403393E-2</v>
      </c>
      <c r="BF541" s="91">
        <v>-0.14413017217390905</v>
      </c>
      <c r="BG541" s="91">
        <v>-0.23015817292724353</v>
      </c>
      <c r="BH541" s="91">
        <v>-0.1871441725505763</v>
      </c>
      <c r="BI541" s="91">
        <v>-0.11209016894956259</v>
      </c>
      <c r="BJ541" s="91">
        <v>-0.14277547051598338</v>
      </c>
      <c r="BK541" s="91">
        <v>-0.12743281973277298</v>
      </c>
      <c r="BL541" s="91">
        <v>-0.15216668780021053</v>
      </c>
      <c r="BM541" s="91">
        <v>-0.17453428981573346</v>
      </c>
      <c r="BN541" s="91">
        <v>-0.16335048880797198</v>
      </c>
      <c r="BO541" s="91">
        <v>3.5714285714285712E-2</v>
      </c>
      <c r="BP541" s="91">
        <v>0</v>
      </c>
      <c r="BQ541" s="91">
        <v>1.1904761904761904E-2</v>
      </c>
      <c r="BR541" s="91">
        <v>0.90506329113924056</v>
      </c>
      <c r="BS541" s="91">
        <v>0.51666666666666672</v>
      </c>
      <c r="BT541" s="91">
        <v>0.71086497890295364</v>
      </c>
      <c r="BU541" s="91">
        <v>-0.95920621824741914</v>
      </c>
      <c r="BV541" s="91">
        <v>-1.3098568935931878</v>
      </c>
      <c r="BW541" s="91">
        <v>-1.1345315559203035</v>
      </c>
      <c r="BX541" s="92">
        <v>29.193235256722765</v>
      </c>
      <c r="BY541" s="92">
        <v>192</v>
      </c>
      <c r="BZ541" s="92">
        <v>68</v>
      </c>
      <c r="CA541" s="92">
        <v>12</v>
      </c>
      <c r="CB541" s="92">
        <v>6.89</v>
      </c>
      <c r="CC541" s="92">
        <v>4.28</v>
      </c>
      <c r="CD541" s="92">
        <v>32.5</v>
      </c>
      <c r="CE541" s="92">
        <v>12</v>
      </c>
      <c r="CF541" s="92">
        <v>115.25</v>
      </c>
      <c r="CG541" s="68"/>
      <c r="CH541" s="91">
        <v>0</v>
      </c>
      <c r="CI541" s="91">
        <v>0</v>
      </c>
      <c r="CJ541" s="91">
        <v>0</v>
      </c>
      <c r="CK541" s="91">
        <v>0</v>
      </c>
      <c r="CL541" s="91">
        <v>0</v>
      </c>
      <c r="CM541" s="91">
        <v>0</v>
      </c>
      <c r="CN541" s="91">
        <v>0</v>
      </c>
      <c r="CO541" s="68">
        <f t="shared" si="8"/>
        <v>0</v>
      </c>
      <c r="CP541" s="68">
        <f>IF(ISNUMBER(SUM(CI541,CK541,CM541)/SUM(CH541,CJ541,CL541)),SUM(CI541,CK541,CM541)/SUM(CH541,CJ541,CL541),0)</f>
        <v>0</v>
      </c>
      <c r="CQ541" s="92"/>
    </row>
    <row r="542" spans="1:95" ht="16" x14ac:dyDescent="0.2">
      <c r="A542" s="88" t="s">
        <v>1278</v>
      </c>
      <c r="B542" t="s">
        <v>1278</v>
      </c>
      <c r="C542" s="89" t="s">
        <v>192</v>
      </c>
      <c r="D542" s="89" t="s">
        <v>114</v>
      </c>
      <c r="E542" s="89" t="s">
        <v>7</v>
      </c>
      <c r="F542" s="89">
        <v>2012</v>
      </c>
      <c r="G542" s="89"/>
      <c r="H542" s="90">
        <v>8</v>
      </c>
      <c r="I542" s="90">
        <v>300</v>
      </c>
      <c r="J542" s="90">
        <v>22</v>
      </c>
      <c r="K542" s="90"/>
      <c r="L542" s="90"/>
      <c r="M542" s="91">
        <v>13.133333333333333</v>
      </c>
      <c r="N542" s="91">
        <v>0.625</v>
      </c>
      <c r="O542" s="91">
        <v>6.7383820998278832E-2</v>
      </c>
      <c r="P542" s="91">
        <v>5.7174151150054767E-2</v>
      </c>
      <c r="Q542" s="91">
        <v>7.7814113597246132E-2</v>
      </c>
      <c r="R542" s="91">
        <v>0.58718330849478395</v>
      </c>
      <c r="S542" s="91">
        <v>5.651176133103844E-2</v>
      </c>
      <c r="T542" s="91">
        <v>0</v>
      </c>
      <c r="U542" s="91">
        <v>0.58718330849478395</v>
      </c>
      <c r="V542" s="91">
        <v>0.58718330849478395</v>
      </c>
      <c r="W542" s="91">
        <v>0.58718330849478395</v>
      </c>
      <c r="X542" s="91">
        <v>-1.6575582406639218</v>
      </c>
      <c r="Y542" s="91">
        <v>-0.99620143713679665</v>
      </c>
      <c r="Z542" s="91">
        <v>-0.99620143713679665</v>
      </c>
      <c r="AA542" s="91">
        <v>-1.3268798389003593</v>
      </c>
      <c r="AB542" s="91">
        <v>-2.429519082013488</v>
      </c>
      <c r="AC542" s="91">
        <v>-1.979399919248515</v>
      </c>
      <c r="AD542" s="91">
        <v>-1.979399919248515</v>
      </c>
      <c r="AE542" s="91">
        <v>-2.2044595006310015</v>
      </c>
      <c r="AF542" s="91">
        <v>-1.5828684447696963</v>
      </c>
      <c r="AG542" s="91">
        <v>-1.321710229700032</v>
      </c>
      <c r="AH542" s="91">
        <v>-1.321710229700032</v>
      </c>
      <c r="AI542" s="91">
        <v>-1.4522893372348642</v>
      </c>
      <c r="AJ542" s="91">
        <v>0</v>
      </c>
      <c r="AK542" s="91">
        <v>5.7174151150054767E-2</v>
      </c>
      <c r="AL542" s="91">
        <v>5.7174151150054767E-2</v>
      </c>
      <c r="AM542" s="91">
        <v>5.7174151150054767E-2</v>
      </c>
      <c r="AN542" s="91">
        <v>0</v>
      </c>
      <c r="AO542" s="91">
        <v>4.4922547332185883E-2</v>
      </c>
      <c r="AP542" s="91">
        <v>4.4922547332185883E-2</v>
      </c>
      <c r="AQ542" s="91">
        <v>4.4922547332185883E-2</v>
      </c>
      <c r="AR542" s="91">
        <v>-0.26560265780403064</v>
      </c>
      <c r="AS542" s="91">
        <v>-0.26560265780403064</v>
      </c>
      <c r="AT542" s="91">
        <v>-0.26560265780403064</v>
      </c>
      <c r="AU542" s="91"/>
      <c r="AV542" s="91">
        <v>-2.0365229091378056E-3</v>
      </c>
      <c r="AW542" s="91">
        <v>0.625</v>
      </c>
      <c r="AX542" s="91">
        <v>8.2083333333333339</v>
      </c>
      <c r="AY542" s="91">
        <v>1</v>
      </c>
      <c r="AZ542" s="91">
        <v>3.5128805620608897E-2</v>
      </c>
      <c r="BA542" s="91">
        <v>3.5128805620608897E-2</v>
      </c>
      <c r="BB542" s="91">
        <v>1.7564402810304448E-2</v>
      </c>
      <c r="BC542" s="91">
        <v>5.651176133103844E-2</v>
      </c>
      <c r="BD542" s="91">
        <v>5.651176133103844E-2</v>
      </c>
      <c r="BE542" s="91">
        <v>2.825588066551922E-2</v>
      </c>
      <c r="BF542" s="91">
        <v>-0.25463615768604275</v>
      </c>
      <c r="BG542" s="91">
        <v>-0.25463615768604275</v>
      </c>
      <c r="BH542" s="91">
        <v>-0.27800206576606123</v>
      </c>
      <c r="BI542" s="91">
        <v>-0.20852700169551358</v>
      </c>
      <c r="BJ542" s="91">
        <v>-0.23566441470449037</v>
      </c>
      <c r="BK542" s="91">
        <v>-0.22209570820000196</v>
      </c>
      <c r="BL542" s="91">
        <v>-0.18695140660600981</v>
      </c>
      <c r="BM542" s="91">
        <v>-0.21595503452088674</v>
      </c>
      <c r="BN542" s="91">
        <v>-0.20145322056344828</v>
      </c>
      <c r="BO542" s="91">
        <v>3.3333333333333333E-2</v>
      </c>
      <c r="BP542" s="91">
        <v>3.3333333333333333E-2</v>
      </c>
      <c r="BQ542" s="91">
        <v>1.6666666666666666E-2</v>
      </c>
      <c r="BR542" s="91">
        <v>0.58718330849478395</v>
      </c>
      <c r="BS542" s="91">
        <v>0.58718330849478395</v>
      </c>
      <c r="BT542" s="91">
        <v>0.29359165424739198</v>
      </c>
      <c r="BU542" s="91">
        <v>-0.96389020300817063</v>
      </c>
      <c r="BV542" s="91">
        <v>-0.96389020300817063</v>
      </c>
      <c r="BW542" s="91">
        <v>-1.3544239517244971</v>
      </c>
      <c r="BX542" s="91"/>
      <c r="BY542" s="91"/>
      <c r="BZ542" s="91"/>
      <c r="CA542" s="91"/>
      <c r="CB542" s="91"/>
      <c r="CC542" s="91"/>
      <c r="CD542" s="91"/>
      <c r="CE542" s="91"/>
      <c r="CF542" s="91"/>
      <c r="CG542" s="68"/>
      <c r="CH542" s="91">
        <v>0</v>
      </c>
      <c r="CI542" s="91">
        <v>0</v>
      </c>
      <c r="CJ542" s="91">
        <v>0</v>
      </c>
      <c r="CK542" s="91">
        <v>0</v>
      </c>
      <c r="CL542" s="91">
        <v>0</v>
      </c>
      <c r="CM542" s="91">
        <v>0</v>
      </c>
      <c r="CN542" s="91">
        <v>0</v>
      </c>
      <c r="CO542" s="68">
        <f t="shared" si="8"/>
        <v>0</v>
      </c>
      <c r="CP542" s="68">
        <f>IF(ISNUMBER(SUM(CI542,CK542,CM542)/SUM(CH542,CJ542,CL542)),SUM(CI542,CK542,CM542)/SUM(CH542,CJ542,CL542),0)</f>
        <v>0</v>
      </c>
      <c r="CQ542" s="91"/>
    </row>
    <row r="543" spans="1:95" ht="16" x14ac:dyDescent="0.2">
      <c r="A543" s="88" t="s">
        <v>1307</v>
      </c>
      <c r="B543" t="s">
        <v>1307</v>
      </c>
      <c r="C543" s="89" t="s">
        <v>233</v>
      </c>
      <c r="D543" s="89" t="s">
        <v>31</v>
      </c>
      <c r="E543" s="89" t="s">
        <v>7</v>
      </c>
      <c r="F543" s="89">
        <v>2011</v>
      </c>
      <c r="G543" s="89"/>
      <c r="H543" s="90">
        <v>8</v>
      </c>
      <c r="I543" s="90">
        <v>300</v>
      </c>
      <c r="J543" s="90">
        <v>23</v>
      </c>
      <c r="K543" s="90">
        <v>20</v>
      </c>
      <c r="L543" s="90"/>
      <c r="M543" s="91">
        <v>19.570247933884296</v>
      </c>
      <c r="N543" s="91">
        <v>3.5588235294117645</v>
      </c>
      <c r="O543" s="91">
        <v>0.32319626819065678</v>
      </c>
      <c r="P543" s="91">
        <v>0.24386015497867697</v>
      </c>
      <c r="Q543" s="91">
        <v>0.35639974339076519</v>
      </c>
      <c r="R543" s="91">
        <v>2.0095252387930578</v>
      </c>
      <c r="S543" s="91">
        <v>0.25377479160898603</v>
      </c>
      <c r="T543" s="91">
        <v>1.9145353793691391</v>
      </c>
      <c r="U543" s="91">
        <v>2.1961722488038276</v>
      </c>
      <c r="V543" s="91">
        <v>1.8228782287822878</v>
      </c>
      <c r="W543" s="91">
        <v>1.977861952318418</v>
      </c>
      <c r="X543" s="91">
        <v>6.1870050397820675E-2</v>
      </c>
      <c r="Y543" s="91">
        <v>0.31663533060420979</v>
      </c>
      <c r="Z543" s="91">
        <v>-0.11066058439112925</v>
      </c>
      <c r="AA543" s="91">
        <v>8.9281598870300405E-2</v>
      </c>
      <c r="AB543" s="91">
        <v>-0.5149837026443489</v>
      </c>
      <c r="AC543" s="91">
        <v>-0.37041097893947139</v>
      </c>
      <c r="AD543" s="91">
        <v>-0.76695755956461809</v>
      </c>
      <c r="AE543" s="91">
        <v>-0.55078408038281279</v>
      </c>
      <c r="AF543" s="91">
        <v>0.24067851186268618</v>
      </c>
      <c r="AG543" s="91">
        <v>-0.2818606088876956</v>
      </c>
      <c r="AH543" s="91">
        <v>0.33677867764898362</v>
      </c>
      <c r="AI543" s="91">
        <v>9.8532193541324739E-2</v>
      </c>
      <c r="AJ543" s="91">
        <v>0.27518203883495146</v>
      </c>
      <c r="AK543" s="91">
        <v>0.27518203883495146</v>
      </c>
      <c r="AL543" s="91">
        <v>0.21253827112240245</v>
      </c>
      <c r="AM543" s="91">
        <v>0.24679099390435968</v>
      </c>
      <c r="AN543" s="91">
        <v>0.25401418969380135</v>
      </c>
      <c r="AO543" s="91">
        <v>0.25401418969380135</v>
      </c>
      <c r="AP543" s="91">
        <v>0.1961891733437561</v>
      </c>
      <c r="AQ543" s="91">
        <v>0.22024908538910948</v>
      </c>
      <c r="AR543" s="91">
        <v>-5.3420334371945877E-2</v>
      </c>
      <c r="AS543" s="91">
        <v>-0.13404256491373681</v>
      </c>
      <c r="AT543" s="91">
        <v>-5.3420334371945877E-2</v>
      </c>
      <c r="AU543" s="91">
        <v>-9.5814737097376049E-2</v>
      </c>
      <c r="AV543" s="91">
        <v>-2.5324469291261947E-2</v>
      </c>
      <c r="AW543" s="91">
        <v>3.5588235294117645</v>
      </c>
      <c r="AX543" s="91">
        <v>69.647058823529406</v>
      </c>
      <c r="AY543" s="91">
        <v>6</v>
      </c>
      <c r="AZ543" s="91">
        <v>0.11070110701107011</v>
      </c>
      <c r="BA543" s="91">
        <v>0.11070110701107011</v>
      </c>
      <c r="BB543" s="91">
        <v>8.7251776469110157E-2</v>
      </c>
      <c r="BC543" s="91">
        <v>0.2580283793876027</v>
      </c>
      <c r="BD543" s="91">
        <v>0.24952120383036935</v>
      </c>
      <c r="BE543" s="91">
        <v>0.24704578982583802</v>
      </c>
      <c r="BF543" s="91">
        <v>-4.333959445847696E-2</v>
      </c>
      <c r="BG543" s="91">
        <v>-4.9221345209663703E-2</v>
      </c>
      <c r="BH543" s="91">
        <v>-5.6707024141893297E-2</v>
      </c>
      <c r="BI543" s="91">
        <v>0.23413413778498451</v>
      </c>
      <c r="BJ543" s="91">
        <v>0.23413413778498451</v>
      </c>
      <c r="BK543" s="91">
        <v>8.3757508450850768E-2</v>
      </c>
      <c r="BL543" s="91">
        <v>0.23594988875418887</v>
      </c>
      <c r="BM543" s="91">
        <v>0.23594988875418887</v>
      </c>
      <c r="BN543" s="91">
        <v>8.5328417279046609E-2</v>
      </c>
      <c r="BO543" s="91">
        <v>0.25</v>
      </c>
      <c r="BP543" s="91">
        <v>0.14285714285714285</v>
      </c>
      <c r="BQ543" s="91">
        <v>0.19345238095238093</v>
      </c>
      <c r="BR543" s="91">
        <v>2.1961722488038276</v>
      </c>
      <c r="BS543" s="91">
        <v>1.8228782287822878</v>
      </c>
      <c r="BT543" s="91">
        <v>1.977861952318418</v>
      </c>
      <c r="BU543" s="91">
        <v>1.1123041605761277</v>
      </c>
      <c r="BV543" s="91">
        <v>0.5344030799213364</v>
      </c>
      <c r="BW543" s="91">
        <v>0.73745488474373311</v>
      </c>
      <c r="BX543" s="92">
        <v>25.362912845844001</v>
      </c>
      <c r="BY543" s="92">
        <v>195</v>
      </c>
      <c r="BZ543" s="92">
        <v>74</v>
      </c>
      <c r="CA543" s="92">
        <v>6</v>
      </c>
      <c r="CB543" s="92">
        <v>6.86</v>
      </c>
      <c r="CC543" s="92">
        <v>4.18</v>
      </c>
      <c r="CD543" s="92">
        <v>37.5</v>
      </c>
      <c r="CE543" s="92">
        <v>125</v>
      </c>
      <c r="CF543" s="92">
        <v>126.25</v>
      </c>
      <c r="CG543" s="68"/>
      <c r="CH543" s="91">
        <v>0</v>
      </c>
      <c r="CI543" s="91">
        <v>0</v>
      </c>
      <c r="CJ543" s="91">
        <v>0</v>
      </c>
      <c r="CK543" s="91">
        <v>0</v>
      </c>
      <c r="CL543" s="91">
        <v>0</v>
      </c>
      <c r="CM543" s="91">
        <v>0</v>
      </c>
      <c r="CN543" s="91">
        <v>0</v>
      </c>
      <c r="CO543" s="68">
        <f t="shared" si="8"/>
        <v>0</v>
      </c>
      <c r="CP543" s="68">
        <f>IF(ISNUMBER(SUM(CI543,CK543,CM543)/SUM(CH543,CJ543,CL543)),SUM(CI543,CK543,CM543)/SUM(CH543,CJ543,CL543),0)</f>
        <v>0</v>
      </c>
      <c r="CQ543" s="92"/>
    </row>
    <row r="544" spans="1:95" ht="16" x14ac:dyDescent="0.2">
      <c r="A544" s="88" t="s">
        <v>732</v>
      </c>
      <c r="B544" t="s">
        <v>732</v>
      </c>
      <c r="C544" s="89" t="s">
        <v>532</v>
      </c>
      <c r="D544" s="89" t="s">
        <v>551</v>
      </c>
      <c r="E544" s="89" t="s">
        <v>7</v>
      </c>
      <c r="F544" s="89">
        <v>2020</v>
      </c>
      <c r="G544" s="89"/>
      <c r="H544" s="90">
        <v>8</v>
      </c>
      <c r="I544" s="90">
        <v>300</v>
      </c>
      <c r="J544" s="90">
        <v>23</v>
      </c>
      <c r="K544" s="90">
        <v>22</v>
      </c>
      <c r="L544" s="90">
        <v>22</v>
      </c>
      <c r="M544" s="91">
        <v>15.704545454545455</v>
      </c>
      <c r="N544" s="91">
        <v>4.0930232558139537</v>
      </c>
      <c r="O544" s="91">
        <v>0.65017753765596997</v>
      </c>
      <c r="P544" s="91">
        <v>0.43345169177064669</v>
      </c>
      <c r="Q544" s="91">
        <v>0.62677054673603849</v>
      </c>
      <c r="R544" s="91">
        <v>3.5245202558635391</v>
      </c>
      <c r="S544" s="91">
        <v>0.40744392408183389</v>
      </c>
      <c r="T544" s="91">
        <v>0.54321428571428576</v>
      </c>
      <c r="U544" s="91">
        <v>3.5245202558635391</v>
      </c>
      <c r="V544" s="91">
        <v>3.5245202558635391</v>
      </c>
      <c r="W544" s="91">
        <v>1.5729090368321863</v>
      </c>
      <c r="X544" s="91">
        <v>-1.1636532767917704</v>
      </c>
      <c r="Y544" s="91">
        <v>1.6818025262114333</v>
      </c>
      <c r="Z544" s="91">
        <v>1.6818025262114333</v>
      </c>
      <c r="AA544" s="91">
        <v>-0.20411641247277157</v>
      </c>
      <c r="AB544" s="91">
        <v>-1.3555087154329613</v>
      </c>
      <c r="AC544" s="91">
        <v>0.93468446751663326</v>
      </c>
      <c r="AD544" s="91">
        <v>0.93468446751663326</v>
      </c>
      <c r="AE544" s="91">
        <v>-0.79825623798054868</v>
      </c>
      <c r="AF544" s="91">
        <v>-0.89339108786690236</v>
      </c>
      <c r="AG544" s="91">
        <v>1.2625884494866861</v>
      </c>
      <c r="AH544" s="91">
        <v>1.2625884494866861</v>
      </c>
      <c r="AI544" s="91">
        <v>-0.18208516611931358</v>
      </c>
      <c r="AJ544" s="91">
        <v>7.8729395188825213E-2</v>
      </c>
      <c r="AK544" s="91">
        <v>0.43345169177064669</v>
      </c>
      <c r="AL544" s="91">
        <v>0.43345169177064669</v>
      </c>
      <c r="AM544" s="91">
        <v>0.19431923228063364</v>
      </c>
      <c r="AN544" s="91">
        <v>4.2392751255521263E-2</v>
      </c>
      <c r="AO544" s="91">
        <v>0.43345169177064669</v>
      </c>
      <c r="AP544" s="91">
        <v>0.43345169177064669</v>
      </c>
      <c r="AQ544" s="91">
        <v>0.17990793758633306</v>
      </c>
      <c r="AR544" s="91">
        <v>-0.17636830518195715</v>
      </c>
      <c r="AS544" s="91">
        <v>0.10321995351315377</v>
      </c>
      <c r="AT544" s="91">
        <v>0.10321995351315377</v>
      </c>
      <c r="AU544" s="91">
        <v>-9.0317489456548591E-2</v>
      </c>
      <c r="AV544" s="91">
        <v>3.9345883066702531E-2</v>
      </c>
      <c r="AW544" s="91">
        <v>4.0930232558139537</v>
      </c>
      <c r="AX544" s="91">
        <v>64.279069767441854</v>
      </c>
      <c r="AY544" s="91">
        <v>17</v>
      </c>
      <c r="AZ544" s="91">
        <v>0.19829424307036247</v>
      </c>
      <c r="BA544" s="91">
        <v>0.19829424307036247</v>
      </c>
      <c r="BB544" s="91">
        <v>9.3698234609730216E-2</v>
      </c>
      <c r="BC544" s="91">
        <v>0.40744392408183389</v>
      </c>
      <c r="BD544" s="91">
        <v>0.40744392408183389</v>
      </c>
      <c r="BE544" s="91">
        <v>0.17571542133537016</v>
      </c>
      <c r="BF544" s="91">
        <v>0.10870137504180083</v>
      </c>
      <c r="BG544" s="91">
        <v>0.10870137504180083</v>
      </c>
      <c r="BH544" s="91">
        <v>-8.1854403817902752E-2</v>
      </c>
      <c r="BI544" s="91">
        <v>0.38372325637042393</v>
      </c>
      <c r="BJ544" s="91">
        <v>0.38372325637042393</v>
      </c>
      <c r="BK544" s="91">
        <v>6.3474455677198005E-2</v>
      </c>
      <c r="BL544" s="91">
        <v>0.40171135505724137</v>
      </c>
      <c r="BM544" s="91">
        <v>0.40171135505724137</v>
      </c>
      <c r="BN544" s="91">
        <v>5.6233962538640749E-2</v>
      </c>
      <c r="BO544" s="91">
        <v>0.45945945945945948</v>
      </c>
      <c r="BP544" s="91">
        <v>0.45945945945945948</v>
      </c>
      <c r="BQ544" s="91">
        <v>0.18410045383729595</v>
      </c>
      <c r="BR544" s="91">
        <v>3.5245202558635391</v>
      </c>
      <c r="BS544" s="91">
        <v>3.5245202558635391</v>
      </c>
      <c r="BT544" s="91">
        <v>1.5729090368321863</v>
      </c>
      <c r="BU544" s="91">
        <v>1.6429557168053239</v>
      </c>
      <c r="BV544" s="91">
        <v>1.6429557168053239</v>
      </c>
      <c r="BW544" s="91">
        <v>-0.31028182736303572</v>
      </c>
      <c r="BX544" s="92">
        <v>27.969774468457036</v>
      </c>
      <c r="BY544" s="92">
        <v>212</v>
      </c>
      <c r="BZ544" s="92">
        <v>73</v>
      </c>
      <c r="CA544" s="92">
        <v>11</v>
      </c>
      <c r="CB544" s="92">
        <v>7.35</v>
      </c>
      <c r="CC544" s="92">
        <v>4.5</v>
      </c>
      <c r="CD544" s="92">
        <v>36</v>
      </c>
      <c r="CE544" s="92">
        <v>123</v>
      </c>
      <c r="CF544" s="92">
        <v>122.69999999999999</v>
      </c>
      <c r="CG544" s="68">
        <v>4.62</v>
      </c>
      <c r="CH544" s="91">
        <v>0</v>
      </c>
      <c r="CI544" s="91">
        <v>0</v>
      </c>
      <c r="CJ544" s="91">
        <v>0</v>
      </c>
      <c r="CK544" s="91">
        <v>0</v>
      </c>
      <c r="CL544" s="91">
        <v>0</v>
      </c>
      <c r="CM544" s="91">
        <v>0</v>
      </c>
      <c r="CN544" s="91">
        <v>0</v>
      </c>
      <c r="CO544" s="68">
        <f t="shared" si="8"/>
        <v>0</v>
      </c>
      <c r="CP544" s="68">
        <f>IF(ISNUMBER(SUM(CI544,CK544,CM544)/SUM(CH544,CJ544,CL544)),SUM(CI544,CK544,CM544)/SUM(CH544,CJ544,CL544),0)</f>
        <v>0</v>
      </c>
      <c r="CQ544" s="92"/>
    </row>
    <row r="545" spans="1:95" ht="16" x14ac:dyDescent="0.2">
      <c r="A545" s="88" t="s">
        <v>788</v>
      </c>
      <c r="B545" t="s">
        <v>788</v>
      </c>
      <c r="C545" s="89" t="s">
        <v>264</v>
      </c>
      <c r="D545" s="89" t="s">
        <v>84</v>
      </c>
      <c r="E545" s="89" t="s">
        <v>7</v>
      </c>
      <c r="F545" s="89">
        <v>2019</v>
      </c>
      <c r="G545" s="89" t="s">
        <v>138</v>
      </c>
      <c r="H545" s="90">
        <v>7</v>
      </c>
      <c r="I545" s="90">
        <v>247</v>
      </c>
      <c r="J545" s="90">
        <v>22</v>
      </c>
      <c r="K545" s="90"/>
      <c r="L545" s="90"/>
      <c r="M545" s="91">
        <v>16.292682926829269</v>
      </c>
      <c r="N545" s="91">
        <v>3.6176470588235294</v>
      </c>
      <c r="O545" s="91">
        <v>0.2785439485357496</v>
      </c>
      <c r="P545" s="91">
        <v>0.20257741711690877</v>
      </c>
      <c r="Q545" s="91">
        <v>0.30720877919566086</v>
      </c>
      <c r="R545" s="91">
        <v>1.8700300230563802</v>
      </c>
      <c r="S545" s="91">
        <v>0.21754577753484558</v>
      </c>
      <c r="T545" s="91">
        <v>2.0067992948879376</v>
      </c>
      <c r="U545" s="91">
        <v>2.0067992948879376</v>
      </c>
      <c r="V545" s="91">
        <v>1.733260751224823</v>
      </c>
      <c r="W545" s="91">
        <v>1.7147936779223605</v>
      </c>
      <c r="X545" s="91">
        <v>-0.16913635277388783</v>
      </c>
      <c r="Y545" s="91">
        <v>-0.16913635277388783</v>
      </c>
      <c r="Z545" s="91">
        <v>-0.39244724266522613</v>
      </c>
      <c r="AA545" s="91">
        <v>-0.43719158289883681</v>
      </c>
      <c r="AB545" s="91">
        <v>0.1080762937406905</v>
      </c>
      <c r="AC545" s="91">
        <v>0.1080762937406905</v>
      </c>
      <c r="AD545" s="91">
        <v>-0.83332247651847591</v>
      </c>
      <c r="AE545" s="91">
        <v>-0.58348142571231743</v>
      </c>
      <c r="AF545" s="91">
        <v>-2.3492074110909922E-2</v>
      </c>
      <c r="AG545" s="91">
        <v>-0.46557877118557145</v>
      </c>
      <c r="AH545" s="91">
        <v>-2.3492074110909922E-2</v>
      </c>
      <c r="AI545" s="91">
        <v>-0.47122991927357766</v>
      </c>
      <c r="AJ545" s="91">
        <v>0.1953768407442702</v>
      </c>
      <c r="AK545" s="91">
        <v>0.20257741711690877</v>
      </c>
      <c r="AL545" s="91">
        <v>0.20257741711690877</v>
      </c>
      <c r="AM545" s="91">
        <v>0.17334499753298752</v>
      </c>
      <c r="AN545" s="91">
        <v>0.16531886524515171</v>
      </c>
      <c r="AO545" s="91">
        <v>0.18569596569049973</v>
      </c>
      <c r="AP545" s="91">
        <v>0.18569596569049973</v>
      </c>
      <c r="AQ545" s="91">
        <v>0.15456824664145827</v>
      </c>
      <c r="AR545" s="91">
        <v>-8.0236626523950721E-2</v>
      </c>
      <c r="AS545" s="91">
        <v>-0.12482923944571678</v>
      </c>
      <c r="AT545" s="91">
        <v>-8.0236626523950721E-2</v>
      </c>
      <c r="AU545" s="91">
        <v>-0.13327016034889713</v>
      </c>
      <c r="AV545" s="91">
        <v>-2.3037230124120955E-2</v>
      </c>
      <c r="AW545" s="91">
        <v>3.6176470588235294</v>
      </c>
      <c r="AX545" s="91">
        <v>58.941176470588232</v>
      </c>
      <c r="AY545" s="91">
        <v>4</v>
      </c>
      <c r="AZ545" s="91">
        <v>0.10778443113772455</v>
      </c>
      <c r="BA545" s="91">
        <v>0.10778443113772455</v>
      </c>
      <c r="BB545" s="91">
        <v>9.1557125581304702E-2</v>
      </c>
      <c r="BC545" s="91">
        <v>0.21754577753484558</v>
      </c>
      <c r="BD545" s="91">
        <v>0.21754577753484558</v>
      </c>
      <c r="BE545" s="91">
        <v>0.1888889247594859</v>
      </c>
      <c r="BF545" s="91">
        <v>-5.066011738773829E-2</v>
      </c>
      <c r="BG545" s="91">
        <v>-9.360214148223564E-2</v>
      </c>
      <c r="BH545" s="91">
        <v>-9.6405310659995427E-2</v>
      </c>
      <c r="BI545" s="91">
        <v>-2.3566325941255239E-2</v>
      </c>
      <c r="BJ545" s="91">
        <v>-9.3866952383237529E-2</v>
      </c>
      <c r="BK545" s="91">
        <v>-5.9067922629878707E-2</v>
      </c>
      <c r="BL545" s="91">
        <v>-7.170968765156549E-3</v>
      </c>
      <c r="BM545" s="91">
        <v>-0.11459593868190202</v>
      </c>
      <c r="BN545" s="91">
        <v>-5.9041474410809341E-2</v>
      </c>
      <c r="BO545" s="91">
        <v>0.15384615384615385</v>
      </c>
      <c r="BP545" s="91">
        <v>0.15384615384615385</v>
      </c>
      <c r="BQ545" s="91">
        <v>0.12024756852343059</v>
      </c>
      <c r="BR545" s="91">
        <v>2.0067992948879376</v>
      </c>
      <c r="BS545" s="91">
        <v>1.733260751224823</v>
      </c>
      <c r="BT545" s="91">
        <v>1.7147936779223605</v>
      </c>
      <c r="BU545" s="91">
        <v>-0.5652168824467152</v>
      </c>
      <c r="BV545" s="91">
        <v>-0.69038968796868638</v>
      </c>
      <c r="BW545" s="91">
        <v>-0.77170244360710827</v>
      </c>
      <c r="BX545" s="92">
        <v>26.914311289680999</v>
      </c>
      <c r="BY545" s="92">
        <v>24</v>
      </c>
      <c r="BZ545" s="92">
        <v>73</v>
      </c>
      <c r="CA545" s="92">
        <v>14</v>
      </c>
      <c r="CB545" s="92">
        <v>6.88</v>
      </c>
      <c r="CC545" s="92">
        <v>4.16</v>
      </c>
      <c r="CD545" s="92">
        <v>38</v>
      </c>
      <c r="CE545" s="92">
        <v>124</v>
      </c>
      <c r="CF545" s="92">
        <v>126.6</v>
      </c>
      <c r="CG545" s="68">
        <v>4.5199999999999996</v>
      </c>
      <c r="CH545" s="91">
        <v>0</v>
      </c>
      <c r="CI545" s="91">
        <v>0</v>
      </c>
      <c r="CJ545" s="91">
        <v>0</v>
      </c>
      <c r="CK545" s="91">
        <v>0</v>
      </c>
      <c r="CL545" s="91">
        <v>0</v>
      </c>
      <c r="CM545" s="91">
        <v>0</v>
      </c>
      <c r="CN545" s="91">
        <v>0</v>
      </c>
      <c r="CO545" s="68">
        <f t="shared" si="8"/>
        <v>0</v>
      </c>
      <c r="CP545" s="68">
        <f>IF(ISNUMBER(SUM(CI545,CK545,CM545)/SUM(CH545,CJ545,CL545)),SUM(CI545,CK545,CM545)/SUM(CH545,CJ545,CL545),0)</f>
        <v>0</v>
      </c>
      <c r="CQ545" s="92"/>
    </row>
    <row r="546" spans="1:95" ht="16" x14ac:dyDescent="0.2">
      <c r="A546" s="88" t="s">
        <v>790</v>
      </c>
      <c r="B546" t="s">
        <v>790</v>
      </c>
      <c r="C546" s="89" t="s">
        <v>180</v>
      </c>
      <c r="D546" s="89" t="s">
        <v>31</v>
      </c>
      <c r="E546" s="89" t="s">
        <v>7</v>
      </c>
      <c r="F546" s="89">
        <v>2019</v>
      </c>
      <c r="G546" s="89"/>
      <c r="H546" s="90">
        <v>8</v>
      </c>
      <c r="I546" s="90">
        <v>300</v>
      </c>
      <c r="J546" s="90">
        <v>22</v>
      </c>
      <c r="K546" s="90">
        <v>20</v>
      </c>
      <c r="L546" s="90"/>
      <c r="M546" s="91">
        <v>14.785123966942148</v>
      </c>
      <c r="N546" s="91">
        <v>3.4571428571428573</v>
      </c>
      <c r="O546" s="91">
        <v>0.30331968870419007</v>
      </c>
      <c r="P546" s="91">
        <v>0.21978010883249816</v>
      </c>
      <c r="Q546" s="91">
        <v>0.33009411062235633</v>
      </c>
      <c r="R546" s="91">
        <v>1.781423034330011</v>
      </c>
      <c r="S546" s="91">
        <v>0.23316433615702187</v>
      </c>
      <c r="T546" s="91">
        <v>1.513064133016627</v>
      </c>
      <c r="U546" s="91">
        <v>1.9021317829457367</v>
      </c>
      <c r="V546" s="91">
        <v>1.6607142857142856</v>
      </c>
      <c r="W546" s="91">
        <v>1.6919700672255498</v>
      </c>
      <c r="X546" s="91">
        <v>-0.3500978436060469</v>
      </c>
      <c r="Y546" s="91">
        <v>9.6814816220408773E-2</v>
      </c>
      <c r="Z546" s="91">
        <v>-0.14281358493915852</v>
      </c>
      <c r="AA546" s="91">
        <v>-0.13203220410826555</v>
      </c>
      <c r="AB546" s="91">
        <v>-0.38565886813062011</v>
      </c>
      <c r="AC546" s="91">
        <v>-0.38565886813062011</v>
      </c>
      <c r="AD546" s="91">
        <v>-0.90586894202901336</v>
      </c>
      <c r="AE546" s="91">
        <v>-0.60630503640912825</v>
      </c>
      <c r="AF546" s="91">
        <v>-0.20825603455323582</v>
      </c>
      <c r="AG546" s="91">
        <v>-0.2303275680242054</v>
      </c>
      <c r="AH546" s="91">
        <v>-1.2463355720664593E-2</v>
      </c>
      <c r="AI546" s="91">
        <v>-0.15034898609936861</v>
      </c>
      <c r="AJ546" s="91">
        <v>0</v>
      </c>
      <c r="AK546" s="91">
        <v>0.24978082858755107</v>
      </c>
      <c r="AL546" s="91">
        <v>0.18977938907744524</v>
      </c>
      <c r="AM546" s="91">
        <v>0.22366172672526918</v>
      </c>
      <c r="AN546" s="91">
        <v>0.17292518902215073</v>
      </c>
      <c r="AO546" s="91">
        <v>0.21362304231767187</v>
      </c>
      <c r="AP546" s="91">
        <v>0.18977938907744524</v>
      </c>
      <c r="AQ546" s="91">
        <v>0.19210920680575594</v>
      </c>
      <c r="AR546" s="91">
        <v>-7.2630302746951703E-2</v>
      </c>
      <c r="AS546" s="91">
        <v>-0.12074581605877127</v>
      </c>
      <c r="AT546" s="91">
        <v>-7.2630302746951703E-2</v>
      </c>
      <c r="AU546" s="91">
        <v>-9.5729200184599447E-2</v>
      </c>
      <c r="AV546" s="91">
        <v>-2.9369601100596499E-2</v>
      </c>
      <c r="AW546" s="91">
        <v>3.4571428571428573</v>
      </c>
      <c r="AX546" s="91">
        <v>51.114285714285714</v>
      </c>
      <c r="AY546" s="91">
        <v>5</v>
      </c>
      <c r="AZ546" s="91">
        <v>0.12053571428571429</v>
      </c>
      <c r="BA546" s="91">
        <v>0.12053571428571429</v>
      </c>
      <c r="BB546" s="91">
        <v>0.10031593356007817</v>
      </c>
      <c r="BC546" s="91">
        <v>0.23676989415915328</v>
      </c>
      <c r="BD546" s="91">
        <v>0.22955877815489045</v>
      </c>
      <c r="BE546" s="91">
        <v>0.19826258200350635</v>
      </c>
      <c r="BF546" s="91">
        <v>-6.459807968692638E-2</v>
      </c>
      <c r="BG546" s="91">
        <v>-8.1589140862190768E-2</v>
      </c>
      <c r="BH546" s="91">
        <v>-8.7031653415974963E-2</v>
      </c>
      <c r="BI546" s="91">
        <v>4.4202292776124169E-2</v>
      </c>
      <c r="BJ546" s="91">
        <v>-5.2351398541657379E-2</v>
      </c>
      <c r="BK546" s="91">
        <v>-2.3947448538503214E-2</v>
      </c>
      <c r="BL546" s="91">
        <v>3.0880085728769963E-2</v>
      </c>
      <c r="BM546" s="91">
        <v>-2.576066167923069E-2</v>
      </c>
      <c r="BN546" s="91">
        <v>-2.832579551540711E-2</v>
      </c>
      <c r="BO546" s="91">
        <v>0.21739130434782608</v>
      </c>
      <c r="BP546" s="91">
        <v>0.15</v>
      </c>
      <c r="BQ546" s="91">
        <v>0.18595583160800552</v>
      </c>
      <c r="BR546" s="91">
        <v>1.9021317829457367</v>
      </c>
      <c r="BS546" s="91">
        <v>1.6607142857142856</v>
      </c>
      <c r="BT546" s="91">
        <v>1.6919700672255498</v>
      </c>
      <c r="BU546" s="91">
        <v>-2.1841337913163894E-2</v>
      </c>
      <c r="BV546" s="91">
        <v>-0.28003488070285054</v>
      </c>
      <c r="BW546" s="91">
        <v>-0.26617064178142535</v>
      </c>
      <c r="BX546" s="92">
        <v>27.453978394490001</v>
      </c>
      <c r="BY546" s="92">
        <v>191</v>
      </c>
      <c r="BZ546" s="92">
        <v>7</v>
      </c>
      <c r="CA546" s="92">
        <v>8</v>
      </c>
      <c r="CB546" s="92">
        <v>7.2</v>
      </c>
      <c r="CC546" s="92">
        <v>4.4000000000000004</v>
      </c>
      <c r="CD546" s="92">
        <v>34</v>
      </c>
      <c r="CE546" s="92">
        <v>113</v>
      </c>
      <c r="CF546" s="92">
        <v>114.3</v>
      </c>
      <c r="CG546" s="68">
        <v>4.63</v>
      </c>
      <c r="CH546" s="91">
        <v>0</v>
      </c>
      <c r="CI546" s="91">
        <v>0</v>
      </c>
      <c r="CJ546" s="91">
        <v>0</v>
      </c>
      <c r="CK546" s="91">
        <v>0</v>
      </c>
      <c r="CL546" s="91">
        <v>0</v>
      </c>
      <c r="CM546" s="91">
        <v>0</v>
      </c>
      <c r="CN546" s="91">
        <v>0</v>
      </c>
      <c r="CO546" s="68">
        <f t="shared" si="8"/>
        <v>0</v>
      </c>
      <c r="CP546" s="68">
        <f>IF(ISNUMBER(SUM(CI546,CK546,CM546)/SUM(CH546,CJ546,CL546)),SUM(CI546,CK546,CM546)/SUM(CH546,CJ546,CL546),0)</f>
        <v>0</v>
      </c>
      <c r="CQ546" s="92"/>
    </row>
    <row r="547" spans="1:95" ht="16" x14ac:dyDescent="0.2">
      <c r="A547" s="88" t="s">
        <v>910</v>
      </c>
      <c r="B547" t="s">
        <v>910</v>
      </c>
      <c r="C547" s="89" t="s">
        <v>510</v>
      </c>
      <c r="D547" s="89" t="s">
        <v>72</v>
      </c>
      <c r="E547" s="89" t="s">
        <v>7</v>
      </c>
      <c r="F547" s="89">
        <v>2017</v>
      </c>
      <c r="G547" s="89"/>
      <c r="H547" s="90">
        <v>8</v>
      </c>
      <c r="I547" s="90">
        <v>300</v>
      </c>
      <c r="J547" s="90">
        <v>22</v>
      </c>
      <c r="K547" s="90">
        <v>19</v>
      </c>
      <c r="L547" s="90">
        <v>21</v>
      </c>
      <c r="M547" s="91">
        <v>12.238888888888889</v>
      </c>
      <c r="N547" s="91">
        <v>5.625</v>
      </c>
      <c r="O547" s="91">
        <v>0.64483963815789469</v>
      </c>
      <c r="P547" s="91">
        <v>0.42989309210526316</v>
      </c>
      <c r="Q547" s="91">
        <v>0.6942434210526317</v>
      </c>
      <c r="R547" s="91">
        <v>3.1026315789473684</v>
      </c>
      <c r="S547" s="91">
        <v>0.48478618421052633</v>
      </c>
      <c r="T547" s="91">
        <v>1.3455882352941178</v>
      </c>
      <c r="U547" s="91">
        <v>3.1026315789473684</v>
      </c>
      <c r="V547" s="91">
        <v>3.1026315789473684</v>
      </c>
      <c r="W547" s="91">
        <v>2.2441443043235711</v>
      </c>
      <c r="X547" s="91">
        <v>-0.28931176167358763</v>
      </c>
      <c r="Y547" s="91">
        <v>1.3527044296636666</v>
      </c>
      <c r="Z547" s="91">
        <v>1.3527044296636666</v>
      </c>
      <c r="AA547" s="91">
        <v>0.5474669601304335</v>
      </c>
      <c r="AB547" s="91">
        <v>-0.55313476585312937</v>
      </c>
      <c r="AC547" s="91">
        <v>0.53604835120406946</v>
      </c>
      <c r="AD547" s="91">
        <v>0.53604835120406946</v>
      </c>
      <c r="AE547" s="91">
        <v>-5.4130799311106724E-2</v>
      </c>
      <c r="AF547" s="91">
        <v>-0.2657938600268841</v>
      </c>
      <c r="AG547" s="91">
        <v>1.3640155905203566</v>
      </c>
      <c r="AH547" s="91">
        <v>1.3640155905203566</v>
      </c>
      <c r="AI547" s="91">
        <v>0.55841705775194705</v>
      </c>
      <c r="AJ547" s="91">
        <v>0.36257381889763779</v>
      </c>
      <c r="AK547" s="91">
        <v>0.42989309210526316</v>
      </c>
      <c r="AL547" s="91">
        <v>0.42989309210526316</v>
      </c>
      <c r="AM547" s="91">
        <v>0.37214462723498204</v>
      </c>
      <c r="AN547" s="91">
        <v>0.24171587926509186</v>
      </c>
      <c r="AO547" s="91">
        <v>0.42989309210526316</v>
      </c>
      <c r="AP547" s="91">
        <v>0.42989309210526316</v>
      </c>
      <c r="AQ547" s="91">
        <v>0.32355180195485023</v>
      </c>
      <c r="AR547" s="91">
        <v>-3.8396125040105755E-3</v>
      </c>
      <c r="AS547" s="91">
        <v>0.11936788696904665</v>
      </c>
      <c r="AT547" s="91">
        <v>0.11936788696904665</v>
      </c>
      <c r="AU547" s="91">
        <v>3.5713394964494834E-2</v>
      </c>
      <c r="AV547" s="91">
        <v>-1.3527366620843889E-2</v>
      </c>
      <c r="AW547" s="91">
        <v>5.625</v>
      </c>
      <c r="AX547" s="91">
        <v>68.84375</v>
      </c>
      <c r="AY547" s="91">
        <v>4</v>
      </c>
      <c r="AZ547" s="91">
        <v>0.26315789473684209</v>
      </c>
      <c r="BA547" s="91">
        <v>0.26315789473684209</v>
      </c>
      <c r="BB547" s="91">
        <v>0.16599541807771109</v>
      </c>
      <c r="BC547" s="91">
        <v>0.48478618421052633</v>
      </c>
      <c r="BD547" s="91">
        <v>0.48478618421052633</v>
      </c>
      <c r="BE547" s="91">
        <v>0.31099249279858937</v>
      </c>
      <c r="BF547" s="91">
        <v>0.17363826519344511</v>
      </c>
      <c r="BG547" s="91">
        <v>0.17363826519344511</v>
      </c>
      <c r="BH547" s="91">
        <v>2.5698257379108042E-2</v>
      </c>
      <c r="BI547" s="91">
        <v>0.2067912735697775</v>
      </c>
      <c r="BJ547" s="91">
        <v>0.2067912735697775</v>
      </c>
      <c r="BK547" s="91">
        <v>8.2253326028729604E-2</v>
      </c>
      <c r="BL547" s="91">
        <v>0.15831235051030346</v>
      </c>
      <c r="BM547" s="91">
        <v>0.15831235051030346</v>
      </c>
      <c r="BN547" s="91">
        <v>8.8053967732499461E-2</v>
      </c>
      <c r="BO547" s="91">
        <v>0.375</v>
      </c>
      <c r="BP547" s="91">
        <v>0.375</v>
      </c>
      <c r="BQ547" s="91">
        <v>0.33611111111111108</v>
      </c>
      <c r="BR547" s="91">
        <v>3.1026315789473684</v>
      </c>
      <c r="BS547" s="91">
        <v>3.1026315789473684</v>
      </c>
      <c r="BT547" s="91">
        <v>2.2441443043235711</v>
      </c>
      <c r="BU547" s="91">
        <v>1.4401080331955773</v>
      </c>
      <c r="BV547" s="91">
        <v>1.4401080331955773</v>
      </c>
      <c r="BW547" s="91">
        <v>0.53716641588998348</v>
      </c>
      <c r="BX547" s="92">
        <v>27.462441794419998</v>
      </c>
      <c r="BY547" s="92">
        <v>25</v>
      </c>
      <c r="BZ547" s="92">
        <v>73</v>
      </c>
      <c r="CA547" s="92">
        <v>9</v>
      </c>
      <c r="CB547" s="91"/>
      <c r="CC547" s="91"/>
      <c r="CD547" s="92">
        <v>32.5</v>
      </c>
      <c r="CE547" s="92">
        <v>118</v>
      </c>
      <c r="CF547" s="92">
        <v>114.25</v>
      </c>
      <c r="CG547" s="68"/>
      <c r="CH547" s="91">
        <v>0</v>
      </c>
      <c r="CI547" s="91">
        <v>0</v>
      </c>
      <c r="CJ547" s="91">
        <v>0</v>
      </c>
      <c r="CK547" s="91">
        <v>0</v>
      </c>
      <c r="CL547" s="91">
        <v>0</v>
      </c>
      <c r="CM547" s="91">
        <v>0</v>
      </c>
      <c r="CN547" s="91">
        <v>0</v>
      </c>
      <c r="CO547" s="68">
        <f t="shared" si="8"/>
        <v>0</v>
      </c>
      <c r="CP547" s="68">
        <f>IF(ISNUMBER(SUM(CI547,CK547,CM547)/SUM(CH547,CJ547,CL547)),SUM(CI547,CK547,CM547)/SUM(CH547,CJ547,CL547),0)</f>
        <v>0</v>
      </c>
      <c r="CQ547" s="92"/>
    </row>
    <row r="548" spans="1:95" ht="16" x14ac:dyDescent="0.2">
      <c r="A548" s="88" t="s">
        <v>1300</v>
      </c>
      <c r="B548" t="s">
        <v>1300</v>
      </c>
      <c r="C548" s="89" t="s">
        <v>140</v>
      </c>
      <c r="D548" s="89" t="s">
        <v>440</v>
      </c>
      <c r="E548" s="89" t="s">
        <v>7</v>
      </c>
      <c r="F548" s="89">
        <v>2011</v>
      </c>
      <c r="G548" s="89" t="s">
        <v>78</v>
      </c>
      <c r="H548" s="90">
        <v>5</v>
      </c>
      <c r="I548" s="90">
        <v>155</v>
      </c>
      <c r="J548" s="90">
        <v>22</v>
      </c>
      <c r="K548" s="90">
        <v>20</v>
      </c>
      <c r="L548" s="90"/>
      <c r="M548" s="91">
        <v>14.96078431372549</v>
      </c>
      <c r="N548" s="91">
        <v>2.4878048780487805</v>
      </c>
      <c r="O548" s="91">
        <v>0.29703520078369661</v>
      </c>
      <c r="P548" s="91">
        <v>0.23301816251677696</v>
      </c>
      <c r="Q548" s="91">
        <v>0.36275632125391466</v>
      </c>
      <c r="R548" s="91">
        <v>2.1684065934065933</v>
      </c>
      <c r="S548" s="91">
        <v>0.28417950972678607</v>
      </c>
      <c r="T548" s="91">
        <v>0.49422632794457272</v>
      </c>
      <c r="U548" s="91">
        <v>2.1868131868131866</v>
      </c>
      <c r="V548" s="91">
        <v>2.15</v>
      </c>
      <c r="W548" s="91">
        <v>1.6103465049192529</v>
      </c>
      <c r="X548" s="91">
        <v>-1.0833314998951182</v>
      </c>
      <c r="Y548" s="91">
        <v>0.63421914131478663</v>
      </c>
      <c r="Z548" s="91">
        <v>0.56905845556676904</v>
      </c>
      <c r="AA548" s="91">
        <v>3.9982032328812478E-2</v>
      </c>
      <c r="AB548" s="91">
        <v>-1.4044966732026745</v>
      </c>
      <c r="AC548" s="91">
        <v>-0.24270589520030139</v>
      </c>
      <c r="AD548" s="91">
        <v>-0.41658322774329903</v>
      </c>
      <c r="AE548" s="91">
        <v>-0.687928598715425</v>
      </c>
      <c r="AF548" s="91">
        <v>-0.68941258295062369</v>
      </c>
      <c r="AG548" s="91">
        <v>0.12574998621319899</v>
      </c>
      <c r="AH548" s="91">
        <v>0.45216021941806939</v>
      </c>
      <c r="AI548" s="91">
        <v>-3.7167459106451771E-2</v>
      </c>
      <c r="AJ548" s="91">
        <v>0</v>
      </c>
      <c r="AK548" s="91">
        <v>0.28678861788617882</v>
      </c>
      <c r="AL548" s="91">
        <v>0.17924770714737509</v>
      </c>
      <c r="AM548" s="91">
        <v>0.16510910624578634</v>
      </c>
      <c r="AN548" s="91">
        <v>2.9290993703805092E-2</v>
      </c>
      <c r="AO548" s="91">
        <v>0.28678861788617882</v>
      </c>
      <c r="AP548" s="91">
        <v>0.1536408918406072</v>
      </c>
      <c r="AQ548" s="91">
        <v>0.15657350114353039</v>
      </c>
      <c r="AR548" s="91">
        <v>-0.21626449806529735</v>
      </c>
      <c r="AS548" s="91">
        <v>-0.15688431329560931</v>
      </c>
      <c r="AT548" s="91">
        <v>-2.0645906179568407E-2</v>
      </c>
      <c r="AU548" s="91">
        <v>-0.13126490584682501</v>
      </c>
      <c r="AV548" s="91">
        <v>4.3147046144545231E-2</v>
      </c>
      <c r="AW548" s="91">
        <v>2.4878048780487805</v>
      </c>
      <c r="AX548" s="91">
        <v>37.219512195121951</v>
      </c>
      <c r="AY548" s="91">
        <v>4</v>
      </c>
      <c r="AZ548" s="91">
        <v>0.13928571428571429</v>
      </c>
      <c r="BA548" s="91">
        <v>0.13928571428571429</v>
      </c>
      <c r="BB548" s="91">
        <v>0.10076453569525164</v>
      </c>
      <c r="BC548" s="91">
        <v>0.3235772357723577</v>
      </c>
      <c r="BD548" s="91">
        <v>0.24478178368121442</v>
      </c>
      <c r="BE548" s="91">
        <v>0.20898033562039409</v>
      </c>
      <c r="BF548" s="91">
        <v>2.2209261926278034E-2</v>
      </c>
      <c r="BG548" s="91">
        <v>-6.6366135335866799E-2</v>
      </c>
      <c r="BH548" s="91">
        <v>-7.6313899799087231E-2</v>
      </c>
      <c r="BI548" s="91">
        <v>0.1154824383811518</v>
      </c>
      <c r="BJ548" s="91">
        <v>-5.8227638425730116E-2</v>
      </c>
      <c r="BK548" s="91">
        <v>-3.2054387249651199E-2</v>
      </c>
      <c r="BL548" s="91">
        <v>9.409525090529508E-2</v>
      </c>
      <c r="BM548" s="91">
        <v>-9.0266520263308864E-2</v>
      </c>
      <c r="BN548" s="91">
        <v>-5.6474211017776582E-2</v>
      </c>
      <c r="BO548" s="91">
        <v>0.25</v>
      </c>
      <c r="BP548" s="91">
        <v>6.25E-2</v>
      </c>
      <c r="BQ548" s="91">
        <v>0.10416666666666667</v>
      </c>
      <c r="BR548" s="91">
        <v>2.1868131868131866</v>
      </c>
      <c r="BS548" s="91">
        <v>2.15</v>
      </c>
      <c r="BT548" s="91">
        <v>1.6103465049192529</v>
      </c>
      <c r="BU548" s="91">
        <v>0.20672446410791889</v>
      </c>
      <c r="BV548" s="91">
        <v>0.16070368724782247</v>
      </c>
      <c r="BW548" s="91">
        <v>-0.34090469873603846</v>
      </c>
      <c r="BX548" s="92">
        <v>29.552969249695</v>
      </c>
      <c r="BY548" s="92">
        <v>224</v>
      </c>
      <c r="BZ548" s="92">
        <v>73</v>
      </c>
      <c r="CA548" s="92">
        <v>24</v>
      </c>
      <c r="CB548" s="92">
        <v>6.9</v>
      </c>
      <c r="CC548" s="92">
        <v>4.1399999999999997</v>
      </c>
      <c r="CD548" s="92">
        <v>34.5</v>
      </c>
      <c r="CE548" s="92">
        <v>117</v>
      </c>
      <c r="CF548" s="92">
        <v>117.15</v>
      </c>
      <c r="CG548" s="68"/>
      <c r="CH548" s="91">
        <v>0</v>
      </c>
      <c r="CI548" s="91">
        <v>0</v>
      </c>
      <c r="CJ548" s="91">
        <v>0</v>
      </c>
      <c r="CK548" s="91">
        <v>0</v>
      </c>
      <c r="CL548" s="91">
        <v>0</v>
      </c>
      <c r="CM548" s="91">
        <v>0</v>
      </c>
      <c r="CN548" s="91">
        <v>0</v>
      </c>
      <c r="CO548" s="68">
        <f t="shared" si="8"/>
        <v>0</v>
      </c>
      <c r="CP548" s="68">
        <f>IF(ISNUMBER(SUM(CI548,CK548,CM548)/SUM(CH548,CJ548,CL548)),SUM(CI548,CK548,CM548)/SUM(CH548,CJ548,CL548),0)</f>
        <v>0</v>
      </c>
      <c r="CQ548" s="92"/>
    </row>
    <row r="549" spans="1:95" ht="16" x14ac:dyDescent="0.2">
      <c r="A549" s="88" t="s">
        <v>586</v>
      </c>
      <c r="B549" t="s">
        <v>586</v>
      </c>
      <c r="C549" s="89" t="s">
        <v>304</v>
      </c>
      <c r="D549" s="89" t="s">
        <v>38</v>
      </c>
      <c r="E549" s="89" t="s">
        <v>7</v>
      </c>
      <c r="F549" s="89">
        <v>2022</v>
      </c>
      <c r="G549" s="89" t="s">
        <v>25</v>
      </c>
      <c r="H549" s="90"/>
      <c r="I549" s="90"/>
      <c r="J549" s="90">
        <v>22</v>
      </c>
      <c r="K549" s="90">
        <v>20</v>
      </c>
      <c r="L549" s="90"/>
      <c r="M549" s="91">
        <v>9.9411764705882355</v>
      </c>
      <c r="N549" s="91">
        <v>2.5757575757575757</v>
      </c>
      <c r="O549" s="91">
        <v>0.19762616665213378</v>
      </c>
      <c r="P549" s="91">
        <v>0.17532958282129835</v>
      </c>
      <c r="Q549" s="91">
        <v>0.19383344559078247</v>
      </c>
      <c r="R549" s="91">
        <v>1.2618466042577801</v>
      </c>
      <c r="S549" s="91">
        <v>0.1457305769359456</v>
      </c>
      <c r="T549" s="91">
        <v>0</v>
      </c>
      <c r="U549" s="91">
        <v>1.8271232876712329</v>
      </c>
      <c r="V549" s="91">
        <v>0.69656992084432723</v>
      </c>
      <c r="W549" s="91">
        <v>1.2618466042577801</v>
      </c>
      <c r="X549" s="91">
        <v>-1.6505068076867073</v>
      </c>
      <c r="Y549" s="91">
        <v>0.1843968544386787</v>
      </c>
      <c r="Z549" s="91">
        <v>-0.96022216372401137</v>
      </c>
      <c r="AA549" s="91">
        <v>-0.80877737232401337</v>
      </c>
      <c r="AB549" s="91">
        <v>-1.6076979804079672</v>
      </c>
      <c r="AC549" s="91">
        <v>-7.1599713476014237E-2</v>
      </c>
      <c r="AD549" s="91">
        <v>-1.8700133068989717</v>
      </c>
      <c r="AE549" s="91">
        <v>-1.1831036669276511</v>
      </c>
      <c r="AF549" s="91">
        <v>-1.2132401350005262</v>
      </c>
      <c r="AG549" s="91">
        <v>-0.94321324686203645</v>
      </c>
      <c r="AH549" s="91">
        <v>0.18901441266170949</v>
      </c>
      <c r="AI549" s="91">
        <v>-0.65581298973361768</v>
      </c>
      <c r="AJ549" s="91">
        <v>0</v>
      </c>
      <c r="AK549" s="91">
        <v>0.23283462463264759</v>
      </c>
      <c r="AL549" s="91">
        <v>0.11782454100994907</v>
      </c>
      <c r="AM549" s="91">
        <v>0.19189719702137573</v>
      </c>
      <c r="AN549" s="91">
        <v>0</v>
      </c>
      <c r="AO549" s="91">
        <v>0.17910355740972894</v>
      </c>
      <c r="AP549" s="91">
        <v>0.10807438794726931</v>
      </c>
      <c r="AQ549" s="91">
        <v>0.14358897267849913</v>
      </c>
      <c r="AR549" s="91">
        <v>-6.6451934359373493E-2</v>
      </c>
      <c r="AS549" s="91">
        <v>-0.2024508171889472</v>
      </c>
      <c r="AT549" s="91">
        <v>-6.6451934359373493E-2</v>
      </c>
      <c r="AU549" s="91">
        <v>-0.13445137577416033</v>
      </c>
      <c r="AV549" s="91">
        <v>-3.8693671413537217E-2</v>
      </c>
      <c r="AW549" s="91">
        <v>2.5757575757575757</v>
      </c>
      <c r="AX549" s="91">
        <v>25.606060606060606</v>
      </c>
      <c r="AY549" s="91">
        <v>3</v>
      </c>
      <c r="AZ549" s="91">
        <v>0.15811965811965811</v>
      </c>
      <c r="BA549" s="91">
        <v>0.15811965811965811</v>
      </c>
      <c r="BB549" s="91">
        <v>8.7409749053584673E-2</v>
      </c>
      <c r="BC549" s="91">
        <v>0.2003123779773526</v>
      </c>
      <c r="BD549" s="91">
        <v>9.1148775894538611E-2</v>
      </c>
      <c r="BE549" s="91">
        <v>9.7153717957297062E-2</v>
      </c>
      <c r="BF549" s="91">
        <v>-4.3054435417930498E-2</v>
      </c>
      <c r="BG549" s="91">
        <v>-0.2199991431225426</v>
      </c>
      <c r="BH549" s="91">
        <v>-0.15834104608287677</v>
      </c>
      <c r="BI549" s="91">
        <v>1.9208595107053583E-2</v>
      </c>
      <c r="BJ549" s="91">
        <v>-0.16452231504859738</v>
      </c>
      <c r="BK549" s="91">
        <v>-0.10750558077216306</v>
      </c>
      <c r="BL549" s="91">
        <v>-3.4625896245389642E-3</v>
      </c>
      <c r="BM549" s="91">
        <v>-0.20129349806228053</v>
      </c>
      <c r="BN549" s="91">
        <v>-0.13850108930615215</v>
      </c>
      <c r="BO549" s="91">
        <v>0.15789473684210525</v>
      </c>
      <c r="BP549" s="91">
        <v>0.125</v>
      </c>
      <c r="BQ549" s="91">
        <v>9.4298245614035089E-2</v>
      </c>
      <c r="BR549" s="91">
        <v>1.8271232876712329</v>
      </c>
      <c r="BS549" s="91">
        <v>0.69656992084432723</v>
      </c>
      <c r="BT549" s="91">
        <v>0.84123106950518667</v>
      </c>
      <c r="BU549" s="91">
        <v>0.40120188365337972</v>
      </c>
      <c r="BV549" s="91">
        <v>-0.79853099318872101</v>
      </c>
      <c r="BW549" s="91">
        <v>-0.60498640669169579</v>
      </c>
      <c r="BX549" s="91"/>
      <c r="BY549" s="91"/>
      <c r="BZ549" s="91"/>
      <c r="CA549" s="91"/>
      <c r="CB549" s="91"/>
      <c r="CC549" s="91"/>
      <c r="CD549" s="91"/>
      <c r="CE549" s="91"/>
      <c r="CF549" s="91"/>
      <c r="CG549" s="68"/>
      <c r="CH549" s="91">
        <v>0</v>
      </c>
      <c r="CI549" s="91">
        <v>0</v>
      </c>
      <c r="CJ549" s="91">
        <v>0</v>
      </c>
      <c r="CK549" s="91">
        <v>0</v>
      </c>
      <c r="CL549" s="91">
        <v>0</v>
      </c>
      <c r="CM549" s="91">
        <v>0</v>
      </c>
      <c r="CN549" s="91">
        <v>0</v>
      </c>
      <c r="CO549" s="68">
        <f t="shared" si="8"/>
        <v>0</v>
      </c>
      <c r="CP549" s="68">
        <f>IF(ISNUMBER(SUM(CI549,CK549,CM549)/SUM(CH549,CJ549,CL549)),SUM(CI549,CK549,CM549)/SUM(CH549,CJ549,CL549),0)</f>
        <v>0</v>
      </c>
      <c r="CQ549" s="91"/>
    </row>
    <row r="550" spans="1:95" ht="16" x14ac:dyDescent="0.2">
      <c r="A550" s="88" t="s">
        <v>716</v>
      </c>
      <c r="B550" t="s">
        <v>716</v>
      </c>
      <c r="C550" s="89" t="s">
        <v>160</v>
      </c>
      <c r="D550" s="89" t="s">
        <v>35</v>
      </c>
      <c r="E550" s="89" t="s">
        <v>7</v>
      </c>
      <c r="F550" s="89">
        <v>2020</v>
      </c>
      <c r="G550" s="89"/>
      <c r="H550" s="90">
        <v>8</v>
      </c>
      <c r="I550" s="90">
        <v>300</v>
      </c>
      <c r="J550" s="90">
        <v>23</v>
      </c>
      <c r="K550" s="90">
        <v>19</v>
      </c>
      <c r="L550" s="90"/>
      <c r="M550" s="91">
        <v>15.630434782608695</v>
      </c>
      <c r="N550" s="91">
        <v>3.9428571428571431</v>
      </c>
      <c r="O550" s="91">
        <v>0.31913853773166712</v>
      </c>
      <c r="P550" s="91">
        <v>0.2586128862988481</v>
      </c>
      <c r="Q550" s="91">
        <v>0.29990737465638173</v>
      </c>
      <c r="R550" s="91">
        <v>1.8980278645058974</v>
      </c>
      <c r="S550" s="91">
        <v>0.21433157510597939</v>
      </c>
      <c r="T550" s="91">
        <v>2.3638523391812867</v>
      </c>
      <c r="U550" s="91">
        <v>2.3638523391812867</v>
      </c>
      <c r="V550" s="91">
        <v>1.4322033898305084</v>
      </c>
      <c r="W550" s="91">
        <v>1.6742223185410072</v>
      </c>
      <c r="X550" s="91">
        <v>0.52758228213794989</v>
      </c>
      <c r="Y550" s="91">
        <v>0.52758228213794989</v>
      </c>
      <c r="Z550" s="91">
        <v>-0.51201718272351959</v>
      </c>
      <c r="AA550" s="91">
        <v>-0.23401474884279039</v>
      </c>
      <c r="AB550" s="91">
        <v>0.46512933803403955</v>
      </c>
      <c r="AC550" s="91">
        <v>0.46512933803403955</v>
      </c>
      <c r="AD550" s="91">
        <v>-1.1576323985163974</v>
      </c>
      <c r="AE550" s="91">
        <v>-0.67749168720481012</v>
      </c>
      <c r="AF550" s="91">
        <v>0.65369026453555823</v>
      </c>
      <c r="AG550" s="91">
        <v>-0.5036897135955849</v>
      </c>
      <c r="AH550" s="91">
        <v>0.65369026453555823</v>
      </c>
      <c r="AI550" s="91">
        <v>-0.26560415682188704</v>
      </c>
      <c r="AJ550" s="91">
        <v>0.3081365016125972</v>
      </c>
      <c r="AK550" s="91">
        <v>0.3081365016125972</v>
      </c>
      <c r="AL550" s="91">
        <v>0.209089270985099</v>
      </c>
      <c r="AM550" s="91">
        <v>0.2375238677458815</v>
      </c>
      <c r="AN550" s="91">
        <v>0.28443369379624361</v>
      </c>
      <c r="AO550" s="91">
        <v>0.28443369379624361</v>
      </c>
      <c r="AP550" s="91">
        <v>0.17692169083354531</v>
      </c>
      <c r="AQ550" s="91">
        <v>0.21890040508991238</v>
      </c>
      <c r="AR550" s="91">
        <v>3.8878202027141179E-2</v>
      </c>
      <c r="AS550" s="91">
        <v>-0.1533100474239476</v>
      </c>
      <c r="AT550" s="91">
        <v>3.8878202027141179E-2</v>
      </c>
      <c r="AU550" s="91">
        <v>-7.6537073297691549E-2</v>
      </c>
      <c r="AV550" s="91">
        <v>1.2734794190771587E-2</v>
      </c>
      <c r="AW550" s="91">
        <v>3.9428571428571431</v>
      </c>
      <c r="AX550" s="91">
        <v>61.628571428571426</v>
      </c>
      <c r="AY550" s="91">
        <v>6</v>
      </c>
      <c r="AZ550" s="91">
        <v>0.11842105263157894</v>
      </c>
      <c r="BA550" s="91">
        <v>8.8983050847457626E-2</v>
      </c>
      <c r="BB550" s="91">
        <v>9.8240730265707954E-2</v>
      </c>
      <c r="BC550" s="91">
        <v>0.28315310187820147</v>
      </c>
      <c r="BD550" s="91">
        <v>0.1455100483337573</v>
      </c>
      <c r="BE550" s="91">
        <v>0.20645160383061845</v>
      </c>
      <c r="BF550" s="91">
        <v>3.9786288482918375E-2</v>
      </c>
      <c r="BG550" s="91">
        <v>-0.15323250070627575</v>
      </c>
      <c r="BH550" s="91">
        <v>-7.7967489986847341E-2</v>
      </c>
      <c r="BI550" s="91">
        <v>0.13234004803810609</v>
      </c>
      <c r="BJ550" s="91">
        <v>0.13234004803810609</v>
      </c>
      <c r="BK550" s="91">
        <v>2.8252390157558583E-2</v>
      </c>
      <c r="BL550" s="91">
        <v>0.1057987583380937</v>
      </c>
      <c r="BM550" s="91">
        <v>0.1057987583380937</v>
      </c>
      <c r="BN550" s="91">
        <v>1.5902279375737269E-2</v>
      </c>
      <c r="BO550" s="91">
        <v>0.2857142857142857</v>
      </c>
      <c r="BP550" s="91">
        <v>0.20833333333333334</v>
      </c>
      <c r="BQ550" s="91">
        <v>0.23134920634920633</v>
      </c>
      <c r="BR550" s="91">
        <v>2.3638523391812867</v>
      </c>
      <c r="BS550" s="91">
        <v>1.4322033898305084</v>
      </c>
      <c r="BT550" s="91">
        <v>1.6742223185410072</v>
      </c>
      <c r="BU550" s="91">
        <v>0.67147300780555597</v>
      </c>
      <c r="BV550" s="91">
        <v>-0.33912448323080358</v>
      </c>
      <c r="BW550" s="91">
        <v>-7.2484213285008023E-2</v>
      </c>
      <c r="BX550" s="91"/>
      <c r="BY550" s="91"/>
      <c r="BZ550" s="91"/>
      <c r="CA550" s="91"/>
      <c r="CB550" s="91"/>
      <c r="CC550" s="91"/>
      <c r="CD550" s="91"/>
      <c r="CE550" s="91"/>
      <c r="CF550" s="91"/>
      <c r="CG550" s="68">
        <v>4.57</v>
      </c>
      <c r="CH550" s="91">
        <v>0</v>
      </c>
      <c r="CI550" s="91">
        <v>0</v>
      </c>
      <c r="CJ550" s="91">
        <v>0</v>
      </c>
      <c r="CK550" s="91">
        <v>0</v>
      </c>
      <c r="CL550" s="91">
        <v>0</v>
      </c>
      <c r="CM550" s="91">
        <v>0</v>
      </c>
      <c r="CN550" s="91">
        <v>0</v>
      </c>
      <c r="CO550" s="68">
        <f t="shared" si="8"/>
        <v>0</v>
      </c>
      <c r="CP550" s="68">
        <f>IF(ISNUMBER(SUM(CI550,CK550,CM550)/SUM(CH550,CJ550,CL550)),SUM(CI550,CK550,CM550)/SUM(CH550,CJ550,CL550),0)</f>
        <v>0</v>
      </c>
      <c r="CQ550" s="91"/>
    </row>
    <row r="551" spans="1:95" ht="16" x14ac:dyDescent="0.2">
      <c r="A551" s="88" t="s">
        <v>996</v>
      </c>
      <c r="B551" t="s">
        <v>996</v>
      </c>
      <c r="C551" s="89" t="s">
        <v>213</v>
      </c>
      <c r="D551" s="89" t="s">
        <v>29</v>
      </c>
      <c r="E551" s="89" t="s">
        <v>7</v>
      </c>
      <c r="F551" s="89">
        <v>2016</v>
      </c>
      <c r="G551" s="89"/>
      <c r="H551" s="90">
        <v>8</v>
      </c>
      <c r="I551" s="90">
        <v>300</v>
      </c>
      <c r="J551" s="90">
        <v>23</v>
      </c>
      <c r="K551" s="90">
        <v>19</v>
      </c>
      <c r="L551" s="90">
        <v>21</v>
      </c>
      <c r="M551" s="91">
        <v>11.426621160409557</v>
      </c>
      <c r="N551" s="91">
        <v>6.2340425531914896</v>
      </c>
      <c r="O551" s="91">
        <v>0.51423393450229171</v>
      </c>
      <c r="P551" s="91">
        <v>0.35269176404015984</v>
      </c>
      <c r="Q551" s="91">
        <v>0.51402097955379944</v>
      </c>
      <c r="R551" s="91">
        <v>2.2693965517241379</v>
      </c>
      <c r="S551" s="91">
        <v>0.34464082251002792</v>
      </c>
      <c r="T551" s="91">
        <v>1.3310173697270471</v>
      </c>
      <c r="U551" s="91">
        <v>2.2693965517241379</v>
      </c>
      <c r="V551" s="91">
        <v>2.2693965517241379</v>
      </c>
      <c r="W551" s="91">
        <v>1.8120737996407563</v>
      </c>
      <c r="X551" s="91">
        <v>-0.48065806283471613</v>
      </c>
      <c r="Y551" s="91">
        <v>0.45896006322786986</v>
      </c>
      <c r="Z551" s="91">
        <v>0.45896006322786986</v>
      </c>
      <c r="AA551" s="91">
        <v>1.8283881568287974E-2</v>
      </c>
      <c r="AB551" s="91">
        <v>-0.56770563142020003</v>
      </c>
      <c r="AC551" s="91">
        <v>-0.32043923662276796</v>
      </c>
      <c r="AD551" s="91">
        <v>-0.32043923662276796</v>
      </c>
      <c r="AE551" s="91">
        <v>-0.55909147517197877</v>
      </c>
      <c r="AF551" s="91">
        <v>-0.19062416063193854</v>
      </c>
      <c r="AG551" s="91">
        <v>0.59712830602605527</v>
      </c>
      <c r="AH551" s="91">
        <v>0.59712830602605527</v>
      </c>
      <c r="AI551" s="91">
        <v>2.8452426891852567E-2</v>
      </c>
      <c r="AJ551" s="91">
        <v>0.27974025974025973</v>
      </c>
      <c r="AK551" s="91">
        <v>0.38229918715605593</v>
      </c>
      <c r="AL551" s="91">
        <v>0.32308434092426375</v>
      </c>
      <c r="AM551" s="91">
        <v>0.29302409776738231</v>
      </c>
      <c r="AN551" s="91">
        <v>0.23311688311688311</v>
      </c>
      <c r="AO551" s="91">
        <v>0.38229918715605593</v>
      </c>
      <c r="AP551" s="91">
        <v>0.32308434092426375</v>
      </c>
      <c r="AQ551" s="91">
        <v>0.28561763095810522</v>
      </c>
      <c r="AR551" s="91">
        <v>-1.2438608652219324E-2</v>
      </c>
      <c r="AS551" s="91">
        <v>-7.1473973332291663E-3</v>
      </c>
      <c r="AT551" s="91">
        <v>7.1773982019839422E-2</v>
      </c>
      <c r="AU551" s="91">
        <v>-1.2819108849034568E-2</v>
      </c>
      <c r="AV551" s="91">
        <v>-1.1215092716099884E-2</v>
      </c>
      <c r="AW551" s="91">
        <v>6.2340425531914896</v>
      </c>
      <c r="AX551" s="91">
        <v>71.234042553191486</v>
      </c>
      <c r="AY551" s="91">
        <v>12</v>
      </c>
      <c r="AZ551" s="91">
        <v>0.19449541284403671</v>
      </c>
      <c r="BA551" s="91">
        <v>0.19181034482758622</v>
      </c>
      <c r="BB551" s="91">
        <v>0.15670636521771616</v>
      </c>
      <c r="BC551" s="91">
        <v>0.35080527086383601</v>
      </c>
      <c r="BD551" s="91">
        <v>0.33847637415621984</v>
      </c>
      <c r="BE551" s="91">
        <v>0.27506304333019871</v>
      </c>
      <c r="BF551" s="91">
        <v>3.9733825116186783E-2</v>
      </c>
      <c r="BG551" s="91">
        <v>3.9733825116186783E-2</v>
      </c>
      <c r="BH551" s="91">
        <v>-1.359327049442053E-2</v>
      </c>
      <c r="BI551" s="91">
        <v>0.3247978493126718</v>
      </c>
      <c r="BJ551" s="91">
        <v>0.3247978493126718</v>
      </c>
      <c r="BK551" s="91">
        <v>0.10128466621907262</v>
      </c>
      <c r="BL551" s="91">
        <v>0.3309102510842391</v>
      </c>
      <c r="BM551" s="91">
        <v>0.3309102510842391</v>
      </c>
      <c r="BN551" s="91">
        <v>0.10183908138123469</v>
      </c>
      <c r="BO551" s="91">
        <v>0.41379310344827586</v>
      </c>
      <c r="BP551" s="91">
        <v>0.30769230769230771</v>
      </c>
      <c r="BQ551" s="91">
        <v>0.29617221858601167</v>
      </c>
      <c r="BR551" s="91">
        <v>2.2693965517241379</v>
      </c>
      <c r="BS551" s="91">
        <v>2.2693965517241379</v>
      </c>
      <c r="BT551" s="91">
        <v>1.8120737996407563</v>
      </c>
      <c r="BU551" s="91">
        <v>0.49383903633333603</v>
      </c>
      <c r="BV551" s="91">
        <v>0.48780574741169591</v>
      </c>
      <c r="BW551" s="91">
        <v>9.7536963377482466E-2</v>
      </c>
      <c r="BX551" s="92">
        <v>27.178177778430001</v>
      </c>
      <c r="BY551" s="92">
        <v>26</v>
      </c>
      <c r="BZ551" s="92">
        <v>73</v>
      </c>
      <c r="CA551" s="92">
        <v>12</v>
      </c>
      <c r="CB551" s="92">
        <v>7.9</v>
      </c>
      <c r="CC551" s="92">
        <v>4.2</v>
      </c>
      <c r="CD551" s="92">
        <v>35</v>
      </c>
      <c r="CE551" s="92">
        <v>114</v>
      </c>
      <c r="CF551" s="92">
        <v>116.5</v>
      </c>
      <c r="CG551" s="68"/>
      <c r="CH551" s="91">
        <v>0</v>
      </c>
      <c r="CI551" s="91">
        <v>0</v>
      </c>
      <c r="CJ551" s="91">
        <v>0</v>
      </c>
      <c r="CK551" s="91">
        <v>0</v>
      </c>
      <c r="CL551" s="91">
        <v>0</v>
      </c>
      <c r="CM551" s="91">
        <v>0</v>
      </c>
      <c r="CN551" s="91">
        <v>0</v>
      </c>
      <c r="CO551" s="68">
        <f t="shared" si="8"/>
        <v>0</v>
      </c>
      <c r="CP551" s="68">
        <f>IF(ISNUMBER(SUM(CI551,CK551,CM551)/SUM(CH551,CJ551,CL551)),SUM(CI551,CK551,CM551)/SUM(CH551,CJ551,CL551),0)</f>
        <v>0</v>
      </c>
      <c r="CQ551" s="92"/>
    </row>
    <row r="552" spans="1:95" ht="16" x14ac:dyDescent="0.2">
      <c r="A552" s="88" t="s">
        <v>1207</v>
      </c>
      <c r="B552" t="s">
        <v>1207</v>
      </c>
      <c r="C552" s="89" t="s">
        <v>187</v>
      </c>
      <c r="D552" s="89" t="s">
        <v>436</v>
      </c>
      <c r="E552" s="89" t="s">
        <v>7</v>
      </c>
      <c r="F552" s="89">
        <v>2013</v>
      </c>
      <c r="G552" s="89"/>
      <c r="H552" s="90">
        <v>8</v>
      </c>
      <c r="I552" s="90">
        <v>300</v>
      </c>
      <c r="J552" s="90">
        <v>23</v>
      </c>
      <c r="K552" s="90"/>
      <c r="L552" s="90"/>
      <c r="M552" s="91">
        <v>13.162790697674419</v>
      </c>
      <c r="N552" s="91">
        <v>4.0952380952380949</v>
      </c>
      <c r="O552" s="91">
        <v>0.26430376466014383</v>
      </c>
      <c r="P552" s="91">
        <v>0.1859877203018267</v>
      </c>
      <c r="Q552" s="91">
        <v>0.25924965981986653</v>
      </c>
      <c r="R552" s="91">
        <v>1.3521657250470811</v>
      </c>
      <c r="S552" s="91">
        <v>0.17058683772867664</v>
      </c>
      <c r="T552" s="91">
        <v>1.2510460251046025</v>
      </c>
      <c r="U552" s="91">
        <v>1.3521657250470811</v>
      </c>
      <c r="V552" s="91">
        <v>1.3521657250470811</v>
      </c>
      <c r="W552" s="91">
        <v>1.3016058750758419</v>
      </c>
      <c r="X552" s="91">
        <v>-0.53348798844635881</v>
      </c>
      <c r="Y552" s="91">
        <v>-0.43973854978457916</v>
      </c>
      <c r="Z552" s="91">
        <v>-0.43973854978457916</v>
      </c>
      <c r="AA552" s="91">
        <v>-0.48661326911546898</v>
      </c>
      <c r="AB552" s="91">
        <v>-1.3155372026386964</v>
      </c>
      <c r="AC552" s="91">
        <v>-1.2376700632998248</v>
      </c>
      <c r="AD552" s="91">
        <v>-1.2376700632998248</v>
      </c>
      <c r="AE552" s="91">
        <v>-1.2766036329692607</v>
      </c>
      <c r="AF552" s="91">
        <v>-0.67039274136271287</v>
      </c>
      <c r="AG552" s="91">
        <v>-0.60885305614024832</v>
      </c>
      <c r="AH552" s="91">
        <v>-0.60885305614024832</v>
      </c>
      <c r="AI552" s="91">
        <v>-0.6396228987514806</v>
      </c>
      <c r="AJ552" s="91">
        <v>0.19577293083022412</v>
      </c>
      <c r="AK552" s="91">
        <v>0.19577293083022412</v>
      </c>
      <c r="AL552" s="91">
        <v>0.17620250977342924</v>
      </c>
      <c r="AM552" s="91">
        <v>0.1859877203018267</v>
      </c>
      <c r="AN552" s="91">
        <v>0.13553510595938592</v>
      </c>
      <c r="AO552" s="91">
        <v>0.17620250977342922</v>
      </c>
      <c r="AP552" s="91">
        <v>0.17620250977342922</v>
      </c>
      <c r="AQ552" s="91">
        <v>0.15586880786640755</v>
      </c>
      <c r="AR552" s="91">
        <v>-0.17499009917683059</v>
      </c>
      <c r="AS552" s="91">
        <v>-0.1540292284840637</v>
      </c>
      <c r="AT552" s="91">
        <v>-0.1540292284840637</v>
      </c>
      <c r="AU552" s="91">
        <v>-0.16450966383044713</v>
      </c>
      <c r="AV552" s="91">
        <v>-1.4195734990462117E-2</v>
      </c>
      <c r="AW552" s="91">
        <v>4.0952380952380949</v>
      </c>
      <c r="AX552" s="91">
        <v>53.904761904761905</v>
      </c>
      <c r="AY552" s="91">
        <v>6</v>
      </c>
      <c r="AZ552" s="91">
        <v>0.10546139359698682</v>
      </c>
      <c r="BA552" s="91">
        <v>0.10546139359698682</v>
      </c>
      <c r="BB552" s="91">
        <v>8.4111449936568716E-2</v>
      </c>
      <c r="BC552" s="91">
        <v>0.17058683772867664</v>
      </c>
      <c r="BD552" s="91">
        <v>0.17058683772867664</v>
      </c>
      <c r="BE552" s="91">
        <v>0.14939995339515283</v>
      </c>
      <c r="BF552" s="91">
        <v>-0.12815571131135642</v>
      </c>
      <c r="BG552" s="91">
        <v>-0.12815571131135642</v>
      </c>
      <c r="BH552" s="91">
        <v>-0.15554528063340434</v>
      </c>
      <c r="BI552" s="91">
        <v>0.15940212197594411</v>
      </c>
      <c r="BJ552" s="91">
        <v>0.15940212197594411</v>
      </c>
      <c r="BK552" s="91">
        <v>5.3395149707396172E-3</v>
      </c>
      <c r="BL552" s="91">
        <v>0.16267846514484441</v>
      </c>
      <c r="BM552" s="91">
        <v>0.16267846514484441</v>
      </c>
      <c r="BN552" s="91">
        <v>1.720426914789086E-2</v>
      </c>
      <c r="BO552" s="91">
        <v>0.18181818181818182</v>
      </c>
      <c r="BP552" s="91">
        <v>0.18181818181818182</v>
      </c>
      <c r="BQ552" s="91">
        <v>0.16233766233766234</v>
      </c>
      <c r="BR552" s="91">
        <v>1.3521657250470811</v>
      </c>
      <c r="BS552" s="91">
        <v>1.3521657250470811</v>
      </c>
      <c r="BT552" s="91">
        <v>1.3016058750758419</v>
      </c>
      <c r="BU552" s="91">
        <v>-0.16018590158581381</v>
      </c>
      <c r="BV552" s="91">
        <v>-0.17460623901328831</v>
      </c>
      <c r="BW552" s="91">
        <v>-0.16739607029955106</v>
      </c>
      <c r="BX552" s="91"/>
      <c r="BY552" s="91"/>
      <c r="BZ552" s="91"/>
      <c r="CA552" s="91"/>
      <c r="CB552" s="91"/>
      <c r="CC552" s="91"/>
      <c r="CD552" s="91"/>
      <c r="CE552" s="91"/>
      <c r="CF552" s="91"/>
      <c r="CG552" s="68">
        <v>4.47</v>
      </c>
      <c r="CH552" s="91">
        <v>0</v>
      </c>
      <c r="CI552" s="91">
        <v>0</v>
      </c>
      <c r="CJ552" s="91">
        <v>0</v>
      </c>
      <c r="CK552" s="91">
        <v>0</v>
      </c>
      <c r="CL552" s="91">
        <v>0</v>
      </c>
      <c r="CM552" s="91">
        <v>0</v>
      </c>
      <c r="CN552" s="91">
        <v>0</v>
      </c>
      <c r="CO552" s="68">
        <f t="shared" si="8"/>
        <v>0</v>
      </c>
      <c r="CP552" s="68">
        <f>IF(ISNUMBER(SUM(CI552,CK552,CM552)/SUM(CH552,CJ552,CL552)),SUM(CI552,CK552,CM552)/SUM(CH552,CJ552,CL552),0)</f>
        <v>0</v>
      </c>
      <c r="CQ552" s="91"/>
    </row>
    <row r="553" spans="1:95" ht="16" x14ac:dyDescent="0.2">
      <c r="A553" s="88" t="s">
        <v>559</v>
      </c>
      <c r="B553" t="s">
        <v>559</v>
      </c>
      <c r="C553" s="89" t="s">
        <v>26</v>
      </c>
      <c r="D553" s="89" t="s">
        <v>27</v>
      </c>
      <c r="E553" s="89" t="s">
        <v>7</v>
      </c>
      <c r="F553" s="89">
        <v>2022</v>
      </c>
      <c r="G553" s="89" t="s">
        <v>256</v>
      </c>
      <c r="H553" s="90">
        <v>6</v>
      </c>
      <c r="I553" s="90">
        <v>202</v>
      </c>
      <c r="J553" s="90">
        <v>22</v>
      </c>
      <c r="K553" s="90">
        <v>19</v>
      </c>
      <c r="L553" s="90"/>
      <c r="M553" s="91">
        <v>14.42</v>
      </c>
      <c r="N553" s="91">
        <v>3.225806451612903</v>
      </c>
      <c r="O553" s="91">
        <v>0.22543009277427609</v>
      </c>
      <c r="P553" s="91">
        <v>0.19346199828811733</v>
      </c>
      <c r="Q553" s="91">
        <v>0.23747386272455603</v>
      </c>
      <c r="R553" s="91">
        <v>1.6777579770800291</v>
      </c>
      <c r="S553" s="91">
        <v>0.18717700011339825</v>
      </c>
      <c r="T553" s="91">
        <v>1.2533333333333332</v>
      </c>
      <c r="U553" s="91">
        <v>2.1795774647887325</v>
      </c>
      <c r="V553" s="91">
        <v>1.1759384893713254</v>
      </c>
      <c r="W553" s="91">
        <v>1.5362830958311304</v>
      </c>
      <c r="X553" s="91">
        <v>-0.81902363254179789</v>
      </c>
      <c r="Y553" s="91">
        <v>9.6555910802281097E-2</v>
      </c>
      <c r="Z553" s="91">
        <v>-0.76272050741333475</v>
      </c>
      <c r="AA553" s="91">
        <v>-0.49506274305095049</v>
      </c>
      <c r="AB553" s="91">
        <v>-0.64538966781391394</v>
      </c>
      <c r="AC553" s="91">
        <v>-0.25883720122077181</v>
      </c>
      <c r="AD553" s="91">
        <v>-1.3958282370397457</v>
      </c>
      <c r="AE553" s="91">
        <v>-0.76668503535814381</v>
      </c>
      <c r="AF553" s="91">
        <v>-0.79504989373247548</v>
      </c>
      <c r="AG553" s="91">
        <v>-0.88796030562556649</v>
      </c>
      <c r="AH553" s="91">
        <v>-0.12668586174147789</v>
      </c>
      <c r="AI553" s="91">
        <v>-0.60323202036650658</v>
      </c>
      <c r="AJ553" s="91">
        <v>0.28106140080222153</v>
      </c>
      <c r="AK553" s="91">
        <v>0.28106140080222153</v>
      </c>
      <c r="AL553" s="91">
        <v>0.10586259577401311</v>
      </c>
      <c r="AM553" s="91">
        <v>0.21359165137054062</v>
      </c>
      <c r="AN553" s="91">
        <v>0.23421783400185126</v>
      </c>
      <c r="AO553" s="91">
        <v>0.25385095753538717</v>
      </c>
      <c r="AP553" s="91">
        <v>8.9576042578011078E-2</v>
      </c>
      <c r="AQ553" s="91">
        <v>0.19254827803841648</v>
      </c>
      <c r="AR553" s="91">
        <v>-1.0043568230139244E-2</v>
      </c>
      <c r="AS553" s="91">
        <v>-0.21948934651232679</v>
      </c>
      <c r="AT553" s="91">
        <v>-1.0043568230139244E-2</v>
      </c>
      <c r="AU553" s="91">
        <v>-9.589203297152693E-2</v>
      </c>
      <c r="AV553" s="91">
        <v>-5.0848816051836027E-2</v>
      </c>
      <c r="AW553" s="91">
        <v>3.225806451612903</v>
      </c>
      <c r="AX553" s="91">
        <v>46.516129032258064</v>
      </c>
      <c r="AY553" s="91">
        <v>5</v>
      </c>
      <c r="AZ553" s="91">
        <v>0.17486338797814208</v>
      </c>
      <c r="BA553" s="91">
        <v>0.125</v>
      </c>
      <c r="BB553" s="91">
        <v>0.12711495648654117</v>
      </c>
      <c r="BC553" s="91">
        <v>0.25770191507077433</v>
      </c>
      <c r="BD553" s="91">
        <v>0.11665208515602217</v>
      </c>
      <c r="BE553" s="91">
        <v>0.18569179417207113</v>
      </c>
      <c r="BF553" s="91">
        <v>-3.7167843677330503E-2</v>
      </c>
      <c r="BG553" s="91">
        <v>-0.19122118838587115</v>
      </c>
      <c r="BH553" s="91">
        <v>-9.457072314456183E-2</v>
      </c>
      <c r="BI553" s="91">
        <v>6.4918107459059599E-2</v>
      </c>
      <c r="BJ553" s="91">
        <v>-0.12673700286826667</v>
      </c>
      <c r="BK553" s="91">
        <v>-2.4374694731366314E-2</v>
      </c>
      <c r="BL553" s="91">
        <v>5.9640054835547129E-2</v>
      </c>
      <c r="BM553" s="91">
        <v>-0.17504016021670826</v>
      </c>
      <c r="BN553" s="91">
        <v>-4.341499557275267E-2</v>
      </c>
      <c r="BO553" s="91">
        <v>0.2857142857142857</v>
      </c>
      <c r="BP553" s="91">
        <v>6.25E-2</v>
      </c>
      <c r="BQ553" s="91">
        <v>0.19940476190476189</v>
      </c>
      <c r="BR553" s="91">
        <v>2.1795774647887325</v>
      </c>
      <c r="BS553" s="91">
        <v>1.1759384893713254</v>
      </c>
      <c r="BT553" s="91">
        <v>1.5362830958311304</v>
      </c>
      <c r="BU553" s="91">
        <v>-0.40322951375893901</v>
      </c>
      <c r="BV553" s="91">
        <v>-2.2687199320864755</v>
      </c>
      <c r="BW553" s="91">
        <v>-1.3338076970199175</v>
      </c>
      <c r="BX553" s="91"/>
      <c r="BY553" s="91"/>
      <c r="BZ553" s="91"/>
      <c r="CA553" s="91"/>
      <c r="CB553" s="91"/>
      <c r="CC553" s="91"/>
      <c r="CD553" s="91"/>
      <c r="CE553" s="91"/>
      <c r="CF553" s="91"/>
      <c r="CG553" s="68">
        <v>4.55</v>
      </c>
      <c r="CH553" s="91">
        <v>0</v>
      </c>
      <c r="CI553" s="91">
        <v>0</v>
      </c>
      <c r="CJ553" s="91">
        <v>0</v>
      </c>
      <c r="CK553" s="91">
        <v>0</v>
      </c>
      <c r="CL553" s="91">
        <v>0</v>
      </c>
      <c r="CM553" s="91">
        <v>0</v>
      </c>
      <c r="CN553" s="91">
        <v>0</v>
      </c>
      <c r="CO553" s="68">
        <f t="shared" si="8"/>
        <v>0</v>
      </c>
      <c r="CP553" s="68">
        <f>IF(ISNUMBER(SUM(CI553,CK553,CM553)/SUM(CH553,CJ553,CL553)),SUM(CI553,CK553,CM553)/SUM(CH553,CJ553,CL553),0)</f>
        <v>0</v>
      </c>
      <c r="CQ553" s="91"/>
    </row>
    <row r="554" spans="1:95" ht="16" x14ac:dyDescent="0.2">
      <c r="A554" s="88" t="s">
        <v>1270</v>
      </c>
      <c r="B554" t="s">
        <v>1270</v>
      </c>
      <c r="C554" s="89" t="s">
        <v>89</v>
      </c>
      <c r="D554" s="89" t="s">
        <v>29</v>
      </c>
      <c r="E554" s="89" t="s">
        <v>7</v>
      </c>
      <c r="F554" s="89">
        <v>2012</v>
      </c>
      <c r="G554" s="89"/>
      <c r="H554" s="90">
        <v>8</v>
      </c>
      <c r="I554" s="90">
        <v>300</v>
      </c>
      <c r="J554" s="90">
        <v>22</v>
      </c>
      <c r="K554" s="90"/>
      <c r="L554" s="90"/>
      <c r="M554" s="91">
        <v>12.458333333333334</v>
      </c>
      <c r="N554" s="91">
        <v>3.1304347826086958</v>
      </c>
      <c r="O554" s="91">
        <v>0.20818176129544669</v>
      </c>
      <c r="P554" s="91">
        <v>0.16284866349696148</v>
      </c>
      <c r="Q554" s="91">
        <v>0.18816328184083062</v>
      </c>
      <c r="R554" s="91">
        <v>1.0261970853573907</v>
      </c>
      <c r="S554" s="91">
        <v>0.11955894536367831</v>
      </c>
      <c r="T554" s="91">
        <v>0.95464362850971918</v>
      </c>
      <c r="U554" s="91">
        <v>1.0261970853573907</v>
      </c>
      <c r="V554" s="91">
        <v>1.0261970853573907</v>
      </c>
      <c r="W554" s="91">
        <v>0.99042035693355501</v>
      </c>
      <c r="X554" s="91">
        <v>-0.94876183226516753</v>
      </c>
      <c r="Y554" s="91">
        <v>-0.76861666043045407</v>
      </c>
      <c r="Z554" s="91">
        <v>-0.76861666043045407</v>
      </c>
      <c r="AA554" s="91">
        <v>-0.85868924634781085</v>
      </c>
      <c r="AB554" s="91">
        <v>-1.4748754535037687</v>
      </c>
      <c r="AC554" s="91">
        <v>-1.4748754535037687</v>
      </c>
      <c r="AD554" s="91">
        <v>-1.5403861423859082</v>
      </c>
      <c r="AE554" s="91">
        <v>-1.5076307979448385</v>
      </c>
      <c r="AF554" s="91">
        <v>-1.0256374410965181</v>
      </c>
      <c r="AG554" s="91">
        <v>-0.4230885332378822</v>
      </c>
      <c r="AH554" s="91">
        <v>-0.4230885332378822</v>
      </c>
      <c r="AI554" s="91">
        <v>-0.72436298716720016</v>
      </c>
      <c r="AJ554" s="91">
        <v>0.19473504446496565</v>
      </c>
      <c r="AK554" s="91">
        <v>0.19473504446496565</v>
      </c>
      <c r="AL554" s="91">
        <v>0.13096228252895731</v>
      </c>
      <c r="AM554" s="91">
        <v>0.16284866349696148</v>
      </c>
      <c r="AN554" s="91">
        <v>0.19473504446496565</v>
      </c>
      <c r="AO554" s="91">
        <v>0.19473504446496565</v>
      </c>
      <c r="AP554" s="91">
        <v>0.11081423906296387</v>
      </c>
      <c r="AQ554" s="91">
        <v>0.15277464176396477</v>
      </c>
      <c r="AR554" s="91">
        <v>-0.11269947960078158</v>
      </c>
      <c r="AS554" s="91">
        <v>-0.19971096607325264</v>
      </c>
      <c r="AT554" s="91">
        <v>-0.11269947960078158</v>
      </c>
      <c r="AU554" s="91">
        <v>-0.1562052228370171</v>
      </c>
      <c r="AV554" s="91">
        <v>3.3910810983320272E-4</v>
      </c>
      <c r="AW554" s="91">
        <v>3.1304347826086958</v>
      </c>
      <c r="AX554" s="91">
        <v>39</v>
      </c>
      <c r="AY554" s="91">
        <v>6</v>
      </c>
      <c r="AZ554" s="91">
        <v>7.775377969762419E-2</v>
      </c>
      <c r="BA554" s="91">
        <v>6.8702290076335881E-2</v>
      </c>
      <c r="BB554" s="91">
        <v>7.3228034886980042E-2</v>
      </c>
      <c r="BC554" s="91">
        <v>0.12860052371253999</v>
      </c>
      <c r="BD554" s="91">
        <v>0.11051736701481661</v>
      </c>
      <c r="BE554" s="91">
        <v>0.11955894536367831</v>
      </c>
      <c r="BF554" s="91">
        <v>-0.17276745013353967</v>
      </c>
      <c r="BG554" s="91">
        <v>-0.20063055200226459</v>
      </c>
      <c r="BH554" s="91">
        <v>-0.18669900106790213</v>
      </c>
      <c r="BI554" s="91">
        <v>-7.0691537064721977E-2</v>
      </c>
      <c r="BJ554" s="91">
        <v>-0.17221854481351545</v>
      </c>
      <c r="BK554" s="91">
        <v>-0.12145504093911871</v>
      </c>
      <c r="BL554" s="91">
        <v>-7.8058113604351193E-2</v>
      </c>
      <c r="BM554" s="91">
        <v>-0.16668610849875842</v>
      </c>
      <c r="BN554" s="91">
        <v>-0.12237211105155481</v>
      </c>
      <c r="BO554" s="91">
        <v>0.2608695652173913</v>
      </c>
      <c r="BP554" s="91">
        <v>0.1111111111111111</v>
      </c>
      <c r="BQ554" s="91">
        <v>0.1859903381642512</v>
      </c>
      <c r="BR554" s="91">
        <v>1.0261970853573907</v>
      </c>
      <c r="BS554" s="91">
        <v>1.0261970853573907</v>
      </c>
      <c r="BT554" s="91">
        <v>0.99042035693355501</v>
      </c>
      <c r="BU554" s="91">
        <v>-0.57818496389396201</v>
      </c>
      <c r="BV554" s="91">
        <v>-0.57818496389396201</v>
      </c>
      <c r="BW554" s="91">
        <v>-0.58763373178895462</v>
      </c>
      <c r="BX554" s="91"/>
      <c r="BY554" s="91"/>
      <c r="BZ554" s="91"/>
      <c r="CA554" s="91"/>
      <c r="CB554" s="91"/>
      <c r="CC554" s="91"/>
      <c r="CD554" s="91"/>
      <c r="CE554" s="91"/>
      <c r="CF554" s="91"/>
      <c r="CG554" s="68"/>
      <c r="CH554" s="91">
        <v>0</v>
      </c>
      <c r="CI554" s="91">
        <v>0</v>
      </c>
      <c r="CJ554" s="91">
        <v>0</v>
      </c>
      <c r="CK554" s="91">
        <v>0</v>
      </c>
      <c r="CL554" s="91">
        <v>0</v>
      </c>
      <c r="CM554" s="91">
        <v>0</v>
      </c>
      <c r="CN554" s="91">
        <v>0</v>
      </c>
      <c r="CO554" s="68">
        <f t="shared" si="8"/>
        <v>0</v>
      </c>
      <c r="CP554" s="68">
        <f>IF(ISNUMBER(SUM(CI554,CK554,CM554)/SUM(CH554,CJ554,CL554)),SUM(CI554,CK554,CM554)/SUM(CH554,CJ554,CL554),0)</f>
        <v>0</v>
      </c>
      <c r="CQ554" s="91"/>
    </row>
    <row r="555" spans="1:95" ht="16" x14ac:dyDescent="0.2">
      <c r="A555" s="88" t="s">
        <v>576</v>
      </c>
      <c r="B555" t="s">
        <v>576</v>
      </c>
      <c r="C555" s="89" t="s">
        <v>74</v>
      </c>
      <c r="D555" s="89" t="s">
        <v>43</v>
      </c>
      <c r="E555" s="89" t="s">
        <v>7</v>
      </c>
      <c r="F555" s="89">
        <v>2022</v>
      </c>
      <c r="G555" s="89" t="s">
        <v>116</v>
      </c>
      <c r="H555" s="90">
        <v>8</v>
      </c>
      <c r="I555" s="90">
        <v>300</v>
      </c>
      <c r="J555" s="90"/>
      <c r="K555" s="90">
        <v>21</v>
      </c>
      <c r="L555" s="90"/>
      <c r="M555" s="91">
        <v>11.857142857142858</v>
      </c>
      <c r="N555" s="91">
        <v>3.64</v>
      </c>
      <c r="O555" s="91">
        <v>0.28657911848899287</v>
      </c>
      <c r="P555" s="91">
        <v>0.20968930703768682</v>
      </c>
      <c r="Q555" s="91">
        <v>0.27775735881315777</v>
      </c>
      <c r="R555" s="91">
        <v>1.638978127136022</v>
      </c>
      <c r="S555" s="91">
        <v>0.20142989612665571</v>
      </c>
      <c r="T555" s="91">
        <v>0.39858490566037741</v>
      </c>
      <c r="U555" s="91">
        <v>2.1026315789473684</v>
      </c>
      <c r="V555" s="91">
        <v>1.1753246753246753</v>
      </c>
      <c r="W555" s="91">
        <v>1.196664034609197</v>
      </c>
      <c r="X555" s="91">
        <v>-1.4109020133218497</v>
      </c>
      <c r="Y555" s="91">
        <v>0.28339303768727797</v>
      </c>
      <c r="Z555" s="91">
        <v>-0.65177964655962417</v>
      </c>
      <c r="AA555" s="91">
        <v>-0.63716622338457563</v>
      </c>
      <c r="AB555" s="91">
        <v>-1.2091130747475898</v>
      </c>
      <c r="AC555" s="91">
        <v>-0.46913514746370266</v>
      </c>
      <c r="AD555" s="91">
        <v>-1.4456168151437032</v>
      </c>
      <c r="AE555" s="91">
        <v>-1.0308447382796366</v>
      </c>
      <c r="AF555" s="91">
        <v>-0.97105928872690739</v>
      </c>
      <c r="AG555" s="91">
        <v>-0.6194792193843901</v>
      </c>
      <c r="AH555" s="91">
        <v>0.34286504082451263</v>
      </c>
      <c r="AI555" s="91">
        <v>-0.59497426753694904</v>
      </c>
      <c r="AJ555" s="91">
        <v>2.6799873136695209E-2</v>
      </c>
      <c r="AK555" s="91">
        <v>0.26559899117276164</v>
      </c>
      <c r="AL555" s="91">
        <v>0.15377962290261199</v>
      </c>
      <c r="AM555" s="91">
        <v>0.13542533940576199</v>
      </c>
      <c r="AN555" s="91">
        <v>1.4430700919758959E-2</v>
      </c>
      <c r="AO555" s="91">
        <v>0.26559899117276164</v>
      </c>
      <c r="AP555" s="91">
        <v>0.15377962290261199</v>
      </c>
      <c r="AQ555" s="91">
        <v>0.12388121420126837</v>
      </c>
      <c r="AR555" s="91">
        <v>-0.18908898843888705</v>
      </c>
      <c r="AS555" s="91">
        <v>-0.17002655901751407</v>
      </c>
      <c r="AT555" s="91">
        <v>-4.3466397917576227E-2</v>
      </c>
      <c r="AU555" s="91">
        <v>-0.14603793621584338</v>
      </c>
      <c r="AV555" s="91">
        <v>-2.4525242238594647E-2</v>
      </c>
      <c r="AW555" s="91">
        <v>3.64</v>
      </c>
      <c r="AX555" s="91">
        <v>43.16</v>
      </c>
      <c r="AY555" s="91">
        <v>7</v>
      </c>
      <c r="AZ555" s="91">
        <v>0.2384937238493724</v>
      </c>
      <c r="BA555" s="91">
        <v>0.19322033898305085</v>
      </c>
      <c r="BB555" s="91">
        <v>0.11988369502556404</v>
      </c>
      <c r="BC555" s="91">
        <v>0.26196721311475407</v>
      </c>
      <c r="BD555" s="91">
        <v>0.14089257913855735</v>
      </c>
      <c r="BE555" s="91">
        <v>0.1383607190008273</v>
      </c>
      <c r="BF555" s="91">
        <v>-4.5906060427139239E-2</v>
      </c>
      <c r="BG555" s="91">
        <v>-0.16197663360391551</v>
      </c>
      <c r="BH555" s="91">
        <v>-0.13107899973605872</v>
      </c>
      <c r="BI555" s="91">
        <v>0.12424128178958178</v>
      </c>
      <c r="BJ555" s="91">
        <v>0.12424128178958178</v>
      </c>
      <c r="BK555" s="91">
        <v>-5.7244917900383517E-2</v>
      </c>
      <c r="BL555" s="91">
        <v>0.13467898308092985</v>
      </c>
      <c r="BM555" s="91">
        <v>0.13467898308092985</v>
      </c>
      <c r="BN555" s="91">
        <v>-6.2730951567218765E-2</v>
      </c>
      <c r="BO555" s="91">
        <v>0.26923076923076922</v>
      </c>
      <c r="BP555" s="91">
        <v>0.16666666666666666</v>
      </c>
      <c r="BQ555" s="91">
        <v>0.10940170940170939</v>
      </c>
      <c r="BR555" s="91">
        <v>2.1026315789473684</v>
      </c>
      <c r="BS555" s="91">
        <v>1.1753246753246753</v>
      </c>
      <c r="BT555" s="91">
        <v>1.196664034609197</v>
      </c>
      <c r="BU555" s="91">
        <v>0.40676315281555064</v>
      </c>
      <c r="BV555" s="91">
        <v>-0.50421808095174137</v>
      </c>
      <c r="BW555" s="91">
        <v>-0.54915581921442802</v>
      </c>
      <c r="BX555" s="91"/>
      <c r="BY555" s="91"/>
      <c r="BZ555" s="91"/>
      <c r="CA555" s="91"/>
      <c r="CB555" s="91"/>
      <c r="CC555" s="91"/>
      <c r="CD555" s="91"/>
      <c r="CE555" s="91"/>
      <c r="CF555" s="91"/>
      <c r="CG555" s="68"/>
      <c r="CH555" s="91">
        <v>0</v>
      </c>
      <c r="CI555" s="91">
        <v>0</v>
      </c>
      <c r="CJ555" s="91">
        <v>0</v>
      </c>
      <c r="CK555" s="91">
        <v>0</v>
      </c>
      <c r="CL555" s="91">
        <v>0</v>
      </c>
      <c r="CM555" s="91">
        <v>0</v>
      </c>
      <c r="CN555" s="91">
        <v>0</v>
      </c>
      <c r="CO555" s="68">
        <f t="shared" si="8"/>
        <v>0</v>
      </c>
      <c r="CP555" s="68">
        <f>IF(ISNUMBER(SUM(CI555,CK555,CM555)/SUM(CH555,CJ555,CL555)),SUM(CI555,CK555,CM555)/SUM(CH555,CJ555,CL555),0)</f>
        <v>0</v>
      </c>
      <c r="CQ555" s="91"/>
    </row>
    <row r="556" spans="1:95" ht="16" x14ac:dyDescent="0.2">
      <c r="A556" s="88" t="s">
        <v>1111</v>
      </c>
      <c r="B556" t="s">
        <v>1111</v>
      </c>
      <c r="C556" s="89" t="s">
        <v>54</v>
      </c>
      <c r="D556" s="89" t="s">
        <v>27</v>
      </c>
      <c r="E556" s="89" t="s">
        <v>7</v>
      </c>
      <c r="F556" s="89">
        <v>2014</v>
      </c>
      <c r="G556" s="89"/>
      <c r="H556" s="90">
        <v>8</v>
      </c>
      <c r="I556" s="90">
        <v>300</v>
      </c>
      <c r="J556" s="90">
        <v>22</v>
      </c>
      <c r="K556" s="90">
        <v>20</v>
      </c>
      <c r="L556" s="90">
        <v>21</v>
      </c>
      <c r="M556" s="91">
        <v>13.765000000000001</v>
      </c>
      <c r="N556" s="91">
        <v>4.4444444444444446</v>
      </c>
      <c r="O556" s="91">
        <v>0.53356115057407982</v>
      </c>
      <c r="P556" s="91">
        <v>0.383315565746775</v>
      </c>
      <c r="Q556" s="91">
        <v>0.45369784091852772</v>
      </c>
      <c r="R556" s="91">
        <v>2.1044021685801195</v>
      </c>
      <c r="S556" s="91">
        <v>0.2688481037066921</v>
      </c>
      <c r="T556" s="91">
        <v>1.4386756960120393</v>
      </c>
      <c r="U556" s="91">
        <v>2.3772151898734175</v>
      </c>
      <c r="V556" s="91">
        <v>1.8315891472868215</v>
      </c>
      <c r="W556" s="91">
        <v>1.9201519805580927</v>
      </c>
      <c r="X556" s="91">
        <v>-0.39231615528520214</v>
      </c>
      <c r="Y556" s="91">
        <v>0.53729627874581198</v>
      </c>
      <c r="Z556" s="91">
        <v>-3.0701550795671828E-2</v>
      </c>
      <c r="AA556" s="91">
        <v>7.0134659028626978E-2</v>
      </c>
      <c r="AB556" s="91">
        <v>-0.16902228439592792</v>
      </c>
      <c r="AC556" s="91">
        <v>0.13440488791284544</v>
      </c>
      <c r="AD556" s="91">
        <v>-0.73499408045647741</v>
      </c>
      <c r="AE556" s="91">
        <v>-0.20547884226990759</v>
      </c>
      <c r="AF556" s="91">
        <v>-1.728042024406351E-3</v>
      </c>
      <c r="AG556" s="91">
        <v>-0.25547232131397113</v>
      </c>
      <c r="AH556" s="91">
        <v>0.43810575827194054</v>
      </c>
      <c r="AI556" s="91">
        <v>0.1513218030150949</v>
      </c>
      <c r="AJ556" s="91">
        <v>0.24779693486590038</v>
      </c>
      <c r="AK556" s="91">
        <v>0.383315565746775</v>
      </c>
      <c r="AL556" s="91">
        <v>0.383315565746775</v>
      </c>
      <c r="AM556" s="91">
        <v>0.27275942021426491</v>
      </c>
      <c r="AN556" s="91">
        <v>0.18584770114942528</v>
      </c>
      <c r="AO556" s="91">
        <v>0.35382975299702307</v>
      </c>
      <c r="AP556" s="91">
        <v>0.35382975299702307</v>
      </c>
      <c r="AQ556" s="91">
        <v>0.24287432754722771</v>
      </c>
      <c r="AR556" s="91">
        <v>-8.3122425358625185E-3</v>
      </c>
      <c r="AS556" s="91">
        <v>4.3304547860806564E-2</v>
      </c>
      <c r="AT556" s="91">
        <v>4.3304547860806564E-2</v>
      </c>
      <c r="AU556" s="91">
        <v>-2.1544463616860812E-2</v>
      </c>
      <c r="AV556" s="91">
        <v>-2.0055313582929307E-2</v>
      </c>
      <c r="AW556" s="91">
        <v>4.4444444444444446</v>
      </c>
      <c r="AX556" s="91">
        <v>61.177777777777777</v>
      </c>
      <c r="AY556" s="91">
        <v>8</v>
      </c>
      <c r="AZ556" s="91">
        <v>0.14430379746835442</v>
      </c>
      <c r="BA556" s="91">
        <v>0.1186046511627907</v>
      </c>
      <c r="BB556" s="91">
        <v>0.12403047520633814</v>
      </c>
      <c r="BC556" s="91">
        <v>0.27448114586378253</v>
      </c>
      <c r="BD556" s="91">
        <v>0.26321506154960173</v>
      </c>
      <c r="BE556" s="91">
        <v>0.23901254398334423</v>
      </c>
      <c r="BF556" s="91">
        <v>3.2917528258590567E-3</v>
      </c>
      <c r="BG556" s="91">
        <v>-4.7932857467479495E-2</v>
      </c>
      <c r="BH556" s="91">
        <v>-2.7950522508306049E-2</v>
      </c>
      <c r="BI556" s="91">
        <v>8.1697338252067903E-2</v>
      </c>
      <c r="BJ556" s="91">
        <v>1.982597352531279E-2</v>
      </c>
      <c r="BK556" s="91">
        <v>3.3577416268486059E-2</v>
      </c>
      <c r="BL556" s="91">
        <v>9.3020646085095415E-2</v>
      </c>
      <c r="BM556" s="91">
        <v>1.6311762008748842E-3</v>
      </c>
      <c r="BN556" s="91">
        <v>3.7521197812147217E-2</v>
      </c>
      <c r="BO556" s="91">
        <v>0.44444444444444442</v>
      </c>
      <c r="BP556" s="91">
        <v>0.44444444444444442</v>
      </c>
      <c r="BQ556" s="91">
        <v>0.2467361111111111</v>
      </c>
      <c r="BR556" s="91">
        <v>2.3772151898734175</v>
      </c>
      <c r="BS556" s="91">
        <v>1.8315891472868215</v>
      </c>
      <c r="BT556" s="91">
        <v>1.9201519805580927</v>
      </c>
      <c r="BU556" s="91">
        <v>0.80757186667849723</v>
      </c>
      <c r="BV556" s="91">
        <v>0.18915068753278885</v>
      </c>
      <c r="BW556" s="91">
        <v>0.30297875905077926</v>
      </c>
      <c r="BX556" s="92">
        <v>25.997899191529999</v>
      </c>
      <c r="BY556" s="92">
        <v>197</v>
      </c>
      <c r="BZ556" s="92">
        <v>73</v>
      </c>
      <c r="CA556" s="92">
        <v>1</v>
      </c>
      <c r="CB556" s="91"/>
      <c r="CC556" s="91"/>
      <c r="CD556" s="91"/>
      <c r="CE556" s="91"/>
      <c r="CF556" s="91"/>
      <c r="CG556" s="68"/>
      <c r="CH556" s="91">
        <v>0</v>
      </c>
      <c r="CI556" s="91">
        <v>0</v>
      </c>
      <c r="CJ556" s="91">
        <v>0</v>
      </c>
      <c r="CK556" s="91">
        <v>0</v>
      </c>
      <c r="CL556" s="91">
        <v>0</v>
      </c>
      <c r="CM556" s="91">
        <v>0</v>
      </c>
      <c r="CN556" s="91">
        <v>0</v>
      </c>
      <c r="CO556" s="68">
        <f t="shared" si="8"/>
        <v>0</v>
      </c>
      <c r="CP556" s="68">
        <f>IF(ISNUMBER(SUM(CI556,CK556,CM556)/SUM(CH556,CJ556,CL556)),SUM(CI556,CK556,CM556)/SUM(CH556,CJ556,CL556),0)</f>
        <v>0</v>
      </c>
      <c r="CQ556" s="92"/>
    </row>
    <row r="557" spans="1:95" ht="16" x14ac:dyDescent="0.2">
      <c r="A557" s="88" t="s">
        <v>1311</v>
      </c>
      <c r="B557" t="s">
        <v>1311</v>
      </c>
      <c r="C557" s="89" t="s">
        <v>747</v>
      </c>
      <c r="D557" s="89" t="s">
        <v>114</v>
      </c>
      <c r="E557" s="89" t="s">
        <v>7</v>
      </c>
      <c r="F557" s="89">
        <v>2011</v>
      </c>
      <c r="G557" s="89"/>
      <c r="H557" s="90">
        <v>8</v>
      </c>
      <c r="I557" s="90">
        <v>300</v>
      </c>
      <c r="J557" s="90">
        <v>22</v>
      </c>
      <c r="K557" s="90">
        <v>20</v>
      </c>
      <c r="L557" s="90">
        <v>21</v>
      </c>
      <c r="M557" s="91">
        <v>15.085365853658537</v>
      </c>
      <c r="N557" s="91">
        <v>2.9285714285714284</v>
      </c>
      <c r="O557" s="91">
        <v>0.5461468721668179</v>
      </c>
      <c r="P557" s="91">
        <v>0.39719772521223107</v>
      </c>
      <c r="Q557" s="91">
        <v>0.51383499546690847</v>
      </c>
      <c r="R557" s="91">
        <v>2.6593204775022956</v>
      </c>
      <c r="S557" s="91">
        <v>0.32819582955575705</v>
      </c>
      <c r="T557" s="91">
        <v>1.6386883273164861</v>
      </c>
      <c r="U557" s="91">
        <v>2.6593204775022956</v>
      </c>
      <c r="V557" s="91">
        <v>2.6593204775022956</v>
      </c>
      <c r="W557" s="91">
        <v>2.1490044024093908</v>
      </c>
      <c r="X557" s="91">
        <v>-4.9954107232423883E-3</v>
      </c>
      <c r="Y557" s="91">
        <v>1.0017622368383738</v>
      </c>
      <c r="Z557" s="91">
        <v>1.0017622368383738</v>
      </c>
      <c r="AA557" s="91">
        <v>0.49838341305756573</v>
      </c>
      <c r="AB557" s="91">
        <v>-0.79083075469700193</v>
      </c>
      <c r="AC557" s="91">
        <v>9.2737249758996665E-2</v>
      </c>
      <c r="AD557" s="91">
        <v>9.2737249758996665E-2</v>
      </c>
      <c r="AE557" s="91">
        <v>-0.34904675246900263</v>
      </c>
      <c r="AF557" s="91">
        <v>2.9854293915801078E-2</v>
      </c>
      <c r="AG557" s="91">
        <v>0.66030663654392674</v>
      </c>
      <c r="AH557" s="91">
        <v>0.66030663654392674</v>
      </c>
      <c r="AI557" s="91">
        <v>0.34508046522986391</v>
      </c>
      <c r="AJ557" s="91">
        <v>4.5283018867924525E-2</v>
      </c>
      <c r="AK557" s="91">
        <v>0.39719772521223107</v>
      </c>
      <c r="AL557" s="91">
        <v>0.39719772521223107</v>
      </c>
      <c r="AM557" s="91">
        <v>0.22889384980076147</v>
      </c>
      <c r="AN557" s="91">
        <v>0.22541612798965741</v>
      </c>
      <c r="AO557" s="91">
        <v>0.36409791477787856</v>
      </c>
      <c r="AP557" s="91">
        <v>0.36409791477787856</v>
      </c>
      <c r="AQ557" s="91">
        <v>0.29475702138376797</v>
      </c>
      <c r="AR557" s="91">
        <v>-8.2018396076089822E-2</v>
      </c>
      <c r="AS557" s="91">
        <v>5.3572709641662053E-2</v>
      </c>
      <c r="AT557" s="91">
        <v>5.3572709641662053E-2</v>
      </c>
      <c r="AU557" s="91">
        <v>-1.4222843217213885E-2</v>
      </c>
      <c r="AV557" s="91">
        <v>4.4553370864387487E-3</v>
      </c>
      <c r="AW557" s="91">
        <v>2.9285714285714284</v>
      </c>
      <c r="AX557" s="91">
        <v>44.178571428571431</v>
      </c>
      <c r="AY557" s="91">
        <v>6</v>
      </c>
      <c r="AZ557" s="91">
        <v>0.15151515151515152</v>
      </c>
      <c r="BA557" s="91">
        <v>0.15151515151515152</v>
      </c>
      <c r="BB557" s="91">
        <v>0.12449403785143857</v>
      </c>
      <c r="BC557" s="91">
        <v>0.32819582955575705</v>
      </c>
      <c r="BD557" s="91">
        <v>0.32819582955575705</v>
      </c>
      <c r="BE557" s="91">
        <v>0.27412942738292057</v>
      </c>
      <c r="BF557" s="91">
        <v>1.7047910538675826E-2</v>
      </c>
      <c r="BG557" s="91">
        <v>1.7047910538675826E-2</v>
      </c>
      <c r="BH557" s="91">
        <v>-3.2128519048659904E-2</v>
      </c>
      <c r="BI557" s="91">
        <v>3.6019653520228234E-2</v>
      </c>
      <c r="BJ557" s="91">
        <v>3.6019653520228234E-2</v>
      </c>
      <c r="BK557" s="91">
        <v>2.3777838517399341E-2</v>
      </c>
      <c r="BL557" s="91">
        <v>3.6725574155505314E-2</v>
      </c>
      <c r="BM557" s="91">
        <v>3.6725574155505314E-2</v>
      </c>
      <c r="BN557" s="91">
        <v>2.0366776644111378E-2</v>
      </c>
      <c r="BO557" s="91">
        <v>0.4</v>
      </c>
      <c r="BP557" s="91">
        <v>0.4</v>
      </c>
      <c r="BQ557" s="91">
        <v>0.31538461538461537</v>
      </c>
      <c r="BR557" s="91">
        <v>2.6593204775022956</v>
      </c>
      <c r="BS557" s="91">
        <v>2.6593204775022956</v>
      </c>
      <c r="BT557" s="91">
        <v>2.1490044024093908</v>
      </c>
      <c r="BU557" s="91">
        <v>1.0736364722304139</v>
      </c>
      <c r="BV557" s="91">
        <v>1.0736364722304139</v>
      </c>
      <c r="BW557" s="91">
        <v>0.57957456565685106</v>
      </c>
      <c r="BX557" s="91"/>
      <c r="BY557" s="91"/>
      <c r="BZ557" s="91"/>
      <c r="CA557" s="91"/>
      <c r="CB557" s="91"/>
      <c r="CC557" s="91"/>
      <c r="CD557" s="91"/>
      <c r="CE557" s="91"/>
      <c r="CF557" s="91"/>
      <c r="CG557" s="68"/>
      <c r="CH557" s="91">
        <v>0</v>
      </c>
      <c r="CI557" s="91">
        <v>0</v>
      </c>
      <c r="CJ557" s="91">
        <v>0</v>
      </c>
      <c r="CK557" s="91">
        <v>0</v>
      </c>
      <c r="CL557" s="91">
        <v>4</v>
      </c>
      <c r="CM557" s="91">
        <v>0</v>
      </c>
      <c r="CN557" s="91">
        <v>4</v>
      </c>
      <c r="CO557" s="68">
        <f t="shared" si="8"/>
        <v>0</v>
      </c>
      <c r="CP557" s="68">
        <f>IF(ISNUMBER(SUM(CI557,CK557,CM557)/SUM(CH557,CJ557,CL557)),SUM(CI557,CK557,CM557)/SUM(CH557,CJ557,CL557),0)</f>
        <v>0</v>
      </c>
      <c r="CQ557" s="91"/>
    </row>
    <row r="558" spans="1:95" ht="16" x14ac:dyDescent="0.2">
      <c r="A558" s="88" t="s">
        <v>1276</v>
      </c>
      <c r="B558" t="s">
        <v>1276</v>
      </c>
      <c r="C558" s="89" t="s">
        <v>304</v>
      </c>
      <c r="D558" s="89" t="s">
        <v>38</v>
      </c>
      <c r="E558" s="89" t="s">
        <v>7</v>
      </c>
      <c r="F558" s="89">
        <v>2012</v>
      </c>
      <c r="G558" s="89"/>
      <c r="H558" s="90">
        <v>8</v>
      </c>
      <c r="I558" s="90">
        <v>300</v>
      </c>
      <c r="J558" s="90">
        <v>23</v>
      </c>
      <c r="K558" s="90"/>
      <c r="L558" s="90"/>
      <c r="M558" s="91">
        <v>12.658536585365853</v>
      </c>
      <c r="N558" s="91">
        <v>1.9523809523809523</v>
      </c>
      <c r="O558" s="91">
        <v>0.10704653040255403</v>
      </c>
      <c r="P558" s="91">
        <v>9.2773659682213488E-2</v>
      </c>
      <c r="Q558" s="91">
        <v>0.11833327217349823</v>
      </c>
      <c r="R558" s="91">
        <v>0.79477272727272719</v>
      </c>
      <c r="S558" s="91">
        <v>8.3905177791640667E-2</v>
      </c>
      <c r="T558" s="91">
        <v>0.76132930513595165</v>
      </c>
      <c r="U558" s="91">
        <v>0.79477272727272719</v>
      </c>
      <c r="V558" s="91">
        <v>0.79477272727272719</v>
      </c>
      <c r="W558" s="91">
        <v>0.77805101620433947</v>
      </c>
      <c r="X558" s="91">
        <v>-1.1420761556389349</v>
      </c>
      <c r="Y558" s="91">
        <v>-0.80500771344193023</v>
      </c>
      <c r="Z558" s="91">
        <v>-0.80500771344193023</v>
      </c>
      <c r="AA558" s="91">
        <v>-0.97354193454043259</v>
      </c>
      <c r="AB558" s="91">
        <v>-1.8052539226073474</v>
      </c>
      <c r="AC558" s="91">
        <v>-1.7950630610741787</v>
      </c>
      <c r="AD558" s="91">
        <v>-1.7950630610741787</v>
      </c>
      <c r="AE558" s="91">
        <v>-1.8001584918407629</v>
      </c>
      <c r="AF558" s="91">
        <v>-1.2189517644702854</v>
      </c>
      <c r="AG558" s="91">
        <v>-1.0017698656253387</v>
      </c>
      <c r="AH558" s="91">
        <v>-1.0017698656253387</v>
      </c>
      <c r="AI558" s="91">
        <v>-1.1103608150478119</v>
      </c>
      <c r="AJ558" s="91">
        <v>6.7845561410620189E-2</v>
      </c>
      <c r="AK558" s="91">
        <v>9.2773659682213488E-2</v>
      </c>
      <c r="AL558" s="91">
        <v>9.2773659682213488E-2</v>
      </c>
      <c r="AM558" s="91">
        <v>7.3530221087742903E-2</v>
      </c>
      <c r="AN558" s="91">
        <v>3.4983341266063776E-2</v>
      </c>
      <c r="AO558" s="91">
        <v>7.1364353601702679E-2</v>
      </c>
      <c r="AP558" s="91">
        <v>7.1364353601702679E-2</v>
      </c>
      <c r="AQ558" s="91">
        <v>5.3173847433883231E-2</v>
      </c>
      <c r="AR558" s="91">
        <v>-0.25886738465579023</v>
      </c>
      <c r="AS558" s="91">
        <v>-0.25886738465579023</v>
      </c>
      <c r="AT558" s="91">
        <v>-0.25886738465579023</v>
      </c>
      <c r="AU558" s="91"/>
      <c r="AV558" s="91">
        <v>-5.1832716946386137E-3</v>
      </c>
      <c r="AW558" s="91">
        <v>1.9523809523809523</v>
      </c>
      <c r="AX558" s="91">
        <v>24.714285714285715</v>
      </c>
      <c r="AY558" s="91">
        <v>1</v>
      </c>
      <c r="AZ558" s="91">
        <v>4.5454545454545456E-2</v>
      </c>
      <c r="BA558" s="91">
        <v>4.5454545454545456E-2</v>
      </c>
      <c r="BB558" s="91">
        <v>4.2364734962922271E-2</v>
      </c>
      <c r="BC558" s="91">
        <v>8.3905177791640667E-2</v>
      </c>
      <c r="BD558" s="91">
        <v>8.3905177791640667E-2</v>
      </c>
      <c r="BE558" s="91">
        <v>7.6935930161884103E-2</v>
      </c>
      <c r="BF558" s="91">
        <v>-0.21483737124839239</v>
      </c>
      <c r="BG558" s="91">
        <v>-0.21483737124839239</v>
      </c>
      <c r="BH558" s="91">
        <v>-0.21483737124839239</v>
      </c>
      <c r="BI558" s="91">
        <v>7.1784924686449439E-2</v>
      </c>
      <c r="BJ558" s="91">
        <v>7.1784924686449439E-2</v>
      </c>
      <c r="BK558" s="91">
        <v>7.1784924686449439E-2</v>
      </c>
      <c r="BL558" s="91">
        <v>7.8024980158120552E-2</v>
      </c>
      <c r="BM558" s="91">
        <v>7.8024980158120552E-2</v>
      </c>
      <c r="BN558" s="91">
        <v>7.8024980158120552E-2</v>
      </c>
      <c r="BO558" s="91">
        <v>5.8823529411764705E-2</v>
      </c>
      <c r="BP558" s="91">
        <v>5.8823529411764705E-2</v>
      </c>
      <c r="BQ558" s="91">
        <v>2.9411764705882353E-2</v>
      </c>
      <c r="BR558" s="91">
        <v>0.79477272727272719</v>
      </c>
      <c r="BS558" s="91">
        <v>0.79477272727272719</v>
      </c>
      <c r="BT558" s="91">
        <v>0.77805101620433947</v>
      </c>
      <c r="BU558" s="91">
        <v>-1.0687107368254924</v>
      </c>
      <c r="BV558" s="91">
        <v>-1.0687107368254924</v>
      </c>
      <c r="BW558" s="91">
        <v>-1.2714195676896507</v>
      </c>
      <c r="BX558" s="91"/>
      <c r="BY558" s="91"/>
      <c r="BZ558" s="91"/>
      <c r="CA558" s="91"/>
      <c r="CB558" s="91"/>
      <c r="CC558" s="91"/>
      <c r="CD558" s="91"/>
      <c r="CE558" s="91"/>
      <c r="CF558" s="91"/>
      <c r="CG558" s="68"/>
      <c r="CH558" s="91">
        <v>0</v>
      </c>
      <c r="CI558" s="91">
        <v>0</v>
      </c>
      <c r="CJ558" s="91">
        <v>0</v>
      </c>
      <c r="CK558" s="91">
        <v>0</v>
      </c>
      <c r="CL558" s="91">
        <v>0</v>
      </c>
      <c r="CM558" s="91">
        <v>0</v>
      </c>
      <c r="CN558" s="91">
        <v>0</v>
      </c>
      <c r="CO558" s="68">
        <f t="shared" si="8"/>
        <v>0</v>
      </c>
      <c r="CP558" s="68">
        <f>IF(ISNUMBER(SUM(CI558,CK558,CM558)/SUM(CH558,CJ558,CL558)),SUM(CI558,CK558,CM558)/SUM(CH558,CJ558,CL558),0)</f>
        <v>0</v>
      </c>
      <c r="CQ558" s="91"/>
    </row>
    <row r="559" spans="1:95" ht="16" x14ac:dyDescent="0.2">
      <c r="A559" s="88" t="s">
        <v>1141</v>
      </c>
      <c r="B559" t="s">
        <v>1141</v>
      </c>
      <c r="C559" s="89" t="s">
        <v>218</v>
      </c>
      <c r="D559" s="89" t="s">
        <v>38</v>
      </c>
      <c r="E559" s="89" t="s">
        <v>7</v>
      </c>
      <c r="F559" s="89">
        <v>2014</v>
      </c>
      <c r="G559" s="89"/>
      <c r="H559" s="90">
        <v>8</v>
      </c>
      <c r="I559" s="90">
        <v>300</v>
      </c>
      <c r="J559" s="90">
        <v>25</v>
      </c>
      <c r="K559" s="90"/>
      <c r="L559" s="90"/>
      <c r="M559" s="91">
        <v>9.5555555555555554</v>
      </c>
      <c r="N559" s="91">
        <v>2.25</v>
      </c>
      <c r="O559" s="91">
        <v>0</v>
      </c>
      <c r="P559" s="91">
        <v>0.15537788540043049</v>
      </c>
      <c r="Q559" s="91">
        <v>0</v>
      </c>
      <c r="R559" s="91">
        <v>0</v>
      </c>
      <c r="S559" s="91">
        <v>2.154308617234469E-2</v>
      </c>
      <c r="T559" s="91"/>
      <c r="U559" s="91">
        <v>0</v>
      </c>
      <c r="V559" s="91">
        <v>0</v>
      </c>
      <c r="W559" s="91"/>
      <c r="X559" s="91"/>
      <c r="Y559" s="91">
        <v>0</v>
      </c>
      <c r="Z559" s="91">
        <v>0</v>
      </c>
      <c r="AA559" s="91"/>
      <c r="AB559" s="91"/>
      <c r="AC559" s="91">
        <v>0</v>
      </c>
      <c r="AD559" s="91">
        <v>0</v>
      </c>
      <c r="AE559" s="91"/>
      <c r="AF559" s="91"/>
      <c r="AG559" s="91"/>
      <c r="AH559" s="91">
        <v>0</v>
      </c>
      <c r="AI559" s="91"/>
      <c r="AJ559" s="91">
        <v>0.15537788540043049</v>
      </c>
      <c r="AK559" s="91">
        <v>0.15537788540043049</v>
      </c>
      <c r="AL559" s="91">
        <v>0.15537788540043049</v>
      </c>
      <c r="AM559" s="91">
        <v>0.15537788540043049</v>
      </c>
      <c r="AN559" s="91"/>
      <c r="AO559" s="91">
        <v>0</v>
      </c>
      <c r="AP559" s="91">
        <v>0</v>
      </c>
      <c r="AQ559" s="91"/>
      <c r="AR559" s="91"/>
      <c r="AS559" s="91">
        <v>0</v>
      </c>
      <c r="AT559" s="91">
        <v>0</v>
      </c>
      <c r="AU559" s="91"/>
      <c r="AV559" s="91">
        <v>1.0647128605157929E-3</v>
      </c>
      <c r="AW559" s="91">
        <v>2.25</v>
      </c>
      <c r="AX559" s="91">
        <v>21.5</v>
      </c>
      <c r="AY559" s="91">
        <v>2</v>
      </c>
      <c r="AZ559" s="91">
        <v>0</v>
      </c>
      <c r="BA559" s="91"/>
      <c r="BB559" s="91"/>
      <c r="BC559" s="91">
        <v>0</v>
      </c>
      <c r="BD559" s="91"/>
      <c r="BE559" s="91"/>
      <c r="BF559" s="91">
        <v>0</v>
      </c>
      <c r="BG559" s="91"/>
      <c r="BH559" s="91"/>
      <c r="BI559" s="91">
        <v>0</v>
      </c>
      <c r="BJ559" s="91"/>
      <c r="BK559" s="91"/>
      <c r="BL559" s="91">
        <v>0</v>
      </c>
      <c r="BM559" s="91"/>
      <c r="BN559" s="91"/>
      <c r="BO559" s="91">
        <v>0</v>
      </c>
      <c r="BP559" s="91"/>
      <c r="BQ559" s="91"/>
      <c r="BR559" s="91">
        <v>0</v>
      </c>
      <c r="BS559" s="91"/>
      <c r="BT559" s="91"/>
      <c r="BU559" s="91">
        <v>0</v>
      </c>
      <c r="BV559" s="91"/>
      <c r="BW559" s="91"/>
      <c r="BX559" s="91"/>
      <c r="BY559" s="91"/>
      <c r="BZ559" s="91"/>
      <c r="CA559" s="91"/>
      <c r="CB559" s="91"/>
      <c r="CC559" s="91"/>
      <c r="CD559" s="91"/>
      <c r="CE559" s="91"/>
      <c r="CF559" s="91"/>
      <c r="CG559" s="68"/>
      <c r="CH559" s="91">
        <v>0</v>
      </c>
      <c r="CI559" s="91">
        <v>0</v>
      </c>
      <c r="CJ559" s="91">
        <v>0</v>
      </c>
      <c r="CK559" s="91">
        <v>0</v>
      </c>
      <c r="CL559" s="91">
        <v>0</v>
      </c>
      <c r="CM559" s="91">
        <v>0</v>
      </c>
      <c r="CN559" s="91">
        <v>0</v>
      </c>
      <c r="CO559" s="68">
        <f t="shared" si="8"/>
        <v>0</v>
      </c>
      <c r="CP559" s="68">
        <f>IF(ISNUMBER(SUM(CI559,CK559,CM559)/SUM(CH559,CJ559,CL559)),SUM(CI559,CK559,CM559)/SUM(CH559,CJ559,CL559),0)</f>
        <v>0</v>
      </c>
      <c r="CQ559" s="91"/>
    </row>
    <row r="560" spans="1:95" ht="16" x14ac:dyDescent="0.2">
      <c r="A560" s="88" t="s">
        <v>1023</v>
      </c>
      <c r="B560" t="s">
        <v>1023</v>
      </c>
      <c r="C560" s="89" t="s">
        <v>80</v>
      </c>
      <c r="D560" s="89" t="s">
        <v>72</v>
      </c>
      <c r="E560" s="89" t="s">
        <v>7</v>
      </c>
      <c r="F560" s="89">
        <v>2016</v>
      </c>
      <c r="G560" s="89"/>
      <c r="H560" s="90">
        <v>8</v>
      </c>
      <c r="I560" s="90">
        <v>300</v>
      </c>
      <c r="J560" s="90">
        <v>23</v>
      </c>
      <c r="K560" s="90">
        <v>21</v>
      </c>
      <c r="L560" s="90"/>
      <c r="M560" s="91">
        <v>18.833333333333332</v>
      </c>
      <c r="N560" s="91">
        <v>2.5116279069767442</v>
      </c>
      <c r="O560" s="91">
        <v>0.19708195445729643</v>
      </c>
      <c r="P560" s="91">
        <v>0.1786137071544675</v>
      </c>
      <c r="Q560" s="91">
        <v>0.19895181678684673</v>
      </c>
      <c r="R560" s="91">
        <v>1.3444748174499157</v>
      </c>
      <c r="S560" s="91">
        <v>0.14602014845885153</v>
      </c>
      <c r="T560" s="91">
        <v>0.83056768558951966</v>
      </c>
      <c r="U560" s="91">
        <v>1.4795918367346939</v>
      </c>
      <c r="V560" s="91">
        <v>1.2093577981651378</v>
      </c>
      <c r="W560" s="91">
        <v>1.2159667501649816</v>
      </c>
      <c r="X560" s="91">
        <v>-1.1757167026348387</v>
      </c>
      <c r="Y560" s="91">
        <v>-0.15530816023301153</v>
      </c>
      <c r="Z560" s="91">
        <v>-0.49584708816286827</v>
      </c>
      <c r="AA560" s="91">
        <v>-0.52935556695696206</v>
      </c>
      <c r="AB560" s="91">
        <v>-1.0681553155577275</v>
      </c>
      <c r="AC560" s="91">
        <v>-1.0681553155577275</v>
      </c>
      <c r="AD560" s="91">
        <v>-1.3804779901817681</v>
      </c>
      <c r="AE560" s="91">
        <v>-1.1551985246477532</v>
      </c>
      <c r="AF560" s="91">
        <v>-0.33197914246038929</v>
      </c>
      <c r="AG560" s="91">
        <v>-0.57451685196794067</v>
      </c>
      <c r="AH560" s="91">
        <v>-0.33197914246038929</v>
      </c>
      <c r="AI560" s="91">
        <v>-0.45324799721416498</v>
      </c>
      <c r="AJ560" s="91">
        <v>0.10474439397216814</v>
      </c>
      <c r="AK560" s="91">
        <v>0.24196811192336781</v>
      </c>
      <c r="AL560" s="91">
        <v>0.11525930238556722</v>
      </c>
      <c r="AM560" s="91">
        <v>0.16702485695282673</v>
      </c>
      <c r="AN560" s="91">
        <v>8.7286994976806781E-2</v>
      </c>
      <c r="AO560" s="91">
        <v>0.20612761953020375</v>
      </c>
      <c r="AP560" s="91">
        <v>8.8661001835051698E-2</v>
      </c>
      <c r="AQ560" s="91">
        <v>0.14205123330154781</v>
      </c>
      <c r="AR560" s="91">
        <v>-0.15826849679229565</v>
      </c>
      <c r="AS560" s="91">
        <v>-0.2415707364224412</v>
      </c>
      <c r="AT560" s="91">
        <v>-0.10439758560601275</v>
      </c>
      <c r="AU560" s="91">
        <v>-0.15638550650559194</v>
      </c>
      <c r="AV560" s="91">
        <v>-7.5319726810057219E-3</v>
      </c>
      <c r="AW560" s="91">
        <v>2.5116279069767442</v>
      </c>
      <c r="AX560" s="91">
        <v>47.302325581395351</v>
      </c>
      <c r="AY560" s="91">
        <v>8</v>
      </c>
      <c r="AZ560" s="91">
        <v>8.9795918367346933E-2</v>
      </c>
      <c r="BA560" s="91">
        <v>4.9541284403669728E-2</v>
      </c>
      <c r="BB560" s="91">
        <v>5.4825967437011666E-2</v>
      </c>
      <c r="BC560" s="91">
        <v>0.18368381048897897</v>
      </c>
      <c r="BD560" s="91">
        <v>0.10835648642872409</v>
      </c>
      <c r="BE560" s="91">
        <v>0.12547909971511106</v>
      </c>
      <c r="BF560" s="91">
        <v>-0.12746410852810225</v>
      </c>
      <c r="BG560" s="91">
        <v>-0.19038606261130897</v>
      </c>
      <c r="BH560" s="91">
        <v>-0.1631772141095082</v>
      </c>
      <c r="BI560" s="91">
        <v>9.2792909476687876E-2</v>
      </c>
      <c r="BJ560" s="91">
        <v>9.2792909476687876E-2</v>
      </c>
      <c r="BK560" s="91">
        <v>-4.9966169600292792E-2</v>
      </c>
      <c r="BL560" s="91">
        <v>0.10438231427822997</v>
      </c>
      <c r="BM560" s="91">
        <v>0.10438231427822997</v>
      </c>
      <c r="BN560" s="91">
        <v>-4.8899200379886876E-2</v>
      </c>
      <c r="BO560" s="91">
        <v>0.25</v>
      </c>
      <c r="BP560" s="91">
        <v>6.8965517241379309E-2</v>
      </c>
      <c r="BQ560" s="91">
        <v>0.15862336688798459</v>
      </c>
      <c r="BR560" s="91">
        <v>1.4795918367346939</v>
      </c>
      <c r="BS560" s="91">
        <v>1.2093577981651378</v>
      </c>
      <c r="BT560" s="91">
        <v>1.2159667501649816</v>
      </c>
      <c r="BU560" s="91">
        <v>-0.29478707495397516</v>
      </c>
      <c r="BV560" s="91">
        <v>-0.54814181185261446</v>
      </c>
      <c r="BW560" s="91">
        <v>-0.73902389863029727</v>
      </c>
      <c r="BX560" s="92">
        <v>25.1966254819</v>
      </c>
      <c r="BY560" s="92">
        <v>27</v>
      </c>
      <c r="BZ560" s="92">
        <v>76</v>
      </c>
      <c r="CA560" s="92">
        <v>12</v>
      </c>
      <c r="CB560" s="92">
        <v>7.8</v>
      </c>
      <c r="CC560" s="92">
        <v>4.63</v>
      </c>
      <c r="CD560" s="92">
        <v>35</v>
      </c>
      <c r="CE560" s="92">
        <v>123</v>
      </c>
      <c r="CF560" s="92">
        <v>121</v>
      </c>
      <c r="CG560" s="68"/>
      <c r="CH560" s="91">
        <v>0</v>
      </c>
      <c r="CI560" s="91">
        <v>0</v>
      </c>
      <c r="CJ560" s="91">
        <v>0</v>
      </c>
      <c r="CK560" s="91">
        <v>0</v>
      </c>
      <c r="CL560" s="91">
        <v>0</v>
      </c>
      <c r="CM560" s="91">
        <v>0</v>
      </c>
      <c r="CN560" s="91">
        <v>0</v>
      </c>
      <c r="CO560" s="68">
        <f t="shared" si="8"/>
        <v>0</v>
      </c>
      <c r="CP560" s="68">
        <f>IF(ISNUMBER(SUM(CI560,CK560,CM560)/SUM(CH560,CJ560,CL560)),SUM(CI560,CK560,CM560)/SUM(CH560,CJ560,CL560),0)</f>
        <v>0</v>
      </c>
      <c r="CQ560" s="92"/>
    </row>
    <row r="561" spans="1:95" ht="16" x14ac:dyDescent="0.2">
      <c r="A561" s="88" t="s">
        <v>658</v>
      </c>
      <c r="B561" t="s">
        <v>658</v>
      </c>
      <c r="C561" s="89" t="s">
        <v>87</v>
      </c>
      <c r="D561" s="89" t="s">
        <v>27</v>
      </c>
      <c r="E561" s="89" t="s">
        <v>7</v>
      </c>
      <c r="F561" s="89">
        <v>2021</v>
      </c>
      <c r="G561" s="89" t="s">
        <v>25</v>
      </c>
      <c r="H561" s="90"/>
      <c r="I561" s="90"/>
      <c r="J561" s="90">
        <v>23</v>
      </c>
      <c r="K561" s="90">
        <v>18</v>
      </c>
      <c r="L561" s="90"/>
      <c r="M561" s="91">
        <v>14.492753623188406</v>
      </c>
      <c r="N561" s="91">
        <v>3.2093023255813953</v>
      </c>
      <c r="O561" s="91">
        <v>0.17294188838542274</v>
      </c>
      <c r="P561" s="91">
        <v>0.18735371241754128</v>
      </c>
      <c r="Q561" s="91">
        <v>0.15937368808334304</v>
      </c>
      <c r="R561" s="91">
        <v>1.1953381938331613</v>
      </c>
      <c r="S561" s="91">
        <v>0.13552558963634251</v>
      </c>
      <c r="T561" s="91">
        <v>1.7250554323725054</v>
      </c>
      <c r="U561" s="91">
        <v>1.9227518593644357</v>
      </c>
      <c r="V561" s="91">
        <v>0.46792452830188686</v>
      </c>
      <c r="W561" s="91">
        <v>1.3719106066796094</v>
      </c>
      <c r="X561" s="91">
        <v>-0.11002186988342477</v>
      </c>
      <c r="Y561" s="91">
        <v>9.064993650153963E-2</v>
      </c>
      <c r="Z561" s="91">
        <v>-1.4413153743408749</v>
      </c>
      <c r="AA561" s="91">
        <v>-0.48689576924091998</v>
      </c>
      <c r="AB561" s="91">
        <v>0.11735745196453817</v>
      </c>
      <c r="AC561" s="91">
        <v>0.11735745196453817</v>
      </c>
      <c r="AD561" s="91">
        <v>-1.9615945537116011</v>
      </c>
      <c r="AE561" s="91">
        <v>-0.60673608117662481</v>
      </c>
      <c r="AF561" s="91">
        <v>0.27659604444294095</v>
      </c>
      <c r="AG561" s="91">
        <v>-1.5534330990162262</v>
      </c>
      <c r="AH561" s="91">
        <v>0.27659604444294095</v>
      </c>
      <c r="AI561" s="91">
        <v>-0.3674275731659507</v>
      </c>
      <c r="AJ561" s="91">
        <v>0.21987673343605546</v>
      </c>
      <c r="AK561" s="91">
        <v>0.28244987122884474</v>
      </c>
      <c r="AL561" s="91">
        <v>9.2257553606237816E-2</v>
      </c>
      <c r="AM561" s="91">
        <v>0.17222791841788715</v>
      </c>
      <c r="AN561" s="91">
        <v>0.21987673343605546</v>
      </c>
      <c r="AO561" s="91">
        <v>0.26072295805739515</v>
      </c>
      <c r="AP561" s="91">
        <v>4.2580409356725142E-2</v>
      </c>
      <c r="AQ561" s="91">
        <v>0.15437690406264662</v>
      </c>
      <c r="AR561" s="91">
        <v>2.571678975076766E-2</v>
      </c>
      <c r="AS561" s="91">
        <v>-0.21310700866533655</v>
      </c>
      <c r="AT561" s="91">
        <v>2.571678975076766E-2</v>
      </c>
      <c r="AU561" s="91">
        <v>-5.7407584208758723E-2</v>
      </c>
      <c r="AV561" s="91">
        <v>-3.9075169178814123E-2</v>
      </c>
      <c r="AW561" s="91">
        <v>3.2093023255813953</v>
      </c>
      <c r="AX561" s="91">
        <v>46.511627906976742</v>
      </c>
      <c r="AY561" s="91">
        <v>7</v>
      </c>
      <c r="AZ561" s="91">
        <v>0.12638580931263857</v>
      </c>
      <c r="BA561" s="91">
        <v>2.0408163265306121E-2</v>
      </c>
      <c r="BB561" s="91">
        <v>7.4317613661918913E-2</v>
      </c>
      <c r="BC561" s="91">
        <v>0.2414459161147903</v>
      </c>
      <c r="BD561" s="91">
        <v>2.9605263157894735E-2</v>
      </c>
      <c r="BE561" s="91">
        <v>0.14361491923640432</v>
      </c>
      <c r="BF561" s="91">
        <v>2.7783907163953736E-2</v>
      </c>
      <c r="BG561" s="91">
        <v>-0.23771294304525831</v>
      </c>
      <c r="BH561" s="91">
        <v>-7.0616644387265795E-2</v>
      </c>
      <c r="BI561" s="91">
        <v>4.8212422722990422E-2</v>
      </c>
      <c r="BJ561" s="91">
        <v>-0.12912877681089327</v>
      </c>
      <c r="BK561" s="91">
        <v>-1.1165669682473742E-2</v>
      </c>
      <c r="BL561" s="91">
        <v>8.2809266904141532E-2</v>
      </c>
      <c r="BM561" s="91">
        <v>-0.10179877066779544</v>
      </c>
      <c r="BN561" s="91">
        <v>1.6164336460624085E-2</v>
      </c>
      <c r="BO561" s="91">
        <v>0.28000000000000003</v>
      </c>
      <c r="BP561" s="91">
        <v>5.5555555555555552E-2</v>
      </c>
      <c r="BQ561" s="91">
        <v>0.16513888888888889</v>
      </c>
      <c r="BR561" s="91">
        <v>1.9227518593644357</v>
      </c>
      <c r="BS561" s="91">
        <v>0.46792452830188686</v>
      </c>
      <c r="BT561" s="91">
        <v>1.3719106066796094</v>
      </c>
      <c r="BU561" s="91">
        <v>9.7152084623669754E-2</v>
      </c>
      <c r="BV561" s="91">
        <v>-1.0521846781899888</v>
      </c>
      <c r="BW561" s="91">
        <v>-0.36786007427945067</v>
      </c>
      <c r="BX561" s="91"/>
      <c r="BY561" s="91"/>
      <c r="BZ561" s="91"/>
      <c r="CA561" s="91"/>
      <c r="CB561" s="91"/>
      <c r="CC561" s="91"/>
      <c r="CD561" s="91"/>
      <c r="CE561" s="91"/>
      <c r="CF561" s="91"/>
      <c r="CG561" s="68"/>
      <c r="CH561" s="91">
        <v>0</v>
      </c>
      <c r="CI561" s="91">
        <v>0</v>
      </c>
      <c r="CJ561" s="91">
        <v>0</v>
      </c>
      <c r="CK561" s="91">
        <v>0</v>
      </c>
      <c r="CL561" s="91">
        <v>0</v>
      </c>
      <c r="CM561" s="91">
        <v>0</v>
      </c>
      <c r="CN561" s="91">
        <v>0</v>
      </c>
      <c r="CO561" s="68">
        <f t="shared" si="8"/>
        <v>0</v>
      </c>
      <c r="CP561" s="68">
        <f>IF(ISNUMBER(SUM(CI561,CK561,CM561)/SUM(CH561,CJ561,CL561)),SUM(CI561,CK561,CM561)/SUM(CH561,CJ561,CL561),0)</f>
        <v>0</v>
      </c>
      <c r="CQ561" s="91"/>
    </row>
    <row r="562" spans="1:95" ht="16" x14ac:dyDescent="0.2">
      <c r="A562" s="88" t="s">
        <v>722</v>
      </c>
      <c r="B562" t="s">
        <v>722</v>
      </c>
      <c r="C562" s="89" t="s">
        <v>65</v>
      </c>
      <c r="D562" s="89" t="s">
        <v>43</v>
      </c>
      <c r="E562" s="89" t="s">
        <v>7</v>
      </c>
      <c r="F562" s="89">
        <v>2020</v>
      </c>
      <c r="G562" s="89"/>
      <c r="H562" s="90">
        <v>8</v>
      </c>
      <c r="I562" s="90">
        <v>300</v>
      </c>
      <c r="J562" s="90">
        <v>22</v>
      </c>
      <c r="K562" s="90">
        <v>20</v>
      </c>
      <c r="L562" s="90">
        <v>20</v>
      </c>
      <c r="M562" s="91">
        <v>10.493589743589743</v>
      </c>
      <c r="N562" s="91">
        <v>4.333333333333333</v>
      </c>
      <c r="O562" s="91">
        <v>0.43243503359611096</v>
      </c>
      <c r="P562" s="91">
        <v>0.33320039024382053</v>
      </c>
      <c r="Q562" s="91">
        <v>0.40071958316554224</v>
      </c>
      <c r="R562" s="91">
        <v>1.9581782739677476</v>
      </c>
      <c r="S562" s="91">
        <v>0.2546494357297604</v>
      </c>
      <c r="T562" s="91">
        <v>0.82424242424242422</v>
      </c>
      <c r="U562" s="91">
        <v>1.9581782739677476</v>
      </c>
      <c r="V562" s="91">
        <v>1.9581782739677476</v>
      </c>
      <c r="W562" s="91">
        <v>1.4741826955817345</v>
      </c>
      <c r="X562" s="91">
        <v>-0.98524449473980291</v>
      </c>
      <c r="Y562" s="91">
        <v>0.12363416374620706</v>
      </c>
      <c r="Z562" s="91">
        <v>0.12363416374620706</v>
      </c>
      <c r="AA562" s="91">
        <v>-0.36675344669308996</v>
      </c>
      <c r="AB562" s="91">
        <v>-1.0744805769048229</v>
      </c>
      <c r="AC562" s="91">
        <v>-0.60840495377555137</v>
      </c>
      <c r="AD562" s="91">
        <v>-0.60840495377555137</v>
      </c>
      <c r="AE562" s="91">
        <v>-0.82409240805294337</v>
      </c>
      <c r="AF562" s="91">
        <v>-0.99717984989756259</v>
      </c>
      <c r="AG562" s="91">
        <v>0.20192499198776992</v>
      </c>
      <c r="AH562" s="91">
        <v>0.20192499198776992</v>
      </c>
      <c r="AI562" s="91">
        <v>-0.39527682103782252</v>
      </c>
      <c r="AJ562" s="91">
        <v>5.6800779618543788E-2</v>
      </c>
      <c r="AK562" s="91">
        <v>0.37972292191435769</v>
      </c>
      <c r="AL562" s="91">
        <v>0.28667785857328343</v>
      </c>
      <c r="AM562" s="91">
        <v>0.24106718670206165</v>
      </c>
      <c r="AN562" s="91">
        <v>5.2067381316998472E-2</v>
      </c>
      <c r="AO562" s="91">
        <v>0.37972292191435769</v>
      </c>
      <c r="AP562" s="91">
        <v>0.24257357263893212</v>
      </c>
      <c r="AQ562" s="91">
        <v>0.2247879586234294</v>
      </c>
      <c r="AR562" s="91">
        <v>-0.19348811045210396</v>
      </c>
      <c r="AS562" s="91">
        <v>-6.7951632497284392E-2</v>
      </c>
      <c r="AT562" s="91">
        <v>7.2288397848610464E-2</v>
      </c>
      <c r="AU562" s="91">
        <v>-6.3050448366925957E-2</v>
      </c>
      <c r="AV562" s="91">
        <v>-1.8110628899215192E-2</v>
      </c>
      <c r="AW562" s="91">
        <v>4.333333333333333</v>
      </c>
      <c r="AX562" s="91">
        <v>45.472222222222221</v>
      </c>
      <c r="AY562" s="91">
        <v>6</v>
      </c>
      <c r="AZ562" s="91">
        <v>0.1871345029239766</v>
      </c>
      <c r="BA562" s="91">
        <v>0.1871345029239766</v>
      </c>
      <c r="BB562" s="91">
        <v>0.12268130517376243</v>
      </c>
      <c r="BC562" s="91">
        <v>0.25944584382871538</v>
      </c>
      <c r="BD562" s="91">
        <v>0.24985302763080541</v>
      </c>
      <c r="BE562" s="91">
        <v>0.20447787803117259</v>
      </c>
      <c r="BF562" s="91">
        <v>-4.1922130017364279E-2</v>
      </c>
      <c r="BG562" s="91">
        <v>-6.1294891386275807E-2</v>
      </c>
      <c r="BH562" s="91">
        <v>-8.0816357388308738E-2</v>
      </c>
      <c r="BI562" s="91">
        <v>4.5460572393895865E-2</v>
      </c>
      <c r="BJ562" s="91">
        <v>-6.9568045221815034E-2</v>
      </c>
      <c r="BK562" s="91">
        <v>-4.3766506788286287E-2</v>
      </c>
      <c r="BL562" s="91">
        <v>1.3701753094145785E-2</v>
      </c>
      <c r="BM562" s="91">
        <v>-9.5144506167220422E-2</v>
      </c>
      <c r="BN562" s="91">
        <v>-7.6237106486887418E-2</v>
      </c>
      <c r="BO562" s="91">
        <v>0.5</v>
      </c>
      <c r="BP562" s="91">
        <v>0.23529411764705882</v>
      </c>
      <c r="BQ562" s="91">
        <v>0.24509803921568629</v>
      </c>
      <c r="BR562" s="91">
        <v>1.9581782739677476</v>
      </c>
      <c r="BS562" s="91">
        <v>1.9581782739677476</v>
      </c>
      <c r="BT562" s="91">
        <v>1.4741826955817345</v>
      </c>
      <c r="BU562" s="91">
        <v>0.28244702392653864</v>
      </c>
      <c r="BV562" s="91">
        <v>0.28244702392653864</v>
      </c>
      <c r="BW562" s="91">
        <v>-0.2975214261787455</v>
      </c>
      <c r="BX562" s="91"/>
      <c r="BY562" s="91"/>
      <c r="BZ562" s="91"/>
      <c r="CA562" s="91"/>
      <c r="CB562" s="91"/>
      <c r="CC562" s="91"/>
      <c r="CD562" s="91"/>
      <c r="CE562" s="91"/>
      <c r="CF562" s="91"/>
      <c r="CG562" s="68"/>
      <c r="CH562" s="91">
        <v>0</v>
      </c>
      <c r="CI562" s="91">
        <v>0</v>
      </c>
      <c r="CJ562" s="91">
        <v>0</v>
      </c>
      <c r="CK562" s="91">
        <v>0</v>
      </c>
      <c r="CL562" s="91">
        <v>0</v>
      </c>
      <c r="CM562" s="91">
        <v>0</v>
      </c>
      <c r="CN562" s="91">
        <v>0</v>
      </c>
      <c r="CO562" s="68">
        <f t="shared" si="8"/>
        <v>0</v>
      </c>
      <c r="CP562" s="68">
        <f>IF(ISNUMBER(SUM(CI562,CK562,CM562)/SUM(CH562,CJ562,CL562)),SUM(CI562,CK562,CM562)/SUM(CH562,CJ562,CL562),0)</f>
        <v>0</v>
      </c>
      <c r="CQ562" s="91"/>
    </row>
    <row r="563" spans="1:95" ht="16" x14ac:dyDescent="0.2">
      <c r="A563" s="88" t="s">
        <v>1116</v>
      </c>
      <c r="B563" t="s">
        <v>1116</v>
      </c>
      <c r="C563" s="89" t="s">
        <v>46</v>
      </c>
      <c r="D563" s="89" t="s">
        <v>96</v>
      </c>
      <c r="E563" s="89" t="s">
        <v>7</v>
      </c>
      <c r="F563" s="89">
        <v>2014</v>
      </c>
      <c r="G563" s="89"/>
      <c r="H563" s="90">
        <v>6</v>
      </c>
      <c r="I563" s="90">
        <v>190</v>
      </c>
      <c r="J563" s="90">
        <v>22</v>
      </c>
      <c r="K563" s="90">
        <v>19</v>
      </c>
      <c r="L563" s="90"/>
      <c r="M563" s="91">
        <v>13.950819672131148</v>
      </c>
      <c r="N563" s="91">
        <v>3.7346938775510203</v>
      </c>
      <c r="O563" s="91">
        <v>0.44659763313609468</v>
      </c>
      <c r="P563" s="91">
        <v>0</v>
      </c>
      <c r="Q563" s="91">
        <v>0.44224852071005916</v>
      </c>
      <c r="R563" s="91">
        <v>0</v>
      </c>
      <c r="S563" s="91">
        <v>0.29289940828402367</v>
      </c>
      <c r="T563" s="91"/>
      <c r="U563" s="91">
        <v>0</v>
      </c>
      <c r="V563" s="91">
        <v>0</v>
      </c>
      <c r="W563" s="91"/>
      <c r="X563" s="91"/>
      <c r="Y563" s="91">
        <v>0</v>
      </c>
      <c r="Z563" s="91">
        <v>0</v>
      </c>
      <c r="AA563" s="91"/>
      <c r="AB563" s="91"/>
      <c r="AC563" s="91">
        <v>0</v>
      </c>
      <c r="AD563" s="91">
        <v>0</v>
      </c>
      <c r="AE563" s="91"/>
      <c r="AF563" s="91"/>
      <c r="AG563" s="91"/>
      <c r="AH563" s="91">
        <v>0</v>
      </c>
      <c r="AI563" s="91"/>
      <c r="AJ563" s="91"/>
      <c r="AK563" s="91">
        <v>0</v>
      </c>
      <c r="AL563" s="91">
        <v>0</v>
      </c>
      <c r="AM563" s="91"/>
      <c r="AN563" s="91">
        <v>0.15796377070300979</v>
      </c>
      <c r="AO563" s="91">
        <v>0.29644970414201183</v>
      </c>
      <c r="AP563" s="91">
        <v>0.29644970414201183</v>
      </c>
      <c r="AQ563" s="91">
        <v>0.25151384910829194</v>
      </c>
      <c r="AR563" s="91">
        <v>-4.0333567200956322E-2</v>
      </c>
      <c r="AS563" s="91">
        <v>-1.2271669174846622E-2</v>
      </c>
      <c r="AT563" s="91">
        <v>2.4704955642217197E-2</v>
      </c>
      <c r="AU563" s="91">
        <v>-1.422612082781162E-2</v>
      </c>
      <c r="AV563" s="91"/>
      <c r="AW563" s="91">
        <v>3.7346938775510203</v>
      </c>
      <c r="AX563" s="91">
        <v>52.102040816326529</v>
      </c>
      <c r="AY563" s="91">
        <v>9</v>
      </c>
      <c r="AZ563" s="91">
        <v>0.27667984189723321</v>
      </c>
      <c r="BA563" s="91">
        <v>0.27667984189723321</v>
      </c>
      <c r="BB563" s="91">
        <v>0.19835415985250943</v>
      </c>
      <c r="BC563" s="91">
        <v>0.29289940828402367</v>
      </c>
      <c r="BD563" s="91">
        <v>0.29289940828402367</v>
      </c>
      <c r="BE563" s="91">
        <v>0.22175679520655045</v>
      </c>
      <c r="BF563" s="91">
        <v>-1.1180391148529756E-4</v>
      </c>
      <c r="BG563" s="91">
        <v>-1.4921627185556396E-2</v>
      </c>
      <c r="BH563" s="91">
        <v>-3.9239592534788814E-2</v>
      </c>
      <c r="BI563" s="91">
        <v>-9.8315013769801285E-2</v>
      </c>
      <c r="BJ563" s="91">
        <v>-9.8315013769801285E-2</v>
      </c>
      <c r="BK563" s="91">
        <v>-0.16988240253585576</v>
      </c>
      <c r="BL563" s="91">
        <v>-5.2838357506177325E-2</v>
      </c>
      <c r="BM563" s="91">
        <v>-7.6270271335820095E-2</v>
      </c>
      <c r="BN563" s="91">
        <v>-0.10340850762972038</v>
      </c>
      <c r="BO563" s="91">
        <v>0.30769230769230771</v>
      </c>
      <c r="BP563" s="91">
        <v>0.3</v>
      </c>
      <c r="BQ563" s="91">
        <v>0.28127090301003344</v>
      </c>
      <c r="BR563" s="91">
        <v>2.6718243972652034</v>
      </c>
      <c r="BS563" s="91">
        <v>2.6718243972652034</v>
      </c>
      <c r="BT563" s="91">
        <v>1.8077829647882107</v>
      </c>
      <c r="BU563" s="91">
        <v>0</v>
      </c>
      <c r="BV563" s="91"/>
      <c r="BW563" s="91"/>
      <c r="BX563" s="92">
        <v>26.12</v>
      </c>
      <c r="BY563" s="92">
        <v>198</v>
      </c>
      <c r="BZ563" s="92">
        <v>73</v>
      </c>
      <c r="CA563" s="92">
        <v>15</v>
      </c>
      <c r="CB563" s="92">
        <v>7.8</v>
      </c>
      <c r="CC563" s="92">
        <v>4.2</v>
      </c>
      <c r="CD563" s="92">
        <v>36.5</v>
      </c>
      <c r="CE563" s="92">
        <v>118</v>
      </c>
      <c r="CF563" s="92">
        <v>121.5</v>
      </c>
      <c r="CG563" s="68">
        <v>4.5</v>
      </c>
      <c r="CH563" s="91">
        <v>0</v>
      </c>
      <c r="CI563" s="91">
        <v>0</v>
      </c>
      <c r="CJ563" s="91">
        <v>0</v>
      </c>
      <c r="CK563" s="91">
        <v>0</v>
      </c>
      <c r="CL563" s="91">
        <v>0</v>
      </c>
      <c r="CM563" s="91">
        <v>0</v>
      </c>
      <c r="CN563" s="91">
        <v>0</v>
      </c>
      <c r="CO563" s="68">
        <f t="shared" si="8"/>
        <v>0</v>
      </c>
      <c r="CP563" s="68">
        <f>IF(ISNUMBER(SUM(CI563,CK563,CM563)/SUM(CH563,CJ563,CL563)),SUM(CI563,CK563,CM563)/SUM(CH563,CJ563,CL563),0)</f>
        <v>0</v>
      </c>
      <c r="CQ563" s="92"/>
    </row>
    <row r="564" spans="1:95" ht="16" x14ac:dyDescent="0.2">
      <c r="A564" s="88" t="s">
        <v>1242</v>
      </c>
      <c r="B564" t="s">
        <v>1242</v>
      </c>
      <c r="C564" s="89" t="s">
        <v>207</v>
      </c>
      <c r="D564" s="89" t="s">
        <v>410</v>
      </c>
      <c r="E564" s="89" t="s">
        <v>7</v>
      </c>
      <c r="F564" s="89">
        <v>2012</v>
      </c>
      <c r="G564" s="89" t="s">
        <v>152</v>
      </c>
      <c r="H564" s="90">
        <v>6</v>
      </c>
      <c r="I564" s="90">
        <v>194</v>
      </c>
      <c r="J564" s="90">
        <v>23</v>
      </c>
      <c r="K564" s="90">
        <v>20</v>
      </c>
      <c r="L564" s="90">
        <v>20</v>
      </c>
      <c r="M564" s="91">
        <v>16.863905325443788</v>
      </c>
      <c r="N564" s="91">
        <v>4.333333333333333</v>
      </c>
      <c r="O564" s="91">
        <v>0.68314875491480997</v>
      </c>
      <c r="P564" s="91">
        <v>0.45543250327654</v>
      </c>
      <c r="Q564" s="91">
        <v>0.66103800786369604</v>
      </c>
      <c r="R564" s="91">
        <v>3.2073170731707319</v>
      </c>
      <c r="S564" s="91">
        <v>0.43086500655307997</v>
      </c>
      <c r="T564" s="91">
        <v>2.0372006510113927</v>
      </c>
      <c r="U564" s="91">
        <v>3.2073170731707319</v>
      </c>
      <c r="V564" s="91">
        <v>3.2073170731707319</v>
      </c>
      <c r="W564" s="91">
        <v>2.5612037362004627</v>
      </c>
      <c r="X564" s="91">
        <v>0.28589481564123509</v>
      </c>
      <c r="Y564" s="91">
        <v>1.710950573979666</v>
      </c>
      <c r="Z564" s="91">
        <v>1.710950573979666</v>
      </c>
      <c r="AA564" s="91">
        <v>0.90429774450864819</v>
      </c>
      <c r="AB564" s="91">
        <v>-0.39231843100209529</v>
      </c>
      <c r="AC564" s="91">
        <v>0.61748128482382603</v>
      </c>
      <c r="AD564" s="91">
        <v>0.61748128482382603</v>
      </c>
      <c r="AE564" s="91">
        <v>3.2557703499231781E-2</v>
      </c>
      <c r="AF564" s="91">
        <v>0.46258171455692554</v>
      </c>
      <c r="AG564" s="91">
        <v>1.060462399710159</v>
      </c>
      <c r="AH564" s="91">
        <v>1.060462399710159</v>
      </c>
      <c r="AI564" s="91">
        <v>0.69246442613981529</v>
      </c>
      <c r="AJ564" s="91">
        <v>0</v>
      </c>
      <c r="AK564" s="91">
        <v>0.45543250327654</v>
      </c>
      <c r="AL564" s="91">
        <v>0.45543250327654</v>
      </c>
      <c r="AM564" s="91">
        <v>0.37907671862239095</v>
      </c>
      <c r="AN564" s="91">
        <v>0.3272564855158332</v>
      </c>
      <c r="AO564" s="91">
        <v>0.45543250327653995</v>
      </c>
      <c r="AP564" s="91">
        <v>0.45543250327653995</v>
      </c>
      <c r="AQ564" s="91">
        <v>0.35924299222749195</v>
      </c>
      <c r="AR564" s="91">
        <v>1.9821961450085968E-2</v>
      </c>
      <c r="AS564" s="91">
        <v>0.12520076501904703</v>
      </c>
      <c r="AT564" s="91">
        <v>0.12520076501904703</v>
      </c>
      <c r="AU564" s="91">
        <v>4.3179169741006385E-2</v>
      </c>
      <c r="AV564" s="91">
        <v>-2.5546444686918579E-3</v>
      </c>
      <c r="AW564" s="91">
        <v>4.333333333333333</v>
      </c>
      <c r="AX564" s="91">
        <v>73.07692307692308</v>
      </c>
      <c r="AY564" s="91">
        <v>12</v>
      </c>
      <c r="AZ564" s="91">
        <v>0.2</v>
      </c>
      <c r="BA564" s="91">
        <v>0.2</v>
      </c>
      <c r="BB564" s="91">
        <v>0.14569938826620685</v>
      </c>
      <c r="BC564" s="91">
        <v>0.43086500655307997</v>
      </c>
      <c r="BD564" s="91">
        <v>0.43086500655307997</v>
      </c>
      <c r="BE564" s="91">
        <v>0.31557100469789895</v>
      </c>
      <c r="BF564" s="91">
        <v>0.13212245751304691</v>
      </c>
      <c r="BG564" s="91">
        <v>0.13212245751304691</v>
      </c>
      <c r="BH564" s="91">
        <v>1.1818190730167591E-2</v>
      </c>
      <c r="BI564" s="91">
        <v>0.3711114268000395</v>
      </c>
      <c r="BJ564" s="91">
        <v>0.3711114268000395</v>
      </c>
      <c r="BK564" s="91">
        <v>0.13849230605427823</v>
      </c>
      <c r="BL564" s="91">
        <v>0.42640196918627726</v>
      </c>
      <c r="BM564" s="91">
        <v>0.42640196918627726</v>
      </c>
      <c r="BN564" s="91">
        <v>0.12460618085531135</v>
      </c>
      <c r="BO564" s="91">
        <v>0.48</v>
      </c>
      <c r="BP564" s="91">
        <v>0.48</v>
      </c>
      <c r="BQ564" s="91">
        <v>0.40291497975708501</v>
      </c>
      <c r="BR564" s="91">
        <v>3.2073170731707319</v>
      </c>
      <c r="BS564" s="91">
        <v>3.2073170731707319</v>
      </c>
      <c r="BT564" s="91">
        <v>2.5612037362004627</v>
      </c>
      <c r="BU564" s="91">
        <v>1.2393306982013195</v>
      </c>
      <c r="BV564" s="91">
        <v>1.2393306982013195</v>
      </c>
      <c r="BW564" s="91">
        <v>0.54546610653846772</v>
      </c>
      <c r="BX564" s="92">
        <v>26.997939654172001</v>
      </c>
      <c r="BY564" s="92">
        <v>216</v>
      </c>
      <c r="BZ564" s="92">
        <v>75</v>
      </c>
      <c r="CA564" s="91"/>
      <c r="CB564" s="92">
        <v>7.15</v>
      </c>
      <c r="CC564" s="92">
        <v>4.7</v>
      </c>
      <c r="CD564" s="92">
        <v>37</v>
      </c>
      <c r="CE564" s="92">
        <v>122</v>
      </c>
      <c r="CF564" s="92">
        <v>123.9</v>
      </c>
      <c r="CG564" s="68">
        <v>4.54</v>
      </c>
      <c r="CH564" s="91">
        <v>0</v>
      </c>
      <c r="CI564" s="91">
        <v>0</v>
      </c>
      <c r="CJ564" s="91">
        <v>0</v>
      </c>
      <c r="CK564" s="91">
        <v>0</v>
      </c>
      <c r="CL564" s="91">
        <v>0</v>
      </c>
      <c r="CM564" s="91">
        <v>0</v>
      </c>
      <c r="CN564" s="91">
        <v>0</v>
      </c>
      <c r="CO564" s="68">
        <f t="shared" si="8"/>
        <v>0</v>
      </c>
      <c r="CP564" s="68">
        <f>IF(ISNUMBER(SUM(CI564,CK564,CM564)/SUM(CH564,CJ564,CL564)),SUM(CI564,CK564,CM564)/SUM(CH564,CJ564,CL564),0)</f>
        <v>0</v>
      </c>
      <c r="CQ564" s="92"/>
    </row>
    <row r="565" spans="1:95" ht="16" x14ac:dyDescent="0.2">
      <c r="A565" s="88" t="s">
        <v>634</v>
      </c>
      <c r="B565" t="s">
        <v>634</v>
      </c>
      <c r="C565" s="89" t="s">
        <v>417</v>
      </c>
      <c r="D565" s="89" t="s">
        <v>125</v>
      </c>
      <c r="E565" s="89" t="s">
        <v>7</v>
      </c>
      <c r="F565" s="89">
        <v>2021</v>
      </c>
      <c r="G565" s="89" t="s">
        <v>635</v>
      </c>
      <c r="H565" s="90">
        <v>6</v>
      </c>
      <c r="I565" s="90">
        <v>203</v>
      </c>
      <c r="J565" s="90">
        <v>23</v>
      </c>
      <c r="K565" s="90">
        <v>20</v>
      </c>
      <c r="L565" s="90">
        <v>21</v>
      </c>
      <c r="M565" s="91">
        <v>15.19047619047619</v>
      </c>
      <c r="N565" s="91">
        <v>4.59375</v>
      </c>
      <c r="O565" s="91">
        <v>0.63405414150129413</v>
      </c>
      <c r="P565" s="91">
        <v>0.37668981018668718</v>
      </c>
      <c r="Q565" s="91">
        <v>0.58817083692838645</v>
      </c>
      <c r="R565" s="91">
        <v>2.9070512820512819</v>
      </c>
      <c r="S565" s="91">
        <v>0.25920035951219128</v>
      </c>
      <c r="T565" s="91">
        <v>2.154334038054968</v>
      </c>
      <c r="U565" s="91">
        <v>2.9070512820512819</v>
      </c>
      <c r="V565" s="91">
        <v>2.9070512820512819</v>
      </c>
      <c r="W565" s="91">
        <v>2.5306926600531252</v>
      </c>
      <c r="X565" s="91">
        <v>0.23437593707869597</v>
      </c>
      <c r="Y565" s="91">
        <v>0.98709318107500987</v>
      </c>
      <c r="Z565" s="91">
        <v>0.98709318107500987</v>
      </c>
      <c r="AA565" s="91">
        <v>0.61073455907685292</v>
      </c>
      <c r="AB565" s="91">
        <v>-0.27518504395851995</v>
      </c>
      <c r="AC565" s="91">
        <v>0.34046805430798299</v>
      </c>
      <c r="AD565" s="91">
        <v>0.34046805430798299</v>
      </c>
      <c r="AE565" s="91">
        <v>3.2641505174731522E-2</v>
      </c>
      <c r="AF565" s="91">
        <v>0.26127052148421059</v>
      </c>
      <c r="AG565" s="91">
        <v>0.79605265445139173</v>
      </c>
      <c r="AH565" s="91">
        <v>0.79605265445139173</v>
      </c>
      <c r="AI565" s="91">
        <v>0.52866158796780116</v>
      </c>
      <c r="AJ565" s="91">
        <v>0</v>
      </c>
      <c r="AK565" s="91">
        <v>0.42270276100086279</v>
      </c>
      <c r="AL565" s="91">
        <v>0.33067685937251157</v>
      </c>
      <c r="AM565" s="91">
        <v>0.32867578945189019</v>
      </c>
      <c r="AN565" s="91">
        <v>0.23264774798229629</v>
      </c>
      <c r="AO565" s="91">
        <v>0.42270276100086279</v>
      </c>
      <c r="AP565" s="91">
        <v>0.42270276100086279</v>
      </c>
      <c r="AQ565" s="91">
        <v>0.32767525449157953</v>
      </c>
      <c r="AR565" s="91">
        <v>-7.478677608345094E-2</v>
      </c>
      <c r="AS565" s="91">
        <v>0.11217755586464628</v>
      </c>
      <c r="AT565" s="91">
        <v>0.11217755586464628</v>
      </c>
      <c r="AU565" s="91">
        <v>1.8695389890597672E-2</v>
      </c>
      <c r="AV565" s="91">
        <v>-3.9563175548731372E-2</v>
      </c>
      <c r="AW565" s="91">
        <v>4.59375</v>
      </c>
      <c r="AX565" s="91">
        <v>69.78125</v>
      </c>
      <c r="AY565" s="91">
        <v>9</v>
      </c>
      <c r="AZ565" s="91">
        <v>0.16666666666666666</v>
      </c>
      <c r="BA565" s="91">
        <v>0.16666666666666666</v>
      </c>
      <c r="BB565" s="91">
        <v>0.16261451726568005</v>
      </c>
      <c r="BC565" s="91">
        <v>0.37172131147540982</v>
      </c>
      <c r="BD565" s="91">
        <v>0.37172131147540982</v>
      </c>
      <c r="BE565" s="91">
        <v>0.31850840372000122</v>
      </c>
      <c r="BF565" s="91">
        <v>6.0573392458328601E-2</v>
      </c>
      <c r="BG565" s="91">
        <v>6.0573392458328601E-2</v>
      </c>
      <c r="BH565" s="91">
        <v>1.2250457288420752E-2</v>
      </c>
      <c r="BI565" s="91">
        <v>5.0990129287985186E-2</v>
      </c>
      <c r="BJ565" s="91">
        <v>5.0990129287985186E-2</v>
      </c>
      <c r="BK565" s="91">
        <v>4.3001166524943013E-2</v>
      </c>
      <c r="BL565" s="91">
        <v>0.11889020801429584</v>
      </c>
      <c r="BM565" s="91">
        <v>0.11889020801429584</v>
      </c>
      <c r="BN565" s="91">
        <v>9.6503825347325267E-2</v>
      </c>
      <c r="BO565" s="91">
        <v>0.47368421052631576</v>
      </c>
      <c r="BP565" s="91">
        <v>0.47368421052631576</v>
      </c>
      <c r="BQ565" s="91">
        <v>0.33684210526315789</v>
      </c>
      <c r="BR565" s="91">
        <v>2.9070512820512819</v>
      </c>
      <c r="BS565" s="91">
        <v>2.9070512820512819</v>
      </c>
      <c r="BT565" s="91">
        <v>2.5306926600531252</v>
      </c>
      <c r="BU565" s="91">
        <v>1.215321219028852</v>
      </c>
      <c r="BV565" s="91">
        <v>1.215321219028852</v>
      </c>
      <c r="BW565" s="91">
        <v>0.85956005201577523</v>
      </c>
      <c r="BX565" s="92">
        <v>26.114441416839998</v>
      </c>
      <c r="BY565" s="92">
        <v>182</v>
      </c>
      <c r="BZ565" s="92">
        <v>7</v>
      </c>
      <c r="CA565" s="91"/>
      <c r="CB565" s="91"/>
      <c r="CC565" s="91"/>
      <c r="CD565" s="91"/>
      <c r="CE565" s="91"/>
      <c r="CF565" s="91"/>
      <c r="CG565" s="68">
        <v>4.53</v>
      </c>
      <c r="CH565" s="91">
        <v>0</v>
      </c>
      <c r="CI565" s="91">
        <v>0</v>
      </c>
      <c r="CJ565" s="91">
        <v>0</v>
      </c>
      <c r="CK565" s="91">
        <v>0</v>
      </c>
      <c r="CL565" s="91">
        <v>0</v>
      </c>
      <c r="CM565" s="91">
        <v>0</v>
      </c>
      <c r="CN565" s="91">
        <v>0</v>
      </c>
      <c r="CO565" s="68">
        <f t="shared" si="8"/>
        <v>0</v>
      </c>
      <c r="CP565" s="68">
        <f>IF(ISNUMBER(SUM(CI565,CK565,CM565)/SUM(CH565,CJ565,CL565)),SUM(CI565,CK565,CM565)/SUM(CH565,CJ565,CL565),0)</f>
        <v>0</v>
      </c>
      <c r="CQ565" s="91"/>
    </row>
    <row r="566" spans="1:95" ht="16" x14ac:dyDescent="0.2">
      <c r="A566" s="88" t="s">
        <v>1190</v>
      </c>
      <c r="B566" t="s">
        <v>1190</v>
      </c>
      <c r="C566" s="89" t="s">
        <v>351</v>
      </c>
      <c r="D566" s="89" t="s">
        <v>395</v>
      </c>
      <c r="E566" s="89" t="s">
        <v>7</v>
      </c>
      <c r="F566" s="89">
        <v>2013</v>
      </c>
      <c r="G566" s="89"/>
      <c r="H566" s="90">
        <v>8</v>
      </c>
      <c r="I566" s="90">
        <v>300</v>
      </c>
      <c r="J566" s="90">
        <v>22</v>
      </c>
      <c r="K566" s="90">
        <v>19</v>
      </c>
      <c r="L566" s="90">
        <v>19</v>
      </c>
      <c r="M566" s="91">
        <v>16.532710280373831</v>
      </c>
      <c r="N566" s="91">
        <v>3.1470588235294117</v>
      </c>
      <c r="O566" s="91">
        <v>0.46760959525945922</v>
      </c>
      <c r="P566" s="91">
        <v>0.36950701959161653</v>
      </c>
      <c r="Q566" s="91">
        <v>0.42290361328469994</v>
      </c>
      <c r="R566" s="91">
        <v>2.1517272582489975</v>
      </c>
      <c r="S566" s="91">
        <v>0.28557472674011064</v>
      </c>
      <c r="T566" s="91">
        <v>2.8085827216262</v>
      </c>
      <c r="U566" s="91">
        <v>2.8085827216262</v>
      </c>
      <c r="V566" s="91">
        <v>1.4948717948717949</v>
      </c>
      <c r="W566" s="91">
        <v>1.7915775706622388</v>
      </c>
      <c r="X566" s="91">
        <v>0.68662512525519137</v>
      </c>
      <c r="Y566" s="91">
        <v>0.68662512525519137</v>
      </c>
      <c r="Z566" s="91">
        <v>-0.66223794350158549</v>
      </c>
      <c r="AA566" s="91">
        <v>-0.35520751141589108</v>
      </c>
      <c r="AB566" s="91">
        <v>0.90985972047895292</v>
      </c>
      <c r="AC566" s="91">
        <v>0.90985972047895292</v>
      </c>
      <c r="AD566" s="91">
        <v>-1.0717114328715041</v>
      </c>
      <c r="AE566" s="91">
        <v>-0.50669753297243914</v>
      </c>
      <c r="AF566" s="91">
        <v>1.1007376843667305</v>
      </c>
      <c r="AG566" s="91">
        <v>-0.85718346014785185</v>
      </c>
      <c r="AH566" s="91">
        <v>1.1007376843667305</v>
      </c>
      <c r="AI566" s="91">
        <v>-0.32787657440825507</v>
      </c>
      <c r="AJ566" s="91">
        <v>0.21652193275439768</v>
      </c>
      <c r="AK566" s="91">
        <v>0.50105435801312093</v>
      </c>
      <c r="AL566" s="91">
        <v>0.23795968117011213</v>
      </c>
      <c r="AM566" s="91">
        <v>0.28127572646351362</v>
      </c>
      <c r="AN566" s="91">
        <v>0.45929982817869419</v>
      </c>
      <c r="AO566" s="91">
        <v>0.45929982817869419</v>
      </c>
      <c r="AP566" s="91">
        <v>0.2379596811701121</v>
      </c>
      <c r="AQ566" s="91">
        <v>0.26285492715254993</v>
      </c>
      <c r="AR566" s="91">
        <v>0.21374433640959176</v>
      </c>
      <c r="AS566" s="91">
        <v>-7.2565523966104412E-2</v>
      </c>
      <c r="AT566" s="91">
        <v>0.21374433640959176</v>
      </c>
      <c r="AU566" s="91">
        <v>7.0589406221743672E-2</v>
      </c>
      <c r="AV566" s="91">
        <v>-1.9927646685417022E-3</v>
      </c>
      <c r="AW566" s="91">
        <v>3.1470588235294117</v>
      </c>
      <c r="AX566" s="91">
        <v>52.029411764705884</v>
      </c>
      <c r="AY566" s="91">
        <v>9</v>
      </c>
      <c r="AZ566" s="91">
        <v>0.13664596273291926</v>
      </c>
      <c r="BA566" s="91">
        <v>0.11282051282051282</v>
      </c>
      <c r="BB566" s="91">
        <v>9.2980053254652806E-2</v>
      </c>
      <c r="BC566" s="91">
        <v>0.35609965635738833</v>
      </c>
      <c r="BD566" s="91">
        <v>0.2150497971228329</v>
      </c>
      <c r="BE566" s="91">
        <v>0.21950730081993766</v>
      </c>
      <c r="BF566" s="91">
        <v>0.11273284296210523</v>
      </c>
      <c r="BG566" s="91">
        <v>-9.6098121894248323E-2</v>
      </c>
      <c r="BH566" s="91">
        <v>8.3173605339284529E-3</v>
      </c>
      <c r="BI566" s="91">
        <v>0.12853945461176514</v>
      </c>
      <c r="BJ566" s="91">
        <v>-0.12341857740869638</v>
      </c>
      <c r="BK566" s="91">
        <v>2.5604386015343761E-3</v>
      </c>
      <c r="BL566" s="91">
        <v>0.11790878080953343</v>
      </c>
      <c r="BM566" s="91">
        <v>-0.14622036699884172</v>
      </c>
      <c r="BN566" s="91">
        <v>-1.4155793094654145E-2</v>
      </c>
      <c r="BO566" s="91">
        <v>0.5625</v>
      </c>
      <c r="BP566" s="91">
        <v>0.2608695652173913</v>
      </c>
      <c r="BQ566" s="91">
        <v>0.30620255348516218</v>
      </c>
      <c r="BR566" s="91">
        <v>2.8085827216262</v>
      </c>
      <c r="BS566" s="91">
        <v>1.4948717948717949</v>
      </c>
      <c r="BT566" s="91">
        <v>1.7915775706622388</v>
      </c>
      <c r="BU566" s="91">
        <v>9.4366753090797673E-3</v>
      </c>
      <c r="BV566" s="91">
        <v>-1.3737018998647859</v>
      </c>
      <c r="BW566" s="91">
        <v>-1.0393779879033795</v>
      </c>
      <c r="BX566" s="92">
        <v>28.872758474609999</v>
      </c>
      <c r="BY566" s="92">
        <v>231</v>
      </c>
      <c r="BZ566" s="92">
        <v>75</v>
      </c>
      <c r="CA566" s="92">
        <v>17</v>
      </c>
      <c r="CB566" s="92">
        <v>6.99</v>
      </c>
      <c r="CC566" s="92">
        <v>4.33</v>
      </c>
      <c r="CD566" s="92">
        <v>38.5</v>
      </c>
      <c r="CE566" s="92">
        <v>129</v>
      </c>
      <c r="CF566" s="92">
        <v>129.94999999999999</v>
      </c>
      <c r="CG566" s="68"/>
      <c r="CH566" s="91">
        <v>0</v>
      </c>
      <c r="CI566" s="91">
        <v>0</v>
      </c>
      <c r="CJ566" s="91">
        <v>0</v>
      </c>
      <c r="CK566" s="91">
        <v>0</v>
      </c>
      <c r="CL566" s="91">
        <v>0</v>
      </c>
      <c r="CM566" s="91">
        <v>0</v>
      </c>
      <c r="CN566" s="91">
        <v>0</v>
      </c>
      <c r="CO566" s="68">
        <f t="shared" si="8"/>
        <v>0</v>
      </c>
      <c r="CP566" s="68">
        <f>IF(ISNUMBER(SUM(CI566,CK566,CM566)/SUM(CH566,CJ566,CL566)),SUM(CI566,CK566,CM566)/SUM(CH566,CJ566,CL566),0)</f>
        <v>0</v>
      </c>
      <c r="CQ566" s="92"/>
    </row>
    <row r="567" spans="1:95" ht="16" x14ac:dyDescent="0.2">
      <c r="A567" s="88" t="s">
        <v>1312</v>
      </c>
      <c r="B567" t="s">
        <v>1312</v>
      </c>
      <c r="C567" s="89" t="s">
        <v>203</v>
      </c>
      <c r="D567" s="89" t="s">
        <v>431</v>
      </c>
      <c r="E567" s="89" t="s">
        <v>7</v>
      </c>
      <c r="F567" s="89">
        <v>2011</v>
      </c>
      <c r="G567" s="89"/>
      <c r="H567" s="90">
        <v>8</v>
      </c>
      <c r="I567" s="90">
        <v>300</v>
      </c>
      <c r="J567" s="90">
        <v>22</v>
      </c>
      <c r="K567" s="90">
        <v>19</v>
      </c>
      <c r="L567" s="90"/>
      <c r="M567" s="91">
        <v>16.060150375939848</v>
      </c>
      <c r="N567" s="91">
        <v>3.0227272727272729</v>
      </c>
      <c r="O567" s="91">
        <v>0.39093680905605233</v>
      </c>
      <c r="P567" s="91">
        <v>0.30831737903440531</v>
      </c>
      <c r="Q567" s="91">
        <v>0.38715897354106721</v>
      </c>
      <c r="R567" s="91">
        <v>2.2886505808757822</v>
      </c>
      <c r="S567" s="91">
        <v>0.25642694435405139</v>
      </c>
      <c r="T567" s="91">
        <v>0.61111111111111105</v>
      </c>
      <c r="U567" s="91">
        <v>2.2886505808757822</v>
      </c>
      <c r="V567" s="91">
        <v>2.2886505808757822</v>
      </c>
      <c r="W567" s="91">
        <v>1.6229869577733811</v>
      </c>
      <c r="X567" s="91">
        <v>-1.2060509512812896</v>
      </c>
      <c r="Y567" s="91">
        <v>0.56560494036156239</v>
      </c>
      <c r="Z567" s="91">
        <v>0.56560494036156239</v>
      </c>
      <c r="AA567" s="91">
        <v>-0.14739236542551809</v>
      </c>
      <c r="AB567" s="91">
        <v>-0.99658686929685614</v>
      </c>
      <c r="AC567" s="91">
        <v>0.31355770060713883</v>
      </c>
      <c r="AD567" s="91">
        <v>-0.27793264686751673</v>
      </c>
      <c r="AE567" s="91">
        <v>-0.50264386505461911</v>
      </c>
      <c r="AF567" s="91">
        <v>-0.35443140385279615</v>
      </c>
      <c r="AG567" s="91">
        <v>0.42621066914414674</v>
      </c>
      <c r="AH567" s="91">
        <v>0.63739363511160163</v>
      </c>
      <c r="AI567" s="91">
        <v>5.5484519679420169E-2</v>
      </c>
      <c r="AJ567" s="91">
        <v>9.3517866916881687E-2</v>
      </c>
      <c r="AK567" s="91">
        <v>0.33643248205094578</v>
      </c>
      <c r="AL567" s="91">
        <v>0.28020227601786485</v>
      </c>
      <c r="AM567" s="91">
        <v>0.20417625080463472</v>
      </c>
      <c r="AN567" s="91">
        <v>8.6324184846352334E-2</v>
      </c>
      <c r="AO567" s="91">
        <v>0.25879421696226601</v>
      </c>
      <c r="AP567" s="91">
        <v>0.25864825478572134</v>
      </c>
      <c r="AQ567" s="91">
        <v>0.17143250611644001</v>
      </c>
      <c r="AR567" s="91">
        <v>-0.10783575883893547</v>
      </c>
      <c r="AS567" s="91">
        <v>-5.1876950350495166E-2</v>
      </c>
      <c r="AT567" s="91">
        <v>1.3238725193163575E-2</v>
      </c>
      <c r="AU567" s="91">
        <v>-9.298628504764847E-2</v>
      </c>
      <c r="AV567" s="91">
        <v>8.7646028819998723E-5</v>
      </c>
      <c r="AW567" s="91">
        <v>3.0227272727272729</v>
      </c>
      <c r="AX567" s="91">
        <v>48.545454545454547</v>
      </c>
      <c r="AY567" s="91">
        <v>6</v>
      </c>
      <c r="AZ567" s="91">
        <v>0.13672922252010725</v>
      </c>
      <c r="BA567" s="91">
        <v>0.13672922252010725</v>
      </c>
      <c r="BB567" s="91">
        <v>8.4925639688030519E-2</v>
      </c>
      <c r="BC567" s="91">
        <v>0.25642694435405139</v>
      </c>
      <c r="BD567" s="91">
        <v>0.25642694435405139</v>
      </c>
      <c r="BE567" s="91">
        <v>0.17672770750861883</v>
      </c>
      <c r="BF567" s="91">
        <v>1.4943478019761869E-3</v>
      </c>
      <c r="BG567" s="91">
        <v>-5.4720974663029831E-2</v>
      </c>
      <c r="BH567" s="91">
        <v>-9.0235358983031491E-2</v>
      </c>
      <c r="BI567" s="91">
        <v>2.376774377481794E-2</v>
      </c>
      <c r="BJ567" s="91">
        <v>-7.2059951765198638E-2</v>
      </c>
      <c r="BK567" s="91">
        <v>-7.2030949863308907E-2</v>
      </c>
      <c r="BL567" s="91">
        <v>4.9454381865234986E-2</v>
      </c>
      <c r="BM567" s="91">
        <v>-2.585763087879156E-2</v>
      </c>
      <c r="BN567" s="91">
        <v>-4.3542360762916885E-2</v>
      </c>
      <c r="BO567" s="91">
        <v>0.27272727272727271</v>
      </c>
      <c r="BP567" s="91">
        <v>0.2608695652173913</v>
      </c>
      <c r="BQ567" s="91">
        <v>0.16613730472426125</v>
      </c>
      <c r="BR567" s="91">
        <v>2.2886505808757822</v>
      </c>
      <c r="BS567" s="91">
        <v>2.2886505808757822</v>
      </c>
      <c r="BT567" s="91">
        <v>1.6229869577733811</v>
      </c>
      <c r="BU567" s="91">
        <v>0.52274847770619504</v>
      </c>
      <c r="BV567" s="91">
        <v>0.52274847770619504</v>
      </c>
      <c r="BW567" s="91">
        <v>-0.14416246773300889</v>
      </c>
      <c r="BX567" s="92">
        <v>25.463493981780001</v>
      </c>
      <c r="BY567" s="92">
        <v>193</v>
      </c>
      <c r="BZ567" s="92">
        <v>73</v>
      </c>
      <c r="CA567" s="92">
        <v>14</v>
      </c>
      <c r="CB567" s="91"/>
      <c r="CC567" s="91"/>
      <c r="CD567" s="91"/>
      <c r="CE567" s="91"/>
      <c r="CF567" s="91"/>
      <c r="CG567" s="68"/>
      <c r="CH567" s="91">
        <v>0</v>
      </c>
      <c r="CI567" s="91">
        <v>0</v>
      </c>
      <c r="CJ567" s="91">
        <v>0</v>
      </c>
      <c r="CK567" s="91">
        <v>0</v>
      </c>
      <c r="CL567" s="91">
        <v>0</v>
      </c>
      <c r="CM567" s="91">
        <v>0</v>
      </c>
      <c r="CN567" s="91">
        <v>0</v>
      </c>
      <c r="CO567" s="68">
        <f t="shared" si="8"/>
        <v>0</v>
      </c>
      <c r="CP567" s="68">
        <f>IF(ISNUMBER(SUM(CI567,CK567,CM567)/SUM(CH567,CJ567,CL567)),SUM(CI567,CK567,CM567)/SUM(CH567,CJ567,CL567),0)</f>
        <v>0</v>
      </c>
      <c r="CQ567" s="92"/>
    </row>
    <row r="568" spans="1:95" ht="16" x14ac:dyDescent="0.2">
      <c r="A568" s="88" t="s">
        <v>1126</v>
      </c>
      <c r="B568" t="s">
        <v>1126</v>
      </c>
      <c r="C568" s="89" t="s">
        <v>199</v>
      </c>
      <c r="D568" s="89" t="s">
        <v>45</v>
      </c>
      <c r="E568" s="89" t="s">
        <v>7</v>
      </c>
      <c r="F568" s="89">
        <v>2014</v>
      </c>
      <c r="G568" s="89"/>
      <c r="H568" s="90">
        <v>8</v>
      </c>
      <c r="I568" s="90">
        <v>300</v>
      </c>
      <c r="J568" s="90">
        <v>22</v>
      </c>
      <c r="K568" s="90"/>
      <c r="L568" s="90"/>
      <c r="M568" s="91">
        <v>12.716535433070867</v>
      </c>
      <c r="N568" s="91">
        <v>3.0238095238095237</v>
      </c>
      <c r="O568" s="91">
        <v>0.24934509235267552</v>
      </c>
      <c r="P568" s="91">
        <v>0.20123379442958786</v>
      </c>
      <c r="Q568" s="91">
        <v>0.27567024033090076</v>
      </c>
      <c r="R568" s="91">
        <v>1.5448370505339393</v>
      </c>
      <c r="S568" s="91">
        <v>0.19548022598870057</v>
      </c>
      <c r="T568" s="91">
        <v>0</v>
      </c>
      <c r="U568" s="91">
        <v>1.5654450261780106</v>
      </c>
      <c r="V568" s="91">
        <v>1.5242290748898679</v>
      </c>
      <c r="W568" s="91">
        <v>1.4802342115260547</v>
      </c>
      <c r="X568" s="91">
        <v>-1.5809415444332309</v>
      </c>
      <c r="Y568" s="91">
        <v>-0.26160743399847064</v>
      </c>
      <c r="Z568" s="91">
        <v>-0.26160743399847064</v>
      </c>
      <c r="AA568" s="91">
        <v>-0.65469200431514363</v>
      </c>
      <c r="AB568" s="91">
        <v>-1.6076979804079672</v>
      </c>
      <c r="AC568" s="91">
        <v>-0.3332779749692365</v>
      </c>
      <c r="AD568" s="91">
        <v>-1.042354152853431</v>
      </c>
      <c r="AE568" s="91">
        <v>-1.0154551641834593</v>
      </c>
      <c r="AF568" s="91">
        <v>-0.9178088926548672</v>
      </c>
      <c r="AG568" s="91">
        <v>-0.39990149207679448</v>
      </c>
      <c r="AH568" s="91">
        <v>-2.9577104610141403E-2</v>
      </c>
      <c r="AI568" s="91">
        <v>-0.44663066968786841</v>
      </c>
      <c r="AJ568" s="91">
        <v>0</v>
      </c>
      <c r="AK568" s="91">
        <v>0.2563403790906319</v>
      </c>
      <c r="AL568" s="91">
        <v>0.14612720976854382</v>
      </c>
      <c r="AM568" s="91">
        <v>0.20582871509138193</v>
      </c>
      <c r="AN568" s="91">
        <v>0</v>
      </c>
      <c r="AO568" s="91">
        <v>0.19710034338038918</v>
      </c>
      <c r="AP568" s="91">
        <v>0.14612720976854382</v>
      </c>
      <c r="AQ568" s="91">
        <v>0.17356465648081576</v>
      </c>
      <c r="AR568" s="91">
        <v>-6.8089075475588068E-2</v>
      </c>
      <c r="AS568" s="91">
        <v>-0.16439799536767269</v>
      </c>
      <c r="AT568" s="91">
        <v>-6.8089075475588068E-2</v>
      </c>
      <c r="AU568" s="91">
        <v>-0.1142737505095396</v>
      </c>
      <c r="AV568" s="91">
        <v>6.5913560069916777E-3</v>
      </c>
      <c r="AW568" s="91">
        <v>3.0238095238095237</v>
      </c>
      <c r="AX568" s="91">
        <v>38.452380952380949</v>
      </c>
      <c r="AY568" s="91">
        <v>5</v>
      </c>
      <c r="AZ568" s="91">
        <v>0.1277533039647577</v>
      </c>
      <c r="BA568" s="91">
        <v>0.1277533039647577</v>
      </c>
      <c r="BB568" s="91">
        <v>7.4971217291937189E-2</v>
      </c>
      <c r="BC568" s="91">
        <v>0.19548022598870057</v>
      </c>
      <c r="BD568" s="91">
        <v>0.19548022598870057</v>
      </c>
      <c r="BE568" s="91">
        <v>0.13180561024717041</v>
      </c>
      <c r="BF568" s="91">
        <v>-0.10582528515608045</v>
      </c>
      <c r="BG568" s="91">
        <v>-0.11566769302838065</v>
      </c>
      <c r="BH568" s="91">
        <v>-0.13515745624447989</v>
      </c>
      <c r="BI568" s="91">
        <v>-1.8383085750772493E-2</v>
      </c>
      <c r="BJ568" s="91">
        <v>-0.12089088728795133</v>
      </c>
      <c r="BK568" s="91">
        <v>-0.10672499745565582</v>
      </c>
      <c r="BL568" s="91">
        <v>5.5182944644120435E-3</v>
      </c>
      <c r="BM568" s="91">
        <v>-7.165689249054602E-2</v>
      </c>
      <c r="BN568" s="91">
        <v>-7.6490463594915931E-2</v>
      </c>
      <c r="BO568" s="91">
        <v>0.21739130434782608</v>
      </c>
      <c r="BP568" s="91">
        <v>9.6774193548387094E-2</v>
      </c>
      <c r="BQ568" s="91">
        <v>0.12854137447405331</v>
      </c>
      <c r="BR568" s="91">
        <v>1.5654450261780106</v>
      </c>
      <c r="BS568" s="91">
        <v>1.5242290748898679</v>
      </c>
      <c r="BT568" s="91">
        <v>1.110175658644541</v>
      </c>
      <c r="BU568" s="91">
        <v>-0.26914465520348285</v>
      </c>
      <c r="BV568" s="91">
        <v>-0.38869987013075047</v>
      </c>
      <c r="BW568" s="91">
        <v>-0.72284000793352043</v>
      </c>
      <c r="BX568" s="92">
        <v>26.535552395631999</v>
      </c>
      <c r="BY568" s="92">
        <v>218</v>
      </c>
      <c r="BZ568" s="92">
        <v>76</v>
      </c>
      <c r="CA568" s="92">
        <v>2</v>
      </c>
      <c r="CB568" s="92">
        <v>7.7</v>
      </c>
      <c r="CC568" s="92">
        <v>4.25</v>
      </c>
      <c r="CD568" s="92">
        <v>36</v>
      </c>
      <c r="CE568" s="92">
        <v>124</v>
      </c>
      <c r="CF568" s="92">
        <v>123.19999999999999</v>
      </c>
      <c r="CG568" s="68"/>
      <c r="CH568" s="91">
        <v>0</v>
      </c>
      <c r="CI568" s="91">
        <v>0</v>
      </c>
      <c r="CJ568" s="91">
        <v>0</v>
      </c>
      <c r="CK568" s="91">
        <v>0</v>
      </c>
      <c r="CL568" s="91">
        <v>0</v>
      </c>
      <c r="CM568" s="91">
        <v>0</v>
      </c>
      <c r="CN568" s="91">
        <v>0</v>
      </c>
      <c r="CO568" s="68">
        <f t="shared" si="8"/>
        <v>0</v>
      </c>
      <c r="CP568" s="68">
        <f>IF(ISNUMBER(SUM(CI568,CK568,CM568)/SUM(CH568,CJ568,CL568)),SUM(CI568,CK568,CM568)/SUM(CH568,CJ568,CL568),0)</f>
        <v>0</v>
      </c>
      <c r="CQ568" s="92"/>
    </row>
    <row r="569" spans="1:95" ht="16" x14ac:dyDescent="0.2">
      <c r="A569" s="88" t="s">
        <v>779</v>
      </c>
      <c r="B569" t="s">
        <v>779</v>
      </c>
      <c r="C569" s="89" t="s">
        <v>780</v>
      </c>
      <c r="D569" s="89" t="s">
        <v>551</v>
      </c>
      <c r="E569" s="89" t="s">
        <v>7</v>
      </c>
      <c r="F569" s="89">
        <v>2019</v>
      </c>
      <c r="G569" s="89" t="s">
        <v>81</v>
      </c>
      <c r="H569" s="90">
        <v>6</v>
      </c>
      <c r="I569" s="90">
        <v>203</v>
      </c>
      <c r="J569" s="90">
        <v>23</v>
      </c>
      <c r="K569" s="90">
        <v>19</v>
      </c>
      <c r="L569" s="90">
        <v>22</v>
      </c>
      <c r="M569" s="91">
        <v>13.356435643564357</v>
      </c>
      <c r="N569" s="91">
        <v>4.208333333333333</v>
      </c>
      <c r="O569" s="91">
        <v>0.56885026737967914</v>
      </c>
      <c r="P569" s="91">
        <v>0.37923351158645274</v>
      </c>
      <c r="Q569" s="91">
        <v>0.48663101604278081</v>
      </c>
      <c r="R569" s="91">
        <v>2.2093023255813953</v>
      </c>
      <c r="S569" s="91">
        <v>0.2878787878787879</v>
      </c>
      <c r="T569" s="91">
        <v>1.5668421052631578</v>
      </c>
      <c r="U569" s="91">
        <v>2.2093023255813953</v>
      </c>
      <c r="V569" s="91">
        <v>2.2093023255813953</v>
      </c>
      <c r="W569" s="91">
        <v>1.6834259557868552</v>
      </c>
      <c r="X569" s="91">
        <v>-0.12339048950981946</v>
      </c>
      <c r="Y569" s="91">
        <v>0.36658459592928949</v>
      </c>
      <c r="Z569" s="91">
        <v>0.36658459592928949</v>
      </c>
      <c r="AA569" s="91">
        <v>-5.5478209798320688E-2</v>
      </c>
      <c r="AB569" s="91">
        <v>-0.33188089588408931</v>
      </c>
      <c r="AC569" s="91">
        <v>-0.33188089588408931</v>
      </c>
      <c r="AD569" s="91">
        <v>-0.38053346276551059</v>
      </c>
      <c r="AE569" s="91">
        <v>-0.68773931902587992</v>
      </c>
      <c r="AF569" s="91">
        <v>0.3095544123724967</v>
      </c>
      <c r="AG569" s="91">
        <v>-5.2629480795457706E-2</v>
      </c>
      <c r="AH569" s="91">
        <v>0.33471975775673712</v>
      </c>
      <c r="AI569" s="91">
        <v>5.9133619101017554E-2</v>
      </c>
      <c r="AJ569" s="91">
        <v>0.26767110617832035</v>
      </c>
      <c r="AK569" s="91">
        <v>0.37923351158645274</v>
      </c>
      <c r="AL569" s="91">
        <v>0.37923351158645274</v>
      </c>
      <c r="AM569" s="91">
        <v>0.27142470242099126</v>
      </c>
      <c r="AN569" s="91">
        <v>0.24708102108768035</v>
      </c>
      <c r="AO569" s="91">
        <v>0.3792335115864528</v>
      </c>
      <c r="AP569" s="91">
        <v>0.3792335115864528</v>
      </c>
      <c r="AQ569" s="91">
        <v>0.26627718114833127</v>
      </c>
      <c r="AR569" s="91">
        <v>1.5255293185779117E-3</v>
      </c>
      <c r="AS569" s="91">
        <v>4.9001773328959886E-2</v>
      </c>
      <c r="AT569" s="91">
        <v>4.9001773328959886E-2</v>
      </c>
      <c r="AU569" s="91">
        <v>-3.2159558658808512E-2</v>
      </c>
      <c r="AV569" s="91">
        <v>-2.7686062553223006E-2</v>
      </c>
      <c r="AW569" s="91">
        <v>4.208333333333333</v>
      </c>
      <c r="AX569" s="91">
        <v>56.208333333333336</v>
      </c>
      <c r="AY569" s="91">
        <v>8</v>
      </c>
      <c r="AZ569" s="91">
        <v>0.13366336633663367</v>
      </c>
      <c r="BA569" s="91">
        <v>0.12919896640826872</v>
      </c>
      <c r="BB569" s="91">
        <v>0.12314055056334609</v>
      </c>
      <c r="BC569" s="91">
        <v>0.2878787878787879</v>
      </c>
      <c r="BD569" s="91">
        <v>0.2878787878787879</v>
      </c>
      <c r="BE569" s="91">
        <v>0.23142245498828462</v>
      </c>
      <c r="BF569" s="91">
        <v>1.0795228780077604E-2</v>
      </c>
      <c r="BG569" s="91">
        <v>-1.0863761161245156E-2</v>
      </c>
      <c r="BH569" s="91">
        <v>-5.7233858836334632E-2</v>
      </c>
      <c r="BI569" s="91">
        <v>0.26415812016737794</v>
      </c>
      <c r="BJ569" s="91">
        <v>0.26415812016737794</v>
      </c>
      <c r="BK569" s="91">
        <v>6.5737686081645375E-2</v>
      </c>
      <c r="BL569" s="91">
        <v>0.27142361420748479</v>
      </c>
      <c r="BM569" s="91">
        <v>0.27142361420748479</v>
      </c>
      <c r="BN569" s="91">
        <v>4.2489763092432194E-2</v>
      </c>
      <c r="BO569" s="91">
        <v>0.47058823529411764</v>
      </c>
      <c r="BP569" s="91">
        <v>0.47058823529411764</v>
      </c>
      <c r="BQ569" s="91">
        <v>0.30113190730837791</v>
      </c>
      <c r="BR569" s="91">
        <v>2.2093023255813953</v>
      </c>
      <c r="BS569" s="91">
        <v>2.2093023255813953</v>
      </c>
      <c r="BT569" s="91">
        <v>1.6834259557868552</v>
      </c>
      <c r="BU569" s="91">
        <v>0.7710827530152109</v>
      </c>
      <c r="BV569" s="91">
        <v>0.7710827530152109</v>
      </c>
      <c r="BW569" s="91">
        <v>0.19779720115175953</v>
      </c>
      <c r="BX569" s="91"/>
      <c r="BY569" s="91"/>
      <c r="BZ569" s="91"/>
      <c r="CA569" s="91"/>
      <c r="CB569" s="91"/>
      <c r="CC569" s="91"/>
      <c r="CD569" s="91"/>
      <c r="CE569" s="91"/>
      <c r="CF569" s="91"/>
      <c r="CG569" s="68"/>
      <c r="CH569" s="91">
        <v>0</v>
      </c>
      <c r="CI569" s="91">
        <v>0</v>
      </c>
      <c r="CJ569" s="91">
        <v>0</v>
      </c>
      <c r="CK569" s="91">
        <v>0</v>
      </c>
      <c r="CL569" s="91">
        <v>0</v>
      </c>
      <c r="CM569" s="91">
        <v>0</v>
      </c>
      <c r="CN569" s="91">
        <v>0</v>
      </c>
      <c r="CO569" s="68">
        <f t="shared" si="8"/>
        <v>0</v>
      </c>
      <c r="CP569" s="68">
        <f>IF(ISNUMBER(SUM(CI569,CK569,CM569)/SUM(CH569,CJ569,CL569)),SUM(CI569,CK569,CM569)/SUM(CH569,CJ569,CL569),0)</f>
        <v>0</v>
      </c>
      <c r="CQ569" s="91"/>
    </row>
    <row r="570" spans="1:95" ht="16" x14ac:dyDescent="0.2">
      <c r="A570" s="88" t="s">
        <v>1371</v>
      </c>
      <c r="B570" t="s">
        <v>1371</v>
      </c>
      <c r="C570" s="89" t="s">
        <v>510</v>
      </c>
      <c r="D570" s="89" t="s">
        <v>395</v>
      </c>
      <c r="E570" s="89" t="s">
        <v>7</v>
      </c>
      <c r="F570" s="89">
        <v>2010</v>
      </c>
      <c r="G570" s="89"/>
      <c r="H570" s="90">
        <v>8</v>
      </c>
      <c r="I570" s="90">
        <v>300</v>
      </c>
      <c r="J570" s="90">
        <v>22</v>
      </c>
      <c r="K570" s="90">
        <v>21</v>
      </c>
      <c r="L570" s="90">
        <v>21</v>
      </c>
      <c r="M570" s="91">
        <v>18.98076923076923</v>
      </c>
      <c r="N570" s="91">
        <v>3.4666666666666668</v>
      </c>
      <c r="O570" s="91">
        <v>0.61292184724689158</v>
      </c>
      <c r="P570" s="91">
        <v>0.44266577856719952</v>
      </c>
      <c r="Q570" s="91">
        <v>0.53067495559502664</v>
      </c>
      <c r="R570" s="91">
        <v>2.6005824372759858</v>
      </c>
      <c r="S570" s="91">
        <v>0.3172291296625222</v>
      </c>
      <c r="T570" s="91">
        <v>2.6005824372759858</v>
      </c>
      <c r="U570" s="91">
        <v>2.6005824372759858</v>
      </c>
      <c r="V570" s="91">
        <v>2.6005824372759858</v>
      </c>
      <c r="W570" s="91">
        <v>2.6005824372759858</v>
      </c>
      <c r="X570" s="91">
        <v>0.49074668616520167</v>
      </c>
      <c r="Y570" s="91">
        <v>0.49074668616520167</v>
      </c>
      <c r="Z570" s="91">
        <v>0.49074668616520167</v>
      </c>
      <c r="AA570" s="91"/>
      <c r="AB570" s="91">
        <v>3.3999209532686869E-2</v>
      </c>
      <c r="AC570" s="91">
        <v>3.3999209532686869E-2</v>
      </c>
      <c r="AD570" s="91">
        <v>3.3999209532686869E-2</v>
      </c>
      <c r="AE570" s="91"/>
      <c r="AF570" s="91">
        <v>0.45261266715820136</v>
      </c>
      <c r="AG570" s="91">
        <v>0.45261266715820136</v>
      </c>
      <c r="AH570" s="91">
        <v>0.45261266715820136</v>
      </c>
      <c r="AI570" s="91"/>
      <c r="AJ570" s="91">
        <v>0.11215124816446403</v>
      </c>
      <c r="AK570" s="91">
        <v>0.44266577856719952</v>
      </c>
      <c r="AL570" s="91">
        <v>0.44266577856719952</v>
      </c>
      <c r="AM570" s="91">
        <v>0.27740851336583178</v>
      </c>
      <c r="AN570" s="91">
        <v>0.40861456483126113</v>
      </c>
      <c r="AO570" s="91">
        <v>0.40861456483126113</v>
      </c>
      <c r="AP570" s="91">
        <v>0.40861456483126113</v>
      </c>
      <c r="AQ570" s="91"/>
      <c r="AR570" s="91">
        <v>9.808935969504462E-2</v>
      </c>
      <c r="AS570" s="91">
        <v>9.808935969504462E-2</v>
      </c>
      <c r="AT570" s="91">
        <v>9.808935969504462E-2</v>
      </c>
      <c r="AU570" s="91"/>
      <c r="AV570" s="91">
        <v>8.6988819774133641E-4</v>
      </c>
      <c r="AW570" s="91">
        <v>3.4666666666666668</v>
      </c>
      <c r="AX570" s="91">
        <v>65.8</v>
      </c>
      <c r="AY570" s="91">
        <v>8</v>
      </c>
      <c r="AZ570" s="91">
        <v>0.12903225806451613</v>
      </c>
      <c r="BA570" s="91">
        <v>0.12903225806451613</v>
      </c>
      <c r="BB570" s="91">
        <v>0.12903225806451613</v>
      </c>
      <c r="BC570" s="91">
        <v>0.3172291296625222</v>
      </c>
      <c r="BD570" s="91">
        <v>0.3172291296625222</v>
      </c>
      <c r="BE570" s="91">
        <v>0.3172291296625222</v>
      </c>
      <c r="BF570" s="91">
        <v>6.081210645440982E-3</v>
      </c>
      <c r="BG570" s="91">
        <v>6.081210645440982E-3</v>
      </c>
      <c r="BH570" s="91">
        <v>6.081210645440982E-3</v>
      </c>
      <c r="BI570" s="91">
        <v>-2.1239244869007079E-2</v>
      </c>
      <c r="BJ570" s="91">
        <v>-2.1239244869007079E-2</v>
      </c>
      <c r="BK570" s="91">
        <v>-2.1239244869007079E-2</v>
      </c>
      <c r="BL570" s="91">
        <v>-9.2447040377006684E-3</v>
      </c>
      <c r="BM570" s="91">
        <v>-9.2447040377006684E-3</v>
      </c>
      <c r="BN570" s="91">
        <v>-9.2447040377006684E-3</v>
      </c>
      <c r="BO570" s="91">
        <v>0.5</v>
      </c>
      <c r="BP570" s="91">
        <v>0.5</v>
      </c>
      <c r="BQ570" s="91">
        <v>0.5</v>
      </c>
      <c r="BR570" s="91">
        <v>2.6005824372759858</v>
      </c>
      <c r="BS570" s="91">
        <v>2.6005824372759858</v>
      </c>
      <c r="BT570" s="91">
        <v>2.6005824372759858</v>
      </c>
      <c r="BU570" s="91">
        <v>1.3599239749864787</v>
      </c>
      <c r="BV570" s="91">
        <v>1.3599239749864787</v>
      </c>
      <c r="BW570" s="91">
        <v>1.3599239749864787</v>
      </c>
      <c r="BX570" s="92">
        <v>26.24796218861</v>
      </c>
      <c r="BY570" s="92">
        <v>21</v>
      </c>
      <c r="BZ570" s="92">
        <v>75</v>
      </c>
      <c r="CA570" s="92">
        <v>16</v>
      </c>
      <c r="CB570" s="92">
        <v>6.94</v>
      </c>
      <c r="CC570" s="92">
        <v>4.5999999999999996</v>
      </c>
      <c r="CD570" s="92">
        <v>34</v>
      </c>
      <c r="CE570" s="92">
        <v>123</v>
      </c>
      <c r="CF570" s="92">
        <v>119.3</v>
      </c>
      <c r="CG570" s="68">
        <v>4.46</v>
      </c>
      <c r="CH570" s="91">
        <v>0</v>
      </c>
      <c r="CI570" s="91">
        <v>0</v>
      </c>
      <c r="CJ570" s="91">
        <v>0</v>
      </c>
      <c r="CK570" s="91">
        <v>0</v>
      </c>
      <c r="CL570" s="91">
        <v>0</v>
      </c>
      <c r="CM570" s="91">
        <v>0</v>
      </c>
      <c r="CN570" s="91">
        <v>0</v>
      </c>
      <c r="CO570" s="68">
        <f t="shared" si="8"/>
        <v>0</v>
      </c>
      <c r="CP570" s="68">
        <f>IF(ISNUMBER(SUM(CI570,CK570,CM570)/SUM(CH570,CJ570,CL570)),SUM(CI570,CK570,CM570)/SUM(CH570,CJ570,CL570),0)</f>
        <v>0</v>
      </c>
      <c r="CQ570" s="92"/>
    </row>
    <row r="571" spans="1:95" ht="16" x14ac:dyDescent="0.2">
      <c r="A571" s="88" t="s">
        <v>1195</v>
      </c>
      <c r="B571" t="s">
        <v>1195</v>
      </c>
      <c r="C571" s="89" t="s">
        <v>166</v>
      </c>
      <c r="D571" s="89" t="s">
        <v>43</v>
      </c>
      <c r="E571" s="89" t="s">
        <v>7</v>
      </c>
      <c r="F571" s="89">
        <v>2013</v>
      </c>
      <c r="G571" s="89"/>
      <c r="H571" s="90">
        <v>8</v>
      </c>
      <c r="I571" s="90">
        <v>300</v>
      </c>
      <c r="J571" s="90">
        <v>23</v>
      </c>
      <c r="K571" s="90">
        <v>22</v>
      </c>
      <c r="L571" s="90"/>
      <c r="M571" s="91">
        <v>17.399999999999999</v>
      </c>
      <c r="N571" s="91">
        <v>2.5609756097560976</v>
      </c>
      <c r="O571" s="91">
        <v>0.44642460581834331</v>
      </c>
      <c r="P571" s="91">
        <v>0.29761640387889554</v>
      </c>
      <c r="Q571" s="91">
        <v>0.46427936930934932</v>
      </c>
      <c r="R571" s="91">
        <v>2.1857798165137612</v>
      </c>
      <c r="S571" s="91">
        <v>0.31745502998001335</v>
      </c>
      <c r="T571" s="91">
        <v>0.98123167155425217</v>
      </c>
      <c r="U571" s="91">
        <v>2.1857798165137612</v>
      </c>
      <c r="V571" s="91">
        <v>2.1857798165137612</v>
      </c>
      <c r="W571" s="91">
        <v>1.5465945884319119</v>
      </c>
      <c r="X571" s="91">
        <v>-0.88457995155134173</v>
      </c>
      <c r="Y571" s="91">
        <v>0.31112740306775888</v>
      </c>
      <c r="Z571" s="91">
        <v>0.31112740306775888</v>
      </c>
      <c r="AA571" s="91">
        <v>-0.34455281523314746</v>
      </c>
      <c r="AB571" s="91">
        <v>-1.4482874104592358</v>
      </c>
      <c r="AC571" s="91">
        <v>-0.40405597183314468</v>
      </c>
      <c r="AD571" s="91">
        <v>-0.40405597183314468</v>
      </c>
      <c r="AE571" s="91">
        <v>-0.9820514442693189</v>
      </c>
      <c r="AF571" s="91">
        <v>-0.66991759787206817</v>
      </c>
      <c r="AG571" s="91">
        <v>0.21979038294420694</v>
      </c>
      <c r="AH571" s="91">
        <v>0.21979038294420694</v>
      </c>
      <c r="AI571" s="91">
        <v>-0.35517937740019612</v>
      </c>
      <c r="AJ571" s="91">
        <v>0.13401694847742526</v>
      </c>
      <c r="AK571" s="91">
        <v>0.29761640387889554</v>
      </c>
      <c r="AL571" s="91">
        <v>0.29761640387889554</v>
      </c>
      <c r="AM571" s="91">
        <v>0.19538111998591537</v>
      </c>
      <c r="AN571" s="91">
        <v>6.1853976220350118E-2</v>
      </c>
      <c r="AO571" s="91">
        <v>0.29761640387889554</v>
      </c>
      <c r="AP571" s="91">
        <v>0.29761640387889554</v>
      </c>
      <c r="AQ571" s="91">
        <v>0.16066444066069518</v>
      </c>
      <c r="AR571" s="91">
        <v>-0.22383803283767706</v>
      </c>
      <c r="AS571" s="91">
        <v>-3.2615334378597372E-2</v>
      </c>
      <c r="AT571" s="91">
        <v>-3.2615334378597372E-2</v>
      </c>
      <c r="AU571" s="91">
        <v>-0.12246256034567536</v>
      </c>
      <c r="AV571" s="91">
        <v>1.3085828044653441E-2</v>
      </c>
      <c r="AW571" s="91">
        <v>2.5609756097560976</v>
      </c>
      <c r="AX571" s="91">
        <v>44.560975609756099</v>
      </c>
      <c r="AY571" s="91">
        <v>5</v>
      </c>
      <c r="AZ571" s="91">
        <v>0.11697247706422019</v>
      </c>
      <c r="BA571" s="91">
        <v>0.11697247706422019</v>
      </c>
      <c r="BB571" s="91">
        <v>6.6757174791312199E-2</v>
      </c>
      <c r="BC571" s="91">
        <v>0.31745502998001335</v>
      </c>
      <c r="BD571" s="91">
        <v>0.31745502998001335</v>
      </c>
      <c r="BE571" s="91">
        <v>0.15367015116266022</v>
      </c>
      <c r="BF571" s="91">
        <v>1.8712480939980292E-2</v>
      </c>
      <c r="BG571" s="91">
        <v>1.8712480939980292E-2</v>
      </c>
      <c r="BH571" s="91">
        <v>-0.11628573942156062</v>
      </c>
      <c r="BI571" s="91">
        <v>0.30080373263103777</v>
      </c>
      <c r="BJ571" s="91">
        <v>0.30080373263103777</v>
      </c>
      <c r="BK571" s="91">
        <v>4.1145273340321697E-3</v>
      </c>
      <c r="BL571" s="91">
        <v>0.30814766692647549</v>
      </c>
      <c r="BM571" s="91">
        <v>0.30814766692647549</v>
      </c>
      <c r="BN571" s="91">
        <v>-2.831402520529121E-4</v>
      </c>
      <c r="BO571" s="91">
        <v>0.27777777777777779</v>
      </c>
      <c r="BP571" s="91">
        <v>0.27777777777777779</v>
      </c>
      <c r="BQ571" s="91">
        <v>0.16765873015873017</v>
      </c>
      <c r="BR571" s="91">
        <v>2.1857798165137612</v>
      </c>
      <c r="BS571" s="91">
        <v>2.1857798165137612</v>
      </c>
      <c r="BT571" s="91">
        <v>1.5465945884319119</v>
      </c>
      <c r="BU571" s="91">
        <v>9.5164110604602392E-2</v>
      </c>
      <c r="BV571" s="91">
        <v>9.5164110604602392E-2</v>
      </c>
      <c r="BW571" s="91">
        <v>-0.52446236807840274</v>
      </c>
      <c r="BX571" s="92">
        <v>29.122738999732455</v>
      </c>
      <c r="BY571" s="92">
        <v>233</v>
      </c>
      <c r="BZ571" s="92">
        <v>75</v>
      </c>
      <c r="CA571" s="92">
        <v>19</v>
      </c>
      <c r="CB571" s="92">
        <v>7.15</v>
      </c>
      <c r="CC571" s="91"/>
      <c r="CD571" s="92">
        <v>39.5</v>
      </c>
      <c r="CE571" s="92">
        <v>12</v>
      </c>
      <c r="CF571" s="92">
        <v>127.14999999999999</v>
      </c>
      <c r="CG571" s="68"/>
      <c r="CH571" s="91">
        <v>0</v>
      </c>
      <c r="CI571" s="91">
        <v>0</v>
      </c>
      <c r="CJ571" s="91">
        <v>0</v>
      </c>
      <c r="CK571" s="91">
        <v>0</v>
      </c>
      <c r="CL571" s="91">
        <v>0</v>
      </c>
      <c r="CM571" s="91">
        <v>0</v>
      </c>
      <c r="CN571" s="91">
        <v>0</v>
      </c>
      <c r="CO571" s="68">
        <f t="shared" si="8"/>
        <v>0</v>
      </c>
      <c r="CP571" s="68">
        <f>IF(ISNUMBER(SUM(CI571,CK571,CM571)/SUM(CH571,CJ571,CL571)),SUM(CI571,CK571,CM571)/SUM(CH571,CJ571,CL571),0)</f>
        <v>0</v>
      </c>
      <c r="CQ571" s="92"/>
    </row>
    <row r="572" spans="1:95" ht="16" x14ac:dyDescent="0.2">
      <c r="A572" s="88" t="s">
        <v>672</v>
      </c>
      <c r="B572" t="s">
        <v>672</v>
      </c>
      <c r="C572" s="89" t="s">
        <v>568</v>
      </c>
      <c r="D572" s="89" t="s">
        <v>47</v>
      </c>
      <c r="E572" s="89" t="s">
        <v>7</v>
      </c>
      <c r="F572" s="89">
        <v>2021</v>
      </c>
      <c r="G572" s="89" t="s">
        <v>205</v>
      </c>
      <c r="H572" s="90">
        <v>8</v>
      </c>
      <c r="I572" s="90">
        <v>300</v>
      </c>
      <c r="J572" s="90">
        <v>25</v>
      </c>
      <c r="K572" s="90"/>
      <c r="L572" s="90"/>
      <c r="M572" s="91">
        <v>10.587628865979381</v>
      </c>
      <c r="N572" s="91">
        <v>2.7714285714285714</v>
      </c>
      <c r="O572" s="91">
        <v>0.2588172804532578</v>
      </c>
      <c r="P572" s="91">
        <v>0.1725448536355052</v>
      </c>
      <c r="Q572" s="91">
        <v>0.29410764872521244</v>
      </c>
      <c r="R572" s="91">
        <v>1.625</v>
      </c>
      <c r="S572" s="91">
        <v>0.21175637393767704</v>
      </c>
      <c r="T572" s="91">
        <v>0.5758434200360546</v>
      </c>
      <c r="U572" s="91">
        <v>1.625</v>
      </c>
      <c r="V572" s="91">
        <v>1.625</v>
      </c>
      <c r="W572" s="91">
        <v>1.0827262810778489</v>
      </c>
      <c r="X572" s="91">
        <v>-1.1399553553735093</v>
      </c>
      <c r="Y572" s="91">
        <v>-0.56810155099519477</v>
      </c>
      <c r="Z572" s="91">
        <v>-0.56810155099519477</v>
      </c>
      <c r="AA572" s="91">
        <v>-0.95127434472213557</v>
      </c>
      <c r="AB572" s="91">
        <v>-1.9959233063750164</v>
      </c>
      <c r="AC572" s="91">
        <v>-1.42102244653067</v>
      </c>
      <c r="AD572" s="91">
        <v>-1.42102244653067</v>
      </c>
      <c r="AE572" s="91">
        <v>-1.663517273392191</v>
      </c>
      <c r="AF572" s="91">
        <v>-0.86076195354513352</v>
      </c>
      <c r="AG572" s="91">
        <v>-0.63524504211720512</v>
      </c>
      <c r="AH572" s="91">
        <v>-0.63524504211720512</v>
      </c>
      <c r="AI572" s="91">
        <v>-0.81682079945330244</v>
      </c>
      <c r="AJ572" s="91">
        <v>3.6156657287927302E-2</v>
      </c>
      <c r="AK572" s="91">
        <v>0.1725448536355052</v>
      </c>
      <c r="AL572" s="91">
        <v>0.1725448536355052</v>
      </c>
      <c r="AM572" s="91">
        <v>0.11611232320889593</v>
      </c>
      <c r="AN572" s="91">
        <v>3.0594094628246176E-2</v>
      </c>
      <c r="AO572" s="91">
        <v>0.1725448536355052</v>
      </c>
      <c r="AP572" s="91">
        <v>0.1725448536355052</v>
      </c>
      <c r="AQ572" s="91">
        <v>0.10351694652464927</v>
      </c>
      <c r="AR572" s="91">
        <v>-0.27847129446209168</v>
      </c>
      <c r="AS572" s="91">
        <v>-0.20267999872073744</v>
      </c>
      <c r="AT572" s="91">
        <v>-0.20267999872073744</v>
      </c>
      <c r="AU572" s="91">
        <v>-0.23251519459758627</v>
      </c>
      <c r="AV572" s="91">
        <v>1.2799058492759363E-2</v>
      </c>
      <c r="AW572" s="91">
        <v>2.7714285714285714</v>
      </c>
      <c r="AX572" s="91">
        <v>29.342857142857142</v>
      </c>
      <c r="AY572" s="91">
        <v>4</v>
      </c>
      <c r="AZ572" s="91">
        <v>0.14945652173913043</v>
      </c>
      <c r="BA572" s="91">
        <v>0.14945652173913043</v>
      </c>
      <c r="BB572" s="91">
        <v>9.1793732608328849E-2</v>
      </c>
      <c r="BC572" s="91">
        <v>0.21175637393767704</v>
      </c>
      <c r="BD572" s="91">
        <v>0.21175637393767704</v>
      </c>
      <c r="BE572" s="91">
        <v>0.12555241156781702</v>
      </c>
      <c r="BF572" s="91">
        <v>-0.18128592336740085</v>
      </c>
      <c r="BG572" s="91">
        <v>-0.18128592336740085</v>
      </c>
      <c r="BH572" s="91">
        <v>-0.20904251629533099</v>
      </c>
      <c r="BI572" s="91">
        <v>0.20576575418447443</v>
      </c>
      <c r="BJ572" s="91">
        <v>0.20576575418447443</v>
      </c>
      <c r="BK572" s="91">
        <v>2.9481545988452967E-2</v>
      </c>
      <c r="BL572" s="91">
        <v>0.20643555398608804</v>
      </c>
      <c r="BM572" s="91">
        <v>0.20643555398608804</v>
      </c>
      <c r="BN572" s="91">
        <v>3.2390078421382952E-2</v>
      </c>
      <c r="BO572" s="91">
        <v>0.13333333333333333</v>
      </c>
      <c r="BP572" s="91">
        <v>0.13333333333333333</v>
      </c>
      <c r="BQ572" s="91">
        <v>8.1481481481481474E-2</v>
      </c>
      <c r="BR572" s="91">
        <v>1.625</v>
      </c>
      <c r="BS572" s="91">
        <v>1.625</v>
      </c>
      <c r="BT572" s="91">
        <v>1.0827262810778489</v>
      </c>
      <c r="BU572" s="91">
        <v>-0.43006772136698768</v>
      </c>
      <c r="BV572" s="91">
        <v>-0.43006772136698768</v>
      </c>
      <c r="BW572" s="91">
        <v>-0.96386796315539447</v>
      </c>
      <c r="BX572" s="91"/>
      <c r="BY572" s="91"/>
      <c r="BZ572" s="91"/>
      <c r="CA572" s="91"/>
      <c r="CB572" s="91"/>
      <c r="CC572" s="91"/>
      <c r="CD572" s="91"/>
      <c r="CE572" s="91"/>
      <c r="CF572" s="91"/>
      <c r="CG572" s="68"/>
      <c r="CH572" s="91">
        <v>0</v>
      </c>
      <c r="CI572" s="91">
        <v>0</v>
      </c>
      <c r="CJ572" s="91">
        <v>0</v>
      </c>
      <c r="CK572" s="91">
        <v>0</v>
      </c>
      <c r="CL572" s="91">
        <v>0</v>
      </c>
      <c r="CM572" s="91">
        <v>0</v>
      </c>
      <c r="CN572" s="91">
        <v>0</v>
      </c>
      <c r="CO572" s="68">
        <f t="shared" si="8"/>
        <v>0</v>
      </c>
      <c r="CP572" s="68">
        <f>IF(ISNUMBER(SUM(CI572,CK572,CM572)/SUM(CH572,CJ572,CL572)),SUM(CI572,CK572,CM572)/SUM(CH572,CJ572,CL572),0)</f>
        <v>0</v>
      </c>
      <c r="CQ572" s="91"/>
    </row>
    <row r="573" spans="1:95" ht="16" x14ac:dyDescent="0.2">
      <c r="A573" s="88" t="s">
        <v>1062</v>
      </c>
      <c r="B573" t="s">
        <v>1062</v>
      </c>
      <c r="C573" s="89" t="s">
        <v>137</v>
      </c>
      <c r="D573" s="89" t="s">
        <v>41</v>
      </c>
      <c r="E573" s="89" t="s">
        <v>7</v>
      </c>
      <c r="F573" s="89">
        <v>2015</v>
      </c>
      <c r="G573" s="89"/>
      <c r="H573" s="90">
        <v>8</v>
      </c>
      <c r="I573" s="90">
        <v>300</v>
      </c>
      <c r="J573" s="90">
        <v>23</v>
      </c>
      <c r="K573" s="90"/>
      <c r="L573" s="90"/>
      <c r="M573" s="91">
        <v>11.293333333333333</v>
      </c>
      <c r="N573" s="91">
        <v>3.9473684210526314</v>
      </c>
      <c r="O573" s="91">
        <v>0.23607222071557252</v>
      </c>
      <c r="P573" s="91">
        <v>0.18494661656873185</v>
      </c>
      <c r="Q573" s="91">
        <v>0.23290786083722376</v>
      </c>
      <c r="R573" s="91">
        <v>1.497552269490156</v>
      </c>
      <c r="S573" s="91">
        <v>0.15386552505666079</v>
      </c>
      <c r="T573" s="91">
        <v>0.75304878048780488</v>
      </c>
      <c r="U573" s="91">
        <v>1.590258412344302</v>
      </c>
      <c r="V573" s="91">
        <v>1.4048461266360099</v>
      </c>
      <c r="W573" s="91">
        <v>1.2493844398227056</v>
      </c>
      <c r="X573" s="91">
        <v>-1.2532356077365536</v>
      </c>
      <c r="Y573" s="91">
        <v>-0.42080970571223486</v>
      </c>
      <c r="Z573" s="91">
        <v>-0.62774319397525624</v>
      </c>
      <c r="AA573" s="91">
        <v>-0.76726283580801491</v>
      </c>
      <c r="AB573" s="91">
        <v>-1.6764703015256832</v>
      </c>
      <c r="AC573" s="91">
        <v>-0.97632481539899696</v>
      </c>
      <c r="AD573" s="91">
        <v>-1.1849896617108959</v>
      </c>
      <c r="AE573" s="91">
        <v>-1.2792615928785251</v>
      </c>
      <c r="AF573" s="91">
        <v>-0.93729520965328328</v>
      </c>
      <c r="AG573" s="91">
        <v>-0.64830628456593131</v>
      </c>
      <c r="AH573" s="91">
        <v>-0.4989475988993648</v>
      </c>
      <c r="AI573" s="91">
        <v>-0.6948496977061932</v>
      </c>
      <c r="AJ573" s="91">
        <v>4.0081042988019726E-2</v>
      </c>
      <c r="AK573" s="91">
        <v>0.18806360469489142</v>
      </c>
      <c r="AL573" s="91">
        <v>0.18182962844257228</v>
      </c>
      <c r="AM573" s="91">
        <v>0.12535800406158129</v>
      </c>
      <c r="AN573" s="91">
        <v>1.849894291754757E-2</v>
      </c>
      <c r="AO573" s="91">
        <v>0.15913074243413888</v>
      </c>
      <c r="AP573" s="91">
        <v>0.15385583945140732</v>
      </c>
      <c r="AQ573" s="91">
        <v>0.10045940814708916</v>
      </c>
      <c r="AR573" s="91">
        <v>-0.23708241628048438</v>
      </c>
      <c r="AS573" s="91">
        <v>-0.17637589880608559</v>
      </c>
      <c r="AT573" s="91">
        <v>-0.15139446270207763</v>
      </c>
      <c r="AU573" s="91">
        <v>-0.18828425926288253</v>
      </c>
      <c r="AV573" s="91">
        <v>2.3660723868425632E-2</v>
      </c>
      <c r="AW573" s="91">
        <v>3.9473684210526314</v>
      </c>
      <c r="AX573" s="91">
        <v>44.578947368421055</v>
      </c>
      <c r="AY573" s="91">
        <v>7</v>
      </c>
      <c r="AZ573" s="91">
        <v>0.12269938650306748</v>
      </c>
      <c r="BA573" s="91">
        <v>0.10311284046692606</v>
      </c>
      <c r="BB573" s="91">
        <v>7.4785481686859556E-2</v>
      </c>
      <c r="BC573" s="91">
        <v>0.15386552505666079</v>
      </c>
      <c r="BD573" s="91">
        <v>0.15386552505666079</v>
      </c>
      <c r="BE573" s="91">
        <v>0.10085013497549701</v>
      </c>
      <c r="BF573" s="91">
        <v>-0.14487702398337227</v>
      </c>
      <c r="BG573" s="91">
        <v>-0.14487702398337227</v>
      </c>
      <c r="BH573" s="91">
        <v>-0.18161859594543364</v>
      </c>
      <c r="BI573" s="91">
        <v>0.13765133885487493</v>
      </c>
      <c r="BJ573" s="91">
        <v>0.13765133885487493</v>
      </c>
      <c r="BK573" s="91">
        <v>-4.8144780855960995E-2</v>
      </c>
      <c r="BL573" s="91">
        <v>0.14840692620392026</v>
      </c>
      <c r="BM573" s="91">
        <v>0.14840692620392026</v>
      </c>
      <c r="BN573" s="91">
        <v>-3.9915278284973543E-2</v>
      </c>
      <c r="BO573" s="91">
        <v>0.17499999999999999</v>
      </c>
      <c r="BP573" s="91">
        <v>0.15384615384615385</v>
      </c>
      <c r="BQ573" s="91">
        <v>0.10006868131868132</v>
      </c>
      <c r="BR573" s="91">
        <v>1.590258412344302</v>
      </c>
      <c r="BS573" s="91">
        <v>1.4048461266360099</v>
      </c>
      <c r="BT573" s="91">
        <v>1.2493844398227056</v>
      </c>
      <c r="BU573" s="91">
        <v>-0.22257735074743201</v>
      </c>
      <c r="BV573" s="91">
        <v>-0.40516405226784857</v>
      </c>
      <c r="BW573" s="91">
        <v>-0.55136518099928955</v>
      </c>
      <c r="BX573" s="91"/>
      <c r="BY573" s="91"/>
      <c r="BZ573" s="91"/>
      <c r="CA573" s="91"/>
      <c r="CB573" s="91"/>
      <c r="CC573" s="91"/>
      <c r="CD573" s="91"/>
      <c r="CE573" s="91"/>
      <c r="CF573" s="91"/>
      <c r="CG573" s="68"/>
      <c r="CH573" s="91">
        <v>0</v>
      </c>
      <c r="CI573" s="91">
        <v>0</v>
      </c>
      <c r="CJ573" s="91">
        <v>0</v>
      </c>
      <c r="CK573" s="91">
        <v>0</v>
      </c>
      <c r="CL573" s="91">
        <v>0</v>
      </c>
      <c r="CM573" s="91">
        <v>0</v>
      </c>
      <c r="CN573" s="91">
        <v>0</v>
      </c>
      <c r="CO573" s="68">
        <f t="shared" si="8"/>
        <v>0</v>
      </c>
      <c r="CP573" s="68">
        <f>IF(ISNUMBER(SUM(CI573,CK573,CM573)/SUM(CH573,CJ573,CL573)),SUM(CI573,CK573,CM573)/SUM(CH573,CJ573,CL573),0)</f>
        <v>0</v>
      </c>
      <c r="CQ573" s="91"/>
    </row>
    <row r="574" spans="1:95" ht="16" x14ac:dyDescent="0.2">
      <c r="A574" s="88" t="s">
        <v>889</v>
      </c>
      <c r="B574" t="s">
        <v>889</v>
      </c>
      <c r="C574" s="89" t="s">
        <v>154</v>
      </c>
      <c r="D574" s="89" t="s">
        <v>41</v>
      </c>
      <c r="E574" s="89" t="s">
        <v>7</v>
      </c>
      <c r="F574" s="89">
        <v>2017</v>
      </c>
      <c r="G574" s="89" t="s">
        <v>195</v>
      </c>
      <c r="H574" s="90">
        <v>7</v>
      </c>
      <c r="I574" s="90">
        <v>247</v>
      </c>
      <c r="J574" s="90">
        <v>21</v>
      </c>
      <c r="K574" s="90">
        <v>18</v>
      </c>
      <c r="L574" s="90">
        <v>19</v>
      </c>
      <c r="M574" s="91">
        <v>16.418367346938776</v>
      </c>
      <c r="N574" s="91">
        <v>3.161290322580645</v>
      </c>
      <c r="O574" s="91">
        <v>0.45097192515211942</v>
      </c>
      <c r="P574" s="91">
        <v>0.33506881248223774</v>
      </c>
      <c r="Q574" s="91">
        <v>0.43309354178185261</v>
      </c>
      <c r="R574" s="91">
        <v>2.345345735600866</v>
      </c>
      <c r="S574" s="91">
        <v>0.29118777166126847</v>
      </c>
      <c r="T574" s="91">
        <v>1.8859489051094891</v>
      </c>
      <c r="U574" s="91">
        <v>2.5198555956678699</v>
      </c>
      <c r="V574" s="91">
        <v>2.1708358755338621</v>
      </c>
      <c r="W574" s="91">
        <v>2.1922134587704072</v>
      </c>
      <c r="X574" s="91">
        <v>-0.14664041550177709</v>
      </c>
      <c r="Y574" s="91">
        <v>0.45846425438770622</v>
      </c>
      <c r="Z574" s="91">
        <v>7.163237597351646E-2</v>
      </c>
      <c r="AA574" s="91">
        <v>0.12781873828648185</v>
      </c>
      <c r="AB574" s="91">
        <v>0.27825092470152191</v>
      </c>
      <c r="AC574" s="91">
        <v>0.62113259452062275</v>
      </c>
      <c r="AD574" s="91">
        <v>-0.25868320647962584</v>
      </c>
      <c r="AE574" s="91">
        <v>0.21356677091417295</v>
      </c>
      <c r="AF574" s="91">
        <v>0.29002412959665258</v>
      </c>
      <c r="AG574" s="91">
        <v>-0.11589703309374011</v>
      </c>
      <c r="AH574" s="91">
        <v>0.5549930307284161</v>
      </c>
      <c r="AI574" s="91">
        <v>0.24304004241044286</v>
      </c>
      <c r="AJ574" s="91">
        <v>0.36096067322112979</v>
      </c>
      <c r="AK574" s="91">
        <v>0.39197015455675965</v>
      </c>
      <c r="AL574" s="91">
        <v>0.27816747040771589</v>
      </c>
      <c r="AM574" s="91">
        <v>0.34369943272853515</v>
      </c>
      <c r="AN574" s="91">
        <v>0.22212964505915683</v>
      </c>
      <c r="AO574" s="91">
        <v>0.39197015455675965</v>
      </c>
      <c r="AP574" s="91">
        <v>0.2549868478737396</v>
      </c>
      <c r="AQ574" s="91">
        <v>0.28969554916321871</v>
      </c>
      <c r="AR574" s="91">
        <v>2.7969701373869033E-2</v>
      </c>
      <c r="AS574" s="91">
        <v>-5.2447676192007631E-2</v>
      </c>
      <c r="AT574" s="91">
        <v>0.14641466278765722</v>
      </c>
      <c r="AU574" s="91">
        <v>4.0645562656506207E-2</v>
      </c>
      <c r="AV574" s="91">
        <v>-2.8366945305438596E-3</v>
      </c>
      <c r="AW574" s="91">
        <v>3.161290322580645</v>
      </c>
      <c r="AX574" s="91">
        <v>51.903225806451616</v>
      </c>
      <c r="AY574" s="91">
        <v>6</v>
      </c>
      <c r="AZ574" s="91">
        <v>0.1552346570397112</v>
      </c>
      <c r="BA574" s="91">
        <v>0.13758389261744966</v>
      </c>
      <c r="BB574" s="91">
        <v>0.11463781338936992</v>
      </c>
      <c r="BC574" s="91">
        <v>0.32240184757505774</v>
      </c>
      <c r="BD574" s="91">
        <v>0.25997369574747919</v>
      </c>
      <c r="BE574" s="91">
        <v>0.24417239546067568</v>
      </c>
      <c r="BF574" s="91">
        <v>7.9035034179774644E-2</v>
      </c>
      <c r="BG574" s="91">
        <v>-4.1394278098600468E-2</v>
      </c>
      <c r="BH574" s="91">
        <v>-8.062386855830975E-3</v>
      </c>
      <c r="BI574" s="91">
        <v>0.11290748947798807</v>
      </c>
      <c r="BJ574" s="91">
        <v>5.2694533218113127E-2</v>
      </c>
      <c r="BK574" s="91">
        <v>3.6893232931309659E-2</v>
      </c>
      <c r="BL574" s="91">
        <v>8.0772182796346598E-2</v>
      </c>
      <c r="BM574" s="91">
        <v>2.3518539486238332E-2</v>
      </c>
      <c r="BN574" s="91">
        <v>7.7172391994347707E-3</v>
      </c>
      <c r="BO574" s="91">
        <v>0.46153846153846156</v>
      </c>
      <c r="BP574" s="91">
        <v>0.25</v>
      </c>
      <c r="BQ574" s="91">
        <v>0.33521870286576166</v>
      </c>
      <c r="BR574" s="91">
        <v>2.5198555956678699</v>
      </c>
      <c r="BS574" s="91">
        <v>2.1708358755338621</v>
      </c>
      <c r="BT574" s="91">
        <v>2.1922134587704072</v>
      </c>
      <c r="BU574" s="91">
        <v>4.472834864051789E-2</v>
      </c>
      <c r="BV574" s="91">
        <v>-0.6978615796665526</v>
      </c>
      <c r="BW574" s="91">
        <v>-0.31034721812781924</v>
      </c>
      <c r="BX574" s="92">
        <v>25.164682521941259</v>
      </c>
      <c r="BY574" s="92">
        <v>196</v>
      </c>
      <c r="BZ574" s="92">
        <v>74</v>
      </c>
      <c r="CA574" s="92">
        <v>11</v>
      </c>
      <c r="CB574" s="92">
        <v>7.19</v>
      </c>
      <c r="CC574" s="92">
        <v>4.26</v>
      </c>
      <c r="CD574" s="92">
        <v>39.5</v>
      </c>
      <c r="CE574" s="92">
        <v>135</v>
      </c>
      <c r="CF574" s="92">
        <v>134.64999999999998</v>
      </c>
      <c r="CG574" s="68"/>
      <c r="CH574" s="91">
        <v>0</v>
      </c>
      <c r="CI574" s="91">
        <v>0</v>
      </c>
      <c r="CJ574" s="91">
        <v>0</v>
      </c>
      <c r="CK574" s="91">
        <v>0</v>
      </c>
      <c r="CL574" s="91">
        <v>0</v>
      </c>
      <c r="CM574" s="91">
        <v>0</v>
      </c>
      <c r="CN574" s="91">
        <v>0</v>
      </c>
      <c r="CO574" s="68">
        <f t="shared" si="8"/>
        <v>0</v>
      </c>
      <c r="CP574" s="68">
        <f>IF(ISNUMBER(SUM(CI574,CK574,CM574)/SUM(CH574,CJ574,CL574)),SUM(CI574,CK574,CM574)/SUM(CH574,CJ574,CL574),0)</f>
        <v>0</v>
      </c>
      <c r="CQ574" s="92"/>
    </row>
    <row r="575" spans="1:95" ht="16" x14ac:dyDescent="0.2">
      <c r="A575" s="88" t="s">
        <v>600</v>
      </c>
      <c r="B575" t="s">
        <v>600</v>
      </c>
      <c r="C575" s="89" t="s">
        <v>135</v>
      </c>
      <c r="D575" s="89" t="s">
        <v>41</v>
      </c>
      <c r="E575" s="89" t="s">
        <v>7</v>
      </c>
      <c r="F575" s="89">
        <v>2022</v>
      </c>
      <c r="G575" s="89" t="s">
        <v>25</v>
      </c>
      <c r="H575" s="90"/>
      <c r="I575" s="90"/>
      <c r="J575" s="90">
        <v>21</v>
      </c>
      <c r="K575" s="90">
        <v>20</v>
      </c>
      <c r="L575" s="90"/>
      <c r="M575" s="91">
        <v>10.808510638297872</v>
      </c>
      <c r="N575" s="91">
        <v>5.64</v>
      </c>
      <c r="O575" s="91">
        <v>0.34194849587285536</v>
      </c>
      <c r="P575" s="91">
        <v>0.22796566391523693</v>
      </c>
      <c r="Q575" s="91">
        <v>0.32819867447764972</v>
      </c>
      <c r="R575" s="91">
        <v>0</v>
      </c>
      <c r="S575" s="91">
        <v>0.21268808458723057</v>
      </c>
      <c r="T575" s="91"/>
      <c r="U575" s="91">
        <v>0</v>
      </c>
      <c r="V575" s="91">
        <v>0</v>
      </c>
      <c r="W575" s="91"/>
      <c r="X575" s="91"/>
      <c r="Y575" s="91">
        <v>0</v>
      </c>
      <c r="Z575" s="91">
        <v>0</v>
      </c>
      <c r="AA575" s="91"/>
      <c r="AB575" s="91"/>
      <c r="AC575" s="91">
        <v>0</v>
      </c>
      <c r="AD575" s="91">
        <v>0</v>
      </c>
      <c r="AE575" s="91"/>
      <c r="AF575" s="91"/>
      <c r="AG575" s="91"/>
      <c r="AH575" s="91">
        <v>0</v>
      </c>
      <c r="AI575" s="91"/>
      <c r="AJ575" s="91">
        <v>0.1791176863478493</v>
      </c>
      <c r="AK575" s="91">
        <v>0.22796566391523693</v>
      </c>
      <c r="AL575" s="91">
        <v>0.22796566391523693</v>
      </c>
      <c r="AM575" s="91">
        <v>0.20303124213265866</v>
      </c>
      <c r="AN575" s="91">
        <v>0.11022626852175343</v>
      </c>
      <c r="AO575" s="91">
        <v>0.22796566391523693</v>
      </c>
      <c r="AP575" s="91">
        <v>0.22796566391523693</v>
      </c>
      <c r="AQ575" s="91">
        <v>0.16909596621849518</v>
      </c>
      <c r="AR575" s="91">
        <v>-8.807106938221268E-2</v>
      </c>
      <c r="AS575" s="91">
        <v>-8.3714102376362232E-2</v>
      </c>
      <c r="AT575" s="91">
        <v>-8.3714102376362232E-2</v>
      </c>
      <c r="AU575" s="91">
        <v>-8.5892585879287456E-2</v>
      </c>
      <c r="AV575" s="91">
        <v>-4.2643531838263915E-2</v>
      </c>
      <c r="AW575" s="91">
        <v>5.64</v>
      </c>
      <c r="AX575" s="91">
        <v>60.96</v>
      </c>
      <c r="AY575" s="91">
        <v>9</v>
      </c>
      <c r="AZ575" s="91">
        <v>0.20270270270270271</v>
      </c>
      <c r="BA575" s="91">
        <v>0.20270270270270271</v>
      </c>
      <c r="BB575" s="91">
        <v>0.12737874861162532</v>
      </c>
      <c r="BC575" s="91">
        <v>0.21268808458723057</v>
      </c>
      <c r="BD575" s="91">
        <v>0.21268808458723057</v>
      </c>
      <c r="BE575" s="91">
        <v>0.16393873186800029</v>
      </c>
      <c r="BF575" s="91">
        <v>-8.1890082256587088E-2</v>
      </c>
      <c r="BG575" s="91">
        <v>-8.1890082256587088E-2</v>
      </c>
      <c r="BH575" s="91">
        <v>-8.5121266049937805E-2</v>
      </c>
      <c r="BI575" s="91">
        <v>5.4089220578644182E-3</v>
      </c>
      <c r="BJ575" s="91">
        <v>5.4089220578644182E-3</v>
      </c>
      <c r="BK575" s="91">
        <v>-4.2232832877513983E-2</v>
      </c>
      <c r="BL575" s="91">
        <v>2.1846966381604466E-2</v>
      </c>
      <c r="BM575" s="91">
        <v>2.1846966381604466E-2</v>
      </c>
      <c r="BN575" s="91">
        <v>-2.1587227379826539E-2</v>
      </c>
      <c r="BO575" s="91">
        <v>0.24324324324324326</v>
      </c>
      <c r="BP575" s="91">
        <v>0.24324324324324326</v>
      </c>
      <c r="BQ575" s="91">
        <v>0.17425320056899005</v>
      </c>
      <c r="BR575" s="91">
        <v>1.4900284900284901</v>
      </c>
      <c r="BS575" s="91">
        <v>1.4900284900284901</v>
      </c>
      <c r="BT575" s="91">
        <v>1.401692327206026</v>
      </c>
      <c r="BU575" s="91">
        <v>0</v>
      </c>
      <c r="BV575" s="91"/>
      <c r="BW575" s="91"/>
      <c r="BX575" s="92">
        <v>24.288833482699697</v>
      </c>
      <c r="BY575" s="92">
        <v>195</v>
      </c>
      <c r="BZ575" s="92">
        <v>75.13</v>
      </c>
      <c r="CA575" s="91"/>
      <c r="CB575" s="91"/>
      <c r="CC575" s="92">
        <v>4.3600000000000003</v>
      </c>
      <c r="CD575" s="92">
        <v>31</v>
      </c>
      <c r="CE575" s="92">
        <v>119</v>
      </c>
      <c r="CF575" s="92">
        <v>112.19999999999999</v>
      </c>
      <c r="CG575" s="68">
        <v>4.59</v>
      </c>
      <c r="CH575" s="91">
        <v>0</v>
      </c>
      <c r="CI575" s="91">
        <v>0</v>
      </c>
      <c r="CJ575" s="91">
        <v>0</v>
      </c>
      <c r="CK575" s="91">
        <v>0</v>
      </c>
      <c r="CL575" s="91">
        <v>0</v>
      </c>
      <c r="CM575" s="91">
        <v>0</v>
      </c>
      <c r="CN575" s="91">
        <v>0</v>
      </c>
      <c r="CO575" s="68">
        <f t="shared" si="8"/>
        <v>0</v>
      </c>
      <c r="CP575" s="68">
        <f>IF(ISNUMBER(SUM(CI575,CK575,CM575)/SUM(CH575,CJ575,CL575)),SUM(CI575,CK575,CM575)/SUM(CH575,CJ575,CL575),0)</f>
        <v>0</v>
      </c>
      <c r="CQ575" s="92"/>
    </row>
    <row r="576" spans="1:95" ht="16" x14ac:dyDescent="0.2">
      <c r="A576" s="88" t="s">
        <v>961</v>
      </c>
      <c r="B576" t="s">
        <v>961</v>
      </c>
      <c r="C576" s="89" t="s">
        <v>309</v>
      </c>
      <c r="D576" s="89" t="s">
        <v>27</v>
      </c>
      <c r="E576" s="89" t="s">
        <v>7</v>
      </c>
      <c r="F576" s="89">
        <v>2017</v>
      </c>
      <c r="G576" s="89"/>
      <c r="H576" s="90">
        <v>8</v>
      </c>
      <c r="I576" s="90">
        <v>300</v>
      </c>
      <c r="J576" s="90">
        <v>24</v>
      </c>
      <c r="K576" s="90"/>
      <c r="L576" s="90"/>
      <c r="M576" s="91">
        <v>12.2</v>
      </c>
      <c r="N576" s="91">
        <v>1.1111111111111112</v>
      </c>
      <c r="O576" s="91">
        <v>3.6341922149260908E-2</v>
      </c>
      <c r="P576" s="91">
        <v>5.2331661553681373E-2</v>
      </c>
      <c r="Q576" s="91">
        <v>4.2357601754606927E-2</v>
      </c>
      <c r="R576" s="91">
        <v>0.47671534830148277</v>
      </c>
      <c r="S576" s="91">
        <v>3.185545898694056E-2</v>
      </c>
      <c r="T576" s="91">
        <v>0.59156094870380582</v>
      </c>
      <c r="U576" s="91">
        <v>0.59156094870380582</v>
      </c>
      <c r="V576" s="91">
        <v>0.36186974789915971</v>
      </c>
      <c r="W576" s="91">
        <v>0.40622661249881209</v>
      </c>
      <c r="X576" s="91">
        <v>-1.273085615399203</v>
      </c>
      <c r="Y576" s="91">
        <v>-1.273085615399203</v>
      </c>
      <c r="Z576" s="91">
        <v>-1.5566417592786179</v>
      </c>
      <c r="AA576" s="91">
        <v>-1.4911520433885306</v>
      </c>
      <c r="AB576" s="91">
        <v>-1.9750222790394931</v>
      </c>
      <c r="AC576" s="91">
        <v>-1.9750222790394931</v>
      </c>
      <c r="AD576" s="91">
        <v>-2.9882396612912121</v>
      </c>
      <c r="AE576" s="91">
        <v>-2.4292828625947132</v>
      </c>
      <c r="AF576" s="91">
        <v>-1.0485149735553871</v>
      </c>
      <c r="AG576" s="91">
        <v>-1.6538516436683286</v>
      </c>
      <c r="AH576" s="91">
        <v>-1.0485149735553871</v>
      </c>
      <c r="AI576" s="91">
        <v>-1.5013098063053627</v>
      </c>
      <c r="AJ576" s="91">
        <v>8.1080354870780053E-2</v>
      </c>
      <c r="AK576" s="91">
        <v>8.1080354870780053E-2</v>
      </c>
      <c r="AL576" s="91">
        <v>2.3582968236582697E-2</v>
      </c>
      <c r="AM576" s="91">
        <v>4.3548370768824653E-2</v>
      </c>
      <c r="AN576" s="91">
        <v>4.3658652622727723E-2</v>
      </c>
      <c r="AO576" s="91">
        <v>4.3658652622727723E-2</v>
      </c>
      <c r="AP576" s="91">
        <v>1.4512595837897043E-2</v>
      </c>
      <c r="AQ576" s="91">
        <v>2.7384812830191188E-2</v>
      </c>
      <c r="AR576" s="91">
        <v>-0.3062485482275441</v>
      </c>
      <c r="AS576" s="91">
        <v>-0.42712250517220401</v>
      </c>
      <c r="AT576" s="91">
        <v>-0.3062485482275441</v>
      </c>
      <c r="AU576" s="91">
        <v>-0.36668552669987409</v>
      </c>
      <c r="AV576" s="91">
        <v>3.5938583874801922E-3</v>
      </c>
      <c r="AW576" s="91">
        <v>1.1111111111111112</v>
      </c>
      <c r="AX576" s="91">
        <v>13.555555555555555</v>
      </c>
      <c r="AY576" s="91">
        <v>2</v>
      </c>
      <c r="AZ576" s="91">
        <v>2.7027027027027029E-2</v>
      </c>
      <c r="BA576" s="91">
        <v>1.2605042016806723E-2</v>
      </c>
      <c r="BB576" s="91">
        <v>2.1801754973374138E-2</v>
      </c>
      <c r="BC576" s="91">
        <v>3.4685726298087027E-2</v>
      </c>
      <c r="BD576" s="91">
        <v>2.9025191675794086E-2</v>
      </c>
      <c r="BE576" s="91">
        <v>2.9650008435501991E-2</v>
      </c>
      <c r="BF576" s="91">
        <v>-0.2735034417074082</v>
      </c>
      <c r="BG576" s="91">
        <v>-0.45424501034440795</v>
      </c>
      <c r="BH576" s="91">
        <v>-0.36387422602590808</v>
      </c>
      <c r="BI576" s="91">
        <v>1.5538381934040547E-2</v>
      </c>
      <c r="BJ576" s="91">
        <v>1.5538381934040547E-2</v>
      </c>
      <c r="BK576" s="91">
        <v>1.528791730570735E-2</v>
      </c>
      <c r="BL576" s="91">
        <v>1.8966705521897002E-2</v>
      </c>
      <c r="BM576" s="91">
        <v>1.8966705521897002E-2</v>
      </c>
      <c r="BN576" s="91">
        <v>1.7909867116402495E-2</v>
      </c>
      <c r="BO576" s="91">
        <v>5.2631578947368418E-2</v>
      </c>
      <c r="BP576" s="91">
        <v>0</v>
      </c>
      <c r="BQ576" s="91">
        <v>2.5119617224880385E-2</v>
      </c>
      <c r="BR576" s="91">
        <v>0.59156094870380582</v>
      </c>
      <c r="BS576" s="91">
        <v>0.36186974789915971</v>
      </c>
      <c r="BT576" s="91">
        <v>0.40622661249881209</v>
      </c>
      <c r="BU576" s="91">
        <v>-1.6688156626383026</v>
      </c>
      <c r="BV576" s="91">
        <v>-1.9427217476028347</v>
      </c>
      <c r="BW576" s="91">
        <v>-1.8771894617941793</v>
      </c>
      <c r="BX576" s="91"/>
      <c r="BY576" s="91"/>
      <c r="BZ576" s="91"/>
      <c r="CA576" s="91"/>
      <c r="CB576" s="91"/>
      <c r="CC576" s="91"/>
      <c r="CD576" s="91"/>
      <c r="CE576" s="91"/>
      <c r="CF576" s="91"/>
      <c r="CG576" s="68"/>
      <c r="CH576" s="91">
        <v>0</v>
      </c>
      <c r="CI576" s="91">
        <v>0</v>
      </c>
      <c r="CJ576" s="91">
        <v>0</v>
      </c>
      <c r="CK576" s="91">
        <v>0</v>
      </c>
      <c r="CL576" s="91">
        <v>0</v>
      </c>
      <c r="CM576" s="91">
        <v>0</v>
      </c>
      <c r="CN576" s="91">
        <v>0</v>
      </c>
      <c r="CO576" s="68">
        <f t="shared" si="8"/>
        <v>0</v>
      </c>
      <c r="CP576" s="68">
        <f>IF(ISNUMBER(SUM(CI576,CK576,CM576)/SUM(CH576,CJ576,CL576)),SUM(CI576,CK576,CM576)/SUM(CH576,CJ576,CL576),0)</f>
        <v>0</v>
      </c>
      <c r="CQ576" s="91"/>
    </row>
    <row r="577" spans="1:95" ht="16" x14ac:dyDescent="0.2">
      <c r="A577" s="88" t="s">
        <v>1071</v>
      </c>
      <c r="B577" t="s">
        <v>1071</v>
      </c>
      <c r="C577" s="89" t="s">
        <v>309</v>
      </c>
      <c r="D577" s="89" t="s">
        <v>27</v>
      </c>
      <c r="E577" s="89" t="s">
        <v>7</v>
      </c>
      <c r="F577" s="89">
        <v>2015</v>
      </c>
      <c r="G577" s="89"/>
      <c r="H577" s="90">
        <v>8</v>
      </c>
      <c r="I577" s="90">
        <v>300</v>
      </c>
      <c r="J577" s="90">
        <v>23</v>
      </c>
      <c r="K577" s="90"/>
      <c r="L577" s="90"/>
      <c r="M577" s="91">
        <v>12.703125</v>
      </c>
      <c r="N577" s="91">
        <v>2.7234042553191489</v>
      </c>
      <c r="O577" s="91">
        <v>0.15624482299775128</v>
      </c>
      <c r="P577" s="91">
        <v>0.13529895928444235</v>
      </c>
      <c r="Q577" s="91">
        <v>0.14984134085655243</v>
      </c>
      <c r="R577" s="91">
        <v>1.2202000898309622</v>
      </c>
      <c r="S577" s="91">
        <v>0.11204281734093571</v>
      </c>
      <c r="T577" s="91">
        <v>0.24306898774983882</v>
      </c>
      <c r="U577" s="91">
        <v>1.6398210290827739</v>
      </c>
      <c r="V577" s="91">
        <v>0.80057915057915052</v>
      </c>
      <c r="W577" s="91">
        <v>0.92718308132662497</v>
      </c>
      <c r="X577" s="91">
        <v>-1.6237988378606838</v>
      </c>
      <c r="Y577" s="91">
        <v>-0.22246966899971943</v>
      </c>
      <c r="Z577" s="91">
        <v>-1.0640674135238584</v>
      </c>
      <c r="AA577" s="91">
        <v>-0.93124791840428267</v>
      </c>
      <c r="AB577" s="91">
        <v>-1.6556540133974083</v>
      </c>
      <c r="AC577" s="91">
        <v>-0.92676219866052501</v>
      </c>
      <c r="AD577" s="91">
        <v>-1.7892566377677555</v>
      </c>
      <c r="AE577" s="91">
        <v>-1.4439821934861099</v>
      </c>
      <c r="AF577" s="91">
        <v>-1.0560422161741907</v>
      </c>
      <c r="AG577" s="91">
        <v>-1.2428837776990282</v>
      </c>
      <c r="AH577" s="91">
        <v>-0.3158257852321118</v>
      </c>
      <c r="AI577" s="91">
        <v>-0.80128911217660881</v>
      </c>
      <c r="AJ577" s="91">
        <v>1.1251716110547365E-2</v>
      </c>
      <c r="AK577" s="91">
        <v>0.19279899620516588</v>
      </c>
      <c r="AL577" s="91">
        <v>7.7798922363718853E-2</v>
      </c>
      <c r="AM577" s="91">
        <v>8.7889726332861795E-2</v>
      </c>
      <c r="AN577" s="91">
        <v>9.5206828627708469E-3</v>
      </c>
      <c r="AO577" s="91">
        <v>0.19279899620516588</v>
      </c>
      <c r="AP577" s="91">
        <v>5.9845324895168341E-2</v>
      </c>
      <c r="AQ577" s="91">
        <v>8.2968568653780037E-2</v>
      </c>
      <c r="AR577" s="91">
        <v>-0.23603480890633158</v>
      </c>
      <c r="AS577" s="91">
        <v>-0.27038641336232455</v>
      </c>
      <c r="AT577" s="91">
        <v>-0.11772620893105062</v>
      </c>
      <c r="AU577" s="91">
        <v>-0.21546817115335976</v>
      </c>
      <c r="AV577" s="91">
        <v>1.1170757073081572E-2</v>
      </c>
      <c r="AW577" s="91">
        <v>2.7234042553191489</v>
      </c>
      <c r="AX577" s="91">
        <v>34.595744680851062</v>
      </c>
      <c r="AY577" s="91">
        <v>8</v>
      </c>
      <c r="AZ577" s="91">
        <v>0.10514541387024609</v>
      </c>
      <c r="BA577" s="91">
        <v>6.7567567567567571E-2</v>
      </c>
      <c r="BB577" s="91">
        <v>6.7776976229180927E-2</v>
      </c>
      <c r="BC577" s="91">
        <v>0.15702656383890318</v>
      </c>
      <c r="BD577" s="91">
        <v>6.7059070842968263E-2</v>
      </c>
      <c r="BE577" s="91">
        <v>8.8283444251390203E-2</v>
      </c>
      <c r="BF577" s="91">
        <v>-0.15412135517817804</v>
      </c>
      <c r="BG577" s="91">
        <v>-0.23168347819706481</v>
      </c>
      <c r="BH577" s="91">
        <v>-0.20037286957322906</v>
      </c>
      <c r="BI577" s="91">
        <v>5.6857416187717544E-2</v>
      </c>
      <c r="BJ577" s="91">
        <v>5.6857416187717544E-2</v>
      </c>
      <c r="BK577" s="91">
        <v>-7.1816836090000516E-2</v>
      </c>
      <c r="BL577" s="91">
        <v>5.8672992221251385E-2</v>
      </c>
      <c r="BM577" s="91">
        <v>5.8672992221251385E-2</v>
      </c>
      <c r="BN577" s="91">
        <v>-7.8162543539884929E-2</v>
      </c>
      <c r="BO577" s="91">
        <v>0.22857142857142856</v>
      </c>
      <c r="BP577" s="91">
        <v>5.2631578947368418E-2</v>
      </c>
      <c r="BQ577" s="91">
        <v>7.7653693056169829E-2</v>
      </c>
      <c r="BR577" s="91">
        <v>1.6398210290827739</v>
      </c>
      <c r="BS577" s="91">
        <v>0.80057915057915052</v>
      </c>
      <c r="BT577" s="91">
        <v>0.92718308132662497</v>
      </c>
      <c r="BU577" s="91">
        <v>-0.71624956376569804</v>
      </c>
      <c r="BV577" s="91">
        <v>-1.459797460762958</v>
      </c>
      <c r="BW577" s="91">
        <v>-1.3577043021821997</v>
      </c>
      <c r="BX577" s="91"/>
      <c r="BY577" s="91"/>
      <c r="BZ577" s="91"/>
      <c r="CA577" s="91"/>
      <c r="CB577" s="91"/>
      <c r="CC577" s="91"/>
      <c r="CD577" s="91"/>
      <c r="CE577" s="91"/>
      <c r="CF577" s="91"/>
      <c r="CG577" s="68"/>
      <c r="CH577" s="91">
        <v>0</v>
      </c>
      <c r="CI577" s="91">
        <v>0</v>
      </c>
      <c r="CJ577" s="91">
        <v>0</v>
      </c>
      <c r="CK577" s="91">
        <v>0</v>
      </c>
      <c r="CL577" s="91">
        <v>0</v>
      </c>
      <c r="CM577" s="91">
        <v>0</v>
      </c>
      <c r="CN577" s="91">
        <v>0</v>
      </c>
      <c r="CO577" s="68">
        <f t="shared" si="8"/>
        <v>0</v>
      </c>
      <c r="CP577" s="68">
        <f>IF(ISNUMBER(SUM(CI577,CK577,CM577)/SUM(CH577,CJ577,CL577)),SUM(CI577,CK577,CM577)/SUM(CH577,CJ577,CL577),0)</f>
        <v>0</v>
      </c>
      <c r="CQ577" s="91"/>
    </row>
    <row r="578" spans="1:95" ht="16" x14ac:dyDescent="0.2">
      <c r="A578" s="88" t="s">
        <v>1124</v>
      </c>
      <c r="B578" t="s">
        <v>3391</v>
      </c>
      <c r="C578" s="89" t="s">
        <v>199</v>
      </c>
      <c r="D578" s="89" t="s">
        <v>45</v>
      </c>
      <c r="E578" s="89" t="s">
        <v>7</v>
      </c>
      <c r="F578" s="89">
        <v>2014</v>
      </c>
      <c r="G578" s="89"/>
      <c r="H578" s="90">
        <v>8</v>
      </c>
      <c r="I578" s="90">
        <v>300</v>
      </c>
      <c r="J578" s="90">
        <v>23</v>
      </c>
      <c r="K578" s="90">
        <v>22</v>
      </c>
      <c r="L578" s="90"/>
      <c r="M578" s="91">
        <v>17.894736842105264</v>
      </c>
      <c r="N578" s="91">
        <v>3.064516129032258</v>
      </c>
      <c r="O578" s="91">
        <v>0.43113039912520501</v>
      </c>
      <c r="P578" s="91">
        <v>0.30952951732066003</v>
      </c>
      <c r="Q578" s="91">
        <v>0.39948605795516678</v>
      </c>
      <c r="R578" s="91">
        <v>2.1182649949169772</v>
      </c>
      <c r="S578" s="91">
        <v>0.25225988700564972</v>
      </c>
      <c r="T578" s="91">
        <v>1.3763816172193135</v>
      </c>
      <c r="U578" s="91">
        <v>2.1182649949169772</v>
      </c>
      <c r="V578" s="91">
        <v>2.1182649949169772</v>
      </c>
      <c r="W578" s="91">
        <v>1.6439305955025807</v>
      </c>
      <c r="X578" s="91">
        <v>-0.49048620839120916</v>
      </c>
      <c r="Y578" s="91">
        <v>0.33242848602863861</v>
      </c>
      <c r="Z578" s="91">
        <v>0.33242848602863861</v>
      </c>
      <c r="AA578" s="91">
        <v>-0.18224577363258851</v>
      </c>
      <c r="AB578" s="91">
        <v>-1.0531374647941745</v>
      </c>
      <c r="AC578" s="91">
        <v>-0.47157079342992869</v>
      </c>
      <c r="AD578" s="91">
        <v>-0.47157079342992869</v>
      </c>
      <c r="AE578" s="91">
        <v>-0.8847154371986502</v>
      </c>
      <c r="AF578" s="91">
        <v>-0.21864051356883851</v>
      </c>
      <c r="AG578" s="91">
        <v>0.19413442795031477</v>
      </c>
      <c r="AH578" s="91">
        <v>0.19413442795031477</v>
      </c>
      <c r="AI578" s="91">
        <v>-0.12587487805567607</v>
      </c>
      <c r="AJ578" s="91">
        <v>0.18154139984271428</v>
      </c>
      <c r="AK578" s="91">
        <v>0.30952951732066003</v>
      </c>
      <c r="AL578" s="91">
        <v>0.30952951732066003</v>
      </c>
      <c r="AM578" s="91">
        <v>0.23087981495565499</v>
      </c>
      <c r="AN578" s="91">
        <v>0.12568250758341759</v>
      </c>
      <c r="AO578" s="91">
        <v>0.28742026608347004</v>
      </c>
      <c r="AP578" s="91">
        <v>0.28742026608347004</v>
      </c>
      <c r="AQ578" s="91">
        <v>0.18809305648152685</v>
      </c>
      <c r="AR578" s="91">
        <v>-0.18175201648232964</v>
      </c>
      <c r="AS578" s="91">
        <v>-4.2811472174022869E-2</v>
      </c>
      <c r="AT578" s="91">
        <v>-4.2811472174022869E-2</v>
      </c>
      <c r="AU578" s="91">
        <v>-0.12797076600495869</v>
      </c>
      <c r="AV578" s="91">
        <v>6.5913560069916777E-3</v>
      </c>
      <c r="AW578" s="91">
        <v>3.064516129032258</v>
      </c>
      <c r="AX578" s="91">
        <v>54.838709677419352</v>
      </c>
      <c r="AY578" s="91">
        <v>10</v>
      </c>
      <c r="AZ578" s="91">
        <v>0.11013215859030837</v>
      </c>
      <c r="BA578" s="91">
        <v>0.11013215859030837</v>
      </c>
      <c r="BB578" s="91">
        <v>7.443847671366309E-2</v>
      </c>
      <c r="BC578" s="91">
        <v>0.25225988700564972</v>
      </c>
      <c r="BD578" s="91">
        <v>0.25225988700564972</v>
      </c>
      <c r="BE578" s="91">
        <v>0.18073652592861397</v>
      </c>
      <c r="BF578" s="91">
        <v>-4.6482662034383337E-2</v>
      </c>
      <c r="BG578" s="91">
        <v>-4.6482662034383337E-2</v>
      </c>
      <c r="BH578" s="91">
        <v>-0.12301628803911735</v>
      </c>
      <c r="BI578" s="91">
        <v>0.23367539776089605</v>
      </c>
      <c r="BJ578" s="91">
        <v>0.23367539776089605</v>
      </c>
      <c r="BK578" s="91">
        <v>-1.7765990823714977E-3</v>
      </c>
      <c r="BL578" s="91">
        <v>0.23555868496294324</v>
      </c>
      <c r="BM578" s="91">
        <v>0.23555868496294324</v>
      </c>
      <c r="BN578" s="91">
        <v>2.3229621655840849E-2</v>
      </c>
      <c r="BO578" s="91">
        <v>0.32258064516129031</v>
      </c>
      <c r="BP578" s="91">
        <v>0.32258064516129031</v>
      </c>
      <c r="BQ578" s="91">
        <v>0.19544958703443979</v>
      </c>
      <c r="BR578" s="91">
        <v>2.1182649949169772</v>
      </c>
      <c r="BS578" s="91">
        <v>2.1182649949169772</v>
      </c>
      <c r="BT578" s="91">
        <v>1.6439305955025807</v>
      </c>
      <c r="BU578" s="91">
        <v>0.20533604989635879</v>
      </c>
      <c r="BV578" s="91">
        <v>0.20533604989635879</v>
      </c>
      <c r="BW578" s="91">
        <v>-0.22500537196041015</v>
      </c>
      <c r="BX578" s="92">
        <v>23.735929895149628</v>
      </c>
      <c r="BY578" s="92">
        <v>195</v>
      </c>
      <c r="BZ578" s="92">
        <v>76</v>
      </c>
      <c r="CA578" s="92">
        <v>8</v>
      </c>
      <c r="CB578" s="92">
        <v>7.19</v>
      </c>
      <c r="CC578" s="92">
        <v>4.3499999999999996</v>
      </c>
      <c r="CD578" s="92">
        <v>32</v>
      </c>
      <c r="CE578" s="92">
        <v>115</v>
      </c>
      <c r="CF578" s="92">
        <v>111.9</v>
      </c>
      <c r="CG578" s="68"/>
      <c r="CH578" s="91">
        <v>0</v>
      </c>
      <c r="CI578" s="91">
        <v>0</v>
      </c>
      <c r="CJ578" s="91">
        <v>0</v>
      </c>
      <c r="CK578" s="91">
        <v>0</v>
      </c>
      <c r="CL578" s="91">
        <v>0</v>
      </c>
      <c r="CM578" s="91">
        <v>0</v>
      </c>
      <c r="CN578" s="91">
        <v>0</v>
      </c>
      <c r="CO578" s="68">
        <f t="shared" ref="CO578:CO641" si="9">SUM(CM578,CK578,CI578)</f>
        <v>0</v>
      </c>
      <c r="CP578" s="68">
        <f>IF(ISNUMBER(SUM(CI578,CK578,CM578)/SUM(CH578,CJ578,CL578)),SUM(CI578,CK578,CM578)/SUM(CH578,CJ578,CL578),0)</f>
        <v>0</v>
      </c>
      <c r="CQ578" s="92"/>
    </row>
    <row r="579" spans="1:95" ht="16" x14ac:dyDescent="0.2">
      <c r="A579" s="88" t="s">
        <v>723</v>
      </c>
      <c r="B579" t="s">
        <v>723</v>
      </c>
      <c r="C579" s="89" t="s">
        <v>44</v>
      </c>
      <c r="D579" s="89" t="s">
        <v>45</v>
      </c>
      <c r="E579" s="89" t="s">
        <v>7</v>
      </c>
      <c r="F579" s="89">
        <v>2020</v>
      </c>
      <c r="G579" s="89"/>
      <c r="H579" s="90">
        <v>8</v>
      </c>
      <c r="I579" s="90">
        <v>300</v>
      </c>
      <c r="J579" s="90">
        <v>23</v>
      </c>
      <c r="K579" s="90">
        <v>21</v>
      </c>
      <c r="L579" s="90"/>
      <c r="M579" s="91">
        <v>15.528571428571428</v>
      </c>
      <c r="N579" s="91">
        <v>2.5</v>
      </c>
      <c r="O579" s="91">
        <v>0.27509213494775819</v>
      </c>
      <c r="P579" s="91">
        <v>0.2680234563642635</v>
      </c>
      <c r="Q579" s="91">
        <v>0.25310288150345772</v>
      </c>
      <c r="R579" s="91">
        <v>2.0120772946859904</v>
      </c>
      <c r="S579" s="91">
        <v>0.16221019535075509</v>
      </c>
      <c r="T579" s="91">
        <v>0.90831367924528306</v>
      </c>
      <c r="U579" s="91">
        <v>2.0120772946859904</v>
      </c>
      <c r="V579" s="91">
        <v>2.0120772946859904</v>
      </c>
      <c r="W579" s="91">
        <v>1.3549765267780955</v>
      </c>
      <c r="X579" s="91">
        <v>-0.90117323973694408</v>
      </c>
      <c r="Y579" s="91">
        <v>0.28928663952388733</v>
      </c>
      <c r="Z579" s="91">
        <v>0.28928663952388733</v>
      </c>
      <c r="AA579" s="91">
        <v>-0.44870846381024981</v>
      </c>
      <c r="AB579" s="91">
        <v>-1.5212054027682049</v>
      </c>
      <c r="AC579" s="91">
        <v>-0.57775849366091547</v>
      </c>
      <c r="AD579" s="91">
        <v>-0.57775849366091547</v>
      </c>
      <c r="AE579" s="91">
        <v>-1.1736695059231355</v>
      </c>
      <c r="AF579" s="91">
        <v>-0.91310859489470375</v>
      </c>
      <c r="AG579" s="91">
        <v>0.1479184947731218</v>
      </c>
      <c r="AH579" s="91">
        <v>0.1479184947731218</v>
      </c>
      <c r="AI579" s="91">
        <v>-0.55045149581909181</v>
      </c>
      <c r="AJ579" s="91">
        <v>0.15482278782112274</v>
      </c>
      <c r="AK579" s="91">
        <v>0.2680234563642635</v>
      </c>
      <c r="AL579" s="91">
        <v>0.2680234563642635</v>
      </c>
      <c r="AM579" s="91">
        <v>0.22901354607214697</v>
      </c>
      <c r="AN579" s="91">
        <v>9.5275561736075542E-2</v>
      </c>
      <c r="AO579" s="91">
        <v>0.24387174833635811</v>
      </c>
      <c r="AP579" s="91">
        <v>0.15315626077957917</v>
      </c>
      <c r="AQ579" s="91">
        <v>0.16410119028400427</v>
      </c>
      <c r="AR579" s="91">
        <v>-0.21215896232967169</v>
      </c>
      <c r="AS579" s="91">
        <v>-0.17707547747791375</v>
      </c>
      <c r="AT579" s="91">
        <v>-6.6653456799858402E-2</v>
      </c>
      <c r="AU579" s="91">
        <v>-0.15196263220248127</v>
      </c>
      <c r="AV579" s="91">
        <v>-3.6620733268588113E-2</v>
      </c>
      <c r="AW579" s="91">
        <v>2.5</v>
      </c>
      <c r="AX579" s="91">
        <v>38.821428571428569</v>
      </c>
      <c r="AY579" s="91">
        <v>6</v>
      </c>
      <c r="AZ579" s="91">
        <v>7.9710144927536225E-2</v>
      </c>
      <c r="BA579" s="91">
        <v>7.9710144927536225E-2</v>
      </c>
      <c r="BB579" s="91">
        <v>5.8922675960815026E-2</v>
      </c>
      <c r="BC579" s="91">
        <v>0.17195402298850573</v>
      </c>
      <c r="BD579" s="91">
        <v>0.15246636771300448</v>
      </c>
      <c r="BE579" s="91">
        <v>0.13319563292968198</v>
      </c>
      <c r="BF579" s="91">
        <v>-0.13919389602857549</v>
      </c>
      <c r="BG579" s="91">
        <v>-0.14627618132702858</v>
      </c>
      <c r="BH579" s="91">
        <v>-0.17055718103804937</v>
      </c>
      <c r="BI579" s="91">
        <v>0.13388187846825081</v>
      </c>
      <c r="BJ579" s="91">
        <v>0.13388187846825081</v>
      </c>
      <c r="BK579" s="91">
        <v>-4.931749208130351E-2</v>
      </c>
      <c r="BL579" s="91">
        <v>0.14741564084869668</v>
      </c>
      <c r="BM579" s="91">
        <v>0.14741564084869668</v>
      </c>
      <c r="BN579" s="91">
        <v>-3.7260255888443637E-2</v>
      </c>
      <c r="BO579" s="91">
        <v>0.31578947368421051</v>
      </c>
      <c r="BP579" s="91">
        <v>0.15384615384615385</v>
      </c>
      <c r="BQ579" s="91">
        <v>0.19500674763832659</v>
      </c>
      <c r="BR579" s="91">
        <v>2.0120772946859904</v>
      </c>
      <c r="BS579" s="91">
        <v>2.0120772946859904</v>
      </c>
      <c r="BT579" s="91">
        <v>1.3549765267780955</v>
      </c>
      <c r="BU579" s="91">
        <v>-8.3094376436767536E-2</v>
      </c>
      <c r="BV579" s="91">
        <v>-8.3094376436767536E-2</v>
      </c>
      <c r="BW579" s="91">
        <v>-0.56268725045551504</v>
      </c>
      <c r="BX579" s="92">
        <v>26.879565811300001</v>
      </c>
      <c r="BY579" s="92">
        <v>22</v>
      </c>
      <c r="BZ579" s="92">
        <v>77</v>
      </c>
      <c r="CA579" s="91"/>
      <c r="CB579" s="91"/>
      <c r="CC579" s="91"/>
      <c r="CD579" s="91"/>
      <c r="CE579" s="91"/>
      <c r="CF579" s="91"/>
      <c r="CG579" s="68">
        <v>4.5999999999999996</v>
      </c>
      <c r="CH579" s="91">
        <v>0</v>
      </c>
      <c r="CI579" s="91">
        <v>0</v>
      </c>
      <c r="CJ579" s="91">
        <v>0</v>
      </c>
      <c r="CK579" s="91">
        <v>0</v>
      </c>
      <c r="CL579" s="91">
        <v>0</v>
      </c>
      <c r="CM579" s="91">
        <v>0</v>
      </c>
      <c r="CN579" s="91">
        <v>0</v>
      </c>
      <c r="CO579" s="68">
        <f t="shared" si="9"/>
        <v>0</v>
      </c>
      <c r="CP579" s="68">
        <f>IF(ISNUMBER(SUM(CI579,CK579,CM579)/SUM(CH579,CJ579,CL579)),SUM(CI579,CK579,CM579)/SUM(CH579,CJ579,CL579),0)</f>
        <v>0</v>
      </c>
      <c r="CQ579" s="91"/>
    </row>
    <row r="580" spans="1:95" ht="16" x14ac:dyDescent="0.2">
      <c r="A580" s="88" t="s">
        <v>1194</v>
      </c>
      <c r="B580" t="s">
        <v>1194</v>
      </c>
      <c r="C580" s="89" t="s">
        <v>309</v>
      </c>
      <c r="D580" s="89" t="s">
        <v>27</v>
      </c>
      <c r="E580" s="89" t="s">
        <v>7</v>
      </c>
      <c r="F580" s="89">
        <v>2013</v>
      </c>
      <c r="G580" s="89"/>
      <c r="H580" s="90">
        <v>8</v>
      </c>
      <c r="I580" s="90">
        <v>300</v>
      </c>
      <c r="J580" s="90">
        <v>23</v>
      </c>
      <c r="K580" s="90"/>
      <c r="L580" s="90"/>
      <c r="M580" s="91">
        <v>11.54601226993865</v>
      </c>
      <c r="N580" s="91">
        <v>3.3265306122448979</v>
      </c>
      <c r="O580" s="91">
        <v>0.24179500126230752</v>
      </c>
      <c r="P580" s="91">
        <v>0.16119666750820499</v>
      </c>
      <c r="Q580" s="91">
        <v>0.22804847260792732</v>
      </c>
      <c r="R580" s="91">
        <v>1.3599999999999999</v>
      </c>
      <c r="S580" s="91">
        <v>0.14592274678111589</v>
      </c>
      <c r="T580" s="91">
        <v>0.77002341920374695</v>
      </c>
      <c r="U580" s="91">
        <v>1.3599999999999999</v>
      </c>
      <c r="V580" s="91">
        <v>1.3599999999999999</v>
      </c>
      <c r="W580" s="91">
        <v>1.0784564463215505</v>
      </c>
      <c r="X580" s="91">
        <v>-1.0561735125093008</v>
      </c>
      <c r="Y580" s="91">
        <v>-0.47991891112760565</v>
      </c>
      <c r="Z580" s="91">
        <v>-0.47991891112760565</v>
      </c>
      <c r="AA580" s="91">
        <v>-0.76253743361555393</v>
      </c>
      <c r="AB580" s="91">
        <v>-1.1286995819435002</v>
      </c>
      <c r="AC580" s="91">
        <v>-1.1286995819435002</v>
      </c>
      <c r="AD580" s="91">
        <v>-1.229835788346906</v>
      </c>
      <c r="AE580" s="91">
        <v>-1.2927088284911847</v>
      </c>
      <c r="AF580" s="91">
        <v>-1.1216574731705651</v>
      </c>
      <c r="AG580" s="91">
        <v>-0.66958443620927666</v>
      </c>
      <c r="AH580" s="91">
        <v>-0.61587885718307667</v>
      </c>
      <c r="AI580" s="91">
        <v>-0.87543121475057351</v>
      </c>
      <c r="AJ580" s="91">
        <v>0.14884139244524389</v>
      </c>
      <c r="AK580" s="91">
        <v>0.16119666750820499</v>
      </c>
      <c r="AL580" s="91">
        <v>0.16119666750820499</v>
      </c>
      <c r="AM580" s="91">
        <v>0.11589327809642164</v>
      </c>
      <c r="AN580" s="91">
        <v>0.12403449370436992</v>
      </c>
      <c r="AO580" s="91">
        <v>0.16119666750820499</v>
      </c>
      <c r="AP580" s="91">
        <v>0.16119666750820499</v>
      </c>
      <c r="AQ580" s="91">
        <v>0.10969155341120314</v>
      </c>
      <c r="AR580" s="91">
        <v>-0.12152099806473252</v>
      </c>
      <c r="AS580" s="91">
        <v>-0.16903507074928792</v>
      </c>
      <c r="AT580" s="91">
        <v>-0.12152099806473252</v>
      </c>
      <c r="AU580" s="91">
        <v>-0.18874518639593663</v>
      </c>
      <c r="AV580" s="91">
        <v>1.9112538874736351E-2</v>
      </c>
      <c r="AW580" s="91">
        <v>3.3265306122448979</v>
      </c>
      <c r="AX580" s="91">
        <v>38.408163265306122</v>
      </c>
      <c r="AY580" s="91">
        <v>6</v>
      </c>
      <c r="AZ580" s="91">
        <v>0.10947368421052632</v>
      </c>
      <c r="BA580" s="91">
        <v>0.10947368421052632</v>
      </c>
      <c r="BB580" s="91">
        <v>9.0387138318859125E-2</v>
      </c>
      <c r="BC580" s="91">
        <v>0.14592274678111589</v>
      </c>
      <c r="BD580" s="91">
        <v>0.14592274678111589</v>
      </c>
      <c r="BE580" s="91">
        <v>0.1180539213020443</v>
      </c>
      <c r="BF580" s="91">
        <v>-0.14914397983269712</v>
      </c>
      <c r="BG580" s="91">
        <v>-0.15281980225891717</v>
      </c>
      <c r="BH580" s="91">
        <v>-0.17060239252257497</v>
      </c>
      <c r="BI580" s="91">
        <v>0.13572109212586517</v>
      </c>
      <c r="BJ580" s="91">
        <v>0.13572109212586517</v>
      </c>
      <c r="BK580" s="91">
        <v>-4.2046359039346441E-2</v>
      </c>
      <c r="BL580" s="91">
        <v>0.13753666815939899</v>
      </c>
      <c r="BM580" s="91">
        <v>0.13753666815939899</v>
      </c>
      <c r="BN580" s="91">
        <v>-4.8392066489230855E-2</v>
      </c>
      <c r="BO580" s="91">
        <v>0.17647058823529413</v>
      </c>
      <c r="BP580" s="91">
        <v>0.17647058823529413</v>
      </c>
      <c r="BQ580" s="91">
        <v>0.10132918552036199</v>
      </c>
      <c r="BR580" s="91">
        <v>1.3599999999999999</v>
      </c>
      <c r="BS580" s="91">
        <v>1.3599999999999999</v>
      </c>
      <c r="BT580" s="91">
        <v>1.0784564463215505</v>
      </c>
      <c r="BU580" s="91">
        <v>-0.88576275859446985</v>
      </c>
      <c r="BV580" s="91">
        <v>-0.9250937083660884</v>
      </c>
      <c r="BW580" s="91">
        <v>-1.0870607254634965</v>
      </c>
      <c r="BX580" s="92">
        <v>28.451966835271001</v>
      </c>
      <c r="BY580" s="92">
        <v>24</v>
      </c>
      <c r="BZ580" s="92">
        <v>71</v>
      </c>
      <c r="CA580" s="92">
        <v>2</v>
      </c>
      <c r="CB580" s="92">
        <v>7.1</v>
      </c>
      <c r="CC580" s="92">
        <v>4.38</v>
      </c>
      <c r="CD580" s="92">
        <v>33.5</v>
      </c>
      <c r="CE580" s="92">
        <v>119</v>
      </c>
      <c r="CF580" s="92">
        <v>116.44999999999999</v>
      </c>
      <c r="CG580" s="68"/>
      <c r="CH580" s="91">
        <v>0</v>
      </c>
      <c r="CI580" s="91">
        <v>0</v>
      </c>
      <c r="CJ580" s="91">
        <v>0</v>
      </c>
      <c r="CK580" s="91">
        <v>0</v>
      </c>
      <c r="CL580" s="91">
        <v>0</v>
      </c>
      <c r="CM580" s="91">
        <v>0</v>
      </c>
      <c r="CN580" s="91">
        <v>0</v>
      </c>
      <c r="CO580" s="68">
        <f t="shared" si="9"/>
        <v>0</v>
      </c>
      <c r="CP580" s="68">
        <f>IF(ISNUMBER(SUM(CI580,CK580,CM580)/SUM(CH580,CJ580,CL580)),SUM(CI580,CK580,CM580)/SUM(CH580,CJ580,CL580),0)</f>
        <v>0</v>
      </c>
      <c r="CQ580" s="92"/>
    </row>
    <row r="581" spans="1:95" ht="16" x14ac:dyDescent="0.2">
      <c r="A581" s="88" t="s">
        <v>671</v>
      </c>
      <c r="B581" t="s">
        <v>671</v>
      </c>
      <c r="C581" s="89" t="s">
        <v>118</v>
      </c>
      <c r="D581" s="89" t="s">
        <v>27</v>
      </c>
      <c r="E581" s="89" t="s">
        <v>7</v>
      </c>
      <c r="F581" s="89">
        <v>2021</v>
      </c>
      <c r="G581" s="89" t="s">
        <v>328</v>
      </c>
      <c r="H581" s="90">
        <v>8</v>
      </c>
      <c r="I581" s="90">
        <v>300</v>
      </c>
      <c r="J581" s="90">
        <v>24</v>
      </c>
      <c r="K581" s="90"/>
      <c r="L581" s="90"/>
      <c r="M581" s="91">
        <v>15.108108108108109</v>
      </c>
      <c r="N581" s="91">
        <v>1.0277777777777777</v>
      </c>
      <c r="O581" s="91">
        <v>0.1071650552486188</v>
      </c>
      <c r="P581" s="91">
        <v>8.5732044198895019E-2</v>
      </c>
      <c r="Q581" s="91">
        <v>0.12646408839779008</v>
      </c>
      <c r="R581" s="91">
        <v>0.86541554959785516</v>
      </c>
      <c r="S581" s="91">
        <v>9.2886740331491718E-2</v>
      </c>
      <c r="T581" s="91">
        <v>0.72422283779624497</v>
      </c>
      <c r="U581" s="91">
        <v>0.86541554959785516</v>
      </c>
      <c r="V581" s="91">
        <v>0.86541554959785516</v>
      </c>
      <c r="W581" s="91">
        <v>0.61154151871181861</v>
      </c>
      <c r="X581" s="91">
        <v>-1.1866023824549985</v>
      </c>
      <c r="Y581" s="91">
        <v>-1.0415033032197316</v>
      </c>
      <c r="Z581" s="91">
        <v>-1.0415033032197316</v>
      </c>
      <c r="AA581" s="91">
        <v>-1.2974531398587121</v>
      </c>
      <c r="AB581" s="91">
        <v>-1.842360389947054</v>
      </c>
      <c r="AC581" s="91">
        <v>-1.842360389947054</v>
      </c>
      <c r="AD581" s="91">
        <v>-2.4846938595925168</v>
      </c>
      <c r="AE581" s="91">
        <v>-2.2239679563817067</v>
      </c>
      <c r="AF581" s="91">
        <v>-0.97472585589459126</v>
      </c>
      <c r="AG581" s="91">
        <v>-1.2137083014880328</v>
      </c>
      <c r="AH581" s="91">
        <v>-0.97472585589459126</v>
      </c>
      <c r="AI581" s="91">
        <v>-1.3216018719864606</v>
      </c>
      <c r="AJ581" s="91">
        <v>0</v>
      </c>
      <c r="AK581" s="91">
        <v>8.5732044198895019E-2</v>
      </c>
      <c r="AL581" s="91">
        <v>8.5732044198895019E-2</v>
      </c>
      <c r="AM581" s="91">
        <v>4.7352886335960721E-2</v>
      </c>
      <c r="AN581" s="91">
        <v>2.8895274584929756E-2</v>
      </c>
      <c r="AO581" s="91">
        <v>7.1443370165745868E-2</v>
      </c>
      <c r="AP581" s="91">
        <v>7.1443370165745868E-2</v>
      </c>
      <c r="AQ581" s="91">
        <v>3.7935136751996064E-2</v>
      </c>
      <c r="AR581" s="91">
        <v>-0.28162993055128677</v>
      </c>
      <c r="AS581" s="91">
        <v>-0.37019173084435519</v>
      </c>
      <c r="AT581" s="91">
        <v>-0.28162993055128677</v>
      </c>
      <c r="AU581" s="91">
        <v>-0.32286221138260746</v>
      </c>
      <c r="AV581" s="91">
        <v>-1.0026649484556671E-2</v>
      </c>
      <c r="AW581" s="91">
        <v>1.0277777777777777</v>
      </c>
      <c r="AX581" s="91">
        <v>15.527777777777779</v>
      </c>
      <c r="AY581" s="91">
        <v>1</v>
      </c>
      <c r="AZ581" s="91">
        <v>7.2289156626506021E-2</v>
      </c>
      <c r="BA581" s="91">
        <v>7.2289156626506021E-2</v>
      </c>
      <c r="BB581" s="91">
        <v>3.9554062273853753E-2</v>
      </c>
      <c r="BC581" s="91">
        <v>9.2886740331491718E-2</v>
      </c>
      <c r="BD581" s="91">
        <v>9.2886740331491718E-2</v>
      </c>
      <c r="BE581" s="91">
        <v>5.9203606837325458E-2</v>
      </c>
      <c r="BF581" s="91">
        <v>-0.25335736984722168</v>
      </c>
      <c r="BG581" s="91">
        <v>-0.3903834616887103</v>
      </c>
      <c r="BH581" s="91">
        <v>-0.30518328318844662</v>
      </c>
      <c r="BI581" s="91">
        <v>7.9399930589738182E-2</v>
      </c>
      <c r="BJ581" s="91">
        <v>7.9399930589738182E-2</v>
      </c>
      <c r="BK581" s="91">
        <v>-2.9822243969772271E-2</v>
      </c>
      <c r="BL581" s="91">
        <v>7.8518511231634364E-2</v>
      </c>
      <c r="BM581" s="91">
        <v>7.8518511231634364E-2</v>
      </c>
      <c r="BN581" s="91">
        <v>-3.6200415848384467E-2</v>
      </c>
      <c r="BO581" s="91">
        <v>0.05</v>
      </c>
      <c r="BP581" s="91">
        <v>0.05</v>
      </c>
      <c r="BQ581" s="91">
        <v>1.6666666666666666E-2</v>
      </c>
      <c r="BR581" s="91">
        <v>0.86541554959785516</v>
      </c>
      <c r="BS581" s="91">
        <v>0.86541554959785516</v>
      </c>
      <c r="BT581" s="91">
        <v>0.61154151871181861</v>
      </c>
      <c r="BU581" s="91">
        <v>-1.285676559269358</v>
      </c>
      <c r="BV581" s="91">
        <v>-1.4009253284291758</v>
      </c>
      <c r="BW581" s="91">
        <v>-1.4961424619421428</v>
      </c>
      <c r="BX581" s="92">
        <v>25.632775574848001</v>
      </c>
      <c r="BY581" s="92">
        <v>189</v>
      </c>
      <c r="BZ581" s="92">
        <v>72</v>
      </c>
      <c r="CA581" s="92">
        <v>14</v>
      </c>
      <c r="CB581" s="92">
        <v>7.17</v>
      </c>
      <c r="CC581" s="92">
        <v>4.4000000000000004</v>
      </c>
      <c r="CD581" s="92">
        <v>39</v>
      </c>
      <c r="CE581" s="92">
        <v>127</v>
      </c>
      <c r="CF581" s="92">
        <v>129.80000000000001</v>
      </c>
      <c r="CG581" s="68"/>
      <c r="CH581" s="91">
        <v>0</v>
      </c>
      <c r="CI581" s="91">
        <v>0</v>
      </c>
      <c r="CJ581" s="91">
        <v>0</v>
      </c>
      <c r="CK581" s="91">
        <v>0</v>
      </c>
      <c r="CL581" s="91">
        <v>0</v>
      </c>
      <c r="CM581" s="91">
        <v>0</v>
      </c>
      <c r="CN581" s="91">
        <v>0</v>
      </c>
      <c r="CO581" s="68">
        <f t="shared" si="9"/>
        <v>0</v>
      </c>
      <c r="CP581" s="68">
        <f>IF(ISNUMBER(SUM(CI581,CK581,CM581)/SUM(CH581,CJ581,CL581)),SUM(CI581,CK581,CM581)/SUM(CH581,CJ581,CL581),0)</f>
        <v>0</v>
      </c>
      <c r="CQ581" s="92"/>
    </row>
    <row r="582" spans="1:95" ht="16" x14ac:dyDescent="0.2">
      <c r="A582" s="88" t="s">
        <v>587</v>
      </c>
      <c r="B582" t="s">
        <v>587</v>
      </c>
      <c r="C582" s="89" t="s">
        <v>28</v>
      </c>
      <c r="D582" s="89" t="s">
        <v>29</v>
      </c>
      <c r="E582" s="89" t="s">
        <v>7</v>
      </c>
      <c r="F582" s="89">
        <v>2022</v>
      </c>
      <c r="G582" s="89"/>
      <c r="H582" s="90"/>
      <c r="I582" s="90"/>
      <c r="J582" s="90">
        <v>21</v>
      </c>
      <c r="K582" s="90"/>
      <c r="L582" s="90"/>
      <c r="M582" s="91">
        <v>13.263157894736842</v>
      </c>
      <c r="N582" s="91">
        <v>2.375</v>
      </c>
      <c r="O582" s="91">
        <v>0.1242218675179569</v>
      </c>
      <c r="P582" s="91">
        <v>0.12422186751795691</v>
      </c>
      <c r="Q582" s="91">
        <v>0.11304070231444534</v>
      </c>
      <c r="R582" s="91">
        <v>0.75751503006012022</v>
      </c>
      <c r="S582" s="91">
        <v>7.0391061452513962E-2</v>
      </c>
      <c r="T582" s="91">
        <v>0.75751503006012022</v>
      </c>
      <c r="U582" s="91">
        <v>0.75751503006012022</v>
      </c>
      <c r="V582" s="91">
        <v>0.75751503006012022</v>
      </c>
      <c r="W582" s="91">
        <v>0.75751503006012022</v>
      </c>
      <c r="X582" s="91">
        <v>-1.0241644156532446</v>
      </c>
      <c r="Y582" s="91">
        <v>-1.0241644156532446</v>
      </c>
      <c r="Z582" s="91">
        <v>-1.0241644156532446</v>
      </c>
      <c r="AA582" s="91"/>
      <c r="AB582" s="91">
        <v>-1.6720040519533677</v>
      </c>
      <c r="AC582" s="91">
        <v>-1.6720040519533677</v>
      </c>
      <c r="AD582" s="91">
        <v>-1.6720040519533677</v>
      </c>
      <c r="AE582" s="91"/>
      <c r="AF582" s="91">
        <v>-0.96651846364844263</v>
      </c>
      <c r="AG582" s="91">
        <v>-0.96651846364844263</v>
      </c>
      <c r="AH582" s="91">
        <v>-0.96651846364844263</v>
      </c>
      <c r="AI582" s="91"/>
      <c r="AJ582" s="91">
        <v>0.12422186751795691</v>
      </c>
      <c r="AK582" s="91">
        <v>0.12422186751795691</v>
      </c>
      <c r="AL582" s="91">
        <v>0.12422186751795691</v>
      </c>
      <c r="AM582" s="91">
        <v>0.12422186751795691</v>
      </c>
      <c r="AN582" s="91">
        <v>8.281457834530459E-2</v>
      </c>
      <c r="AO582" s="91">
        <v>8.281457834530459E-2</v>
      </c>
      <c r="AP582" s="91">
        <v>8.281457834530459E-2</v>
      </c>
      <c r="AQ582" s="91"/>
      <c r="AR582" s="91">
        <v>-0.22461994572044264</v>
      </c>
      <c r="AS582" s="91">
        <v>-0.22461994572044264</v>
      </c>
      <c r="AT582" s="91">
        <v>-0.22461994572044264</v>
      </c>
      <c r="AU582" s="91"/>
      <c r="AV582" s="91">
        <v>3.0853565168892705E-2</v>
      </c>
      <c r="AW582" s="91">
        <v>2.375</v>
      </c>
      <c r="AX582" s="91">
        <v>31.5</v>
      </c>
      <c r="AY582" s="91">
        <v>2</v>
      </c>
      <c r="AZ582" s="91">
        <v>5.9748427672955975E-2</v>
      </c>
      <c r="BA582" s="91">
        <v>5.9748427672955975E-2</v>
      </c>
      <c r="BB582" s="91">
        <v>5.9748427672955975E-2</v>
      </c>
      <c r="BC582" s="91">
        <v>7.0391061452513962E-2</v>
      </c>
      <c r="BD582" s="91">
        <v>7.0391061452513962E-2</v>
      </c>
      <c r="BE582" s="91">
        <v>7.0391061452513962E-2</v>
      </c>
      <c r="BF582" s="91">
        <v>-0.23097691239356571</v>
      </c>
      <c r="BG582" s="91">
        <v>-0.23097691239356571</v>
      </c>
      <c r="BH582" s="91">
        <v>-0.23097691239356571</v>
      </c>
      <c r="BI582" s="91">
        <v>-0.12890099932474802</v>
      </c>
      <c r="BJ582" s="91">
        <v>-0.12890099932474802</v>
      </c>
      <c r="BK582" s="91">
        <v>-0.12890099932474802</v>
      </c>
      <c r="BL582" s="91">
        <v>-0.17016867745541497</v>
      </c>
      <c r="BM582" s="91">
        <v>-0.17016867745541497</v>
      </c>
      <c r="BN582" s="91">
        <v>-0.17016867745541497</v>
      </c>
      <c r="BO582" s="91">
        <v>9.5238095238095233E-2</v>
      </c>
      <c r="BP582" s="91">
        <v>9.5238095238095233E-2</v>
      </c>
      <c r="BQ582" s="91">
        <v>9.5238095238095233E-2</v>
      </c>
      <c r="BR582" s="91">
        <v>0.75751503006012022</v>
      </c>
      <c r="BS582" s="91">
        <v>0.75751503006012022</v>
      </c>
      <c r="BT582" s="91">
        <v>0.75751503006012022</v>
      </c>
      <c r="BU582" s="91">
        <v>-1.1460585533581202</v>
      </c>
      <c r="BV582" s="91">
        <v>-1.1460585533581202</v>
      </c>
      <c r="BW582" s="91">
        <v>-1.1460585533581202</v>
      </c>
      <c r="BX582" s="91"/>
      <c r="BY582" s="91"/>
      <c r="BZ582" s="91"/>
      <c r="CA582" s="91"/>
      <c r="CB582" s="91"/>
      <c r="CC582" s="91"/>
      <c r="CD582" s="91"/>
      <c r="CE582" s="91"/>
      <c r="CF582" s="91"/>
      <c r="CG582" s="68"/>
      <c r="CH582" s="91">
        <v>0</v>
      </c>
      <c r="CI582" s="91">
        <v>0</v>
      </c>
      <c r="CJ582" s="91">
        <v>0</v>
      </c>
      <c r="CK582" s="91">
        <v>0</v>
      </c>
      <c r="CL582" s="91">
        <v>0</v>
      </c>
      <c r="CM582" s="91">
        <v>0</v>
      </c>
      <c r="CN582" s="91">
        <v>0</v>
      </c>
      <c r="CO582" s="68">
        <f t="shared" si="9"/>
        <v>0</v>
      </c>
      <c r="CP582" s="68">
        <f>IF(ISNUMBER(SUM(CI582,CK582,CM582)/SUM(CH582,CJ582,CL582)),SUM(CI582,CK582,CM582)/SUM(CH582,CJ582,CL582),0)</f>
        <v>0</v>
      </c>
      <c r="CQ582" s="91"/>
    </row>
    <row r="583" spans="1:95" ht="16" x14ac:dyDescent="0.2">
      <c r="A583" s="88" t="s">
        <v>861</v>
      </c>
      <c r="B583" t="s">
        <v>861</v>
      </c>
      <c r="C583" s="89" t="s">
        <v>288</v>
      </c>
      <c r="D583" s="89" t="s">
        <v>188</v>
      </c>
      <c r="E583" s="89" t="s">
        <v>7</v>
      </c>
      <c r="F583" s="89">
        <v>2018</v>
      </c>
      <c r="G583" s="89"/>
      <c r="H583" s="90">
        <v>8</v>
      </c>
      <c r="I583" s="90">
        <v>300</v>
      </c>
      <c r="J583" s="90">
        <v>23</v>
      </c>
      <c r="K583" s="90">
        <v>22</v>
      </c>
      <c r="L583" s="90">
        <v>22</v>
      </c>
      <c r="M583" s="91">
        <v>13.724409448818898</v>
      </c>
      <c r="N583" s="91">
        <v>3.96875</v>
      </c>
      <c r="O583" s="91">
        <v>0.64078019865427749</v>
      </c>
      <c r="P583" s="91">
        <v>0.42718679910285168</v>
      </c>
      <c r="Q583" s="91">
        <v>0.57524831784684405</v>
      </c>
      <c r="R583" s="91">
        <v>2.5251141552511416</v>
      </c>
      <c r="S583" s="91">
        <v>0.3543735982057033</v>
      </c>
      <c r="T583" s="91">
        <v>0.91999999999999993</v>
      </c>
      <c r="U583" s="91">
        <v>2.5251141552511416</v>
      </c>
      <c r="V583" s="91">
        <v>2.5251141552511416</v>
      </c>
      <c r="W583" s="91">
        <v>1.7225570776255708</v>
      </c>
      <c r="X583" s="91">
        <v>-0.86612076794769544</v>
      </c>
      <c r="Y583" s="91">
        <v>0.68639113834999765</v>
      </c>
      <c r="Z583" s="91">
        <v>0.68639113834999765</v>
      </c>
      <c r="AA583" s="91">
        <v>-8.9864814798848891E-2</v>
      </c>
      <c r="AB583" s="91">
        <v>-1.646583227743299</v>
      </c>
      <c r="AC583" s="91">
        <v>-6.4721633095764286E-2</v>
      </c>
      <c r="AD583" s="91">
        <v>-6.4721633095764286E-2</v>
      </c>
      <c r="AE583" s="91">
        <v>-0.85565243041953165</v>
      </c>
      <c r="AF583" s="91">
        <v>-0.74733637336668912</v>
      </c>
      <c r="AG583" s="91">
        <v>0.36873488723400216</v>
      </c>
      <c r="AH583" s="91">
        <v>0.36873488723400216</v>
      </c>
      <c r="AI583" s="91">
        <v>-0.18930074306634348</v>
      </c>
      <c r="AJ583" s="91">
        <v>0.13804881571346042</v>
      </c>
      <c r="AK583" s="91">
        <v>0.42718679910285168</v>
      </c>
      <c r="AL583" s="91">
        <v>0.42718679910285168</v>
      </c>
      <c r="AM583" s="91">
        <v>0.22642864375942903</v>
      </c>
      <c r="AN583" s="91">
        <v>5.9163778162911615E-2</v>
      </c>
      <c r="AO583" s="91">
        <v>0.42718679910285162</v>
      </c>
      <c r="AP583" s="91">
        <v>0.42718679910285162</v>
      </c>
      <c r="AQ583" s="91">
        <v>0.20013363124257941</v>
      </c>
      <c r="AR583" s="91">
        <v>-0.19647488867424154</v>
      </c>
      <c r="AS583" s="91">
        <v>9.6955060845358709E-2</v>
      </c>
      <c r="AT583" s="91">
        <v>9.6955060845358709E-2</v>
      </c>
      <c r="AU583" s="91">
        <v>-4.9759913914441414E-2</v>
      </c>
      <c r="AV583" s="91">
        <v>1.423417749854311E-2</v>
      </c>
      <c r="AW583" s="91">
        <v>3.96875</v>
      </c>
      <c r="AX583" s="91">
        <v>54.46875</v>
      </c>
      <c r="AY583" s="91">
        <v>12</v>
      </c>
      <c r="AZ583" s="91">
        <v>0.17351598173515981</v>
      </c>
      <c r="BA583" s="91">
        <v>0.17351598173515981</v>
      </c>
      <c r="BB583" s="91">
        <v>9.2592022325503939E-2</v>
      </c>
      <c r="BC583" s="91">
        <v>0.3543735982057033</v>
      </c>
      <c r="BD583" s="91">
        <v>0.3543735982057033</v>
      </c>
      <c r="BE583" s="91">
        <v>0.17013905735695367</v>
      </c>
      <c r="BF583" s="91">
        <v>5.5631049165670243E-2</v>
      </c>
      <c r="BG583" s="91">
        <v>5.5631049165670243E-2</v>
      </c>
      <c r="BH583" s="91">
        <v>-7.1400426156038227E-2</v>
      </c>
      <c r="BI583" s="91">
        <v>0.34171500395560761</v>
      </c>
      <c r="BJ583" s="91">
        <v>0.34171500395560761</v>
      </c>
      <c r="BK583" s="91">
        <v>8.9654949034225134E-2</v>
      </c>
      <c r="BL583" s="91">
        <v>0.33761307221391895</v>
      </c>
      <c r="BM583" s="91">
        <v>0.33761307221391895</v>
      </c>
      <c r="BN583" s="91">
        <v>0.10079422623401155</v>
      </c>
      <c r="BO583" s="91">
        <v>0.5</v>
      </c>
      <c r="BP583" s="91">
        <v>0.5</v>
      </c>
      <c r="BQ583" s="91">
        <v>0.23012820512820512</v>
      </c>
      <c r="BR583" s="91">
        <v>2.5251141552511416</v>
      </c>
      <c r="BS583" s="91">
        <v>2.5251141552511416</v>
      </c>
      <c r="BT583" s="91">
        <v>1.7225570776255708</v>
      </c>
      <c r="BU583" s="91">
        <v>0.6712087126117261</v>
      </c>
      <c r="BV583" s="91">
        <v>0.6712087126117261</v>
      </c>
      <c r="BW583" s="91">
        <v>-8.4992007662522684E-2</v>
      </c>
      <c r="BX583" s="92">
        <v>27.969774468457036</v>
      </c>
      <c r="BY583" s="92">
        <v>212</v>
      </c>
      <c r="BZ583" s="92">
        <v>73</v>
      </c>
      <c r="CA583" s="92">
        <v>13</v>
      </c>
      <c r="CB583" s="91"/>
      <c r="CC583" s="91"/>
      <c r="CD583" s="92">
        <v>34</v>
      </c>
      <c r="CE583" s="92">
        <v>123</v>
      </c>
      <c r="CF583" s="92">
        <v>119.3</v>
      </c>
      <c r="CG583" s="68">
        <v>4.5599999999999996</v>
      </c>
      <c r="CH583" s="91">
        <v>0</v>
      </c>
      <c r="CI583" s="91">
        <v>0</v>
      </c>
      <c r="CJ583" s="91">
        <v>0</v>
      </c>
      <c r="CK583" s="91">
        <v>0</v>
      </c>
      <c r="CL583" s="91">
        <v>0</v>
      </c>
      <c r="CM583" s="91">
        <v>0</v>
      </c>
      <c r="CN583" s="91">
        <v>0</v>
      </c>
      <c r="CO583" s="68">
        <f t="shared" si="9"/>
        <v>0</v>
      </c>
      <c r="CP583" s="68">
        <f>IF(ISNUMBER(SUM(CI583,CK583,CM583)/SUM(CH583,CJ583,CL583)),SUM(CI583,CK583,CM583)/SUM(CH583,CJ583,CL583),0)</f>
        <v>0</v>
      </c>
      <c r="CQ583" s="92"/>
    </row>
    <row r="584" spans="1:95" ht="16" x14ac:dyDescent="0.2">
      <c r="A584" s="88" t="s">
        <v>987</v>
      </c>
      <c r="B584" t="s">
        <v>987</v>
      </c>
      <c r="C584" s="89" t="s">
        <v>85</v>
      </c>
      <c r="D584" s="89" t="s">
        <v>27</v>
      </c>
      <c r="E584" s="89" t="s">
        <v>7</v>
      </c>
      <c r="F584" s="89">
        <v>2016</v>
      </c>
      <c r="G584" s="89" t="s">
        <v>205</v>
      </c>
      <c r="H584" s="90">
        <v>6</v>
      </c>
      <c r="I584" s="90">
        <v>192</v>
      </c>
      <c r="J584" s="90">
        <v>22</v>
      </c>
      <c r="K584" s="90"/>
      <c r="L584" s="90"/>
      <c r="M584" s="91">
        <v>19.014084507042252</v>
      </c>
      <c r="N584" s="91">
        <v>3.0869565217391304</v>
      </c>
      <c r="O584" s="91">
        <v>0.20665074815428067</v>
      </c>
      <c r="P584" s="91">
        <v>0.1692611455565397</v>
      </c>
      <c r="Q584" s="91">
        <v>0.21525658166223371</v>
      </c>
      <c r="R584" s="91">
        <v>1.506990291262136</v>
      </c>
      <c r="S584" s="91">
        <v>0.15489548690609489</v>
      </c>
      <c r="T584" s="91">
        <v>1.4234404536862002</v>
      </c>
      <c r="U584" s="91">
        <v>1.506990291262136</v>
      </c>
      <c r="V584" s="91">
        <v>1.506990291262136</v>
      </c>
      <c r="W584" s="91">
        <v>1.4652153724741681</v>
      </c>
      <c r="X584" s="91">
        <v>-0.44120611041680857</v>
      </c>
      <c r="Y584" s="91">
        <v>-0.40198760511910558</v>
      </c>
      <c r="Z584" s="91">
        <v>-0.40198760511910558</v>
      </c>
      <c r="AA584" s="91">
        <v>-0.42159685776795708</v>
      </c>
      <c r="AB584" s="91">
        <v>-1.0060786283272878</v>
      </c>
      <c r="AC584" s="91">
        <v>-1.0060786283272878</v>
      </c>
      <c r="AD584" s="91">
        <v>-1.0595929364811629</v>
      </c>
      <c r="AE584" s="91">
        <v>-1.0328357824042254</v>
      </c>
      <c r="AF584" s="91">
        <v>-0.5635827170781571</v>
      </c>
      <c r="AG584" s="91">
        <v>-0.49854133662841105</v>
      </c>
      <c r="AH584" s="91">
        <v>-0.49854133662841105</v>
      </c>
      <c r="AI584" s="91">
        <v>-0.53106202685328407</v>
      </c>
      <c r="AJ584" s="91">
        <v>0.1428512238653748</v>
      </c>
      <c r="AK584" s="91">
        <v>0.1692611455565397</v>
      </c>
      <c r="AL584" s="91">
        <v>0.1692611455565397</v>
      </c>
      <c r="AM584" s="91">
        <v>0.15605618471095725</v>
      </c>
      <c r="AN584" s="91">
        <v>0.1428512238653748</v>
      </c>
      <c r="AO584" s="91">
        <v>0.1428512238653748</v>
      </c>
      <c r="AP584" s="91">
        <v>0.13020088119733825</v>
      </c>
      <c r="AQ584" s="91">
        <v>0.13652605253135652</v>
      </c>
      <c r="AR584" s="91">
        <v>-0.16458330020037243</v>
      </c>
      <c r="AS584" s="91">
        <v>-0.18032432393887826</v>
      </c>
      <c r="AT584" s="91">
        <v>-0.16458330020037243</v>
      </c>
      <c r="AU584" s="91">
        <v>-0.17245381206962535</v>
      </c>
      <c r="AV584" s="91">
        <v>-2.3052317353945834E-2</v>
      </c>
      <c r="AW584" s="91">
        <v>3.0869565217391304</v>
      </c>
      <c r="AX584" s="91">
        <v>58.695652173913047</v>
      </c>
      <c r="AY584" s="91">
        <v>5</v>
      </c>
      <c r="AZ584" s="91">
        <v>7.7504725897920609E-2</v>
      </c>
      <c r="BA584" s="91">
        <v>5.8252427184466021E-2</v>
      </c>
      <c r="BB584" s="91">
        <v>6.7878576541193308E-2</v>
      </c>
      <c r="BC584" s="91">
        <v>0.17759433962264151</v>
      </c>
      <c r="BD584" s="91">
        <v>0.13219663418954827</v>
      </c>
      <c r="BE584" s="91">
        <v>0.15489548690609489</v>
      </c>
      <c r="BF584" s="91">
        <v>-0.12377363422343815</v>
      </c>
      <c r="BG584" s="91">
        <v>-0.17895128482753295</v>
      </c>
      <c r="BH584" s="91">
        <v>-0.15136245952548555</v>
      </c>
      <c r="BI584" s="91">
        <v>-1.5189467989073113E-2</v>
      </c>
      <c r="BJ584" s="91">
        <v>-0.11119245383474066</v>
      </c>
      <c r="BK584" s="91">
        <v>-6.3190960911906888E-2</v>
      </c>
      <c r="BL584" s="91">
        <v>-9.435355982736815E-3</v>
      </c>
      <c r="BM584" s="91">
        <v>-0.10750841203624631</v>
      </c>
      <c r="BN584" s="91">
        <v>-5.8471884009491562E-2</v>
      </c>
      <c r="BO584" s="91">
        <v>0.12820512820512819</v>
      </c>
      <c r="BP584" s="91">
        <v>0.12820512820512819</v>
      </c>
      <c r="BQ584" s="91">
        <v>0.11815661815661815</v>
      </c>
      <c r="BR584" s="91">
        <v>1.506990291262136</v>
      </c>
      <c r="BS584" s="91">
        <v>1.506990291262136</v>
      </c>
      <c r="BT584" s="91">
        <v>1.4652153724741681</v>
      </c>
      <c r="BU584" s="91">
        <v>-9.7666850661557225E-2</v>
      </c>
      <c r="BV584" s="91">
        <v>-0.10795469521700141</v>
      </c>
      <c r="BW584" s="91">
        <v>-0.10281077293927932</v>
      </c>
      <c r="BX584" s="92">
        <v>25.997899191529999</v>
      </c>
      <c r="BY584" s="92">
        <v>197</v>
      </c>
      <c r="BZ584" s="92">
        <v>73</v>
      </c>
      <c r="CA584" s="92">
        <v>15</v>
      </c>
      <c r="CB584" s="91"/>
      <c r="CC584" s="91"/>
      <c r="CD584" s="92">
        <v>35.5</v>
      </c>
      <c r="CE584" s="92">
        <v>129</v>
      </c>
      <c r="CF584" s="92">
        <v>124.85</v>
      </c>
      <c r="CG584" s="68">
        <v>4.3899999999999997</v>
      </c>
      <c r="CH584" s="91">
        <v>0</v>
      </c>
      <c r="CI584" s="91">
        <v>0</v>
      </c>
      <c r="CJ584" s="91">
        <v>0</v>
      </c>
      <c r="CK584" s="91">
        <v>0</v>
      </c>
      <c r="CL584" s="91">
        <v>0</v>
      </c>
      <c r="CM584" s="91">
        <v>0</v>
      </c>
      <c r="CN584" s="91">
        <v>0</v>
      </c>
      <c r="CO584" s="68">
        <f t="shared" si="9"/>
        <v>0</v>
      </c>
      <c r="CP584" s="68">
        <f>IF(ISNUMBER(SUM(CI584,CK584,CM584)/SUM(CH584,CJ584,CL584)),SUM(CI584,CK584,CM584)/SUM(CH584,CJ584,CL584),0)</f>
        <v>0</v>
      </c>
      <c r="CQ584" s="92"/>
    </row>
    <row r="585" spans="1:95" ht="16" x14ac:dyDescent="0.2">
      <c r="A585" s="88" t="s">
        <v>1026</v>
      </c>
      <c r="B585" t="s">
        <v>3387</v>
      </c>
      <c r="C585" s="89" t="s">
        <v>151</v>
      </c>
      <c r="D585" s="89" t="s">
        <v>31</v>
      </c>
      <c r="E585" s="89" t="s">
        <v>7</v>
      </c>
      <c r="F585" s="89">
        <v>2016</v>
      </c>
      <c r="G585" s="89"/>
      <c r="H585" s="90">
        <v>8</v>
      </c>
      <c r="I585" s="90">
        <v>300</v>
      </c>
      <c r="J585" s="90">
        <v>23</v>
      </c>
      <c r="K585" s="90"/>
      <c r="L585" s="90"/>
      <c r="M585" s="91">
        <v>13.607843137254902</v>
      </c>
      <c r="N585" s="91">
        <v>2.8333333333333335</v>
      </c>
      <c r="O585" s="91">
        <v>0.21733086190917517</v>
      </c>
      <c r="P585" s="91">
        <v>0.14488724127278346</v>
      </c>
      <c r="Q585" s="91">
        <v>0.27849860982391106</v>
      </c>
      <c r="R585" s="91">
        <v>1.4082125603864735</v>
      </c>
      <c r="S585" s="91">
        <v>0.21285140562248997</v>
      </c>
      <c r="T585" s="91">
        <v>1.4082125603864735</v>
      </c>
      <c r="U585" s="91">
        <v>1.4082125603864735</v>
      </c>
      <c r="V585" s="91">
        <v>1.4082125603864735</v>
      </c>
      <c r="W585" s="91">
        <v>1.4082125603864735</v>
      </c>
      <c r="X585" s="91">
        <v>-0.380623721837686</v>
      </c>
      <c r="Y585" s="91">
        <v>-0.380623721837686</v>
      </c>
      <c r="Z585" s="91">
        <v>-0.380623721837686</v>
      </c>
      <c r="AA585" s="91"/>
      <c r="AB585" s="91">
        <v>-1.1816232279604324</v>
      </c>
      <c r="AC585" s="91">
        <v>-1.1816232279604324</v>
      </c>
      <c r="AD585" s="91">
        <v>-1.1816232279604324</v>
      </c>
      <c r="AE585" s="91"/>
      <c r="AF585" s="91">
        <v>-0.67079761918675906</v>
      </c>
      <c r="AG585" s="91">
        <v>-0.67079761918675906</v>
      </c>
      <c r="AH585" s="91">
        <v>-0.67079761918675906</v>
      </c>
      <c r="AI585" s="91"/>
      <c r="AJ585" s="91">
        <v>7.1536693071109894E-2</v>
      </c>
      <c r="AK585" s="91">
        <v>0.14488724127278346</v>
      </c>
      <c r="AL585" s="91">
        <v>0.14488724127278346</v>
      </c>
      <c r="AM585" s="91">
        <v>0.10821196717194667</v>
      </c>
      <c r="AN585" s="91">
        <v>3.3016935263589182E-2</v>
      </c>
      <c r="AO585" s="91">
        <v>0.14488724127278346</v>
      </c>
      <c r="AP585" s="91">
        <v>0.14488724127278346</v>
      </c>
      <c r="AQ585" s="91">
        <v>8.8952088268186319E-2</v>
      </c>
      <c r="AR585" s="91">
        <v>-0.18534449698470945</v>
      </c>
      <c r="AS585" s="91">
        <v>-0.18534449698470945</v>
      </c>
      <c r="AT585" s="91">
        <v>-0.18534449698470945</v>
      </c>
      <c r="AU585" s="91"/>
      <c r="AV585" s="91">
        <v>2.7875171854604752E-2</v>
      </c>
      <c r="AW585" s="91">
        <v>2.8333333333333335</v>
      </c>
      <c r="AX585" s="91">
        <v>38.555555555555557</v>
      </c>
      <c r="AY585" s="91">
        <v>1</v>
      </c>
      <c r="AZ585" s="91">
        <v>0.10144927536231885</v>
      </c>
      <c r="BA585" s="91">
        <v>0.10144927536231885</v>
      </c>
      <c r="BB585" s="91">
        <v>6.040205703599813E-2</v>
      </c>
      <c r="BC585" s="91">
        <v>0.21285140562248997</v>
      </c>
      <c r="BD585" s="91">
        <v>0.21285140562248997</v>
      </c>
      <c r="BE585" s="91">
        <v>0.12158549521769131</v>
      </c>
      <c r="BF585" s="91">
        <v>-8.5891143417543087E-2</v>
      </c>
      <c r="BG585" s="91">
        <v>-8.5891143417543087E-2</v>
      </c>
      <c r="BH585" s="91">
        <v>-8.5891143417543087E-2</v>
      </c>
      <c r="BI585" s="91">
        <v>0.19746433957710513</v>
      </c>
      <c r="BJ585" s="91">
        <v>0.19746433957710513</v>
      </c>
      <c r="BK585" s="91">
        <v>0.19746433957710513</v>
      </c>
      <c r="BL585" s="91">
        <v>0.18111728244627495</v>
      </c>
      <c r="BM585" s="91">
        <v>0.18111728244627495</v>
      </c>
      <c r="BN585" s="91">
        <v>0.18111728244627495</v>
      </c>
      <c r="BO585" s="91">
        <v>7.6923076923076927E-2</v>
      </c>
      <c r="BP585" s="91">
        <v>7.6923076923076927E-2</v>
      </c>
      <c r="BQ585" s="91">
        <v>5.631868131868132E-2</v>
      </c>
      <c r="BR585" s="91">
        <v>1.4082125603864735</v>
      </c>
      <c r="BS585" s="91">
        <v>1.4082125603864735</v>
      </c>
      <c r="BT585" s="91">
        <v>1.4082125603864735</v>
      </c>
      <c r="BU585" s="91">
        <v>-0.12263155064304598</v>
      </c>
      <c r="BV585" s="91">
        <v>-0.12263155064304598</v>
      </c>
      <c r="BW585" s="91">
        <v>-0.12263155064304598</v>
      </c>
      <c r="BX585" s="91"/>
      <c r="BY585" s="91"/>
      <c r="BZ585" s="91"/>
      <c r="CA585" s="91"/>
      <c r="CB585" s="91"/>
      <c r="CC585" s="91"/>
      <c r="CD585" s="91"/>
      <c r="CE585" s="91"/>
      <c r="CF585" s="91"/>
      <c r="CG585" s="68"/>
      <c r="CH585" s="91">
        <v>0</v>
      </c>
      <c r="CI585" s="91">
        <v>0</v>
      </c>
      <c r="CJ585" s="91">
        <v>0</v>
      </c>
      <c r="CK585" s="91">
        <v>0</v>
      </c>
      <c r="CL585" s="91">
        <v>0</v>
      </c>
      <c r="CM585" s="91">
        <v>0</v>
      </c>
      <c r="CN585" s="91">
        <v>0</v>
      </c>
      <c r="CO585" s="68">
        <f t="shared" si="9"/>
        <v>0</v>
      </c>
      <c r="CP585" s="68">
        <f>IF(ISNUMBER(SUM(CI585,CK585,CM585)/SUM(CH585,CJ585,CL585)),SUM(CI585,CK585,CM585)/SUM(CH585,CJ585,CL585),0)</f>
        <v>0</v>
      </c>
      <c r="CQ585" s="91"/>
    </row>
    <row r="586" spans="1:95" ht="16" x14ac:dyDescent="0.2">
      <c r="A586" s="88" t="s">
        <v>738</v>
      </c>
      <c r="B586" t="s">
        <v>738</v>
      </c>
      <c r="C586" s="89" t="s">
        <v>532</v>
      </c>
      <c r="D586" s="89" t="s">
        <v>551</v>
      </c>
      <c r="E586" s="89" t="s">
        <v>7</v>
      </c>
      <c r="F586" s="89">
        <v>2020</v>
      </c>
      <c r="G586" s="89"/>
      <c r="H586" s="90">
        <v>8</v>
      </c>
      <c r="I586" s="90">
        <v>300</v>
      </c>
      <c r="J586" s="90">
        <v>23</v>
      </c>
      <c r="K586" s="90">
        <v>21</v>
      </c>
      <c r="L586" s="90"/>
      <c r="M586" s="91">
        <v>11.836601307189543</v>
      </c>
      <c r="N586" s="91">
        <v>4.5</v>
      </c>
      <c r="O586" s="91">
        <v>0.41094507379059653</v>
      </c>
      <c r="P586" s="91">
        <v>0.28328803291830157</v>
      </c>
      <c r="Q586" s="91">
        <v>0.36562022617306256</v>
      </c>
      <c r="R586" s="91">
        <v>2.0045992564649282</v>
      </c>
      <c r="S586" s="91">
        <v>0.2360691774861288</v>
      </c>
      <c r="T586" s="91">
        <v>0</v>
      </c>
      <c r="U586" s="91">
        <v>2.1474358974358974</v>
      </c>
      <c r="V586" s="91">
        <v>1.8617626154939588</v>
      </c>
      <c r="W586" s="91">
        <v>2.0045992564649282</v>
      </c>
      <c r="X586" s="91">
        <v>-1.6425638203953958</v>
      </c>
      <c r="Y586" s="91">
        <v>0.30471816778379157</v>
      </c>
      <c r="Z586" s="91">
        <v>1.9044885841853043E-2</v>
      </c>
      <c r="AA586" s="91">
        <v>-0.43960025558991705</v>
      </c>
      <c r="AB586" s="91">
        <v>-1.6076979804079672</v>
      </c>
      <c r="AC586" s="91">
        <v>-0.41914733030740159</v>
      </c>
      <c r="AD586" s="91">
        <v>-0.72807317285294704</v>
      </c>
      <c r="AE586" s="91">
        <v>-0.91830616118943864</v>
      </c>
      <c r="AF586" s="91">
        <v>-0.75566045519416325</v>
      </c>
      <c r="AG586" s="91">
        <v>-0.40016919088289415</v>
      </c>
      <c r="AH586" s="91">
        <v>0.1274753090798999</v>
      </c>
      <c r="AI586" s="91">
        <v>-0.34278477899905252</v>
      </c>
      <c r="AJ586" s="91">
        <v>0</v>
      </c>
      <c r="AK586" s="91">
        <v>0.28328803291830157</v>
      </c>
      <c r="AL586" s="91">
        <v>0.28328803291830157</v>
      </c>
      <c r="AM586" s="91">
        <v>0.27251136339792625</v>
      </c>
      <c r="AN586" s="91">
        <v>0</v>
      </c>
      <c r="AO586" s="91">
        <v>0.26173469387755099</v>
      </c>
      <c r="AP586" s="91">
        <v>0.26149664577073994</v>
      </c>
      <c r="AQ586" s="91">
        <v>0.26161566982414547</v>
      </c>
      <c r="AR586" s="91">
        <v>-4.8790511258665514E-2</v>
      </c>
      <c r="AS586" s="91">
        <v>-6.8735092486752969E-2</v>
      </c>
      <c r="AT586" s="91">
        <v>-4.8790511258665514E-2</v>
      </c>
      <c r="AU586" s="91">
        <v>-5.8762801872709242E-2</v>
      </c>
      <c r="AV586" s="91">
        <v>3.9345883066702531E-2</v>
      </c>
      <c r="AW586" s="91">
        <v>4.5</v>
      </c>
      <c r="AX586" s="91">
        <v>53.264705882352942</v>
      </c>
      <c r="AY586" s="91">
        <v>12</v>
      </c>
      <c r="AZ586" s="91">
        <v>0.17735042735042736</v>
      </c>
      <c r="BA586" s="91">
        <v>0.14925373134328357</v>
      </c>
      <c r="BB586" s="91">
        <v>0.10886805289790365</v>
      </c>
      <c r="BC586" s="91">
        <v>0.27346938775510204</v>
      </c>
      <c r="BD586" s="91">
        <v>0.19866896721715555</v>
      </c>
      <c r="BE586" s="91">
        <v>0.15737945165741921</v>
      </c>
      <c r="BF586" s="91">
        <v>-3.7678531261979176E-2</v>
      </c>
      <c r="BG586" s="91">
        <v>-0.10007358182287751</v>
      </c>
      <c r="BH586" s="91">
        <v>-0.11657389093100463</v>
      </c>
      <c r="BI586" s="91">
        <v>0.17494829950574561</v>
      </c>
      <c r="BJ586" s="91">
        <v>0.17494829950574561</v>
      </c>
      <c r="BK586" s="91">
        <v>-1.7508923711873254E-3</v>
      </c>
      <c r="BL586" s="91">
        <v>0.19293639819256306</v>
      </c>
      <c r="BM586" s="91">
        <v>0.19293639819256306</v>
      </c>
      <c r="BN586" s="91">
        <v>-1.040549846761768E-2</v>
      </c>
      <c r="BO586" s="91">
        <v>0.32432432432432434</v>
      </c>
      <c r="BP586" s="91">
        <v>0.32432432432432434</v>
      </c>
      <c r="BQ586" s="91">
        <v>0.19144144144144146</v>
      </c>
      <c r="BR586" s="91">
        <v>2.1474358974358974</v>
      </c>
      <c r="BS586" s="91">
        <v>1.8617626154939588</v>
      </c>
      <c r="BT586" s="91">
        <v>1.3363995043099521</v>
      </c>
      <c r="BU586" s="91">
        <v>0.28069590561442959</v>
      </c>
      <c r="BV586" s="91">
        <v>-1.9801923564256363E-2</v>
      </c>
      <c r="BW586" s="91">
        <v>-0.51138650198494751</v>
      </c>
      <c r="BX586" s="91"/>
      <c r="BY586" s="91"/>
      <c r="BZ586" s="91"/>
      <c r="CA586" s="91"/>
      <c r="CB586" s="91"/>
      <c r="CC586" s="91"/>
      <c r="CD586" s="91"/>
      <c r="CE586" s="91"/>
      <c r="CF586" s="91"/>
      <c r="CG586" s="68"/>
      <c r="CH586" s="91">
        <v>0</v>
      </c>
      <c r="CI586" s="91">
        <v>0</v>
      </c>
      <c r="CJ586" s="91">
        <v>0</v>
      </c>
      <c r="CK586" s="91">
        <v>0</v>
      </c>
      <c r="CL586" s="91">
        <v>0</v>
      </c>
      <c r="CM586" s="91">
        <v>0</v>
      </c>
      <c r="CN586" s="91">
        <v>0</v>
      </c>
      <c r="CO586" s="68">
        <f t="shared" si="9"/>
        <v>0</v>
      </c>
      <c r="CP586" s="68">
        <f>IF(ISNUMBER(SUM(CI586,CK586,CM586)/SUM(CH586,CJ586,CL586)),SUM(CI586,CK586,CM586)/SUM(CH586,CJ586,CL586),0)</f>
        <v>0</v>
      </c>
      <c r="CQ586" s="91"/>
    </row>
    <row r="587" spans="1:95" ht="16" x14ac:dyDescent="0.2">
      <c r="A587" s="88" t="s">
        <v>644</v>
      </c>
      <c r="B587" t="s">
        <v>644</v>
      </c>
      <c r="C587" s="89" t="s">
        <v>296</v>
      </c>
      <c r="D587" s="89" t="s">
        <v>125</v>
      </c>
      <c r="E587" s="89" t="s">
        <v>7</v>
      </c>
      <c r="F587" s="89">
        <v>2021</v>
      </c>
      <c r="G587" s="89" t="s">
        <v>25</v>
      </c>
      <c r="H587" s="90">
        <v>8</v>
      </c>
      <c r="I587" s="90">
        <v>300</v>
      </c>
      <c r="J587" s="90">
        <v>21</v>
      </c>
      <c r="K587" s="90">
        <v>18</v>
      </c>
      <c r="L587" s="90">
        <v>19</v>
      </c>
      <c r="M587" s="91">
        <v>15.0375</v>
      </c>
      <c r="N587" s="91">
        <v>4.3243243243243246</v>
      </c>
      <c r="O587" s="91">
        <v>0.39355267954794021</v>
      </c>
      <c r="P587" s="91">
        <v>0.18885490277197098</v>
      </c>
      <c r="Q587" s="91">
        <v>0.41968428727670437</v>
      </c>
      <c r="R587" s="91">
        <v>2.2269088760892042</v>
      </c>
      <c r="S587" s="91">
        <v>0.17669962664202954</v>
      </c>
      <c r="T587" s="91">
        <v>1.8138801261829651</v>
      </c>
      <c r="U587" s="91">
        <v>2.3423423423423424</v>
      </c>
      <c r="V587" s="91">
        <v>2.111475409836066</v>
      </c>
      <c r="W587" s="91">
        <v>2.0892326261204577</v>
      </c>
      <c r="X587" s="91">
        <v>-0.10607797479330694</v>
      </c>
      <c r="Y587" s="91">
        <v>0.42238424136607033</v>
      </c>
      <c r="Z587" s="91">
        <v>0.1915173088597939</v>
      </c>
      <c r="AA587" s="91">
        <v>0.16927452514418576</v>
      </c>
      <c r="AB587" s="91">
        <v>0.20618214577499794</v>
      </c>
      <c r="AC587" s="91">
        <v>0.44361934119509527</v>
      </c>
      <c r="AD587" s="91">
        <v>-0.31804367217742202</v>
      </c>
      <c r="AE587" s="91">
        <v>0.11058593826422373</v>
      </c>
      <c r="AF587" s="91">
        <v>-7.9183390387792318E-2</v>
      </c>
      <c r="AG587" s="91">
        <v>8.3102124158580537E-2</v>
      </c>
      <c r="AH587" s="91">
        <v>0.23134371474245219</v>
      </c>
      <c r="AI587" s="91">
        <v>7.842081617108014E-2</v>
      </c>
      <c r="AJ587" s="91">
        <v>0.21221719457013574</v>
      </c>
      <c r="AK587" s="91">
        <v>0.30402843601895735</v>
      </c>
      <c r="AL587" s="91">
        <v>7.368136952498458E-2</v>
      </c>
      <c r="AM587" s="91">
        <v>0.20786636541313483</v>
      </c>
      <c r="AN587" s="91">
        <v>0.21221719457013574</v>
      </c>
      <c r="AO587" s="91">
        <v>0.30402843601895735</v>
      </c>
      <c r="AP587" s="91">
        <v>0.24153846153846154</v>
      </c>
      <c r="AQ587" s="91">
        <v>0.25259469737585155</v>
      </c>
      <c r="AR587" s="91">
        <v>1.8057250884847942E-2</v>
      </c>
      <c r="AS587" s="91">
        <v>-6.5896062527285693E-2</v>
      </c>
      <c r="AT587" s="91">
        <v>5.8472944249854913E-2</v>
      </c>
      <c r="AU587" s="91">
        <v>3.5447108691390541E-3</v>
      </c>
      <c r="AV587" s="91">
        <v>3.7164267550171104E-2</v>
      </c>
      <c r="AW587" s="91">
        <v>4.3243243243243246</v>
      </c>
      <c r="AX587" s="91">
        <v>65.027027027027032</v>
      </c>
      <c r="AY587" s="91">
        <v>6</v>
      </c>
      <c r="AZ587" s="91">
        <v>0.26589595375722541</v>
      </c>
      <c r="BA587" s="91">
        <v>0.26589595375722541</v>
      </c>
      <c r="BB587" s="91">
        <v>0.17829104427634723</v>
      </c>
      <c r="BC587" s="91">
        <v>0.30805687203791471</v>
      </c>
      <c r="BD587" s="91">
        <v>0.28307692307692306</v>
      </c>
      <c r="BE587" s="91">
        <v>0.28724067680298515</v>
      </c>
      <c r="BF587" s="91">
        <v>6.4690058642631609E-2</v>
      </c>
      <c r="BG587" s="91">
        <v>-1.8291050769156603E-2</v>
      </c>
      <c r="BH587" s="91">
        <v>3.5005894486478478E-2</v>
      </c>
      <c r="BI587" s="91">
        <v>7.5081032521967461E-2</v>
      </c>
      <c r="BJ587" s="91">
        <v>5.2793630874231334E-2</v>
      </c>
      <c r="BK587" s="91">
        <v>5.6957384600293461E-2</v>
      </c>
      <c r="BL587" s="91">
        <v>0.11185221464100348</v>
      </c>
      <c r="BM587" s="91">
        <v>8.1195537659545042E-2</v>
      </c>
      <c r="BN587" s="91">
        <v>8.5359291385607064E-2</v>
      </c>
      <c r="BO587" s="91">
        <v>0.3</v>
      </c>
      <c r="BP587" s="91">
        <v>0.2</v>
      </c>
      <c r="BQ587" s="91">
        <v>0.21794871794871795</v>
      </c>
      <c r="BR587" s="91">
        <v>2.3423423423423424</v>
      </c>
      <c r="BS587" s="91">
        <v>2.111475409836066</v>
      </c>
      <c r="BT587" s="91">
        <v>2.0892326261204577</v>
      </c>
      <c r="BU587" s="91">
        <v>0.14290488104594168</v>
      </c>
      <c r="BV587" s="91">
        <v>-9.4546222640129685E-2</v>
      </c>
      <c r="BW587" s="91">
        <v>-0.11239955890254121</v>
      </c>
      <c r="BX587" s="91"/>
      <c r="BY587" s="91"/>
      <c r="BZ587" s="91"/>
      <c r="CA587" s="91"/>
      <c r="CB587" s="91"/>
      <c r="CC587" s="91"/>
      <c r="CD587" s="91"/>
      <c r="CE587" s="91"/>
      <c r="CF587" s="91"/>
      <c r="CG587" s="68"/>
      <c r="CH587" s="91">
        <v>0</v>
      </c>
      <c r="CI587" s="91">
        <v>0</v>
      </c>
      <c r="CJ587" s="91">
        <v>0</v>
      </c>
      <c r="CK587" s="91">
        <v>0</v>
      </c>
      <c r="CL587" s="91">
        <v>0</v>
      </c>
      <c r="CM587" s="91">
        <v>0</v>
      </c>
      <c r="CN587" s="91">
        <v>0</v>
      </c>
      <c r="CO587" s="68">
        <f t="shared" si="9"/>
        <v>0</v>
      </c>
      <c r="CP587" s="68">
        <f>IF(ISNUMBER(SUM(CI587,CK587,CM587)/SUM(CH587,CJ587,CL587)),SUM(CI587,CK587,CM587)/SUM(CH587,CJ587,CL587),0)</f>
        <v>0</v>
      </c>
      <c r="CQ587" s="91"/>
    </row>
    <row r="588" spans="1:95" ht="16" x14ac:dyDescent="0.2">
      <c r="A588" s="88" t="s">
        <v>992</v>
      </c>
      <c r="B588" t="s">
        <v>992</v>
      </c>
      <c r="C588" s="89" t="s">
        <v>296</v>
      </c>
      <c r="D588" s="89" t="s">
        <v>125</v>
      </c>
      <c r="E588" s="89" t="s">
        <v>7</v>
      </c>
      <c r="F588" s="89">
        <v>2016</v>
      </c>
      <c r="G588" s="89"/>
      <c r="H588" s="90">
        <v>8</v>
      </c>
      <c r="I588" s="90">
        <v>300</v>
      </c>
      <c r="J588" s="90">
        <v>23</v>
      </c>
      <c r="K588" s="90">
        <v>19</v>
      </c>
      <c r="L588" s="90">
        <v>19</v>
      </c>
      <c r="M588" s="91">
        <v>14.90952380952381</v>
      </c>
      <c r="N588" s="91">
        <v>5.6756756756756754</v>
      </c>
      <c r="O588" s="91">
        <v>0.55335180055401656</v>
      </c>
      <c r="P588" s="91">
        <v>0.36143287851563477</v>
      </c>
      <c r="Q588" s="91">
        <v>0.55125761772853188</v>
      </c>
      <c r="R588" s="91">
        <v>3.2674897119341564</v>
      </c>
      <c r="S588" s="91">
        <v>0.36657433056325023</v>
      </c>
      <c r="T588" s="91">
        <v>1.7978723404255319</v>
      </c>
      <c r="U588" s="91">
        <v>3.2674897119341564</v>
      </c>
      <c r="V588" s="91">
        <v>3.2674897119341564</v>
      </c>
      <c r="W588" s="91">
        <v>2.2713350195409121</v>
      </c>
      <c r="X588" s="91">
        <v>3.4699721228547808E-2</v>
      </c>
      <c r="Y588" s="91">
        <v>1.4516342333641066</v>
      </c>
      <c r="Z588" s="91">
        <v>1.4516342333641066</v>
      </c>
      <c r="AA588" s="91">
        <v>0.53335898796266568</v>
      </c>
      <c r="AB588" s="91">
        <v>-0.10085066072171522</v>
      </c>
      <c r="AC588" s="91">
        <v>0.67765392358725052</v>
      </c>
      <c r="AD588" s="91">
        <v>0.67765392358725052</v>
      </c>
      <c r="AE588" s="91">
        <v>-8.0378986204905203E-2</v>
      </c>
      <c r="AF588" s="91">
        <v>7.7693882814937831E-2</v>
      </c>
      <c r="AG588" s="91">
        <v>1.3038120831244127</v>
      </c>
      <c r="AH588" s="91">
        <v>1.3038120831244127</v>
      </c>
      <c r="AI588" s="91">
        <v>0.43952599766910511</v>
      </c>
      <c r="AJ588" s="91">
        <v>0.37957859174964437</v>
      </c>
      <c r="AK588" s="91">
        <v>0.37957859174964437</v>
      </c>
      <c r="AL588" s="91">
        <v>0.34328716528162512</v>
      </c>
      <c r="AM588" s="91">
        <v>0.32838817316294389</v>
      </c>
      <c r="AN588" s="91">
        <v>0.37957859174964437</v>
      </c>
      <c r="AO588" s="91">
        <v>0.37957859174964437</v>
      </c>
      <c r="AP588" s="91">
        <v>0.34328716528162512</v>
      </c>
      <c r="AQ588" s="91">
        <v>0.31381601969307932</v>
      </c>
      <c r="AR588" s="91">
        <v>0.13402309998054193</v>
      </c>
      <c r="AS588" s="91">
        <v>1.3055427024132205E-2</v>
      </c>
      <c r="AT588" s="91">
        <v>0.13402309998054193</v>
      </c>
      <c r="AU588" s="91">
        <v>1.8378541305475365E-2</v>
      </c>
      <c r="AV588" s="91">
        <v>3.0117405611281789E-2</v>
      </c>
      <c r="AW588" s="91">
        <v>5.6756756756756754</v>
      </c>
      <c r="AX588" s="91">
        <v>84.621621621621628</v>
      </c>
      <c r="AY588" s="91">
        <v>9</v>
      </c>
      <c r="AZ588" s="91">
        <v>0.19753086419753085</v>
      </c>
      <c r="BA588" s="91">
        <v>0.19753086419753085</v>
      </c>
      <c r="BB588" s="91">
        <v>0.14606838042729406</v>
      </c>
      <c r="BC588" s="91">
        <v>0.36657433056325023</v>
      </c>
      <c r="BD588" s="91">
        <v>0.36657433056325023</v>
      </c>
      <c r="BE588" s="91">
        <v>0.29060686776144468</v>
      </c>
      <c r="BF588" s="91">
        <v>6.7831781523217172E-2</v>
      </c>
      <c r="BG588" s="91">
        <v>6.7831781523217172E-2</v>
      </c>
      <c r="BH588" s="91">
        <v>6.1877739439788844E-3</v>
      </c>
      <c r="BI588" s="91">
        <v>0.34339812559899352</v>
      </c>
      <c r="BJ588" s="91">
        <v>0.34339812559899352</v>
      </c>
      <c r="BK588" s="91">
        <v>9.8312458872235151E-2</v>
      </c>
      <c r="BL588" s="91">
        <v>0.35336675365952364</v>
      </c>
      <c r="BM588" s="91">
        <v>0.35336675365952364</v>
      </c>
      <c r="BN588" s="91">
        <v>0.12687769596223974</v>
      </c>
      <c r="BO588" s="91">
        <v>0.47368421052631576</v>
      </c>
      <c r="BP588" s="91">
        <v>0.32</v>
      </c>
      <c r="BQ588" s="91">
        <v>0.33702517162471396</v>
      </c>
      <c r="BR588" s="91">
        <v>3.2674897119341564</v>
      </c>
      <c r="BS588" s="91">
        <v>3.2674897119341564</v>
      </c>
      <c r="BT588" s="91">
        <v>2.2713350195409121</v>
      </c>
      <c r="BU588" s="91">
        <v>0.98146461752963443</v>
      </c>
      <c r="BV588" s="91">
        <v>0.98146461752963443</v>
      </c>
      <c r="BW588" s="91">
        <v>6.5210523704514411E-2</v>
      </c>
      <c r="BX588" s="92">
        <v>27.497865149961974</v>
      </c>
      <c r="BY588" s="92">
        <v>22</v>
      </c>
      <c r="BZ588" s="92">
        <v>75</v>
      </c>
      <c r="CA588" s="92">
        <v>14</v>
      </c>
      <c r="CB588" s="92">
        <v>7.3</v>
      </c>
      <c r="CC588" s="92">
        <v>4.33</v>
      </c>
      <c r="CD588" s="92">
        <v>36.5</v>
      </c>
      <c r="CE588" s="92">
        <v>128</v>
      </c>
      <c r="CF588" s="92">
        <v>126.5</v>
      </c>
      <c r="CG588" s="68"/>
      <c r="CH588" s="91">
        <v>0</v>
      </c>
      <c r="CI588" s="91">
        <v>0</v>
      </c>
      <c r="CJ588" s="91">
        <v>0</v>
      </c>
      <c r="CK588" s="91">
        <v>0</v>
      </c>
      <c r="CL588" s="91">
        <v>0</v>
      </c>
      <c r="CM588" s="91">
        <v>0</v>
      </c>
      <c r="CN588" s="91">
        <v>0</v>
      </c>
      <c r="CO588" s="68">
        <f t="shared" si="9"/>
        <v>0</v>
      </c>
      <c r="CP588" s="68">
        <f>IF(ISNUMBER(SUM(CI588,CK588,CM588)/SUM(CH588,CJ588,CL588)),SUM(CI588,CK588,CM588)/SUM(CH588,CJ588,CL588),0)</f>
        <v>0</v>
      </c>
      <c r="CQ588" s="92"/>
    </row>
    <row r="589" spans="1:95" ht="16" x14ac:dyDescent="0.2">
      <c r="A589" s="88" t="s">
        <v>927</v>
      </c>
      <c r="B589" t="s">
        <v>927</v>
      </c>
      <c r="C589" s="89" t="s">
        <v>378</v>
      </c>
      <c r="D589" s="89" t="s">
        <v>133</v>
      </c>
      <c r="E589" s="89" t="s">
        <v>7</v>
      </c>
      <c r="F589" s="89">
        <v>2017</v>
      </c>
      <c r="G589" s="89"/>
      <c r="H589" s="90">
        <v>8</v>
      </c>
      <c r="I589" s="90">
        <v>300</v>
      </c>
      <c r="J589" s="90">
        <v>23</v>
      </c>
      <c r="K589" s="90">
        <v>20</v>
      </c>
      <c r="L589" s="90"/>
      <c r="M589" s="91">
        <v>11.729508196721312</v>
      </c>
      <c r="N589" s="91">
        <v>4.9795918367346941</v>
      </c>
      <c r="O589" s="91">
        <v>0.43802323991797676</v>
      </c>
      <c r="P589" s="91">
        <v>0.28387012987012988</v>
      </c>
      <c r="Q589" s="91">
        <v>0.49331838687628166</v>
      </c>
      <c r="R589" s="91">
        <v>2.2396313364055302</v>
      </c>
      <c r="S589" s="91">
        <v>0.35345454545454547</v>
      </c>
      <c r="T589" s="91">
        <v>0.88696537678207743</v>
      </c>
      <c r="U589" s="91">
        <v>2.2396313364055302</v>
      </c>
      <c r="V589" s="91">
        <v>2.2396313364055302</v>
      </c>
      <c r="W589" s="91">
        <v>1.6287262573608805</v>
      </c>
      <c r="X589" s="91">
        <v>-0.95622062539385355</v>
      </c>
      <c r="Y589" s="91">
        <v>0.49433503815172686</v>
      </c>
      <c r="Z589" s="91">
        <v>0.49433503815172686</v>
      </c>
      <c r="AA589" s="91">
        <v>-0.15195182129213985</v>
      </c>
      <c r="AB589" s="91">
        <v>-0.72073260362588976</v>
      </c>
      <c r="AC589" s="91">
        <v>-0.35020445194137562</v>
      </c>
      <c r="AD589" s="91">
        <v>-0.35020445194137562</v>
      </c>
      <c r="AE589" s="91">
        <v>-0.66968276226703438</v>
      </c>
      <c r="AF589" s="91">
        <v>-0.66843220435841511</v>
      </c>
      <c r="AG589" s="91">
        <v>0.38230072991415365</v>
      </c>
      <c r="AH589" s="91">
        <v>0.38230072991415365</v>
      </c>
      <c r="AI589" s="91">
        <v>-0.14903923341507133</v>
      </c>
      <c r="AJ589" s="91">
        <v>0.1123734533183352</v>
      </c>
      <c r="AK589" s="91">
        <v>0.28387012987012988</v>
      </c>
      <c r="AL589" s="91">
        <v>0.28387012987012988</v>
      </c>
      <c r="AM589" s="91">
        <v>0.1830219416498807</v>
      </c>
      <c r="AN589" s="91">
        <v>8.6441117937180928E-2</v>
      </c>
      <c r="AO589" s="91">
        <v>0.28387012987012988</v>
      </c>
      <c r="AP589" s="91">
        <v>0.28387012987012988</v>
      </c>
      <c r="AQ589" s="91">
        <v>0.21034014293229725</v>
      </c>
      <c r="AR589" s="91">
        <v>-0.10771882574810687</v>
      </c>
      <c r="AS589" s="91">
        <v>-4.6361608387363029E-2</v>
      </c>
      <c r="AT589" s="91">
        <v>-3.7438588280337748E-2</v>
      </c>
      <c r="AU589" s="91">
        <v>-7.5247709853888844E-2</v>
      </c>
      <c r="AV589" s="91">
        <v>-3.4462715527849852E-4</v>
      </c>
      <c r="AW589" s="91">
        <v>4.9795918367346941</v>
      </c>
      <c r="AX589" s="91">
        <v>58.408163265306122</v>
      </c>
      <c r="AY589" s="91">
        <v>5</v>
      </c>
      <c r="AZ589" s="91">
        <v>0.19585253456221199</v>
      </c>
      <c r="BA589" s="91">
        <v>0.19585253456221199</v>
      </c>
      <c r="BB589" s="91">
        <v>0.13512432116559114</v>
      </c>
      <c r="BC589" s="91">
        <v>0.35345454545454547</v>
      </c>
      <c r="BD589" s="91">
        <v>0.35345454545454547</v>
      </c>
      <c r="BE589" s="91">
        <v>0.25405047604593023</v>
      </c>
      <c r="BF589" s="91">
        <v>5.4711996414512409E-2</v>
      </c>
      <c r="BG589" s="91">
        <v>5.4711996414512409E-2</v>
      </c>
      <c r="BH589" s="91">
        <v>-2.6756524356907563E-2</v>
      </c>
      <c r="BI589" s="91">
        <v>0.33399470929957759</v>
      </c>
      <c r="BJ589" s="91">
        <v>0.33399470929957759</v>
      </c>
      <c r="BK589" s="91">
        <v>6.3503086303583589E-2</v>
      </c>
      <c r="BL589" s="91">
        <v>0.33511465532504131</v>
      </c>
      <c r="BM589" s="91">
        <v>0.33511465532504131</v>
      </c>
      <c r="BN589" s="91">
        <v>5.7699626541984204E-2</v>
      </c>
      <c r="BO589" s="91">
        <v>0.26315789473684209</v>
      </c>
      <c r="BP589" s="91">
        <v>0.21428571428571427</v>
      </c>
      <c r="BQ589" s="91">
        <v>0.16662980981866432</v>
      </c>
      <c r="BR589" s="91">
        <v>2.2396313364055302</v>
      </c>
      <c r="BS589" s="91">
        <v>2.2396313364055302</v>
      </c>
      <c r="BT589" s="91">
        <v>1.6287262573608805</v>
      </c>
      <c r="BU589" s="91">
        <v>0.66811799918213133</v>
      </c>
      <c r="BV589" s="91">
        <v>0.66811799918213133</v>
      </c>
      <c r="BW589" s="91">
        <v>-0.1226527570975337</v>
      </c>
      <c r="BX589" s="91"/>
      <c r="BY589" s="91"/>
      <c r="BZ589" s="91"/>
      <c r="CA589" s="91"/>
      <c r="CB589" s="91"/>
      <c r="CC589" s="91"/>
      <c r="CD589" s="91"/>
      <c r="CE589" s="91"/>
      <c r="CF589" s="91"/>
      <c r="CG589" s="68"/>
      <c r="CH589" s="91">
        <v>0</v>
      </c>
      <c r="CI589" s="91">
        <v>0</v>
      </c>
      <c r="CJ589" s="91">
        <v>0</v>
      </c>
      <c r="CK589" s="91">
        <v>0</v>
      </c>
      <c r="CL589" s="91">
        <v>0</v>
      </c>
      <c r="CM589" s="91">
        <v>0</v>
      </c>
      <c r="CN589" s="91">
        <v>0</v>
      </c>
      <c r="CO589" s="68">
        <f t="shared" si="9"/>
        <v>0</v>
      </c>
      <c r="CP589" s="68">
        <f>IF(ISNUMBER(SUM(CI589,CK589,CM589)/SUM(CH589,CJ589,CL589)),SUM(CI589,CK589,CM589)/SUM(CH589,CJ589,CL589),0)</f>
        <v>0</v>
      </c>
      <c r="CQ589" s="91"/>
    </row>
    <row r="590" spans="1:95" ht="16" x14ac:dyDescent="0.2">
      <c r="A590" s="88" t="s">
        <v>1360</v>
      </c>
      <c r="B590" t="s">
        <v>1360</v>
      </c>
      <c r="C590" s="89" t="s">
        <v>209</v>
      </c>
      <c r="D590" s="89" t="s">
        <v>436</v>
      </c>
      <c r="E590" s="89" t="s">
        <v>7</v>
      </c>
      <c r="F590" s="89">
        <v>2010</v>
      </c>
      <c r="G590" s="89"/>
      <c r="H590" s="90">
        <v>8</v>
      </c>
      <c r="I590" s="90">
        <v>300</v>
      </c>
      <c r="J590" s="90">
        <v>24</v>
      </c>
      <c r="K590" s="90">
        <v>21</v>
      </c>
      <c r="L590" s="90">
        <v>21</v>
      </c>
      <c r="M590" s="91">
        <v>13.393750000000001</v>
      </c>
      <c r="N590" s="91">
        <v>6.1538461538461542</v>
      </c>
      <c r="O590" s="91">
        <v>0.40626981369603765</v>
      </c>
      <c r="P590" s="91">
        <v>0.33891555356174313</v>
      </c>
      <c r="Q590" s="91">
        <v>0.46177259260191938</v>
      </c>
      <c r="R590" s="91">
        <v>2.283272374619008</v>
      </c>
      <c r="S590" s="91">
        <v>0.34262492752095308</v>
      </c>
      <c r="T590" s="91">
        <v>2.6288888888888886</v>
      </c>
      <c r="U590" s="91">
        <v>2.6288888888888886</v>
      </c>
      <c r="V590" s="91">
        <v>1.9376558603491274</v>
      </c>
      <c r="W590" s="91">
        <v>2.283272374619008</v>
      </c>
      <c r="X590" s="91">
        <v>0.87496056653723731</v>
      </c>
      <c r="Y590" s="91">
        <v>0.87496056653723731</v>
      </c>
      <c r="Z590" s="91">
        <v>0.15370019191803275</v>
      </c>
      <c r="AA590" s="91">
        <v>0.51433037922763503</v>
      </c>
      <c r="AB590" s="91">
        <v>6.2305661145589664E-2</v>
      </c>
      <c r="AC590" s="91">
        <v>6.2305661145589664E-2</v>
      </c>
      <c r="AD590" s="91">
        <v>-1.4124535488412446</v>
      </c>
      <c r="AE590" s="91">
        <v>-0.67507394384782748</v>
      </c>
      <c r="AF590" s="91">
        <v>0.82297773059760471</v>
      </c>
      <c r="AG590" s="91">
        <v>3.2316383784203762E-2</v>
      </c>
      <c r="AH590" s="91">
        <v>0.82297773059760471</v>
      </c>
      <c r="AI590" s="91">
        <v>0.42764705719090423</v>
      </c>
      <c r="AJ590" s="91">
        <v>0.4233175150992235</v>
      </c>
      <c r="AK590" s="91">
        <v>0.48322005097706033</v>
      </c>
      <c r="AL590" s="91">
        <v>0.1946110561464259</v>
      </c>
      <c r="AM590" s="91">
        <v>0.36704954074090318</v>
      </c>
      <c r="AN590" s="91">
        <v>0.42331751509922344</v>
      </c>
      <c r="AO590" s="91">
        <v>0.42331751509922344</v>
      </c>
      <c r="AP590" s="91">
        <v>0.19461105614642593</v>
      </c>
      <c r="AQ590" s="91">
        <v>0.30896428562282469</v>
      </c>
      <c r="AR590" s="91">
        <v>0.11279230996300693</v>
      </c>
      <c r="AS590" s="91">
        <v>-0.24702404486367513</v>
      </c>
      <c r="AT590" s="91">
        <v>0.11279230996300693</v>
      </c>
      <c r="AU590" s="91">
        <v>-6.7115867450334099E-2</v>
      </c>
      <c r="AV590" s="91">
        <v>4.2555453463852255E-3</v>
      </c>
      <c r="AW590" s="91">
        <v>6.1538461538461542</v>
      </c>
      <c r="AX590" s="91">
        <v>82.42307692307692</v>
      </c>
      <c r="AY590" s="91">
        <v>9</v>
      </c>
      <c r="AZ590" s="91">
        <v>0.18888888888888888</v>
      </c>
      <c r="BA590" s="91">
        <v>0.14962593516209477</v>
      </c>
      <c r="BB590" s="91">
        <v>0.16925741202549183</v>
      </c>
      <c r="BC590" s="91">
        <v>0.37295081967213117</v>
      </c>
      <c r="BD590" s="91">
        <v>0.31229903536977494</v>
      </c>
      <c r="BE590" s="91">
        <v>0.34262492752095308</v>
      </c>
      <c r="BF590" s="91">
        <v>6.1802900655049953E-2</v>
      </c>
      <c r="BG590" s="91">
        <v>-0.17097116665042711</v>
      </c>
      <c r="BH590" s="91">
        <v>-5.4584132997688578E-2</v>
      </c>
      <c r="BI590" s="91">
        <v>0.29504755337738336</v>
      </c>
      <c r="BJ590" s="91">
        <v>0.29504755337738336</v>
      </c>
      <c r="BK590" s="91">
        <v>0.19553110597671033</v>
      </c>
      <c r="BL590" s="91">
        <v>0.29592874647789402</v>
      </c>
      <c r="BM590" s="91">
        <v>0.29592874647789402</v>
      </c>
      <c r="BN590" s="91">
        <v>0.19072448266155537</v>
      </c>
      <c r="BO590" s="91">
        <v>0.47368421052631576</v>
      </c>
      <c r="BP590" s="91">
        <v>7.6923076923076927E-2</v>
      </c>
      <c r="BQ590" s="91">
        <v>0.27530364372469635</v>
      </c>
      <c r="BR590" s="91">
        <v>2.6288888888888886</v>
      </c>
      <c r="BS590" s="91">
        <v>1.9376558603491274</v>
      </c>
      <c r="BT590" s="91">
        <v>2.283272374619008</v>
      </c>
      <c r="BU590" s="91">
        <v>0.64497772973174805</v>
      </c>
      <c r="BV590" s="91">
        <v>-0.1194131274628587</v>
      </c>
      <c r="BW590" s="91">
        <v>0.26278230113444467</v>
      </c>
      <c r="BX590" s="92">
        <v>26.224424626000001</v>
      </c>
      <c r="BY590" s="92">
        <v>188</v>
      </c>
      <c r="BZ590" s="92">
        <v>71</v>
      </c>
      <c r="CA590" s="92">
        <v>14</v>
      </c>
      <c r="CB590" s="91"/>
      <c r="CC590" s="91"/>
      <c r="CD590" s="91"/>
      <c r="CE590" s="91"/>
      <c r="CF590" s="91"/>
      <c r="CG590" s="68"/>
      <c r="CH590" s="91">
        <v>0</v>
      </c>
      <c r="CI590" s="91">
        <v>0</v>
      </c>
      <c r="CJ590" s="91">
        <v>0</v>
      </c>
      <c r="CK590" s="91">
        <v>0</v>
      </c>
      <c r="CL590" s="91">
        <v>0</v>
      </c>
      <c r="CM590" s="91">
        <v>0</v>
      </c>
      <c r="CN590" s="91">
        <v>0</v>
      </c>
      <c r="CO590" s="68">
        <f t="shared" si="9"/>
        <v>0</v>
      </c>
      <c r="CP590" s="68">
        <f>IF(ISNUMBER(SUM(CI590,CK590,CM590)/SUM(CH590,CJ590,CL590)),SUM(CI590,CK590,CM590)/SUM(CH590,CJ590,CL590),0)</f>
        <v>0</v>
      </c>
      <c r="CQ590" s="92"/>
    </row>
    <row r="591" spans="1:95" ht="16" x14ac:dyDescent="0.2">
      <c r="A591" s="88" t="s">
        <v>608</v>
      </c>
      <c r="B591" t="s">
        <v>608</v>
      </c>
      <c r="C591" s="89" t="s">
        <v>30</v>
      </c>
      <c r="D591" s="89" t="s">
        <v>33</v>
      </c>
      <c r="E591" s="89" t="s">
        <v>7</v>
      </c>
      <c r="F591" s="89">
        <v>2022</v>
      </c>
      <c r="G591" s="89" t="s">
        <v>122</v>
      </c>
      <c r="H591" s="90">
        <v>8</v>
      </c>
      <c r="I591" s="90">
        <v>300</v>
      </c>
      <c r="J591" s="90"/>
      <c r="K591" s="90">
        <v>21</v>
      </c>
      <c r="L591" s="90"/>
      <c r="M591" s="91">
        <v>18.444444444444443</v>
      </c>
      <c r="N591" s="91">
        <v>3.1764705882352939</v>
      </c>
      <c r="O591" s="91">
        <v>0.3563725490196078</v>
      </c>
      <c r="P591" s="91">
        <v>0.25738017429193905</v>
      </c>
      <c r="Q591" s="91">
        <v>0.36019607843137258</v>
      </c>
      <c r="R591" s="91">
        <v>2.1283185840707968</v>
      </c>
      <c r="S591" s="91">
        <v>0.24183006535947713</v>
      </c>
      <c r="T591" s="91">
        <v>2.1283185840707968</v>
      </c>
      <c r="U591" s="91">
        <v>2.1283185840707968</v>
      </c>
      <c r="V591" s="91">
        <v>2.1283185840707968</v>
      </c>
      <c r="W591" s="91">
        <v>2.1283185840707968</v>
      </c>
      <c r="X591" s="91">
        <v>0.33406300811115952</v>
      </c>
      <c r="Y591" s="91">
        <v>0.33406300811115952</v>
      </c>
      <c r="Z591" s="91">
        <v>0.33406300811115952</v>
      </c>
      <c r="AA591" s="91"/>
      <c r="AB591" s="91">
        <v>-0.4434481423402743</v>
      </c>
      <c r="AC591" s="91">
        <v>-0.4434481423402743</v>
      </c>
      <c r="AD591" s="91">
        <v>-0.4434481423402743</v>
      </c>
      <c r="AE591" s="91"/>
      <c r="AF591" s="91">
        <v>0.42930070130785625</v>
      </c>
      <c r="AG591" s="91">
        <v>0.42930070130785625</v>
      </c>
      <c r="AH591" s="91">
        <v>0.42930070130785625</v>
      </c>
      <c r="AI591" s="91"/>
      <c r="AJ591" s="91">
        <v>4.3695847027188525E-2</v>
      </c>
      <c r="AK591" s="91">
        <v>0.25738017429193905</v>
      </c>
      <c r="AL591" s="91">
        <v>0.25738017429193905</v>
      </c>
      <c r="AM591" s="91">
        <v>0.11299468640905515</v>
      </c>
      <c r="AN591" s="91">
        <v>0.23758169934640522</v>
      </c>
      <c r="AO591" s="91">
        <v>0.23758169934640522</v>
      </c>
      <c r="AP591" s="91">
        <v>0.23758169934640522</v>
      </c>
      <c r="AQ591" s="91"/>
      <c r="AR591" s="91">
        <v>-7.1483689743932655E-2</v>
      </c>
      <c r="AS591" s="91">
        <v>-7.1483689743932655E-2</v>
      </c>
      <c r="AT591" s="91">
        <v>-7.1483689743932655E-2</v>
      </c>
      <c r="AU591" s="91"/>
      <c r="AV591" s="91">
        <v>1.09308169796688E-2</v>
      </c>
      <c r="AW591" s="91">
        <v>3.1764705882352939</v>
      </c>
      <c r="AX591" s="91">
        <v>58.588235294117645</v>
      </c>
      <c r="AY591" s="91">
        <v>7</v>
      </c>
      <c r="AZ591" s="91">
        <v>0.16608996539792387</v>
      </c>
      <c r="BA591" s="91">
        <v>0.16608996539792387</v>
      </c>
      <c r="BB591" s="91">
        <v>0.16608996539792387</v>
      </c>
      <c r="BC591" s="91">
        <v>0.24183006535947713</v>
      </c>
      <c r="BD591" s="91">
        <v>0.24183006535947713</v>
      </c>
      <c r="BE591" s="91">
        <v>0.24183006535947713</v>
      </c>
      <c r="BF591" s="91">
        <v>-6.6043208182416185E-2</v>
      </c>
      <c r="BG591" s="91">
        <v>-6.6043208182416185E-2</v>
      </c>
      <c r="BH591" s="91">
        <v>-6.6043208182416185E-2</v>
      </c>
      <c r="BI591" s="91">
        <v>-5.1013243673876746E-2</v>
      </c>
      <c r="BJ591" s="91">
        <v>-5.1013243673876746E-2</v>
      </c>
      <c r="BK591" s="91">
        <v>-5.1013243673876746E-2</v>
      </c>
      <c r="BL591" s="91">
        <v>-7.0759623462865823E-2</v>
      </c>
      <c r="BM591" s="91">
        <v>-7.0759623462865823E-2</v>
      </c>
      <c r="BN591" s="91">
        <v>-7.0759623462865823E-2</v>
      </c>
      <c r="BO591" s="91">
        <v>0.23333333333333334</v>
      </c>
      <c r="BP591" s="91">
        <v>0.23333333333333334</v>
      </c>
      <c r="BQ591" s="91">
        <v>0.23333333333333334</v>
      </c>
      <c r="BR591" s="91">
        <v>2.1283185840707968</v>
      </c>
      <c r="BS591" s="91">
        <v>2.1283185840707968</v>
      </c>
      <c r="BT591" s="91">
        <v>2.1283185840707968</v>
      </c>
      <c r="BU591" s="91">
        <v>0.2864053152846</v>
      </c>
      <c r="BV591" s="91">
        <v>0.2864053152846</v>
      </c>
      <c r="BW591" s="91">
        <v>0.2864053152846</v>
      </c>
      <c r="BX591" s="91"/>
      <c r="BY591" s="91"/>
      <c r="BZ591" s="91"/>
      <c r="CA591" s="91"/>
      <c r="CB591" s="91"/>
      <c r="CC591" s="91"/>
      <c r="CD591" s="91"/>
      <c r="CE591" s="91"/>
      <c r="CF591" s="91"/>
      <c r="CG591" s="68">
        <v>4.43</v>
      </c>
      <c r="CH591" s="91">
        <v>0</v>
      </c>
      <c r="CI591" s="91">
        <v>0</v>
      </c>
      <c r="CJ591" s="91">
        <v>0</v>
      </c>
      <c r="CK591" s="91">
        <v>0</v>
      </c>
      <c r="CL591" s="91">
        <v>0</v>
      </c>
      <c r="CM591" s="91">
        <v>0</v>
      </c>
      <c r="CN591" s="91">
        <v>0</v>
      </c>
      <c r="CO591" s="68">
        <f t="shared" si="9"/>
        <v>0</v>
      </c>
      <c r="CP591" s="68">
        <f>IF(ISNUMBER(SUM(CI591,CK591,CM591)/SUM(CH591,CJ591,CL591)),SUM(CI591,CK591,CM591)/SUM(CH591,CJ591,CL591),0)</f>
        <v>0</v>
      </c>
      <c r="CQ591" s="91"/>
    </row>
    <row r="592" spans="1:95" ht="16" x14ac:dyDescent="0.2">
      <c r="A592" s="88" t="s">
        <v>1381</v>
      </c>
      <c r="B592" t="s">
        <v>1381</v>
      </c>
      <c r="C592" s="89" t="s">
        <v>412</v>
      </c>
      <c r="D592" s="89" t="s">
        <v>440</v>
      </c>
      <c r="E592" s="89" t="s">
        <v>7</v>
      </c>
      <c r="F592" s="89">
        <v>2010</v>
      </c>
      <c r="G592" s="89"/>
      <c r="H592" s="90">
        <v>8</v>
      </c>
      <c r="I592" s="90">
        <v>300</v>
      </c>
      <c r="J592" s="90">
        <v>23</v>
      </c>
      <c r="K592" s="90">
        <v>21</v>
      </c>
      <c r="L592" s="90">
        <v>22</v>
      </c>
      <c r="M592" s="91">
        <v>10.24</v>
      </c>
      <c r="N592" s="91">
        <v>4.8913043478260869</v>
      </c>
      <c r="O592" s="91">
        <v>0.47110267551996876</v>
      </c>
      <c r="P592" s="91">
        <v>0.31406845034664588</v>
      </c>
      <c r="Q592" s="91">
        <v>0.4264915535592228</v>
      </c>
      <c r="R592" s="91">
        <v>2.0202475247524752</v>
      </c>
      <c r="S592" s="91">
        <v>0.26450053705692805</v>
      </c>
      <c r="T592" s="91">
        <v>0</v>
      </c>
      <c r="U592" s="91">
        <v>2.0900000000000003</v>
      </c>
      <c r="V592" s="91">
        <v>1.9504950495049502</v>
      </c>
      <c r="W592" s="91">
        <v>1.538708433868597</v>
      </c>
      <c r="X592" s="91">
        <v>-1.6546913811542094</v>
      </c>
      <c r="Y592" s="91">
        <v>0.51244217216030941</v>
      </c>
      <c r="Z592" s="91">
        <v>0.39790100400655026</v>
      </c>
      <c r="AA592" s="91">
        <v>-0.44435578118575159</v>
      </c>
      <c r="AB592" s="91">
        <v>-1.8987230011472471</v>
      </c>
      <c r="AC592" s="91">
        <v>-0.47658322774329864</v>
      </c>
      <c r="AD592" s="91">
        <v>-0.63934073884195564</v>
      </c>
      <c r="AE592" s="91">
        <v>-1.2171339494112872</v>
      </c>
      <c r="AF592" s="91">
        <v>-0.69529807014404466</v>
      </c>
      <c r="AG592" s="91">
        <v>-4.2027519947207326E-2</v>
      </c>
      <c r="AH592" s="91">
        <v>0.37907397934483056</v>
      </c>
      <c r="AI592" s="91">
        <v>-0.24156506738519434</v>
      </c>
      <c r="AJ592" s="91">
        <v>0</v>
      </c>
      <c r="AK592" s="91">
        <v>0.31406845034664588</v>
      </c>
      <c r="AL592" s="91">
        <v>0.31406845034664588</v>
      </c>
      <c r="AM592" s="91">
        <v>0.21026190153216592</v>
      </c>
      <c r="AN592" s="91">
        <v>0</v>
      </c>
      <c r="AO592" s="91">
        <v>0.31406845034664588</v>
      </c>
      <c r="AP592" s="91">
        <v>0.31406845034664588</v>
      </c>
      <c r="AQ592" s="91">
        <v>0.21026190153216592</v>
      </c>
      <c r="AR592" s="91">
        <v>-0.24344210182590231</v>
      </c>
      <c r="AS592" s="91">
        <v>-1.6163287910847035E-2</v>
      </c>
      <c r="AT592" s="91">
        <v>-1.6163287910847035E-2</v>
      </c>
      <c r="AU592" s="91">
        <v>-0.10580192095431963</v>
      </c>
      <c r="AV592" s="91">
        <v>-1.5906164882615648E-2</v>
      </c>
      <c r="AW592" s="91">
        <v>4.8913043478260869</v>
      </c>
      <c r="AX592" s="91">
        <v>50.086956521739133</v>
      </c>
      <c r="AY592" s="91">
        <v>8</v>
      </c>
      <c r="AZ592" s="91">
        <v>0.20198019801980199</v>
      </c>
      <c r="BA592" s="91">
        <v>0.20198019801980199</v>
      </c>
      <c r="BB592" s="91">
        <v>0.11265051168982446</v>
      </c>
      <c r="BC592" s="91">
        <v>0.26450053705692805</v>
      </c>
      <c r="BD592" s="91">
        <v>0.26450053705692805</v>
      </c>
      <c r="BE592" s="91">
        <v>0.14998881189420846</v>
      </c>
      <c r="BF592" s="91">
        <v>-3.4242011983105003E-2</v>
      </c>
      <c r="BG592" s="91">
        <v>-3.4242011983105003E-2</v>
      </c>
      <c r="BH592" s="91">
        <v>-0.13866750193041083</v>
      </c>
      <c r="BI592" s="91">
        <v>0.2459189818335894</v>
      </c>
      <c r="BJ592" s="91">
        <v>0.2459189818335894</v>
      </c>
      <c r="BK592" s="91">
        <v>-3.543261906416019E-2</v>
      </c>
      <c r="BL592" s="91">
        <v>0.24232830755729809</v>
      </c>
      <c r="BM592" s="91">
        <v>0.24232830755729809</v>
      </c>
      <c r="BN592" s="91">
        <v>-2.7282572790966138E-2</v>
      </c>
      <c r="BO592" s="91">
        <v>0.36363636363636365</v>
      </c>
      <c r="BP592" s="91">
        <v>0.36363636363636365</v>
      </c>
      <c r="BQ592" s="91">
        <v>0.16540404040404041</v>
      </c>
      <c r="BR592" s="91">
        <v>2.0900000000000003</v>
      </c>
      <c r="BS592" s="91">
        <v>1.9504950495049502</v>
      </c>
      <c r="BT592" s="91">
        <v>1.1540313254014478</v>
      </c>
      <c r="BU592" s="91">
        <v>0.79598926539818127</v>
      </c>
      <c r="BV592" s="91">
        <v>0.69879517631698707</v>
      </c>
      <c r="BW592" s="91">
        <v>-0.21697707561991225</v>
      </c>
      <c r="BX592" s="92">
        <v>28.759637167932869</v>
      </c>
      <c r="BY592" s="92">
        <v>224</v>
      </c>
      <c r="BZ592" s="92">
        <v>74</v>
      </c>
      <c r="CA592" s="92">
        <v>13</v>
      </c>
      <c r="CB592" s="91"/>
      <c r="CC592" s="92">
        <v>4.2300000000000004</v>
      </c>
      <c r="CD592" s="92">
        <v>35</v>
      </c>
      <c r="CE592" s="92">
        <v>115</v>
      </c>
      <c r="CF592" s="92">
        <v>117</v>
      </c>
      <c r="CG592" s="68">
        <v>4.62</v>
      </c>
      <c r="CH592" s="91">
        <v>0</v>
      </c>
      <c r="CI592" s="91">
        <v>0</v>
      </c>
      <c r="CJ592" s="91">
        <v>12</v>
      </c>
      <c r="CK592" s="91">
        <v>0</v>
      </c>
      <c r="CL592" s="91">
        <v>0</v>
      </c>
      <c r="CM592" s="91">
        <v>0</v>
      </c>
      <c r="CN592" s="91">
        <v>12</v>
      </c>
      <c r="CO592" s="68">
        <f t="shared" si="9"/>
        <v>0</v>
      </c>
      <c r="CP592" s="68">
        <f>IF(ISNUMBER(SUM(CI592,CK592,CM592)/SUM(CH592,CJ592,CL592)),SUM(CI592,CK592,CM592)/SUM(CH592,CJ592,CL592),0)</f>
        <v>0</v>
      </c>
      <c r="CQ592" s="92"/>
    </row>
    <row r="593" spans="1:95" ht="16" x14ac:dyDescent="0.2">
      <c r="A593" s="88" t="s">
        <v>947</v>
      </c>
      <c r="B593" t="s">
        <v>947</v>
      </c>
      <c r="C593" s="89" t="s">
        <v>180</v>
      </c>
      <c r="D593" s="89" t="s">
        <v>31</v>
      </c>
      <c r="E593" s="89" t="s">
        <v>7</v>
      </c>
      <c r="F593" s="89">
        <v>2017</v>
      </c>
      <c r="G593" s="89"/>
      <c r="H593" s="90">
        <v>8</v>
      </c>
      <c r="I593" s="90">
        <v>300</v>
      </c>
      <c r="J593" s="90">
        <v>23</v>
      </c>
      <c r="K593" s="90">
        <v>21</v>
      </c>
      <c r="L593" s="90"/>
      <c r="M593" s="91">
        <v>13.336448598130842</v>
      </c>
      <c r="N593" s="91">
        <v>2.0576923076923075</v>
      </c>
      <c r="O593" s="91">
        <v>0.20745080588429665</v>
      </c>
      <c r="P593" s="91">
        <v>0.16781631203305741</v>
      </c>
      <c r="Q593" s="91">
        <v>0.22401615107495376</v>
      </c>
      <c r="R593" s="91">
        <v>1.4236665946879723</v>
      </c>
      <c r="S593" s="91">
        <v>0.17752985726769588</v>
      </c>
      <c r="T593" s="91">
        <v>0.21733821733821732</v>
      </c>
      <c r="U593" s="91">
        <v>1.9090909090909092</v>
      </c>
      <c r="V593" s="91">
        <v>0.93824228028503553</v>
      </c>
      <c r="W593" s="91">
        <v>0.84182378489261322</v>
      </c>
      <c r="X593" s="91">
        <v>-1.612001198473342</v>
      </c>
      <c r="Y593" s="91">
        <v>0.1202546268667497</v>
      </c>
      <c r="Z593" s="91">
        <v>-0.92491969633763838</v>
      </c>
      <c r="AA593" s="91">
        <v>-0.98574905056540163</v>
      </c>
      <c r="AB593" s="91">
        <v>-1.6813847838090299</v>
      </c>
      <c r="AC593" s="91">
        <v>-0.65749231865238977</v>
      </c>
      <c r="AD593" s="91">
        <v>-1.6515935080618704</v>
      </c>
      <c r="AE593" s="91">
        <v>-1.5293414899201219</v>
      </c>
      <c r="AF593" s="91">
        <v>-1.308877724393539</v>
      </c>
      <c r="AG593" s="91">
        <v>-1.2120555318073793</v>
      </c>
      <c r="AH593" s="91">
        <v>2.9083523345354356E-2</v>
      </c>
      <c r="AI593" s="91">
        <v>-0.92924100264050125</v>
      </c>
      <c r="AJ593" s="91">
        <v>1.0834971042974659E-2</v>
      </c>
      <c r="AK593" s="91">
        <v>0.25636363636363635</v>
      </c>
      <c r="AL593" s="91">
        <v>7.9268987702478491E-2</v>
      </c>
      <c r="AM593" s="91">
        <v>9.1213985628245231E-2</v>
      </c>
      <c r="AN593" s="91">
        <v>1.0061044539905042E-2</v>
      </c>
      <c r="AO593" s="91">
        <v>0.25636363636363635</v>
      </c>
      <c r="AP593" s="91">
        <v>7.9268987702478505E-2</v>
      </c>
      <c r="AQ593" s="91">
        <v>9.0692140655979775E-2</v>
      </c>
      <c r="AR593" s="91">
        <v>-0.23549444722919738</v>
      </c>
      <c r="AS593" s="91">
        <v>-0.25096275055501438</v>
      </c>
      <c r="AT593" s="91">
        <v>-5.416156877258016E-2</v>
      </c>
      <c r="AU593" s="91">
        <v>-0.20774459915116</v>
      </c>
      <c r="AV593" s="91">
        <v>-1.6405235359802733E-2</v>
      </c>
      <c r="AW593" s="91">
        <v>2.0576923076923075</v>
      </c>
      <c r="AX593" s="91">
        <v>27.442307692307693</v>
      </c>
      <c r="AY593" s="91">
        <v>6</v>
      </c>
      <c r="AZ593" s="91">
        <v>0.13636363636363635</v>
      </c>
      <c r="BA593" s="91">
        <v>8.076009501187649E-2</v>
      </c>
      <c r="BB593" s="91">
        <v>6.2444857328400702E-2</v>
      </c>
      <c r="BC593" s="91">
        <v>0.24</v>
      </c>
      <c r="BD593" s="91">
        <v>0.11505971453539178</v>
      </c>
      <c r="BE593" s="91">
        <v>0.10233289791275006</v>
      </c>
      <c r="BF593" s="91">
        <v>-7.1147919017081229E-2</v>
      </c>
      <c r="BG593" s="91">
        <v>-0.18368283450464129</v>
      </c>
      <c r="BH593" s="91">
        <v>-0.18632341591186918</v>
      </c>
      <c r="BI593" s="91">
        <v>9.9672648490006954E-2</v>
      </c>
      <c r="BJ593" s="91">
        <v>9.9672648490006954E-2</v>
      </c>
      <c r="BK593" s="91">
        <v>-6.8171391505103332E-2</v>
      </c>
      <c r="BL593" s="91">
        <v>0.10680107268208872</v>
      </c>
      <c r="BM593" s="91">
        <v>0.10680107268208872</v>
      </c>
      <c r="BN593" s="91">
        <v>-6.9673045689760807E-2</v>
      </c>
      <c r="BO593" s="91">
        <v>0.27272727272727271</v>
      </c>
      <c r="BP593" s="91">
        <v>4.3478260869565216E-2</v>
      </c>
      <c r="BQ593" s="91">
        <v>7.9051383399209474E-2</v>
      </c>
      <c r="BR593" s="91">
        <v>1.9090909090909092</v>
      </c>
      <c r="BS593" s="91">
        <v>0.93824228028503553</v>
      </c>
      <c r="BT593" s="91">
        <v>0.84182378489261322</v>
      </c>
      <c r="BU593" s="91">
        <v>-1.1652350762284769E-2</v>
      </c>
      <c r="BV593" s="91">
        <v>-1.0714575594598532</v>
      </c>
      <c r="BW593" s="91">
        <v>-1.1097397144918797</v>
      </c>
      <c r="BX593" s="92">
        <v>28.12889855465475</v>
      </c>
      <c r="BY593" s="92">
        <v>185</v>
      </c>
      <c r="BZ593" s="92">
        <v>68</v>
      </c>
      <c r="CA593" s="92">
        <v>8</v>
      </c>
      <c r="CB593" s="92">
        <v>7.17</v>
      </c>
      <c r="CC593" s="92">
        <v>4.37</v>
      </c>
      <c r="CD593" s="92">
        <v>32.5</v>
      </c>
      <c r="CE593" s="92">
        <v>12</v>
      </c>
      <c r="CF593" s="92">
        <v>115.25</v>
      </c>
      <c r="CG593" s="68"/>
      <c r="CH593" s="91">
        <v>0</v>
      </c>
      <c r="CI593" s="91">
        <v>0</v>
      </c>
      <c r="CJ593" s="91">
        <v>0</v>
      </c>
      <c r="CK593" s="91">
        <v>0</v>
      </c>
      <c r="CL593" s="91">
        <v>0</v>
      </c>
      <c r="CM593" s="91">
        <v>0</v>
      </c>
      <c r="CN593" s="91">
        <v>0</v>
      </c>
      <c r="CO593" s="68">
        <f t="shared" si="9"/>
        <v>0</v>
      </c>
      <c r="CP593" s="68">
        <f>IF(ISNUMBER(SUM(CI593,CK593,CM593)/SUM(CH593,CJ593,CL593)),SUM(CI593,CK593,CM593)/SUM(CH593,CJ593,CL593),0)</f>
        <v>0</v>
      </c>
      <c r="CQ593" s="92"/>
    </row>
    <row r="594" spans="1:95" ht="16" x14ac:dyDescent="0.2">
      <c r="A594" s="88" t="s">
        <v>1006</v>
      </c>
      <c r="B594" t="s">
        <v>1006</v>
      </c>
      <c r="C594" s="89" t="s">
        <v>304</v>
      </c>
      <c r="D594" s="89" t="s">
        <v>38</v>
      </c>
      <c r="E594" s="89" t="s">
        <v>7</v>
      </c>
      <c r="F594" s="89">
        <v>2016</v>
      </c>
      <c r="G594" s="89" t="s">
        <v>262</v>
      </c>
      <c r="H594" s="90">
        <v>7</v>
      </c>
      <c r="I594" s="90">
        <v>243</v>
      </c>
      <c r="J594" s="90">
        <v>22</v>
      </c>
      <c r="K594" s="90">
        <v>20</v>
      </c>
      <c r="L594" s="90"/>
      <c r="M594" s="91">
        <v>11.93006993006993</v>
      </c>
      <c r="N594" s="91">
        <v>4.2058823529411766</v>
      </c>
      <c r="O594" s="91">
        <v>0.331120948383547</v>
      </c>
      <c r="P594" s="91">
        <v>0.23296946599202584</v>
      </c>
      <c r="Q594" s="91">
        <v>0.26388442650458432</v>
      </c>
      <c r="R594" s="91">
        <v>1.3664321493455014</v>
      </c>
      <c r="S594" s="91">
        <v>0.15173861347375545</v>
      </c>
      <c r="T594" s="91">
        <v>0.61253309796999122</v>
      </c>
      <c r="U594" s="91">
        <v>1.432073544433095</v>
      </c>
      <c r="V594" s="91">
        <v>1.3007907542579076</v>
      </c>
      <c r="W594" s="91">
        <v>1.1151324655536647</v>
      </c>
      <c r="X594" s="91">
        <v>-1.0055072669036977</v>
      </c>
      <c r="Y594" s="91">
        <v>-0.19456385712110191</v>
      </c>
      <c r="Z594" s="91">
        <v>-0.34177306613748826</v>
      </c>
      <c r="AA594" s="91">
        <v>-0.51394806338742927</v>
      </c>
      <c r="AB594" s="91">
        <v>-1.2861899031772559</v>
      </c>
      <c r="AC594" s="91">
        <v>-0.997445537580393</v>
      </c>
      <c r="AD594" s="91">
        <v>-1.2657924734853914</v>
      </c>
      <c r="AE594" s="91">
        <v>-1.1831426380810133</v>
      </c>
      <c r="AF594" s="91">
        <v>-0.14312735722417202</v>
      </c>
      <c r="AG594" s="91">
        <v>-0.42126641988913116</v>
      </c>
      <c r="AH594" s="91">
        <v>-0.14312735722417202</v>
      </c>
      <c r="AI594" s="91">
        <v>-0.29601756645033744</v>
      </c>
      <c r="AJ594" s="91">
        <v>0.17756990992878088</v>
      </c>
      <c r="AK594" s="91">
        <v>0.23296946599202584</v>
      </c>
      <c r="AL594" s="91">
        <v>0.23296946599202584</v>
      </c>
      <c r="AM594" s="91">
        <v>0.21176964772530771</v>
      </c>
      <c r="AN594" s="91">
        <v>0.16277241743471582</v>
      </c>
      <c r="AO594" s="91">
        <v>0.21504873783879308</v>
      </c>
      <c r="AP594" s="91">
        <v>0.21504873783879308</v>
      </c>
      <c r="AQ594" s="91">
        <v>0.19461997508578854</v>
      </c>
      <c r="AR594" s="91">
        <v>-8.2783074334386614E-2</v>
      </c>
      <c r="AS594" s="91">
        <v>-9.5476467297423429E-2</v>
      </c>
      <c r="AT594" s="91">
        <v>-8.2783074334386614E-2</v>
      </c>
      <c r="AU594" s="91">
        <v>-9.3218431904566856E-2</v>
      </c>
      <c r="AV594" s="91">
        <v>-5.897875219278037E-3</v>
      </c>
      <c r="AW594" s="91">
        <v>4.2058823529411766</v>
      </c>
      <c r="AX594" s="91">
        <v>50.176470588235297</v>
      </c>
      <c r="AY594" s="91">
        <v>13</v>
      </c>
      <c r="AZ594" s="91">
        <v>0.10112359550561797</v>
      </c>
      <c r="BA594" s="91">
        <v>9.4890510948905105E-2</v>
      </c>
      <c r="BB594" s="91">
        <v>8.5294885538778453E-2</v>
      </c>
      <c r="BC594" s="91">
        <v>0.16883429672447015</v>
      </c>
      <c r="BD594" s="91">
        <v>0.13464293022304072</v>
      </c>
      <c r="BE594" s="91">
        <v>0.13030894124056813</v>
      </c>
      <c r="BF594" s="91">
        <v>-0.13253367712160952</v>
      </c>
      <c r="BG594" s="91">
        <v>-0.1765049887940405</v>
      </c>
      <c r="BH594" s="91">
        <v>-0.15498529417891319</v>
      </c>
      <c r="BI594" s="91">
        <v>-1.0319105898152214E-2</v>
      </c>
      <c r="BJ594" s="91">
        <v>-0.12102816072009528</v>
      </c>
      <c r="BK594" s="91">
        <v>-7.5000484238117657E-2</v>
      </c>
      <c r="BL594" s="91">
        <v>-3.8426777192294093E-2</v>
      </c>
      <c r="BM594" s="91">
        <v>-0.15779934373377844</v>
      </c>
      <c r="BN594" s="91">
        <v>-0.10418383058459017</v>
      </c>
      <c r="BO594" s="91">
        <v>0.29545454545454547</v>
      </c>
      <c r="BP594" s="91">
        <v>0.29545454545454547</v>
      </c>
      <c r="BQ594" s="91">
        <v>0.2589310089310089</v>
      </c>
      <c r="BR594" s="91">
        <v>1.432073544433095</v>
      </c>
      <c r="BS594" s="91">
        <v>1.3007907542579076</v>
      </c>
      <c r="BT594" s="91">
        <v>1.1151324655536647</v>
      </c>
      <c r="BU594" s="91">
        <v>-0.27662929122061786</v>
      </c>
      <c r="BV594" s="91">
        <v>-0.3845788450460772</v>
      </c>
      <c r="BW594" s="91">
        <v>-0.58042718038854846</v>
      </c>
      <c r="BX594" s="92">
        <v>26.634211834392001</v>
      </c>
      <c r="BY594" s="92">
        <v>23</v>
      </c>
      <c r="BZ594" s="92">
        <v>74</v>
      </c>
      <c r="CA594" s="91"/>
      <c r="CB594" s="92">
        <v>7.13</v>
      </c>
      <c r="CC594" s="92">
        <v>4.2</v>
      </c>
      <c r="CD594" s="92">
        <v>31</v>
      </c>
      <c r="CE594" s="92">
        <v>111</v>
      </c>
      <c r="CF594" s="92">
        <v>18.2</v>
      </c>
      <c r="CG594" s="68">
        <v>4.6399999999999997</v>
      </c>
      <c r="CH594" s="91">
        <v>0</v>
      </c>
      <c r="CI594" s="91">
        <v>0</v>
      </c>
      <c r="CJ594" s="91">
        <v>0</v>
      </c>
      <c r="CK594" s="91">
        <v>0</v>
      </c>
      <c r="CL594" s="91">
        <v>0</v>
      </c>
      <c r="CM594" s="91">
        <v>0</v>
      </c>
      <c r="CN594" s="91">
        <v>0</v>
      </c>
      <c r="CO594" s="68">
        <f t="shared" si="9"/>
        <v>0</v>
      </c>
      <c r="CP594" s="68">
        <f>IF(ISNUMBER(SUM(CI594,CK594,CM594)/SUM(CH594,CJ594,CL594)),SUM(CI594,CK594,CM594)/SUM(CH594,CJ594,CL594),0)</f>
        <v>0</v>
      </c>
      <c r="CQ594" s="92"/>
    </row>
    <row r="595" spans="1:95" ht="16" x14ac:dyDescent="0.2">
      <c r="A595" s="88" t="s">
        <v>1052</v>
      </c>
      <c r="B595" t="s">
        <v>1052</v>
      </c>
      <c r="C595" s="89" t="s">
        <v>140</v>
      </c>
      <c r="D595" s="89" t="s">
        <v>51</v>
      </c>
      <c r="E595" s="89" t="s">
        <v>7</v>
      </c>
      <c r="F595" s="89">
        <v>2015</v>
      </c>
      <c r="G595" s="89" t="s">
        <v>338</v>
      </c>
      <c r="H595" s="90">
        <v>5</v>
      </c>
      <c r="I595" s="90">
        <v>162</v>
      </c>
      <c r="J595" s="90">
        <v>23</v>
      </c>
      <c r="K595" s="90">
        <v>19</v>
      </c>
      <c r="L595" s="90">
        <v>20</v>
      </c>
      <c r="M595" s="91">
        <v>14.856353591160222</v>
      </c>
      <c r="N595" s="91">
        <v>3.5490196078431371</v>
      </c>
      <c r="O595" s="91">
        <v>0.4255363694817399</v>
      </c>
      <c r="P595" s="91">
        <v>0.30370707539566977</v>
      </c>
      <c r="Q595" s="91">
        <v>0.43085819117078389</v>
      </c>
      <c r="R595" s="91">
        <v>2.3329861859273624</v>
      </c>
      <c r="S595" s="91">
        <v>0.29149711328339284</v>
      </c>
      <c r="T595" s="91">
        <v>1.7103310502283104</v>
      </c>
      <c r="U595" s="91">
        <v>2.458689458689459</v>
      </c>
      <c r="V595" s="91">
        <v>2.2072829131652663</v>
      </c>
      <c r="W595" s="91">
        <v>1.9767018502157192</v>
      </c>
      <c r="X595" s="91">
        <v>0.21396455103724454</v>
      </c>
      <c r="Y595" s="91">
        <v>0.96232295949839308</v>
      </c>
      <c r="Z595" s="91">
        <v>0.65550443559508897</v>
      </c>
      <c r="AA595" s="91">
        <v>0.4664823564298754</v>
      </c>
      <c r="AB595" s="91">
        <v>-0.18839195091893668</v>
      </c>
      <c r="AC595" s="91">
        <v>2.9170376675970999E-2</v>
      </c>
      <c r="AD595" s="91">
        <v>-0.38255287518163961</v>
      </c>
      <c r="AE595" s="91">
        <v>-0.39446342459701583</v>
      </c>
      <c r="AF595" s="91">
        <v>0.9818827743662415</v>
      </c>
      <c r="AG595" s="91">
        <v>0.56069433715082906</v>
      </c>
      <c r="AH595" s="91">
        <v>1.1901047002323486</v>
      </c>
      <c r="AI595" s="91">
        <v>0.78393023949594109</v>
      </c>
      <c r="AJ595" s="91">
        <v>0.24306540583136327</v>
      </c>
      <c r="AK595" s="91">
        <v>0.3395051917779191</v>
      </c>
      <c r="AL595" s="91">
        <v>0.26790895901342038</v>
      </c>
      <c r="AM595" s="91">
        <v>0.26082677222176875</v>
      </c>
      <c r="AN595" s="91">
        <v>0.22436806692125844</v>
      </c>
      <c r="AO595" s="91">
        <v>0.31525482093663915</v>
      </c>
      <c r="AP595" s="91">
        <v>0.26790895901342038</v>
      </c>
      <c r="AQ595" s="91">
        <v>0.2500898447839226</v>
      </c>
      <c r="AR595" s="91">
        <v>-2.1187424847844E-2</v>
      </c>
      <c r="AS595" s="91">
        <v>-6.2322779244072535E-2</v>
      </c>
      <c r="AT595" s="91">
        <v>7.8202968708919185E-3</v>
      </c>
      <c r="AU595" s="91">
        <v>-4.83468950232172E-2</v>
      </c>
      <c r="AV595" s="91">
        <v>8.6328964694236704E-2</v>
      </c>
      <c r="AW595" s="91">
        <v>3.5490196078431371</v>
      </c>
      <c r="AX595" s="91">
        <v>52.725490196078432</v>
      </c>
      <c r="AY595" s="91">
        <v>8</v>
      </c>
      <c r="AZ595" s="91">
        <v>0.13793103448275862</v>
      </c>
      <c r="BA595" s="91">
        <v>0.13165266106442577</v>
      </c>
      <c r="BB595" s="91">
        <v>0.12786196722955176</v>
      </c>
      <c r="BC595" s="91">
        <v>0.29717630853994492</v>
      </c>
      <c r="BD595" s="91">
        <v>0.28581791802684076</v>
      </c>
      <c r="BE595" s="91">
        <v>0.25665404854220408</v>
      </c>
      <c r="BF595" s="91">
        <v>-4.1916653061347398E-3</v>
      </c>
      <c r="BG595" s="91">
        <v>-1.29246310131923E-2</v>
      </c>
      <c r="BH595" s="91">
        <v>-3.200226528241517E-2</v>
      </c>
      <c r="BI595" s="91">
        <v>0.26775512805860519</v>
      </c>
      <c r="BJ595" s="91">
        <v>0.26775512805860519</v>
      </c>
      <c r="BK595" s="91">
        <v>7.2676500423066642E-2</v>
      </c>
      <c r="BL595" s="91">
        <v>0.271757388156732</v>
      </c>
      <c r="BM595" s="91">
        <v>0.271757388156732</v>
      </c>
      <c r="BN595" s="91">
        <v>5.4048006096048887E-2</v>
      </c>
      <c r="BO595" s="91">
        <v>0.33333333333333331</v>
      </c>
      <c r="BP595" s="91">
        <v>0.25</v>
      </c>
      <c r="BQ595" s="91">
        <v>0.24352564102564103</v>
      </c>
      <c r="BR595" s="91">
        <v>2.458689458689459</v>
      </c>
      <c r="BS595" s="91">
        <v>2.2072829131652663</v>
      </c>
      <c r="BT595" s="91">
        <v>1.9767018502157192</v>
      </c>
      <c r="BU595" s="91">
        <v>0.48524278301276169</v>
      </c>
      <c r="BV595" s="91">
        <v>0.47241359098598279</v>
      </c>
      <c r="BW595" s="91">
        <v>0.11521961014682003</v>
      </c>
      <c r="BX595" s="92">
        <v>25.997899191529999</v>
      </c>
      <c r="BY595" s="92">
        <v>197</v>
      </c>
      <c r="BZ595" s="92">
        <v>73</v>
      </c>
      <c r="CA595" s="92">
        <v>7</v>
      </c>
      <c r="CB595" s="92">
        <v>6.66</v>
      </c>
      <c r="CC595" s="92">
        <v>4.1500000000000004</v>
      </c>
      <c r="CD595" s="92">
        <v>41.5</v>
      </c>
      <c r="CE595" s="92">
        <v>129</v>
      </c>
      <c r="CF595" s="92">
        <v>135.5</v>
      </c>
      <c r="CG595" s="68">
        <v>4.42</v>
      </c>
      <c r="CH595" s="91">
        <v>0</v>
      </c>
      <c r="CI595" s="91">
        <v>0</v>
      </c>
      <c r="CJ595" s="91">
        <v>0</v>
      </c>
      <c r="CK595" s="91">
        <v>0</v>
      </c>
      <c r="CL595" s="91">
        <v>0</v>
      </c>
      <c r="CM595" s="91">
        <v>0</v>
      </c>
      <c r="CN595" s="91">
        <v>0</v>
      </c>
      <c r="CO595" s="68">
        <f t="shared" si="9"/>
        <v>0</v>
      </c>
      <c r="CP595" s="68">
        <f>IF(ISNUMBER(SUM(CI595,CK595,CM595)/SUM(CH595,CJ595,CL595)),SUM(CI595,CK595,CM595)/SUM(CH595,CJ595,CL595),0)</f>
        <v>0</v>
      </c>
      <c r="CQ595" s="92"/>
    </row>
    <row r="596" spans="1:95" ht="16" x14ac:dyDescent="0.2">
      <c r="A596" s="88" t="s">
        <v>718</v>
      </c>
      <c r="B596" t="s">
        <v>718</v>
      </c>
      <c r="C596" s="89" t="s">
        <v>137</v>
      </c>
      <c r="D596" s="89" t="s">
        <v>41</v>
      </c>
      <c r="E596" s="89" t="s">
        <v>7</v>
      </c>
      <c r="F596" s="89">
        <v>2020</v>
      </c>
      <c r="G596" s="89"/>
      <c r="H596" s="90">
        <v>8</v>
      </c>
      <c r="I596" s="90">
        <v>300</v>
      </c>
      <c r="J596" s="90">
        <v>23</v>
      </c>
      <c r="K596" s="90"/>
      <c r="L596" s="90"/>
      <c r="M596" s="91">
        <v>11.558823529411764</v>
      </c>
      <c r="N596" s="91">
        <v>2.9565217391304346</v>
      </c>
      <c r="O596" s="91">
        <v>0.18148395721925134</v>
      </c>
      <c r="P596" s="91">
        <v>0.18341888650783827</v>
      </c>
      <c r="Q596" s="91">
        <v>0.17582887700534761</v>
      </c>
      <c r="R596" s="91">
        <v>1.1216814159292037</v>
      </c>
      <c r="S596" s="91">
        <v>0.11470588235294117</v>
      </c>
      <c r="T596" s="91">
        <v>1.1080669710806696</v>
      </c>
      <c r="U596" s="91">
        <v>1.1216814159292037</v>
      </c>
      <c r="V596" s="91">
        <v>1.1216814159292037</v>
      </c>
      <c r="W596" s="91">
        <v>1.1148741935049367</v>
      </c>
      <c r="X596" s="91">
        <v>-0.9818338468025094</v>
      </c>
      <c r="Y596" s="91">
        <v>-0.9506755499459274</v>
      </c>
      <c r="Z596" s="91">
        <v>-0.9506755499459274</v>
      </c>
      <c r="AA596" s="91">
        <v>-0.9662546983742184</v>
      </c>
      <c r="AB596" s="91">
        <v>-1.4585162566626293</v>
      </c>
      <c r="AC596" s="91">
        <v>-1.4585162566626293</v>
      </c>
      <c r="AD596" s="91">
        <v>-1.4681543724177022</v>
      </c>
      <c r="AE596" s="91">
        <v>-1.4633353145401657</v>
      </c>
      <c r="AF596" s="91">
        <v>-0.97520027856581093</v>
      </c>
      <c r="AG596" s="91">
        <v>-1.2567308971914271</v>
      </c>
      <c r="AH596" s="91">
        <v>-0.97520027856581093</v>
      </c>
      <c r="AI596" s="91">
        <v>-1.115965587878619</v>
      </c>
      <c r="AJ596" s="91">
        <v>3.9406001224739744E-2</v>
      </c>
      <c r="AK596" s="91">
        <v>0.21833807010420897</v>
      </c>
      <c r="AL596" s="91">
        <v>0.14849970291146761</v>
      </c>
      <c r="AM596" s="91">
        <v>0.13541459141347212</v>
      </c>
      <c r="AN596" s="91">
        <v>0.15115712545676005</v>
      </c>
      <c r="AO596" s="91">
        <v>0.15115712545676005</v>
      </c>
      <c r="AP596" s="91">
        <v>0.10280748663101605</v>
      </c>
      <c r="AQ596" s="91">
        <v>0.12698230604388805</v>
      </c>
      <c r="AR596" s="91">
        <v>-0.15936807967945646</v>
      </c>
      <c r="AS596" s="91">
        <v>-0.22742425162647686</v>
      </c>
      <c r="AT596" s="91">
        <v>-0.15936807967945646</v>
      </c>
      <c r="AU596" s="91">
        <v>-0.19339616565296666</v>
      </c>
      <c r="AV596" s="91">
        <v>1.5438769630025856E-2</v>
      </c>
      <c r="AW596" s="91">
        <v>2.9565217391304346</v>
      </c>
      <c r="AX596" s="91">
        <v>34.173913043478258</v>
      </c>
      <c r="AY596" s="91">
        <v>5</v>
      </c>
      <c r="AZ596" s="91">
        <v>6.637168141592921E-2</v>
      </c>
      <c r="BA596" s="91">
        <v>6.637168141592921E-2</v>
      </c>
      <c r="BB596" s="91">
        <v>6.4007758516183788E-2</v>
      </c>
      <c r="BC596" s="91">
        <v>0.11470588235294117</v>
      </c>
      <c r="BD596" s="91">
        <v>0.11470588235294117</v>
      </c>
      <c r="BE596" s="91">
        <v>0.10851006663323064</v>
      </c>
      <c r="BF596" s="91">
        <v>-0.1840366666870919</v>
      </c>
      <c r="BG596" s="91">
        <v>-0.1840366666870919</v>
      </c>
      <c r="BH596" s="91">
        <v>-0.19643516739532652</v>
      </c>
      <c r="BI596" s="91">
        <v>9.8491696151155314E-2</v>
      </c>
      <c r="BJ596" s="91">
        <v>9.8491696151155314E-2</v>
      </c>
      <c r="BK596" s="91">
        <v>-4.3268850419474265E-2</v>
      </c>
      <c r="BL596" s="91">
        <v>0.10924728350020065</v>
      </c>
      <c r="BM596" s="91">
        <v>0.10924728350020065</v>
      </c>
      <c r="BN596" s="91">
        <v>-2.942671297190496E-2</v>
      </c>
      <c r="BO596" s="91">
        <v>0.2</v>
      </c>
      <c r="BP596" s="91">
        <v>9.0909090909090912E-2</v>
      </c>
      <c r="BQ596" s="91">
        <v>0.14545454545454545</v>
      </c>
      <c r="BR596" s="91">
        <v>1.1216814159292037</v>
      </c>
      <c r="BS596" s="91">
        <v>1.1216814159292037</v>
      </c>
      <c r="BT596" s="91">
        <v>1.1148741935049367</v>
      </c>
      <c r="BU596" s="91">
        <v>-0.62252515230018468</v>
      </c>
      <c r="BV596" s="91">
        <v>-0.62252515230018468</v>
      </c>
      <c r="BW596" s="91">
        <v>-0.65054634740952511</v>
      </c>
      <c r="BX596" s="92">
        <v>25.318325221492938</v>
      </c>
      <c r="BY596" s="92">
        <v>28</v>
      </c>
      <c r="BZ596" s="92">
        <v>76</v>
      </c>
      <c r="CA596" s="92">
        <v>17</v>
      </c>
      <c r="CB596" s="92">
        <v>7.13</v>
      </c>
      <c r="CC596" s="92">
        <v>4.4800000000000004</v>
      </c>
      <c r="CD596" s="92">
        <v>35.5</v>
      </c>
      <c r="CE596" s="92">
        <v>124</v>
      </c>
      <c r="CF596" s="92">
        <v>122.35</v>
      </c>
      <c r="CG596" s="68">
        <v>4.51</v>
      </c>
      <c r="CH596" s="91">
        <v>0</v>
      </c>
      <c r="CI596" s="91">
        <v>0</v>
      </c>
      <c r="CJ596" s="91">
        <v>0</v>
      </c>
      <c r="CK596" s="91">
        <v>0</v>
      </c>
      <c r="CL596" s="91">
        <v>0</v>
      </c>
      <c r="CM596" s="91">
        <v>0</v>
      </c>
      <c r="CN596" s="91">
        <v>0</v>
      </c>
      <c r="CO596" s="68">
        <f t="shared" si="9"/>
        <v>0</v>
      </c>
      <c r="CP596" s="68">
        <f>IF(ISNUMBER(SUM(CI596,CK596,CM596)/SUM(CH596,CJ596,CL596)),SUM(CI596,CK596,CM596)/SUM(CH596,CJ596,CL596),0)</f>
        <v>0</v>
      </c>
      <c r="CQ596" s="92"/>
    </row>
    <row r="597" spans="1:95" ht="16" x14ac:dyDescent="0.2">
      <c r="A597" s="88" t="s">
        <v>657</v>
      </c>
      <c r="B597" t="s">
        <v>657</v>
      </c>
      <c r="C597" s="89" t="s">
        <v>304</v>
      </c>
      <c r="D597" s="89" t="s">
        <v>38</v>
      </c>
      <c r="E597" s="89" t="s">
        <v>7</v>
      </c>
      <c r="F597" s="89">
        <v>2021</v>
      </c>
      <c r="G597" s="89" t="s">
        <v>25</v>
      </c>
      <c r="H597" s="90">
        <v>8</v>
      </c>
      <c r="I597" s="90">
        <v>300</v>
      </c>
      <c r="J597" s="90">
        <v>23</v>
      </c>
      <c r="K597" s="90">
        <v>22</v>
      </c>
      <c r="L597" s="90">
        <v>22</v>
      </c>
      <c r="M597" s="91">
        <v>13.695652173913043</v>
      </c>
      <c r="N597" s="91">
        <v>2.4864864864864864</v>
      </c>
      <c r="O597" s="91">
        <v>0.17269303201506592</v>
      </c>
      <c r="P597" s="91">
        <v>0.21117749477749945</v>
      </c>
      <c r="Q597" s="91">
        <v>0.24297551789077212</v>
      </c>
      <c r="R597" s="91">
        <v>1.476613096665867</v>
      </c>
      <c r="S597" s="91">
        <v>0.24381829131893659</v>
      </c>
      <c r="T597" s="91">
        <v>0</v>
      </c>
      <c r="U597" s="91">
        <v>1.476613096665867</v>
      </c>
      <c r="V597" s="91">
        <v>1.476613096665867</v>
      </c>
      <c r="W597" s="91">
        <v>1.245531981858945</v>
      </c>
      <c r="X597" s="91">
        <v>-1.8362700570433368</v>
      </c>
      <c r="Y597" s="91">
        <v>-0.18017898790247155</v>
      </c>
      <c r="Z597" s="91">
        <v>-0.18017898790247155</v>
      </c>
      <c r="AA597" s="91">
        <v>-0.96396073874841637</v>
      </c>
      <c r="AB597" s="91">
        <v>-1.6076979804079672</v>
      </c>
      <c r="AC597" s="91">
        <v>-0.88427213409522398</v>
      </c>
      <c r="AD597" s="91">
        <v>-1.873496312524505</v>
      </c>
      <c r="AE597" s="91">
        <v>-1.4551554756758989</v>
      </c>
      <c r="AF597" s="91">
        <v>-1.1267133085666168</v>
      </c>
      <c r="AG597" s="91">
        <v>-0.16317007104049663</v>
      </c>
      <c r="AH597" s="91">
        <v>-0.16317007104049663</v>
      </c>
      <c r="AI597" s="91">
        <v>-0.69837106211302336</v>
      </c>
      <c r="AJ597" s="91">
        <v>0</v>
      </c>
      <c r="AK597" s="91">
        <v>0.31712062256809337</v>
      </c>
      <c r="AL597" s="91">
        <v>0.10523436698690553</v>
      </c>
      <c r="AM597" s="91">
        <v>0.20263429571578873</v>
      </c>
      <c r="AN597" s="91">
        <v>0</v>
      </c>
      <c r="AO597" s="91">
        <v>0.11013776579814316</v>
      </c>
      <c r="AP597" s="91">
        <v>9.6610169491525427E-2</v>
      </c>
      <c r="AQ597" s="91">
        <v>0.10416125679565948</v>
      </c>
      <c r="AR597" s="91">
        <v>-0.13541772597095927</v>
      </c>
      <c r="AS597" s="91">
        <v>-0.34502493151857561</v>
      </c>
      <c r="AT597" s="91">
        <v>-0.13541772597095927</v>
      </c>
      <c r="AU597" s="91">
        <v>-0.24022132874476743</v>
      </c>
      <c r="AV597" s="91">
        <v>8.3501713895794694E-3</v>
      </c>
      <c r="AW597" s="91">
        <v>2.4864864864864864</v>
      </c>
      <c r="AX597" s="91">
        <v>34.054054054054056</v>
      </c>
      <c r="AY597" s="91">
        <v>2</v>
      </c>
      <c r="AZ597" s="91">
        <v>0.17094017094017094</v>
      </c>
      <c r="BA597" s="91">
        <v>0.17094017094017094</v>
      </c>
      <c r="BB597" s="91">
        <v>6.5977183838851428E-2</v>
      </c>
      <c r="BC597" s="91">
        <v>0.19322033898305085</v>
      </c>
      <c r="BD597" s="91">
        <v>0.19322033898305085</v>
      </c>
      <c r="BE597" s="91">
        <v>0.10214831794202722</v>
      </c>
      <c r="BF597" s="91">
        <v>-0.13420239291010788</v>
      </c>
      <c r="BG597" s="91">
        <v>-0.29004986303715119</v>
      </c>
      <c r="BH597" s="91">
        <v>-0.21212612797362954</v>
      </c>
      <c r="BI597" s="91">
        <v>0.17598619959167444</v>
      </c>
      <c r="BJ597" s="91">
        <v>0.17598619959167444</v>
      </c>
      <c r="BK597" s="91">
        <v>5.2023418603275313E-2</v>
      </c>
      <c r="BL597" s="91">
        <v>0.18425245717704014</v>
      </c>
      <c r="BM597" s="91">
        <v>0.18425245717704014</v>
      </c>
      <c r="BN597" s="91">
        <v>4.4820955030161889E-2</v>
      </c>
      <c r="BO597" s="91">
        <v>0.1111111111111111</v>
      </c>
      <c r="BP597" s="91">
        <v>0</v>
      </c>
      <c r="BQ597" s="91">
        <v>5.4093567251461985E-2</v>
      </c>
      <c r="BR597" s="91">
        <v>1.476613096665867</v>
      </c>
      <c r="BS597" s="91">
        <v>1.476613096665867</v>
      </c>
      <c r="BT597" s="91">
        <v>0.83035465457263002</v>
      </c>
      <c r="BU597" s="91">
        <v>-1.8487817367181192E-2</v>
      </c>
      <c r="BV597" s="91">
        <v>-1.8487817367181192E-2</v>
      </c>
      <c r="BW597" s="91">
        <v>-0.59825850402664771</v>
      </c>
      <c r="BX597" s="91"/>
      <c r="BY597" s="91"/>
      <c r="BZ597" s="91"/>
      <c r="CA597" s="91"/>
      <c r="CB597" s="91"/>
      <c r="CC597" s="91"/>
      <c r="CD597" s="91"/>
      <c r="CE597" s="91"/>
      <c r="CF597" s="91"/>
      <c r="CG597" s="68"/>
      <c r="CH597" s="91">
        <v>0</v>
      </c>
      <c r="CI597" s="91">
        <v>0</v>
      </c>
      <c r="CJ597" s="91">
        <v>0</v>
      </c>
      <c r="CK597" s="91">
        <v>0</v>
      </c>
      <c r="CL597" s="91">
        <v>0</v>
      </c>
      <c r="CM597" s="91">
        <v>0</v>
      </c>
      <c r="CN597" s="91">
        <v>0</v>
      </c>
      <c r="CO597" s="68">
        <f t="shared" si="9"/>
        <v>0</v>
      </c>
      <c r="CP597" s="68">
        <f>IF(ISNUMBER(SUM(CI597,CK597,CM597)/SUM(CH597,CJ597,CL597)),SUM(CI597,CK597,CM597)/SUM(CH597,CJ597,CL597),0)</f>
        <v>0</v>
      </c>
      <c r="CQ597" s="91"/>
    </row>
    <row r="598" spans="1:95" ht="16" x14ac:dyDescent="0.2">
      <c r="A598" s="88" t="s">
        <v>570</v>
      </c>
      <c r="B598" t="s">
        <v>570</v>
      </c>
      <c r="C598" s="89" t="s">
        <v>199</v>
      </c>
      <c r="D598" s="89" t="s">
        <v>45</v>
      </c>
      <c r="E598" s="89" t="s">
        <v>7</v>
      </c>
      <c r="F598" s="89">
        <v>2022</v>
      </c>
      <c r="G598" s="89" t="s">
        <v>547</v>
      </c>
      <c r="H598" s="90">
        <v>8</v>
      </c>
      <c r="I598" s="90">
        <v>300</v>
      </c>
      <c r="J598" s="90"/>
      <c r="K598" s="90"/>
      <c r="L598" s="90"/>
      <c r="M598" s="91">
        <v>12.75</v>
      </c>
      <c r="N598" s="91">
        <v>3.6190476190476191</v>
      </c>
      <c r="O598" s="91">
        <v>0.24582783535133018</v>
      </c>
      <c r="P598" s="91">
        <v>0.17705795159194282</v>
      </c>
      <c r="Q598" s="91">
        <v>0.25121927340423356</v>
      </c>
      <c r="R598" s="91">
        <v>1.3146776336909376</v>
      </c>
      <c r="S598" s="91">
        <v>0.17032282469876173</v>
      </c>
      <c r="T598" s="91">
        <v>1.4018977655341291</v>
      </c>
      <c r="U598" s="91">
        <v>1.4018977655341291</v>
      </c>
      <c r="V598" s="91">
        <v>1.2274575018477458</v>
      </c>
      <c r="W598" s="91">
        <v>1.3146776336909376</v>
      </c>
      <c r="X598" s="91">
        <v>-0.33178605358990843</v>
      </c>
      <c r="Y598" s="91">
        <v>-0.33178605358990843</v>
      </c>
      <c r="Z598" s="91">
        <v>-0.52750426317410515</v>
      </c>
      <c r="AA598" s="91">
        <v>-0.42964515838200679</v>
      </c>
      <c r="AB598" s="91">
        <v>-1.0365169004753751</v>
      </c>
      <c r="AC598" s="91">
        <v>-1.0365169004753751</v>
      </c>
      <c r="AD598" s="91">
        <v>-1.3443092245633252</v>
      </c>
      <c r="AE598" s="91">
        <v>-1.1904130625193501</v>
      </c>
      <c r="AF598" s="91">
        <v>-0.53357217004140689</v>
      </c>
      <c r="AG598" s="91">
        <v>-0.66979830078237312</v>
      </c>
      <c r="AH598" s="91">
        <v>-0.53357217004140689</v>
      </c>
      <c r="AI598" s="91">
        <v>-0.60168523541189001</v>
      </c>
      <c r="AJ598" s="91">
        <v>0.15709737723730727</v>
      </c>
      <c r="AK598" s="91">
        <v>0.17705795159194282</v>
      </c>
      <c r="AL598" s="91">
        <v>0.17705795159194282</v>
      </c>
      <c r="AM598" s="91">
        <v>0.16707766441462504</v>
      </c>
      <c r="AN598" s="91">
        <v>0.14138763951357652</v>
      </c>
      <c r="AO598" s="91">
        <v>0.16343810916179335</v>
      </c>
      <c r="AP598" s="91">
        <v>0.16343810916179335</v>
      </c>
      <c r="AQ598" s="91">
        <v>0.15241287433768494</v>
      </c>
      <c r="AR598" s="91">
        <v>-0.17060650219392542</v>
      </c>
      <c r="AS598" s="91">
        <v>-0.14562727992854452</v>
      </c>
      <c r="AT598" s="91">
        <v>-0.14562727992854452</v>
      </c>
      <c r="AU598" s="91">
        <v>-0.15811689106123497</v>
      </c>
      <c r="AV598" s="91">
        <v>-5.9599229523187247E-2</v>
      </c>
      <c r="AW598" s="91">
        <v>3.6190476190476191</v>
      </c>
      <c r="AX598" s="91">
        <v>46.142857142857146</v>
      </c>
      <c r="AY598" s="91">
        <v>3</v>
      </c>
      <c r="AZ598" s="91">
        <v>0.14227642276422764</v>
      </c>
      <c r="BA598" s="91">
        <v>0.13712374581939799</v>
      </c>
      <c r="BB598" s="91">
        <v>0.1397000842918128</v>
      </c>
      <c r="BC598" s="91">
        <v>0.17166416791604197</v>
      </c>
      <c r="BD598" s="91">
        <v>0.16898148148148148</v>
      </c>
      <c r="BE598" s="91">
        <v>0.17032282469876173</v>
      </c>
      <c r="BF598" s="91">
        <v>-0.12320559083206287</v>
      </c>
      <c r="BG598" s="91">
        <v>-0.13889179206041183</v>
      </c>
      <c r="BH598" s="91">
        <v>-0.13104869144623735</v>
      </c>
      <c r="BI598" s="91">
        <v>-4.0919604595509029E-2</v>
      </c>
      <c r="BJ598" s="91">
        <v>-0.14738963179517026</v>
      </c>
      <c r="BK598" s="91">
        <v>-9.4154618195339643E-2</v>
      </c>
      <c r="BL598" s="91">
        <v>-1.7018224380324382E-2</v>
      </c>
      <c r="BM598" s="91">
        <v>-9.8155636997765111E-2</v>
      </c>
      <c r="BN598" s="91">
        <v>-5.7586930689044746E-2</v>
      </c>
      <c r="BO598" s="91">
        <v>0.15789473684210525</v>
      </c>
      <c r="BP598" s="91">
        <v>0.15789473684210525</v>
      </c>
      <c r="BQ598" s="91">
        <v>0.13450292397660818</v>
      </c>
      <c r="BR598" s="91">
        <v>1.4018977655341291</v>
      </c>
      <c r="BS598" s="91">
        <v>1.2274575018477458</v>
      </c>
      <c r="BT598" s="91">
        <v>1.3146776336909376</v>
      </c>
      <c r="BU598" s="91">
        <v>-0.21260542355639656</v>
      </c>
      <c r="BV598" s="91">
        <v>-0.38704568724277988</v>
      </c>
      <c r="BW598" s="91">
        <v>-0.29982555539958822</v>
      </c>
      <c r="BX598" s="91"/>
      <c r="BY598" s="91"/>
      <c r="BZ598" s="91"/>
      <c r="CA598" s="91"/>
      <c r="CB598" s="91"/>
      <c r="CC598" s="91"/>
      <c r="CD598" s="91"/>
      <c r="CE598" s="91"/>
      <c r="CF598" s="91"/>
      <c r="CG598" s="68"/>
      <c r="CH598" s="91">
        <v>0</v>
      </c>
      <c r="CI598" s="91">
        <v>0</v>
      </c>
      <c r="CJ598" s="91">
        <v>0</v>
      </c>
      <c r="CK598" s="91">
        <v>0</v>
      </c>
      <c r="CL598" s="91">
        <v>0</v>
      </c>
      <c r="CM598" s="91">
        <v>0</v>
      </c>
      <c r="CN598" s="91">
        <v>0</v>
      </c>
      <c r="CO598" s="68">
        <f t="shared" si="9"/>
        <v>0</v>
      </c>
      <c r="CP598" s="68">
        <f>IF(ISNUMBER(SUM(CI598,CK598,CM598)/SUM(CH598,CJ598,CL598)),SUM(CI598,CK598,CM598)/SUM(CH598,CJ598,CL598),0)</f>
        <v>0</v>
      </c>
      <c r="CQ598" s="91"/>
    </row>
    <row r="599" spans="1:95" ht="16" x14ac:dyDescent="0.2">
      <c r="A599" s="88" t="s">
        <v>1330</v>
      </c>
      <c r="B599" t="s">
        <v>1330</v>
      </c>
      <c r="C599" s="89" t="s">
        <v>209</v>
      </c>
      <c r="D599" s="89" t="s">
        <v>436</v>
      </c>
      <c r="E599" s="89" t="s">
        <v>7</v>
      </c>
      <c r="F599" s="89">
        <v>2011</v>
      </c>
      <c r="G599" s="89"/>
      <c r="H599" s="90">
        <v>8</v>
      </c>
      <c r="I599" s="90">
        <v>300</v>
      </c>
      <c r="J599" s="90">
        <v>19</v>
      </c>
      <c r="K599" s="90"/>
      <c r="L599" s="90"/>
      <c r="M599" s="91">
        <v>0</v>
      </c>
      <c r="N599" s="91">
        <v>0</v>
      </c>
      <c r="O599" s="91">
        <v>0</v>
      </c>
      <c r="P599" s="91">
        <v>0</v>
      </c>
      <c r="Q599" s="91">
        <v>0</v>
      </c>
      <c r="R599" s="91">
        <v>0</v>
      </c>
      <c r="S599" s="91">
        <v>0</v>
      </c>
      <c r="T599" s="91">
        <v>0</v>
      </c>
      <c r="U599" s="91">
        <v>0</v>
      </c>
      <c r="V599" s="91">
        <v>0</v>
      </c>
      <c r="W599" s="91"/>
      <c r="X599" s="91">
        <v>-1.7910925190581488</v>
      </c>
      <c r="Y599" s="91">
        <v>-1.7845340135509613</v>
      </c>
      <c r="Z599" s="91">
        <v>-1.8110398413617808</v>
      </c>
      <c r="AA599" s="91">
        <v>-1.794642662200638</v>
      </c>
      <c r="AB599" s="91">
        <v>-1.6076979804079672</v>
      </c>
      <c r="AC599" s="91">
        <v>-1.6076979804079672</v>
      </c>
      <c r="AD599" s="91">
        <v>-2.5665832277432989</v>
      </c>
      <c r="AE599" s="91">
        <v>-2.1256308228280005</v>
      </c>
      <c r="AF599" s="91">
        <v>-1.4911500642942737</v>
      </c>
      <c r="AG599" s="91">
        <v>-1.8873398705416542</v>
      </c>
      <c r="AH599" s="91">
        <v>-1.4911500642942737</v>
      </c>
      <c r="AI599" s="91">
        <v>-1.701051028048215</v>
      </c>
      <c r="AJ599" s="91">
        <v>0</v>
      </c>
      <c r="AK599" s="91">
        <v>0</v>
      </c>
      <c r="AL599" s="91">
        <v>0</v>
      </c>
      <c r="AM599" s="91"/>
      <c r="AN599" s="91">
        <v>0</v>
      </c>
      <c r="AO599" s="91">
        <v>0</v>
      </c>
      <c r="AP599" s="91">
        <v>0</v>
      </c>
      <c r="AQ599" s="91">
        <v>0</v>
      </c>
      <c r="AR599" s="91"/>
      <c r="AS599" s="91">
        <v>0</v>
      </c>
      <c r="AT599" s="91">
        <v>0</v>
      </c>
      <c r="AU599" s="91"/>
      <c r="AV599" s="91">
        <v>-1.0681498275652568E-4</v>
      </c>
      <c r="AW599" s="91">
        <v>0</v>
      </c>
      <c r="AX599" s="91">
        <v>0</v>
      </c>
      <c r="AY599" s="91">
        <v>0</v>
      </c>
      <c r="AZ599" s="91">
        <v>0</v>
      </c>
      <c r="BA599" s="91">
        <v>0</v>
      </c>
      <c r="BB599" s="91">
        <v>0</v>
      </c>
      <c r="BC599" s="91">
        <v>0</v>
      </c>
      <c r="BD599" s="91">
        <v>0</v>
      </c>
      <c r="BE599" s="91">
        <v>0</v>
      </c>
      <c r="BF599" s="91">
        <v>-0.2119695597081572</v>
      </c>
      <c r="BG599" s="91">
        <v>-0.31114791901708122</v>
      </c>
      <c r="BH599" s="91">
        <v>-0.2669630664916503</v>
      </c>
      <c r="BI599" s="91">
        <v>-0.19923772913528906</v>
      </c>
      <c r="BJ599" s="91">
        <v>-0.27693616109609387</v>
      </c>
      <c r="BK599" s="91">
        <v>-0.22115935985433008</v>
      </c>
      <c r="BL599" s="91">
        <v>-0.19884350749425356</v>
      </c>
      <c r="BM599" s="91">
        <v>-0.28743060082691446</v>
      </c>
      <c r="BN599" s="91">
        <v>-0.22456170449848295</v>
      </c>
      <c r="BO599" s="91">
        <v>0</v>
      </c>
      <c r="BP599" s="91">
        <v>0</v>
      </c>
      <c r="BQ599" s="91">
        <v>0</v>
      </c>
      <c r="BR599" s="91">
        <v>0</v>
      </c>
      <c r="BS599" s="91">
        <v>0</v>
      </c>
      <c r="BT599" s="91">
        <v>0</v>
      </c>
      <c r="BU599" s="91">
        <v>-1.695781984349664</v>
      </c>
      <c r="BV599" s="91">
        <v>-1.695781984349664</v>
      </c>
      <c r="BW599" s="91">
        <v>-1.7832375756495142</v>
      </c>
      <c r="BX599" s="92">
        <v>27.475724794364439</v>
      </c>
      <c r="BY599" s="92">
        <v>214</v>
      </c>
      <c r="BZ599" s="92">
        <v>74</v>
      </c>
      <c r="CA599" s="91"/>
      <c r="CB599" s="91"/>
      <c r="CC599" s="91"/>
      <c r="CD599" s="91"/>
      <c r="CE599" s="91"/>
      <c r="CF599" s="91"/>
      <c r="CG599" s="68"/>
      <c r="CH599" s="91">
        <v>0</v>
      </c>
      <c r="CI599" s="91">
        <v>0</v>
      </c>
      <c r="CJ599" s="91">
        <v>0</v>
      </c>
      <c r="CK599" s="91">
        <v>0</v>
      </c>
      <c r="CL599" s="91">
        <v>0</v>
      </c>
      <c r="CM599" s="91">
        <v>0</v>
      </c>
      <c r="CN599" s="91">
        <v>0</v>
      </c>
      <c r="CO599" s="68">
        <f t="shared" si="9"/>
        <v>0</v>
      </c>
      <c r="CP599" s="68">
        <f>IF(ISNUMBER(SUM(CI599,CK599,CM599)/SUM(CH599,CJ599,CL599)),SUM(CI599,CK599,CM599)/SUM(CH599,CJ599,CL599),0)</f>
        <v>0</v>
      </c>
      <c r="CQ599" s="92"/>
    </row>
    <row r="600" spans="1:95" ht="16" x14ac:dyDescent="0.2">
      <c r="A600" s="88" t="s">
        <v>909</v>
      </c>
      <c r="B600" t="s">
        <v>909</v>
      </c>
      <c r="C600" s="89" t="s">
        <v>296</v>
      </c>
      <c r="D600" s="89" t="s">
        <v>125</v>
      </c>
      <c r="E600" s="89" t="s">
        <v>7</v>
      </c>
      <c r="F600" s="89">
        <v>2017</v>
      </c>
      <c r="G600" s="89"/>
      <c r="H600" s="90">
        <v>8</v>
      </c>
      <c r="I600" s="90">
        <v>300</v>
      </c>
      <c r="J600" s="90">
        <v>22</v>
      </c>
      <c r="K600" s="90">
        <v>19</v>
      </c>
      <c r="L600" s="90">
        <v>19</v>
      </c>
      <c r="M600" s="91">
        <v>13.541666666666666</v>
      </c>
      <c r="N600" s="91">
        <v>5.8536585365853657</v>
      </c>
      <c r="O600" s="91">
        <v>0.6138560514346576</v>
      </c>
      <c r="P600" s="91">
        <v>0.43837950532476233</v>
      </c>
      <c r="Q600" s="91">
        <v>0.56596414869861433</v>
      </c>
      <c r="R600" s="91">
        <v>2.6339285714285716</v>
      </c>
      <c r="S600" s="91">
        <v>0.36297213699732628</v>
      </c>
      <c r="T600" s="91">
        <v>1.0327102803738319</v>
      </c>
      <c r="U600" s="91">
        <v>2.6339285714285716</v>
      </c>
      <c r="V600" s="91">
        <v>2.6339285714285716</v>
      </c>
      <c r="W600" s="91">
        <v>2.0705080097518103</v>
      </c>
      <c r="X600" s="91">
        <v>-0.684633975208921</v>
      </c>
      <c r="Y600" s="91">
        <v>0.90998518048532184</v>
      </c>
      <c r="Z600" s="91">
        <v>0.73915856411370329</v>
      </c>
      <c r="AA600" s="91">
        <v>0.32150325646336803</v>
      </c>
      <c r="AB600" s="91">
        <v>-0.57498770003413524</v>
      </c>
      <c r="AC600" s="91">
        <v>0.6461621763057801</v>
      </c>
      <c r="AD600" s="91">
        <v>6.7345343685272674E-2</v>
      </c>
      <c r="AE600" s="91">
        <v>4.6173273318972509E-2</v>
      </c>
      <c r="AF600" s="91">
        <v>0.13480686606686099</v>
      </c>
      <c r="AG600" s="91">
        <v>0.6260398179651685</v>
      </c>
      <c r="AH600" s="91">
        <v>0.93350308213202537</v>
      </c>
      <c r="AI600" s="91">
        <v>0.56478325538801821</v>
      </c>
      <c r="AJ600" s="91">
        <v>0.13787911768974026</v>
      </c>
      <c r="AK600" s="91">
        <v>0.47842220683287168</v>
      </c>
      <c r="AL600" s="91">
        <v>0.39833680381665304</v>
      </c>
      <c r="AM600" s="91">
        <v>0.36141915589381851</v>
      </c>
      <c r="AN600" s="91">
        <v>0.13787911768974023</v>
      </c>
      <c r="AO600" s="91">
        <v>0.43103849523600923</v>
      </c>
      <c r="AP600" s="91">
        <v>0.39833680381665304</v>
      </c>
      <c r="AQ600" s="91">
        <v>0.32241813891413418</v>
      </c>
      <c r="AR600" s="91">
        <v>-5.6280825995547568E-2</v>
      </c>
      <c r="AS600" s="91">
        <v>8.7811598680436531E-2</v>
      </c>
      <c r="AT600" s="91">
        <v>0.1854830034669068</v>
      </c>
      <c r="AU600" s="91">
        <v>7.2337925383931925E-2</v>
      </c>
      <c r="AV600" s="91">
        <v>3.5676057978984543E-2</v>
      </c>
      <c r="AW600" s="91">
        <v>5.8536585365853657</v>
      </c>
      <c r="AX600" s="91">
        <v>79.268292682926827</v>
      </c>
      <c r="AY600" s="91">
        <v>15</v>
      </c>
      <c r="AZ600" s="91">
        <v>0.21085594989561587</v>
      </c>
      <c r="BA600" s="91">
        <v>0.18080357142857142</v>
      </c>
      <c r="BB600" s="91">
        <v>0.15547529215479139</v>
      </c>
      <c r="BC600" s="91">
        <v>0.38381612090680101</v>
      </c>
      <c r="BD600" s="91">
        <v>0.34212815308785155</v>
      </c>
      <c r="BE600" s="91">
        <v>0.30612305868026657</v>
      </c>
      <c r="BF600" s="91">
        <v>0.14044930751151791</v>
      </c>
      <c r="BG600" s="91">
        <v>3.0980234070770329E-2</v>
      </c>
      <c r="BH600" s="91">
        <v>5.0628294640092726E-2</v>
      </c>
      <c r="BI600" s="91">
        <v>0.15084028139085376</v>
      </c>
      <c r="BJ600" s="91">
        <v>2.1396970900426915E-2</v>
      </c>
      <c r="BK600" s="91">
        <v>4.569046981599726E-2</v>
      </c>
      <c r="BL600" s="91">
        <v>0.18761146350988978</v>
      </c>
      <c r="BM600" s="91">
        <v>6.0352871990874579E-2</v>
      </c>
      <c r="BN600" s="91">
        <v>7.7610374703022192E-2</v>
      </c>
      <c r="BO600" s="91">
        <v>0.47826086956521741</v>
      </c>
      <c r="BP600" s="91">
        <v>0.45454545454545453</v>
      </c>
      <c r="BQ600" s="91">
        <v>0.33871321914800179</v>
      </c>
      <c r="BR600" s="91">
        <v>2.6339285714285716</v>
      </c>
      <c r="BS600" s="91">
        <v>2.6339285714285716</v>
      </c>
      <c r="BT600" s="91">
        <v>2.0705080097518103</v>
      </c>
      <c r="BU600" s="91">
        <v>0.40459028728666668</v>
      </c>
      <c r="BV600" s="91">
        <v>0.40459028728666668</v>
      </c>
      <c r="BW600" s="91">
        <v>-0.1171025878078833</v>
      </c>
      <c r="BX600" s="92">
        <v>28.353186269792001</v>
      </c>
      <c r="BY600" s="92">
        <v>192</v>
      </c>
      <c r="BZ600" s="92">
        <v>69</v>
      </c>
      <c r="CA600" s="92">
        <v>11</v>
      </c>
      <c r="CB600" s="92">
        <v>7.23</v>
      </c>
      <c r="CC600" s="92">
        <v>4.43</v>
      </c>
      <c r="CD600" s="92">
        <v>32.5</v>
      </c>
      <c r="CE600" s="92">
        <v>119</v>
      </c>
      <c r="CF600" s="92">
        <v>114.75</v>
      </c>
      <c r="CG600" s="68"/>
      <c r="CH600" s="91">
        <v>0</v>
      </c>
      <c r="CI600" s="91">
        <v>0</v>
      </c>
      <c r="CJ600" s="91">
        <v>0</v>
      </c>
      <c r="CK600" s="91">
        <v>0</v>
      </c>
      <c r="CL600" s="91">
        <v>0</v>
      </c>
      <c r="CM600" s="91">
        <v>0</v>
      </c>
      <c r="CN600" s="91">
        <v>0</v>
      </c>
      <c r="CO600" s="68">
        <f t="shared" si="9"/>
        <v>0</v>
      </c>
      <c r="CP600" s="68">
        <f>IF(ISNUMBER(SUM(CI600,CK600,CM600)/SUM(CH600,CJ600,CL600)),SUM(CI600,CK600,CM600)/SUM(CH600,CJ600,CL600),0)</f>
        <v>0</v>
      </c>
      <c r="CQ600" s="92"/>
    </row>
    <row r="601" spans="1:95" ht="16" x14ac:dyDescent="0.2">
      <c r="A601" s="88" t="s">
        <v>601</v>
      </c>
      <c r="B601" t="s">
        <v>3348</v>
      </c>
      <c r="C601" s="89" t="s">
        <v>28</v>
      </c>
      <c r="D601" s="89" t="s">
        <v>29</v>
      </c>
      <c r="E601" s="89" t="s">
        <v>7</v>
      </c>
      <c r="F601" s="89">
        <v>2022</v>
      </c>
      <c r="G601" s="89" t="s">
        <v>25</v>
      </c>
      <c r="H601" s="90"/>
      <c r="I601" s="90"/>
      <c r="J601" s="90">
        <v>23</v>
      </c>
      <c r="K601" s="90">
        <v>19</v>
      </c>
      <c r="L601" s="90"/>
      <c r="M601" s="91">
        <v>12.076190476190476</v>
      </c>
      <c r="N601" s="91">
        <v>2.441860465116279</v>
      </c>
      <c r="O601" s="91">
        <v>0.13441785171465237</v>
      </c>
      <c r="P601" s="91">
        <v>0.13446283558194569</v>
      </c>
      <c r="Q601" s="91">
        <v>0.12333923943517314</v>
      </c>
      <c r="R601" s="91">
        <v>0</v>
      </c>
      <c r="S601" s="91">
        <v>0.1110652297590957</v>
      </c>
      <c r="T601" s="91"/>
      <c r="U601" s="91">
        <v>0</v>
      </c>
      <c r="V601" s="91">
        <v>0</v>
      </c>
      <c r="W601" s="91"/>
      <c r="X601" s="91"/>
      <c r="Y601" s="91">
        <v>0</v>
      </c>
      <c r="Z601" s="91">
        <v>0</v>
      </c>
      <c r="AA601" s="91"/>
      <c r="AB601" s="91"/>
      <c r="AC601" s="91">
        <v>0</v>
      </c>
      <c r="AD601" s="91">
        <v>0</v>
      </c>
      <c r="AE601" s="91"/>
      <c r="AF601" s="91"/>
      <c r="AG601" s="91"/>
      <c r="AH601" s="91">
        <v>0</v>
      </c>
      <c r="AI601" s="91"/>
      <c r="AJ601" s="91">
        <v>0</v>
      </c>
      <c r="AK601" s="91">
        <v>0.23066194854262687</v>
      </c>
      <c r="AL601" s="91">
        <v>3.8263722621264519E-2</v>
      </c>
      <c r="AM601" s="91">
        <v>0.12887386384954569</v>
      </c>
      <c r="AN601" s="91">
        <v>0</v>
      </c>
      <c r="AO601" s="91">
        <v>0.21144011949740796</v>
      </c>
      <c r="AP601" s="91">
        <v>2.8697791965948391E-2</v>
      </c>
      <c r="AQ601" s="91">
        <v>0.13494061320608106</v>
      </c>
      <c r="AR601" s="91">
        <v>-3.2821282734582541E-2</v>
      </c>
      <c r="AS601" s="91">
        <v>-0.29052622168296138</v>
      </c>
      <c r="AT601" s="91">
        <v>-3.2821282734582541E-2</v>
      </c>
      <c r="AU601" s="91">
        <v>-0.15678111418475207</v>
      </c>
      <c r="AV601" s="91">
        <v>3.0853565168892705E-2</v>
      </c>
      <c r="AW601" s="91">
        <v>2.441860465116279</v>
      </c>
      <c r="AX601" s="91">
        <v>29.488372093023255</v>
      </c>
      <c r="AY601" s="91">
        <v>4</v>
      </c>
      <c r="AZ601" s="91">
        <v>0.12410501193317422</v>
      </c>
      <c r="BA601" s="91">
        <v>9.433962264150943E-3</v>
      </c>
      <c r="BB601" s="91">
        <v>5.4778386581116133E-2</v>
      </c>
      <c r="BC601" s="91">
        <v>0.21235392320534224</v>
      </c>
      <c r="BD601" s="91">
        <v>9.7765363128491621E-3</v>
      </c>
      <c r="BE601" s="91">
        <v>9.6207912290324604E-2</v>
      </c>
      <c r="BF601" s="91">
        <v>-2.5690596454558456E-2</v>
      </c>
      <c r="BG601" s="91">
        <v>-0.28896601272718392</v>
      </c>
      <c r="BH601" s="91">
        <v>-0.148844528794151</v>
      </c>
      <c r="BI601" s="91">
        <v>1.2946912209979927E-2</v>
      </c>
      <c r="BJ601" s="91">
        <v>-3.9019885306988671E-3</v>
      </c>
      <c r="BK601" s="91">
        <v>-9.1819824849579488E-3</v>
      </c>
      <c r="BL601" s="91">
        <v>4.5018345095753573E-3</v>
      </c>
      <c r="BM601" s="91">
        <v>4.5018345095753573E-3</v>
      </c>
      <c r="BN601" s="91">
        <v>-3.4934959107933879E-2</v>
      </c>
      <c r="BO601" s="91">
        <v>0.21052631578947367</v>
      </c>
      <c r="BP601" s="91">
        <v>4.7619047619047616E-2</v>
      </c>
      <c r="BQ601" s="91">
        <v>0.10620300751879698</v>
      </c>
      <c r="BR601" s="91">
        <v>1.6558906487307443</v>
      </c>
      <c r="BS601" s="91">
        <v>9.3520374081496313E-2</v>
      </c>
      <c r="BT601" s="91">
        <v>0.72158258455391588</v>
      </c>
      <c r="BU601" s="91">
        <v>0</v>
      </c>
      <c r="BV601" s="91"/>
      <c r="BW601" s="91"/>
      <c r="BX601" s="91"/>
      <c r="BY601" s="91"/>
      <c r="BZ601" s="91"/>
      <c r="CA601" s="91"/>
      <c r="CB601" s="91"/>
      <c r="CC601" s="91"/>
      <c r="CD601" s="91"/>
      <c r="CE601" s="91"/>
      <c r="CF601" s="91"/>
      <c r="CG601" s="68">
        <v>4.67</v>
      </c>
      <c r="CH601" s="91">
        <v>0</v>
      </c>
      <c r="CI601" s="91">
        <v>0</v>
      </c>
      <c r="CJ601" s="91">
        <v>0</v>
      </c>
      <c r="CK601" s="91">
        <v>0</v>
      </c>
      <c r="CL601" s="91">
        <v>0</v>
      </c>
      <c r="CM601" s="91">
        <v>0</v>
      </c>
      <c r="CN601" s="91">
        <v>0</v>
      </c>
      <c r="CO601" s="68">
        <f t="shared" si="9"/>
        <v>0</v>
      </c>
      <c r="CP601" s="68">
        <f>IF(ISNUMBER(SUM(CI601,CK601,CM601)/SUM(CH601,CJ601,CL601)),SUM(CI601,CK601,CM601)/SUM(CH601,CJ601,CL601),0)</f>
        <v>0</v>
      </c>
      <c r="CQ601" s="91"/>
    </row>
    <row r="602" spans="1:95" ht="16" x14ac:dyDescent="0.2">
      <c r="A602" s="88" t="s">
        <v>575</v>
      </c>
      <c r="B602" t="s">
        <v>575</v>
      </c>
      <c r="C602" s="89" t="s">
        <v>463</v>
      </c>
      <c r="D602" s="89" t="s">
        <v>47</v>
      </c>
      <c r="E602" s="89" t="s">
        <v>7</v>
      </c>
      <c r="F602" s="89">
        <v>2022</v>
      </c>
      <c r="G602" s="89" t="s">
        <v>120</v>
      </c>
      <c r="H602" s="90">
        <v>8</v>
      </c>
      <c r="I602" s="90">
        <v>300</v>
      </c>
      <c r="J602" s="90"/>
      <c r="K602" s="90"/>
      <c r="L602" s="90"/>
      <c r="M602" s="91">
        <v>11.693548387096774</v>
      </c>
      <c r="N602" s="91">
        <v>5.3142857142857141</v>
      </c>
      <c r="O602" s="91">
        <v>0.21057852965747703</v>
      </c>
      <c r="P602" s="91">
        <v>0.15933402341411745</v>
      </c>
      <c r="Q602" s="91">
        <v>0.25359231411862992</v>
      </c>
      <c r="R602" s="91">
        <v>1.6666409793083901</v>
      </c>
      <c r="S602" s="91">
        <v>0.200031328320802</v>
      </c>
      <c r="T602" s="91">
        <v>1.7816326530612243</v>
      </c>
      <c r="U602" s="91">
        <v>1.7816326530612243</v>
      </c>
      <c r="V602" s="91">
        <v>1.5516493055555556</v>
      </c>
      <c r="W602" s="91">
        <v>1.6608015885447747</v>
      </c>
      <c r="X602" s="91">
        <v>-0.41146889793397046</v>
      </c>
      <c r="Y602" s="91">
        <v>-0.38700969122910456</v>
      </c>
      <c r="Z602" s="91">
        <v>-0.38700969122910456</v>
      </c>
      <c r="AA602" s="91">
        <v>-0.44748577771357528</v>
      </c>
      <c r="AB602" s="91">
        <v>-0.11709034808602281</v>
      </c>
      <c r="AC602" s="91">
        <v>-0.11709034808602281</v>
      </c>
      <c r="AD602" s="91">
        <v>-1.0201174208555155</v>
      </c>
      <c r="AE602" s="91">
        <v>-0.64216654264449957</v>
      </c>
      <c r="AF602" s="91">
        <v>-0.4786123890559808</v>
      </c>
      <c r="AG602" s="91">
        <v>-0.5122494894413363</v>
      </c>
      <c r="AH602" s="91">
        <v>-0.4786123890559808</v>
      </c>
      <c r="AI602" s="91">
        <v>-0.5487350920412023</v>
      </c>
      <c r="AJ602" s="91">
        <v>0.19948554195494056</v>
      </c>
      <c r="AK602" s="91">
        <v>0.19948554195494056</v>
      </c>
      <c r="AL602" s="91">
        <v>0.11918250487329435</v>
      </c>
      <c r="AM602" s="91">
        <v>0.16821478374186397</v>
      </c>
      <c r="AN602" s="91">
        <v>0.19948554195494056</v>
      </c>
      <c r="AO602" s="91">
        <v>0.19948554195494056</v>
      </c>
      <c r="AP602" s="91">
        <v>0.11001461988304094</v>
      </c>
      <c r="AQ602" s="91">
        <v>0.16515882207844618</v>
      </c>
      <c r="AR602" s="91">
        <v>-4.4775860277049939E-2</v>
      </c>
      <c r="AS602" s="91">
        <v>-0.19905076920729692</v>
      </c>
      <c r="AT602" s="91">
        <v>-4.4775860277049939E-2</v>
      </c>
      <c r="AU602" s="91">
        <v>-0.12328148893149726</v>
      </c>
      <c r="AV602" s="91">
        <v>-3.3748684213871283E-2</v>
      </c>
      <c r="AW602" s="91">
        <v>5.3142857142857141</v>
      </c>
      <c r="AX602" s="91">
        <v>62.142857142857146</v>
      </c>
      <c r="AY602" s="91">
        <v>5</v>
      </c>
      <c r="AZ602" s="91">
        <v>0.21404682274247491</v>
      </c>
      <c r="BA602" s="91">
        <v>0.18367346938775511</v>
      </c>
      <c r="BB602" s="91">
        <v>0.18495438309102905</v>
      </c>
      <c r="BC602" s="91">
        <v>0.23558897243107768</v>
      </c>
      <c r="BD602" s="91">
        <v>0.16447368421052633</v>
      </c>
      <c r="BE602" s="91">
        <v>0.21078902462827284</v>
      </c>
      <c r="BF602" s="91">
        <v>-5.7401024166862102E-3</v>
      </c>
      <c r="BG602" s="91">
        <v>-0.14339958933136698</v>
      </c>
      <c r="BH602" s="91">
        <v>-6.9473492688360117E-2</v>
      </c>
      <c r="BI602" s="91">
        <v>2.947241900387601E-2</v>
      </c>
      <c r="BJ602" s="91">
        <v>-0.11389547700591379</v>
      </c>
      <c r="BK602" s="91">
        <v>-2.0010314273478335E-2</v>
      </c>
      <c r="BL602" s="91">
        <v>3.4916882842034369E-2</v>
      </c>
      <c r="BM602" s="91">
        <v>-7.8993242462880725E-2</v>
      </c>
      <c r="BN602" s="91">
        <v>-8.0234930989557807E-3</v>
      </c>
      <c r="BO602" s="91">
        <v>0.16666666666666666</v>
      </c>
      <c r="BP602" s="91">
        <v>5.5555555555555552E-2</v>
      </c>
      <c r="BQ602" s="91">
        <v>0.11952861952861953</v>
      </c>
      <c r="BR602" s="91">
        <v>1.7816326530612243</v>
      </c>
      <c r="BS602" s="91">
        <v>1.5516493055555556</v>
      </c>
      <c r="BT602" s="91">
        <v>1.6608015885447747</v>
      </c>
      <c r="BU602" s="91">
        <v>3.5671203401209439E-2</v>
      </c>
      <c r="BV602" s="91">
        <v>2.8012152144446745E-2</v>
      </c>
      <c r="BW602" s="91">
        <v>-3.1189327500744952E-2</v>
      </c>
      <c r="BX602" s="91"/>
      <c r="BY602" s="91"/>
      <c r="BZ602" s="91"/>
      <c r="CA602" s="91"/>
      <c r="CB602" s="91"/>
      <c r="CC602" s="91"/>
      <c r="CD602" s="91"/>
      <c r="CE602" s="91"/>
      <c r="CF602" s="91"/>
      <c r="CG602" s="68"/>
      <c r="CH602" s="91">
        <v>0</v>
      </c>
      <c r="CI602" s="91">
        <v>0</v>
      </c>
      <c r="CJ602" s="91">
        <v>0</v>
      </c>
      <c r="CK602" s="91">
        <v>0</v>
      </c>
      <c r="CL602" s="91">
        <v>0</v>
      </c>
      <c r="CM602" s="91">
        <v>0</v>
      </c>
      <c r="CN602" s="91">
        <v>0</v>
      </c>
      <c r="CO602" s="68">
        <f t="shared" si="9"/>
        <v>0</v>
      </c>
      <c r="CP602" s="68">
        <f>IF(ISNUMBER(SUM(CI602,CK602,CM602)/SUM(CH602,CJ602,CL602)),SUM(CI602,CK602,CM602)/SUM(CH602,CJ602,CL602),0)</f>
        <v>0</v>
      </c>
      <c r="CQ602" s="91"/>
    </row>
    <row r="603" spans="1:95" ht="16" x14ac:dyDescent="0.2">
      <c r="A603" s="88" t="s">
        <v>1268</v>
      </c>
      <c r="B603" t="s">
        <v>1268</v>
      </c>
      <c r="C603" s="89" t="s">
        <v>510</v>
      </c>
      <c r="D603" s="89" t="s">
        <v>395</v>
      </c>
      <c r="E603" s="89" t="s">
        <v>7</v>
      </c>
      <c r="F603" s="89">
        <v>2012</v>
      </c>
      <c r="G603" s="89"/>
      <c r="H603" s="90">
        <v>8</v>
      </c>
      <c r="I603" s="90">
        <v>300</v>
      </c>
      <c r="J603" s="90">
        <v>23</v>
      </c>
      <c r="K603" s="90">
        <v>21</v>
      </c>
      <c r="L603" s="90">
        <v>21</v>
      </c>
      <c r="M603" s="91">
        <v>13.484126984126984</v>
      </c>
      <c r="N603" s="91">
        <v>2.625</v>
      </c>
      <c r="O603" s="91">
        <v>0.47249266144814089</v>
      </c>
      <c r="P603" s="91">
        <v>0.31146176679247994</v>
      </c>
      <c r="Q603" s="91">
        <v>0.42170254403131113</v>
      </c>
      <c r="R603" s="91">
        <v>1.6824512534818941</v>
      </c>
      <c r="S603" s="91">
        <v>0.25856164383561642</v>
      </c>
      <c r="T603" s="91">
        <v>0.89893617021276595</v>
      </c>
      <c r="U603" s="91">
        <v>1.6824512534818941</v>
      </c>
      <c r="V603" s="91">
        <v>1.6824512534818941</v>
      </c>
      <c r="W603" s="91">
        <v>1.2584219756280903</v>
      </c>
      <c r="X603" s="91">
        <v>-1.2477501812213658</v>
      </c>
      <c r="Y603" s="91">
        <v>-0.47883665800810693</v>
      </c>
      <c r="Z603" s="91">
        <v>-0.47883665800810693</v>
      </c>
      <c r="AA603" s="91">
        <v>-0.87651992697339109</v>
      </c>
      <c r="AB603" s="91">
        <v>-0.99978683093448117</v>
      </c>
      <c r="AC603" s="91">
        <v>-0.9073845348650118</v>
      </c>
      <c r="AD603" s="91">
        <v>-0.9073845348650118</v>
      </c>
      <c r="AE603" s="91">
        <v>-1.1127432991846447</v>
      </c>
      <c r="AF603" s="91">
        <v>-0.98645496962232271</v>
      </c>
      <c r="AG603" s="91">
        <v>-0.61834418354074172</v>
      </c>
      <c r="AH603" s="91">
        <v>-0.60128220324607584</v>
      </c>
      <c r="AI603" s="91">
        <v>-0.8125864885257017</v>
      </c>
      <c r="AJ603" s="91">
        <v>0.18976229809104259</v>
      </c>
      <c r="AK603" s="91">
        <v>0.31507128309572302</v>
      </c>
      <c r="AL603" s="91">
        <v>0.30785225048923681</v>
      </c>
      <c r="AM603" s="91">
        <v>0.25028740535965943</v>
      </c>
      <c r="AN603" s="91">
        <v>0.17516519823788546</v>
      </c>
      <c r="AO603" s="91">
        <v>0.31507128309572302</v>
      </c>
      <c r="AP603" s="91">
        <v>0.30785225048923681</v>
      </c>
      <c r="AQ603" s="91">
        <v>0.23938952309780723</v>
      </c>
      <c r="AR603" s="91">
        <v>-7.039029353121698E-2</v>
      </c>
      <c r="AS603" s="91">
        <v>-2.2379487768256101E-2</v>
      </c>
      <c r="AT603" s="91">
        <v>4.5460779595065115E-3</v>
      </c>
      <c r="AU603" s="91">
        <v>-5.904721670933253E-2</v>
      </c>
      <c r="AV603" s="91">
        <v>-4.5001554843871472E-3</v>
      </c>
      <c r="AW603" s="91">
        <v>2.625</v>
      </c>
      <c r="AX603" s="91">
        <v>35.395833333333336</v>
      </c>
      <c r="AY603" s="91">
        <v>5</v>
      </c>
      <c r="AZ603" s="91">
        <v>0.11420612813370473</v>
      </c>
      <c r="BA603" s="91">
        <v>0.11420612813370473</v>
      </c>
      <c r="BB603" s="91">
        <v>8.9276924408772607E-2</v>
      </c>
      <c r="BC603" s="91">
        <v>0.25856164383561642</v>
      </c>
      <c r="BD603" s="91">
        <v>0.25856164383561642</v>
      </c>
      <c r="BE603" s="91">
        <v>0.19261833190990019</v>
      </c>
      <c r="BF603" s="91">
        <v>-4.0180905204416639E-2</v>
      </c>
      <c r="BG603" s="91">
        <v>-4.0180905204416639E-2</v>
      </c>
      <c r="BH603" s="91">
        <v>-9.6037981914719087E-2</v>
      </c>
      <c r="BI603" s="91">
        <v>0.2430905311893676</v>
      </c>
      <c r="BJ603" s="91">
        <v>0.2430905311893676</v>
      </c>
      <c r="BK603" s="91">
        <v>-8.8654537824043381E-3</v>
      </c>
      <c r="BL603" s="91">
        <v>0.23708704037339262</v>
      </c>
      <c r="BM603" s="91">
        <v>0.23708704037339262</v>
      </c>
      <c r="BN603" s="91">
        <v>2.0045787244776792E-2</v>
      </c>
      <c r="BO603" s="91">
        <v>0.4</v>
      </c>
      <c r="BP603" s="91">
        <v>0.35714285714285715</v>
      </c>
      <c r="BQ603" s="91">
        <v>0.28616071428571432</v>
      </c>
      <c r="BR603" s="91">
        <v>1.6824512534818941</v>
      </c>
      <c r="BS603" s="91">
        <v>1.6824512534818941</v>
      </c>
      <c r="BT603" s="91">
        <v>1.2584219756280903</v>
      </c>
      <c r="BU603" s="91">
        <v>8.384445269591545E-2</v>
      </c>
      <c r="BV603" s="91">
        <v>8.384445269591545E-2</v>
      </c>
      <c r="BW603" s="91">
        <v>-0.13593237409037653</v>
      </c>
      <c r="BX603" s="92">
        <v>26.581112127261747</v>
      </c>
      <c r="BY603" s="92">
        <v>18</v>
      </c>
      <c r="BZ603" s="92">
        <v>69</v>
      </c>
      <c r="CA603" s="92">
        <v>19</v>
      </c>
      <c r="CB603" s="92">
        <v>6.82</v>
      </c>
      <c r="CC603" s="92">
        <v>4.5</v>
      </c>
      <c r="CD603" s="92">
        <v>43.5</v>
      </c>
      <c r="CE603" s="92">
        <v>126</v>
      </c>
      <c r="CF603" s="92">
        <v>136.94999999999999</v>
      </c>
      <c r="CG603" s="68"/>
      <c r="CH603" s="91">
        <v>0</v>
      </c>
      <c r="CI603" s="91">
        <v>0</v>
      </c>
      <c r="CJ603" s="91">
        <v>0</v>
      </c>
      <c r="CK603" s="91">
        <v>0</v>
      </c>
      <c r="CL603" s="91">
        <v>0</v>
      </c>
      <c r="CM603" s="91">
        <v>0</v>
      </c>
      <c r="CN603" s="91">
        <v>0</v>
      </c>
      <c r="CO603" s="68">
        <f t="shared" si="9"/>
        <v>0</v>
      </c>
      <c r="CP603" s="68">
        <f>IF(ISNUMBER(SUM(CI603,CK603,CM603)/SUM(CH603,CJ603,CL603)),SUM(CI603,CK603,CM603)/SUM(CH603,CJ603,CL603),0)</f>
        <v>0</v>
      </c>
      <c r="CQ603" s="92"/>
    </row>
    <row r="604" spans="1:95" ht="16" x14ac:dyDescent="0.2">
      <c r="A604" s="88" t="s">
        <v>1314</v>
      </c>
      <c r="B604" t="s">
        <v>1314</v>
      </c>
      <c r="C604" s="89" t="s">
        <v>71</v>
      </c>
      <c r="D604" s="89" t="s">
        <v>62</v>
      </c>
      <c r="E604" s="89" t="s">
        <v>7</v>
      </c>
      <c r="F604" s="89">
        <v>2011</v>
      </c>
      <c r="G604" s="89"/>
      <c r="H604" s="90">
        <v>8</v>
      </c>
      <c r="I604" s="90">
        <v>300</v>
      </c>
      <c r="J604" s="90">
        <v>22</v>
      </c>
      <c r="K604" s="90">
        <v>18</v>
      </c>
      <c r="L604" s="90">
        <v>20</v>
      </c>
      <c r="M604" s="91">
        <v>15.900826446280991</v>
      </c>
      <c r="N604" s="91">
        <v>2.6304347826086958</v>
      </c>
      <c r="O604" s="91">
        <v>0.32171237973212796</v>
      </c>
      <c r="P604" s="91">
        <v>0.26028523551636085</v>
      </c>
      <c r="Q604" s="91">
        <v>0.31116837899997618</v>
      </c>
      <c r="R604" s="91">
        <v>1.8103389124414928</v>
      </c>
      <c r="S604" s="91">
        <v>0.21103559690267953</v>
      </c>
      <c r="T604" s="91">
        <v>1.8282647584973164</v>
      </c>
      <c r="U604" s="91">
        <v>1.8282647584973164</v>
      </c>
      <c r="V604" s="91">
        <v>1.7924130663856692</v>
      </c>
      <c r="W604" s="91">
        <v>1.6465335194887754</v>
      </c>
      <c r="X604" s="91">
        <v>0.38766409840326377</v>
      </c>
      <c r="Y604" s="91">
        <v>0.38766409840326377</v>
      </c>
      <c r="Z604" s="91">
        <v>0.32950115310457839</v>
      </c>
      <c r="AA604" s="91">
        <v>0.21942455664422844</v>
      </c>
      <c r="AB604" s="91">
        <v>0.22056677808934921</v>
      </c>
      <c r="AC604" s="91">
        <v>0.22056677808934921</v>
      </c>
      <c r="AD604" s="91">
        <v>-0.77417016135762973</v>
      </c>
      <c r="AE604" s="91">
        <v>-0.47909730333922496</v>
      </c>
      <c r="AF604" s="91">
        <v>0.76417506251530631</v>
      </c>
      <c r="AG604" s="91">
        <v>1.4940096049177232E-2</v>
      </c>
      <c r="AH604" s="91">
        <v>0.76417506251530631</v>
      </c>
      <c r="AI604" s="91">
        <v>0.30908098884639962</v>
      </c>
      <c r="AJ604" s="91">
        <v>0.30649103185452137</v>
      </c>
      <c r="AK604" s="91">
        <v>0.35299752673563939</v>
      </c>
      <c r="AL604" s="91">
        <v>0.16757294429708225</v>
      </c>
      <c r="AM604" s="91">
        <v>0.25504562197448744</v>
      </c>
      <c r="AN604" s="91">
        <v>0.28459881529348408</v>
      </c>
      <c r="AO604" s="91">
        <v>0.3258438708328979</v>
      </c>
      <c r="AP604" s="91">
        <v>0.15560344827586209</v>
      </c>
      <c r="AQ604" s="91">
        <v>0.22369836443567881</v>
      </c>
      <c r="AR604" s="91">
        <v>9.0438871608196275E-2</v>
      </c>
      <c r="AS604" s="91">
        <v>-0.15492175686035442</v>
      </c>
      <c r="AT604" s="91">
        <v>9.0438871608196275E-2</v>
      </c>
      <c r="AU604" s="91">
        <v>-4.0720426728409705E-2</v>
      </c>
      <c r="AV604" s="91">
        <v>4.134159301370316E-3</v>
      </c>
      <c r="AW604" s="91">
        <v>2.6304347826086958</v>
      </c>
      <c r="AX604" s="91">
        <v>41.826086956521742</v>
      </c>
      <c r="AY604" s="91">
        <v>9</v>
      </c>
      <c r="AZ604" s="91">
        <v>0.1095890410958904</v>
      </c>
      <c r="BA604" s="91">
        <v>0.1095890410958904</v>
      </c>
      <c r="BB604" s="91">
        <v>9.1817638791289943E-2</v>
      </c>
      <c r="BC604" s="91">
        <v>0.23586429725363489</v>
      </c>
      <c r="BD604" s="91">
        <v>0.18620689655172415</v>
      </c>
      <c r="BE604" s="91">
        <v>0.20483720506183378</v>
      </c>
      <c r="BF604" s="91">
        <v>2.389473754547769E-2</v>
      </c>
      <c r="BG604" s="91">
        <v>-0.12494102246535707</v>
      </c>
      <c r="BH604" s="91">
        <v>-6.212586142981652E-2</v>
      </c>
      <c r="BI604" s="91">
        <v>4.842919916429908E-2</v>
      </c>
      <c r="BJ604" s="91">
        <v>-7.9038905844805968E-2</v>
      </c>
      <c r="BK604" s="91">
        <v>-9.2990499740726318E-4</v>
      </c>
      <c r="BL604" s="91">
        <v>3.6709409082346545E-2</v>
      </c>
      <c r="BM604" s="91">
        <v>-7.7892008644485117E-2</v>
      </c>
      <c r="BN604" s="91">
        <v>-1.1783891628880022E-2</v>
      </c>
      <c r="BO604" s="91">
        <v>0.42857142857142855</v>
      </c>
      <c r="BP604" s="91">
        <v>0.125</v>
      </c>
      <c r="BQ604" s="91">
        <v>0.24255952380952378</v>
      </c>
      <c r="BR604" s="91">
        <v>1.8282647584973164</v>
      </c>
      <c r="BS604" s="91">
        <v>1.7924130663856692</v>
      </c>
      <c r="BT604" s="91">
        <v>1.6465335194887754</v>
      </c>
      <c r="BU604" s="91">
        <v>0.73341674019620551</v>
      </c>
      <c r="BV604" s="91">
        <v>0.66276552127730626</v>
      </c>
      <c r="BW604" s="91">
        <v>0.48885292521768958</v>
      </c>
      <c r="BX604" s="91"/>
      <c r="BY604" s="91"/>
      <c r="BZ604" s="91"/>
      <c r="CA604" s="91"/>
      <c r="CB604" s="91"/>
      <c r="CC604" s="91"/>
      <c r="CD604" s="91"/>
      <c r="CE604" s="91"/>
      <c r="CF604" s="91"/>
      <c r="CG604" s="68">
        <v>4.5</v>
      </c>
      <c r="CH604" s="91">
        <v>0</v>
      </c>
      <c r="CI604" s="91">
        <v>0</v>
      </c>
      <c r="CJ604" s="91">
        <v>0</v>
      </c>
      <c r="CK604" s="91">
        <v>0</v>
      </c>
      <c r="CL604" s="91">
        <v>0</v>
      </c>
      <c r="CM604" s="91">
        <v>0</v>
      </c>
      <c r="CN604" s="91">
        <v>0</v>
      </c>
      <c r="CO604" s="68">
        <f t="shared" si="9"/>
        <v>0</v>
      </c>
      <c r="CP604" s="68">
        <f>IF(ISNUMBER(SUM(CI604,CK604,CM604)/SUM(CH604,CJ604,CL604)),SUM(CI604,CK604,CM604)/SUM(CH604,CJ604,CL604),0)</f>
        <v>0</v>
      </c>
      <c r="CQ604" s="91"/>
    </row>
    <row r="605" spans="1:95" ht="16" x14ac:dyDescent="0.2">
      <c r="A605" s="88" t="s">
        <v>574</v>
      </c>
      <c r="B605" t="s">
        <v>574</v>
      </c>
      <c r="C605" s="89" t="s">
        <v>132</v>
      </c>
      <c r="D605" s="89" t="s">
        <v>133</v>
      </c>
      <c r="E605" s="89" t="s">
        <v>7</v>
      </c>
      <c r="F605" s="89">
        <v>2022</v>
      </c>
      <c r="G605" s="89" t="s">
        <v>290</v>
      </c>
      <c r="H605" s="90">
        <v>8</v>
      </c>
      <c r="I605" s="90">
        <v>300</v>
      </c>
      <c r="J605" s="90">
        <v>24</v>
      </c>
      <c r="K605" s="90">
        <v>21</v>
      </c>
      <c r="L605" s="90"/>
      <c r="M605" s="91">
        <v>12.529411764705882</v>
      </c>
      <c r="N605" s="91">
        <v>5.1515151515151514</v>
      </c>
      <c r="O605" s="91">
        <v>0.35291311888604215</v>
      </c>
      <c r="P605" s="91">
        <v>0.24431848998230346</v>
      </c>
      <c r="Q605" s="91">
        <v>0.3925047932736947</v>
      </c>
      <c r="R605" s="91">
        <v>2.1746031746031749</v>
      </c>
      <c r="S605" s="91">
        <v>0.27926616191030867</v>
      </c>
      <c r="T605" s="91">
        <v>1.8940677966101693</v>
      </c>
      <c r="U605" s="91">
        <v>2.1746031746031749</v>
      </c>
      <c r="V605" s="91">
        <v>2.1746031746031749</v>
      </c>
      <c r="W605" s="91">
        <v>2.0343354856066722</v>
      </c>
      <c r="X605" s="91">
        <v>-1.3326795647305989E-2</v>
      </c>
      <c r="Y605" s="91">
        <v>0.27336586690631237</v>
      </c>
      <c r="Z605" s="91">
        <v>0.27336586690631237</v>
      </c>
      <c r="AA605" s="91">
        <v>0.13001953562950319</v>
      </c>
      <c r="AB605" s="91">
        <v>-0.67769892980090174</v>
      </c>
      <c r="AC605" s="91">
        <v>-0.67769892980090174</v>
      </c>
      <c r="AD605" s="91">
        <v>-0.87141927192749513</v>
      </c>
      <c r="AE605" s="91">
        <v>-0.77455910086419844</v>
      </c>
      <c r="AF605" s="91">
        <v>1.171011443822878E-2</v>
      </c>
      <c r="AG605" s="91">
        <v>0.42048254368872873</v>
      </c>
      <c r="AH605" s="91">
        <v>0.42048254368872873</v>
      </c>
      <c r="AI605" s="91">
        <v>0.21609632906347875</v>
      </c>
      <c r="AJ605" s="91">
        <v>0.28448776997719449</v>
      </c>
      <c r="AK605" s="91">
        <v>0.28448776997719449</v>
      </c>
      <c r="AL605" s="91">
        <v>0.20414920998741243</v>
      </c>
      <c r="AM605" s="91">
        <v>0.24852659667918844</v>
      </c>
      <c r="AN605" s="91">
        <v>0.28448776997719449</v>
      </c>
      <c r="AO605" s="91">
        <v>0.28448776997719449</v>
      </c>
      <c r="AP605" s="91">
        <v>0.2041492099874124</v>
      </c>
      <c r="AQ605" s="91">
        <v>0.24852659667918842</v>
      </c>
      <c r="AR605" s="91">
        <v>-2.4577619113143379E-2</v>
      </c>
      <c r="AS605" s="91">
        <v>-0.17107564236883024</v>
      </c>
      <c r="AT605" s="91">
        <v>-2.4577619113143379E-2</v>
      </c>
      <c r="AU605" s="91">
        <v>-9.7826630740986811E-2</v>
      </c>
      <c r="AV605" s="91">
        <v>1.5393537228335558E-2</v>
      </c>
      <c r="AW605" s="91">
        <v>5.1515151515151514</v>
      </c>
      <c r="AX605" s="91">
        <v>64.545454545454547</v>
      </c>
      <c r="AY605" s="91">
        <v>6</v>
      </c>
      <c r="AZ605" s="91">
        <v>0.24528301886792453</v>
      </c>
      <c r="BA605" s="91">
        <v>0.22878228782287824</v>
      </c>
      <c r="BB605" s="91">
        <v>0.21593137341670829</v>
      </c>
      <c r="BC605" s="91">
        <v>0.27926616191030867</v>
      </c>
      <c r="BD605" s="91">
        <v>0.27926616191030867</v>
      </c>
      <c r="BE605" s="91">
        <v>0.2535411875373727</v>
      </c>
      <c r="BF605" s="91">
        <v>-5.4687207271714888E-2</v>
      </c>
      <c r="BG605" s="91">
        <v>-0.11377613539476922</v>
      </c>
      <c r="BH605" s="91">
        <v>-8.1053740325775323E-2</v>
      </c>
      <c r="BI605" s="91">
        <v>0.25567410194094253</v>
      </c>
      <c r="BJ605" s="91">
        <v>0.25567410194094253</v>
      </c>
      <c r="BK605" s="91">
        <v>0.13734618385651023</v>
      </c>
      <c r="BL605" s="91">
        <v>0.24773215908658197</v>
      </c>
      <c r="BM605" s="91">
        <v>0.24773215908658197</v>
      </c>
      <c r="BN605" s="91">
        <v>0.13916376449473042</v>
      </c>
      <c r="BO605" s="91">
        <v>0.31578947368421051</v>
      </c>
      <c r="BP605" s="91">
        <v>0.12903225806451613</v>
      </c>
      <c r="BQ605" s="91">
        <v>0.2435120058210041</v>
      </c>
      <c r="BR605" s="91">
        <v>2.1746031746031749</v>
      </c>
      <c r="BS605" s="91">
        <v>2.1746031746031749</v>
      </c>
      <c r="BT605" s="91">
        <v>2.0343354856066722</v>
      </c>
      <c r="BU605" s="91">
        <v>0.55751707529338712</v>
      </c>
      <c r="BV605" s="91">
        <v>0.55751707529338712</v>
      </c>
      <c r="BW605" s="91">
        <v>0.46123429342379951</v>
      </c>
      <c r="BX605" s="91"/>
      <c r="BY605" s="91"/>
      <c r="BZ605" s="91"/>
      <c r="CA605" s="91"/>
      <c r="CB605" s="91"/>
      <c r="CC605" s="91"/>
      <c r="CD605" s="91"/>
      <c r="CE605" s="91"/>
      <c r="CF605" s="91"/>
      <c r="CG605" s="68"/>
      <c r="CH605" s="91">
        <v>0</v>
      </c>
      <c r="CI605" s="91">
        <v>0</v>
      </c>
      <c r="CJ605" s="91">
        <v>0</v>
      </c>
      <c r="CK605" s="91">
        <v>0</v>
      </c>
      <c r="CL605" s="91">
        <v>0</v>
      </c>
      <c r="CM605" s="91">
        <v>0</v>
      </c>
      <c r="CN605" s="91">
        <v>0</v>
      </c>
      <c r="CO605" s="68">
        <f t="shared" si="9"/>
        <v>0</v>
      </c>
      <c r="CP605" s="68">
        <f>IF(ISNUMBER(SUM(CI605,CK605,CM605)/SUM(CH605,CJ605,CL605)),SUM(CI605,CK605,CM605)/SUM(CH605,CJ605,CL605),0)</f>
        <v>0</v>
      </c>
      <c r="CQ605" s="91"/>
    </row>
    <row r="606" spans="1:95" ht="16" x14ac:dyDescent="0.2">
      <c r="A606" s="88" t="s">
        <v>712</v>
      </c>
      <c r="B606" t="s">
        <v>712</v>
      </c>
      <c r="C606" s="89" t="s">
        <v>216</v>
      </c>
      <c r="D606" s="89" t="s">
        <v>45</v>
      </c>
      <c r="E606" s="89" t="s">
        <v>7</v>
      </c>
      <c r="F606" s="89">
        <v>2020</v>
      </c>
      <c r="G606" s="89"/>
      <c r="H606" s="90">
        <v>8</v>
      </c>
      <c r="I606" s="90">
        <v>300</v>
      </c>
      <c r="J606" s="90">
        <v>22</v>
      </c>
      <c r="K606" s="90">
        <v>19</v>
      </c>
      <c r="L606" s="90">
        <v>20</v>
      </c>
      <c r="M606" s="91">
        <v>11.8989898989899</v>
      </c>
      <c r="N606" s="91">
        <v>4.3043478260869561</v>
      </c>
      <c r="O606" s="91">
        <v>0.43982411322527604</v>
      </c>
      <c r="P606" s="91">
        <v>0.330308609349307</v>
      </c>
      <c r="Q606" s="91">
        <v>0.41121858116044163</v>
      </c>
      <c r="R606" s="91">
        <v>1.916374894885712</v>
      </c>
      <c r="S606" s="91">
        <v>0.26835946676062955</v>
      </c>
      <c r="T606" s="91">
        <v>0.96915167095115684</v>
      </c>
      <c r="U606" s="91">
        <v>2.2233009708737863</v>
      </c>
      <c r="V606" s="91">
        <v>1.6094488188976379</v>
      </c>
      <c r="W606" s="91">
        <v>1.5788872758506205</v>
      </c>
      <c r="X606" s="91">
        <v>-0.75116117673667004</v>
      </c>
      <c r="Y606" s="91">
        <v>0.50626060792819105</v>
      </c>
      <c r="Z606" s="91">
        <v>-0.11334183626446515</v>
      </c>
      <c r="AA606" s="91">
        <v>-0.13301843804130994</v>
      </c>
      <c r="AB606" s="91">
        <v>-0.63854630945681035</v>
      </c>
      <c r="AC606" s="91">
        <v>-0.20621811113970168</v>
      </c>
      <c r="AD606" s="91">
        <v>-0.95713440884566103</v>
      </c>
      <c r="AE606" s="91">
        <v>-0.54674354697737981</v>
      </c>
      <c r="AF606" s="91">
        <v>9.4565423245906999E-2</v>
      </c>
      <c r="AG606" s="91">
        <v>-0.34922280136523742</v>
      </c>
      <c r="AH606" s="91">
        <v>0.57444472557702841</v>
      </c>
      <c r="AI606" s="91">
        <v>-8.3519981831247092E-3</v>
      </c>
      <c r="AJ606" s="91">
        <v>0.20713774917314742</v>
      </c>
      <c r="AK606" s="91">
        <v>0.33207070707070707</v>
      </c>
      <c r="AL606" s="91">
        <v>0.32854651162790693</v>
      </c>
      <c r="AM606" s="91">
        <v>0.28006199180005098</v>
      </c>
      <c r="AN606" s="91">
        <v>0.17527040314650932</v>
      </c>
      <c r="AO606" s="91">
        <v>0.33207070707070707</v>
      </c>
      <c r="AP606" s="91">
        <v>0.27378875968992245</v>
      </c>
      <c r="AQ606" s="91">
        <v>0.25840571730889528</v>
      </c>
      <c r="AR606" s="91">
        <v>-1.8889540538778476E-2</v>
      </c>
      <c r="AS606" s="91">
        <v>-3.6736445446294064E-2</v>
      </c>
      <c r="AT606" s="91">
        <v>2.4636183004959844E-2</v>
      </c>
      <c r="AU606" s="91">
        <v>-6.0130738551931878E-3</v>
      </c>
      <c r="AV606" s="91">
        <v>1.8848220945021726E-2</v>
      </c>
      <c r="AW606" s="91">
        <v>4.3043478260869561</v>
      </c>
      <c r="AX606" s="91">
        <v>51.217391304347828</v>
      </c>
      <c r="AY606" s="91">
        <v>9</v>
      </c>
      <c r="AZ606" s="91">
        <v>0.21116504854368931</v>
      </c>
      <c r="BA606" s="91">
        <v>0.12335958005249344</v>
      </c>
      <c r="BB606" s="91">
        <v>0.12393619583703487</v>
      </c>
      <c r="BC606" s="91">
        <v>0.28914141414141414</v>
      </c>
      <c r="BD606" s="91">
        <v>0.24757751937984496</v>
      </c>
      <c r="BE606" s="91">
        <v>0.218431804988161</v>
      </c>
      <c r="BF606" s="91">
        <v>-1.2226559704665518E-2</v>
      </c>
      <c r="BG606" s="91">
        <v>-6.3570399637236263E-2</v>
      </c>
      <c r="BH606" s="91">
        <v>-4.8531261503489298E-2</v>
      </c>
      <c r="BI606" s="91">
        <v>7.655764162986331E-2</v>
      </c>
      <c r="BJ606" s="91">
        <v>-6.8793593896806948E-2</v>
      </c>
      <c r="BK606" s="91">
        <v>-2.0098802714665201E-2</v>
      </c>
      <c r="BL606" s="91">
        <v>4.1308996228858308E-2</v>
      </c>
      <c r="BM606" s="91">
        <v>-0.1039622198022882</v>
      </c>
      <c r="BN606" s="91">
        <v>-5.5327443241789162E-2</v>
      </c>
      <c r="BO606" s="91">
        <v>0.375</v>
      </c>
      <c r="BP606" s="91">
        <v>0.3</v>
      </c>
      <c r="BQ606" s="91">
        <v>0.29837962962962961</v>
      </c>
      <c r="BR606" s="91">
        <v>2.2233009708737863</v>
      </c>
      <c r="BS606" s="91">
        <v>1.6094488188976379</v>
      </c>
      <c r="BT606" s="91">
        <v>1.5788872758506205</v>
      </c>
      <c r="BU606" s="91">
        <v>0.40931802367653147</v>
      </c>
      <c r="BV606" s="91">
        <v>5.9741939470938865E-2</v>
      </c>
      <c r="BW606" s="91">
        <v>-0.32129436089431768</v>
      </c>
      <c r="BX606" s="92">
        <v>27.31199762764</v>
      </c>
      <c r="BY606" s="92">
        <v>27</v>
      </c>
      <c r="BZ606" s="92">
        <v>73</v>
      </c>
      <c r="CA606" s="92">
        <v>16</v>
      </c>
      <c r="CB606" s="91"/>
      <c r="CC606" s="91"/>
      <c r="CD606" s="92">
        <v>32</v>
      </c>
      <c r="CE606" s="92">
        <v>127</v>
      </c>
      <c r="CF606" s="92">
        <v>117.9</v>
      </c>
      <c r="CG606" s="68">
        <v>4.57</v>
      </c>
      <c r="CH606" s="91">
        <v>0</v>
      </c>
      <c r="CI606" s="91">
        <v>0</v>
      </c>
      <c r="CJ606" s="91">
        <v>0</v>
      </c>
      <c r="CK606" s="91">
        <v>0</v>
      </c>
      <c r="CL606" s="91">
        <v>0</v>
      </c>
      <c r="CM606" s="91">
        <v>0</v>
      </c>
      <c r="CN606" s="91">
        <v>0</v>
      </c>
      <c r="CO606" s="68">
        <f t="shared" si="9"/>
        <v>0</v>
      </c>
      <c r="CP606" s="68">
        <f>IF(ISNUMBER(SUM(CI606,CK606,CM606)/SUM(CH606,CJ606,CL606)),SUM(CI606,CK606,CM606)/SUM(CH606,CJ606,CL606),0)</f>
        <v>0</v>
      </c>
      <c r="CQ606" s="92"/>
    </row>
    <row r="607" spans="1:95" ht="16" x14ac:dyDescent="0.2">
      <c r="A607" s="88" t="s">
        <v>1153</v>
      </c>
      <c r="B607" t="s">
        <v>1153</v>
      </c>
      <c r="C607" s="89" t="s">
        <v>102</v>
      </c>
      <c r="D607" s="89" t="s">
        <v>410</v>
      </c>
      <c r="E607" s="89" t="s">
        <v>7</v>
      </c>
      <c r="F607" s="89">
        <v>2014</v>
      </c>
      <c r="G607" s="89"/>
      <c r="H607" s="90">
        <v>8</v>
      </c>
      <c r="I607" s="90">
        <v>300</v>
      </c>
      <c r="J607" s="90">
        <v>23</v>
      </c>
      <c r="K607" s="90"/>
      <c r="L607" s="90"/>
      <c r="M607" s="91">
        <v>10.76271186440678</v>
      </c>
      <c r="N607" s="91">
        <v>1.5128205128205128</v>
      </c>
      <c r="O607" s="91">
        <v>6.4095775631327817E-2</v>
      </c>
      <c r="P607" s="91">
        <v>6.4095775631327831E-2</v>
      </c>
      <c r="Q607" s="91">
        <v>6.7937856394739898E-2</v>
      </c>
      <c r="R607" s="91">
        <v>0.57389162561576357</v>
      </c>
      <c r="S607" s="91">
        <v>7.0499243570347953E-2</v>
      </c>
      <c r="T607" s="91">
        <v>1.1477832512315271</v>
      </c>
      <c r="U607" s="91">
        <v>1.1477832512315271</v>
      </c>
      <c r="V607" s="91">
        <v>0</v>
      </c>
      <c r="W607" s="91">
        <v>0.80288891558866338</v>
      </c>
      <c r="X607" s="91">
        <v>-0.34858324795953877</v>
      </c>
      <c r="Y607" s="91">
        <v>-0.34858324795953877</v>
      </c>
      <c r="Z607" s="91">
        <v>-1.4963664991910659</v>
      </c>
      <c r="AA607" s="91">
        <v>-0.96110722213195698</v>
      </c>
      <c r="AB607" s="91">
        <v>-1.2817358307819608</v>
      </c>
      <c r="AC607" s="91">
        <v>-1.2817358307819608</v>
      </c>
      <c r="AD607" s="91">
        <v>-2.5898357883469059</v>
      </c>
      <c r="AE607" s="91">
        <v>-1.9933867556421221</v>
      </c>
      <c r="AF607" s="91">
        <v>-0.12080150722558325</v>
      </c>
      <c r="AG607" s="91">
        <v>-2.1468546734605729</v>
      </c>
      <c r="AH607" s="91">
        <v>-0.12080150722558325</v>
      </c>
      <c r="AI607" s="91">
        <v>-0.97904214442861759</v>
      </c>
      <c r="AJ607" s="91">
        <v>0</v>
      </c>
      <c r="AK607" s="91">
        <v>0.12819155126265566</v>
      </c>
      <c r="AL607" s="91">
        <v>0</v>
      </c>
      <c r="AM607" s="91">
        <v>8.3317795649526197E-2</v>
      </c>
      <c r="AN607" s="91">
        <v>0.12819155126265563</v>
      </c>
      <c r="AO607" s="91">
        <v>0.12819155126265563</v>
      </c>
      <c r="AP607" s="91">
        <v>0</v>
      </c>
      <c r="AQ607" s="91">
        <v>8.3317795649526183E-2</v>
      </c>
      <c r="AR607" s="91">
        <v>-0.17924297280309159</v>
      </c>
      <c r="AS607" s="91">
        <v>-0.27208116509981978</v>
      </c>
      <c r="AT607" s="91">
        <v>-0.17924297280309159</v>
      </c>
      <c r="AU607" s="91">
        <v>-0.22566206895145569</v>
      </c>
      <c r="AV607" s="91">
        <v>-3.378602854563012E-3</v>
      </c>
      <c r="AW607" s="91">
        <v>1.5128205128205128</v>
      </c>
      <c r="AX607" s="91">
        <v>16.282051282051281</v>
      </c>
      <c r="AY607" s="91">
        <v>3</v>
      </c>
      <c r="AZ607" s="91">
        <v>0.10591133004926108</v>
      </c>
      <c r="BA607" s="91">
        <v>0</v>
      </c>
      <c r="BB607" s="91">
        <v>4.9757254551199039E-2</v>
      </c>
      <c r="BC607" s="91">
        <v>0.14099848714069591</v>
      </c>
      <c r="BD607" s="91">
        <v>0</v>
      </c>
      <c r="BE607" s="91">
        <v>7.2628855737829789E-2</v>
      </c>
      <c r="BF607" s="91">
        <v>-0.16036948670538376</v>
      </c>
      <c r="BG607" s="91">
        <v>-0.29874254904003306</v>
      </c>
      <c r="BH607" s="91">
        <v>-0.23112395822990153</v>
      </c>
      <c r="BI607" s="91">
        <v>-4.3450763057157699E-2</v>
      </c>
      <c r="BJ607" s="91">
        <v>-5.9753579753040457E-2</v>
      </c>
      <c r="BK607" s="91">
        <v>-0.1044498429057909</v>
      </c>
      <c r="BL607" s="91">
        <v>-2.5262381309039267E-2</v>
      </c>
      <c r="BM607" s="91">
        <v>-3.1734171199365536E-2</v>
      </c>
      <c r="BN607" s="91">
        <v>-7.3126352184169588E-2</v>
      </c>
      <c r="BO607" s="91">
        <v>0.11538461538461539</v>
      </c>
      <c r="BP607" s="91">
        <v>0</v>
      </c>
      <c r="BQ607" s="91">
        <v>3.8461538461538464E-2</v>
      </c>
      <c r="BR607" s="91">
        <v>1.1477832512315271</v>
      </c>
      <c r="BS607" s="91">
        <v>0</v>
      </c>
      <c r="BT607" s="91">
        <v>0.53525927705910892</v>
      </c>
      <c r="BU607" s="91">
        <v>4.158632233113746E-3</v>
      </c>
      <c r="BV607" s="91">
        <v>-1.1851630625084648</v>
      </c>
      <c r="BW607" s="91">
        <v>-0.62098362448306776</v>
      </c>
      <c r="BX607" s="92">
        <v>28.497841472821001</v>
      </c>
      <c r="BY607" s="92">
        <v>198</v>
      </c>
      <c r="BZ607" s="92">
        <v>7</v>
      </c>
      <c r="CA607" s="91"/>
      <c r="CB607" s="91"/>
      <c r="CC607" s="91"/>
      <c r="CD607" s="91"/>
      <c r="CE607" s="91"/>
      <c r="CF607" s="91"/>
      <c r="CG607" s="68"/>
      <c r="CH607" s="91">
        <v>0</v>
      </c>
      <c r="CI607" s="91">
        <v>0</v>
      </c>
      <c r="CJ607" s="91">
        <v>0</v>
      </c>
      <c r="CK607" s="91">
        <v>0</v>
      </c>
      <c r="CL607" s="91">
        <v>0</v>
      </c>
      <c r="CM607" s="91">
        <v>0</v>
      </c>
      <c r="CN607" s="91">
        <v>0</v>
      </c>
      <c r="CO607" s="68">
        <f t="shared" si="9"/>
        <v>0</v>
      </c>
      <c r="CP607" s="68">
        <f>IF(ISNUMBER(SUM(CI607,CK607,CM607)/SUM(CH607,CJ607,CL607)),SUM(CI607,CK607,CM607)/SUM(CH607,CJ607,CL607),0)</f>
        <v>0</v>
      </c>
      <c r="CQ607" s="92"/>
    </row>
    <row r="608" spans="1:95" ht="16" x14ac:dyDescent="0.2">
      <c r="A608" s="88" t="s">
        <v>1139</v>
      </c>
      <c r="B608" t="s">
        <v>1139</v>
      </c>
      <c r="C608" s="89" t="s">
        <v>154</v>
      </c>
      <c r="D608" s="89" t="s">
        <v>41</v>
      </c>
      <c r="E608" s="89" t="s">
        <v>7</v>
      </c>
      <c r="F608" s="89">
        <v>2014</v>
      </c>
      <c r="G608" s="89"/>
      <c r="H608" s="90">
        <v>8</v>
      </c>
      <c r="I608" s="90">
        <v>300</v>
      </c>
      <c r="J608" s="90">
        <v>22</v>
      </c>
      <c r="K608" s="90">
        <v>20</v>
      </c>
      <c r="L608" s="90"/>
      <c r="M608" s="91">
        <v>13.975</v>
      </c>
      <c r="N608" s="91">
        <v>1.9047619047619047</v>
      </c>
      <c r="O608" s="91">
        <v>0.35003832886163277</v>
      </c>
      <c r="P608" s="91">
        <v>0.24066757498457647</v>
      </c>
      <c r="Q608" s="91">
        <v>0.2600613261786125</v>
      </c>
      <c r="R608" s="91">
        <v>1.1683884297520661</v>
      </c>
      <c r="S608" s="91">
        <v>8.645930474522584E-2</v>
      </c>
      <c r="T608" s="91">
        <v>1.1683884297520661</v>
      </c>
      <c r="U608" s="91">
        <v>1.1683884297520661</v>
      </c>
      <c r="V608" s="91">
        <v>1.1683884297520661</v>
      </c>
      <c r="W608" s="91">
        <v>1.1683884297520661</v>
      </c>
      <c r="X608" s="91">
        <v>-0.83789595847229226</v>
      </c>
      <c r="Y608" s="91">
        <v>-0.83789595847229226</v>
      </c>
      <c r="Z608" s="91">
        <v>-0.83789595847229226</v>
      </c>
      <c r="AA608" s="91"/>
      <c r="AB608" s="91">
        <v>-1.2611306522614218</v>
      </c>
      <c r="AC608" s="91">
        <v>-1.2611306522614218</v>
      </c>
      <c r="AD608" s="91">
        <v>-1.2611306522614218</v>
      </c>
      <c r="AE608" s="91"/>
      <c r="AF608" s="91">
        <v>-1.0148956132940161</v>
      </c>
      <c r="AG608" s="91">
        <v>-1.0148956132940161</v>
      </c>
      <c r="AH608" s="91">
        <v>-1.0148956132940161</v>
      </c>
      <c r="AI608" s="91"/>
      <c r="AJ608" s="91">
        <v>0.15591985428051</v>
      </c>
      <c r="AK608" s="91">
        <v>0.27578777425461976</v>
      </c>
      <c r="AL608" s="91">
        <v>0.20554737571453319</v>
      </c>
      <c r="AM608" s="91">
        <v>0.21241833474988767</v>
      </c>
      <c r="AN608" s="91">
        <v>6.6822794691647147E-2</v>
      </c>
      <c r="AO608" s="91">
        <v>0.23335888590775519</v>
      </c>
      <c r="AP608" s="91">
        <v>0.23335888590775519</v>
      </c>
      <c r="AQ608" s="91">
        <v>0.15009084029970116</v>
      </c>
      <c r="AR608" s="91">
        <v>-7.4075638157992035E-2</v>
      </c>
      <c r="AS608" s="91">
        <v>-7.4075638157992035E-2</v>
      </c>
      <c r="AT608" s="91">
        <v>-7.4075638157992035E-2</v>
      </c>
      <c r="AU608" s="91"/>
      <c r="AV608" s="91">
        <v>1.6745909785737007E-2</v>
      </c>
      <c r="AW608" s="91">
        <v>1.9047619047619047</v>
      </c>
      <c r="AX608" s="91">
        <v>26.61904761904762</v>
      </c>
      <c r="AY608" s="91">
        <v>4</v>
      </c>
      <c r="AZ608" s="91">
        <v>7.3863636363636367E-2</v>
      </c>
      <c r="BA608" s="91">
        <v>7.3863636363636367E-2</v>
      </c>
      <c r="BB608" s="91">
        <v>4.9521746239372139E-2</v>
      </c>
      <c r="BC608" s="91">
        <v>0.13338443848217707</v>
      </c>
      <c r="BD608" s="91">
        <v>0.13338443848217707</v>
      </c>
      <c r="BE608" s="91">
        <v>8.5895966313688066E-2</v>
      </c>
      <c r="BF608" s="91">
        <v>-0.16798353536390259</v>
      </c>
      <c r="BG608" s="91">
        <v>-0.16798353536390259</v>
      </c>
      <c r="BH608" s="91">
        <v>-0.16798353536390259</v>
      </c>
      <c r="BI608" s="91">
        <v>-7.3894724047188998E-2</v>
      </c>
      <c r="BJ608" s="91">
        <v>-7.3894724047188998E-2</v>
      </c>
      <c r="BK608" s="91">
        <v>-7.3894724047188998E-2</v>
      </c>
      <c r="BL608" s="91">
        <v>-0.10307071777906379</v>
      </c>
      <c r="BM608" s="91">
        <v>-0.10307071777906379</v>
      </c>
      <c r="BN608" s="91">
        <v>-0.10307071777906379</v>
      </c>
      <c r="BO608" s="91">
        <v>0.33333333333333331</v>
      </c>
      <c r="BP608" s="91">
        <v>0.33333333333333331</v>
      </c>
      <c r="BQ608" s="91">
        <v>0.21428571428571427</v>
      </c>
      <c r="BR608" s="91">
        <v>1.1683884297520661</v>
      </c>
      <c r="BS608" s="91">
        <v>1.1683884297520661</v>
      </c>
      <c r="BT608" s="91">
        <v>1.1683884297520661</v>
      </c>
      <c r="BU608" s="91">
        <v>-0.6954135844810545</v>
      </c>
      <c r="BV608" s="91">
        <v>-0.6954135844810545</v>
      </c>
      <c r="BW608" s="91">
        <v>-0.6954135844810545</v>
      </c>
      <c r="BX608" s="91"/>
      <c r="BY608" s="91"/>
      <c r="BZ608" s="91"/>
      <c r="CA608" s="91"/>
      <c r="CB608" s="91"/>
      <c r="CC608" s="91"/>
      <c r="CD608" s="91"/>
      <c r="CE608" s="91"/>
      <c r="CF608" s="91"/>
      <c r="CG608" s="68"/>
      <c r="CH608" s="91">
        <v>0</v>
      </c>
      <c r="CI608" s="91">
        <v>0</v>
      </c>
      <c r="CJ608" s="91">
        <v>0</v>
      </c>
      <c r="CK608" s="91">
        <v>0</v>
      </c>
      <c r="CL608" s="91">
        <v>0</v>
      </c>
      <c r="CM608" s="91">
        <v>0</v>
      </c>
      <c r="CN608" s="91">
        <v>0</v>
      </c>
      <c r="CO608" s="68">
        <f t="shared" si="9"/>
        <v>0</v>
      </c>
      <c r="CP608" s="68">
        <f>IF(ISNUMBER(SUM(CI608,CK608,CM608)/SUM(CH608,CJ608,CL608)),SUM(CI608,CK608,CM608)/SUM(CH608,CJ608,CL608),0)</f>
        <v>0</v>
      </c>
      <c r="CQ608" s="91"/>
    </row>
    <row r="609" spans="1:95" ht="16" x14ac:dyDescent="0.2">
      <c r="A609" s="88" t="s">
        <v>734</v>
      </c>
      <c r="B609" t="s">
        <v>734</v>
      </c>
      <c r="C609" s="89" t="s">
        <v>37</v>
      </c>
      <c r="D609" s="89" t="s">
        <v>38</v>
      </c>
      <c r="E609" s="89" t="s">
        <v>7</v>
      </c>
      <c r="F609" s="89">
        <v>2020</v>
      </c>
      <c r="G609" s="89"/>
      <c r="H609" s="90">
        <v>8</v>
      </c>
      <c r="I609" s="90">
        <v>300</v>
      </c>
      <c r="J609" s="90">
        <v>23</v>
      </c>
      <c r="K609" s="90"/>
      <c r="L609" s="90"/>
      <c r="M609" s="91">
        <v>13.904761904761905</v>
      </c>
      <c r="N609" s="91">
        <v>2.8</v>
      </c>
      <c r="O609" s="91">
        <v>0.19676702710495059</v>
      </c>
      <c r="P609" s="91">
        <v>0.21303596127247582</v>
      </c>
      <c r="Q609" s="91">
        <v>0.21197010051077805</v>
      </c>
      <c r="R609" s="91">
        <v>1.8406531531531531</v>
      </c>
      <c r="S609" s="91">
        <v>0.15751350491134353</v>
      </c>
      <c r="T609" s="91">
        <v>0</v>
      </c>
      <c r="U609" s="91">
        <v>1.8406531531531531</v>
      </c>
      <c r="V609" s="91">
        <v>1.8406531531531531</v>
      </c>
      <c r="W609" s="91">
        <v>1.6856104193713364</v>
      </c>
      <c r="X609" s="91">
        <v>-1.8362700570433368</v>
      </c>
      <c r="Y609" s="91">
        <v>0.19792671992059896</v>
      </c>
      <c r="Z609" s="91">
        <v>0.19792671992059896</v>
      </c>
      <c r="AA609" s="91">
        <v>-0.66588656329489426</v>
      </c>
      <c r="AB609" s="91">
        <v>-1.8987230011472471</v>
      </c>
      <c r="AC609" s="91">
        <v>-0.74918263519375272</v>
      </c>
      <c r="AD609" s="91">
        <v>-0.74918263519375272</v>
      </c>
      <c r="AE609" s="91">
        <v>-1.1822856775883228</v>
      </c>
      <c r="AF609" s="91">
        <v>-1.1267133085666168</v>
      </c>
      <c r="AG609" s="91">
        <v>0.19948157405812195</v>
      </c>
      <c r="AH609" s="91">
        <v>0.19948157405812195</v>
      </c>
      <c r="AI609" s="91">
        <v>-0.40544824090098497</v>
      </c>
      <c r="AJ609" s="91">
        <v>0</v>
      </c>
      <c r="AK609" s="91">
        <v>0.21303596127247582</v>
      </c>
      <c r="AL609" s="91">
        <v>0.21303596127247582</v>
      </c>
      <c r="AM609" s="91">
        <v>0.16079124415691659</v>
      </c>
      <c r="AN609" s="91">
        <v>0</v>
      </c>
      <c r="AO609" s="91">
        <v>0.12173483501284332</v>
      </c>
      <c r="AP609" s="91">
        <v>0.12173483501284332</v>
      </c>
      <c r="AQ609" s="91">
        <v>0.11514068102710034</v>
      </c>
      <c r="AR609" s="91">
        <v>-0.19888799702438986</v>
      </c>
      <c r="AS609" s="91">
        <v>-0.20849690324464959</v>
      </c>
      <c r="AT609" s="91">
        <v>-0.19888799702438986</v>
      </c>
      <c r="AU609" s="91">
        <v>-0.20369245013451973</v>
      </c>
      <c r="AV609" s="91">
        <v>-3.6547382156108144E-2</v>
      </c>
      <c r="AW609" s="91">
        <v>2.8</v>
      </c>
      <c r="AX609" s="91">
        <v>38.93333333333333</v>
      </c>
      <c r="AY609" s="91">
        <v>4</v>
      </c>
      <c r="AZ609" s="91">
        <v>0.11790393013100436</v>
      </c>
      <c r="BA609" s="91">
        <v>6.7567567567567571E-2</v>
      </c>
      <c r="BB609" s="91">
        <v>6.1823832566190645E-2</v>
      </c>
      <c r="BC609" s="91">
        <v>0.18584305408271473</v>
      </c>
      <c r="BD609" s="91">
        <v>0.12918395573997235</v>
      </c>
      <c r="BE609" s="91">
        <v>0.10500900327422902</v>
      </c>
      <c r="BF609" s="91">
        <v>-0.11552491976336493</v>
      </c>
      <c r="BG609" s="91">
        <v>-0.16955859330006071</v>
      </c>
      <c r="BH609" s="91">
        <v>-0.17615010881956958</v>
      </c>
      <c r="BI609" s="91">
        <v>0.11706370263478112</v>
      </c>
      <c r="BJ609" s="91">
        <v>0.11706370263478112</v>
      </c>
      <c r="BK609" s="91">
        <v>-1.9116809591808507E-2</v>
      </c>
      <c r="BL609" s="91">
        <v>0.11274734287658157</v>
      </c>
      <c r="BM609" s="91">
        <v>0.11274734287658157</v>
      </c>
      <c r="BN609" s="91">
        <v>-2.9519626404031149E-2</v>
      </c>
      <c r="BO609" s="91">
        <v>0.11428571428571428</v>
      </c>
      <c r="BP609" s="91">
        <v>0.11428571428571428</v>
      </c>
      <c r="BQ609" s="91">
        <v>4.8511904761904756E-2</v>
      </c>
      <c r="BR609" s="91">
        <v>1.8406531531531531</v>
      </c>
      <c r="BS609" s="91">
        <v>1.8406531531531531</v>
      </c>
      <c r="BT609" s="91">
        <v>1.1237402795808908</v>
      </c>
      <c r="BU609" s="91">
        <v>-0.14989295101605427</v>
      </c>
      <c r="BV609" s="91">
        <v>-0.14989295101605427</v>
      </c>
      <c r="BW609" s="91">
        <v>-1.0493279364609012</v>
      </c>
      <c r="BX609" s="92">
        <v>27.99622545355</v>
      </c>
      <c r="BY609" s="92">
        <v>23</v>
      </c>
      <c r="BZ609" s="92">
        <v>76</v>
      </c>
      <c r="CA609" s="92">
        <v>14</v>
      </c>
      <c r="CB609" s="92">
        <v>6.94</v>
      </c>
      <c r="CC609" s="92">
        <v>4.37</v>
      </c>
      <c r="CD609" s="92">
        <v>33</v>
      </c>
      <c r="CE609" s="92">
        <v>124</v>
      </c>
      <c r="CF609" s="92">
        <v>118.1</v>
      </c>
      <c r="CG609" s="68"/>
      <c r="CH609" s="91">
        <v>0</v>
      </c>
      <c r="CI609" s="91">
        <v>0</v>
      </c>
      <c r="CJ609" s="91">
        <v>0</v>
      </c>
      <c r="CK609" s="91">
        <v>0</v>
      </c>
      <c r="CL609" s="91">
        <v>0</v>
      </c>
      <c r="CM609" s="91">
        <v>0</v>
      </c>
      <c r="CN609" s="91">
        <v>0</v>
      </c>
      <c r="CO609" s="68">
        <f t="shared" si="9"/>
        <v>0</v>
      </c>
      <c r="CP609" s="68">
        <f>IF(ISNUMBER(SUM(CI609,CK609,CM609)/SUM(CH609,CJ609,CL609)),SUM(CI609,CK609,CM609)/SUM(CH609,CJ609,CL609),0)</f>
        <v>0</v>
      </c>
      <c r="CQ609" s="92"/>
    </row>
    <row r="610" spans="1:95" ht="16" x14ac:dyDescent="0.2">
      <c r="A610" s="88" t="s">
        <v>562</v>
      </c>
      <c r="B610" t="s">
        <v>562</v>
      </c>
      <c r="C610" s="89" t="s">
        <v>52</v>
      </c>
      <c r="D610" s="89" t="s">
        <v>31</v>
      </c>
      <c r="E610" s="89" t="s">
        <v>7</v>
      </c>
      <c r="F610" s="89">
        <v>2022</v>
      </c>
      <c r="G610" s="89" t="s">
        <v>126</v>
      </c>
      <c r="H610" s="90">
        <v>8</v>
      </c>
      <c r="I610" s="90">
        <v>300</v>
      </c>
      <c r="J610" s="90">
        <v>22</v>
      </c>
      <c r="K610" s="90">
        <v>18</v>
      </c>
      <c r="L610" s="90"/>
      <c r="M610" s="91">
        <v>15.025157232704403</v>
      </c>
      <c r="N610" s="91">
        <v>4.1842105263157894</v>
      </c>
      <c r="O610" s="91">
        <v>0.35266975208479068</v>
      </c>
      <c r="P610" s="91">
        <v>0.29956237424547283</v>
      </c>
      <c r="Q610" s="91">
        <v>0.33927160333566514</v>
      </c>
      <c r="R610" s="91">
        <v>1.8875193968772745</v>
      </c>
      <c r="S610" s="91">
        <v>0.22490690859614076</v>
      </c>
      <c r="T610" s="91">
        <v>2.1216407355021221</v>
      </c>
      <c r="U610" s="91">
        <v>2.1216407355021221</v>
      </c>
      <c r="V610" s="91">
        <v>1.653398058252427</v>
      </c>
      <c r="W610" s="91">
        <v>1.8688770381591013</v>
      </c>
      <c r="X610" s="91">
        <v>0.31811286484867796</v>
      </c>
      <c r="Y610" s="91">
        <v>0.31811286484867796</v>
      </c>
      <c r="Z610" s="91">
        <v>-0.14085751770721022</v>
      </c>
      <c r="AA610" s="91">
        <v>8.8172643394005393E-2</v>
      </c>
      <c r="AB610" s="91">
        <v>0.51394275509415488</v>
      </c>
      <c r="AC610" s="91">
        <v>0.51394275509415488</v>
      </c>
      <c r="AD610" s="91">
        <v>-0.91318516949087192</v>
      </c>
      <c r="AE610" s="91">
        <v>-0.15545769827373626</v>
      </c>
      <c r="AF610" s="91">
        <v>0.63425548326612868</v>
      </c>
      <c r="AG610" s="91">
        <v>-0.17179247844709478</v>
      </c>
      <c r="AH610" s="91">
        <v>0.63425548326612868</v>
      </c>
      <c r="AI610" s="91">
        <v>0.18898752764679094</v>
      </c>
      <c r="AJ610" s="91">
        <v>0.25831707283320188</v>
      </c>
      <c r="AK610" s="91">
        <v>0.29956237424547283</v>
      </c>
      <c r="AL610" s="91">
        <v>0.29956237424547283</v>
      </c>
      <c r="AM610" s="91">
        <v>0.257388387121463</v>
      </c>
      <c r="AN610" s="91">
        <v>0.24109593464432175</v>
      </c>
      <c r="AO610" s="91">
        <v>0.24109593464432175</v>
      </c>
      <c r="AP610" s="91">
        <v>0.23043259557344065</v>
      </c>
      <c r="AQ610" s="91">
        <v>0.22384284340592078</v>
      </c>
      <c r="AR610" s="91">
        <v>4.6935990959033946E-2</v>
      </c>
      <c r="AS610" s="91">
        <v>-8.0092609562775863E-2</v>
      </c>
      <c r="AT610" s="91">
        <v>4.6935990959033946E-2</v>
      </c>
      <c r="AU610" s="91">
        <v>-2.6237370124281446E-2</v>
      </c>
      <c r="AV610" s="91">
        <v>-1.3255950958441676E-2</v>
      </c>
      <c r="AW610" s="91">
        <v>4.1842105263157894</v>
      </c>
      <c r="AX610" s="91">
        <v>62.868421052631582</v>
      </c>
      <c r="AY610" s="91">
        <v>9</v>
      </c>
      <c r="AZ610" s="91">
        <v>0.20614035087719298</v>
      </c>
      <c r="BA610" s="91">
        <v>0.20614035087719298</v>
      </c>
      <c r="BB610" s="91">
        <v>0.14255474746559324</v>
      </c>
      <c r="BC610" s="91">
        <v>0.23894862604540024</v>
      </c>
      <c r="BD610" s="91">
        <v>0.21086519114688129</v>
      </c>
      <c r="BE610" s="91">
        <v>0.21660460573076054</v>
      </c>
      <c r="BF610" s="91">
        <v>2.6979066337243035E-2</v>
      </c>
      <c r="BG610" s="91">
        <v>-0.10028272787019993</v>
      </c>
      <c r="BH610" s="91">
        <v>-3.8890158309413329E-2</v>
      </c>
      <c r="BI610" s="91">
        <v>4.5965736825794024E-2</v>
      </c>
      <c r="BJ610" s="91">
        <v>-7.1044985549666539E-2</v>
      </c>
      <c r="BK610" s="91">
        <v>-5.7438540901081081E-3</v>
      </c>
      <c r="BL610" s="91">
        <v>3.941908848430839E-2</v>
      </c>
      <c r="BM610" s="91">
        <v>-5.2757874862652931E-2</v>
      </c>
      <c r="BN610" s="91">
        <v>-7.1695854014060722E-4</v>
      </c>
      <c r="BO610" s="91">
        <v>0.25</v>
      </c>
      <c r="BP610" s="91">
        <v>0.25</v>
      </c>
      <c r="BQ610" s="91">
        <v>0.23108108108108108</v>
      </c>
      <c r="BR610" s="91">
        <v>2.1216407355021221</v>
      </c>
      <c r="BS610" s="91">
        <v>1.653398058252427</v>
      </c>
      <c r="BT610" s="91">
        <v>1.8688770381591013</v>
      </c>
      <c r="BU610" s="91">
        <v>0.35353187480018677</v>
      </c>
      <c r="BV610" s="91">
        <v>3.5379280317613393E-2</v>
      </c>
      <c r="BW610" s="91">
        <v>0.16318639689009448</v>
      </c>
      <c r="BX610" s="92">
        <v>25.197978997</v>
      </c>
      <c r="BY610" s="92">
        <v>25</v>
      </c>
      <c r="BZ610" s="92">
        <v>75.63</v>
      </c>
      <c r="CA610" s="92">
        <v>11</v>
      </c>
      <c r="CB610" s="91"/>
      <c r="CC610" s="91"/>
      <c r="CD610" s="91"/>
      <c r="CE610" s="91"/>
      <c r="CF610" s="91"/>
      <c r="CG610" s="68">
        <v>4.6899999999999995</v>
      </c>
      <c r="CH610" s="91">
        <v>0</v>
      </c>
      <c r="CI610" s="91">
        <v>0</v>
      </c>
      <c r="CJ610" s="91">
        <v>0</v>
      </c>
      <c r="CK610" s="91">
        <v>0</v>
      </c>
      <c r="CL610" s="91">
        <v>0</v>
      </c>
      <c r="CM610" s="91">
        <v>0</v>
      </c>
      <c r="CN610" s="91">
        <v>0</v>
      </c>
      <c r="CO610" s="68">
        <f t="shared" si="9"/>
        <v>0</v>
      </c>
      <c r="CP610" s="68">
        <f>IF(ISNUMBER(SUM(CI610,CK610,CM610)/SUM(CH610,CJ610,CL610)),SUM(CI610,CK610,CM610)/SUM(CH610,CJ610,CL610),0)</f>
        <v>0</v>
      </c>
      <c r="CQ610" s="91"/>
    </row>
    <row r="611" spans="1:95" ht="16" x14ac:dyDescent="0.2">
      <c r="A611" s="88" t="s">
        <v>1210</v>
      </c>
      <c r="B611" t="s">
        <v>1210</v>
      </c>
      <c r="C611" s="89" t="s">
        <v>446</v>
      </c>
      <c r="D611" s="89" t="s">
        <v>436</v>
      </c>
      <c r="E611" s="89" t="s">
        <v>7</v>
      </c>
      <c r="F611" s="89">
        <v>2013</v>
      </c>
      <c r="G611" s="89"/>
      <c r="H611" s="90">
        <v>8</v>
      </c>
      <c r="I611" s="90">
        <v>300</v>
      </c>
      <c r="J611" s="90">
        <v>22</v>
      </c>
      <c r="K611" s="90">
        <v>19</v>
      </c>
      <c r="L611" s="90"/>
      <c r="M611" s="91">
        <v>14.85</v>
      </c>
      <c r="N611" s="91">
        <v>1.6216216216216217</v>
      </c>
      <c r="O611" s="91">
        <v>0.13615457239064921</v>
      </c>
      <c r="P611" s="91">
        <v>0.13497003644903355</v>
      </c>
      <c r="Q611" s="91">
        <v>0.12895842693614984</v>
      </c>
      <c r="R611" s="91">
        <v>0.73510600764699119</v>
      </c>
      <c r="S611" s="91">
        <v>9.4087195895142875E-2</v>
      </c>
      <c r="T611" s="91">
        <v>0.98072252580449293</v>
      </c>
      <c r="U611" s="91">
        <v>0.98072252580449293</v>
      </c>
      <c r="V611" s="91">
        <v>0.4894894894894895</v>
      </c>
      <c r="W611" s="91">
        <v>0.71112330334360818</v>
      </c>
      <c r="X611" s="91">
        <v>-0.81036999325365588</v>
      </c>
      <c r="Y611" s="91">
        <v>-0.81036999325365588</v>
      </c>
      <c r="Z611" s="91">
        <v>-1.3024147853421708</v>
      </c>
      <c r="AA611" s="91">
        <v>-1.0780536324699819</v>
      </c>
      <c r="AB611" s="91">
        <v>-0.9180004753427542</v>
      </c>
      <c r="AC611" s="91">
        <v>-0.9180004753427542</v>
      </c>
      <c r="AD611" s="91">
        <v>-2.0770937382538093</v>
      </c>
      <c r="AE611" s="91">
        <v>-1.5871518002910701</v>
      </c>
      <c r="AF611" s="91">
        <v>-0.54774505023593267</v>
      </c>
      <c r="AG611" s="91">
        <v>-1.47152929169784</v>
      </c>
      <c r="AH611" s="91">
        <v>-0.54774505023593267</v>
      </c>
      <c r="AI611" s="91">
        <v>-1.0925184045547487</v>
      </c>
      <c r="AJ611" s="91">
        <v>0</v>
      </c>
      <c r="AK611" s="91">
        <v>0.22984167191405724</v>
      </c>
      <c r="AL611" s="91">
        <v>4.0098400984009838E-2</v>
      </c>
      <c r="AM611" s="91">
        <v>0.11043155152379129</v>
      </c>
      <c r="AN611" s="91">
        <v>0</v>
      </c>
      <c r="AO611" s="91">
        <v>0.21216154330528364</v>
      </c>
      <c r="AP611" s="91">
        <v>3.0073800738007379E-2</v>
      </c>
      <c r="AQ611" s="91">
        <v>9.7788054034793334E-2</v>
      </c>
      <c r="AR611" s="91">
        <v>-3.3393948463818796E-2</v>
      </c>
      <c r="AS611" s="91">
        <v>-0.28045140439820915</v>
      </c>
      <c r="AT611" s="91">
        <v>-3.3393948463818796E-2</v>
      </c>
      <c r="AU611" s="91">
        <v>-0.19005035295556205</v>
      </c>
      <c r="AV611" s="91">
        <v>7.6844203775186248E-3</v>
      </c>
      <c r="AW611" s="91">
        <v>1.6216216216216217</v>
      </c>
      <c r="AX611" s="91">
        <v>24.081081081081081</v>
      </c>
      <c r="AY611" s="91">
        <v>8</v>
      </c>
      <c r="AZ611" s="91">
        <v>4.784688995215311E-2</v>
      </c>
      <c r="BA611" s="91">
        <v>3.3783783783783786E-2</v>
      </c>
      <c r="BB611" s="91">
        <v>3.179200358881118E-2</v>
      </c>
      <c r="BC611" s="91">
        <v>0.128026790314271</v>
      </c>
      <c r="BD611" s="91">
        <v>6.0147601476014757E-2</v>
      </c>
      <c r="BE611" s="91">
        <v>7.2608006978115938E-2</v>
      </c>
      <c r="BF611" s="91">
        <v>-0.1153400230810121</v>
      </c>
      <c r="BG611" s="91">
        <v>-0.25100031754106644</v>
      </c>
      <c r="BH611" s="91">
        <v>-0.1884835594486601</v>
      </c>
      <c r="BI611" s="91">
        <v>-7.7869666097924173E-2</v>
      </c>
      <c r="BJ611" s="91">
        <v>-0.21678855962007912</v>
      </c>
      <c r="BK611" s="91">
        <v>-0.13165589412318915</v>
      </c>
      <c r="BL611" s="91">
        <v>-6.6424232492578283E-2</v>
      </c>
      <c r="BM611" s="91">
        <v>-0.2235971145002115</v>
      </c>
      <c r="BN611" s="91">
        <v>-0.1256404452125385</v>
      </c>
      <c r="BO611" s="91">
        <v>0.29629629629629628</v>
      </c>
      <c r="BP611" s="91">
        <v>0</v>
      </c>
      <c r="BQ611" s="91">
        <v>7.407407407407407E-2</v>
      </c>
      <c r="BR611" s="91">
        <v>0.98072252580449293</v>
      </c>
      <c r="BS611" s="91">
        <v>0.4894894894894895</v>
      </c>
      <c r="BT611" s="91">
        <v>0.71112330334360818</v>
      </c>
      <c r="BU611" s="91">
        <v>-0.69912706375369127</v>
      </c>
      <c r="BV611" s="91">
        <v>-1.2829976778920671</v>
      </c>
      <c r="BW611" s="91">
        <v>-1.0001797756781434</v>
      </c>
      <c r="BX611" s="91"/>
      <c r="BY611" s="91"/>
      <c r="BZ611" s="91"/>
      <c r="CA611" s="91"/>
      <c r="CB611" s="91"/>
      <c r="CC611" s="91"/>
      <c r="CD611" s="91"/>
      <c r="CE611" s="91"/>
      <c r="CF611" s="91"/>
      <c r="CG611" s="68"/>
      <c r="CH611" s="91">
        <v>3</v>
      </c>
      <c r="CI611" s="91">
        <v>0</v>
      </c>
      <c r="CJ611" s="91">
        <v>0</v>
      </c>
      <c r="CK611" s="91">
        <v>0</v>
      </c>
      <c r="CL611" s="91">
        <v>0</v>
      </c>
      <c r="CM611" s="91">
        <v>0</v>
      </c>
      <c r="CN611" s="91">
        <v>3</v>
      </c>
      <c r="CO611" s="68">
        <f t="shared" si="9"/>
        <v>0</v>
      </c>
      <c r="CP611" s="68">
        <f>IF(ISNUMBER(SUM(CI611,CK611,CM611)/SUM(CH611,CJ611,CL611)),SUM(CI611,CK611,CM611)/SUM(CH611,CJ611,CL611),0)</f>
        <v>0</v>
      </c>
      <c r="CQ611" s="91"/>
    </row>
    <row r="612" spans="1:95" ht="16" x14ac:dyDescent="0.2">
      <c r="A612" s="88" t="s">
        <v>588</v>
      </c>
      <c r="B612" t="s">
        <v>588</v>
      </c>
      <c r="C612" s="89" t="s">
        <v>56</v>
      </c>
      <c r="D612" s="89" t="s">
        <v>45</v>
      </c>
      <c r="E612" s="89" t="s">
        <v>7</v>
      </c>
      <c r="F612" s="89">
        <v>2022</v>
      </c>
      <c r="G612" s="89" t="s">
        <v>25</v>
      </c>
      <c r="H612" s="90"/>
      <c r="I612" s="90"/>
      <c r="J612" s="90">
        <v>22</v>
      </c>
      <c r="K612" s="90"/>
      <c r="L612" s="90"/>
      <c r="M612" s="91">
        <v>12.243589743589743</v>
      </c>
      <c r="N612" s="91">
        <v>2.2941176470588234</v>
      </c>
      <c r="O612" s="91">
        <v>0.20821980018165304</v>
      </c>
      <c r="P612" s="91">
        <v>0.15038096679786053</v>
      </c>
      <c r="Q612" s="91">
        <v>0.2331516802906449</v>
      </c>
      <c r="R612" s="91">
        <v>1.4392109500805152</v>
      </c>
      <c r="S612" s="91">
        <v>0.16651528913109295</v>
      </c>
      <c r="T612" s="91">
        <v>0.60826502732240439</v>
      </c>
      <c r="U612" s="91">
        <v>1.4392109500805152</v>
      </c>
      <c r="V612" s="91">
        <v>1.4392109500805152</v>
      </c>
      <c r="W612" s="91">
        <v>0.88852697228697497</v>
      </c>
      <c r="X612" s="91">
        <v>-1.3359555452316236</v>
      </c>
      <c r="Y612" s="91">
        <v>-0.31575081494133572</v>
      </c>
      <c r="Z612" s="91">
        <v>-0.31575081494133572</v>
      </c>
      <c r="AA612" s="91">
        <v>-0.92242841327966396</v>
      </c>
      <c r="AB612" s="91">
        <v>-1.2904579738248427</v>
      </c>
      <c r="AC612" s="91">
        <v>-1.1273722776627837</v>
      </c>
      <c r="AD612" s="91">
        <v>-1.1273722776627837</v>
      </c>
      <c r="AE612" s="91">
        <v>-1.4097481313477032</v>
      </c>
      <c r="AF612" s="91">
        <v>-1.2676586841468878</v>
      </c>
      <c r="AG612" s="91">
        <v>-0.37012770792449157</v>
      </c>
      <c r="AH612" s="91">
        <v>-0.37012770792449157</v>
      </c>
      <c r="AI612" s="91">
        <v>-0.94410658894546717</v>
      </c>
      <c r="AJ612" s="91">
        <v>0</v>
      </c>
      <c r="AK612" s="91">
        <v>0.15038096679786053</v>
      </c>
      <c r="AL612" s="91">
        <v>0.15038096679786053</v>
      </c>
      <c r="AM612" s="91">
        <v>8.560731376696791E-2</v>
      </c>
      <c r="AN612" s="91">
        <v>2.3809523809523808E-2</v>
      </c>
      <c r="AO612" s="91">
        <v>0.13881320012110204</v>
      </c>
      <c r="AP612" s="91">
        <v>0.13881320012110204</v>
      </c>
      <c r="AQ612" s="91">
        <v>7.4909115794604103E-2</v>
      </c>
      <c r="AR612" s="91">
        <v>-0.22174596795957863</v>
      </c>
      <c r="AS612" s="91">
        <v>-0.17171200501511447</v>
      </c>
      <c r="AT612" s="91">
        <v>-0.17171200501511447</v>
      </c>
      <c r="AU612" s="91">
        <v>-0.2129292911957513</v>
      </c>
      <c r="AV612" s="91">
        <v>-5.0161505697526698E-2</v>
      </c>
      <c r="AW612" s="91">
        <v>2.2941176470588234</v>
      </c>
      <c r="AX612" s="91">
        <v>28.088235294117649</v>
      </c>
      <c r="AY612" s="91">
        <v>3</v>
      </c>
      <c r="AZ612" s="91">
        <v>0.1553030303030303</v>
      </c>
      <c r="BA612" s="91">
        <v>0.1553030303030303</v>
      </c>
      <c r="BB612" s="91">
        <v>8.8657178495542222E-2</v>
      </c>
      <c r="BC612" s="91">
        <v>0.16651528913109295</v>
      </c>
      <c r="BD612" s="91">
        <v>0.16651528913109295</v>
      </c>
      <c r="BE612" s="91">
        <v>9.1042064117388563E-2</v>
      </c>
      <c r="BF612" s="91">
        <v>-0.14463262988598827</v>
      </c>
      <c r="BG612" s="91">
        <v>-0.14463262988598827</v>
      </c>
      <c r="BH612" s="91">
        <v>-0.1942521713020928</v>
      </c>
      <c r="BI612" s="91">
        <v>-0.14985582414555895</v>
      </c>
      <c r="BJ612" s="91">
        <v>-0.14985582414555895</v>
      </c>
      <c r="BK612" s="91">
        <v>-0.15749930653026065</v>
      </c>
      <c r="BL612" s="91">
        <v>-0.11888797733749569</v>
      </c>
      <c r="BM612" s="91">
        <v>-0.13660357227261236</v>
      </c>
      <c r="BN612" s="91">
        <v>-0.12727231681274684</v>
      </c>
      <c r="BO612" s="91">
        <v>0.1111111111111111</v>
      </c>
      <c r="BP612" s="91">
        <v>0.1111111111111111</v>
      </c>
      <c r="BQ612" s="91">
        <v>5.877616747181965E-2</v>
      </c>
      <c r="BR612" s="91">
        <v>1.4392109500805152</v>
      </c>
      <c r="BS612" s="91">
        <v>1.4392109500805152</v>
      </c>
      <c r="BT612" s="91">
        <v>0.88852697228697497</v>
      </c>
      <c r="BU612" s="91">
        <v>-0.1515229866398653</v>
      </c>
      <c r="BV612" s="91">
        <v>-0.1515229866398653</v>
      </c>
      <c r="BW612" s="91">
        <v>-0.87785345932615499</v>
      </c>
      <c r="BX612" s="91"/>
      <c r="BY612" s="91"/>
      <c r="BZ612" s="91"/>
      <c r="CA612" s="91"/>
      <c r="CB612" s="91"/>
      <c r="CC612" s="91"/>
      <c r="CD612" s="91"/>
      <c r="CE612" s="91"/>
      <c r="CF612" s="91"/>
      <c r="CG612" s="68"/>
      <c r="CH612" s="91">
        <v>0</v>
      </c>
      <c r="CI612" s="91">
        <v>0</v>
      </c>
      <c r="CJ612" s="91">
        <v>0</v>
      </c>
      <c r="CK612" s="91">
        <v>0</v>
      </c>
      <c r="CL612" s="91">
        <v>0</v>
      </c>
      <c r="CM612" s="91">
        <v>0</v>
      </c>
      <c r="CN612" s="91">
        <v>0</v>
      </c>
      <c r="CO612" s="68">
        <f t="shared" si="9"/>
        <v>0</v>
      </c>
      <c r="CP612" s="68">
        <f>IF(ISNUMBER(SUM(CI612,CK612,CM612)/SUM(CH612,CJ612,CL612)),SUM(CI612,CK612,CM612)/SUM(CH612,CJ612,CL612),0)</f>
        <v>0</v>
      </c>
      <c r="CQ612" s="91"/>
    </row>
    <row r="613" spans="1:95" ht="16" x14ac:dyDescent="0.2">
      <c r="A613" s="88" t="s">
        <v>960</v>
      </c>
      <c r="B613" t="s">
        <v>960</v>
      </c>
      <c r="C613" s="89" t="s">
        <v>307</v>
      </c>
      <c r="D613" s="89" t="s">
        <v>51</v>
      </c>
      <c r="E613" s="89" t="s">
        <v>7</v>
      </c>
      <c r="F613" s="89">
        <v>2017</v>
      </c>
      <c r="G613" s="89"/>
      <c r="H613" s="90">
        <v>8</v>
      </c>
      <c r="I613" s="90">
        <v>300</v>
      </c>
      <c r="J613" s="90">
        <v>23</v>
      </c>
      <c r="K613" s="90"/>
      <c r="L613" s="90"/>
      <c r="M613" s="91">
        <v>11.680555555555555</v>
      </c>
      <c r="N613" s="91">
        <v>2</v>
      </c>
      <c r="O613" s="91">
        <v>0.12241050119331741</v>
      </c>
      <c r="P613" s="91">
        <v>8.9928400954653931E-2</v>
      </c>
      <c r="Q613" s="91">
        <v>0.18385680190930787</v>
      </c>
      <c r="R613" s="91">
        <v>1.0525139664804468</v>
      </c>
      <c r="S613" s="91">
        <v>0.14988066825775656</v>
      </c>
      <c r="T613" s="91">
        <v>0.81818181818181823</v>
      </c>
      <c r="U613" s="91">
        <v>1.0525139664804468</v>
      </c>
      <c r="V613" s="91">
        <v>1.0525139664804468</v>
      </c>
      <c r="W613" s="91">
        <v>0.72166817888320334</v>
      </c>
      <c r="X613" s="91">
        <v>-1.1081804788958993</v>
      </c>
      <c r="Y613" s="91">
        <v>-0.63430073971427969</v>
      </c>
      <c r="Z613" s="91">
        <v>-0.63430073971427969</v>
      </c>
      <c r="AA613" s="91">
        <v>-1.0511612655968814</v>
      </c>
      <c r="AB613" s="91">
        <v>-0.78951616222614895</v>
      </c>
      <c r="AC613" s="91">
        <v>-0.78951616222614895</v>
      </c>
      <c r="AD613" s="91">
        <v>-1.537321821866459</v>
      </c>
      <c r="AE613" s="91">
        <v>-1.4097757840956986</v>
      </c>
      <c r="AF613" s="91">
        <v>-0.14534759358288774</v>
      </c>
      <c r="AG613" s="91">
        <v>-0.66248416689509804</v>
      </c>
      <c r="AH613" s="91">
        <v>-0.14534759358288774</v>
      </c>
      <c r="AI613" s="91">
        <v>-0.75557839994302634</v>
      </c>
      <c r="AJ613" s="91">
        <v>7.1076011846001971E-2</v>
      </c>
      <c r="AK613" s="91">
        <v>8.9928400954653931E-2</v>
      </c>
      <c r="AL613" s="91">
        <v>8.9928400954653931E-2</v>
      </c>
      <c r="AM613" s="91">
        <v>6.5405690836079416E-2</v>
      </c>
      <c r="AN613" s="91">
        <v>4.738400789733465E-2</v>
      </c>
      <c r="AO613" s="91">
        <v>7.494033412887828E-2</v>
      </c>
      <c r="AP613" s="91">
        <v>7.494033412887828E-2</v>
      </c>
      <c r="AQ613" s="91">
        <v>4.8260418082375967E-2</v>
      </c>
      <c r="AR613" s="91">
        <v>-0.14677593578795314</v>
      </c>
      <c r="AS613" s="91">
        <v>-0.25529140412861462</v>
      </c>
      <c r="AT613" s="91">
        <v>-0.14677593578795314</v>
      </c>
      <c r="AU613" s="91">
        <v>-0.22108500636203163</v>
      </c>
      <c r="AV613" s="91">
        <v>-7.1523521372910126E-3</v>
      </c>
      <c r="AW613" s="91">
        <v>2</v>
      </c>
      <c r="AX613" s="91">
        <v>23.361111111111111</v>
      </c>
      <c r="AY613" s="91">
        <v>1</v>
      </c>
      <c r="AZ613" s="91">
        <v>6.9832402234636867E-2</v>
      </c>
      <c r="BA613" s="91">
        <v>6.9832402234636867E-2</v>
      </c>
      <c r="BB613" s="91">
        <v>4.5682303217702301E-2</v>
      </c>
      <c r="BC613" s="91">
        <v>0.14988066825775656</v>
      </c>
      <c r="BD613" s="91">
        <v>0.14988066825775656</v>
      </c>
      <c r="BE613" s="91">
        <v>8.6520836164751924E-2</v>
      </c>
      <c r="BF613" s="91">
        <v>-0.1172015439134879</v>
      </c>
      <c r="BG613" s="91">
        <v>-0.1488618807822765</v>
      </c>
      <c r="BH613" s="91">
        <v>-0.17734088783263632</v>
      </c>
      <c r="BI613" s="91">
        <v>0.13181787828952099</v>
      </c>
      <c r="BJ613" s="91">
        <v>0.13181787828952099</v>
      </c>
      <c r="BK613" s="91">
        <v>-7.2531283706298771E-2</v>
      </c>
      <c r="BL613" s="91">
        <v>0.13969895408589217</v>
      </c>
      <c r="BM613" s="91">
        <v>0.13969895408589217</v>
      </c>
      <c r="BN613" s="91">
        <v>-7.7369784741437381E-2</v>
      </c>
      <c r="BO613" s="91">
        <v>0.04</v>
      </c>
      <c r="BP613" s="91">
        <v>0</v>
      </c>
      <c r="BQ613" s="91">
        <v>0.01</v>
      </c>
      <c r="BR613" s="91">
        <v>1.0525139664804468</v>
      </c>
      <c r="BS613" s="91">
        <v>1.0525139664804468</v>
      </c>
      <c r="BT613" s="91">
        <v>0.72166817888320334</v>
      </c>
      <c r="BU613" s="91">
        <v>-0.91616007200086125</v>
      </c>
      <c r="BV613" s="91">
        <v>-1.194983383281256</v>
      </c>
      <c r="BW613" s="91">
        <v>-1.2533134765984582</v>
      </c>
      <c r="BX613" s="91"/>
      <c r="BY613" s="91"/>
      <c r="BZ613" s="91"/>
      <c r="CA613" s="91"/>
      <c r="CB613" s="91"/>
      <c r="CC613" s="91"/>
      <c r="CD613" s="91"/>
      <c r="CE613" s="91"/>
      <c r="CF613" s="91"/>
      <c r="CG613" s="68"/>
      <c r="CH613" s="91">
        <v>0</v>
      </c>
      <c r="CI613" s="91">
        <v>0</v>
      </c>
      <c r="CJ613" s="91">
        <v>0</v>
      </c>
      <c r="CK613" s="91">
        <v>0</v>
      </c>
      <c r="CL613" s="91">
        <v>0</v>
      </c>
      <c r="CM613" s="91">
        <v>0</v>
      </c>
      <c r="CN613" s="91">
        <v>0</v>
      </c>
      <c r="CO613" s="68">
        <f t="shared" si="9"/>
        <v>0</v>
      </c>
      <c r="CP613" s="68">
        <f>IF(ISNUMBER(SUM(CI613,CK613,CM613)/SUM(CH613,CJ613,CL613)),SUM(CI613,CK613,CM613)/SUM(CH613,CJ613,CL613),0)</f>
        <v>0</v>
      </c>
      <c r="CQ613" s="91"/>
    </row>
    <row r="614" spans="1:95" ht="16" x14ac:dyDescent="0.2">
      <c r="A614" s="88" t="s">
        <v>794</v>
      </c>
      <c r="B614" t="s">
        <v>794</v>
      </c>
      <c r="C614" s="89" t="s">
        <v>467</v>
      </c>
      <c r="D614" s="89" t="s">
        <v>62</v>
      </c>
      <c r="E614" s="89" t="s">
        <v>7</v>
      </c>
      <c r="F614" s="89">
        <v>2019</v>
      </c>
      <c r="G614" s="89"/>
      <c r="H614" s="90">
        <v>8</v>
      </c>
      <c r="I614" s="90">
        <v>300</v>
      </c>
      <c r="J614" s="90">
        <v>22</v>
      </c>
      <c r="K614" s="90">
        <v>21</v>
      </c>
      <c r="L614" s="90">
        <v>21</v>
      </c>
      <c r="M614" s="91">
        <v>12.792</v>
      </c>
      <c r="N614" s="91">
        <v>3.4722222222222223</v>
      </c>
      <c r="O614" s="91">
        <v>0.49575481080005968</v>
      </c>
      <c r="P614" s="91">
        <v>0.33050320720003978</v>
      </c>
      <c r="Q614" s="91">
        <v>0.47177912585152409</v>
      </c>
      <c r="R614" s="91">
        <v>2.4049586776859506</v>
      </c>
      <c r="S614" s="91">
        <v>0.30386355725722242</v>
      </c>
      <c r="T614" s="91">
        <v>0.99980529595015577</v>
      </c>
      <c r="U614" s="91">
        <v>2.4049586776859506</v>
      </c>
      <c r="V614" s="91">
        <v>2.4049586776859506</v>
      </c>
      <c r="W614" s="91">
        <v>1.4271652799922583</v>
      </c>
      <c r="X614" s="91">
        <v>-0.90917260043108583</v>
      </c>
      <c r="Y614" s="91">
        <v>0.69555758549070212</v>
      </c>
      <c r="Z614" s="91">
        <v>0.69555758549070212</v>
      </c>
      <c r="AA614" s="91">
        <v>-0.41846488525916431</v>
      </c>
      <c r="AB614" s="91">
        <v>-0.60789268445781142</v>
      </c>
      <c r="AC614" s="91">
        <v>-0.16162455005734833</v>
      </c>
      <c r="AD614" s="91">
        <v>-0.16162455005734833</v>
      </c>
      <c r="AE614" s="91">
        <v>-0.5971694564405795</v>
      </c>
      <c r="AF614" s="91">
        <v>-9.1265420094595706E-2</v>
      </c>
      <c r="AG614" s="91">
        <v>0.5837656712548378</v>
      </c>
      <c r="AH614" s="91">
        <v>0.5837656712548378</v>
      </c>
      <c r="AI614" s="91">
        <v>-0.11151324580914312</v>
      </c>
      <c r="AJ614" s="91">
        <v>0.16961736514734374</v>
      </c>
      <c r="AK614" s="91">
        <v>0.33050320720003978</v>
      </c>
      <c r="AL614" s="91">
        <v>0.33050320720003978</v>
      </c>
      <c r="AM614" s="91">
        <v>0.19847306876963169</v>
      </c>
      <c r="AN614" s="91">
        <v>0.15656987552062498</v>
      </c>
      <c r="AO614" s="91">
        <v>0.33050320720003978</v>
      </c>
      <c r="AP614" s="91">
        <v>0.33050320720003978</v>
      </c>
      <c r="AQ614" s="91">
        <v>0.19168035084376364</v>
      </c>
      <c r="AR614" s="91">
        <v>-3.7590068164662815E-2</v>
      </c>
      <c r="AS614" s="91">
        <v>1.9978002063823275E-2</v>
      </c>
      <c r="AT614" s="91">
        <v>1.9978002063823275E-2</v>
      </c>
      <c r="AU614" s="91">
        <v>-5.8399862686438625E-2</v>
      </c>
      <c r="AV614" s="91">
        <v>1.1082780999982444E-2</v>
      </c>
      <c r="AW614" s="91">
        <v>3.4722222222222223</v>
      </c>
      <c r="AX614" s="91">
        <v>44.416666666666664</v>
      </c>
      <c r="AY614" s="91">
        <v>5</v>
      </c>
      <c r="AZ614" s="91">
        <v>0.1790633608815427</v>
      </c>
      <c r="BA614" s="91">
        <v>0.1790633608815427</v>
      </c>
      <c r="BB614" s="91">
        <v>0.10768304932065104</v>
      </c>
      <c r="BC614" s="91">
        <v>0.30386355725722242</v>
      </c>
      <c r="BD614" s="91">
        <v>0.30386355725722242</v>
      </c>
      <c r="BE614" s="91">
        <v>0.17456949289631848</v>
      </c>
      <c r="BF614" s="91">
        <v>-7.284361759858804E-3</v>
      </c>
      <c r="BG614" s="91">
        <v>-7.284361759858804E-3</v>
      </c>
      <c r="BH614" s="91">
        <v>-8.0925271143855393E-2</v>
      </c>
      <c r="BI614" s="91">
        <v>3.8617754860692299E-2</v>
      </c>
      <c r="BJ614" s="91">
        <v>3.8617754860692299E-2</v>
      </c>
      <c r="BK614" s="91">
        <v>-3.7806360755954733E-2</v>
      </c>
      <c r="BL614" s="91">
        <v>-4.1580705516790328E-2</v>
      </c>
      <c r="BM614" s="91">
        <v>-4.1580705516790328E-2</v>
      </c>
      <c r="BN614" s="91">
        <v>-7.2433035280579927E-2</v>
      </c>
      <c r="BO614" s="91">
        <v>0.35714285714285715</v>
      </c>
      <c r="BP614" s="91">
        <v>0.35714285714285715</v>
      </c>
      <c r="BQ614" s="91">
        <v>0.2087912087912088</v>
      </c>
      <c r="BR614" s="91">
        <v>2.4049586776859506</v>
      </c>
      <c r="BS614" s="91">
        <v>2.4049586776859506</v>
      </c>
      <c r="BT614" s="91">
        <v>1.4271652799922583</v>
      </c>
      <c r="BU614" s="91">
        <v>0.22290275456224951</v>
      </c>
      <c r="BV614" s="91">
        <v>0.22290275456224951</v>
      </c>
      <c r="BW614" s="91">
        <v>-0.64252535034814173</v>
      </c>
      <c r="BX614" s="92">
        <v>22.315268164479999</v>
      </c>
      <c r="BY614" s="92">
        <v>16</v>
      </c>
      <c r="BZ614" s="92">
        <v>71</v>
      </c>
      <c r="CA614" s="91"/>
      <c r="CB614" s="92">
        <v>7</v>
      </c>
      <c r="CC614" s="92">
        <v>4.3099999999999996</v>
      </c>
      <c r="CD614" s="92">
        <v>31.5</v>
      </c>
      <c r="CE614" s="92">
        <v>12</v>
      </c>
      <c r="CF614" s="92">
        <v>113.55</v>
      </c>
      <c r="CG614" s="68">
        <v>4.55</v>
      </c>
      <c r="CH614" s="91">
        <v>0</v>
      </c>
      <c r="CI614" s="91">
        <v>0</v>
      </c>
      <c r="CJ614" s="91">
        <v>0</v>
      </c>
      <c r="CK614" s="91">
        <v>0</v>
      </c>
      <c r="CL614" s="91">
        <v>0</v>
      </c>
      <c r="CM614" s="91">
        <v>0</v>
      </c>
      <c r="CN614" s="91">
        <v>0</v>
      </c>
      <c r="CO614" s="68">
        <f t="shared" si="9"/>
        <v>0</v>
      </c>
      <c r="CP614" s="68">
        <f>IF(ISNUMBER(SUM(CI614,CK614,CM614)/SUM(CH614,CJ614,CL614)),SUM(CI614,CK614,CM614)/SUM(CH614,CJ614,CL614),0)</f>
        <v>0</v>
      </c>
      <c r="CQ614" s="92"/>
    </row>
    <row r="615" spans="1:95" ht="16" x14ac:dyDescent="0.2">
      <c r="A615" s="88" t="s">
        <v>938</v>
      </c>
      <c r="B615" t="s">
        <v>938</v>
      </c>
      <c r="C615" s="89" t="s">
        <v>296</v>
      </c>
      <c r="D615" s="89" t="s">
        <v>125</v>
      </c>
      <c r="E615" s="89" t="s">
        <v>7</v>
      </c>
      <c r="F615" s="89">
        <v>2017</v>
      </c>
      <c r="G615" s="89"/>
      <c r="H615" s="90">
        <v>8</v>
      </c>
      <c r="I615" s="90">
        <v>300</v>
      </c>
      <c r="J615" s="90">
        <v>24</v>
      </c>
      <c r="K615" s="90">
        <v>22</v>
      </c>
      <c r="L615" s="90"/>
      <c r="M615" s="91">
        <v>13.237373737373737</v>
      </c>
      <c r="N615" s="91">
        <v>4.8292682926829267</v>
      </c>
      <c r="O615" s="91">
        <v>0.4118848678141227</v>
      </c>
      <c r="P615" s="91">
        <v>0.27458991187608178</v>
      </c>
      <c r="Q615" s="91">
        <v>0.44083397032077815</v>
      </c>
      <c r="R615" s="91">
        <v>2.3744764109347445</v>
      </c>
      <c r="S615" s="91">
        <v>0.30675558132792113</v>
      </c>
      <c r="T615" s="91">
        <v>0.86847599164926925</v>
      </c>
      <c r="U615" s="91">
        <v>2.3873456790123457</v>
      </c>
      <c r="V615" s="91">
        <v>2.3616071428571432</v>
      </c>
      <c r="W615" s="91">
        <v>1.8724762711729195</v>
      </c>
      <c r="X615" s="91">
        <v>-0.76642400531843613</v>
      </c>
      <c r="Y615" s="91">
        <v>0.57149020044229593</v>
      </c>
      <c r="Z615" s="91">
        <v>0.46683713554227491</v>
      </c>
      <c r="AA615" s="91">
        <v>9.0634443555378238E-2</v>
      </c>
      <c r="AB615" s="91">
        <v>-1.6981072360940297</v>
      </c>
      <c r="AC615" s="91">
        <v>-0.20249010933456013</v>
      </c>
      <c r="AD615" s="91">
        <v>-0.9885022663332288</v>
      </c>
      <c r="AE615" s="91">
        <v>-0.96303320392060632</v>
      </c>
      <c r="AF615" s="91">
        <v>-0.7429061036717326</v>
      </c>
      <c r="AG615" s="91">
        <v>0.35371838939374012</v>
      </c>
      <c r="AH615" s="91">
        <v>0.35371838939374012</v>
      </c>
      <c r="AI615" s="91">
        <v>-2.2153921614356697E-2</v>
      </c>
      <c r="AJ615" s="91">
        <v>0.17462995211144972</v>
      </c>
      <c r="AK615" s="91">
        <v>0.27458991187608178</v>
      </c>
      <c r="AL615" s="91">
        <v>0.27458991187608178</v>
      </c>
      <c r="AM615" s="91">
        <v>0.18924014654652691</v>
      </c>
      <c r="AN615" s="91">
        <v>6.5491183879093195E-2</v>
      </c>
      <c r="AO615" s="91">
        <v>0.27458991187608178</v>
      </c>
      <c r="AP615" s="91">
        <v>0.27458991187608178</v>
      </c>
      <c r="AQ615" s="91">
        <v>0.1878986847346428</v>
      </c>
      <c r="AR615" s="91">
        <v>-0.24503402125712331</v>
      </c>
      <c r="AS615" s="91">
        <v>-0.16704518913401928</v>
      </c>
      <c r="AT615" s="91">
        <v>-0.10661677980873946</v>
      </c>
      <c r="AU615" s="91">
        <v>-0.17289866339996066</v>
      </c>
      <c r="AV615" s="91">
        <v>3.5676057978984543E-2</v>
      </c>
      <c r="AW615" s="91">
        <v>4.8292682926829267</v>
      </c>
      <c r="AX615" s="91">
        <v>63.926829268292686</v>
      </c>
      <c r="AY615" s="91">
        <v>8</v>
      </c>
      <c r="AZ615" s="91">
        <v>0.17410714285714285</v>
      </c>
      <c r="BA615" s="91">
        <v>0.17410714285714285</v>
      </c>
      <c r="BB615" s="91">
        <v>0.1345182124027906</v>
      </c>
      <c r="BC615" s="91">
        <v>0.30675558132792113</v>
      </c>
      <c r="BD615" s="91">
        <v>0.30675558132792113</v>
      </c>
      <c r="BE615" s="91">
        <v>0.22832262199453815</v>
      </c>
      <c r="BF615" s="91">
        <v>-5.1512632142526132E-2</v>
      </c>
      <c r="BG615" s="91">
        <v>-0.17651462069228091</v>
      </c>
      <c r="BH615" s="91">
        <v>-0.13606426803123395</v>
      </c>
      <c r="BI615" s="91">
        <v>0.28438155720079483</v>
      </c>
      <c r="BJ615" s="91">
        <v>0.28438155720079483</v>
      </c>
      <c r="BK615" s="91">
        <v>0.10622881823493562</v>
      </c>
      <c r="BL615" s="91">
        <v>0.28682213238775234</v>
      </c>
      <c r="BM615" s="91">
        <v>0.28682213238775234</v>
      </c>
      <c r="BN615" s="91">
        <v>0.12335051968091404</v>
      </c>
      <c r="BO615" s="91">
        <v>0.24242424242424243</v>
      </c>
      <c r="BP615" s="91">
        <v>0.24242424242424243</v>
      </c>
      <c r="BQ615" s="91">
        <v>0.14747474747474748</v>
      </c>
      <c r="BR615" s="91">
        <v>2.3873456790123457</v>
      </c>
      <c r="BS615" s="91">
        <v>2.3616071428571432</v>
      </c>
      <c r="BT615" s="91">
        <v>1.8724762711729195</v>
      </c>
      <c r="BU615" s="91">
        <v>0.1322688587152383</v>
      </c>
      <c r="BV615" s="91">
        <v>0.1322688587152383</v>
      </c>
      <c r="BW615" s="91">
        <v>-0.38549821763763803</v>
      </c>
      <c r="BX615" s="91"/>
      <c r="BY615" s="91"/>
      <c r="BZ615" s="91"/>
      <c r="CA615" s="91"/>
      <c r="CB615" s="91"/>
      <c r="CC615" s="91"/>
      <c r="CD615" s="91"/>
      <c r="CE615" s="91"/>
      <c r="CF615" s="91"/>
      <c r="CG615" s="68"/>
      <c r="CH615" s="91">
        <v>0</v>
      </c>
      <c r="CI615" s="91">
        <v>0</v>
      </c>
      <c r="CJ615" s="91">
        <v>0</v>
      </c>
      <c r="CK615" s="91">
        <v>0</v>
      </c>
      <c r="CL615" s="91">
        <v>0</v>
      </c>
      <c r="CM615" s="91">
        <v>0</v>
      </c>
      <c r="CN615" s="91">
        <v>0</v>
      </c>
      <c r="CO615" s="68">
        <f t="shared" si="9"/>
        <v>0</v>
      </c>
      <c r="CP615" s="68">
        <f>IF(ISNUMBER(SUM(CI615,CK615,CM615)/SUM(CH615,CJ615,CL615)),SUM(CI615,CK615,CM615)/SUM(CH615,CJ615,CL615),0)</f>
        <v>0</v>
      </c>
      <c r="CQ615" s="91"/>
    </row>
    <row r="616" spans="1:95" ht="16" x14ac:dyDescent="0.2">
      <c r="A616" s="88" t="s">
        <v>1119</v>
      </c>
      <c r="B616" t="s">
        <v>1119</v>
      </c>
      <c r="C616" s="89" t="s">
        <v>268</v>
      </c>
      <c r="D616" s="89" t="s">
        <v>27</v>
      </c>
      <c r="E616" s="89" t="s">
        <v>7</v>
      </c>
      <c r="F616" s="89">
        <v>2014</v>
      </c>
      <c r="G616" s="89"/>
      <c r="H616" s="90">
        <v>8</v>
      </c>
      <c r="I616" s="90">
        <v>300</v>
      </c>
      <c r="J616" s="90">
        <v>21</v>
      </c>
      <c r="K616" s="90">
        <v>19</v>
      </c>
      <c r="L616" s="90"/>
      <c r="M616" s="91">
        <v>12.244444444444444</v>
      </c>
      <c r="N616" s="91">
        <v>4.8648648648648649</v>
      </c>
      <c r="O616" s="91">
        <v>0.27698197549051895</v>
      </c>
      <c r="P616" s="91">
        <v>0.20577607605976539</v>
      </c>
      <c r="Q616" s="91">
        <v>0.31217568567170817</v>
      </c>
      <c r="R616" s="91">
        <v>2.0089818640955004</v>
      </c>
      <c r="S616" s="91">
        <v>0.23797214078740692</v>
      </c>
      <c r="T616" s="91">
        <v>0.52983193277310925</v>
      </c>
      <c r="U616" s="91">
        <v>2.4444444444444442</v>
      </c>
      <c r="V616" s="91">
        <v>1.5735192837465564</v>
      </c>
      <c r="W616" s="91">
        <v>1.5159318869880367</v>
      </c>
      <c r="X616" s="91">
        <v>-1.3370358928374135</v>
      </c>
      <c r="Y616" s="91">
        <v>0.60452553331683867</v>
      </c>
      <c r="Z616" s="91">
        <v>-0.288771414335937</v>
      </c>
      <c r="AA616" s="91">
        <v>-0.3404272579521706</v>
      </c>
      <c r="AB616" s="91">
        <v>-1.077866047634858</v>
      </c>
      <c r="AC616" s="91">
        <v>0.54572144329719707</v>
      </c>
      <c r="AD616" s="91">
        <v>-0.85599979826693162</v>
      </c>
      <c r="AE616" s="91">
        <v>-0.46271480086819755</v>
      </c>
      <c r="AF616" s="91">
        <v>-0.76927927115092032</v>
      </c>
      <c r="AG616" s="91">
        <v>-0.38212753056832938</v>
      </c>
      <c r="AH616" s="91">
        <v>0.82877661694860327</v>
      </c>
      <c r="AI616" s="91">
        <v>-0.10754339492354881</v>
      </c>
      <c r="AJ616" s="91">
        <v>5.8395411203814057E-2</v>
      </c>
      <c r="AK616" s="91">
        <v>0.24324729891956784</v>
      </c>
      <c r="AL616" s="91">
        <v>0.16830485319996297</v>
      </c>
      <c r="AM616" s="91">
        <v>0.15664918777444828</v>
      </c>
      <c r="AN616" s="91">
        <v>5.3903456495828367E-2</v>
      </c>
      <c r="AO616" s="91">
        <v>0.24324729891956781</v>
      </c>
      <c r="AP616" s="91">
        <v>0.15535832603073502</v>
      </c>
      <c r="AQ616" s="91">
        <v>0.15083636048204371</v>
      </c>
      <c r="AR616" s="91">
        <v>-0.14025648718945943</v>
      </c>
      <c r="AS616" s="91">
        <v>-0.15207619803501221</v>
      </c>
      <c r="AT616" s="91">
        <v>-2.3081928495346238E-3</v>
      </c>
      <c r="AU616" s="91">
        <v>-9.8213626024668765E-2</v>
      </c>
      <c r="AV616" s="91">
        <v>6.0031587308809753E-3</v>
      </c>
      <c r="AW616" s="91">
        <v>4.8648648648648649</v>
      </c>
      <c r="AX616" s="91">
        <v>59.567567567567565</v>
      </c>
      <c r="AY616" s="91">
        <v>7</v>
      </c>
      <c r="AZ616" s="91">
        <v>0.20404040404040405</v>
      </c>
      <c r="BA616" s="91">
        <v>0.12396694214876033</v>
      </c>
      <c r="BB616" s="91">
        <v>0.11998003976613603</v>
      </c>
      <c r="BC616" s="91">
        <v>0.28061224489795916</v>
      </c>
      <c r="BD616" s="91">
        <v>0.19533203667685467</v>
      </c>
      <c r="BE616" s="91">
        <v>0.17791706485549019</v>
      </c>
      <c r="BF616" s="91">
        <v>3.7245431502676063E-2</v>
      </c>
      <c r="BG616" s="91">
        <v>-0.10603593716922499</v>
      </c>
      <c r="BH616" s="91">
        <v>-7.4317717461016466E-2</v>
      </c>
      <c r="BI616" s="91">
        <v>8.6585673823650483E-2</v>
      </c>
      <c r="BJ616" s="91">
        <v>2.5482290651400452E-3</v>
      </c>
      <c r="BK616" s="91">
        <v>-1.4866742756224424E-2</v>
      </c>
      <c r="BL616" s="91">
        <v>3.2348876631196982E-2</v>
      </c>
      <c r="BM616" s="91">
        <v>-4.5321915505545041E-2</v>
      </c>
      <c r="BN616" s="91">
        <v>-6.2736887326909435E-2</v>
      </c>
      <c r="BO616" s="91">
        <v>0.20588235294117646</v>
      </c>
      <c r="BP616" s="91">
        <v>0.11538461538461539</v>
      </c>
      <c r="BQ616" s="91">
        <v>0.12375565610859729</v>
      </c>
      <c r="BR616" s="91">
        <v>2.4444444444444442</v>
      </c>
      <c r="BS616" s="91">
        <v>1.5735192837465564</v>
      </c>
      <c r="BT616" s="91">
        <v>1.5159318869880367</v>
      </c>
      <c r="BU616" s="91">
        <v>0.2013323635368276</v>
      </c>
      <c r="BV616" s="91">
        <v>-0.65427997201313448</v>
      </c>
      <c r="BW616" s="91">
        <v>-0.76684369720313372</v>
      </c>
      <c r="BX616" s="92">
        <v>25.541898889999999</v>
      </c>
      <c r="BY616" s="92">
        <v>178</v>
      </c>
      <c r="BZ616" s="92">
        <v>7</v>
      </c>
      <c r="CA616" s="92">
        <v>11</v>
      </c>
      <c r="CB616" s="92">
        <v>7.1</v>
      </c>
      <c r="CC616" s="92">
        <v>4.33</v>
      </c>
      <c r="CD616" s="92">
        <v>35</v>
      </c>
      <c r="CE616" s="92">
        <v>117</v>
      </c>
      <c r="CF616" s="92">
        <v>118</v>
      </c>
      <c r="CG616" s="68"/>
      <c r="CH616" s="91">
        <v>0</v>
      </c>
      <c r="CI616" s="91">
        <v>0</v>
      </c>
      <c r="CJ616" s="91">
        <v>0</v>
      </c>
      <c r="CK616" s="91">
        <v>0</v>
      </c>
      <c r="CL616" s="91">
        <v>0</v>
      </c>
      <c r="CM616" s="91">
        <v>0</v>
      </c>
      <c r="CN616" s="91">
        <v>0</v>
      </c>
      <c r="CO616" s="68">
        <f t="shared" si="9"/>
        <v>0</v>
      </c>
      <c r="CP616" s="68">
        <f>IF(ISNUMBER(SUM(CI616,CK616,CM616)/SUM(CH616,CJ616,CL616)),SUM(CI616,CK616,CM616)/SUM(CH616,CJ616,CL616),0)</f>
        <v>0</v>
      </c>
      <c r="CQ616" s="92"/>
    </row>
    <row r="617" spans="1:95" ht="16" x14ac:dyDescent="0.2">
      <c r="A617" s="88" t="s">
        <v>625</v>
      </c>
      <c r="B617" t="s">
        <v>625</v>
      </c>
      <c r="C617" s="89" t="s">
        <v>55</v>
      </c>
      <c r="D617" s="89" t="s">
        <v>45</v>
      </c>
      <c r="E617" s="89" t="s">
        <v>7</v>
      </c>
      <c r="F617" s="89">
        <v>2021</v>
      </c>
      <c r="G617" s="89" t="s">
        <v>197</v>
      </c>
      <c r="H617" s="90">
        <v>3</v>
      </c>
      <c r="I617" s="90">
        <v>77</v>
      </c>
      <c r="J617" s="90">
        <v>21</v>
      </c>
      <c r="K617" s="90">
        <v>20</v>
      </c>
      <c r="L617" s="90"/>
      <c r="M617" s="91">
        <v>15.733333333333333</v>
      </c>
      <c r="N617" s="91">
        <v>2.7272727272727271</v>
      </c>
      <c r="O617" s="91">
        <v>0.38755906058921619</v>
      </c>
      <c r="P617" s="91">
        <v>0.25888059180682532</v>
      </c>
      <c r="Q617" s="91">
        <v>0.36295163979988887</v>
      </c>
      <c r="R617" s="91">
        <v>1.6666666666666667</v>
      </c>
      <c r="S617" s="91">
        <v>0.23204689789936492</v>
      </c>
      <c r="T617" s="91">
        <v>1.6296296296296298</v>
      </c>
      <c r="U617" s="91">
        <v>1.6666666666666667</v>
      </c>
      <c r="V617" s="91">
        <v>1.6666666666666667</v>
      </c>
      <c r="W617" s="91">
        <v>1.5988496071829406</v>
      </c>
      <c r="X617" s="91">
        <v>-8.7410733315965494E-2</v>
      </c>
      <c r="Y617" s="91">
        <v>-6.7017152457370832E-2</v>
      </c>
      <c r="Z617" s="91">
        <v>-6.7017152457370832E-2</v>
      </c>
      <c r="AA617" s="91">
        <v>-0.12565533856097141</v>
      </c>
      <c r="AB617" s="91">
        <v>2.1931649221662575E-2</v>
      </c>
      <c r="AC617" s="91">
        <v>2.1931649221662575E-2</v>
      </c>
      <c r="AD617" s="91">
        <v>-0.76285241534682124</v>
      </c>
      <c r="AE617" s="91">
        <v>-0.37979708067329354</v>
      </c>
      <c r="AF617" s="91">
        <v>-0.19863157741492987</v>
      </c>
      <c r="AG617" s="91">
        <v>-0.2688032689088693</v>
      </c>
      <c r="AH617" s="91">
        <v>-0.19863157741492987</v>
      </c>
      <c r="AI617" s="91">
        <v>-0.22259493693537968</v>
      </c>
      <c r="AJ617" s="91">
        <v>0.16933955593268279</v>
      </c>
      <c r="AK617" s="91">
        <v>0.25888059180682532</v>
      </c>
      <c r="AL617" s="91">
        <v>0.25888059180682532</v>
      </c>
      <c r="AM617" s="91">
        <v>0.18438385647130551</v>
      </c>
      <c r="AN617" s="91">
        <v>0.16933955593268279</v>
      </c>
      <c r="AO617" s="91">
        <v>0.25837270705947746</v>
      </c>
      <c r="AP617" s="91">
        <v>0.25837270705947746</v>
      </c>
      <c r="AQ617" s="91">
        <v>0.17780782198247627</v>
      </c>
      <c r="AR617" s="91">
        <v>-2.4820387752605005E-2</v>
      </c>
      <c r="AS617" s="91">
        <v>-4.8553932258921906E-2</v>
      </c>
      <c r="AT617" s="91">
        <v>-2.4820387752605005E-2</v>
      </c>
      <c r="AU617" s="91">
        <v>-7.1072869608453562E-2</v>
      </c>
      <c r="AV617" s="91">
        <v>-7.243937485726798E-3</v>
      </c>
      <c r="AW617" s="91">
        <v>2.7272727272727271</v>
      </c>
      <c r="AX617" s="91">
        <v>42.909090909090907</v>
      </c>
      <c r="AY617" s="91">
        <v>4</v>
      </c>
      <c r="AZ617" s="91">
        <v>0.18333333333333332</v>
      </c>
      <c r="BA617" s="91">
        <v>0.18333333333333332</v>
      </c>
      <c r="BB617" s="91">
        <v>0.11840628507295174</v>
      </c>
      <c r="BC617" s="91">
        <v>0.23103112840466927</v>
      </c>
      <c r="BD617" s="91">
        <v>0.23103112840466927</v>
      </c>
      <c r="BE617" s="91">
        <v>0.19838924463329013</v>
      </c>
      <c r="BF617" s="91">
        <v>-6.6237811761249432E-3</v>
      </c>
      <c r="BG617" s="91">
        <v>-6.9321075946714744E-2</v>
      </c>
      <c r="BH617" s="91">
        <v>-5.3506947851651304E-2</v>
      </c>
      <c r="BI617" s="91">
        <v>1.9463125387814084E-2</v>
      </c>
      <c r="BJ617" s="91">
        <v>1.9463125387814084E-2</v>
      </c>
      <c r="BK617" s="91">
        <v>-1.3855938046695613E-2</v>
      </c>
      <c r="BL617" s="91">
        <v>1.9624610846320861E-2</v>
      </c>
      <c r="BM617" s="91">
        <v>1.9624610846320861E-2</v>
      </c>
      <c r="BN617" s="91">
        <v>-1.3694452588188735E-2</v>
      </c>
      <c r="BO617" s="91">
        <v>0.2857142857142857</v>
      </c>
      <c r="BP617" s="91">
        <v>0.2857142857142857</v>
      </c>
      <c r="BQ617" s="91">
        <v>0.15722639933166249</v>
      </c>
      <c r="BR617" s="91">
        <v>1.6666666666666667</v>
      </c>
      <c r="BS617" s="91">
        <v>1.6666666666666667</v>
      </c>
      <c r="BT617" s="91">
        <v>1.5988496071829406</v>
      </c>
      <c r="BU617" s="91">
        <v>0.19660122942911684</v>
      </c>
      <c r="BV617" s="91">
        <v>-0.11480682011929111</v>
      </c>
      <c r="BW617" s="91">
        <v>4.2705859079714324E-2</v>
      </c>
      <c r="BX617" s="92">
        <v>27.759867158479999</v>
      </c>
      <c r="BY617" s="92">
        <v>21</v>
      </c>
      <c r="BZ617" s="92">
        <v>73</v>
      </c>
      <c r="CA617" s="91"/>
      <c r="CB617" s="92">
        <v>6.98</v>
      </c>
      <c r="CC617" s="92">
        <v>4.24</v>
      </c>
      <c r="CD617" s="92">
        <v>34</v>
      </c>
      <c r="CE617" s="92">
        <v>124</v>
      </c>
      <c r="CF617" s="92">
        <v>119.8</v>
      </c>
      <c r="CG617" s="68">
        <v>4.5599999999999996</v>
      </c>
      <c r="CH617" s="91">
        <v>0</v>
      </c>
      <c r="CI617" s="91">
        <v>0</v>
      </c>
      <c r="CJ617" s="91">
        <v>0</v>
      </c>
      <c r="CK617" s="91">
        <v>0</v>
      </c>
      <c r="CL617" s="91">
        <v>0</v>
      </c>
      <c r="CM617" s="91">
        <v>0</v>
      </c>
      <c r="CN617" s="91">
        <v>0</v>
      </c>
      <c r="CO617" s="68">
        <f t="shared" si="9"/>
        <v>0</v>
      </c>
      <c r="CP617" s="68">
        <f>IF(ISNUMBER(SUM(CI617,CK617,CM617)/SUM(CH617,CJ617,CL617)),SUM(CI617,CK617,CM617)/SUM(CH617,CJ617,CL617),0)</f>
        <v>0</v>
      </c>
      <c r="CQ617" s="92"/>
    </row>
    <row r="618" spans="1:95" ht="16" x14ac:dyDescent="0.2">
      <c r="A618" s="88" t="s">
        <v>1189</v>
      </c>
      <c r="B618" t="s">
        <v>1189</v>
      </c>
      <c r="C618" s="89" t="s">
        <v>118</v>
      </c>
      <c r="D618" s="89" t="s">
        <v>27</v>
      </c>
      <c r="E618" s="89" t="s">
        <v>7</v>
      </c>
      <c r="F618" s="89">
        <v>2013</v>
      </c>
      <c r="G618" s="89"/>
      <c r="H618" s="90">
        <v>8</v>
      </c>
      <c r="I618" s="90">
        <v>300</v>
      </c>
      <c r="J618" s="90">
        <v>22</v>
      </c>
      <c r="K618" s="90"/>
      <c r="L618" s="90"/>
      <c r="M618" s="91">
        <v>12.740384615384615</v>
      </c>
      <c r="N618" s="91">
        <v>2.4761904761904763</v>
      </c>
      <c r="O618" s="91">
        <v>0.28937490375237407</v>
      </c>
      <c r="P618" s="91">
        <v>0.24649016990914224</v>
      </c>
      <c r="Q618" s="91">
        <v>0.27014270314665567</v>
      </c>
      <c r="R618" s="91">
        <v>1.3056892778993434</v>
      </c>
      <c r="S618" s="91">
        <v>0.17485627021200142</v>
      </c>
      <c r="T618" s="91">
        <v>0.64137931034482765</v>
      </c>
      <c r="U618" s="91">
        <v>1.3056892778993434</v>
      </c>
      <c r="V618" s="91">
        <v>1.3056892778993434</v>
      </c>
      <c r="W618" s="91">
        <v>0.92498689480659491</v>
      </c>
      <c r="X618" s="91">
        <v>-0.91121473515357232</v>
      </c>
      <c r="Y618" s="91">
        <v>-0.53422963322826211</v>
      </c>
      <c r="Z618" s="91">
        <v>-0.53422963322826211</v>
      </c>
      <c r="AA618" s="91">
        <v>-0.78509368686084491</v>
      </c>
      <c r="AB618" s="91">
        <v>-0.96631867006313954</v>
      </c>
      <c r="AC618" s="91">
        <v>-0.96631867006313954</v>
      </c>
      <c r="AD618" s="91">
        <v>-1.2608939498439555</v>
      </c>
      <c r="AE618" s="91">
        <v>-1.2006439280214054</v>
      </c>
      <c r="AF618" s="91">
        <v>-0.27642958231003956</v>
      </c>
      <c r="AG618" s="91">
        <v>-0.72389515830993312</v>
      </c>
      <c r="AH618" s="91">
        <v>-0.27642958231003956</v>
      </c>
      <c r="AI618" s="91">
        <v>-0.60874301428054189</v>
      </c>
      <c r="AJ618" s="91">
        <v>5.0354019158683892E-2</v>
      </c>
      <c r="AK618" s="91">
        <v>0.24649016990914224</v>
      </c>
      <c r="AL618" s="91">
        <v>0.24649016990914224</v>
      </c>
      <c r="AM618" s="91">
        <v>0.14945515122300923</v>
      </c>
      <c r="AN618" s="91">
        <v>3.8733860891295296E-2</v>
      </c>
      <c r="AO618" s="91">
        <v>0.18960782300703249</v>
      </c>
      <c r="AP618" s="91">
        <v>0.18960782300703249</v>
      </c>
      <c r="AQ618" s="91">
        <v>0.12290887389763876</v>
      </c>
      <c r="AR618" s="91">
        <v>-0.1554260827939925</v>
      </c>
      <c r="AS618" s="91">
        <v>-0.12091738212918401</v>
      </c>
      <c r="AT618" s="91">
        <v>-0.12091738212918401</v>
      </c>
      <c r="AU618" s="91">
        <v>-0.14150991726644974</v>
      </c>
      <c r="AV618" s="91">
        <v>-2.7321361754270301E-3</v>
      </c>
      <c r="AW618" s="91">
        <v>2.4761904761904763</v>
      </c>
      <c r="AX618" s="91">
        <v>31.547619047619047</v>
      </c>
      <c r="AY618" s="91">
        <v>6</v>
      </c>
      <c r="AZ618" s="91">
        <v>8.1250000000000003E-2</v>
      </c>
      <c r="BA618" s="91">
        <v>6.7833698030634576E-2</v>
      </c>
      <c r="BB618" s="91">
        <v>5.9916901993240457E-2</v>
      </c>
      <c r="BC618" s="91">
        <v>0.18478260869565216</v>
      </c>
      <c r="BD618" s="91">
        <v>0.16492993172835069</v>
      </c>
      <c r="BE618" s="91">
        <v>0.12712026880368088</v>
      </c>
      <c r="BF618" s="91">
        <v>-0.1165853651504275</v>
      </c>
      <c r="BG618" s="91">
        <v>-0.14621798728873053</v>
      </c>
      <c r="BH618" s="91">
        <v>-0.13984279768796942</v>
      </c>
      <c r="BI618" s="91">
        <v>-8.001198916062463E-3</v>
      </c>
      <c r="BJ618" s="91">
        <v>-7.8459156295938248E-2</v>
      </c>
      <c r="BK618" s="91">
        <v>-7.8314858911177315E-2</v>
      </c>
      <c r="BL618" s="91">
        <v>-7.8314533385819285E-3</v>
      </c>
      <c r="BM618" s="91">
        <v>-9.3673220988503003E-2</v>
      </c>
      <c r="BN618" s="91">
        <v>-8.199106590120811E-2</v>
      </c>
      <c r="BO618" s="91">
        <v>0.21428571428571427</v>
      </c>
      <c r="BP618" s="91">
        <v>0.21428571428571427</v>
      </c>
      <c r="BQ618" s="91">
        <v>0.11869747899159663</v>
      </c>
      <c r="BR618" s="91">
        <v>1.3056892778993434</v>
      </c>
      <c r="BS618" s="91">
        <v>1.3056892778993434</v>
      </c>
      <c r="BT618" s="91">
        <v>0.92498689480659491</v>
      </c>
      <c r="BU618" s="91">
        <v>0.19115059457049544</v>
      </c>
      <c r="BV618" s="91">
        <v>0.19115059457049544</v>
      </c>
      <c r="BW618" s="91">
        <v>-0.21585526838092406</v>
      </c>
      <c r="BX618" s="91"/>
      <c r="BY618" s="91"/>
      <c r="BZ618" s="91"/>
      <c r="CA618" s="91"/>
      <c r="CB618" s="91"/>
      <c r="CC618" s="91"/>
      <c r="CD618" s="91"/>
      <c r="CE618" s="91"/>
      <c r="CF618" s="91"/>
      <c r="CG618" s="68"/>
      <c r="CH618" s="91">
        <v>0</v>
      </c>
      <c r="CI618" s="91">
        <v>0</v>
      </c>
      <c r="CJ618" s="91">
        <v>0</v>
      </c>
      <c r="CK618" s="91">
        <v>0</v>
      </c>
      <c r="CL618" s="91">
        <v>0</v>
      </c>
      <c r="CM618" s="91">
        <v>0</v>
      </c>
      <c r="CN618" s="91">
        <v>0</v>
      </c>
      <c r="CO618" s="68">
        <f t="shared" si="9"/>
        <v>0</v>
      </c>
      <c r="CP618" s="68">
        <f>IF(ISNUMBER(SUM(CI618,CK618,CM618)/SUM(CH618,CJ618,CL618)),SUM(CI618,CK618,CM618)/SUM(CH618,CJ618,CL618),0)</f>
        <v>0</v>
      </c>
      <c r="CQ618" s="91"/>
    </row>
    <row r="619" spans="1:95" ht="16" x14ac:dyDescent="0.2">
      <c r="A619" s="88" t="s">
        <v>724</v>
      </c>
      <c r="B619" t="s">
        <v>724</v>
      </c>
      <c r="C619" s="89" t="s">
        <v>56</v>
      </c>
      <c r="D619" s="89" t="s">
        <v>45</v>
      </c>
      <c r="E619" s="89" t="s">
        <v>7</v>
      </c>
      <c r="F619" s="89">
        <v>2020</v>
      </c>
      <c r="G619" s="89"/>
      <c r="H619" s="90">
        <v>8</v>
      </c>
      <c r="I619" s="90">
        <v>300</v>
      </c>
      <c r="J619" s="90">
        <v>22</v>
      </c>
      <c r="K619" s="90"/>
      <c r="L619" s="90"/>
      <c r="M619" s="91">
        <v>13.080459770114942</v>
      </c>
      <c r="N619" s="91">
        <v>2.1749999999999998</v>
      </c>
      <c r="O619" s="91">
        <v>0.14608446972200806</v>
      </c>
      <c r="P619" s="91">
        <v>0.11477151868234718</v>
      </c>
      <c r="Q619" s="91">
        <v>0.15292707074713208</v>
      </c>
      <c r="R619" s="91">
        <v>0.95898852260086964</v>
      </c>
      <c r="S619" s="91">
        <v>0.11324328046720623</v>
      </c>
      <c r="T619" s="91">
        <v>0.80174216027874556</v>
      </c>
      <c r="U619" s="91">
        <v>1.1722873900293256</v>
      </c>
      <c r="V619" s="91">
        <v>0.74568965517241381</v>
      </c>
      <c r="W619" s="91">
        <v>0.95096345521627512</v>
      </c>
      <c r="X619" s="91">
        <v>-0.91857068740908132</v>
      </c>
      <c r="Y619" s="91">
        <v>-0.54475297291626967</v>
      </c>
      <c r="Z619" s="91">
        <v>-0.97710099998968925</v>
      </c>
      <c r="AA619" s="91">
        <v>-0.76094225867565535</v>
      </c>
      <c r="AB619" s="91">
        <v>-0.80595582012922162</v>
      </c>
      <c r="AC619" s="91">
        <v>-0.80595582012922162</v>
      </c>
      <c r="AD619" s="91">
        <v>-1.8208935725708852</v>
      </c>
      <c r="AE619" s="91">
        <v>-1.1746673676117254</v>
      </c>
      <c r="AF619" s="91">
        <v>-7.2844087426504278E-2</v>
      </c>
      <c r="AG619" s="91">
        <v>-1.2129819650904614</v>
      </c>
      <c r="AH619" s="91">
        <v>-7.2844087426504278E-2</v>
      </c>
      <c r="AI619" s="91">
        <v>-0.63627581881747008</v>
      </c>
      <c r="AJ619" s="91">
        <v>5.8594346829640945E-2</v>
      </c>
      <c r="AK619" s="91">
        <v>0.15499448276498887</v>
      </c>
      <c r="AL619" s="91">
        <v>7.4548554599705497E-2</v>
      </c>
      <c r="AM619" s="91">
        <v>9.3442573896685102E-2</v>
      </c>
      <c r="AN619" s="91">
        <v>3.155080213903743E-2</v>
      </c>
      <c r="AO619" s="91">
        <v>0.14307183024460512</v>
      </c>
      <c r="AP619" s="91">
        <v>7.4548554599705497E-2</v>
      </c>
      <c r="AQ619" s="91">
        <v>7.7862416999001566E-2</v>
      </c>
      <c r="AR619" s="91">
        <v>-0.1832770107564442</v>
      </c>
      <c r="AS619" s="91">
        <v>-0.23597665053651101</v>
      </c>
      <c r="AT619" s="91">
        <v>-0.1643626938211421</v>
      </c>
      <c r="AU619" s="91">
        <v>-0.19453878503803246</v>
      </c>
      <c r="AV619" s="91">
        <v>-1.1346474070571405E-2</v>
      </c>
      <c r="AW619" s="91">
        <v>2.1749999999999998</v>
      </c>
      <c r="AX619" s="91">
        <v>28.45</v>
      </c>
      <c r="AY619" s="91">
        <v>4</v>
      </c>
      <c r="AZ619" s="91">
        <v>8.2111436950146624E-2</v>
      </c>
      <c r="BA619" s="91">
        <v>5.8189655172413791E-2</v>
      </c>
      <c r="BB619" s="91">
        <v>5.8034935319570685E-2</v>
      </c>
      <c r="BC619" s="91">
        <v>0.13799551234106208</v>
      </c>
      <c r="BD619" s="91">
        <v>8.8491048593350385E-2</v>
      </c>
      <c r="BE619" s="91">
        <v>0.10353628180945094</v>
      </c>
      <c r="BF619" s="91">
        <v>-0.11880985136996665</v>
      </c>
      <c r="BG619" s="91">
        <v>-0.22265687042373083</v>
      </c>
      <c r="BH619" s="91">
        <v>-0.16827972776623837</v>
      </c>
      <c r="BI619" s="91">
        <v>-7.4588260170488752E-2</v>
      </c>
      <c r="BJ619" s="91">
        <v>-0.22788006468330152</v>
      </c>
      <c r="BK619" s="91">
        <v>-0.13152686299440622</v>
      </c>
      <c r="BL619" s="91">
        <v>-3.98843205984587E-2</v>
      </c>
      <c r="BM619" s="91">
        <v>-0.21462781281035492</v>
      </c>
      <c r="BN619" s="91">
        <v>-0.10129987327689242</v>
      </c>
      <c r="BO619" s="91">
        <v>0.14814814814814814</v>
      </c>
      <c r="BP619" s="91">
        <v>6.0606060606060608E-2</v>
      </c>
      <c r="BQ619" s="91">
        <v>5.2188552188552187E-2</v>
      </c>
      <c r="BR619" s="91">
        <v>1.1722873900293256</v>
      </c>
      <c r="BS619" s="91">
        <v>0.74568965517241381</v>
      </c>
      <c r="BT619" s="91">
        <v>0.95096345521627512</v>
      </c>
      <c r="BU619" s="91">
        <v>-0.36905379411673689</v>
      </c>
      <c r="BV619" s="91">
        <v>-0.9964192482241202</v>
      </c>
      <c r="BW619" s="91">
        <v>-0.55926385609291396</v>
      </c>
      <c r="BX619" s="91"/>
      <c r="BY619" s="91"/>
      <c r="BZ619" s="91"/>
      <c r="CA619" s="91"/>
      <c r="CB619" s="91"/>
      <c r="CC619" s="91"/>
      <c r="CD619" s="91"/>
      <c r="CE619" s="91"/>
      <c r="CF619" s="91"/>
      <c r="CG619" s="68"/>
      <c r="CH619" s="91">
        <v>0</v>
      </c>
      <c r="CI619" s="91">
        <v>0</v>
      </c>
      <c r="CJ619" s="91">
        <v>0</v>
      </c>
      <c r="CK619" s="91">
        <v>0</v>
      </c>
      <c r="CL619" s="91">
        <v>0</v>
      </c>
      <c r="CM619" s="91">
        <v>0</v>
      </c>
      <c r="CN619" s="91">
        <v>0</v>
      </c>
      <c r="CO619" s="68">
        <f t="shared" si="9"/>
        <v>0</v>
      </c>
      <c r="CP619" s="68">
        <f>IF(ISNUMBER(SUM(CI619,CK619,CM619)/SUM(CH619,CJ619,CL619)),SUM(CI619,CK619,CM619)/SUM(CH619,CJ619,CL619),0)</f>
        <v>0</v>
      </c>
      <c r="CQ619" s="91"/>
    </row>
    <row r="620" spans="1:95" ht="16" x14ac:dyDescent="0.2">
      <c r="A620" s="88" t="s">
        <v>1275</v>
      </c>
      <c r="B620" t="s">
        <v>1275</v>
      </c>
      <c r="C620" s="89" t="s">
        <v>48</v>
      </c>
      <c r="D620" s="89" t="s">
        <v>395</v>
      </c>
      <c r="E620" s="89" t="s">
        <v>7</v>
      </c>
      <c r="F620" s="89">
        <v>2012</v>
      </c>
      <c r="G620" s="89"/>
      <c r="H620" s="90">
        <v>8</v>
      </c>
      <c r="I620" s="90">
        <v>300</v>
      </c>
      <c r="J620" s="90">
        <v>23</v>
      </c>
      <c r="K620" s="90"/>
      <c r="L620" s="90"/>
      <c r="M620" s="91">
        <v>12.849056603773585</v>
      </c>
      <c r="N620" s="91">
        <v>2.4090909090909092</v>
      </c>
      <c r="O620" s="91">
        <v>0.20012756906091769</v>
      </c>
      <c r="P620" s="91">
        <v>0.17532033357944915</v>
      </c>
      <c r="Q620" s="91">
        <v>0.18886439757880802</v>
      </c>
      <c r="R620" s="91">
        <v>1.0870312416808154</v>
      </c>
      <c r="S620" s="91">
        <v>0.13042800655072034</v>
      </c>
      <c r="T620" s="91">
        <v>1.305534685699975</v>
      </c>
      <c r="U620" s="91">
        <v>1.305534685699975</v>
      </c>
      <c r="V620" s="91">
        <v>0.86852779766165589</v>
      </c>
      <c r="W620" s="91">
        <v>1.0870312416808154</v>
      </c>
      <c r="X620" s="91">
        <v>-0.81642291067103367</v>
      </c>
      <c r="Y620" s="91">
        <v>-0.81642291067103367</v>
      </c>
      <c r="Z620" s="91">
        <v>-1.2927601138283451</v>
      </c>
      <c r="AA620" s="91">
        <v>-1.0545915122496894</v>
      </c>
      <c r="AB620" s="91">
        <v>-1.261048542043324</v>
      </c>
      <c r="AC620" s="91">
        <v>-1.261048542043324</v>
      </c>
      <c r="AD620" s="91">
        <v>-1.72130799068525</v>
      </c>
      <c r="AE620" s="91">
        <v>-1.491178266364287</v>
      </c>
      <c r="AF620" s="91">
        <v>-1.015566070185782</v>
      </c>
      <c r="AG620" s="91">
        <v>-1.4322676393609799</v>
      </c>
      <c r="AH620" s="91">
        <v>-1.015566070185782</v>
      </c>
      <c r="AI620" s="91">
        <v>-1.223916854773381</v>
      </c>
      <c r="AJ620" s="91">
        <v>0.22825253471926388</v>
      </c>
      <c r="AK620" s="91">
        <v>0.22825253471926388</v>
      </c>
      <c r="AL620" s="91">
        <v>0.12238813243963442</v>
      </c>
      <c r="AM620" s="91">
        <v>0.17532033357944915</v>
      </c>
      <c r="AN620" s="91">
        <v>0.19313676014706943</v>
      </c>
      <c r="AO620" s="91">
        <v>0.19313676014706943</v>
      </c>
      <c r="AP620" s="91">
        <v>0.10355918898738298</v>
      </c>
      <c r="AQ620" s="91">
        <v>0.1483479745672262</v>
      </c>
      <c r="AR620" s="91">
        <v>-0.11738844498914708</v>
      </c>
      <c r="AS620" s="91">
        <v>-0.22667254927010994</v>
      </c>
      <c r="AT620" s="91">
        <v>-0.11738844498914708</v>
      </c>
      <c r="AU620" s="91">
        <v>-0.17203049712962851</v>
      </c>
      <c r="AV620" s="91">
        <v>-2.3577515676369287E-2</v>
      </c>
      <c r="AW620" s="91">
        <v>2.4090909090909092</v>
      </c>
      <c r="AX620" s="91">
        <v>30.954545454545453</v>
      </c>
      <c r="AY620" s="91">
        <v>5</v>
      </c>
      <c r="AZ620" s="91">
        <v>7.9889807162534437E-2</v>
      </c>
      <c r="BA620" s="91">
        <v>6.2992125984251968E-2</v>
      </c>
      <c r="BB620" s="91">
        <v>7.1440966573393203E-2</v>
      </c>
      <c r="BC620" s="91">
        <v>0.15900079302141157</v>
      </c>
      <c r="BD620" s="91">
        <v>0.1018552200800291</v>
      </c>
      <c r="BE620" s="91">
        <v>0.13042800655072034</v>
      </c>
      <c r="BF620" s="91">
        <v>-0.15214712599566965</v>
      </c>
      <c r="BG620" s="91">
        <v>-0.19688732896000394</v>
      </c>
      <c r="BH620" s="91">
        <v>-0.17451722747783679</v>
      </c>
      <c r="BI620" s="91">
        <v>8.6384107433780291E-2</v>
      </c>
      <c r="BJ620" s="91">
        <v>8.6384107433780291E-2</v>
      </c>
      <c r="BK620" s="91">
        <v>-4.6541737038168711E-2</v>
      </c>
      <c r="BL620" s="91">
        <v>9.2666396380712321E-2</v>
      </c>
      <c r="BM620" s="91">
        <v>9.2666396380712321E-2</v>
      </c>
      <c r="BN620" s="91">
        <v>-1.6267927626261593E-2</v>
      </c>
      <c r="BO620" s="91">
        <v>0.22727272727272727</v>
      </c>
      <c r="BP620" s="91">
        <v>0.10526315789473684</v>
      </c>
      <c r="BQ620" s="91">
        <v>0.16626794258373206</v>
      </c>
      <c r="BR620" s="91">
        <v>1.305534685699975</v>
      </c>
      <c r="BS620" s="91">
        <v>0.86852779766165589</v>
      </c>
      <c r="BT620" s="91">
        <v>1.0870312416808154</v>
      </c>
      <c r="BU620" s="91">
        <v>-1.0503346617136502</v>
      </c>
      <c r="BV620" s="91">
        <v>-1.6252103713908934</v>
      </c>
      <c r="BW620" s="91">
        <v>-1.3377725165522718</v>
      </c>
      <c r="BX620" s="91"/>
      <c r="BY620" s="91"/>
      <c r="BZ620" s="91"/>
      <c r="CA620" s="91"/>
      <c r="CB620" s="91"/>
      <c r="CC620" s="91"/>
      <c r="CD620" s="91"/>
      <c r="CE620" s="91"/>
      <c r="CF620" s="91"/>
      <c r="CG620" s="68">
        <v>4.5199999999999996</v>
      </c>
      <c r="CH620" s="91">
        <v>0</v>
      </c>
      <c r="CI620" s="91">
        <v>0</v>
      </c>
      <c r="CJ620" s="91">
        <v>0</v>
      </c>
      <c r="CK620" s="91">
        <v>0</v>
      </c>
      <c r="CL620" s="91">
        <v>4</v>
      </c>
      <c r="CM620" s="91">
        <v>0</v>
      </c>
      <c r="CN620" s="91">
        <v>4</v>
      </c>
      <c r="CO620" s="68">
        <f t="shared" si="9"/>
        <v>0</v>
      </c>
      <c r="CP620" s="68">
        <f>IF(ISNUMBER(SUM(CI620,CK620,CM620)/SUM(CH620,CJ620,CL620)),SUM(CI620,CK620,CM620)/SUM(CH620,CJ620,CL620),0)</f>
        <v>0</v>
      </c>
      <c r="CQ620" s="91"/>
    </row>
    <row r="621" spans="1:95" ht="16" x14ac:dyDescent="0.2">
      <c r="A621" s="88" t="s">
        <v>580</v>
      </c>
      <c r="B621" t="s">
        <v>580</v>
      </c>
      <c r="C621" s="89" t="s">
        <v>52</v>
      </c>
      <c r="D621" s="89" t="s">
        <v>31</v>
      </c>
      <c r="E621" s="89" t="s">
        <v>7</v>
      </c>
      <c r="F621" s="89">
        <v>2022</v>
      </c>
      <c r="G621" s="89" t="s">
        <v>25</v>
      </c>
      <c r="H621" s="90"/>
      <c r="I621" s="90"/>
      <c r="J621" s="90">
        <v>21</v>
      </c>
      <c r="K621" s="90"/>
      <c r="L621" s="90"/>
      <c r="M621" s="91">
        <v>16.191489361702128</v>
      </c>
      <c r="N621" s="91">
        <v>1.88</v>
      </c>
      <c r="O621" s="91">
        <v>0.19469315895372236</v>
      </c>
      <c r="P621" s="91">
        <v>0.2109175888665325</v>
      </c>
      <c r="Q621" s="91">
        <v>0.23650905432595579</v>
      </c>
      <c r="R621" s="91">
        <v>1.7275485436893203</v>
      </c>
      <c r="S621" s="91">
        <v>0.17625754527162979</v>
      </c>
      <c r="T621" s="91">
        <v>0.54727880814837326</v>
      </c>
      <c r="U621" s="91">
        <v>1.7275485436893203</v>
      </c>
      <c r="V621" s="91">
        <v>1.7275485436893203</v>
      </c>
      <c r="W621" s="91">
        <v>1.1374136759188467</v>
      </c>
      <c r="X621" s="91">
        <v>-1.1970509295338336</v>
      </c>
      <c r="Y621" s="91">
        <v>-6.6707032270316935E-2</v>
      </c>
      <c r="Z621" s="91">
        <v>-6.6707032270316935E-2</v>
      </c>
      <c r="AA621" s="91">
        <v>-0.63187898090207528</v>
      </c>
      <c r="AB621" s="91">
        <v>-1.0604191722595939</v>
      </c>
      <c r="AC621" s="91">
        <v>-0.70197053832416767</v>
      </c>
      <c r="AD621" s="91">
        <v>-0.70197053832416767</v>
      </c>
      <c r="AE621" s="91">
        <v>-0.8811948552918808</v>
      </c>
      <c r="AF621" s="91">
        <v>-0.86641399611932868</v>
      </c>
      <c r="AG621" s="91">
        <v>-9.7641993010201489E-2</v>
      </c>
      <c r="AH621" s="91">
        <v>-9.7641993010201489E-2</v>
      </c>
      <c r="AI621" s="91">
        <v>-0.48202799456476508</v>
      </c>
      <c r="AJ621" s="91">
        <v>7.5283459315251225E-2</v>
      </c>
      <c r="AK621" s="91">
        <v>0.2109175888665325</v>
      </c>
      <c r="AL621" s="91">
        <v>0.2109175888665325</v>
      </c>
      <c r="AM621" s="91">
        <v>0.10532383098168496</v>
      </c>
      <c r="AN621" s="91">
        <v>6.5245664739884385E-2</v>
      </c>
      <c r="AO621" s="91">
        <v>0.12979543930248155</v>
      </c>
      <c r="AP621" s="91">
        <v>0.12979543930248155</v>
      </c>
      <c r="AQ621" s="91">
        <v>9.7520552021182969E-2</v>
      </c>
      <c r="AR621" s="91">
        <v>-0.12891427894540342</v>
      </c>
      <c r="AS621" s="91">
        <v>-0.17763908476326568</v>
      </c>
      <c r="AT621" s="91">
        <v>-0.12891427894540342</v>
      </c>
      <c r="AU621" s="91">
        <v>-0.15327668185433455</v>
      </c>
      <c r="AV621" s="91">
        <v>-1.3255950958441676E-2</v>
      </c>
      <c r="AW621" s="91">
        <v>1.88</v>
      </c>
      <c r="AX621" s="91">
        <v>30.44</v>
      </c>
      <c r="AY621" s="91">
        <v>3</v>
      </c>
      <c r="AZ621" s="91">
        <v>0.10087719298245613</v>
      </c>
      <c r="BA621" s="91">
        <v>0.10087719298245613</v>
      </c>
      <c r="BB621" s="91">
        <v>6.723701546356009E-2</v>
      </c>
      <c r="BC621" s="91">
        <v>0.17625754527162979</v>
      </c>
      <c r="BD621" s="91">
        <v>0.17625754527162979</v>
      </c>
      <c r="BE621" s="91">
        <v>0.11587443737569929</v>
      </c>
      <c r="BF621" s="91">
        <v>-0.12511042857444987</v>
      </c>
      <c r="BG621" s="91">
        <v>-0.12511042857444987</v>
      </c>
      <c r="BH621" s="91">
        <v>-0.14079432940141914</v>
      </c>
      <c r="BI621" s="91">
        <v>-1.6310056111399324E-2</v>
      </c>
      <c r="BJ621" s="91">
        <v>-1.6310056111399324E-2</v>
      </c>
      <c r="BK621" s="91">
        <v>-7.6900807925618375E-2</v>
      </c>
      <c r="BL621" s="91">
        <v>-1.7913268129954779E-2</v>
      </c>
      <c r="BM621" s="91">
        <v>-1.7913268129954779E-2</v>
      </c>
      <c r="BN621" s="91">
        <v>-8.097573810563892E-2</v>
      </c>
      <c r="BO621" s="91">
        <v>8.3333333333333329E-2</v>
      </c>
      <c r="BP621" s="91">
        <v>8.3333333333333329E-2</v>
      </c>
      <c r="BQ621" s="91">
        <v>7.9166666666666663E-2</v>
      </c>
      <c r="BR621" s="91">
        <v>1.7275485436893203</v>
      </c>
      <c r="BS621" s="91">
        <v>1.7275485436893203</v>
      </c>
      <c r="BT621" s="91">
        <v>1.1374136759188467</v>
      </c>
      <c r="BU621" s="91">
        <v>0.10952976575450668</v>
      </c>
      <c r="BV621" s="91">
        <v>0.10952976575450668</v>
      </c>
      <c r="BW621" s="91">
        <v>-0.53706785563369608</v>
      </c>
      <c r="BX621" s="91"/>
      <c r="BY621" s="91"/>
      <c r="BZ621" s="91"/>
      <c r="CA621" s="91"/>
      <c r="CB621" s="91"/>
      <c r="CC621" s="91"/>
      <c r="CD621" s="91"/>
      <c r="CE621" s="91"/>
      <c r="CF621" s="91"/>
      <c r="CG621" s="68"/>
      <c r="CH621" s="91">
        <v>0</v>
      </c>
      <c r="CI621" s="91">
        <v>0</v>
      </c>
      <c r="CJ621" s="91">
        <v>0</v>
      </c>
      <c r="CK621" s="91">
        <v>0</v>
      </c>
      <c r="CL621" s="91">
        <v>0</v>
      </c>
      <c r="CM621" s="91">
        <v>0</v>
      </c>
      <c r="CN621" s="91">
        <v>0</v>
      </c>
      <c r="CO621" s="68">
        <f t="shared" si="9"/>
        <v>0</v>
      </c>
      <c r="CP621" s="68">
        <f>IF(ISNUMBER(SUM(CI621,CK621,CM621)/SUM(CH621,CJ621,CL621)),SUM(CI621,CK621,CM621)/SUM(CH621,CJ621,CL621),0)</f>
        <v>0</v>
      </c>
      <c r="CQ621" s="91"/>
    </row>
    <row r="622" spans="1:95" ht="16" x14ac:dyDescent="0.2">
      <c r="A622" s="88" t="s">
        <v>993</v>
      </c>
      <c r="B622" t="s">
        <v>993</v>
      </c>
      <c r="C622" s="89" t="s">
        <v>378</v>
      </c>
      <c r="D622" s="89" t="s">
        <v>133</v>
      </c>
      <c r="E622" s="89" t="s">
        <v>7</v>
      </c>
      <c r="F622" s="89">
        <v>2016</v>
      </c>
      <c r="G622" s="89"/>
      <c r="H622" s="90">
        <v>8</v>
      </c>
      <c r="I622" s="90">
        <v>300</v>
      </c>
      <c r="J622" s="90">
        <v>22</v>
      </c>
      <c r="K622" s="90">
        <v>19</v>
      </c>
      <c r="L622" s="90">
        <v>20</v>
      </c>
      <c r="M622" s="91">
        <v>13.615</v>
      </c>
      <c r="N622" s="91">
        <v>5.5555555555555554</v>
      </c>
      <c r="O622" s="91">
        <v>0.61640051209487234</v>
      </c>
      <c r="P622" s="91">
        <v>0.41093367472991482</v>
      </c>
      <c r="Q622" s="91">
        <v>0.56271140758708982</v>
      </c>
      <c r="R622" s="91">
        <v>2.0358009969029096</v>
      </c>
      <c r="S622" s="91">
        <v>0.35127911416571211</v>
      </c>
      <c r="T622" s="91">
        <v>2.0628683693516701</v>
      </c>
      <c r="U622" s="91">
        <v>2.0628683693516701</v>
      </c>
      <c r="V622" s="91">
        <v>2.0087336244541487</v>
      </c>
      <c r="W622" s="91">
        <v>2.0299726101011579</v>
      </c>
      <c r="X622" s="91">
        <v>0.2590067298485168</v>
      </c>
      <c r="Y622" s="91">
        <v>0.2590067298485168</v>
      </c>
      <c r="Z622" s="91">
        <v>0.25000810004009399</v>
      </c>
      <c r="AA622" s="91">
        <v>0.25060872553932434</v>
      </c>
      <c r="AB622" s="91">
        <v>0.16414536820442294</v>
      </c>
      <c r="AC622" s="91">
        <v>0.16414536820442294</v>
      </c>
      <c r="AD622" s="91">
        <v>-0.55784960328915023</v>
      </c>
      <c r="AE622" s="91">
        <v>-0.26830249353352009</v>
      </c>
      <c r="AF622" s="91">
        <v>0.53284256782229811</v>
      </c>
      <c r="AG622" s="91">
        <v>0.11467266667781151</v>
      </c>
      <c r="AH622" s="91">
        <v>0.53284256782229811</v>
      </c>
      <c r="AI622" s="91">
        <v>0.28718608443405436</v>
      </c>
      <c r="AJ622" s="91">
        <v>0.25315614617940196</v>
      </c>
      <c r="AK622" s="91">
        <v>0.41093367472991482</v>
      </c>
      <c r="AL622" s="91">
        <v>0.41093367472991482</v>
      </c>
      <c r="AM622" s="91">
        <v>0.33164019443967552</v>
      </c>
      <c r="AN622" s="91">
        <v>0.25315614617940196</v>
      </c>
      <c r="AO622" s="91">
        <v>0.41093367472991488</v>
      </c>
      <c r="AP622" s="91">
        <v>0.41093367472991488</v>
      </c>
      <c r="AQ622" s="91">
        <v>0.32245045103940578</v>
      </c>
      <c r="AR622" s="91">
        <v>7.6006544102995288E-3</v>
      </c>
      <c r="AS622" s="91">
        <v>0.10040846959369837</v>
      </c>
      <c r="AT622" s="91">
        <v>0.10040846959369837</v>
      </c>
      <c r="AU622" s="91">
        <v>3.4612044049050432E-2</v>
      </c>
      <c r="AV622" s="91">
        <v>2.2877852720038505E-3</v>
      </c>
      <c r="AW622" s="91">
        <v>5.5555555555555554</v>
      </c>
      <c r="AX622" s="91">
        <v>75.638888888888886</v>
      </c>
      <c r="AY622" s="91">
        <v>9</v>
      </c>
      <c r="AZ622" s="91">
        <v>0.15720524017467249</v>
      </c>
      <c r="BA622" s="91">
        <v>0.15720524017467249</v>
      </c>
      <c r="BB622" s="91">
        <v>0.14541706960268916</v>
      </c>
      <c r="BC622" s="91">
        <v>0.35127911416571211</v>
      </c>
      <c r="BD622" s="91">
        <v>0.35127911416571211</v>
      </c>
      <c r="BE622" s="91">
        <v>0.29706071337174988</v>
      </c>
      <c r="BF622" s="91">
        <v>4.0131195148630894E-2</v>
      </c>
      <c r="BG622" s="91">
        <v>4.0131195148630894E-2</v>
      </c>
      <c r="BH622" s="91">
        <v>1.1766477952268567E-2</v>
      </c>
      <c r="BI622" s="91">
        <v>7.362582402623824E-2</v>
      </c>
      <c r="BJ622" s="91">
        <v>4.5745999247458868E-2</v>
      </c>
      <c r="BK622" s="91">
        <v>5.1471522087917214E-2</v>
      </c>
      <c r="BL622" s="91">
        <v>6.9000741404259325E-2</v>
      </c>
      <c r="BM622" s="91">
        <v>3.8319735270530786E-2</v>
      </c>
      <c r="BN622" s="91">
        <v>4.8465164297947054E-2</v>
      </c>
      <c r="BO622" s="91">
        <v>0.47058823529411764</v>
      </c>
      <c r="BP622" s="91">
        <v>0.47058823529411764</v>
      </c>
      <c r="BQ622" s="91">
        <v>0.34784018870706174</v>
      </c>
      <c r="BR622" s="91">
        <v>2.0628683693516701</v>
      </c>
      <c r="BS622" s="91">
        <v>2.0087336244541487</v>
      </c>
      <c r="BT622" s="91">
        <v>2.0299726101011579</v>
      </c>
      <c r="BU622" s="91">
        <v>0.3956595769251221</v>
      </c>
      <c r="BV622" s="91">
        <v>0.3956595769251221</v>
      </c>
      <c r="BW622" s="91">
        <v>0.28300745354067575</v>
      </c>
      <c r="BX622" s="91"/>
      <c r="BY622" s="91"/>
      <c r="BZ622" s="91"/>
      <c r="CA622" s="91"/>
      <c r="CB622" s="91"/>
      <c r="CC622" s="91"/>
      <c r="CD622" s="91"/>
      <c r="CE622" s="91"/>
      <c r="CF622" s="91"/>
      <c r="CG622" s="68"/>
      <c r="CH622" s="91">
        <v>0</v>
      </c>
      <c r="CI622" s="91">
        <v>0</v>
      </c>
      <c r="CJ622" s="91">
        <v>0</v>
      </c>
      <c r="CK622" s="91">
        <v>0</v>
      </c>
      <c r="CL622" s="91">
        <v>0</v>
      </c>
      <c r="CM622" s="91">
        <v>0</v>
      </c>
      <c r="CN622" s="91">
        <v>0</v>
      </c>
      <c r="CO622" s="68">
        <f t="shared" si="9"/>
        <v>0</v>
      </c>
      <c r="CP622" s="68">
        <f>IF(ISNUMBER(SUM(CI622,CK622,CM622)/SUM(CH622,CJ622,CL622)),SUM(CI622,CK622,CM622)/SUM(CH622,CJ622,CL622),0)</f>
        <v>0</v>
      </c>
      <c r="CQ622" s="91"/>
    </row>
    <row r="623" spans="1:95" ht="16" x14ac:dyDescent="0.2">
      <c r="A623" s="88" t="s">
        <v>589</v>
      </c>
      <c r="B623" t="s">
        <v>589</v>
      </c>
      <c r="C623" s="89" t="s">
        <v>54</v>
      </c>
      <c r="D623" s="89" t="s">
        <v>27</v>
      </c>
      <c r="E623" s="89" t="s">
        <v>7</v>
      </c>
      <c r="F623" s="89">
        <v>2022</v>
      </c>
      <c r="G623" s="89" t="s">
        <v>25</v>
      </c>
      <c r="H623" s="90"/>
      <c r="I623" s="90"/>
      <c r="J623" s="90">
        <v>21</v>
      </c>
      <c r="K623" s="90"/>
      <c r="L623" s="90"/>
      <c r="M623" s="91">
        <v>12.404255319148936</v>
      </c>
      <c r="N623" s="91">
        <v>3.9166666666666665</v>
      </c>
      <c r="O623" s="91">
        <v>0.18211485754350182</v>
      </c>
      <c r="P623" s="91">
        <v>0.20813126576400209</v>
      </c>
      <c r="Q623" s="91">
        <v>0.19828032379374086</v>
      </c>
      <c r="R623" s="91">
        <v>1.8732919254658384</v>
      </c>
      <c r="S623" s="91">
        <v>0.13937153419593346</v>
      </c>
      <c r="T623" s="91">
        <v>1.8732919254658384</v>
      </c>
      <c r="U623" s="91">
        <v>1.8732919254658384</v>
      </c>
      <c r="V623" s="91">
        <v>1.8732919254658384</v>
      </c>
      <c r="W623" s="91">
        <v>1.8732919254658384</v>
      </c>
      <c r="X623" s="91">
        <v>-6.536707131882169E-2</v>
      </c>
      <c r="Y623" s="91">
        <v>-6.536707131882169E-2</v>
      </c>
      <c r="Z623" s="91">
        <v>-6.536707131882169E-2</v>
      </c>
      <c r="AA623" s="91"/>
      <c r="AB623" s="91">
        <v>-0.55622715654764954</v>
      </c>
      <c r="AC623" s="91">
        <v>-0.55622715654764954</v>
      </c>
      <c r="AD623" s="91">
        <v>-0.55622715654764954</v>
      </c>
      <c r="AE623" s="91"/>
      <c r="AF623" s="91">
        <v>0.15453718679907325</v>
      </c>
      <c r="AG623" s="91">
        <v>0.15453718679907325</v>
      </c>
      <c r="AH623" s="91">
        <v>0.15453718679907325</v>
      </c>
      <c r="AI623" s="91"/>
      <c r="AJ623" s="91">
        <v>7.3545162441985001E-2</v>
      </c>
      <c r="AK623" s="91">
        <v>0.20813126576400209</v>
      </c>
      <c r="AL623" s="91">
        <v>0.20813126576400209</v>
      </c>
      <c r="AM623" s="91">
        <v>0.14083821410299355</v>
      </c>
      <c r="AN623" s="91">
        <v>0.1214099050290012</v>
      </c>
      <c r="AO623" s="91">
        <v>0.1214099050290012</v>
      </c>
      <c r="AP623" s="91">
        <v>0.1214099050290012</v>
      </c>
      <c r="AQ623" s="91"/>
      <c r="AR623" s="91"/>
      <c r="AS623" s="91">
        <v>0</v>
      </c>
      <c r="AT623" s="91">
        <v>0</v>
      </c>
      <c r="AU623" s="91"/>
      <c r="AV623" s="91">
        <v>2.0432151391508169E-2</v>
      </c>
      <c r="AW623" s="91">
        <v>3.9166666666666665</v>
      </c>
      <c r="AX623" s="91">
        <v>48.583333333333336</v>
      </c>
      <c r="AY623" s="91">
        <v>3</v>
      </c>
      <c r="AZ623" s="91">
        <v>0.11981566820276497</v>
      </c>
      <c r="BA623" s="91">
        <v>0.11981566820276497</v>
      </c>
      <c r="BB623" s="91">
        <v>0.11981566820276497</v>
      </c>
      <c r="BC623" s="91">
        <v>0.13937153419593346</v>
      </c>
      <c r="BD623" s="91">
        <v>0.13937153419593346</v>
      </c>
      <c r="BE623" s="91">
        <v>0.13937153419593346</v>
      </c>
      <c r="BF623" s="91">
        <v>0</v>
      </c>
      <c r="BG623" s="91"/>
      <c r="BH623" s="91"/>
      <c r="BI623" s="91">
        <v>0</v>
      </c>
      <c r="BJ623" s="91"/>
      <c r="BK623" s="91"/>
      <c r="BL623" s="91">
        <v>0</v>
      </c>
      <c r="BM623" s="91"/>
      <c r="BN623" s="91"/>
      <c r="BO623" s="91">
        <v>0.10344827586206896</v>
      </c>
      <c r="BP623" s="91">
        <v>0.10344827586206896</v>
      </c>
      <c r="BQ623" s="91">
        <v>0.10344827586206896</v>
      </c>
      <c r="BR623" s="91">
        <v>1.8732919254658384</v>
      </c>
      <c r="BS623" s="91">
        <v>1.8732919254658384</v>
      </c>
      <c r="BT623" s="91">
        <v>1.8732919254658384</v>
      </c>
      <c r="BU623" s="91">
        <v>1.0624878122946768E-2</v>
      </c>
      <c r="BV623" s="91">
        <v>1.0624878122946768E-2</v>
      </c>
      <c r="BW623" s="91">
        <v>1.0624878122946768E-2</v>
      </c>
      <c r="BX623" s="91"/>
      <c r="BY623" s="91"/>
      <c r="BZ623" s="91"/>
      <c r="CA623" s="91"/>
      <c r="CB623" s="91"/>
      <c r="CC623" s="91"/>
      <c r="CD623" s="91"/>
      <c r="CE623" s="91"/>
      <c r="CF623" s="91"/>
      <c r="CG623" s="68"/>
      <c r="CH623" s="91">
        <v>0</v>
      </c>
      <c r="CI623" s="91">
        <v>0</v>
      </c>
      <c r="CJ623" s="91">
        <v>0</v>
      </c>
      <c r="CK623" s="91">
        <v>0</v>
      </c>
      <c r="CL623" s="91">
        <v>0</v>
      </c>
      <c r="CM623" s="91">
        <v>0</v>
      </c>
      <c r="CN623" s="91">
        <v>0</v>
      </c>
      <c r="CO623" s="68">
        <f t="shared" si="9"/>
        <v>0</v>
      </c>
      <c r="CP623" s="68">
        <f>IF(ISNUMBER(SUM(CI623,CK623,CM623)/SUM(CH623,CJ623,CL623)),SUM(CI623,CK623,CM623)/SUM(CH623,CJ623,CL623),0)</f>
        <v>0</v>
      </c>
      <c r="CQ623" s="91"/>
    </row>
    <row r="624" spans="1:95" ht="16" x14ac:dyDescent="0.2">
      <c r="A624" s="88" t="s">
        <v>933</v>
      </c>
      <c r="B624" t="s">
        <v>933</v>
      </c>
      <c r="C624" s="89" t="s">
        <v>140</v>
      </c>
      <c r="D624" s="89" t="s">
        <v>51</v>
      </c>
      <c r="E624" s="89" t="s">
        <v>7</v>
      </c>
      <c r="F624" s="89">
        <v>2017</v>
      </c>
      <c r="G624" s="89"/>
      <c r="H624" s="90">
        <v>8</v>
      </c>
      <c r="I624" s="90">
        <v>300</v>
      </c>
      <c r="J624" s="90">
        <v>23</v>
      </c>
      <c r="K624" s="90">
        <v>20</v>
      </c>
      <c r="L624" s="90"/>
      <c r="M624" s="91">
        <v>14.81437125748503</v>
      </c>
      <c r="N624" s="91">
        <v>3.4791666666666665</v>
      </c>
      <c r="O624" s="91">
        <v>0.37163686409224728</v>
      </c>
      <c r="P624" s="91">
        <v>0.30479247416020672</v>
      </c>
      <c r="Q624" s="91">
        <v>0.3446189825475956</v>
      </c>
      <c r="R624" s="91">
        <v>1.9031107179713991</v>
      </c>
      <c r="S624" s="91">
        <v>0.2310402010527115</v>
      </c>
      <c r="T624" s="91">
        <v>0.81321839080459768</v>
      </c>
      <c r="U624" s="91">
        <v>2.0924369747899161</v>
      </c>
      <c r="V624" s="91">
        <v>1.7137844611528823</v>
      </c>
      <c r="W624" s="91">
        <v>1.6570481404942889</v>
      </c>
      <c r="X624" s="91">
        <v>-0.68314810838646822</v>
      </c>
      <c r="Y624" s="91">
        <v>0.5406584972197388</v>
      </c>
      <c r="Z624" s="91">
        <v>2.6969754958155789E-2</v>
      </c>
      <c r="AA624" s="91">
        <v>7.986049994877889E-2</v>
      </c>
      <c r="AB624" s="91">
        <v>-1.0855046103426496</v>
      </c>
      <c r="AC624" s="91">
        <v>-0.3370821072235719</v>
      </c>
      <c r="AD624" s="91">
        <v>-0.87605132719402357</v>
      </c>
      <c r="AE624" s="91">
        <v>-0.71411713431844626</v>
      </c>
      <c r="AF624" s="91">
        <v>8.4770114942528729E-2</v>
      </c>
      <c r="AG624" s="91">
        <v>-1.213672222662554E-3</v>
      </c>
      <c r="AH624" s="91">
        <v>1.1961084837910183</v>
      </c>
      <c r="AI624" s="91">
        <v>0.38044810154110725</v>
      </c>
      <c r="AJ624" s="91">
        <v>8.1616477643071311E-2</v>
      </c>
      <c r="AK624" s="91">
        <v>0.30479247416020672</v>
      </c>
      <c r="AL624" s="91">
        <v>0.30479247416020672</v>
      </c>
      <c r="AM624" s="91">
        <v>0.22198881143692206</v>
      </c>
      <c r="AN624" s="91">
        <v>7.5338287055142741E-2</v>
      </c>
      <c r="AO624" s="91">
        <v>0.26190628669014837</v>
      </c>
      <c r="AP624" s="91">
        <v>0.23445574935400518</v>
      </c>
      <c r="AQ624" s="91">
        <v>0.20283508258838953</v>
      </c>
      <c r="AR624" s="91">
        <v>-0.17021720471395968</v>
      </c>
      <c r="AS624" s="91">
        <v>-9.5775988903487735E-2</v>
      </c>
      <c r="AT624" s="91">
        <v>-4.8618918446068138E-2</v>
      </c>
      <c r="AU624" s="91">
        <v>-9.5601657218750219E-2</v>
      </c>
      <c r="AV624" s="91">
        <v>0.12408027017346981</v>
      </c>
      <c r="AW624" s="91">
        <v>3.4791666666666665</v>
      </c>
      <c r="AX624" s="91">
        <v>51.541666666666664</v>
      </c>
      <c r="AY624" s="91">
        <v>7</v>
      </c>
      <c r="AZ624" s="91">
        <v>0.14223194748358861</v>
      </c>
      <c r="BA624" s="91">
        <v>9.5238095238095233E-2</v>
      </c>
      <c r="BB624" s="91">
        <v>0.10344243507988898</v>
      </c>
      <c r="BC624" s="91">
        <v>0.27094668117519044</v>
      </c>
      <c r="BD624" s="91">
        <v>0.19113372093023256</v>
      </c>
      <c r="BE624" s="91">
        <v>0.20932757258418649</v>
      </c>
      <c r="BF624" s="91">
        <v>-3.0421292670889222E-2</v>
      </c>
      <c r="BG624" s="91">
        <v>-0.10760882810980049</v>
      </c>
      <c r="BH624" s="91">
        <v>-7.9328741240432779E-2</v>
      </c>
      <c r="BI624" s="91">
        <v>0.17307093096199699</v>
      </c>
      <c r="BJ624" s="91">
        <v>0.17307093096199699</v>
      </c>
      <c r="BK624" s="91">
        <v>2.5350024465049029E-2</v>
      </c>
      <c r="BL624" s="91">
        <v>0.17707319106012381</v>
      </c>
      <c r="BM624" s="91">
        <v>0.17707319106012381</v>
      </c>
      <c r="BN624" s="91">
        <v>6.7215301380312842E-3</v>
      </c>
      <c r="BO624" s="91">
        <v>0.27777777777777779</v>
      </c>
      <c r="BP624" s="91">
        <v>0.27777777777777779</v>
      </c>
      <c r="BQ624" s="91">
        <v>0.1963425925925926</v>
      </c>
      <c r="BR624" s="91">
        <v>2.0924369747899161</v>
      </c>
      <c r="BS624" s="91">
        <v>1.7137844611528823</v>
      </c>
      <c r="BT624" s="91">
        <v>1.6570481404942889</v>
      </c>
      <c r="BU624" s="91">
        <v>0.35756765261063261</v>
      </c>
      <c r="BV624" s="91">
        <v>-0.19613684334223658</v>
      </c>
      <c r="BW624" s="91">
        <v>-0.15298738124966108</v>
      </c>
      <c r="BX624" s="91"/>
      <c r="BY624" s="91"/>
      <c r="BZ624" s="91"/>
      <c r="CA624" s="91"/>
      <c r="CB624" s="91"/>
      <c r="CC624" s="91"/>
      <c r="CD624" s="91"/>
      <c r="CE624" s="91"/>
      <c r="CF624" s="91"/>
      <c r="CG624" s="68"/>
      <c r="CH624" s="91">
        <v>0</v>
      </c>
      <c r="CI624" s="91">
        <v>0</v>
      </c>
      <c r="CJ624" s="91">
        <v>0</v>
      </c>
      <c r="CK624" s="91">
        <v>0</v>
      </c>
      <c r="CL624" s="91">
        <v>0</v>
      </c>
      <c r="CM624" s="91">
        <v>0</v>
      </c>
      <c r="CN624" s="91">
        <v>0</v>
      </c>
      <c r="CO624" s="68">
        <f t="shared" si="9"/>
        <v>0</v>
      </c>
      <c r="CP624" s="68">
        <f>IF(ISNUMBER(SUM(CI624,CK624,CM624)/SUM(CH624,CJ624,CL624)),SUM(CI624,CK624,CM624)/SUM(CH624,CJ624,CL624),0)</f>
        <v>0</v>
      </c>
      <c r="CQ624" s="91"/>
    </row>
    <row r="625" spans="1:95" ht="16" x14ac:dyDescent="0.2">
      <c r="A625" s="88" t="s">
        <v>1091</v>
      </c>
      <c r="B625" t="s">
        <v>1091</v>
      </c>
      <c r="C625" s="89" t="s">
        <v>216</v>
      </c>
      <c r="D625" s="89" t="s">
        <v>45</v>
      </c>
      <c r="E625" s="89" t="s">
        <v>7</v>
      </c>
      <c r="F625" s="89">
        <v>2014</v>
      </c>
      <c r="G625" s="89" t="s">
        <v>152</v>
      </c>
      <c r="H625" s="90">
        <v>2</v>
      </c>
      <c r="I625" s="90">
        <v>42</v>
      </c>
      <c r="J625" s="90">
        <v>22</v>
      </c>
      <c r="K625" s="90">
        <v>18</v>
      </c>
      <c r="L625" s="90">
        <v>19</v>
      </c>
      <c r="M625" s="91">
        <v>14.406130268199234</v>
      </c>
      <c r="N625" s="91">
        <v>6.0697674418604652</v>
      </c>
      <c r="O625" s="91">
        <v>0.72547329276538197</v>
      </c>
      <c r="P625" s="91">
        <v>0.48299526707234619</v>
      </c>
      <c r="Q625" s="91">
        <v>0.73958079783637587</v>
      </c>
      <c r="R625" s="91">
        <v>3.9281914893617018</v>
      </c>
      <c r="S625" s="91">
        <v>0.49932386747802571</v>
      </c>
      <c r="T625" s="91">
        <v>0.86430561082371671</v>
      </c>
      <c r="U625" s="91">
        <v>3.9281914893617018</v>
      </c>
      <c r="V625" s="91">
        <v>3.9281914893617018</v>
      </c>
      <c r="W625" s="91">
        <v>2.8775516646152304</v>
      </c>
      <c r="X625" s="91">
        <v>-1.0386429255726903</v>
      </c>
      <c r="Y625" s="91">
        <v>2.142354980473363</v>
      </c>
      <c r="Z625" s="91">
        <v>2.142354980473363</v>
      </c>
      <c r="AA625" s="91">
        <v>1.0285960510545902</v>
      </c>
      <c r="AB625" s="91">
        <v>-0.74339236958425048</v>
      </c>
      <c r="AC625" s="91">
        <v>1.3616082616184029</v>
      </c>
      <c r="AD625" s="91">
        <v>1.3616082616184029</v>
      </c>
      <c r="AE625" s="91">
        <v>0.75192084178722995</v>
      </c>
      <c r="AF625" s="91">
        <v>-0.66674487223064338</v>
      </c>
      <c r="AG625" s="91">
        <v>2.0040609223950394</v>
      </c>
      <c r="AH625" s="91">
        <v>2.0040609223950394</v>
      </c>
      <c r="AI625" s="91">
        <v>1.0506108696003618</v>
      </c>
      <c r="AJ625" s="91">
        <v>0.39278755745039068</v>
      </c>
      <c r="AK625" s="91">
        <v>0.48299526707234619</v>
      </c>
      <c r="AL625" s="91">
        <v>0.48299526707234619</v>
      </c>
      <c r="AM625" s="91">
        <v>0.44731739857721586</v>
      </c>
      <c r="AN625" s="91">
        <v>0.22912607517939459</v>
      </c>
      <c r="AO625" s="91">
        <v>0.48299526707234619</v>
      </c>
      <c r="AP625" s="91">
        <v>0.48299526707234619</v>
      </c>
      <c r="AQ625" s="91">
        <v>0.38103308527818935</v>
      </c>
      <c r="AR625" s="91">
        <v>9.2697077981264669E-2</v>
      </c>
      <c r="AS625" s="91">
        <v>0.17247006193612968</v>
      </c>
      <c r="AT625" s="91">
        <v>0.17247006193612968</v>
      </c>
      <c r="AU625" s="91">
        <v>0.14383034832076547</v>
      </c>
      <c r="AV625" s="91">
        <v>1.0371792182675033E-2</v>
      </c>
      <c r="AW625" s="91">
        <v>6.0697674418604652</v>
      </c>
      <c r="AX625" s="91">
        <v>87.441860465116278</v>
      </c>
      <c r="AY625" s="91">
        <v>8</v>
      </c>
      <c r="AZ625" s="91">
        <v>0.2978723404255319</v>
      </c>
      <c r="BA625" s="91">
        <v>0.2978723404255319</v>
      </c>
      <c r="BB625" s="91">
        <v>0.18115074521469129</v>
      </c>
      <c r="BC625" s="91">
        <v>0.49932386747802571</v>
      </c>
      <c r="BD625" s="91">
        <v>0.49932386747802571</v>
      </c>
      <c r="BE625" s="91">
        <v>0.35351002082375826</v>
      </c>
      <c r="BF625" s="91">
        <v>0.18817594846094449</v>
      </c>
      <c r="BG625" s="91">
        <v>0.18817594846094449</v>
      </c>
      <c r="BH625" s="91">
        <v>0.15451386343805454</v>
      </c>
      <c r="BI625" s="91">
        <v>0.26434485041563016</v>
      </c>
      <c r="BJ625" s="91">
        <v>0.1829527542013738</v>
      </c>
      <c r="BK625" s="91">
        <v>0.19126672820988669</v>
      </c>
      <c r="BL625" s="91">
        <v>0.22909620501462513</v>
      </c>
      <c r="BM625" s="91">
        <v>0.14778412829589255</v>
      </c>
      <c r="BN625" s="91">
        <v>0.15550734661552926</v>
      </c>
      <c r="BO625" s="91">
        <v>0.47058823529411764</v>
      </c>
      <c r="BP625" s="91">
        <v>0.46666666666666667</v>
      </c>
      <c r="BQ625" s="91">
        <v>0.40855614973262033</v>
      </c>
      <c r="BR625" s="91">
        <v>3.9281914893617018</v>
      </c>
      <c r="BS625" s="91">
        <v>3.9281914893617018</v>
      </c>
      <c r="BT625" s="91">
        <v>2.8775516646152304</v>
      </c>
      <c r="BU625" s="91">
        <v>1.5404691661315661</v>
      </c>
      <c r="BV625" s="91">
        <v>1.5404691661315661</v>
      </c>
      <c r="BW625" s="91">
        <v>0.25473802160477732</v>
      </c>
      <c r="BX625" s="92">
        <v>26.497942788724</v>
      </c>
      <c r="BY625" s="92">
        <v>212</v>
      </c>
      <c r="BZ625" s="92">
        <v>75</v>
      </c>
      <c r="CA625" s="92">
        <v>21</v>
      </c>
      <c r="CB625" s="92">
        <v>6.95</v>
      </c>
      <c r="CC625" s="92">
        <v>4.18</v>
      </c>
      <c r="CD625" s="92">
        <v>35.5</v>
      </c>
      <c r="CE625" s="92">
        <v>12</v>
      </c>
      <c r="CF625" s="92">
        <v>12.35</v>
      </c>
      <c r="CG625" s="68">
        <v>4.46</v>
      </c>
      <c r="CH625" s="91">
        <v>0</v>
      </c>
      <c r="CI625" s="91">
        <v>0</v>
      </c>
      <c r="CJ625" s="91">
        <v>0</v>
      </c>
      <c r="CK625" s="91">
        <v>0</v>
      </c>
      <c r="CL625" s="91">
        <v>0</v>
      </c>
      <c r="CM625" s="91">
        <v>0</v>
      </c>
      <c r="CN625" s="91">
        <v>0</v>
      </c>
      <c r="CO625" s="68">
        <f t="shared" si="9"/>
        <v>0</v>
      </c>
      <c r="CP625" s="68">
        <f>IF(ISNUMBER(SUM(CI625,CK625,CM625)/SUM(CH625,CJ625,CL625)),SUM(CI625,CK625,CM625)/SUM(CH625,CJ625,CL625),0)</f>
        <v>0</v>
      </c>
      <c r="CQ625" s="92"/>
    </row>
    <row r="626" spans="1:95" ht="16" x14ac:dyDescent="0.2">
      <c r="A626" s="88" t="s">
        <v>821</v>
      </c>
      <c r="B626" t="s">
        <v>821</v>
      </c>
      <c r="C626" s="89" t="s">
        <v>149</v>
      </c>
      <c r="D626" s="89" t="s">
        <v>29</v>
      </c>
      <c r="E626" s="89" t="s">
        <v>7</v>
      </c>
      <c r="F626" s="89">
        <v>2018</v>
      </c>
      <c r="G626" s="89" t="s">
        <v>251</v>
      </c>
      <c r="H626" s="90">
        <v>5</v>
      </c>
      <c r="I626" s="90">
        <v>162</v>
      </c>
      <c r="J626" s="90">
        <v>21</v>
      </c>
      <c r="K626" s="90">
        <v>19</v>
      </c>
      <c r="L626" s="90"/>
      <c r="M626" s="91">
        <v>17.127272727272729</v>
      </c>
      <c r="N626" s="91">
        <v>5.5</v>
      </c>
      <c r="O626" s="91">
        <v>0.42944358800731897</v>
      </c>
      <c r="P626" s="91">
        <v>0.41353826993297382</v>
      </c>
      <c r="Q626" s="91">
        <v>0.42581941823106517</v>
      </c>
      <c r="R626" s="91">
        <v>3.4063018242122722</v>
      </c>
      <c r="S626" s="91">
        <v>0.28226887003126394</v>
      </c>
      <c r="T626" s="91">
        <v>1.377522680985003</v>
      </c>
      <c r="U626" s="91">
        <v>3.4063018242122722</v>
      </c>
      <c r="V626" s="91">
        <v>3.4063018242122722</v>
      </c>
      <c r="W626" s="91">
        <v>2.3919122525986376</v>
      </c>
      <c r="X626" s="91">
        <v>-0.44566598968467086</v>
      </c>
      <c r="Y626" s="91">
        <v>1.6036980658221283</v>
      </c>
      <c r="Z626" s="91">
        <v>1.6036980658221283</v>
      </c>
      <c r="AA626" s="91">
        <v>0.5790160380687287</v>
      </c>
      <c r="AB626" s="91">
        <v>-0.52120032016224416</v>
      </c>
      <c r="AC626" s="91">
        <v>0.97678274219878425</v>
      </c>
      <c r="AD626" s="91">
        <v>0.97678274219878425</v>
      </c>
      <c r="AE626" s="91">
        <v>0.22779121101827005</v>
      </c>
      <c r="AF626" s="91">
        <v>-0.64541263931125448</v>
      </c>
      <c r="AG626" s="91">
        <v>1.5075558203590755</v>
      </c>
      <c r="AH626" s="91">
        <v>1.5075558203590755</v>
      </c>
      <c r="AI626" s="91">
        <v>0.43107159052391053</v>
      </c>
      <c r="AJ626" s="91">
        <v>0.21930999773991292</v>
      </c>
      <c r="AK626" s="91">
        <v>0.41353826993297382</v>
      </c>
      <c r="AL626" s="91">
        <v>0.41353826993297382</v>
      </c>
      <c r="AM626" s="91">
        <v>0.31642413383644336</v>
      </c>
      <c r="AN626" s="91">
        <v>0.20103416459492016</v>
      </c>
      <c r="AO626" s="91">
        <v>0.28629572533821263</v>
      </c>
      <c r="AP626" s="91">
        <v>0.28629572533821263</v>
      </c>
      <c r="AQ626" s="91">
        <v>0.24366494496656638</v>
      </c>
      <c r="AR626" s="91">
        <v>-4.4521327174182279E-2</v>
      </c>
      <c r="AS626" s="91">
        <v>-2.1138798727534602E-2</v>
      </c>
      <c r="AT626" s="91">
        <v>-2.1138798727534602E-2</v>
      </c>
      <c r="AU626" s="91">
        <v>-3.2830062950858441E-2</v>
      </c>
      <c r="AV626" s="91">
        <v>9.2120374331232102E-3</v>
      </c>
      <c r="AW626" s="91">
        <v>5.5</v>
      </c>
      <c r="AX626" s="91">
        <v>94.2</v>
      </c>
      <c r="AY626" s="91">
        <v>9</v>
      </c>
      <c r="AZ626" s="91">
        <v>0.1287313432835821</v>
      </c>
      <c r="BA626" s="91">
        <v>0.1287313432835821</v>
      </c>
      <c r="BB626" s="91">
        <v>0.1061171991366994</v>
      </c>
      <c r="BC626" s="91">
        <v>0.28226887003126394</v>
      </c>
      <c r="BD626" s="91">
        <v>0.28226887003126394</v>
      </c>
      <c r="BE626" s="91">
        <v>0.22853223597418848</v>
      </c>
      <c r="BF626" s="91">
        <v>-1.9099103814815721E-2</v>
      </c>
      <c r="BG626" s="91">
        <v>-1.9099103814815721E-2</v>
      </c>
      <c r="BH626" s="91">
        <v>-4.3835157646492887E-2</v>
      </c>
      <c r="BI626" s="91">
        <v>8.2976809254001971E-2</v>
      </c>
      <c r="BJ626" s="91">
        <v>8.2976809254001971E-2</v>
      </c>
      <c r="BK626" s="91">
        <v>2.9182700087876323E-2</v>
      </c>
      <c r="BL626" s="91">
        <v>8.5577639228701013E-2</v>
      </c>
      <c r="BM626" s="91">
        <v>8.5577639228701013E-2</v>
      </c>
      <c r="BN626" s="91">
        <v>3.6428548269238137E-2</v>
      </c>
      <c r="BO626" s="91">
        <v>0.29032258064516131</v>
      </c>
      <c r="BP626" s="91">
        <v>0.29032258064516131</v>
      </c>
      <c r="BQ626" s="91">
        <v>0.25879765395894427</v>
      </c>
      <c r="BR626" s="91">
        <v>3.4063018242122722</v>
      </c>
      <c r="BS626" s="91">
        <v>3.4063018242122722</v>
      </c>
      <c r="BT626" s="91">
        <v>2.3919122525986376</v>
      </c>
      <c r="BU626" s="91">
        <v>1.5753913385213734</v>
      </c>
      <c r="BV626" s="91">
        <v>1.5753913385213734</v>
      </c>
      <c r="BW626" s="91">
        <v>0.56273717729947537</v>
      </c>
      <c r="BX626" s="92">
        <v>26.78237838253197</v>
      </c>
      <c r="BY626" s="92">
        <v>23</v>
      </c>
      <c r="BZ626" s="92">
        <v>73</v>
      </c>
      <c r="CA626" s="92">
        <v>8</v>
      </c>
      <c r="CB626" s="91"/>
      <c r="CC626" s="92">
        <v>4.1900000000000004</v>
      </c>
      <c r="CD626" s="92">
        <v>34.5</v>
      </c>
      <c r="CE626" s="92">
        <v>112</v>
      </c>
      <c r="CF626" s="92">
        <v>114.65</v>
      </c>
      <c r="CG626" s="68">
        <v>4.5</v>
      </c>
      <c r="CH626" s="91">
        <v>0</v>
      </c>
      <c r="CI626" s="91">
        <v>0</v>
      </c>
      <c r="CJ626" s="91">
        <v>0</v>
      </c>
      <c r="CK626" s="91">
        <v>0</v>
      </c>
      <c r="CL626" s="91">
        <v>0</v>
      </c>
      <c r="CM626" s="91">
        <v>0</v>
      </c>
      <c r="CN626" s="91">
        <v>0</v>
      </c>
      <c r="CO626" s="68">
        <f t="shared" si="9"/>
        <v>0</v>
      </c>
      <c r="CP626" s="68">
        <f>IF(ISNUMBER(SUM(CI626,CK626,CM626)/SUM(CH626,CJ626,CL626)),SUM(CI626,CK626,CM626)/SUM(CH626,CJ626,CL626),0)</f>
        <v>0</v>
      </c>
      <c r="CQ626" s="92"/>
    </row>
    <row r="627" spans="1:95" ht="16" x14ac:dyDescent="0.2">
      <c r="A627" s="88" t="s">
        <v>590</v>
      </c>
      <c r="B627" t="s">
        <v>590</v>
      </c>
      <c r="C627" s="89" t="s">
        <v>68</v>
      </c>
      <c r="D627" s="89" t="s">
        <v>41</v>
      </c>
      <c r="E627" s="89" t="s">
        <v>7</v>
      </c>
      <c r="F627" s="89">
        <v>2022</v>
      </c>
      <c r="G627" s="89" t="s">
        <v>25</v>
      </c>
      <c r="H627" s="90"/>
      <c r="I627" s="90"/>
      <c r="J627" s="90">
        <v>21</v>
      </c>
      <c r="K627" s="90"/>
      <c r="L627" s="90"/>
      <c r="M627" s="91">
        <v>14.704918032786885</v>
      </c>
      <c r="N627" s="91">
        <v>2.9047619047619047</v>
      </c>
      <c r="O627" s="91">
        <v>0.18306702047152071</v>
      </c>
      <c r="P627" s="91">
        <v>0.25984554180517178</v>
      </c>
      <c r="Q627" s="91">
        <v>0.16433580418300459</v>
      </c>
      <c r="R627" s="91">
        <v>1.414179104477612</v>
      </c>
      <c r="S627" s="91">
        <v>0.10334818648351163</v>
      </c>
      <c r="T627" s="91">
        <v>0.89350649350649358</v>
      </c>
      <c r="U627" s="91">
        <v>1.414179104477612</v>
      </c>
      <c r="V627" s="91">
        <v>1.414179104477612</v>
      </c>
      <c r="W627" s="91">
        <v>1.1538427989920528</v>
      </c>
      <c r="X627" s="91">
        <v>-1.1788504723686375</v>
      </c>
      <c r="Y627" s="91">
        <v>-0.66884244950883942</v>
      </c>
      <c r="Z627" s="91">
        <v>-0.66884244950883942</v>
      </c>
      <c r="AA627" s="91">
        <v>-0.92384646093873846</v>
      </c>
      <c r="AB627" s="91">
        <v>-0.7141914869014736</v>
      </c>
      <c r="AC627" s="91">
        <v>-0.48454389666963515</v>
      </c>
      <c r="AD627" s="91">
        <v>-0.48454389666963515</v>
      </c>
      <c r="AE627" s="91">
        <v>-0.59936769178555438</v>
      </c>
      <c r="AF627" s="91">
        <v>-0.63097224785807726</v>
      </c>
      <c r="AG627" s="91">
        <v>-0.64863839659097189</v>
      </c>
      <c r="AH627" s="91">
        <v>-0.63097224785807726</v>
      </c>
      <c r="AI627" s="91">
        <v>-0.63980532222452458</v>
      </c>
      <c r="AJ627" s="91">
        <v>0.14125050207524434</v>
      </c>
      <c r="AK627" s="91">
        <v>0.25984554180517178</v>
      </c>
      <c r="AL627" s="91">
        <v>0.25984554180517178</v>
      </c>
      <c r="AM627" s="91">
        <v>0.17742512374055816</v>
      </c>
      <c r="AN627" s="91">
        <v>8.2396126210559195E-2</v>
      </c>
      <c r="AO627" s="91">
        <v>0.11992871160238695</v>
      </c>
      <c r="AP627" s="91">
        <v>0.11992871160238695</v>
      </c>
      <c r="AQ627" s="91">
        <v>0.10239096137421409</v>
      </c>
      <c r="AR627" s="91">
        <v>-0.14070744545940633</v>
      </c>
      <c r="AS627" s="91">
        <v>-0.14070744545940633</v>
      </c>
      <c r="AT627" s="91">
        <v>-0.14070744545940633</v>
      </c>
      <c r="AU627" s="91"/>
      <c r="AV627" s="91">
        <v>-1.8630236636262815E-2</v>
      </c>
      <c r="AW627" s="91">
        <v>2.9047619047619047</v>
      </c>
      <c r="AX627" s="91">
        <v>42.714285714285715</v>
      </c>
      <c r="AY627" s="91">
        <v>3</v>
      </c>
      <c r="AZ627" s="91">
        <v>0.11297071129707113</v>
      </c>
      <c r="BA627" s="91">
        <v>7.746478873239436E-2</v>
      </c>
      <c r="BB627" s="91">
        <v>7.5599712131033947E-2</v>
      </c>
      <c r="BC627" s="91">
        <v>0.10969609261939219</v>
      </c>
      <c r="BD627" s="91">
        <v>9.7000280347631057E-2</v>
      </c>
      <c r="BE627" s="91">
        <v>9.3526511493016898E-2</v>
      </c>
      <c r="BF627" s="91">
        <v>-0.13367072077589093</v>
      </c>
      <c r="BG627" s="91">
        <v>-0.13367072077589093</v>
      </c>
      <c r="BH627" s="91">
        <v>-0.13367072077589093</v>
      </c>
      <c r="BI627" s="91">
        <v>-9.9798265477677492E-2</v>
      </c>
      <c r="BJ627" s="91">
        <v>-9.9798265477677492E-2</v>
      </c>
      <c r="BK627" s="91">
        <v>-9.9798265477677492E-2</v>
      </c>
      <c r="BL627" s="91">
        <v>-9.4641346211330371E-2</v>
      </c>
      <c r="BM627" s="91">
        <v>-9.4641346211330371E-2</v>
      </c>
      <c r="BN627" s="91">
        <v>-9.4641346211330371E-2</v>
      </c>
      <c r="BO627" s="91">
        <v>0.14285714285714285</v>
      </c>
      <c r="BP627" s="91">
        <v>0.14285714285714285</v>
      </c>
      <c r="BQ627" s="91">
        <v>0.11125541125541126</v>
      </c>
      <c r="BR627" s="91">
        <v>1.414179104477612</v>
      </c>
      <c r="BS627" s="91">
        <v>1.414179104477612</v>
      </c>
      <c r="BT627" s="91">
        <v>1.1538427989920528</v>
      </c>
      <c r="BU627" s="91">
        <v>-1.1091432950704798</v>
      </c>
      <c r="BV627" s="91">
        <v>-1.1091432950704798</v>
      </c>
      <c r="BW627" s="91">
        <v>-1.3504600637815556</v>
      </c>
      <c r="BX627" s="91"/>
      <c r="BY627" s="91"/>
      <c r="BZ627" s="91"/>
      <c r="CA627" s="91"/>
      <c r="CB627" s="91"/>
      <c r="CC627" s="91"/>
      <c r="CD627" s="91"/>
      <c r="CE627" s="91"/>
      <c r="CF627" s="91"/>
      <c r="CG627" s="68"/>
      <c r="CH627" s="91">
        <v>0</v>
      </c>
      <c r="CI627" s="91">
        <v>0</v>
      </c>
      <c r="CJ627" s="91">
        <v>0</v>
      </c>
      <c r="CK627" s="91">
        <v>0</v>
      </c>
      <c r="CL627" s="91">
        <v>0</v>
      </c>
      <c r="CM627" s="91">
        <v>0</v>
      </c>
      <c r="CN627" s="91">
        <v>0</v>
      </c>
      <c r="CO627" s="68">
        <f t="shared" si="9"/>
        <v>0</v>
      </c>
      <c r="CP627" s="68">
        <f>IF(ISNUMBER(SUM(CI627,CK627,CM627)/SUM(CH627,CJ627,CL627)),SUM(CI627,CK627,CM627)/SUM(CH627,CJ627,CL627),0)</f>
        <v>0</v>
      </c>
      <c r="CQ627" s="91"/>
    </row>
    <row r="628" spans="1:95" ht="16" x14ac:dyDescent="0.2">
      <c r="A628" s="88" t="s">
        <v>655</v>
      </c>
      <c r="B628" t="s">
        <v>3358</v>
      </c>
      <c r="C628" s="89" t="s">
        <v>532</v>
      </c>
      <c r="D628" s="89" t="s">
        <v>551</v>
      </c>
      <c r="E628" s="89" t="s">
        <v>7</v>
      </c>
      <c r="F628" s="89">
        <v>2021</v>
      </c>
      <c r="G628" s="89" t="s">
        <v>290</v>
      </c>
      <c r="H628" s="90">
        <v>8</v>
      </c>
      <c r="I628" s="90">
        <v>300</v>
      </c>
      <c r="J628" s="90">
        <v>22</v>
      </c>
      <c r="K628" s="90">
        <v>21</v>
      </c>
      <c r="L628" s="90"/>
      <c r="M628" s="91">
        <v>13.891566265060241</v>
      </c>
      <c r="N628" s="91">
        <v>4.1500000000000004</v>
      </c>
      <c r="O628" s="91">
        <v>0.43866593735605713</v>
      </c>
      <c r="P628" s="91">
        <v>0.32168835406110852</v>
      </c>
      <c r="Q628" s="91">
        <v>0.42494242284661449</v>
      </c>
      <c r="R628" s="91">
        <v>2.6395248380129588</v>
      </c>
      <c r="S628" s="91">
        <v>0.27719560878243515</v>
      </c>
      <c r="T628" s="91">
        <v>0.2583170254403131</v>
      </c>
      <c r="U628" s="91">
        <v>2.6395248380129588</v>
      </c>
      <c r="V628" s="91">
        <v>2.6395248380129588</v>
      </c>
      <c r="W628" s="91">
        <v>1.3635018660054645</v>
      </c>
      <c r="X628" s="91">
        <v>-1.4574817499692507</v>
      </c>
      <c r="Y628" s="91">
        <v>0.796807108360853</v>
      </c>
      <c r="Z628" s="91">
        <v>0.796807108360853</v>
      </c>
      <c r="AA628" s="91">
        <v>-0.44748612508600594</v>
      </c>
      <c r="AB628" s="91">
        <v>-1.3493809549676541</v>
      </c>
      <c r="AC628" s="91">
        <v>7.294161026965984E-2</v>
      </c>
      <c r="AD628" s="91">
        <v>7.294161026965984E-2</v>
      </c>
      <c r="AE628" s="91">
        <v>-0.7621289568225359</v>
      </c>
      <c r="AF628" s="91">
        <v>-1.178288348140875</v>
      </c>
      <c r="AG628" s="91">
        <v>0.3775930316361058</v>
      </c>
      <c r="AH628" s="91">
        <v>0.3775930316361058</v>
      </c>
      <c r="AI628" s="91">
        <v>-0.28479552392128837</v>
      </c>
      <c r="AJ628" s="91">
        <v>3.8630428970624318E-2</v>
      </c>
      <c r="AK628" s="91">
        <v>0.32168835406110852</v>
      </c>
      <c r="AL628" s="91">
        <v>0.32168835406110852</v>
      </c>
      <c r="AM628" s="91">
        <v>0.16240853776879308</v>
      </c>
      <c r="AN628" s="91">
        <v>2.2534416899530854E-2</v>
      </c>
      <c r="AO628" s="91">
        <v>0.29244395823737146</v>
      </c>
      <c r="AP628" s="91">
        <v>0.29244395823737146</v>
      </c>
      <c r="AQ628" s="91">
        <v>0.14433108885630994</v>
      </c>
      <c r="AR628" s="91">
        <v>-0.15565753258542897</v>
      </c>
      <c r="AS628" s="91">
        <v>-1.8081246898845049E-2</v>
      </c>
      <c r="AT628" s="91">
        <v>-1.8081246898845049E-2</v>
      </c>
      <c r="AU628" s="91">
        <v>-0.10290842748178576</v>
      </c>
      <c r="AV628" s="91">
        <v>-9.0279457848694011E-3</v>
      </c>
      <c r="AW628" s="91">
        <v>4.1500000000000004</v>
      </c>
      <c r="AX628" s="91">
        <v>57.65</v>
      </c>
      <c r="AY628" s="91">
        <v>12</v>
      </c>
      <c r="AZ628" s="91">
        <v>0.28727272727272729</v>
      </c>
      <c r="BA628" s="91">
        <v>0.28727272727272729</v>
      </c>
      <c r="BB628" s="91">
        <v>0.11786231323595872</v>
      </c>
      <c r="BC628" s="91">
        <v>0.27719560878243515</v>
      </c>
      <c r="BD628" s="91">
        <v>0.27719560878243515</v>
      </c>
      <c r="BE628" s="91">
        <v>0.1445906553516238</v>
      </c>
      <c r="BF628" s="91">
        <v>-3.3952310234646066E-2</v>
      </c>
      <c r="BG628" s="91">
        <v>-3.3952310234646066E-2</v>
      </c>
      <c r="BH628" s="91">
        <v>-9.8757709725775425E-2</v>
      </c>
      <c r="BI628" s="91">
        <v>2.0174526197599685E-2</v>
      </c>
      <c r="BJ628" s="91">
        <v>1.5230793952546506E-2</v>
      </c>
      <c r="BK628" s="91">
        <v>-2.6469610278009783E-2</v>
      </c>
      <c r="BL628" s="91">
        <v>1.7732618378019094E-4</v>
      </c>
      <c r="BM628" s="91">
        <v>-4.4815841361232067E-3</v>
      </c>
      <c r="BN628" s="91">
        <v>-4.4957756692239559E-2</v>
      </c>
      <c r="BO628" s="91">
        <v>0.30769230769230771</v>
      </c>
      <c r="BP628" s="91">
        <v>0.30769230769230771</v>
      </c>
      <c r="BQ628" s="91">
        <v>0.14407152236099605</v>
      </c>
      <c r="BR628" s="91">
        <v>2.6395248380129588</v>
      </c>
      <c r="BS628" s="91">
        <v>2.6395248380129588</v>
      </c>
      <c r="BT628" s="91">
        <v>1.3635018660054645</v>
      </c>
      <c r="BU628" s="91">
        <v>0.72353578816774644</v>
      </c>
      <c r="BV628" s="91">
        <v>0.72353578816774644</v>
      </c>
      <c r="BW628" s="91">
        <v>-0.53175594572763241</v>
      </c>
      <c r="BX628" s="92">
        <v>26.962159844937062</v>
      </c>
      <c r="BY628" s="92">
        <v>21</v>
      </c>
      <c r="BZ628" s="92">
        <v>74</v>
      </c>
      <c r="CA628" s="91"/>
      <c r="CB628" s="92">
        <v>7.4</v>
      </c>
      <c r="CC628" s="92">
        <v>4.38</v>
      </c>
      <c r="CD628" s="92">
        <v>39</v>
      </c>
      <c r="CE628" s="92">
        <v>132</v>
      </c>
      <c r="CF628" s="92">
        <v>132.30000000000001</v>
      </c>
      <c r="CG628" s="68">
        <v>4.6399999999999997</v>
      </c>
      <c r="CH628" s="91">
        <v>0</v>
      </c>
      <c r="CI628" s="91">
        <v>0</v>
      </c>
      <c r="CJ628" s="91">
        <v>0</v>
      </c>
      <c r="CK628" s="91">
        <v>0</v>
      </c>
      <c r="CL628" s="91">
        <v>0</v>
      </c>
      <c r="CM628" s="91">
        <v>0</v>
      </c>
      <c r="CN628" s="91">
        <v>0</v>
      </c>
      <c r="CO628" s="68">
        <f t="shared" si="9"/>
        <v>0</v>
      </c>
      <c r="CP628" s="68">
        <f>IF(ISNUMBER(SUM(CI628,CK628,CM628)/SUM(CH628,CJ628,CL628)),SUM(CI628,CK628,CM628)/SUM(CH628,CJ628,CL628),0)</f>
        <v>0</v>
      </c>
      <c r="CQ628" s="92"/>
    </row>
    <row r="629" spans="1:95" ht="16" x14ac:dyDescent="0.2">
      <c r="A629" s="88" t="s">
        <v>729</v>
      </c>
      <c r="B629" t="s">
        <v>729</v>
      </c>
      <c r="C629" s="89" t="s">
        <v>190</v>
      </c>
      <c r="D629" s="89" t="s">
        <v>59</v>
      </c>
      <c r="E629" s="89" t="s">
        <v>7</v>
      </c>
      <c r="F629" s="89">
        <v>2020</v>
      </c>
      <c r="G629" s="89"/>
      <c r="H629" s="90">
        <v>8</v>
      </c>
      <c r="I629" s="90">
        <v>300</v>
      </c>
      <c r="J629" s="90">
        <v>22</v>
      </c>
      <c r="K629" s="90">
        <v>20</v>
      </c>
      <c r="L629" s="90"/>
      <c r="M629" s="91">
        <v>17.232758620689655</v>
      </c>
      <c r="N629" s="91">
        <v>4.1428571428571432</v>
      </c>
      <c r="O629" s="91">
        <v>0.36464455244122967</v>
      </c>
      <c r="P629" s="91">
        <v>0.26046039460087833</v>
      </c>
      <c r="Q629" s="91">
        <v>0.34771699819168173</v>
      </c>
      <c r="R629" s="91">
        <v>1.9164037854889591</v>
      </c>
      <c r="S629" s="91">
        <v>0.22428797468354431</v>
      </c>
      <c r="T629" s="91">
        <v>1.5930018416206262</v>
      </c>
      <c r="U629" s="91">
        <v>1.9164037854889591</v>
      </c>
      <c r="V629" s="91">
        <v>1.9164037854889591</v>
      </c>
      <c r="W629" s="91">
        <v>1.7547028135547926</v>
      </c>
      <c r="X629" s="91">
        <v>-0.23910008124226989</v>
      </c>
      <c r="Y629" s="91">
        <v>5.143111028133851E-2</v>
      </c>
      <c r="Z629" s="91">
        <v>5.143111028133851E-2</v>
      </c>
      <c r="AA629" s="91">
        <v>-9.383448548046569E-2</v>
      </c>
      <c r="AB629" s="91">
        <v>-0.83651724039286179</v>
      </c>
      <c r="AC629" s="91">
        <v>-0.65017944225433988</v>
      </c>
      <c r="AD629" s="91">
        <v>-0.65017944225433988</v>
      </c>
      <c r="AE629" s="91">
        <v>-0.74334834132360084</v>
      </c>
      <c r="AF629" s="91">
        <v>-0.43659029488149059</v>
      </c>
      <c r="AG629" s="91">
        <v>9.8882830382066578E-2</v>
      </c>
      <c r="AH629" s="91">
        <v>9.8882830382066578E-2</v>
      </c>
      <c r="AI629" s="91">
        <v>-0.16885373224971201</v>
      </c>
      <c r="AJ629" s="91">
        <v>0.2042137778919868</v>
      </c>
      <c r="AK629" s="91">
        <v>0.26046039460087833</v>
      </c>
      <c r="AL629" s="91">
        <v>0.26046039460087833</v>
      </c>
      <c r="AM629" s="91">
        <v>0.23233708624643257</v>
      </c>
      <c r="AN629" s="91">
        <v>0.2042137778919868</v>
      </c>
      <c r="AO629" s="91">
        <v>0.2430963682941531</v>
      </c>
      <c r="AP629" s="91">
        <v>0.2430963682941531</v>
      </c>
      <c r="AQ629" s="91">
        <v>0.22365507309306995</v>
      </c>
      <c r="AR629" s="91">
        <v>-0.10322074617376042</v>
      </c>
      <c r="AS629" s="91">
        <v>-6.7428836842063411E-2</v>
      </c>
      <c r="AT629" s="91">
        <v>-6.7428836842063411E-2</v>
      </c>
      <c r="AU629" s="91">
        <v>-8.5324791507911918E-2</v>
      </c>
      <c r="AV629" s="91">
        <v>-4.8125307888177704E-4</v>
      </c>
      <c r="AW629" s="91">
        <v>4.1428571428571432</v>
      </c>
      <c r="AX629" s="91">
        <v>71.392857142857139</v>
      </c>
      <c r="AY629" s="91">
        <v>11</v>
      </c>
      <c r="AZ629" s="91">
        <v>0.10252365930599369</v>
      </c>
      <c r="BA629" s="91">
        <v>0.10252365930599369</v>
      </c>
      <c r="BB629" s="91">
        <v>9.822315561984768E-2</v>
      </c>
      <c r="BC629" s="91">
        <v>0.22428797468354431</v>
      </c>
      <c r="BD629" s="91">
        <v>0.22428797468354431</v>
      </c>
      <c r="BE629" s="91">
        <v>0.21170660244306128</v>
      </c>
      <c r="BF629" s="91">
        <v>-8.6859944333536915E-2</v>
      </c>
      <c r="BG629" s="91">
        <v>-8.6859944333536915E-2</v>
      </c>
      <c r="BH629" s="91">
        <v>-9.4551343988519151E-2</v>
      </c>
      <c r="BI629" s="91">
        <v>-1.2335136057060353E-2</v>
      </c>
      <c r="BJ629" s="91">
        <v>-5.7376984549909221E-2</v>
      </c>
      <c r="BK629" s="91">
        <v>-3.4856060303484787E-2</v>
      </c>
      <c r="BL629" s="91">
        <v>1.7335396333255343E-2</v>
      </c>
      <c r="BM629" s="91">
        <v>1.0146105231369495E-2</v>
      </c>
      <c r="BN629" s="91">
        <v>1.3740750782312419E-2</v>
      </c>
      <c r="BO629" s="91">
        <v>0.26190476190476192</v>
      </c>
      <c r="BP629" s="91">
        <v>0.26190476190476192</v>
      </c>
      <c r="BQ629" s="91">
        <v>0.23560354374307863</v>
      </c>
      <c r="BR629" s="91">
        <v>1.9164037854889591</v>
      </c>
      <c r="BS629" s="91">
        <v>1.9164037854889591</v>
      </c>
      <c r="BT629" s="91">
        <v>1.7547028135547926</v>
      </c>
      <c r="BU629" s="91">
        <v>9.8189996923086165E-2</v>
      </c>
      <c r="BV629" s="91">
        <v>9.8189996923086165E-2</v>
      </c>
      <c r="BW629" s="91">
        <v>-4.930301499511569E-2</v>
      </c>
      <c r="BX629" s="91"/>
      <c r="BY629" s="91"/>
      <c r="BZ629" s="91"/>
      <c r="CA629" s="91"/>
      <c r="CB629" s="91"/>
      <c r="CC629" s="91"/>
      <c r="CD629" s="91"/>
      <c r="CE629" s="91"/>
      <c r="CF629" s="91"/>
      <c r="CG629" s="68"/>
      <c r="CH629" s="91">
        <v>0</v>
      </c>
      <c r="CI629" s="91">
        <v>0</v>
      </c>
      <c r="CJ629" s="91">
        <v>0</v>
      </c>
      <c r="CK629" s="91">
        <v>0</v>
      </c>
      <c r="CL629" s="91">
        <v>0</v>
      </c>
      <c r="CM629" s="91">
        <v>0</v>
      </c>
      <c r="CN629" s="91">
        <v>0</v>
      </c>
      <c r="CO629" s="68">
        <f t="shared" si="9"/>
        <v>0</v>
      </c>
      <c r="CP629" s="68">
        <f>IF(ISNUMBER(SUM(CI629,CK629,CM629)/SUM(CH629,CJ629,CL629)),SUM(CI629,CK629,CM629)/SUM(CH629,CJ629,CL629),0)</f>
        <v>0</v>
      </c>
      <c r="CQ629" s="91"/>
    </row>
    <row r="630" spans="1:95" ht="16" x14ac:dyDescent="0.2">
      <c r="A630" s="88" t="s">
        <v>719</v>
      </c>
      <c r="B630" t="s">
        <v>719</v>
      </c>
      <c r="C630" s="89" t="s">
        <v>199</v>
      </c>
      <c r="D630" s="89" t="s">
        <v>45</v>
      </c>
      <c r="E630" s="89" t="s">
        <v>7</v>
      </c>
      <c r="F630" s="89">
        <v>2020</v>
      </c>
      <c r="G630" s="89"/>
      <c r="H630" s="90">
        <v>8</v>
      </c>
      <c r="I630" s="90">
        <v>300</v>
      </c>
      <c r="J630" s="90">
        <v>23</v>
      </c>
      <c r="K630" s="90"/>
      <c r="L630" s="90"/>
      <c r="M630" s="91">
        <v>14.313725490196079</v>
      </c>
      <c r="N630" s="91">
        <v>3.3260869565217392</v>
      </c>
      <c r="O630" s="91">
        <v>0.15040804989681258</v>
      </c>
      <c r="P630" s="91">
        <v>0.13664915809598893</v>
      </c>
      <c r="Q630" s="91">
        <v>0.18708145126347156</v>
      </c>
      <c r="R630" s="91">
        <v>1.43025901403561</v>
      </c>
      <c r="S630" s="91">
        <v>0.15649481830461623</v>
      </c>
      <c r="T630" s="91">
        <v>0.97098214285714279</v>
      </c>
      <c r="U630" s="91">
        <v>1.6876456876456878</v>
      </c>
      <c r="V630" s="91">
        <v>1.1728723404255319</v>
      </c>
      <c r="W630" s="91">
        <v>1.3664116280979444</v>
      </c>
      <c r="X630" s="91">
        <v>-0.74933070483068409</v>
      </c>
      <c r="Y630" s="91">
        <v>1.6669787349132825E-4</v>
      </c>
      <c r="Z630" s="91">
        <v>-0.54991831473657116</v>
      </c>
      <c r="AA630" s="91">
        <v>-0.34549408579398616</v>
      </c>
      <c r="AB630" s="91">
        <v>-0.92774085829010433</v>
      </c>
      <c r="AC630" s="91">
        <v>-0.7418733943678002</v>
      </c>
      <c r="AD630" s="91">
        <v>-1.416963447921374</v>
      </c>
      <c r="AE630" s="91">
        <v>-1.0047536467147906</v>
      </c>
      <c r="AF630" s="91">
        <v>9.6395895151892952E-2</v>
      </c>
      <c r="AG630" s="91">
        <v>-0.78579927983734343</v>
      </c>
      <c r="AH630" s="91">
        <v>9.6395895151892952E-2</v>
      </c>
      <c r="AI630" s="91">
        <v>-0.22082764593580093</v>
      </c>
      <c r="AJ630" s="91">
        <v>0.10135401974612129</v>
      </c>
      <c r="AK630" s="91">
        <v>0.19074496538703589</v>
      </c>
      <c r="AL630" s="91">
        <v>8.2553350804941972E-2</v>
      </c>
      <c r="AM630" s="91">
        <v>0.13326586654593148</v>
      </c>
      <c r="AN630" s="91">
        <v>0.10135401974612129</v>
      </c>
      <c r="AO630" s="91">
        <v>0.19074496538703589</v>
      </c>
      <c r="AP630" s="91">
        <v>5.5035567203294646E-2</v>
      </c>
      <c r="AQ630" s="91">
        <v>0.12638642064551964</v>
      </c>
      <c r="AR630" s="91">
        <v>-0.14420147202298114</v>
      </c>
      <c r="AS630" s="91">
        <v>-0.27519617105419825</v>
      </c>
      <c r="AT630" s="91">
        <v>-0.11978023974918062</v>
      </c>
      <c r="AU630" s="91">
        <v>-0.17205031916162011</v>
      </c>
      <c r="AV630" s="91">
        <v>-4.3245553696387384E-2</v>
      </c>
      <c r="AW630" s="91">
        <v>3.3260869565217392</v>
      </c>
      <c r="AX630" s="91">
        <v>47.608695652173914</v>
      </c>
      <c r="AY630" s="91">
        <v>6</v>
      </c>
      <c r="AZ630" s="91">
        <v>0.13082039911308205</v>
      </c>
      <c r="BA630" s="91">
        <v>7.7127659574468085E-2</v>
      </c>
      <c r="BB630" s="91">
        <v>8.9272645707518569E-2</v>
      </c>
      <c r="BC630" s="91">
        <v>0.20291850220264318</v>
      </c>
      <c r="BD630" s="91">
        <v>0.11007113440658929</v>
      </c>
      <c r="BE630" s="91">
        <v>0.15403907505727307</v>
      </c>
      <c r="BF630" s="91">
        <v>-0.10822941681443804</v>
      </c>
      <c r="BG630" s="91">
        <v>-0.18867141463344378</v>
      </c>
      <c r="BH630" s="91">
        <v>-0.13461723876734621</v>
      </c>
      <c r="BI630" s="91">
        <v>9.1486645161835634E-2</v>
      </c>
      <c r="BJ630" s="91">
        <v>9.1486645161835634E-2</v>
      </c>
      <c r="BK630" s="91">
        <v>-3.7013075239652242E-2</v>
      </c>
      <c r="BL630" s="91">
        <v>9.3369932363882802E-2</v>
      </c>
      <c r="BM630" s="91">
        <v>9.3369932363882802E-2</v>
      </c>
      <c r="BN630" s="91">
        <v>-1.0677821275407867E-2</v>
      </c>
      <c r="BO630" s="91">
        <v>0.17857142857142858</v>
      </c>
      <c r="BP630" s="91">
        <v>0</v>
      </c>
      <c r="BQ630" s="91">
        <v>9.8733766233766229E-2</v>
      </c>
      <c r="BR630" s="91">
        <v>1.6876456876456878</v>
      </c>
      <c r="BS630" s="91">
        <v>1.1728723404255319</v>
      </c>
      <c r="BT630" s="91">
        <v>1.3664116280979444</v>
      </c>
      <c r="BU630" s="91">
        <v>1.2766799574196019E-2</v>
      </c>
      <c r="BV630" s="91">
        <v>-0.52245106115690776</v>
      </c>
      <c r="BW630" s="91">
        <v>-0.35091969787609817</v>
      </c>
      <c r="BX630" s="91"/>
      <c r="BY630" s="91"/>
      <c r="BZ630" s="91"/>
      <c r="CA630" s="91"/>
      <c r="CB630" s="91"/>
      <c r="CC630" s="91"/>
      <c r="CD630" s="91"/>
      <c r="CE630" s="91"/>
      <c r="CF630" s="91"/>
      <c r="CG630" s="68"/>
      <c r="CH630" s="91">
        <v>0</v>
      </c>
      <c r="CI630" s="91">
        <v>0</v>
      </c>
      <c r="CJ630" s="91">
        <v>0</v>
      </c>
      <c r="CK630" s="91">
        <v>0</v>
      </c>
      <c r="CL630" s="91">
        <v>0</v>
      </c>
      <c r="CM630" s="91">
        <v>0</v>
      </c>
      <c r="CN630" s="91">
        <v>0</v>
      </c>
      <c r="CO630" s="68">
        <f t="shared" si="9"/>
        <v>0</v>
      </c>
      <c r="CP630" s="68">
        <f>IF(ISNUMBER(SUM(CI630,CK630,CM630)/SUM(CH630,CJ630,CL630)),SUM(CI630,CK630,CM630)/SUM(CH630,CJ630,CL630),0)</f>
        <v>0</v>
      </c>
      <c r="CQ630" s="91"/>
    </row>
    <row r="631" spans="1:95" ht="16" x14ac:dyDescent="0.2">
      <c r="A631" s="88" t="s">
        <v>542</v>
      </c>
      <c r="B631" t="s">
        <v>542</v>
      </c>
      <c r="C631" s="89" t="s">
        <v>40</v>
      </c>
      <c r="D631" s="89" t="s">
        <v>41</v>
      </c>
      <c r="E631" s="89" t="s">
        <v>7</v>
      </c>
      <c r="F631" s="89">
        <v>2022</v>
      </c>
      <c r="G631" s="89" t="s">
        <v>145</v>
      </c>
      <c r="H631" s="90">
        <v>2</v>
      </c>
      <c r="I631" s="90">
        <v>44</v>
      </c>
      <c r="J631" s="90">
        <v>22</v>
      </c>
      <c r="K631" s="90">
        <v>21</v>
      </c>
      <c r="L631" s="90"/>
      <c r="M631" s="91">
        <v>13.629139072847682</v>
      </c>
      <c r="N631" s="91">
        <v>5.8076923076923075</v>
      </c>
      <c r="O631" s="91">
        <v>0.30973865610073814</v>
      </c>
      <c r="P631" s="91">
        <v>0.22237647104668379</v>
      </c>
      <c r="Q631" s="91">
        <v>0.34239036039947901</v>
      </c>
      <c r="R631" s="91">
        <v>2.3880507841672891</v>
      </c>
      <c r="S631" s="91">
        <v>0.24277210884353742</v>
      </c>
      <c r="T631" s="91">
        <v>2.1603773584905666</v>
      </c>
      <c r="U631" s="91">
        <v>2.3880507841672891</v>
      </c>
      <c r="V631" s="91">
        <v>2.3880507841672891</v>
      </c>
      <c r="W631" s="91">
        <v>2.2742140713289278</v>
      </c>
      <c r="X631" s="91">
        <v>7.7355804504115167E-2</v>
      </c>
      <c r="Y631" s="91">
        <v>0.30874450513736562</v>
      </c>
      <c r="Z631" s="91">
        <v>0.30874450513736562</v>
      </c>
      <c r="AA631" s="91">
        <v>0.19305015482074039</v>
      </c>
      <c r="AB631" s="91">
        <v>-0.26914172352292143</v>
      </c>
      <c r="AC631" s="91">
        <v>-0.17853244357600984</v>
      </c>
      <c r="AD631" s="91">
        <v>-0.17853244357600984</v>
      </c>
      <c r="AE631" s="91">
        <v>-0.22383708354946563</v>
      </c>
      <c r="AF631" s="91">
        <v>9.7559857421982699E-2</v>
      </c>
      <c r="AG631" s="91">
        <v>-3.9119212910203149E-2</v>
      </c>
      <c r="AH631" s="91">
        <v>9.7559857421982699E-2</v>
      </c>
      <c r="AI631" s="91">
        <v>2.9220322255889775E-2</v>
      </c>
      <c r="AJ631" s="91">
        <v>0.16979626902307315</v>
      </c>
      <c r="AK631" s="91">
        <v>0.22237647104668379</v>
      </c>
      <c r="AL631" s="91">
        <v>0.22237647104668379</v>
      </c>
      <c r="AM631" s="91">
        <v>0.19608637003487847</v>
      </c>
      <c r="AN631" s="91">
        <v>0.16979626902307315</v>
      </c>
      <c r="AO631" s="91">
        <v>0.20649243740049211</v>
      </c>
      <c r="AP631" s="91">
        <v>0.20649243740049211</v>
      </c>
      <c r="AQ631" s="91">
        <v>0.18814435321178263</v>
      </c>
      <c r="AR631" s="91">
        <v>-0.13763825504267407</v>
      </c>
      <c r="AS631" s="91">
        <v>-0.1040327677357244</v>
      </c>
      <c r="AT631" s="91">
        <v>-0.1040327677357244</v>
      </c>
      <c r="AU631" s="91">
        <v>-0.12083551138919923</v>
      </c>
      <c r="AV631" s="91">
        <v>-6.9173799939249991E-3</v>
      </c>
      <c r="AW631" s="91">
        <v>5.8076923076923075</v>
      </c>
      <c r="AX631" s="91">
        <v>79.15384615384616</v>
      </c>
      <c r="AY631" s="91">
        <v>8</v>
      </c>
      <c r="AZ631" s="91">
        <v>0.2774566473988439</v>
      </c>
      <c r="BA631" s="91">
        <v>0.2774566473988439</v>
      </c>
      <c r="BB631" s="91">
        <v>0.22360486690929848</v>
      </c>
      <c r="BC631" s="91">
        <v>0.24277210884353742</v>
      </c>
      <c r="BD631" s="91">
        <v>0.24277210884353742</v>
      </c>
      <c r="BE631" s="91">
        <v>0.21975375201627043</v>
      </c>
      <c r="BF631" s="91">
        <v>-6.83758101735438E-2</v>
      </c>
      <c r="BG631" s="91">
        <v>-6.83758101735438E-2</v>
      </c>
      <c r="BH631" s="91">
        <v>-8.6504194415310015E-2</v>
      </c>
      <c r="BI631" s="91">
        <v>-1.0543767340362636E-2</v>
      </c>
      <c r="BJ631" s="91">
        <v>-4.4571539060086512E-2</v>
      </c>
      <c r="BK631" s="91">
        <v>-2.7557653200224574E-2</v>
      </c>
      <c r="BL631" s="91">
        <v>-2.376029576434277E-2</v>
      </c>
      <c r="BM631" s="91">
        <v>-6.9901481702622198E-2</v>
      </c>
      <c r="BN631" s="91">
        <v>-4.6830888733482484E-2</v>
      </c>
      <c r="BO631" s="91">
        <v>0.1702127659574468</v>
      </c>
      <c r="BP631" s="91">
        <v>0.1702127659574468</v>
      </c>
      <c r="BQ631" s="91">
        <v>0.15653495440729481</v>
      </c>
      <c r="BR631" s="91">
        <v>2.3880507841672891</v>
      </c>
      <c r="BS631" s="91">
        <v>2.3880507841672891</v>
      </c>
      <c r="BT631" s="91">
        <v>2.2742140713289278</v>
      </c>
      <c r="BU631" s="91">
        <v>-0.44641848304291054</v>
      </c>
      <c r="BV631" s="91">
        <v>-0.44641848304291054</v>
      </c>
      <c r="BW631" s="91">
        <v>-0.49270202355016623</v>
      </c>
      <c r="BX631" s="92">
        <v>25.898266346224574</v>
      </c>
      <c r="BY631" s="92">
        <v>187</v>
      </c>
      <c r="BZ631" s="92">
        <v>71.25</v>
      </c>
      <c r="CA631" s="91"/>
      <c r="CB631" s="91"/>
      <c r="CC631" s="91"/>
      <c r="CD631" s="91"/>
      <c r="CE631" s="91"/>
      <c r="CF631" s="91"/>
      <c r="CG631" s="68">
        <v>4.5999999999999996</v>
      </c>
      <c r="CH631" s="91">
        <v>0</v>
      </c>
      <c r="CI631" s="91">
        <v>0</v>
      </c>
      <c r="CJ631" s="91">
        <v>0</v>
      </c>
      <c r="CK631" s="91">
        <v>0</v>
      </c>
      <c r="CL631" s="91">
        <v>0</v>
      </c>
      <c r="CM631" s="91">
        <v>0</v>
      </c>
      <c r="CN631" s="91">
        <v>0</v>
      </c>
      <c r="CO631" s="68">
        <f t="shared" si="9"/>
        <v>0</v>
      </c>
      <c r="CP631" s="68">
        <f>IF(ISNUMBER(SUM(CI631,CK631,CM631)/SUM(CH631,CJ631,CL631)),SUM(CI631,CK631,CM631)/SUM(CH631,CJ631,CL631),0)</f>
        <v>0</v>
      </c>
      <c r="CQ631" s="91"/>
    </row>
    <row r="632" spans="1:95" ht="16" x14ac:dyDescent="0.2">
      <c r="A632" s="88" t="s">
        <v>1382</v>
      </c>
      <c r="B632" t="s">
        <v>1382</v>
      </c>
      <c r="C632" s="89" t="s">
        <v>1383</v>
      </c>
      <c r="D632" s="89" t="s">
        <v>62</v>
      </c>
      <c r="E632" s="89" t="s">
        <v>7</v>
      </c>
      <c r="F632" s="89">
        <v>2010</v>
      </c>
      <c r="G632" s="89" t="s">
        <v>138</v>
      </c>
      <c r="H632" s="90">
        <v>6</v>
      </c>
      <c r="I632" s="90">
        <v>199</v>
      </c>
      <c r="J632" s="90">
        <v>23</v>
      </c>
      <c r="K632" s="90"/>
      <c r="L632" s="90"/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1">
        <v>0</v>
      </c>
      <c r="S632" s="91">
        <v>0</v>
      </c>
      <c r="T632" s="91">
        <v>0</v>
      </c>
      <c r="U632" s="91">
        <v>0</v>
      </c>
      <c r="V632" s="91">
        <v>0</v>
      </c>
      <c r="W632" s="91"/>
      <c r="X632" s="91">
        <v>-1.4406006600940526</v>
      </c>
      <c r="Y632" s="91">
        <v>-1.3859065354458031</v>
      </c>
      <c r="Z632" s="91">
        <v>-1.4190167425572411</v>
      </c>
      <c r="AA632" s="91">
        <v>-1.4151746460323658</v>
      </c>
      <c r="AB632" s="91">
        <v>-2.429519082013488</v>
      </c>
      <c r="AC632" s="91">
        <v>-2.429519082013488</v>
      </c>
      <c r="AD632" s="91">
        <v>-2.5898357883469059</v>
      </c>
      <c r="AE632" s="91">
        <v>-2.5286460327012308</v>
      </c>
      <c r="AF632" s="91">
        <v>-1.2714322747583109</v>
      </c>
      <c r="AG632" s="91">
        <v>-1.7719793299069078</v>
      </c>
      <c r="AH632" s="91">
        <v>-1.2714322747583109</v>
      </c>
      <c r="AI632" s="91">
        <v>-1.4713757194556567</v>
      </c>
      <c r="AJ632" s="91">
        <v>0</v>
      </c>
      <c r="AK632" s="91">
        <v>0</v>
      </c>
      <c r="AL632" s="91">
        <v>0</v>
      </c>
      <c r="AM632" s="91"/>
      <c r="AN632" s="91">
        <v>0</v>
      </c>
      <c r="AO632" s="91">
        <v>0</v>
      </c>
      <c r="AP632" s="91">
        <v>0</v>
      </c>
      <c r="AQ632" s="91">
        <v>0</v>
      </c>
      <c r="AR632" s="91"/>
      <c r="AS632" s="91">
        <v>0</v>
      </c>
      <c r="AT632" s="91">
        <v>0</v>
      </c>
      <c r="AU632" s="91"/>
      <c r="AV632" s="91">
        <v>-6.3338430838269233E-3</v>
      </c>
      <c r="AW632" s="91">
        <v>0</v>
      </c>
      <c r="AX632" s="91">
        <v>0</v>
      </c>
      <c r="AY632" s="91">
        <v>0</v>
      </c>
      <c r="AZ632" s="91">
        <v>0</v>
      </c>
      <c r="BA632" s="91">
        <v>0</v>
      </c>
      <c r="BB632" s="91">
        <v>0</v>
      </c>
      <c r="BC632" s="91">
        <v>0</v>
      </c>
      <c r="BD632" s="91">
        <v>0</v>
      </c>
      <c r="BE632" s="91">
        <v>0</v>
      </c>
      <c r="BF632" s="91">
        <v>-0.29874254904003306</v>
      </c>
      <c r="BG632" s="91">
        <v>-0.29874254904003306</v>
      </c>
      <c r="BH632" s="91">
        <v>-0.30375281396773129</v>
      </c>
      <c r="BI632" s="91">
        <v>-2.2381442863358025E-2</v>
      </c>
      <c r="BJ632" s="91">
        <v>-2.2381442863358025E-2</v>
      </c>
      <c r="BK632" s="91">
        <v>-0.15785604151334423</v>
      </c>
      <c r="BL632" s="91">
        <v>-4.2109987238418876E-2</v>
      </c>
      <c r="BM632" s="91">
        <v>-4.2109987238418876E-2</v>
      </c>
      <c r="BN632" s="91">
        <v>-0.18138842364662497</v>
      </c>
      <c r="BO632" s="91">
        <v>0</v>
      </c>
      <c r="BP632" s="91">
        <v>0</v>
      </c>
      <c r="BQ632" s="91">
        <v>0</v>
      </c>
      <c r="BR632" s="91">
        <v>0</v>
      </c>
      <c r="BS632" s="91">
        <v>0</v>
      </c>
      <c r="BT632" s="91">
        <v>0</v>
      </c>
      <c r="BU632" s="91">
        <v>-1.2126187275724385</v>
      </c>
      <c r="BV632" s="91">
        <v>-1.2922772739853203</v>
      </c>
      <c r="BW632" s="91">
        <v>-1.2472921305465521</v>
      </c>
      <c r="BX632" s="91"/>
      <c r="BY632" s="91"/>
      <c r="BZ632" s="91"/>
      <c r="CA632" s="91"/>
      <c r="CB632" s="91"/>
      <c r="CC632" s="91"/>
      <c r="CD632" s="91"/>
      <c r="CE632" s="91"/>
      <c r="CF632" s="91"/>
      <c r="CG632" s="68"/>
      <c r="CH632" s="91">
        <v>0</v>
      </c>
      <c r="CI632" s="91">
        <v>0</v>
      </c>
      <c r="CJ632" s="91">
        <v>0</v>
      </c>
      <c r="CK632" s="91">
        <v>0</v>
      </c>
      <c r="CL632" s="91">
        <v>0</v>
      </c>
      <c r="CM632" s="91">
        <v>0</v>
      </c>
      <c r="CN632" s="91">
        <v>0</v>
      </c>
      <c r="CO632" s="68">
        <f t="shared" si="9"/>
        <v>0</v>
      </c>
      <c r="CP632" s="68">
        <f>IF(ISNUMBER(SUM(CI632,CK632,CM632)/SUM(CH632,CJ632,CL632)),SUM(CI632,CK632,CM632)/SUM(CH632,CJ632,CL632),0)</f>
        <v>0</v>
      </c>
      <c r="CQ632" s="91"/>
    </row>
    <row r="633" spans="1:95" ht="16" x14ac:dyDescent="0.2">
      <c r="A633" s="88" t="s">
        <v>1231</v>
      </c>
      <c r="B633" t="s">
        <v>1231</v>
      </c>
      <c r="C633" s="89" t="s">
        <v>318</v>
      </c>
      <c r="D633" s="89" t="s">
        <v>41</v>
      </c>
      <c r="E633" s="89" t="s">
        <v>7</v>
      </c>
      <c r="F633" s="89">
        <v>2012</v>
      </c>
      <c r="G633" s="89" t="s">
        <v>69</v>
      </c>
      <c r="H633" s="90">
        <v>4</v>
      </c>
      <c r="I633" s="90">
        <v>104</v>
      </c>
      <c r="J633" s="90">
        <v>22</v>
      </c>
      <c r="K633" s="90"/>
      <c r="L633" s="90"/>
      <c r="M633" s="91">
        <v>14.695121951219512</v>
      </c>
      <c r="N633" s="91">
        <v>3.5652173913043477</v>
      </c>
      <c r="O633" s="91">
        <v>0.24263048465970605</v>
      </c>
      <c r="P633" s="91">
        <v>0.19556517289045239</v>
      </c>
      <c r="Q633" s="91">
        <v>0.25335300622476042</v>
      </c>
      <c r="R633" s="91">
        <v>1.6984614504690003</v>
      </c>
      <c r="S633" s="91">
        <v>0.17710406562576625</v>
      </c>
      <c r="T633" s="91">
        <v>0.8529411764705882</v>
      </c>
      <c r="U633" s="91">
        <v>1.8940860215053765</v>
      </c>
      <c r="V633" s="91">
        <v>1.5028368794326241</v>
      </c>
      <c r="W633" s="91">
        <v>1.4829671583043111</v>
      </c>
      <c r="X633" s="91">
        <v>-0.9049821448504306</v>
      </c>
      <c r="Y633" s="91">
        <v>-0.10991046413289696</v>
      </c>
      <c r="Z633" s="91">
        <v>-0.53212187303327396</v>
      </c>
      <c r="AA633" s="91">
        <v>-0.43607431920978768</v>
      </c>
      <c r="AB633" s="91">
        <v>-0.75475680393737898</v>
      </c>
      <c r="AC633" s="91">
        <v>-0.21671844533859108</v>
      </c>
      <c r="AD633" s="91">
        <v>-1.0637463483106748</v>
      </c>
      <c r="AE633" s="91">
        <v>-0.64266366452368917</v>
      </c>
      <c r="AF633" s="91">
        <v>-0.13238188370277137</v>
      </c>
      <c r="AG633" s="91">
        <v>-0.6094031172263803</v>
      </c>
      <c r="AH633" s="91">
        <v>0.12633064363920465</v>
      </c>
      <c r="AI633" s="91">
        <v>-0.22519372659958617</v>
      </c>
      <c r="AJ633" s="91">
        <v>8.6829433133395292E-2</v>
      </c>
      <c r="AK633" s="91">
        <v>0.23828328344612182</v>
      </c>
      <c r="AL633" s="91">
        <v>0.15284706233478298</v>
      </c>
      <c r="AM633" s="91">
        <v>0.16743830802963541</v>
      </c>
      <c r="AN633" s="91">
        <v>8.6829433133395278E-2</v>
      </c>
      <c r="AO633" s="91">
        <v>0.1832948334200937</v>
      </c>
      <c r="AP633" s="91">
        <v>0.14108959600133814</v>
      </c>
      <c r="AQ633" s="91">
        <v>0.14706349330122406</v>
      </c>
      <c r="AR633" s="91">
        <v>-0.10733051055189252</v>
      </c>
      <c r="AS633" s="91">
        <v>-0.16943560913487837</v>
      </c>
      <c r="AT633" s="91">
        <v>-6.2260658349008735E-2</v>
      </c>
      <c r="AU633" s="91">
        <v>-0.11735529786286443</v>
      </c>
      <c r="AV633" s="91">
        <v>-7.0808872692681712E-3</v>
      </c>
      <c r="AW633" s="91">
        <v>3.5652173913043477</v>
      </c>
      <c r="AX633" s="91">
        <v>52.391304347826086</v>
      </c>
      <c r="AY633" s="91">
        <v>7</v>
      </c>
      <c r="AZ633" s="91">
        <v>0.1148936170212766</v>
      </c>
      <c r="BA633" s="91">
        <v>0.1148936170212766</v>
      </c>
      <c r="BB633" s="91">
        <v>8.9653867715142513E-2</v>
      </c>
      <c r="BC633" s="91">
        <v>0.18741355463347165</v>
      </c>
      <c r="BD633" s="91">
        <v>0.16679457661806088</v>
      </c>
      <c r="BE633" s="91">
        <v>0.15576877135278552</v>
      </c>
      <c r="BF633" s="91">
        <v>-9.0942272388735049E-2</v>
      </c>
      <c r="BG633" s="91">
        <v>-0.14435334239902034</v>
      </c>
      <c r="BH633" s="91">
        <v>-0.11119429513886478</v>
      </c>
      <c r="BI633" s="91">
        <v>-1.9865607895894422E-2</v>
      </c>
      <c r="BJ633" s="91">
        <v>-0.12054907128556305</v>
      </c>
      <c r="BK633" s="91">
        <v>-7.1526512520144969E-2</v>
      </c>
      <c r="BL633" s="91">
        <v>-2.2670026510480529E-2</v>
      </c>
      <c r="BM633" s="91">
        <v>-0.14668570211787926</v>
      </c>
      <c r="BN633" s="91">
        <v>-8.0163984189163623E-2</v>
      </c>
      <c r="BO633" s="91">
        <v>0.21875</v>
      </c>
      <c r="BP633" s="91">
        <v>0.11538461538461539</v>
      </c>
      <c r="BQ633" s="91">
        <v>0.13835821524966263</v>
      </c>
      <c r="BR633" s="91">
        <v>1.8940860215053765</v>
      </c>
      <c r="BS633" s="91">
        <v>1.5028368794326241</v>
      </c>
      <c r="BT633" s="91">
        <v>1.4829671583043111</v>
      </c>
      <c r="BU633" s="91">
        <v>-0.18289085116272497</v>
      </c>
      <c r="BV633" s="91">
        <v>-0.73503760893303327</v>
      </c>
      <c r="BW633" s="91">
        <v>-0.51263490413687895</v>
      </c>
      <c r="BX633" s="92">
        <v>24.965261936375999</v>
      </c>
      <c r="BY633" s="92">
        <v>179</v>
      </c>
      <c r="BZ633" s="92">
        <v>71</v>
      </c>
      <c r="CA633" s="91"/>
      <c r="CB633" s="92">
        <v>7.9</v>
      </c>
      <c r="CC633" s="91"/>
      <c r="CD633" s="92">
        <v>36</v>
      </c>
      <c r="CE633" s="92">
        <v>123</v>
      </c>
      <c r="CF633" s="92">
        <v>122.69999999999999</v>
      </c>
      <c r="CG633" s="68">
        <v>4.55</v>
      </c>
      <c r="CH633" s="91">
        <v>0</v>
      </c>
      <c r="CI633" s="91">
        <v>0</v>
      </c>
      <c r="CJ633" s="91">
        <v>0</v>
      </c>
      <c r="CK633" s="91">
        <v>0</v>
      </c>
      <c r="CL633" s="91">
        <v>0</v>
      </c>
      <c r="CM633" s="91">
        <v>0</v>
      </c>
      <c r="CN633" s="91">
        <v>0</v>
      </c>
      <c r="CO633" s="68">
        <f t="shared" si="9"/>
        <v>0</v>
      </c>
      <c r="CP633" s="68">
        <f>IF(ISNUMBER(SUM(CI633,CK633,CM633)/SUM(CH633,CJ633,CL633)),SUM(CI633,CK633,CM633)/SUM(CH633,CJ633,CL633),0)</f>
        <v>0</v>
      </c>
      <c r="CQ633" s="92"/>
    </row>
    <row r="634" spans="1:95" ht="16" x14ac:dyDescent="0.2">
      <c r="A634" s="88" t="s">
        <v>636</v>
      </c>
      <c r="B634" t="s">
        <v>636</v>
      </c>
      <c r="C634" s="89" t="s">
        <v>137</v>
      </c>
      <c r="D634" s="89" t="s">
        <v>41</v>
      </c>
      <c r="E634" s="89" t="s">
        <v>7</v>
      </c>
      <c r="F634" s="89">
        <v>2021</v>
      </c>
      <c r="G634" s="89" t="s">
        <v>152</v>
      </c>
      <c r="H634" s="90">
        <v>8</v>
      </c>
      <c r="I634" s="90">
        <v>300</v>
      </c>
      <c r="J634" s="90">
        <v>22</v>
      </c>
      <c r="K634" s="90">
        <v>19</v>
      </c>
      <c r="L634" s="90"/>
      <c r="M634" s="91">
        <v>12.855670103092784</v>
      </c>
      <c r="N634" s="91">
        <v>4.4090909090909092</v>
      </c>
      <c r="O634" s="91">
        <v>0.38418003565062386</v>
      </c>
      <c r="P634" s="91">
        <v>0.25612002376708259</v>
      </c>
      <c r="Q634" s="91">
        <v>0.41014260249554368</v>
      </c>
      <c r="R634" s="91">
        <v>1.9292035398230092</v>
      </c>
      <c r="S634" s="91">
        <v>0.2849673202614379</v>
      </c>
      <c r="T634" s="91">
        <v>1.2366818873668188</v>
      </c>
      <c r="U634" s="91">
        <v>1.9292035398230092</v>
      </c>
      <c r="V634" s="91">
        <v>1.9292035398230092</v>
      </c>
      <c r="W634" s="91">
        <v>1.5829427135949139</v>
      </c>
      <c r="X634" s="91">
        <v>-0.85321893051636022</v>
      </c>
      <c r="Y634" s="91">
        <v>-0.14315342605212189</v>
      </c>
      <c r="Z634" s="91">
        <v>-0.14315342605212189</v>
      </c>
      <c r="AA634" s="91">
        <v>-0.49818617828424105</v>
      </c>
      <c r="AB634" s="91">
        <v>-0.37101609304114835</v>
      </c>
      <c r="AC634" s="91">
        <v>3.0480538675762059E-2</v>
      </c>
      <c r="AD634" s="91">
        <v>3.0480538675762059E-2</v>
      </c>
      <c r="AE634" s="91">
        <v>-0.17026777718269315</v>
      </c>
      <c r="AF634" s="91">
        <v>-0.84658536227966175</v>
      </c>
      <c r="AG634" s="91">
        <v>-0.44920877329762154</v>
      </c>
      <c r="AH634" s="91">
        <v>-0.44920877329762154</v>
      </c>
      <c r="AI634" s="91">
        <v>-0.64789706778864165</v>
      </c>
      <c r="AJ634" s="91">
        <v>8.2470564352415746E-2</v>
      </c>
      <c r="AK634" s="91">
        <v>0.25612002376708259</v>
      </c>
      <c r="AL634" s="91">
        <v>0.25612002376708259</v>
      </c>
      <c r="AM634" s="91">
        <v>0.16929529405974916</v>
      </c>
      <c r="AN634" s="91">
        <v>5.709500609013398E-2</v>
      </c>
      <c r="AO634" s="91">
        <v>0.25612002376708259</v>
      </c>
      <c r="AP634" s="91">
        <v>0.25612002376708259</v>
      </c>
      <c r="AQ634" s="91">
        <v>0.15660751492860828</v>
      </c>
      <c r="AR634" s="91">
        <v>-0.13706493759515381</v>
      </c>
      <c r="AS634" s="91">
        <v>1.0564531997980159E-2</v>
      </c>
      <c r="AT634" s="91">
        <v>1.0564531997980159E-2</v>
      </c>
      <c r="AU634" s="91">
        <v>-6.3250202798586827E-2</v>
      </c>
      <c r="AV634" s="91">
        <v>1.2379594371065672E-2</v>
      </c>
      <c r="AW634" s="91">
        <v>4.4090909090909092</v>
      </c>
      <c r="AX634" s="91">
        <v>56.68181818181818</v>
      </c>
      <c r="AY634" s="91">
        <v>5</v>
      </c>
      <c r="AZ634" s="91">
        <v>0.14601769911504425</v>
      </c>
      <c r="BA634" s="91">
        <v>0.14601769911504425</v>
      </c>
      <c r="BB634" s="91">
        <v>0.1083969774114034</v>
      </c>
      <c r="BC634" s="91">
        <v>0.2849673202614379</v>
      </c>
      <c r="BD634" s="91">
        <v>0.2849673202614379</v>
      </c>
      <c r="BE634" s="91">
        <v>0.19957866622085293</v>
      </c>
      <c r="BF634" s="91">
        <v>4.1600506866154796E-2</v>
      </c>
      <c r="BG634" s="91">
        <v>4.1600506866154796E-2</v>
      </c>
      <c r="BH634" s="91">
        <v>-2.8089520330867222E-2</v>
      </c>
      <c r="BI634" s="91">
        <v>7.5472962164368218E-2</v>
      </c>
      <c r="BJ634" s="91">
        <v>7.5472962164368218E-2</v>
      </c>
      <c r="BK634" s="91">
        <v>-7.7004963085130704E-3</v>
      </c>
      <c r="BL634" s="91">
        <v>7.1617648816922175E-2</v>
      </c>
      <c r="BM634" s="91">
        <v>7.1617648816922175E-2</v>
      </c>
      <c r="BN634" s="91">
        <v>-1.069626349068941E-2</v>
      </c>
      <c r="BO634" s="91">
        <v>0.22727272727272727</v>
      </c>
      <c r="BP634" s="91">
        <v>0.22727272727272727</v>
      </c>
      <c r="BQ634" s="91">
        <v>0.11363636363636363</v>
      </c>
      <c r="BR634" s="91">
        <v>1.9292035398230092</v>
      </c>
      <c r="BS634" s="91">
        <v>1.9292035398230092</v>
      </c>
      <c r="BT634" s="91">
        <v>1.5829427135949139</v>
      </c>
      <c r="BU634" s="91">
        <v>0.18499697159362083</v>
      </c>
      <c r="BV634" s="91">
        <v>0.18499697159362083</v>
      </c>
      <c r="BW634" s="91">
        <v>-0.18247782731954776</v>
      </c>
      <c r="BX634" s="92">
        <v>27.8689856435</v>
      </c>
      <c r="BY634" s="92">
        <v>217</v>
      </c>
      <c r="BZ634" s="92">
        <v>74</v>
      </c>
      <c r="CA634" s="91"/>
      <c r="CB634" s="92">
        <v>6.89</v>
      </c>
      <c r="CC634" s="92">
        <v>4.28</v>
      </c>
      <c r="CD634" s="92">
        <v>33</v>
      </c>
      <c r="CE634" s="92">
        <v>118</v>
      </c>
      <c r="CF634" s="92">
        <v>115.1</v>
      </c>
      <c r="CG634" s="68">
        <v>4.7699999999999996</v>
      </c>
      <c r="CH634" s="91">
        <v>0</v>
      </c>
      <c r="CI634" s="91">
        <v>0</v>
      </c>
      <c r="CJ634" s="91">
        <v>0</v>
      </c>
      <c r="CK634" s="91">
        <v>0</v>
      </c>
      <c r="CL634" s="91">
        <v>0</v>
      </c>
      <c r="CM634" s="91">
        <v>0</v>
      </c>
      <c r="CN634" s="91">
        <v>0</v>
      </c>
      <c r="CO634" s="68">
        <f t="shared" si="9"/>
        <v>0</v>
      </c>
      <c r="CP634" s="68">
        <f>IF(ISNUMBER(SUM(CI634,CK634,CM634)/SUM(CH634,CJ634,CL634)),SUM(CI634,CK634,CM634)/SUM(CH634,CJ634,CL634),0)</f>
        <v>0</v>
      </c>
      <c r="CQ634" s="92"/>
    </row>
    <row r="635" spans="1:95" ht="16" x14ac:dyDescent="0.2">
      <c r="A635" s="88" t="s">
        <v>923</v>
      </c>
      <c r="B635" t="s">
        <v>923</v>
      </c>
      <c r="C635" s="89" t="s">
        <v>268</v>
      </c>
      <c r="D635" s="89" t="s">
        <v>27</v>
      </c>
      <c r="E635" s="89" t="s">
        <v>7</v>
      </c>
      <c r="F635" s="89">
        <v>2017</v>
      </c>
      <c r="G635" s="89"/>
      <c r="H635" s="90">
        <v>8</v>
      </c>
      <c r="I635" s="90">
        <v>300</v>
      </c>
      <c r="J635" s="90">
        <v>23</v>
      </c>
      <c r="K635" s="90"/>
      <c r="L635" s="90"/>
      <c r="M635" s="91">
        <v>15.9375</v>
      </c>
      <c r="N635" s="91">
        <v>2.6046511627906979</v>
      </c>
      <c r="O635" s="91">
        <v>0.22112603185922808</v>
      </c>
      <c r="P635" s="91">
        <v>0.17691976276783022</v>
      </c>
      <c r="Q635" s="91">
        <v>0.22367460923247817</v>
      </c>
      <c r="R635" s="91">
        <v>1.435883620689655</v>
      </c>
      <c r="S635" s="91">
        <v>0.1523506259060721</v>
      </c>
      <c r="T635" s="91">
        <v>1.1797520661157024</v>
      </c>
      <c r="U635" s="91">
        <v>1.435883620689655</v>
      </c>
      <c r="V635" s="91">
        <v>1.435883620689655</v>
      </c>
      <c r="W635" s="91">
        <v>1.138432904259479</v>
      </c>
      <c r="X635" s="91">
        <v>-0.68253863196679099</v>
      </c>
      <c r="Y635" s="91">
        <v>-0.4826278864881226</v>
      </c>
      <c r="Z635" s="91">
        <v>-0.4826278864881226</v>
      </c>
      <c r="AA635" s="91">
        <v>-0.75017376217665155</v>
      </c>
      <c r="AB635" s="91">
        <v>-0.71897093503154474</v>
      </c>
      <c r="AC635" s="91">
        <v>-0.71897093503154474</v>
      </c>
      <c r="AD635" s="91">
        <v>-1.1539521676572508</v>
      </c>
      <c r="AE635" s="91">
        <v>-1.232732370553256</v>
      </c>
      <c r="AF635" s="91">
        <v>8.8681350070950904E-2</v>
      </c>
      <c r="AG635" s="91">
        <v>-0.57983777087783328</v>
      </c>
      <c r="AH635" s="91">
        <v>8.8681350070950904E-2</v>
      </c>
      <c r="AI635" s="91">
        <v>-0.56498708885483995</v>
      </c>
      <c r="AJ635" s="91">
        <v>0.13701989868980699</v>
      </c>
      <c r="AK635" s="91">
        <v>0.20001859403987901</v>
      </c>
      <c r="AL635" s="91">
        <v>0.15382093149578144</v>
      </c>
      <c r="AM635" s="91">
        <v>0.14336247406675987</v>
      </c>
      <c r="AN635" s="91">
        <v>0.13701989868980702</v>
      </c>
      <c r="AO635" s="91">
        <v>0.1419885521499521</v>
      </c>
      <c r="AP635" s="91">
        <v>0.1419885521499521</v>
      </c>
      <c r="AQ635" s="91">
        <v>0.11640698718560809</v>
      </c>
      <c r="AR635" s="91">
        <v>-0.10853559307929542</v>
      </c>
      <c r="AS635" s="91">
        <v>-0.18824318610754082</v>
      </c>
      <c r="AT635" s="91">
        <v>-0.10853559307929542</v>
      </c>
      <c r="AU635" s="91">
        <v>-0.1820297526215317</v>
      </c>
      <c r="AV635" s="91">
        <v>2.0815880023042299E-2</v>
      </c>
      <c r="AW635" s="91">
        <v>2.6046511627906979</v>
      </c>
      <c r="AX635" s="91">
        <v>41.511627906976742</v>
      </c>
      <c r="AY635" s="91">
        <v>4</v>
      </c>
      <c r="AZ635" s="91">
        <v>8.057851239669421E-2</v>
      </c>
      <c r="BA635" s="91">
        <v>7.9741379310344834E-2</v>
      </c>
      <c r="BB635" s="91">
        <v>6.0050903159317902E-2</v>
      </c>
      <c r="BC635" s="91">
        <v>0.15865518199499862</v>
      </c>
      <c r="BD635" s="91">
        <v>0.14604606981714557</v>
      </c>
      <c r="BE635" s="91">
        <v>0.11572566340813208</v>
      </c>
      <c r="BF635" s="91">
        <v>-8.4711631400284482E-2</v>
      </c>
      <c r="BG635" s="91">
        <v>-0.15269647922288748</v>
      </c>
      <c r="BH635" s="91">
        <v>-0.1729306504164872</v>
      </c>
      <c r="BI635" s="91">
        <v>0.13584441516189485</v>
      </c>
      <c r="BJ635" s="91">
        <v>0.13584441516189485</v>
      </c>
      <c r="BK635" s="91">
        <v>-4.4374616933258663E-2</v>
      </c>
      <c r="BL635" s="91">
        <v>0.14199544273892337</v>
      </c>
      <c r="BM635" s="91">
        <v>0.14199544273892337</v>
      </c>
      <c r="BN635" s="91">
        <v>-7.9065396604729971E-2</v>
      </c>
      <c r="BO635" s="91">
        <v>0.15789473684210525</v>
      </c>
      <c r="BP635" s="91">
        <v>0.13793103448275862</v>
      </c>
      <c r="BQ635" s="91">
        <v>0.1170883109630841</v>
      </c>
      <c r="BR635" s="91">
        <v>1.435883620689655</v>
      </c>
      <c r="BS635" s="91">
        <v>1.435883620689655</v>
      </c>
      <c r="BT635" s="91">
        <v>1.138432904259479</v>
      </c>
      <c r="BU635" s="91">
        <v>-0.52930896917954717</v>
      </c>
      <c r="BV635" s="91">
        <v>-0.52930896917954717</v>
      </c>
      <c r="BW635" s="91">
        <v>-0.92491520719615472</v>
      </c>
      <c r="BX635" s="91"/>
      <c r="BY635" s="91"/>
      <c r="BZ635" s="91"/>
      <c r="CA635" s="91"/>
      <c r="CB635" s="91"/>
      <c r="CC635" s="91"/>
      <c r="CD635" s="91"/>
      <c r="CE635" s="91"/>
      <c r="CF635" s="91"/>
      <c r="CG635" s="68"/>
      <c r="CH635" s="91">
        <v>0</v>
      </c>
      <c r="CI635" s="91">
        <v>0</v>
      </c>
      <c r="CJ635" s="91">
        <v>0</v>
      </c>
      <c r="CK635" s="91">
        <v>0</v>
      </c>
      <c r="CL635" s="91">
        <v>0</v>
      </c>
      <c r="CM635" s="91">
        <v>0</v>
      </c>
      <c r="CN635" s="91">
        <v>0</v>
      </c>
      <c r="CO635" s="68">
        <f t="shared" si="9"/>
        <v>0</v>
      </c>
      <c r="CP635" s="68">
        <f>IF(ISNUMBER(SUM(CI635,CK635,CM635)/SUM(CH635,CJ635,CL635)),SUM(CI635,CK635,CM635)/SUM(CH635,CJ635,CL635),0)</f>
        <v>0</v>
      </c>
      <c r="CQ635" s="91"/>
    </row>
    <row r="636" spans="1:95" ht="16" x14ac:dyDescent="0.2">
      <c r="A636" s="88" t="s">
        <v>844</v>
      </c>
      <c r="B636" t="s">
        <v>844</v>
      </c>
      <c r="C636" s="89" t="s">
        <v>65</v>
      </c>
      <c r="D636" s="89" t="s">
        <v>43</v>
      </c>
      <c r="E636" s="89" t="s">
        <v>7</v>
      </c>
      <c r="F636" s="89">
        <v>2018</v>
      </c>
      <c r="G636" s="89"/>
      <c r="H636" s="90">
        <v>8</v>
      </c>
      <c r="I636" s="90">
        <v>300</v>
      </c>
      <c r="J636" s="90">
        <v>23</v>
      </c>
      <c r="K636" s="90">
        <v>21</v>
      </c>
      <c r="L636" s="90">
        <v>21</v>
      </c>
      <c r="M636" s="91">
        <v>20.363636363636363</v>
      </c>
      <c r="N636" s="91">
        <v>3.2083333333333335</v>
      </c>
      <c r="O636" s="91">
        <v>0.46503489447827384</v>
      </c>
      <c r="P636" s="91">
        <v>0.32854364198395858</v>
      </c>
      <c r="Q636" s="91">
        <v>0.43691297402238105</v>
      </c>
      <c r="R636" s="91">
        <v>2.4341580360567701</v>
      </c>
      <c r="S636" s="91">
        <v>0.28455093823095878</v>
      </c>
      <c r="T636" s="91">
        <v>2.7531645569620253</v>
      </c>
      <c r="U636" s="91">
        <v>2.7531645569620253</v>
      </c>
      <c r="V636" s="91">
        <v>2.1151515151515152</v>
      </c>
      <c r="W636" s="91">
        <v>2.4341580360567701</v>
      </c>
      <c r="X636" s="91">
        <v>0.96264880484416637</v>
      </c>
      <c r="Y636" s="91">
        <v>0.96264880484416637</v>
      </c>
      <c r="Z636" s="91">
        <v>0.30566459616928809</v>
      </c>
      <c r="AA636" s="91">
        <v>0.63415670050672723</v>
      </c>
      <c r="AB636" s="91">
        <v>0.18658132921872639</v>
      </c>
      <c r="AC636" s="91">
        <v>0.18658132921872639</v>
      </c>
      <c r="AD636" s="91">
        <v>-0.47468427319539064</v>
      </c>
      <c r="AE636" s="91">
        <v>-0.14405147198833212</v>
      </c>
      <c r="AF636" s="91">
        <v>0.93470607293026164</v>
      </c>
      <c r="AG636" s="91">
        <v>0.27208490654098982</v>
      </c>
      <c r="AH636" s="91">
        <v>0.93470607293026164</v>
      </c>
      <c r="AI636" s="91">
        <v>0.60339548973562573</v>
      </c>
      <c r="AJ636" s="91">
        <v>0.32950827798156046</v>
      </c>
      <c r="AK636" s="91">
        <v>0.32950827798156046</v>
      </c>
      <c r="AL636" s="91">
        <v>0.3275790059863567</v>
      </c>
      <c r="AM636" s="91">
        <v>0.32854364198395858</v>
      </c>
      <c r="AN636" s="91">
        <v>0.32950827798156046</v>
      </c>
      <c r="AO636" s="91">
        <v>0.32950827798156046</v>
      </c>
      <c r="AP636" s="91">
        <v>0.30028075548749361</v>
      </c>
      <c r="AQ636" s="91">
        <v>0.31489451673452706</v>
      </c>
      <c r="AR636" s="91">
        <v>1.8983072845343951E-2</v>
      </c>
      <c r="AS636" s="91">
        <v>-2.9950982769999301E-2</v>
      </c>
      <c r="AT636" s="91">
        <v>1.8983072845343951E-2</v>
      </c>
      <c r="AU636" s="91">
        <v>-5.4839549623276751E-3</v>
      </c>
      <c r="AV636" s="91">
        <v>2.1894305828927541E-3</v>
      </c>
      <c r="AW636" s="91">
        <v>3.2083333333333335</v>
      </c>
      <c r="AX636" s="91">
        <v>65.333333333333329</v>
      </c>
      <c r="AY636" s="91">
        <v>10</v>
      </c>
      <c r="AZ636" s="91">
        <v>0.11392405063291139</v>
      </c>
      <c r="BA636" s="91">
        <v>0.11388888888888889</v>
      </c>
      <c r="BB636" s="91">
        <v>0.11390646976090013</v>
      </c>
      <c r="BC636" s="91">
        <v>0.30187369882026371</v>
      </c>
      <c r="BD636" s="91">
        <v>0.26722817764165391</v>
      </c>
      <c r="BE636" s="91">
        <v>0.28455093823095878</v>
      </c>
      <c r="BF636" s="91">
        <v>-9.2742201968175064E-3</v>
      </c>
      <c r="BG636" s="91">
        <v>-3.1514371398379148E-2</v>
      </c>
      <c r="BH636" s="91">
        <v>-2.0394295797598327E-2</v>
      </c>
      <c r="BI636" s="91">
        <v>0.25057688029267833</v>
      </c>
      <c r="BJ636" s="91">
        <v>0.25057688029267833</v>
      </c>
      <c r="BK636" s="91">
        <v>0.1165147531301608</v>
      </c>
      <c r="BL636" s="91">
        <v>0.25112609747659859</v>
      </c>
      <c r="BM636" s="91">
        <v>0.25112609747659859</v>
      </c>
      <c r="BN636" s="91">
        <v>0.10400113124941823</v>
      </c>
      <c r="BO636" s="91">
        <v>0.35714285714285715</v>
      </c>
      <c r="BP636" s="91">
        <v>0.33333333333333331</v>
      </c>
      <c r="BQ636" s="91">
        <v>0.34523809523809523</v>
      </c>
      <c r="BR636" s="91">
        <v>2.7531645569620253</v>
      </c>
      <c r="BS636" s="91">
        <v>2.1151515151515152</v>
      </c>
      <c r="BT636" s="91">
        <v>2.4341580360567701</v>
      </c>
      <c r="BU636" s="91">
        <v>0.88889504757536564</v>
      </c>
      <c r="BV636" s="91">
        <v>0.28862795489166082</v>
      </c>
      <c r="BW636" s="91">
        <v>0.58876150123351323</v>
      </c>
      <c r="BX636" s="92">
        <v>27.955182293899998</v>
      </c>
      <c r="BY636" s="92">
        <v>211</v>
      </c>
      <c r="BZ636" s="92">
        <v>74</v>
      </c>
      <c r="CA636" s="92">
        <v>15</v>
      </c>
      <c r="CB636" s="92">
        <v>7.24</v>
      </c>
      <c r="CC636" s="92">
        <v>4.41</v>
      </c>
      <c r="CD636" s="92">
        <v>38</v>
      </c>
      <c r="CE636" s="92">
        <v>129</v>
      </c>
      <c r="CF636" s="92">
        <v>129.1</v>
      </c>
      <c r="CG636" s="68">
        <v>4.43</v>
      </c>
      <c r="CH636" s="91">
        <v>0</v>
      </c>
      <c r="CI636" s="91">
        <v>0</v>
      </c>
      <c r="CJ636" s="91">
        <v>0</v>
      </c>
      <c r="CK636" s="91">
        <v>0</v>
      </c>
      <c r="CL636" s="91">
        <v>0</v>
      </c>
      <c r="CM636" s="91">
        <v>0</v>
      </c>
      <c r="CN636" s="91">
        <v>0</v>
      </c>
      <c r="CO636" s="68">
        <f t="shared" si="9"/>
        <v>0</v>
      </c>
      <c r="CP636" s="68">
        <f>IF(ISNUMBER(SUM(CI636,CK636,CM636)/SUM(CH636,CJ636,CL636)),SUM(CI636,CK636,CM636)/SUM(CH636,CJ636,CL636),0)</f>
        <v>0</v>
      </c>
      <c r="CQ636" s="92"/>
    </row>
    <row r="637" spans="1:95" ht="16" x14ac:dyDescent="0.2">
      <c r="A637" s="88" t="s">
        <v>932</v>
      </c>
      <c r="B637" t="s">
        <v>932</v>
      </c>
      <c r="C637" s="89" t="s">
        <v>132</v>
      </c>
      <c r="D637" s="89" t="s">
        <v>133</v>
      </c>
      <c r="E637" s="89" t="s">
        <v>7</v>
      </c>
      <c r="F637" s="89">
        <v>2017</v>
      </c>
      <c r="G637" s="89"/>
      <c r="H637" s="90">
        <v>8</v>
      </c>
      <c r="I637" s="90">
        <v>300</v>
      </c>
      <c r="J637" s="90">
        <v>24</v>
      </c>
      <c r="K637" s="90"/>
      <c r="L637" s="90"/>
      <c r="M637" s="91">
        <v>15.191304347826087</v>
      </c>
      <c r="N637" s="91">
        <v>3.8333333333333335</v>
      </c>
      <c r="O637" s="91">
        <v>0.28611253196930941</v>
      </c>
      <c r="P637" s="91">
        <v>0.18214985309856269</v>
      </c>
      <c r="Q637" s="91">
        <v>0.31378005115089513</v>
      </c>
      <c r="R637" s="91">
        <v>1.7803668791090574</v>
      </c>
      <c r="S637" s="91">
        <v>0.14055500645265193</v>
      </c>
      <c r="T637" s="91">
        <v>1.800571156592099</v>
      </c>
      <c r="U637" s="91">
        <v>1.800571156592099</v>
      </c>
      <c r="V637" s="91">
        <v>1.7601626016260161</v>
      </c>
      <c r="W637" s="91">
        <v>1.7803668791090574</v>
      </c>
      <c r="X637" s="91">
        <v>2.5066666823806205E-2</v>
      </c>
      <c r="Y637" s="91">
        <v>2.5066666823806205E-2</v>
      </c>
      <c r="Z637" s="91">
        <v>1.4370772119614017E-3</v>
      </c>
      <c r="AA637" s="91">
        <v>1.3251872017883803E-2</v>
      </c>
      <c r="AB637" s="91">
        <v>-0.76601207115119996</v>
      </c>
      <c r="AC637" s="91">
        <v>-0.76601207115119996</v>
      </c>
      <c r="AD637" s="91">
        <v>-0.82967318672088974</v>
      </c>
      <c r="AE637" s="91">
        <v>-0.79784262893604485</v>
      </c>
      <c r="AF637" s="91">
        <v>-3.7016611035025626E-3</v>
      </c>
      <c r="AG637" s="91">
        <v>-0.13389835615032109</v>
      </c>
      <c r="AH637" s="91">
        <v>-3.7016611035025626E-3</v>
      </c>
      <c r="AI637" s="91">
        <v>-6.8800008626911824E-2</v>
      </c>
      <c r="AJ637" s="91">
        <v>0.10199999999999999</v>
      </c>
      <c r="AK637" s="91">
        <v>0.19675424724646698</v>
      </c>
      <c r="AL637" s="91">
        <v>0.16754545895065842</v>
      </c>
      <c r="AM637" s="91">
        <v>0.16426034854416627</v>
      </c>
      <c r="AN637" s="91">
        <v>0.16648436305470282</v>
      </c>
      <c r="AO637" s="91">
        <v>0.19074168797953964</v>
      </c>
      <c r="AP637" s="91">
        <v>0.19074168797953964</v>
      </c>
      <c r="AQ637" s="91">
        <v>0.17861302551712122</v>
      </c>
      <c r="AR637" s="91">
        <v>-0.14404084208151369</v>
      </c>
      <c r="AS637" s="91">
        <v>-0.13949005027795328</v>
      </c>
      <c r="AT637" s="91">
        <v>-0.13949005027795328</v>
      </c>
      <c r="AU637" s="91">
        <v>-0.14176544617973347</v>
      </c>
      <c r="AV637" s="91">
        <v>-1.3227027327812974E-2</v>
      </c>
      <c r="AW637" s="91">
        <v>3.8333333333333335</v>
      </c>
      <c r="AX637" s="91">
        <v>58.233333333333334</v>
      </c>
      <c r="AY637" s="91">
        <v>4</v>
      </c>
      <c r="AZ637" s="91">
        <v>0.12398373983739837</v>
      </c>
      <c r="BA637" s="91">
        <v>0.12398373983739837</v>
      </c>
      <c r="BB637" s="91">
        <v>0.10911228876686672</v>
      </c>
      <c r="BC637" s="91">
        <v>0.22148337595907927</v>
      </c>
      <c r="BD637" s="91">
        <v>0.22148337595907927</v>
      </c>
      <c r="BE637" s="91">
        <v>0.2031519769601684</v>
      </c>
      <c r="BF637" s="91">
        <v>-7.7259173080953786E-2</v>
      </c>
      <c r="BG637" s="91">
        <v>-7.7259173080953786E-2</v>
      </c>
      <c r="BH637" s="91">
        <v>-0.10179325706838874</v>
      </c>
      <c r="BI637" s="91">
        <v>0.20202353980411139</v>
      </c>
      <c r="BJ637" s="91">
        <v>0.20202353980411139</v>
      </c>
      <c r="BK637" s="91">
        <v>4.0655501423557838E-2</v>
      </c>
      <c r="BL637" s="91">
        <v>0.19809172957631219</v>
      </c>
      <c r="BM637" s="91">
        <v>0.19809172957631219</v>
      </c>
      <c r="BN637" s="91">
        <v>4.7352843808068229E-2</v>
      </c>
      <c r="BO637" s="91">
        <v>0.16</v>
      </c>
      <c r="BP637" s="91">
        <v>0.16</v>
      </c>
      <c r="BQ637" s="91">
        <v>0.15407407407407409</v>
      </c>
      <c r="BR637" s="91">
        <v>1.800571156592099</v>
      </c>
      <c r="BS637" s="91">
        <v>1.7601626016260161</v>
      </c>
      <c r="BT637" s="91">
        <v>1.7803668791090574</v>
      </c>
      <c r="BU637" s="91">
        <v>0.10293286726196249</v>
      </c>
      <c r="BV637" s="91">
        <v>0.10293286726196249</v>
      </c>
      <c r="BW637" s="91">
        <v>0.1014706292808113</v>
      </c>
      <c r="BX637" s="91"/>
      <c r="BY637" s="91"/>
      <c r="BZ637" s="91"/>
      <c r="CA637" s="91"/>
      <c r="CB637" s="91"/>
      <c r="CC637" s="91"/>
      <c r="CD637" s="91"/>
      <c r="CE637" s="91"/>
      <c r="CF637" s="91"/>
      <c r="CG637" s="68"/>
      <c r="CH637" s="91">
        <v>0</v>
      </c>
      <c r="CI637" s="91">
        <v>0</v>
      </c>
      <c r="CJ637" s="91">
        <v>0</v>
      </c>
      <c r="CK637" s="91">
        <v>0</v>
      </c>
      <c r="CL637" s="91">
        <v>0</v>
      </c>
      <c r="CM637" s="91">
        <v>0</v>
      </c>
      <c r="CN637" s="91">
        <v>0</v>
      </c>
      <c r="CO637" s="68">
        <f t="shared" si="9"/>
        <v>0</v>
      </c>
      <c r="CP637" s="68">
        <f>IF(ISNUMBER(SUM(CI637,CK637,CM637)/SUM(CH637,CJ637,CL637)),SUM(CI637,CK637,CM637)/SUM(CH637,CJ637,CL637),0)</f>
        <v>0</v>
      </c>
      <c r="CQ637" s="91"/>
    </row>
    <row r="638" spans="1:95" ht="16" x14ac:dyDescent="0.2">
      <c r="A638" s="88" t="s">
        <v>1261</v>
      </c>
      <c r="B638" t="s">
        <v>1261</v>
      </c>
      <c r="C638" s="89" t="s">
        <v>199</v>
      </c>
      <c r="D638" s="89" t="s">
        <v>27</v>
      </c>
      <c r="E638" s="89" t="s">
        <v>7</v>
      </c>
      <c r="F638" s="89">
        <v>2012</v>
      </c>
      <c r="G638" s="89"/>
      <c r="H638" s="90">
        <v>8</v>
      </c>
      <c r="I638" s="90">
        <v>300</v>
      </c>
      <c r="J638" s="90">
        <v>22</v>
      </c>
      <c r="K638" s="90"/>
      <c r="L638" s="90"/>
      <c r="M638" s="91">
        <v>12.690265486725664</v>
      </c>
      <c r="N638" s="91">
        <v>2.8974358974358974</v>
      </c>
      <c r="O638" s="91">
        <v>0.15255159388126494</v>
      </c>
      <c r="P638" s="91">
        <v>0.13986387040444848</v>
      </c>
      <c r="Q638" s="91">
        <v>0.16505441721769654</v>
      </c>
      <c r="R638" s="91">
        <v>1.1044017245009761</v>
      </c>
      <c r="S638" s="91">
        <v>0.13651255636335746</v>
      </c>
      <c r="T638" s="91">
        <v>1.0670250896057347</v>
      </c>
      <c r="U638" s="91">
        <v>1.4533060668029993</v>
      </c>
      <c r="V638" s="91">
        <v>0.7554973821989529</v>
      </c>
      <c r="W638" s="91">
        <v>1.0919428462025624</v>
      </c>
      <c r="X638" s="91">
        <v>-0.48556895589266524</v>
      </c>
      <c r="Y638" s="91">
        <v>-0.12763547763023153</v>
      </c>
      <c r="Z638" s="91">
        <v>-1.1113704434115697</v>
      </c>
      <c r="AA638" s="91">
        <v>-0.57485829231148877</v>
      </c>
      <c r="AB638" s="91">
        <v>-0.8316979115415124</v>
      </c>
      <c r="AC638" s="91">
        <v>-0.8316979115415124</v>
      </c>
      <c r="AD638" s="91">
        <v>-1.8110858455443459</v>
      </c>
      <c r="AE638" s="91">
        <v>-1.2063322574321156</v>
      </c>
      <c r="AF638" s="91">
        <v>-0.11661382128946163</v>
      </c>
      <c r="AG638" s="91">
        <v>-1.2486124638089247</v>
      </c>
      <c r="AH638" s="91">
        <v>-0.11661382128946163</v>
      </c>
      <c r="AI638" s="91">
        <v>-0.56003292942859229</v>
      </c>
      <c r="AJ638" s="91">
        <v>2.966486486486487E-2</v>
      </c>
      <c r="AK638" s="91">
        <v>0.2035266719081314</v>
      </c>
      <c r="AL638" s="91">
        <v>7.6201068900765556E-2</v>
      </c>
      <c r="AM638" s="91">
        <v>0.10443260452244475</v>
      </c>
      <c r="AN638" s="91">
        <v>0.10000413453786203</v>
      </c>
      <c r="AO638" s="91">
        <v>0.1878707740690444</v>
      </c>
      <c r="AP638" s="91">
        <v>5.8616206846742742E-2</v>
      </c>
      <c r="AQ638" s="91">
        <v>0.11549703848454973</v>
      </c>
      <c r="AR638" s="91">
        <v>-0.14555135723124041</v>
      </c>
      <c r="AS638" s="91">
        <v>-0.25190899828947377</v>
      </c>
      <c r="AT638" s="91">
        <v>-0.11956374999670283</v>
      </c>
      <c r="AU638" s="91">
        <v>-0.17234136850580564</v>
      </c>
      <c r="AV638" s="91">
        <v>-1.041017085939086E-2</v>
      </c>
      <c r="AW638" s="91">
        <v>2.8974358974358974</v>
      </c>
      <c r="AX638" s="91">
        <v>36.769230769230766</v>
      </c>
      <c r="AY638" s="91">
        <v>3</v>
      </c>
      <c r="AZ638" s="91">
        <v>0.10224948875255624</v>
      </c>
      <c r="BA638" s="91">
        <v>4.4502617801047119E-2</v>
      </c>
      <c r="BB638" s="91">
        <v>7.5440666342240545E-2</v>
      </c>
      <c r="BC638" s="91">
        <v>0.19927095990279464</v>
      </c>
      <c r="BD638" s="91">
        <v>7.3754152823920269E-2</v>
      </c>
      <c r="BE638" s="91">
        <v>0.13203676829312069</v>
      </c>
      <c r="BF638" s="91">
        <v>-0.10209701394328502</v>
      </c>
      <c r="BG638" s="91">
        <v>-0.23739376619316094</v>
      </c>
      <c r="BH638" s="91">
        <v>-0.15325746712636065</v>
      </c>
      <c r="BI638" s="91">
        <v>6.4871522910800172E-3</v>
      </c>
      <c r="BJ638" s="91">
        <v>-0.16963493520036865</v>
      </c>
      <c r="BK638" s="91">
        <v>-7.8029720610316725E-2</v>
      </c>
      <c r="BL638" s="91">
        <v>1.0588567606428345E-2</v>
      </c>
      <c r="BM638" s="91">
        <v>-0.19338296565532631</v>
      </c>
      <c r="BN638" s="91">
        <v>-8.201869280288504E-2</v>
      </c>
      <c r="BO638" s="91">
        <v>0.17647058823529413</v>
      </c>
      <c r="BP638" s="91">
        <v>4.3478260869565216E-2</v>
      </c>
      <c r="BQ638" s="91">
        <v>9.8957308675978739E-2</v>
      </c>
      <c r="BR638" s="91">
        <v>1.4533060668029993</v>
      </c>
      <c r="BS638" s="91">
        <v>0.7554973821989529</v>
      </c>
      <c r="BT638" s="91">
        <v>1.0919428462025624</v>
      </c>
      <c r="BU638" s="91">
        <v>-0.27194869712027336</v>
      </c>
      <c r="BV638" s="91">
        <v>-1.0790922991825407</v>
      </c>
      <c r="BW638" s="91">
        <v>-0.66934236870126929</v>
      </c>
      <c r="BX638" s="92">
        <v>25.858848934790998</v>
      </c>
      <c r="BY638" s="92">
        <v>196</v>
      </c>
      <c r="BZ638" s="92">
        <v>73</v>
      </c>
      <c r="CA638" s="92">
        <v>22</v>
      </c>
      <c r="CB638" s="92">
        <v>6.82</v>
      </c>
      <c r="CC638" s="92">
        <v>4.1100000000000003</v>
      </c>
      <c r="CD638" s="92">
        <v>41</v>
      </c>
      <c r="CE638" s="92">
        <v>127</v>
      </c>
      <c r="CF638" s="92">
        <v>133.19999999999999</v>
      </c>
      <c r="CG638" s="68"/>
      <c r="CH638" s="91">
        <v>0</v>
      </c>
      <c r="CI638" s="91">
        <v>0</v>
      </c>
      <c r="CJ638" s="91">
        <v>0</v>
      </c>
      <c r="CK638" s="91">
        <v>0</v>
      </c>
      <c r="CL638" s="91">
        <v>0</v>
      </c>
      <c r="CM638" s="91">
        <v>0</v>
      </c>
      <c r="CN638" s="91">
        <v>0</v>
      </c>
      <c r="CO638" s="68">
        <f t="shared" si="9"/>
        <v>0</v>
      </c>
      <c r="CP638" s="68">
        <f>IF(ISNUMBER(SUM(CI638,CK638,CM638)/SUM(CH638,CJ638,CL638)),SUM(CI638,CK638,CM638)/SUM(CH638,CJ638,CL638),0)</f>
        <v>0</v>
      </c>
      <c r="CQ638" s="92"/>
    </row>
    <row r="639" spans="1:95" ht="16" x14ac:dyDescent="0.2">
      <c r="A639" s="88" t="s">
        <v>906</v>
      </c>
      <c r="B639" t="s">
        <v>906</v>
      </c>
      <c r="C639" s="89" t="s">
        <v>508</v>
      </c>
      <c r="D639" s="89" t="s">
        <v>114</v>
      </c>
      <c r="E639" s="89" t="s">
        <v>7</v>
      </c>
      <c r="F639" s="89">
        <v>2017</v>
      </c>
      <c r="G639" s="89"/>
      <c r="H639" s="90">
        <v>8</v>
      </c>
      <c r="I639" s="90">
        <v>300</v>
      </c>
      <c r="J639" s="90">
        <v>21</v>
      </c>
      <c r="K639" s="90">
        <v>19</v>
      </c>
      <c r="L639" s="90">
        <v>19</v>
      </c>
      <c r="M639" s="91">
        <v>17.821782178217823</v>
      </c>
      <c r="N639" s="91">
        <v>4.208333333333333</v>
      </c>
      <c r="O639" s="91">
        <v>0.48037653716400042</v>
      </c>
      <c r="P639" s="91">
        <v>0.34790528378619257</v>
      </c>
      <c r="Q639" s="91">
        <v>0.49126912612906742</v>
      </c>
      <c r="R639" s="91">
        <v>2.5707070707070705</v>
      </c>
      <c r="S639" s="91">
        <v>0.33235390140385246</v>
      </c>
      <c r="T639" s="91">
        <v>2.2896396396396401</v>
      </c>
      <c r="U639" s="91">
        <v>2.5707070707070705</v>
      </c>
      <c r="V639" s="91">
        <v>2.5707070707070705</v>
      </c>
      <c r="W639" s="91">
        <v>2.4301733551733555</v>
      </c>
      <c r="X639" s="91">
        <v>0.58289105761430604</v>
      </c>
      <c r="Y639" s="91">
        <v>0.82594613868765299</v>
      </c>
      <c r="Z639" s="91">
        <v>0.82594613868765299</v>
      </c>
      <c r="AA639" s="91">
        <v>0.70441859815097951</v>
      </c>
      <c r="AB639" s="91">
        <v>0.390916638492393</v>
      </c>
      <c r="AC639" s="91">
        <v>0.390916638492393</v>
      </c>
      <c r="AD639" s="91">
        <v>0.14118798869358251</v>
      </c>
      <c r="AE639" s="91">
        <v>0.26605231359298775</v>
      </c>
      <c r="AF639" s="91">
        <v>0.63457000720712764</v>
      </c>
      <c r="AG639" s="91">
        <v>0.6690935796810249</v>
      </c>
      <c r="AH639" s="91">
        <v>0.6690935796810249</v>
      </c>
      <c r="AI639" s="91">
        <v>0.65183179344407627</v>
      </c>
      <c r="AJ639" s="91">
        <v>0.40963361687045896</v>
      </c>
      <c r="AK639" s="91">
        <v>0.40963361687045896</v>
      </c>
      <c r="AL639" s="91">
        <v>0.28617695070192617</v>
      </c>
      <c r="AM639" s="91">
        <v>0.34790528378619257</v>
      </c>
      <c r="AN639" s="91">
        <v>0.37812333864965442</v>
      </c>
      <c r="AO639" s="91">
        <v>0.37812333864965442</v>
      </c>
      <c r="AP639" s="91">
        <v>0.28617695070192622</v>
      </c>
      <c r="AQ639" s="91">
        <v>0.33215014467579029</v>
      </c>
      <c r="AR639" s="91">
        <v>0.13256784688055198</v>
      </c>
      <c r="AS639" s="91">
        <v>-2.1257573363821003E-2</v>
      </c>
      <c r="AT639" s="91">
        <v>0.13256784688055198</v>
      </c>
      <c r="AU639" s="91">
        <v>5.5655136758365489E-2</v>
      </c>
      <c r="AV639" s="91">
        <v>-4.7765332379295644E-3</v>
      </c>
      <c r="AW639" s="91">
        <v>4.208333333333333</v>
      </c>
      <c r="AX639" s="91">
        <v>75</v>
      </c>
      <c r="AY639" s="91">
        <v>8</v>
      </c>
      <c r="AZ639" s="91">
        <v>0.15656565656565657</v>
      </c>
      <c r="BA639" s="91">
        <v>0.15656565656565657</v>
      </c>
      <c r="BB639" s="91">
        <v>0.13098553098553101</v>
      </c>
      <c r="BC639" s="91">
        <v>0.33235390140385246</v>
      </c>
      <c r="BD639" s="91">
        <v>0.33235390140385246</v>
      </c>
      <c r="BE639" s="91">
        <v>0.32207806712935844</v>
      </c>
      <c r="BF639" s="91">
        <v>6.8435419459581315E-2</v>
      </c>
      <c r="BG639" s="91">
        <v>3.0985927557772797E-2</v>
      </c>
      <c r="BH639" s="91">
        <v>4.9710673508677056E-2</v>
      </c>
      <c r="BI639" s="91">
        <v>0.12382689970833888</v>
      </c>
      <c r="BJ639" s="91">
        <v>0.12382689970833888</v>
      </c>
      <c r="BK639" s="91">
        <v>0.11217937908678149</v>
      </c>
      <c r="BL639" s="91">
        <v>0.13464786271408669</v>
      </c>
      <c r="BM639" s="91">
        <v>0.13464786271408669</v>
      </c>
      <c r="BN639" s="91">
        <v>0.12495683309119086</v>
      </c>
      <c r="BO639" s="91">
        <v>0.44444444444444442</v>
      </c>
      <c r="BP639" s="91">
        <v>0.24</v>
      </c>
      <c r="BQ639" s="91">
        <v>0.34222222222222221</v>
      </c>
      <c r="BR639" s="91">
        <v>2.5707070707070705</v>
      </c>
      <c r="BS639" s="91">
        <v>2.5707070707070705</v>
      </c>
      <c r="BT639" s="91">
        <v>2.4301733551733555</v>
      </c>
      <c r="BU639" s="91">
        <v>1.303874155865109</v>
      </c>
      <c r="BV639" s="91">
        <v>1.303874155865109</v>
      </c>
      <c r="BW639" s="91">
        <v>1.1546281804649843</v>
      </c>
      <c r="BX639" s="92">
        <v>29.164196426465999</v>
      </c>
      <c r="BY639" s="92">
        <v>226</v>
      </c>
      <c r="BZ639" s="92">
        <v>74</v>
      </c>
      <c r="CA639" s="92">
        <v>16</v>
      </c>
      <c r="CB639" s="92">
        <v>6.87</v>
      </c>
      <c r="CC639" s="92">
        <v>4.12</v>
      </c>
      <c r="CD639" s="92">
        <v>35</v>
      </c>
      <c r="CE639" s="92">
        <v>125</v>
      </c>
      <c r="CF639" s="92">
        <v>122</v>
      </c>
      <c r="CG639" s="68"/>
      <c r="CH639" s="91">
        <v>0</v>
      </c>
      <c r="CI639" s="91">
        <v>0</v>
      </c>
      <c r="CJ639" s="91">
        <v>0</v>
      </c>
      <c r="CK639" s="91">
        <v>0</v>
      </c>
      <c r="CL639" s="91">
        <v>0</v>
      </c>
      <c r="CM639" s="91">
        <v>0</v>
      </c>
      <c r="CN639" s="91">
        <v>0</v>
      </c>
      <c r="CO639" s="68">
        <f t="shared" si="9"/>
        <v>0</v>
      </c>
      <c r="CP639" s="68">
        <f>IF(ISNUMBER(SUM(CI639,CK639,CM639)/SUM(CH639,CJ639,CL639)),SUM(CI639,CK639,CM639)/SUM(CH639,CJ639,CL639),0)</f>
        <v>0</v>
      </c>
      <c r="CQ639" s="92"/>
    </row>
    <row r="640" spans="1:95" ht="16" x14ac:dyDescent="0.2">
      <c r="A640" s="88" t="s">
        <v>1127</v>
      </c>
      <c r="B640" t="s">
        <v>1127</v>
      </c>
      <c r="C640" s="89" t="s">
        <v>36</v>
      </c>
      <c r="D640" s="89" t="s">
        <v>410</v>
      </c>
      <c r="E640" s="89" t="s">
        <v>7</v>
      </c>
      <c r="F640" s="89">
        <v>2014</v>
      </c>
      <c r="G640" s="89" t="s">
        <v>246</v>
      </c>
      <c r="H640" s="90">
        <v>7</v>
      </c>
      <c r="I640" s="90">
        <v>244</v>
      </c>
      <c r="J640" s="90">
        <v>24</v>
      </c>
      <c r="K640" s="90">
        <v>22</v>
      </c>
      <c r="L640" s="90">
        <v>23</v>
      </c>
      <c r="M640" s="91">
        <v>15.710059171597633</v>
      </c>
      <c r="N640" s="91">
        <v>3.5957446808510638</v>
      </c>
      <c r="O640" s="91">
        <v>0.64112742271699119</v>
      </c>
      <c r="P640" s="91">
        <v>0.42741828181132746</v>
      </c>
      <c r="Q640" s="91">
        <v>0.64008959063290016</v>
      </c>
      <c r="R640" s="91">
        <v>3.4936386768447836</v>
      </c>
      <c r="S640" s="91">
        <v>0.42626513505122632</v>
      </c>
      <c r="T640" s="91">
        <v>0</v>
      </c>
      <c r="U640" s="91">
        <v>3.4936386768447836</v>
      </c>
      <c r="V640" s="91">
        <v>3.4936386768447836</v>
      </c>
      <c r="W640" s="91">
        <v>2.5734850437086756</v>
      </c>
      <c r="X640" s="91">
        <v>-1.7230456405142198</v>
      </c>
      <c r="Y640" s="91">
        <v>1.9972721776537177</v>
      </c>
      <c r="Z640" s="91">
        <v>1.9972721776537177</v>
      </c>
      <c r="AA640" s="91">
        <v>0.37707749825965226</v>
      </c>
      <c r="AB640" s="91">
        <v>-2.429519082013488</v>
      </c>
      <c r="AC640" s="91">
        <v>0.14352926765441154</v>
      </c>
      <c r="AD640" s="91">
        <v>0.14352926765441154</v>
      </c>
      <c r="AE640" s="91">
        <v>-0.80389809404200963</v>
      </c>
      <c r="AF640" s="91">
        <v>-1.5815767578857101</v>
      </c>
      <c r="AG640" s="91">
        <v>1.3467840033842107</v>
      </c>
      <c r="AH640" s="91">
        <v>1.5042811992005356</v>
      </c>
      <c r="AI640" s="91">
        <v>0.39899352719428427</v>
      </c>
      <c r="AJ640" s="91">
        <v>0</v>
      </c>
      <c r="AK640" s="91">
        <v>0.42741828181132746</v>
      </c>
      <c r="AL640" s="91">
        <v>0.42741828181132746</v>
      </c>
      <c r="AM640" s="91">
        <v>0.2836217070956808</v>
      </c>
      <c r="AN640" s="91">
        <v>0</v>
      </c>
      <c r="AO640" s="91">
        <v>0.42741828181132746</v>
      </c>
      <c r="AP640" s="91">
        <v>0.42741828181132746</v>
      </c>
      <c r="AQ640" s="91">
        <v>0.28362170709568074</v>
      </c>
      <c r="AR640" s="91">
        <v>-0.14705520857829402</v>
      </c>
      <c r="AS640" s="91">
        <v>-1.42168191987736E-2</v>
      </c>
      <c r="AT640" s="91">
        <v>-1.42168191987736E-2</v>
      </c>
      <c r="AU640" s="91">
        <v>-7.7175641038922729E-2</v>
      </c>
      <c r="AV640" s="91">
        <v>1.5520041745855473E-2</v>
      </c>
      <c r="AW640" s="91">
        <v>3.5957446808510638</v>
      </c>
      <c r="AX640" s="91">
        <v>56.48936170212766</v>
      </c>
      <c r="AY640" s="91">
        <v>9</v>
      </c>
      <c r="AZ640" s="91">
        <v>0.22646310432569974</v>
      </c>
      <c r="BA640" s="91">
        <v>0.22646310432569974</v>
      </c>
      <c r="BB640" s="91">
        <v>0.12279339736468001</v>
      </c>
      <c r="BC640" s="91">
        <v>0.42626513505122632</v>
      </c>
      <c r="BD640" s="91">
        <v>0.42626513505122632</v>
      </c>
      <c r="BE640" s="91">
        <v>0.23419879440975491</v>
      </c>
      <c r="BF640" s="91">
        <v>2.1211136795551644E-2</v>
      </c>
      <c r="BG640" s="91">
        <v>-5.7005066968975726E-2</v>
      </c>
      <c r="BH640" s="91">
        <v>-0.11443336657109408</v>
      </c>
      <c r="BI640" s="91">
        <v>0.36073684856159116</v>
      </c>
      <c r="BJ640" s="91">
        <v>0.36073684856159116</v>
      </c>
      <c r="BK640" s="91">
        <v>8.5007698804630619E-2</v>
      </c>
      <c r="BL640" s="91">
        <v>0.36833792142147648</v>
      </c>
      <c r="BM640" s="91">
        <v>0.36833792142147648</v>
      </c>
      <c r="BN640" s="91">
        <v>7.3329099993548572E-2</v>
      </c>
      <c r="BO640" s="91">
        <v>0.42857142857142855</v>
      </c>
      <c r="BP640" s="91">
        <v>0.42857142857142855</v>
      </c>
      <c r="BQ640" s="91">
        <v>0.19123376623376623</v>
      </c>
      <c r="BR640" s="91">
        <v>3.4936386768447836</v>
      </c>
      <c r="BS640" s="91">
        <v>3.4936386768447836</v>
      </c>
      <c r="BT640" s="91">
        <v>1.9301137827815067</v>
      </c>
      <c r="BU640" s="91">
        <v>2.3787225479882816</v>
      </c>
      <c r="BV640" s="91">
        <v>2.3787225479882816</v>
      </c>
      <c r="BW640" s="91">
        <v>0.67029583351914268</v>
      </c>
      <c r="BX640" s="92">
        <v>28.974833351998999</v>
      </c>
      <c r="BY640" s="92">
        <v>185</v>
      </c>
      <c r="BZ640" s="92">
        <v>67</v>
      </c>
      <c r="CA640" s="92">
        <v>15</v>
      </c>
      <c r="CB640" s="91"/>
      <c r="CC640" s="91"/>
      <c r="CD640" s="91"/>
      <c r="CE640" s="91"/>
      <c r="CF640" s="91"/>
      <c r="CG640" s="68">
        <v>4.49</v>
      </c>
      <c r="CH640" s="91">
        <v>0</v>
      </c>
      <c r="CI640" s="91">
        <v>0</v>
      </c>
      <c r="CJ640" s="91">
        <v>0</v>
      </c>
      <c r="CK640" s="91">
        <v>0</v>
      </c>
      <c r="CL640" s="91">
        <v>0</v>
      </c>
      <c r="CM640" s="91">
        <v>0</v>
      </c>
      <c r="CN640" s="91">
        <v>0</v>
      </c>
      <c r="CO640" s="68">
        <f t="shared" si="9"/>
        <v>0</v>
      </c>
      <c r="CP640" s="68">
        <f>IF(ISNUMBER(SUM(CI640,CK640,CM640)/SUM(CH640,CJ640,CL640)),SUM(CI640,CK640,CM640)/SUM(CH640,CJ640,CL640),0)</f>
        <v>0</v>
      </c>
      <c r="CQ640" s="92"/>
    </row>
    <row r="641" spans="1:95" ht="16" x14ac:dyDescent="0.2">
      <c r="A641" s="88" t="s">
        <v>663</v>
      </c>
      <c r="B641" t="s">
        <v>663</v>
      </c>
      <c r="C641" s="89" t="s">
        <v>44</v>
      </c>
      <c r="D641" s="89" t="s">
        <v>45</v>
      </c>
      <c r="E641" s="89" t="s">
        <v>7</v>
      </c>
      <c r="F641" s="89">
        <v>2021</v>
      </c>
      <c r="G641" s="89" t="s">
        <v>25</v>
      </c>
      <c r="H641" s="90">
        <v>8</v>
      </c>
      <c r="I641" s="90">
        <v>300</v>
      </c>
      <c r="J641" s="90">
        <v>22</v>
      </c>
      <c r="K641" s="90"/>
      <c r="L641" s="90"/>
      <c r="M641" s="91">
        <v>17.416666666666668</v>
      </c>
      <c r="N641" s="91">
        <v>2.1818181818181817</v>
      </c>
      <c r="O641" s="91">
        <v>0.20934625034848062</v>
      </c>
      <c r="P641" s="91">
        <v>0.17762712150780174</v>
      </c>
      <c r="Q641" s="91">
        <v>0.20260105938109843</v>
      </c>
      <c r="R641" s="91">
        <v>1.4943820224719102</v>
      </c>
      <c r="S641" s="91">
        <v>0.1320695102685624</v>
      </c>
      <c r="T641" s="91">
        <v>1.4943820224719102</v>
      </c>
      <c r="U641" s="91">
        <v>1.4943820224719102</v>
      </c>
      <c r="V641" s="91">
        <v>1.4943820224719102</v>
      </c>
      <c r="W641" s="91">
        <v>1.4943820224719102</v>
      </c>
      <c r="X641" s="91">
        <v>-0.22265834047368505</v>
      </c>
      <c r="Y641" s="91">
        <v>-0.22265834047368505</v>
      </c>
      <c r="Z641" s="91">
        <v>-0.22265834047368505</v>
      </c>
      <c r="AA641" s="91"/>
      <c r="AB641" s="91">
        <v>-0.40434097867533692</v>
      </c>
      <c r="AC641" s="91">
        <v>-0.40434097867533692</v>
      </c>
      <c r="AD641" s="91">
        <v>-0.40434097867533692</v>
      </c>
      <c r="AE641" s="91"/>
      <c r="AF641" s="91">
        <v>-0.33387918457264942</v>
      </c>
      <c r="AG641" s="91">
        <v>-0.33387918457264942</v>
      </c>
      <c r="AH641" s="91">
        <v>-0.33387918457264942</v>
      </c>
      <c r="AI641" s="91"/>
      <c r="AJ641" s="91">
        <v>0.17762712150780174</v>
      </c>
      <c r="AK641" s="91">
        <v>0.17762712150780174</v>
      </c>
      <c r="AL641" s="91">
        <v>0.17762712150780174</v>
      </c>
      <c r="AM641" s="91">
        <v>0.17762712150780174</v>
      </c>
      <c r="AN641" s="91">
        <v>0.1395641668989871</v>
      </c>
      <c r="AO641" s="91">
        <v>0.1395641668989871</v>
      </c>
      <c r="AP641" s="91">
        <v>0.1395641668989871</v>
      </c>
      <c r="AQ641" s="91"/>
      <c r="AR641" s="91">
        <v>-0.10599132487011534</v>
      </c>
      <c r="AS641" s="91">
        <v>-0.10599132487011534</v>
      </c>
      <c r="AT641" s="91">
        <v>-0.10599132487011534</v>
      </c>
      <c r="AU641" s="91"/>
      <c r="AV641" s="91">
        <v>-5.5452236222718693E-2</v>
      </c>
      <c r="AW641" s="91">
        <v>2.1818181818181817</v>
      </c>
      <c r="AX641" s="91">
        <v>38</v>
      </c>
      <c r="AY641" s="91">
        <v>5</v>
      </c>
      <c r="AZ641" s="91">
        <v>6.741573033707865E-2</v>
      </c>
      <c r="BA641" s="91">
        <v>6.741573033707865E-2</v>
      </c>
      <c r="BB641" s="91">
        <v>6.741573033707865E-2</v>
      </c>
      <c r="BC641" s="91">
        <v>0.1320695102685624</v>
      </c>
      <c r="BD641" s="91">
        <v>0.1320695102685624</v>
      </c>
      <c r="BE641" s="91">
        <v>0.1320695102685624</v>
      </c>
      <c r="BF641" s="91">
        <v>-0.1112973031267207</v>
      </c>
      <c r="BG641" s="91">
        <v>-0.1112973031267207</v>
      </c>
      <c r="BH641" s="91">
        <v>-0.1112973031267207</v>
      </c>
      <c r="BI641" s="91">
        <v>-8.4599715886182397E-2</v>
      </c>
      <c r="BJ641" s="91">
        <v>-8.4599715886182397E-2</v>
      </c>
      <c r="BK641" s="91">
        <v>-8.4599715886182397E-2</v>
      </c>
      <c r="BL641" s="91">
        <v>-8.1245888212951728E-2</v>
      </c>
      <c r="BM641" s="91">
        <v>-8.1245888212951728E-2</v>
      </c>
      <c r="BN641" s="91">
        <v>-8.1245888212951728E-2</v>
      </c>
      <c r="BO641" s="91">
        <v>0.14705882352941177</v>
      </c>
      <c r="BP641" s="91">
        <v>0.14705882352941177</v>
      </c>
      <c r="BQ641" s="91">
        <v>0.14705882352941177</v>
      </c>
      <c r="BR641" s="91">
        <v>1.4943820224719102</v>
      </c>
      <c r="BS641" s="91">
        <v>1.4943820224719102</v>
      </c>
      <c r="BT641" s="91">
        <v>1.4943820224719102</v>
      </c>
      <c r="BU641" s="91">
        <v>-0.51003025738723617</v>
      </c>
      <c r="BV641" s="91">
        <v>-0.51003025738723617</v>
      </c>
      <c r="BW641" s="91">
        <v>-0.51003025738723617</v>
      </c>
      <c r="BX641" s="91"/>
      <c r="BY641" s="91"/>
      <c r="BZ641" s="91"/>
      <c r="CA641" s="91"/>
      <c r="CB641" s="91"/>
      <c r="CC641" s="91"/>
      <c r="CD641" s="91"/>
      <c r="CE641" s="91"/>
      <c r="CF641" s="91"/>
      <c r="CG641" s="68"/>
      <c r="CH641" s="91">
        <v>0</v>
      </c>
      <c r="CI641" s="91">
        <v>0</v>
      </c>
      <c r="CJ641" s="91">
        <v>0</v>
      </c>
      <c r="CK641" s="91">
        <v>0</v>
      </c>
      <c r="CL641" s="91">
        <v>0</v>
      </c>
      <c r="CM641" s="91">
        <v>0</v>
      </c>
      <c r="CN641" s="91">
        <v>0</v>
      </c>
      <c r="CO641" s="68">
        <f t="shared" si="9"/>
        <v>0</v>
      </c>
      <c r="CP641" s="68">
        <f>IF(ISNUMBER(SUM(CI641,CK641,CM641)/SUM(CH641,CJ641,CL641)),SUM(CI641,CK641,CM641)/SUM(CH641,CJ641,CL641),0)</f>
        <v>0</v>
      </c>
      <c r="CQ641" s="91"/>
    </row>
    <row r="642" spans="1:95" ht="16" x14ac:dyDescent="0.2">
      <c r="A642" s="88" t="s">
        <v>669</v>
      </c>
      <c r="B642" t="s">
        <v>669</v>
      </c>
      <c r="C642" s="89" t="s">
        <v>670</v>
      </c>
      <c r="D642" s="89" t="s">
        <v>551</v>
      </c>
      <c r="E642" s="89" t="s">
        <v>7</v>
      </c>
      <c r="F642" s="89">
        <v>2021</v>
      </c>
      <c r="G642" s="89" t="s">
        <v>328</v>
      </c>
      <c r="H642" s="90">
        <v>8</v>
      </c>
      <c r="I642" s="90">
        <v>300</v>
      </c>
      <c r="J642" s="90">
        <v>22</v>
      </c>
      <c r="K642" s="90">
        <v>19</v>
      </c>
      <c r="L642" s="90"/>
      <c r="M642" s="91">
        <v>11.885416666666666</v>
      </c>
      <c r="N642" s="91">
        <v>2.1818181818181817</v>
      </c>
      <c r="O642" s="91">
        <v>0.25217619168353611</v>
      </c>
      <c r="P642" s="91">
        <v>0.17806278324646463</v>
      </c>
      <c r="Q642" s="91">
        <v>0.23117421438596547</v>
      </c>
      <c r="R642" s="91">
        <v>1.0099009900990099</v>
      </c>
      <c r="S642" s="91">
        <v>0.14586915623651894</v>
      </c>
      <c r="T642" s="91">
        <v>0.26702412868632713</v>
      </c>
      <c r="U642" s="91">
        <v>1.0049261083743841</v>
      </c>
      <c r="V642" s="91">
        <v>1.0049261083743841</v>
      </c>
      <c r="W642" s="91">
        <v>0.78512021512895158</v>
      </c>
      <c r="X642" s="91">
        <v>-1.4487746467232367</v>
      </c>
      <c r="Y642" s="91">
        <v>-0.83779162127772167</v>
      </c>
      <c r="Z642" s="91">
        <v>-0.83779162127772167</v>
      </c>
      <c r="AA642" s="91">
        <v>-1.0258677759625188</v>
      </c>
      <c r="AB642" s="91">
        <v>-1.3406738517216401</v>
      </c>
      <c r="AC642" s="91">
        <v>-0.91382874132851588</v>
      </c>
      <c r="AD642" s="91">
        <v>-1.5616571193689148</v>
      </c>
      <c r="AE642" s="91">
        <v>-1.3405106076990487</v>
      </c>
      <c r="AF642" s="91">
        <v>-1.169581244894861</v>
      </c>
      <c r="AG642" s="91">
        <v>-1.2570056980024689</v>
      </c>
      <c r="AH642" s="91">
        <v>0.11020246842575898</v>
      </c>
      <c r="AI642" s="91">
        <v>-0.86317717479780121</v>
      </c>
      <c r="AJ642" s="91">
        <v>6.0178282009724478E-2</v>
      </c>
      <c r="AK642" s="91">
        <v>0.20789874961878624</v>
      </c>
      <c r="AL642" s="91">
        <v>0.14822681687414299</v>
      </c>
      <c r="AM642" s="91">
        <v>0.12087513253700113</v>
      </c>
      <c r="AN642" s="91">
        <v>5.0148568341437064E-2</v>
      </c>
      <c r="AO642" s="91">
        <v>0.20789874961878621</v>
      </c>
      <c r="AP642" s="91">
        <v>0.14822681687414299</v>
      </c>
      <c r="AQ642" s="91">
        <v>0.11556784238470633</v>
      </c>
      <c r="AR642" s="91">
        <v>-0.14401137534385072</v>
      </c>
      <c r="AS642" s="91">
        <v>-0.16229838826207352</v>
      </c>
      <c r="AT642" s="91">
        <v>-3.7656742150316225E-2</v>
      </c>
      <c r="AU642" s="91">
        <v>-0.14885094877938215</v>
      </c>
      <c r="AV642" s="91">
        <v>-2.1602586785984979E-2</v>
      </c>
      <c r="AW642" s="91">
        <v>2.1818181818181817</v>
      </c>
      <c r="AX642" s="91">
        <v>25.931818181818183</v>
      </c>
      <c r="AY642" s="91">
        <v>4</v>
      </c>
      <c r="AZ642" s="91">
        <v>0.16129032258064516</v>
      </c>
      <c r="BA642" s="91">
        <v>0.16129032258064516</v>
      </c>
      <c r="BB642" s="91">
        <v>7.5950921266900742E-2</v>
      </c>
      <c r="BC642" s="91">
        <v>0.14913083257090576</v>
      </c>
      <c r="BD642" s="91">
        <v>0.14260747990213213</v>
      </c>
      <c r="BE642" s="91">
        <v>0.10934081297454086</v>
      </c>
      <c r="BF642" s="91">
        <v>-9.4235980824377341E-2</v>
      </c>
      <c r="BG642" s="91">
        <v>-0.16854043911494909</v>
      </c>
      <c r="BH642" s="91">
        <v>-0.15762225351710946</v>
      </c>
      <c r="BI642" s="91">
        <v>-3.8336379637759571E-2</v>
      </c>
      <c r="BJ642" s="91">
        <v>-0.11935733492775652</v>
      </c>
      <c r="BK642" s="91">
        <v>-9.8340176390376163E-2</v>
      </c>
      <c r="BL642" s="91">
        <v>8.580568683045936E-3</v>
      </c>
      <c r="BM642" s="91">
        <v>-0.11498217850901365</v>
      </c>
      <c r="BN642" s="91">
        <v>-6.8483411886535367E-2</v>
      </c>
      <c r="BO642" s="91">
        <v>0.26666666666666666</v>
      </c>
      <c r="BP642" s="91">
        <v>0.15384615384615385</v>
      </c>
      <c r="BQ642" s="91">
        <v>0.12179487179487179</v>
      </c>
      <c r="BR642" s="91">
        <v>1.0049261083743841</v>
      </c>
      <c r="BS642" s="91">
        <v>1.0049261083743841</v>
      </c>
      <c r="BT642" s="91">
        <v>0.78512021512895158</v>
      </c>
      <c r="BU642" s="91">
        <v>-0.20575279488149578</v>
      </c>
      <c r="BV642" s="91">
        <v>-0.21808201189040521</v>
      </c>
      <c r="BW642" s="91">
        <v>-0.43552094971563476</v>
      </c>
      <c r="BX642" s="92">
        <v>34.577233562265896</v>
      </c>
      <c r="BY642" s="92">
        <v>183</v>
      </c>
      <c r="BZ642" s="92">
        <v>61</v>
      </c>
      <c r="CA642" s="91"/>
      <c r="CB642" s="91"/>
      <c r="CC642" s="91"/>
      <c r="CD642" s="91"/>
      <c r="CE642" s="91"/>
      <c r="CF642" s="91"/>
      <c r="CG642" s="68">
        <v>4.87</v>
      </c>
      <c r="CH642" s="91">
        <v>0</v>
      </c>
      <c r="CI642" s="91">
        <v>0</v>
      </c>
      <c r="CJ642" s="91">
        <v>0</v>
      </c>
      <c r="CK642" s="91">
        <v>0</v>
      </c>
      <c r="CL642" s="91">
        <v>0</v>
      </c>
      <c r="CM642" s="91">
        <v>0</v>
      </c>
      <c r="CN642" s="91">
        <v>0</v>
      </c>
      <c r="CO642" s="68">
        <f t="shared" ref="CO642:CO705" si="10">SUM(CM642,CK642,CI642)</f>
        <v>0</v>
      </c>
      <c r="CP642" s="68">
        <f>IF(ISNUMBER(SUM(CI642,CK642,CM642)/SUM(CH642,CJ642,CL642)),SUM(CI642,CK642,CM642)/SUM(CH642,CJ642,CL642),0)</f>
        <v>0</v>
      </c>
      <c r="CQ642" s="91"/>
    </row>
    <row r="643" spans="1:95" ht="16" x14ac:dyDescent="0.2">
      <c r="A643" s="88" t="s">
        <v>1250</v>
      </c>
      <c r="B643" t="s">
        <v>1250</v>
      </c>
      <c r="C643" s="89" t="s">
        <v>137</v>
      </c>
      <c r="D643" s="89" t="s">
        <v>27</v>
      </c>
      <c r="E643" s="89" t="s">
        <v>7</v>
      </c>
      <c r="F643" s="89">
        <v>2012</v>
      </c>
      <c r="G643" s="89"/>
      <c r="H643" s="90">
        <v>8</v>
      </c>
      <c r="I643" s="90">
        <v>300</v>
      </c>
      <c r="J643" s="90">
        <v>22</v>
      </c>
      <c r="K643" s="90">
        <v>18</v>
      </c>
      <c r="L643" s="90">
        <v>20</v>
      </c>
      <c r="M643" s="91">
        <v>13.270386266094421</v>
      </c>
      <c r="N643" s="91">
        <v>5.0652173913043477</v>
      </c>
      <c r="O643" s="91">
        <v>0.39404751359455431</v>
      </c>
      <c r="P643" s="91">
        <v>0.28761935875020062</v>
      </c>
      <c r="Q643" s="91">
        <v>0.37776666214537558</v>
      </c>
      <c r="R643" s="91">
        <v>1.8079147012151382</v>
      </c>
      <c r="S643" s="91">
        <v>0.25750472735261792</v>
      </c>
      <c r="T643" s="91">
        <v>1.6681376875551632</v>
      </c>
      <c r="U643" s="91">
        <v>2.0739299610894939</v>
      </c>
      <c r="V643" s="91">
        <v>1.5418994413407823</v>
      </c>
      <c r="W643" s="91">
        <v>1.7247538022426416</v>
      </c>
      <c r="X643" s="91">
        <v>-0.23077727882941224</v>
      </c>
      <c r="Y643" s="91">
        <v>0.2429381097922525</v>
      </c>
      <c r="Z643" s="91">
        <v>-0.3249683842697404</v>
      </c>
      <c r="AA643" s="91">
        <v>-0.13098909150870525</v>
      </c>
      <c r="AB643" s="91">
        <v>6.0439707147196042E-2</v>
      </c>
      <c r="AC643" s="91">
        <v>6.0439707147196042E-2</v>
      </c>
      <c r="AD643" s="91">
        <v>-1.0246837864025167</v>
      </c>
      <c r="AE643" s="91">
        <v>-0.40087702058535873</v>
      </c>
      <c r="AF643" s="91">
        <v>0.22773394951871762</v>
      </c>
      <c r="AG643" s="91">
        <v>-0.4622104046670954</v>
      </c>
      <c r="AH643" s="91">
        <v>0.22773394951871762</v>
      </c>
      <c r="AI643" s="91">
        <v>-0.10183574535256951</v>
      </c>
      <c r="AJ643" s="91">
        <v>0.32688751815454559</v>
      </c>
      <c r="AK643" s="91">
        <v>0.36238240781169373</v>
      </c>
      <c r="AL643" s="91">
        <v>0.21285630968870745</v>
      </c>
      <c r="AM643" s="91">
        <v>0.2956741783154383</v>
      </c>
      <c r="AN643" s="91">
        <v>0.2996468916416668</v>
      </c>
      <c r="AO643" s="91">
        <v>0.36238240781169373</v>
      </c>
      <c r="AP643" s="91">
        <v>0.21285630968870745</v>
      </c>
      <c r="AQ643" s="91">
        <v>0.26728167725592583</v>
      </c>
      <c r="AR643" s="91">
        <v>0.105486947956379</v>
      </c>
      <c r="AS643" s="91">
        <v>-9.7668895447509063E-2</v>
      </c>
      <c r="AT643" s="91">
        <v>0.105486947956379</v>
      </c>
      <c r="AU643" s="91">
        <v>2.8628860918373106E-3</v>
      </c>
      <c r="AV643" s="91">
        <v>1.8095531037578327E-2</v>
      </c>
      <c r="AW643" s="91">
        <v>5.0652173913043477</v>
      </c>
      <c r="AX643" s="91">
        <v>67.217391304347828</v>
      </c>
      <c r="AY643" s="91">
        <v>12</v>
      </c>
      <c r="AZ643" s="91">
        <v>0.14007782101167315</v>
      </c>
      <c r="BA643" s="91">
        <v>0.13035381750465549</v>
      </c>
      <c r="BB643" s="91">
        <v>0.11812488080865557</v>
      </c>
      <c r="BC643" s="91">
        <v>0.29619338705195886</v>
      </c>
      <c r="BD643" s="91">
        <v>0.21881606765327696</v>
      </c>
      <c r="BE643" s="91">
        <v>0.2195369391481049</v>
      </c>
      <c r="BF643" s="91">
        <v>-3.9801242509105716E-3</v>
      </c>
      <c r="BG643" s="91">
        <v>-9.2331851363804257E-2</v>
      </c>
      <c r="BH643" s="91">
        <v>-4.7426127343545392E-2</v>
      </c>
      <c r="BI643" s="91">
        <v>0.10340957944024423</v>
      </c>
      <c r="BJ643" s="91">
        <v>-2.4573020371011972E-2</v>
      </c>
      <c r="BK643" s="91">
        <v>1.4101811433246715E-2</v>
      </c>
      <c r="BL643" s="91">
        <v>8.5918457340416532E-2</v>
      </c>
      <c r="BM643" s="91">
        <v>-5.159889270425369E-2</v>
      </c>
      <c r="BN643" s="91">
        <v>-5.7729982249345099E-3</v>
      </c>
      <c r="BO643" s="91">
        <v>0.42857142857142855</v>
      </c>
      <c r="BP643" s="91">
        <v>0.20689655172413793</v>
      </c>
      <c r="BQ643" s="91">
        <v>0.3150264153637467</v>
      </c>
      <c r="BR643" s="91">
        <v>2.0739299610894939</v>
      </c>
      <c r="BS643" s="91">
        <v>1.5418994413407823</v>
      </c>
      <c r="BT643" s="91">
        <v>1.7247538022426416</v>
      </c>
      <c r="BU643" s="91">
        <v>0.25180776435326502</v>
      </c>
      <c r="BV643" s="91">
        <v>-0.1987234758252705</v>
      </c>
      <c r="BW643" s="91">
        <v>-9.9919522057304977E-2</v>
      </c>
      <c r="BX643" s="92">
        <v>27.144165982658297</v>
      </c>
      <c r="BY643" s="92">
        <v>223</v>
      </c>
      <c r="BZ643" s="92">
        <v>76</v>
      </c>
      <c r="CA643" s="92">
        <v>17</v>
      </c>
      <c r="CB643" s="91"/>
      <c r="CC643" s="91"/>
      <c r="CD643" s="91"/>
      <c r="CE643" s="91"/>
      <c r="CF643" s="91"/>
      <c r="CG643" s="68"/>
      <c r="CH643" s="91">
        <v>0</v>
      </c>
      <c r="CI643" s="91">
        <v>0</v>
      </c>
      <c r="CJ643" s="91">
        <v>0</v>
      </c>
      <c r="CK643" s="91">
        <v>0</v>
      </c>
      <c r="CL643" s="91">
        <v>0</v>
      </c>
      <c r="CM643" s="91">
        <v>0</v>
      </c>
      <c r="CN643" s="91">
        <v>0</v>
      </c>
      <c r="CO643" s="68">
        <f t="shared" si="10"/>
        <v>0</v>
      </c>
      <c r="CP643" s="68">
        <f>IF(ISNUMBER(SUM(CI643,CK643,CM643)/SUM(CH643,CJ643,CL643)),SUM(CI643,CK643,CM643)/SUM(CH643,CJ643,CL643),0)</f>
        <v>0</v>
      </c>
      <c r="CQ643" s="92"/>
    </row>
    <row r="644" spans="1:95" ht="16" x14ac:dyDescent="0.2">
      <c r="A644" s="88" t="s">
        <v>638</v>
      </c>
      <c r="B644" t="s">
        <v>638</v>
      </c>
      <c r="C644" s="89" t="s">
        <v>85</v>
      </c>
      <c r="D644" s="89" t="s">
        <v>27</v>
      </c>
      <c r="E644" s="89" t="s">
        <v>7</v>
      </c>
      <c r="F644" s="89">
        <v>2021</v>
      </c>
      <c r="G644" s="89" t="s">
        <v>25</v>
      </c>
      <c r="H644" s="90">
        <v>8</v>
      </c>
      <c r="I644" s="90">
        <v>300</v>
      </c>
      <c r="J644" s="90">
        <v>23</v>
      </c>
      <c r="K644" s="90">
        <v>20</v>
      </c>
      <c r="L644" s="90">
        <v>20</v>
      </c>
      <c r="M644" s="91">
        <v>14.901639344262295</v>
      </c>
      <c r="N644" s="91">
        <v>4.5750000000000002</v>
      </c>
      <c r="O644" s="91">
        <v>0.57761060334096714</v>
      </c>
      <c r="P644" s="91">
        <v>0.32103467839700428</v>
      </c>
      <c r="Q644" s="91">
        <v>0.54786117587186323</v>
      </c>
      <c r="R644" s="91">
        <v>2.7801857585139316</v>
      </c>
      <c r="S644" s="91">
        <v>0.19803195916758315</v>
      </c>
      <c r="T644" s="91">
        <v>1.9769749900754268</v>
      </c>
      <c r="U644" s="91">
        <v>2.7801857585139316</v>
      </c>
      <c r="V644" s="91">
        <v>2.7801857585139316</v>
      </c>
      <c r="W644" s="91">
        <v>2.3976309195049725</v>
      </c>
      <c r="X644" s="91">
        <v>0.24290010522067074</v>
      </c>
      <c r="Y644" s="91">
        <v>1.0419709000609041</v>
      </c>
      <c r="Z644" s="91">
        <v>1.0419709000609041</v>
      </c>
      <c r="AA644" s="91">
        <v>0.66079605225136839</v>
      </c>
      <c r="AB644" s="91">
        <v>7.8251988928179639E-2</v>
      </c>
      <c r="AC644" s="91">
        <v>0.21360253077063263</v>
      </c>
      <c r="AD644" s="91">
        <v>0.21360253077063263</v>
      </c>
      <c r="AE644" s="91">
        <v>9.9355815870294073E-2</v>
      </c>
      <c r="AF644" s="91">
        <v>0.17342508685307001</v>
      </c>
      <c r="AG644" s="91">
        <v>0.99184856226968887</v>
      </c>
      <c r="AH644" s="91">
        <v>0.99184856226968887</v>
      </c>
      <c r="AI644" s="91">
        <v>0.65545564863288208</v>
      </c>
      <c r="AJ644" s="91">
        <v>0.18318113670437508</v>
      </c>
      <c r="AK644" s="91">
        <v>0.41810696667494762</v>
      </c>
      <c r="AL644" s="91">
        <v>0.22396239011906088</v>
      </c>
      <c r="AM644" s="91">
        <v>0.25142790152376338</v>
      </c>
      <c r="AN644" s="91">
        <v>0.1679160419790105</v>
      </c>
      <c r="AO644" s="91">
        <v>0.38434274140859792</v>
      </c>
      <c r="AP644" s="91">
        <v>0.38434274140859792</v>
      </c>
      <c r="AQ644" s="91">
        <v>0.30022708520557717</v>
      </c>
      <c r="AR644" s="91">
        <v>-7.7639449790091936E-2</v>
      </c>
      <c r="AS644" s="91">
        <v>7.3817536272381412E-2</v>
      </c>
      <c r="AT644" s="91">
        <v>7.3817536272381412E-2</v>
      </c>
      <c r="AU644" s="91">
        <v>1.2388678215221762E-2</v>
      </c>
      <c r="AV644" s="91">
        <v>-3.1201639419232846E-2</v>
      </c>
      <c r="AW644" s="91">
        <v>4.5750000000000002</v>
      </c>
      <c r="AX644" s="91">
        <v>68.174999999999997</v>
      </c>
      <c r="AY644" s="91">
        <v>8</v>
      </c>
      <c r="AZ644" s="91">
        <v>0.16377171215880892</v>
      </c>
      <c r="BA644" s="91">
        <v>0.15170278637770898</v>
      </c>
      <c r="BB644" s="91">
        <v>0.14518727826035313</v>
      </c>
      <c r="BC644" s="91">
        <v>0.35201881615052921</v>
      </c>
      <c r="BD644" s="91">
        <v>0.35201881615052921</v>
      </c>
      <c r="BE644" s="91">
        <v>0.29222889708290617</v>
      </c>
      <c r="BF644" s="91">
        <v>4.0870897133447992E-2</v>
      </c>
      <c r="BG644" s="91">
        <v>4.0870897133447992E-2</v>
      </c>
      <c r="BH644" s="91">
        <v>6.9346616634248419E-3</v>
      </c>
      <c r="BI644" s="91">
        <v>0.10862972812624028</v>
      </c>
      <c r="BJ644" s="91">
        <v>0.10862972812624028</v>
      </c>
      <c r="BK644" s="91">
        <v>8.2162408179468752E-2</v>
      </c>
      <c r="BL644" s="91">
        <v>0.11231376992473463</v>
      </c>
      <c r="BM644" s="91">
        <v>0.11231376992473463</v>
      </c>
      <c r="BN644" s="91">
        <v>8.7652864824428758E-2</v>
      </c>
      <c r="BO644" s="91">
        <v>0.42105263157894735</v>
      </c>
      <c r="BP644" s="91">
        <v>0.41666666666666669</v>
      </c>
      <c r="BQ644" s="91">
        <v>0.30822527332824817</v>
      </c>
      <c r="BR644" s="91">
        <v>2.7801857585139316</v>
      </c>
      <c r="BS644" s="91">
        <v>2.7801857585139316</v>
      </c>
      <c r="BT644" s="91">
        <v>2.3976309195049725</v>
      </c>
      <c r="BU644" s="91">
        <v>0.78877121754804236</v>
      </c>
      <c r="BV644" s="91">
        <v>0.78877121754804236</v>
      </c>
      <c r="BW644" s="91">
        <v>0.42159674482353166</v>
      </c>
      <c r="BX644" s="91"/>
      <c r="BY644" s="91"/>
      <c r="BZ644" s="91"/>
      <c r="CA644" s="91"/>
      <c r="CB644" s="91"/>
      <c r="CC644" s="91"/>
      <c r="CD644" s="91"/>
      <c r="CE644" s="91"/>
      <c r="CF644" s="91"/>
      <c r="CG644" s="68"/>
      <c r="CH644" s="91">
        <v>0</v>
      </c>
      <c r="CI644" s="91">
        <v>0</v>
      </c>
      <c r="CJ644" s="91">
        <v>0</v>
      </c>
      <c r="CK644" s="91">
        <v>0</v>
      </c>
      <c r="CL644" s="91">
        <v>0</v>
      </c>
      <c r="CM644" s="91">
        <v>0</v>
      </c>
      <c r="CN644" s="91">
        <v>0</v>
      </c>
      <c r="CO644" s="68">
        <f t="shared" si="10"/>
        <v>0</v>
      </c>
      <c r="CP644" s="68">
        <f>IF(ISNUMBER(SUM(CI644,CK644,CM644)/SUM(CH644,CJ644,CL644)),SUM(CI644,CK644,CM644)/SUM(CH644,CJ644,CL644),0)</f>
        <v>0</v>
      </c>
      <c r="CQ644" s="91"/>
    </row>
    <row r="645" spans="1:95" ht="16" x14ac:dyDescent="0.2">
      <c r="A645" s="88" t="s">
        <v>1007</v>
      </c>
      <c r="B645" t="s">
        <v>3386</v>
      </c>
      <c r="C645" s="89" t="s">
        <v>532</v>
      </c>
      <c r="D645" s="89" t="s">
        <v>359</v>
      </c>
      <c r="E645" s="89" t="s">
        <v>7</v>
      </c>
      <c r="F645" s="89">
        <v>2016</v>
      </c>
      <c r="G645" s="89"/>
      <c r="H645" s="90">
        <v>8</v>
      </c>
      <c r="I645" s="90">
        <v>300</v>
      </c>
      <c r="J645" s="90">
        <v>23</v>
      </c>
      <c r="K645" s="90">
        <v>19</v>
      </c>
      <c r="L645" s="90"/>
      <c r="M645" s="91">
        <v>9.820069204152249</v>
      </c>
      <c r="N645" s="91">
        <v>5.8979591836734695</v>
      </c>
      <c r="O645" s="91">
        <v>0.28783953459186967</v>
      </c>
      <c r="P645" s="91">
        <v>0.20490478870935652</v>
      </c>
      <c r="Q645" s="91">
        <v>0.32265505658922755</v>
      </c>
      <c r="R645" s="91">
        <v>1.9594693443277031</v>
      </c>
      <c r="S645" s="91">
        <v>0.24839046957075606</v>
      </c>
      <c r="T645" s="91">
        <v>2.4805825242718447</v>
      </c>
      <c r="U645" s="91">
        <v>2.4805825242718447</v>
      </c>
      <c r="V645" s="91">
        <v>1.4383561643835618</v>
      </c>
      <c r="W645" s="91">
        <v>1.8898795997000835</v>
      </c>
      <c r="X645" s="91">
        <v>0.80551251779221</v>
      </c>
      <c r="Y645" s="91">
        <v>0.80551251779221</v>
      </c>
      <c r="Z645" s="91">
        <v>-0.25187643038941543</v>
      </c>
      <c r="AA645" s="91">
        <v>0.21257025330708995</v>
      </c>
      <c r="AB645" s="91">
        <v>0.58185952312459754</v>
      </c>
      <c r="AC645" s="91">
        <v>0.58185952312459754</v>
      </c>
      <c r="AD645" s="91">
        <v>-1.151479623963344</v>
      </c>
      <c r="AE645" s="91">
        <v>-0.48128567511265152</v>
      </c>
      <c r="AF645" s="91">
        <v>1.0516435431197031</v>
      </c>
      <c r="AG645" s="91">
        <v>-0.54955221703599566</v>
      </c>
      <c r="AH645" s="91">
        <v>1.0516435431197031</v>
      </c>
      <c r="AI645" s="91">
        <v>0.28028548976770129</v>
      </c>
      <c r="AJ645" s="91">
        <v>0.25091553455404608</v>
      </c>
      <c r="AK645" s="91">
        <v>0.26885638153243785</v>
      </c>
      <c r="AL645" s="91">
        <v>0.14095319588627522</v>
      </c>
      <c r="AM645" s="91">
        <v>0.19539484583238578</v>
      </c>
      <c r="AN645" s="91">
        <v>0.25091553455404608</v>
      </c>
      <c r="AO645" s="91">
        <v>0.26885638153243785</v>
      </c>
      <c r="AP645" s="91">
        <v>0.1409531958862752</v>
      </c>
      <c r="AQ645" s="91">
        <v>0.18842248402334055</v>
      </c>
      <c r="AR645" s="91">
        <v>5.3600427849436472E-3</v>
      </c>
      <c r="AS645" s="91">
        <v>-0.18927854237121772</v>
      </c>
      <c r="AT645" s="91">
        <v>5.3600427849436472E-3</v>
      </c>
      <c r="AU645" s="91">
        <v>-0.11001425578379924</v>
      </c>
      <c r="AV645" s="91">
        <v>1.2027279454191464E-2</v>
      </c>
      <c r="AW645" s="91">
        <v>5.8979591836734695</v>
      </c>
      <c r="AX645" s="91">
        <v>57.918367346938773</v>
      </c>
      <c r="AY645" s="91">
        <v>5</v>
      </c>
      <c r="AZ645" s="91">
        <v>0.25</v>
      </c>
      <c r="BA645" s="91">
        <v>0.14246575342465753</v>
      </c>
      <c r="BB645" s="91">
        <v>0.18310223937457409</v>
      </c>
      <c r="BC645" s="91">
        <v>0.30183106910809215</v>
      </c>
      <c r="BD645" s="91">
        <v>0.19494987003341999</v>
      </c>
      <c r="BE645" s="91">
        <v>0.23367726618332707</v>
      </c>
      <c r="BF645" s="91">
        <v>5.8464255712809055E-2</v>
      </c>
      <c r="BG645" s="91">
        <v>-0.10379267900661307</v>
      </c>
      <c r="BH645" s="91">
        <v>-5.4979047641292217E-2</v>
      </c>
      <c r="BI645" s="91">
        <v>0.18111692745827421</v>
      </c>
      <c r="BJ645" s="91">
        <v>0.18111692745827421</v>
      </c>
      <c r="BK645" s="91">
        <v>5.0567790271433689E-2</v>
      </c>
      <c r="BL645" s="91">
        <v>0.1892173010088275</v>
      </c>
      <c r="BM645" s="91">
        <v>0.1892173010088275</v>
      </c>
      <c r="BN645" s="91">
        <v>5.8623412137719821E-2</v>
      </c>
      <c r="BO645" s="91">
        <v>0.2857142857142857</v>
      </c>
      <c r="BP645" s="91">
        <v>8.6956521739130432E-2</v>
      </c>
      <c r="BQ645" s="91">
        <v>0.14316770186335404</v>
      </c>
      <c r="BR645" s="91">
        <v>2.4805825242718447</v>
      </c>
      <c r="BS645" s="91">
        <v>1.4383561643835618</v>
      </c>
      <c r="BT645" s="91">
        <v>1.8898795997000835</v>
      </c>
      <c r="BU645" s="91">
        <v>0.69255032625535162</v>
      </c>
      <c r="BV645" s="91">
        <v>-0.30274518563777497</v>
      </c>
      <c r="BW645" s="91">
        <v>0.1355030864177913</v>
      </c>
      <c r="BX645" s="91"/>
      <c r="BY645" s="91"/>
      <c r="BZ645" s="91"/>
      <c r="CA645" s="91"/>
      <c r="CB645" s="91"/>
      <c r="CC645" s="91"/>
      <c r="CD645" s="91"/>
      <c r="CE645" s="91"/>
      <c r="CF645" s="91"/>
      <c r="CG645" s="68"/>
      <c r="CH645" s="91">
        <v>0</v>
      </c>
      <c r="CI645" s="91">
        <v>0</v>
      </c>
      <c r="CJ645" s="91">
        <v>0</v>
      </c>
      <c r="CK645" s="91">
        <v>0</v>
      </c>
      <c r="CL645" s="91">
        <v>0</v>
      </c>
      <c r="CM645" s="91">
        <v>0</v>
      </c>
      <c r="CN645" s="91">
        <v>0</v>
      </c>
      <c r="CO645" s="68">
        <f t="shared" si="10"/>
        <v>0</v>
      </c>
      <c r="CP645" s="68">
        <f>IF(ISNUMBER(SUM(CI645,CK645,CM645)/SUM(CH645,CJ645,CL645)),SUM(CI645,CK645,CM645)/SUM(CH645,CJ645,CL645),0)</f>
        <v>0</v>
      </c>
      <c r="CQ645" s="91"/>
    </row>
    <row r="646" spans="1:95" ht="16" x14ac:dyDescent="0.2">
      <c r="A646" s="88" t="s">
        <v>785</v>
      </c>
      <c r="B646" t="s">
        <v>785</v>
      </c>
      <c r="C646" s="89" t="s">
        <v>48</v>
      </c>
      <c r="D646" s="89" t="s">
        <v>31</v>
      </c>
      <c r="E646" s="89" t="s">
        <v>7</v>
      </c>
      <c r="F646" s="89">
        <v>2019</v>
      </c>
      <c r="G646" s="89"/>
      <c r="H646" s="90">
        <v>8</v>
      </c>
      <c r="I646" s="90">
        <v>300</v>
      </c>
      <c r="J646" s="90">
        <v>22</v>
      </c>
      <c r="K646" s="90">
        <v>20</v>
      </c>
      <c r="L646" s="90"/>
      <c r="M646" s="91">
        <v>16.480263157894736</v>
      </c>
      <c r="N646" s="91">
        <v>3.4545454545454546</v>
      </c>
      <c r="O646" s="91">
        <v>0.28176448928320719</v>
      </c>
      <c r="P646" s="91">
        <v>0.23944030270851677</v>
      </c>
      <c r="Q646" s="91">
        <v>0.3184093897496833</v>
      </c>
      <c r="R646" s="91">
        <v>2.070814370733415</v>
      </c>
      <c r="S646" s="91">
        <v>0.23427240669443489</v>
      </c>
      <c r="T646" s="91">
        <v>1.1980392156862747</v>
      </c>
      <c r="U646" s="91">
        <v>2.7456896551724137</v>
      </c>
      <c r="V646" s="91">
        <v>1.3959390862944163</v>
      </c>
      <c r="W646" s="91">
        <v>1.7070022339365942</v>
      </c>
      <c r="X646" s="91">
        <v>-0.59079706653788477</v>
      </c>
      <c r="Y646" s="91">
        <v>0.94037268844708577</v>
      </c>
      <c r="Z646" s="91">
        <v>-0.40758878435902779</v>
      </c>
      <c r="AA646" s="91">
        <v>-0.10820854011980718</v>
      </c>
      <c r="AB646" s="91">
        <v>-0.40965876472169249</v>
      </c>
      <c r="AC646" s="91">
        <v>0.31617057315892572</v>
      </c>
      <c r="AD646" s="91">
        <v>-1.1706441414488826</v>
      </c>
      <c r="AE646" s="91">
        <v>-0.41862858889140614</v>
      </c>
      <c r="AF646" s="91">
        <v>-0.42040498470422749</v>
      </c>
      <c r="AG646" s="91">
        <v>-0.49510276744407467</v>
      </c>
      <c r="AH646" s="91">
        <v>0.8310945165060124</v>
      </c>
      <c r="AI646" s="91">
        <v>-7.9348106154720155E-2</v>
      </c>
      <c r="AJ646" s="91">
        <v>0.1076629898663797</v>
      </c>
      <c r="AK646" s="91">
        <v>0.32031368871746779</v>
      </c>
      <c r="AL646" s="91">
        <v>0.15856691669956574</v>
      </c>
      <c r="AM646" s="91">
        <v>0.19350245268856137</v>
      </c>
      <c r="AN646" s="91">
        <v>8.2817684512599771E-2</v>
      </c>
      <c r="AO646" s="91">
        <v>0.24639514516728295</v>
      </c>
      <c r="AP646" s="91">
        <v>0.15856691669956574</v>
      </c>
      <c r="AQ646" s="91">
        <v>0.16520637093428497</v>
      </c>
      <c r="AR646" s="91">
        <v>-0.11134225917268803</v>
      </c>
      <c r="AS646" s="91">
        <v>-0.15195828843665077</v>
      </c>
      <c r="AT646" s="91">
        <v>-6.103937889846428E-2</v>
      </c>
      <c r="AU646" s="91">
        <v>-9.9212420229803561E-2</v>
      </c>
      <c r="AV646" s="91">
        <v>-9.0128230188094016E-3</v>
      </c>
      <c r="AW646" s="91">
        <v>3.4545454545454546</v>
      </c>
      <c r="AX646" s="91">
        <v>56.93181818181818</v>
      </c>
      <c r="AY646" s="91">
        <v>7</v>
      </c>
      <c r="AZ646" s="91">
        <v>0.12931034482758622</v>
      </c>
      <c r="BA646" s="91">
        <v>9.1370558375634514E-2</v>
      </c>
      <c r="BB646" s="91">
        <v>8.8421485020089216E-2</v>
      </c>
      <c r="BC646" s="91">
        <v>0.25141097998973833</v>
      </c>
      <c r="BD646" s="91">
        <v>0.21713383339913148</v>
      </c>
      <c r="BE646" s="91">
        <v>0.18628815237760107</v>
      </c>
      <c r="BF646" s="91">
        <v>-4.9956993856341336E-2</v>
      </c>
      <c r="BG646" s="91">
        <v>-9.4014085617949744E-2</v>
      </c>
      <c r="BH646" s="91">
        <v>-8.0674914114049229E-2</v>
      </c>
      <c r="BI646" s="91">
        <v>5.8843378606709212E-2</v>
      </c>
      <c r="BJ646" s="91">
        <v>-6.4776343297416356E-2</v>
      </c>
      <c r="BK646" s="91">
        <v>-2.8615092833807674E-2</v>
      </c>
      <c r="BL646" s="91">
        <v>6.0651370567719826E-2</v>
      </c>
      <c r="BM646" s="91">
        <v>-6.7069211255515598E-2</v>
      </c>
      <c r="BN646" s="91">
        <v>-2.7832315852574552E-2</v>
      </c>
      <c r="BO646" s="91">
        <v>0.2413793103448276</v>
      </c>
      <c r="BP646" s="91">
        <v>0.1</v>
      </c>
      <c r="BQ646" s="91">
        <v>0.14412458949096879</v>
      </c>
      <c r="BR646" s="91">
        <v>2.7456896551724137</v>
      </c>
      <c r="BS646" s="91">
        <v>1.3959390862944163</v>
      </c>
      <c r="BT646" s="91">
        <v>1.7070022339365942</v>
      </c>
      <c r="BU646" s="91">
        <v>0.75494409645778715</v>
      </c>
      <c r="BV646" s="91">
        <v>-0.59480647242021023</v>
      </c>
      <c r="BW646" s="91">
        <v>-0.22215777345387483</v>
      </c>
      <c r="BX646" s="92">
        <v>28.117689811487001</v>
      </c>
      <c r="BY646" s="92">
        <v>219</v>
      </c>
      <c r="BZ646" s="92">
        <v>74</v>
      </c>
      <c r="CA646" s="92">
        <v>14</v>
      </c>
      <c r="CB646" s="92">
        <v>7.55</v>
      </c>
      <c r="CC646" s="92">
        <v>4.4800000000000004</v>
      </c>
      <c r="CD646" s="92">
        <v>34.5</v>
      </c>
      <c r="CE646" s="92">
        <v>122</v>
      </c>
      <c r="CF646" s="92">
        <v>119.65</v>
      </c>
      <c r="CG646" s="68">
        <v>4.47</v>
      </c>
      <c r="CH646" s="91">
        <v>0</v>
      </c>
      <c r="CI646" s="91">
        <v>0</v>
      </c>
      <c r="CJ646" s="91">
        <v>0</v>
      </c>
      <c r="CK646" s="91">
        <v>0</v>
      </c>
      <c r="CL646" s="91">
        <v>0</v>
      </c>
      <c r="CM646" s="91">
        <v>0</v>
      </c>
      <c r="CN646" s="91">
        <v>0</v>
      </c>
      <c r="CO646" s="68">
        <f t="shared" si="10"/>
        <v>0</v>
      </c>
      <c r="CP646" s="68">
        <f>IF(ISNUMBER(SUM(CI646,CK646,CM646)/SUM(CH646,CJ646,CL646)),SUM(CI646,CK646,CM646)/SUM(CH646,CJ646,CL646),0)</f>
        <v>0</v>
      </c>
      <c r="CQ646" s="92"/>
    </row>
    <row r="647" spans="1:95" ht="16" x14ac:dyDescent="0.2">
      <c r="A647" s="88" t="s">
        <v>997</v>
      </c>
      <c r="B647" t="s">
        <v>997</v>
      </c>
      <c r="C647" s="89" t="s">
        <v>309</v>
      </c>
      <c r="D647" s="89" t="s">
        <v>27</v>
      </c>
      <c r="E647" s="89" t="s">
        <v>7</v>
      </c>
      <c r="F647" s="89">
        <v>2016</v>
      </c>
      <c r="G647" s="89"/>
      <c r="H647" s="90">
        <v>8</v>
      </c>
      <c r="I647" s="90">
        <v>300</v>
      </c>
      <c r="J647" s="90">
        <v>23</v>
      </c>
      <c r="K647" s="90"/>
      <c r="L647" s="90"/>
      <c r="M647" s="91">
        <v>16.831683168316832</v>
      </c>
      <c r="N647" s="91">
        <v>3.2580645161290325</v>
      </c>
      <c r="O647" s="91">
        <v>0.28739976813834411</v>
      </c>
      <c r="P647" s="91">
        <v>0.19159984542556274</v>
      </c>
      <c r="Q647" s="91">
        <v>0.29620326538498698</v>
      </c>
      <c r="R647" s="91">
        <v>1.9536082474226804</v>
      </c>
      <c r="S647" s="91">
        <v>0.20138150903294369</v>
      </c>
      <c r="T647" s="91">
        <v>1.1233221476510067</v>
      </c>
      <c r="U647" s="91">
        <v>1.9536082474226804</v>
      </c>
      <c r="V647" s="91">
        <v>1.9536082474226804</v>
      </c>
      <c r="W647" s="91">
        <v>1.5551801445612419</v>
      </c>
      <c r="X647" s="91">
        <v>-0.73896855043148668</v>
      </c>
      <c r="Y647" s="91">
        <v>4.4630351041438754E-2</v>
      </c>
      <c r="Z647" s="91">
        <v>4.4630351041438754E-2</v>
      </c>
      <c r="AA647" s="91">
        <v>-0.32345824162767273</v>
      </c>
      <c r="AB647" s="91">
        <v>-1.3061969343624813</v>
      </c>
      <c r="AC647" s="91">
        <v>-0.63622754092422551</v>
      </c>
      <c r="AD647" s="91">
        <v>-0.63622754092422551</v>
      </c>
      <c r="AE647" s="91">
        <v>-0.97346588813998913</v>
      </c>
      <c r="AF647" s="91">
        <v>-0.50746266299394849</v>
      </c>
      <c r="AG647" s="91">
        <v>-5.1923380467866709E-2</v>
      </c>
      <c r="AH647" s="91">
        <v>-5.1923380467866709E-2</v>
      </c>
      <c r="AI647" s="91">
        <v>-0.31926639187204464</v>
      </c>
      <c r="AJ647" s="91">
        <v>7.6998026074182879E-2</v>
      </c>
      <c r="AK647" s="91">
        <v>0.19159984542556274</v>
      </c>
      <c r="AL647" s="91">
        <v>0.19159984542556274</v>
      </c>
      <c r="AM647" s="91">
        <v>0.15257434628105399</v>
      </c>
      <c r="AN647" s="91">
        <v>4.7383400661035621E-2</v>
      </c>
      <c r="AO647" s="91">
        <v>0.19159984542556274</v>
      </c>
      <c r="AP647" s="91">
        <v>0.19159984542556274</v>
      </c>
      <c r="AQ647" s="91">
        <v>0.12815471468102416</v>
      </c>
      <c r="AR647" s="91">
        <v>-0.26005112340471159</v>
      </c>
      <c r="AS647" s="91">
        <v>-0.13863189283193017</v>
      </c>
      <c r="AT647" s="91">
        <v>-0.13863189283193017</v>
      </c>
      <c r="AU647" s="91">
        <v>-0.18790910780546141</v>
      </c>
      <c r="AV647" s="91">
        <v>1.1600721805328895E-2</v>
      </c>
      <c r="AW647" s="91">
        <v>3.2580645161290325</v>
      </c>
      <c r="AX647" s="91">
        <v>54.838709677419352</v>
      </c>
      <c r="AY647" s="91">
        <v>8</v>
      </c>
      <c r="AZ647" s="91">
        <v>9.7938144329896906E-2</v>
      </c>
      <c r="BA647" s="91">
        <v>9.7938144329896906E-2</v>
      </c>
      <c r="BB647" s="91">
        <v>7.5435241905870851E-2</v>
      </c>
      <c r="BC647" s="91">
        <v>0.20138150903294369</v>
      </c>
      <c r="BD647" s="91">
        <v>0.20138150903294369</v>
      </c>
      <c r="BE647" s="91">
        <v>0.13354798028480977</v>
      </c>
      <c r="BF647" s="91">
        <v>-9.7361040007089367E-2</v>
      </c>
      <c r="BG647" s="91">
        <v>-9.7361040007089367E-2</v>
      </c>
      <c r="BH647" s="91">
        <v>-0.17020483368292152</v>
      </c>
      <c r="BI647" s="91">
        <v>0.19117985437769297</v>
      </c>
      <c r="BJ647" s="91">
        <v>0.19117985437769297</v>
      </c>
      <c r="BK647" s="91">
        <v>-1.5243536478941657E-2</v>
      </c>
      <c r="BL647" s="91">
        <v>0.1929954304112268</v>
      </c>
      <c r="BM647" s="91">
        <v>0.1929954304112268</v>
      </c>
      <c r="BN647" s="91">
        <v>-2.0804885359492948E-2</v>
      </c>
      <c r="BO647" s="91">
        <v>0.18181818181818182</v>
      </c>
      <c r="BP647" s="91">
        <v>0.18181818181818182</v>
      </c>
      <c r="BQ647" s="91">
        <v>0.12276144907723856</v>
      </c>
      <c r="BR647" s="91">
        <v>1.9536082474226804</v>
      </c>
      <c r="BS647" s="91">
        <v>1.9536082474226804</v>
      </c>
      <c r="BT647" s="91">
        <v>1.5551801445612419</v>
      </c>
      <c r="BU647" s="91">
        <v>-0.33167186861219133</v>
      </c>
      <c r="BV647" s="91">
        <v>-0.33167186861219133</v>
      </c>
      <c r="BW647" s="91">
        <v>-0.74539562884724209</v>
      </c>
      <c r="BX647" s="91"/>
      <c r="BY647" s="91"/>
      <c r="BZ647" s="91"/>
      <c r="CA647" s="91"/>
      <c r="CB647" s="91"/>
      <c r="CC647" s="91"/>
      <c r="CD647" s="91"/>
      <c r="CE647" s="91"/>
      <c r="CF647" s="91"/>
      <c r="CG647" s="68"/>
      <c r="CH647" s="91">
        <v>0</v>
      </c>
      <c r="CI647" s="91">
        <v>0</v>
      </c>
      <c r="CJ647" s="91">
        <v>0</v>
      </c>
      <c r="CK647" s="91">
        <v>0</v>
      </c>
      <c r="CL647" s="91">
        <v>0</v>
      </c>
      <c r="CM647" s="91">
        <v>0</v>
      </c>
      <c r="CN647" s="91">
        <v>0</v>
      </c>
      <c r="CO647" s="68">
        <f t="shared" si="10"/>
        <v>0</v>
      </c>
      <c r="CP647" s="68">
        <f>IF(ISNUMBER(SUM(CI647,CK647,CM647)/SUM(CH647,CJ647,CL647)),SUM(CI647,CK647,CM647)/SUM(CH647,CJ647,CL647),0)</f>
        <v>0</v>
      </c>
      <c r="CQ647" s="91"/>
    </row>
    <row r="648" spans="1:95" ht="16" x14ac:dyDescent="0.2">
      <c r="A648" s="88" t="s">
        <v>869</v>
      </c>
      <c r="B648" t="s">
        <v>869</v>
      </c>
      <c r="C648" s="89" t="s">
        <v>351</v>
      </c>
      <c r="D648" s="89" t="s">
        <v>35</v>
      </c>
      <c r="E648" s="89" t="s">
        <v>7</v>
      </c>
      <c r="F648" s="89">
        <v>2018</v>
      </c>
      <c r="G648" s="89"/>
      <c r="H648" s="90">
        <v>8</v>
      </c>
      <c r="I648" s="90">
        <v>300</v>
      </c>
      <c r="J648" s="90">
        <v>24</v>
      </c>
      <c r="K648" s="90"/>
      <c r="L648" s="90"/>
      <c r="M648" s="91">
        <v>10.84375</v>
      </c>
      <c r="N648" s="91">
        <v>2.0869565217391304</v>
      </c>
      <c r="O648" s="91">
        <v>0.20241196281632445</v>
      </c>
      <c r="P648" s="91">
        <v>0.22506034671933289</v>
      </c>
      <c r="Q648" s="91">
        <v>0.19528771193469058</v>
      </c>
      <c r="R648" s="91">
        <v>1.0567309534099203</v>
      </c>
      <c r="S648" s="91">
        <v>0.1306815805225619</v>
      </c>
      <c r="T648" s="91">
        <v>0</v>
      </c>
      <c r="U648" s="91">
        <v>1.057057057057057</v>
      </c>
      <c r="V648" s="91">
        <v>1.0564048497627834</v>
      </c>
      <c r="W648" s="91">
        <v>1.0507100935664939</v>
      </c>
      <c r="X648" s="91">
        <v>-1.6348999969677054</v>
      </c>
      <c r="Y648" s="91">
        <v>-0.78323465067282849</v>
      </c>
      <c r="Z648" s="91">
        <v>-0.83347918858868075</v>
      </c>
      <c r="AA648" s="91">
        <v>-1.0282870839954259</v>
      </c>
      <c r="AB648" s="91">
        <v>-1.8987230011472471</v>
      </c>
      <c r="AC648" s="91">
        <v>-1.3908507081338464</v>
      </c>
      <c r="AD648" s="91">
        <v>-2.2937045594275887</v>
      </c>
      <c r="AE648" s="91">
        <v>-1.773201109848731</v>
      </c>
      <c r="AF648" s="91">
        <v>-0.43233850129198959</v>
      </c>
      <c r="AG648" s="91">
        <v>-0.8315383697556824</v>
      </c>
      <c r="AH648" s="91">
        <v>-0.43233850129198959</v>
      </c>
      <c r="AI648" s="91">
        <v>-0.74486065811568469</v>
      </c>
      <c r="AJ648" s="91">
        <v>0</v>
      </c>
      <c r="AK648" s="91">
        <v>0.22506034671933289</v>
      </c>
      <c r="AL648" s="91">
        <v>0.22506034671933289</v>
      </c>
      <c r="AM648" s="91">
        <v>0.14357181181080858</v>
      </c>
      <c r="AN648" s="91">
        <v>0</v>
      </c>
      <c r="AO648" s="91">
        <v>0.13128520225294418</v>
      </c>
      <c r="AP648" s="91">
        <v>0.13128520225294418</v>
      </c>
      <c r="AQ648" s="91">
        <v>9.3721426046271164E-2</v>
      </c>
      <c r="AR648" s="91">
        <v>-0.25469618735175126</v>
      </c>
      <c r="AS648" s="91">
        <v>-0.21338446596434318</v>
      </c>
      <c r="AT648" s="91">
        <v>-0.21338446596434318</v>
      </c>
      <c r="AU648" s="91">
        <v>-0.23404032665804722</v>
      </c>
      <c r="AV648" s="91">
        <v>-1.5817112217286433E-2</v>
      </c>
      <c r="AW648" s="91">
        <v>2.0869565217391304</v>
      </c>
      <c r="AX648" s="91">
        <v>22.630434782608695</v>
      </c>
      <c r="AY648" s="91">
        <v>1</v>
      </c>
      <c r="AZ648" s="91">
        <v>0.10510510510510511</v>
      </c>
      <c r="BA648" s="91">
        <v>5.9040590405904057E-2</v>
      </c>
      <c r="BB648" s="91">
        <v>5.8642057680569196E-2</v>
      </c>
      <c r="BC648" s="91">
        <v>0.14164989939637826</v>
      </c>
      <c r="BD648" s="91">
        <v>0.11971326164874552</v>
      </c>
      <c r="BE648" s="91">
        <v>9.1709958618278908E-2</v>
      </c>
      <c r="BF648" s="91">
        <v>-0.16949801962070296</v>
      </c>
      <c r="BG648" s="91">
        <v>-0.16949801962070296</v>
      </c>
      <c r="BH648" s="91">
        <v>-0.20291871114469129</v>
      </c>
      <c r="BI648" s="91">
        <v>-0.1119806672243682</v>
      </c>
      <c r="BJ648" s="91">
        <v>-0.16170106125421366</v>
      </c>
      <c r="BK648" s="91">
        <v>-0.16391946951717276</v>
      </c>
      <c r="BL648" s="91">
        <v>-0.13370548586601796</v>
      </c>
      <c r="BM648" s="91">
        <v>-0.21962026472529636</v>
      </c>
      <c r="BN648" s="91">
        <v>-0.19717220871305641</v>
      </c>
      <c r="BO648" s="91">
        <v>0.14285714285714285</v>
      </c>
      <c r="BP648" s="91">
        <v>0.14285714285714285</v>
      </c>
      <c r="BQ648" s="91">
        <v>4.8872180451127817E-2</v>
      </c>
      <c r="BR648" s="91">
        <v>1.057057057057057</v>
      </c>
      <c r="BS648" s="91">
        <v>1.0564048497627834</v>
      </c>
      <c r="BT648" s="91">
        <v>0.78803257017487049</v>
      </c>
      <c r="BU648" s="91">
        <v>-1.0539617776594516</v>
      </c>
      <c r="BV648" s="91">
        <v>-1.0539617776594516</v>
      </c>
      <c r="BW648" s="91">
        <v>-1.7081544498573955</v>
      </c>
      <c r="BX648" s="91"/>
      <c r="BY648" s="91"/>
      <c r="BZ648" s="91"/>
      <c r="CA648" s="91"/>
      <c r="CB648" s="91"/>
      <c r="CC648" s="91"/>
      <c r="CD648" s="91"/>
      <c r="CE648" s="91"/>
      <c r="CF648" s="91"/>
      <c r="CG648" s="68"/>
      <c r="CH648" s="91">
        <v>0</v>
      </c>
      <c r="CI648" s="91">
        <v>0</v>
      </c>
      <c r="CJ648" s="91">
        <v>0</v>
      </c>
      <c r="CK648" s="91">
        <v>0</v>
      </c>
      <c r="CL648" s="91">
        <v>0</v>
      </c>
      <c r="CM648" s="91">
        <v>0</v>
      </c>
      <c r="CN648" s="91">
        <v>0</v>
      </c>
      <c r="CO648" s="68">
        <f t="shared" si="10"/>
        <v>0</v>
      </c>
      <c r="CP648" s="68">
        <f>IF(ISNUMBER(SUM(CI648,CK648,CM648)/SUM(CH648,CJ648,CL648)),SUM(CI648,CK648,CM648)/SUM(CH648,CJ648,CL648),0)</f>
        <v>0</v>
      </c>
      <c r="CQ648" s="91"/>
    </row>
    <row r="649" spans="1:95" ht="16" x14ac:dyDescent="0.2">
      <c r="A649" s="88" t="s">
        <v>1262</v>
      </c>
      <c r="B649" t="s">
        <v>1262</v>
      </c>
      <c r="C649" s="89" t="s">
        <v>218</v>
      </c>
      <c r="D649" s="89" t="s">
        <v>38</v>
      </c>
      <c r="E649" s="89" t="s">
        <v>7</v>
      </c>
      <c r="F649" s="89">
        <v>2012</v>
      </c>
      <c r="G649" s="89"/>
      <c r="H649" s="90">
        <v>8</v>
      </c>
      <c r="I649" s="90">
        <v>300</v>
      </c>
      <c r="J649" s="90">
        <v>23</v>
      </c>
      <c r="K649" s="90">
        <v>20</v>
      </c>
      <c r="L649" s="90">
        <v>20</v>
      </c>
      <c r="M649" s="91">
        <v>11.612612612612613</v>
      </c>
      <c r="N649" s="91">
        <v>4.3529411764705879</v>
      </c>
      <c r="O649" s="91">
        <v>0.33970117777314479</v>
      </c>
      <c r="P649" s="91">
        <v>0.28355531416760377</v>
      </c>
      <c r="Q649" s="91">
        <v>0.31363058008920564</v>
      </c>
      <c r="R649" s="91">
        <v>1.7723864551598556</v>
      </c>
      <c r="S649" s="91">
        <v>0.22156259081662308</v>
      </c>
      <c r="T649" s="91">
        <v>0.47488584474885842</v>
      </c>
      <c r="U649" s="91">
        <v>2.1768421052631575</v>
      </c>
      <c r="V649" s="91">
        <v>1.3679308050565537</v>
      </c>
      <c r="W649" s="91">
        <v>1.3726906022645324</v>
      </c>
      <c r="X649" s="91">
        <v>-1.5126432731870587</v>
      </c>
      <c r="Y649" s="91">
        <v>0.2578922867520943</v>
      </c>
      <c r="Z649" s="91">
        <v>-0.23184963565810368</v>
      </c>
      <c r="AA649" s="91">
        <v>-0.49473020426802794</v>
      </c>
      <c r="AB649" s="91">
        <v>-1.1328121356591088</v>
      </c>
      <c r="AC649" s="91">
        <v>-0.25267697675033052</v>
      </c>
      <c r="AD649" s="91">
        <v>-1.2219049832903521</v>
      </c>
      <c r="AE649" s="91">
        <v>-0.75875336071436961</v>
      </c>
      <c r="AF649" s="91">
        <v>-1.4519760555226242</v>
      </c>
      <c r="AG649" s="91">
        <v>-0.4286117878415121</v>
      </c>
      <c r="AH649" s="91">
        <v>0.15159045697656159</v>
      </c>
      <c r="AI649" s="91">
        <v>-0.50829631140989151</v>
      </c>
      <c r="AJ649" s="91">
        <v>8.6127208731823529E-2</v>
      </c>
      <c r="AK649" s="91">
        <v>0.34252717391304344</v>
      </c>
      <c r="AL649" s="91">
        <v>0.2245834544221641</v>
      </c>
      <c r="AM649" s="91">
        <v>0.2258510809751817</v>
      </c>
      <c r="AN649" s="91">
        <v>8.6127208731823515E-2</v>
      </c>
      <c r="AO649" s="91">
        <v>0.34252717391304349</v>
      </c>
      <c r="AP649" s="91">
        <v>0.16843759081662307</v>
      </c>
      <c r="AQ649" s="91">
        <v>0.192712906865527</v>
      </c>
      <c r="AR649" s="91">
        <v>-0.10803273495346429</v>
      </c>
      <c r="AS649" s="91">
        <v>-0.16179414744086984</v>
      </c>
      <c r="AT649" s="91">
        <v>3.5092649847296264E-2</v>
      </c>
      <c r="AU649" s="91">
        <v>-7.6632517578880607E-2</v>
      </c>
      <c r="AV649" s="91">
        <v>2.1740184746702473E-3</v>
      </c>
      <c r="AW649" s="91">
        <v>4.3529411764705879</v>
      </c>
      <c r="AX649" s="91">
        <v>50.549019607843135</v>
      </c>
      <c r="AY649" s="91">
        <v>9</v>
      </c>
      <c r="AZ649" s="91">
        <v>0.19157894736842104</v>
      </c>
      <c r="BA649" s="91">
        <v>8.9820359281437126E-2</v>
      </c>
      <c r="BB649" s="91">
        <v>0.10971806545379793</v>
      </c>
      <c r="BC649" s="91">
        <v>0.29375000000000001</v>
      </c>
      <c r="BD649" s="91">
        <v>0.14937518163324615</v>
      </c>
      <c r="BE649" s="91">
        <v>0.1779974540472595</v>
      </c>
      <c r="BF649" s="91">
        <v>-7.6179738460796509E-3</v>
      </c>
      <c r="BG649" s="91">
        <v>-0.14936736740678691</v>
      </c>
      <c r="BH649" s="91">
        <v>-8.586426995012876E-2</v>
      </c>
      <c r="BI649" s="91">
        <v>0.13725492852805493</v>
      </c>
      <c r="BJ649" s="91">
        <v>0.13725492852805493</v>
      </c>
      <c r="BK649" s="91">
        <v>4.060233880399499E-2</v>
      </c>
      <c r="BL649" s="91">
        <v>0.12778348931367239</v>
      </c>
      <c r="BM649" s="91">
        <v>0.12778348931367239</v>
      </c>
      <c r="BN649" s="91">
        <v>1.9825905152094647E-3</v>
      </c>
      <c r="BO649" s="91">
        <v>0.39130434782608697</v>
      </c>
      <c r="BP649" s="91">
        <v>0.1875</v>
      </c>
      <c r="BQ649" s="91">
        <v>0.20742835968379447</v>
      </c>
      <c r="BR649" s="91">
        <v>2.1768421052631575</v>
      </c>
      <c r="BS649" s="91">
        <v>1.3679308050565537</v>
      </c>
      <c r="BT649" s="91">
        <v>1.3726906022645324</v>
      </c>
      <c r="BU649" s="91">
        <v>0.22137128821595975</v>
      </c>
      <c r="BV649" s="91">
        <v>-0.58009101437242205</v>
      </c>
      <c r="BW649" s="91">
        <v>-0.59771286895416642</v>
      </c>
      <c r="BX649" s="92">
        <v>28.818212631887999</v>
      </c>
      <c r="BY649" s="92">
        <v>184</v>
      </c>
      <c r="BZ649" s="92">
        <v>67</v>
      </c>
      <c r="CA649" s="92">
        <v>19</v>
      </c>
      <c r="CB649" s="91"/>
      <c r="CC649" s="92">
        <v>4.2300000000000004</v>
      </c>
      <c r="CD649" s="92">
        <v>37</v>
      </c>
      <c r="CE649" s="92">
        <v>115</v>
      </c>
      <c r="CF649" s="92">
        <v>12.4</v>
      </c>
      <c r="CG649" s="68"/>
      <c r="CH649" s="91">
        <v>0</v>
      </c>
      <c r="CI649" s="91">
        <v>0</v>
      </c>
      <c r="CJ649" s="91">
        <v>0</v>
      </c>
      <c r="CK649" s="91">
        <v>0</v>
      </c>
      <c r="CL649" s="91">
        <v>0</v>
      </c>
      <c r="CM649" s="91">
        <v>0</v>
      </c>
      <c r="CN649" s="91">
        <v>0</v>
      </c>
      <c r="CO649" s="68">
        <f t="shared" si="10"/>
        <v>0</v>
      </c>
      <c r="CP649" s="68">
        <f>IF(ISNUMBER(SUM(CI649,CK649,CM649)/SUM(CH649,CJ649,CL649)),SUM(CI649,CK649,CM649)/SUM(CH649,CJ649,CL649),0)</f>
        <v>0</v>
      </c>
      <c r="CQ649" s="92"/>
    </row>
    <row r="650" spans="1:95" ht="16" x14ac:dyDescent="0.2">
      <c r="A650" s="88" t="s">
        <v>914</v>
      </c>
      <c r="B650" t="s">
        <v>914</v>
      </c>
      <c r="C650" s="89" t="s">
        <v>48</v>
      </c>
      <c r="D650" s="89" t="s">
        <v>31</v>
      </c>
      <c r="E650" s="89" t="s">
        <v>7</v>
      </c>
      <c r="F650" s="89">
        <v>2017</v>
      </c>
      <c r="G650" s="89"/>
      <c r="H650" s="90">
        <v>8</v>
      </c>
      <c r="I650" s="90">
        <v>300</v>
      </c>
      <c r="J650" s="90">
        <v>22</v>
      </c>
      <c r="K650" s="90">
        <v>20</v>
      </c>
      <c r="L650" s="90"/>
      <c r="M650" s="91">
        <v>16.324999999999999</v>
      </c>
      <c r="N650" s="91">
        <v>3.4285714285714284</v>
      </c>
      <c r="O650" s="91">
        <v>0.3059743655206324</v>
      </c>
      <c r="P650" s="91">
        <v>0.23413624141913297</v>
      </c>
      <c r="Q650" s="91">
        <v>0.30563041340444042</v>
      </c>
      <c r="R650" s="91">
        <v>1.910741590214067</v>
      </c>
      <c r="S650" s="91">
        <v>0.20360074132909717</v>
      </c>
      <c r="T650" s="91">
        <v>1.4359875097580015</v>
      </c>
      <c r="U650" s="91">
        <v>1.910741590214067</v>
      </c>
      <c r="V650" s="91">
        <v>1.910741590214067</v>
      </c>
      <c r="W650" s="91">
        <v>1.7180719103293705</v>
      </c>
      <c r="X650" s="91">
        <v>-0.39296615741566554</v>
      </c>
      <c r="Y650" s="91">
        <v>4.7579613591393066E-2</v>
      </c>
      <c r="Z650" s="91">
        <v>4.7579613591393066E-2</v>
      </c>
      <c r="AA650" s="91">
        <v>-0.10891206501079635</v>
      </c>
      <c r="AB650" s="91">
        <v>-0.46273549138924563</v>
      </c>
      <c r="AC650" s="91">
        <v>-0.46273549138924563</v>
      </c>
      <c r="AD650" s="91">
        <v>-0.65584163752923197</v>
      </c>
      <c r="AE650" s="91">
        <v>-0.58020319330530756</v>
      </c>
      <c r="AF650" s="91">
        <v>-9.1750500804731017E-2</v>
      </c>
      <c r="AG650" s="91">
        <v>-0.2395562218783478</v>
      </c>
      <c r="AH650" s="91">
        <v>-7.2520754729511916E-2</v>
      </c>
      <c r="AI650" s="91">
        <v>-0.13460915913753024</v>
      </c>
      <c r="AJ650" s="91">
        <v>0.17096560846560846</v>
      </c>
      <c r="AK650" s="91">
        <v>0.25642624795167168</v>
      </c>
      <c r="AL650" s="91">
        <v>0.21184623488659429</v>
      </c>
      <c r="AM650" s="91">
        <v>0.21307936376795814</v>
      </c>
      <c r="AN650" s="91">
        <v>0.15781440781440781</v>
      </c>
      <c r="AO650" s="91">
        <v>0.21697605595910679</v>
      </c>
      <c r="AP650" s="91">
        <v>0.19555037066454858</v>
      </c>
      <c r="AQ650" s="91">
        <v>0.19011361147935438</v>
      </c>
      <c r="AR650" s="91">
        <v>-8.7741083954694626E-2</v>
      </c>
      <c r="AS650" s="91">
        <v>-0.11497483447166792</v>
      </c>
      <c r="AT650" s="91">
        <v>-8.7741083954694626E-2</v>
      </c>
      <c r="AU650" s="91">
        <v>-9.7724795511000995E-2</v>
      </c>
      <c r="AV650" s="91">
        <v>-8.7748185896489028E-3</v>
      </c>
      <c r="AW650" s="91">
        <v>3.4285714285714284</v>
      </c>
      <c r="AX650" s="91">
        <v>55.971428571428568</v>
      </c>
      <c r="AY650" s="91">
        <v>6</v>
      </c>
      <c r="AZ650" s="91">
        <v>0.10321100917431193</v>
      </c>
      <c r="BA650" s="91">
        <v>0.10321100917431193</v>
      </c>
      <c r="BB650" s="91">
        <v>9.4369459319296967E-2</v>
      </c>
      <c r="BC650" s="91">
        <v>0.20360074132909717</v>
      </c>
      <c r="BD650" s="91">
        <v>0.20360074132909717</v>
      </c>
      <c r="BE650" s="91">
        <v>0.19074309597458181</v>
      </c>
      <c r="BF650" s="91">
        <v>-7.0595140623610331E-2</v>
      </c>
      <c r="BG650" s="91">
        <v>-0.10754717768798405</v>
      </c>
      <c r="BH650" s="91">
        <v>-9.4551139444899512E-2</v>
      </c>
      <c r="BI650" s="91">
        <v>3.2892724399463946E-3</v>
      </c>
      <c r="BJ650" s="91">
        <v>-7.8309435367450664E-2</v>
      </c>
      <c r="BK650" s="91">
        <v>-3.1466934567427773E-2</v>
      </c>
      <c r="BL650" s="91">
        <v>5.0972644009570078E-3</v>
      </c>
      <c r="BM650" s="91">
        <v>-8.0602303325549907E-2</v>
      </c>
      <c r="BN650" s="91">
        <v>-2.7622753265038779E-2</v>
      </c>
      <c r="BO650" s="91">
        <v>0.23809523809523808</v>
      </c>
      <c r="BP650" s="91">
        <v>0.1875</v>
      </c>
      <c r="BQ650" s="91">
        <v>0.18948412698412698</v>
      </c>
      <c r="BR650" s="91">
        <v>1.910741590214067</v>
      </c>
      <c r="BS650" s="91">
        <v>1.910741590214067</v>
      </c>
      <c r="BT650" s="91">
        <v>1.7180719103293705</v>
      </c>
      <c r="BU650" s="91">
        <v>7.9466618710536618E-2</v>
      </c>
      <c r="BV650" s="91">
        <v>-9.6387309613049643E-2</v>
      </c>
      <c r="BW650" s="91">
        <v>-0.1866630350174093</v>
      </c>
      <c r="BX650" s="92">
        <v>24.539519191179998</v>
      </c>
      <c r="BY650" s="92">
        <v>186</v>
      </c>
      <c r="BZ650" s="92">
        <v>73</v>
      </c>
      <c r="CA650" s="92">
        <v>11</v>
      </c>
      <c r="CB650" s="92">
        <v>7</v>
      </c>
      <c r="CC650" s="92">
        <v>4.3899999999999997</v>
      </c>
      <c r="CD650" s="92">
        <v>31</v>
      </c>
      <c r="CE650" s="92">
        <v>115</v>
      </c>
      <c r="CF650" s="92">
        <v>11.2</v>
      </c>
      <c r="CG650" s="68"/>
      <c r="CH650" s="91">
        <v>0</v>
      </c>
      <c r="CI650" s="91">
        <v>0</v>
      </c>
      <c r="CJ650" s="91">
        <v>0</v>
      </c>
      <c r="CK650" s="91">
        <v>0</v>
      </c>
      <c r="CL650" s="91">
        <v>0</v>
      </c>
      <c r="CM650" s="91">
        <v>0</v>
      </c>
      <c r="CN650" s="91">
        <v>0</v>
      </c>
      <c r="CO650" s="68">
        <f t="shared" si="10"/>
        <v>0</v>
      </c>
      <c r="CP650" s="68">
        <f>IF(ISNUMBER(SUM(CI650,CK650,CM650)/SUM(CH650,CJ650,CL650)),SUM(CI650,CK650,CM650)/SUM(CH650,CJ650,CL650),0)</f>
        <v>0</v>
      </c>
      <c r="CQ650" s="92"/>
    </row>
    <row r="651" spans="1:95" ht="16" x14ac:dyDescent="0.2">
      <c r="A651" s="88" t="s">
        <v>1310</v>
      </c>
      <c r="B651" t="s">
        <v>1310</v>
      </c>
      <c r="C651" s="89" t="s">
        <v>366</v>
      </c>
      <c r="D651" s="89" t="s">
        <v>436</v>
      </c>
      <c r="E651" s="89" t="s">
        <v>7</v>
      </c>
      <c r="F651" s="89">
        <v>2011</v>
      </c>
      <c r="G651" s="89"/>
      <c r="H651" s="90">
        <v>8</v>
      </c>
      <c r="I651" s="90">
        <v>300</v>
      </c>
      <c r="J651" s="90">
        <v>22</v>
      </c>
      <c r="K651" s="90">
        <v>20</v>
      </c>
      <c r="L651" s="90"/>
      <c r="M651" s="91">
        <v>14.53125</v>
      </c>
      <c r="N651" s="91">
        <v>3.6923076923076925</v>
      </c>
      <c r="O651" s="91">
        <v>0.40043706293706294</v>
      </c>
      <c r="P651" s="91">
        <v>0.28920454545454544</v>
      </c>
      <c r="Q651" s="91">
        <v>0.41569930069930072</v>
      </c>
      <c r="R651" s="91">
        <v>2.4300184162062615</v>
      </c>
      <c r="S651" s="91">
        <v>0.28391608391608392</v>
      </c>
      <c r="T651" s="91">
        <v>1.8752509320332664</v>
      </c>
      <c r="U651" s="91">
        <v>2.4300184162062615</v>
      </c>
      <c r="V651" s="91">
        <v>2.4300184162062615</v>
      </c>
      <c r="W651" s="91">
        <v>2.1526346741197639</v>
      </c>
      <c r="X651" s="91">
        <v>9.1295263602171772E-2</v>
      </c>
      <c r="Y651" s="91">
        <v>0.63892589714811265</v>
      </c>
      <c r="Z651" s="91">
        <v>0.63892589714811265</v>
      </c>
      <c r="AA651" s="91">
        <v>0.36511058037514221</v>
      </c>
      <c r="AB651" s="91">
        <v>-0.55426814998022156</v>
      </c>
      <c r="AC651" s="91">
        <v>-0.13656481153703748</v>
      </c>
      <c r="AD651" s="91">
        <v>-0.13656481153703748</v>
      </c>
      <c r="AE651" s="91">
        <v>-0.34541648075862952</v>
      </c>
      <c r="AF651" s="91">
        <v>0.34351059925016214</v>
      </c>
      <c r="AG651" s="91">
        <v>0.50729687322866446</v>
      </c>
      <c r="AH651" s="91">
        <v>0.50729687322866446</v>
      </c>
      <c r="AI651" s="91">
        <v>0.4254037362394133</v>
      </c>
      <c r="AJ651" s="91">
        <v>6.3913470993117019E-2</v>
      </c>
      <c r="AK651" s="91">
        <v>0.28920454545454544</v>
      </c>
      <c r="AL651" s="91">
        <v>0.28920454545454544</v>
      </c>
      <c r="AM651" s="91">
        <v>0.20240429926135153</v>
      </c>
      <c r="AN651" s="91">
        <v>0.21500336113079341</v>
      </c>
      <c r="AO651" s="91">
        <v>0.26695804195804196</v>
      </c>
      <c r="AP651" s="91">
        <v>0.26695804195804196</v>
      </c>
      <c r="AQ651" s="91">
        <v>0.2409807015444177</v>
      </c>
      <c r="AR651" s="91">
        <v>-9.243116293495382E-2</v>
      </c>
      <c r="AS651" s="91">
        <v>-4.3567163178174551E-2</v>
      </c>
      <c r="AT651" s="91">
        <v>-4.3567163178174551E-2</v>
      </c>
      <c r="AU651" s="91">
        <v>-6.7999163056564185E-2</v>
      </c>
      <c r="AV651" s="91">
        <v>-4.9516966585228528E-3</v>
      </c>
      <c r="AW651" s="91">
        <v>3.6923076923076925</v>
      </c>
      <c r="AX651" s="91">
        <v>53.653846153846153</v>
      </c>
      <c r="AY651" s="91">
        <v>6</v>
      </c>
      <c r="AZ651" s="91">
        <v>0.14917127071823205</v>
      </c>
      <c r="BA651" s="91">
        <v>0.14917127071823205</v>
      </c>
      <c r="BB651" s="91">
        <v>0.13294525681022012</v>
      </c>
      <c r="BC651" s="91">
        <v>0.28391608391608392</v>
      </c>
      <c r="BD651" s="91">
        <v>0.28391608391608392</v>
      </c>
      <c r="BE651" s="91">
        <v>0.23791378404121633</v>
      </c>
      <c r="BF651" s="91">
        <v>-2.7231835100997304E-2</v>
      </c>
      <c r="BG651" s="91">
        <v>-2.7231835100997304E-2</v>
      </c>
      <c r="BH651" s="91">
        <v>-6.8344162390364116E-2</v>
      </c>
      <c r="BI651" s="91">
        <v>6.9799228199900476E-3</v>
      </c>
      <c r="BJ651" s="91">
        <v>6.9799228199900476E-3</v>
      </c>
      <c r="BK651" s="91">
        <v>-1.8378428937016883E-3</v>
      </c>
      <c r="BL651" s="91">
        <v>1.8935602273572605E-2</v>
      </c>
      <c r="BM651" s="91">
        <v>1.8935602273572605E-2</v>
      </c>
      <c r="BN651" s="91">
        <v>6.9122805970053686E-3</v>
      </c>
      <c r="BO651" s="91">
        <v>0.25</v>
      </c>
      <c r="BP651" s="91">
        <v>0.25</v>
      </c>
      <c r="BQ651" s="91">
        <v>0.24404761904761904</v>
      </c>
      <c r="BR651" s="91">
        <v>2.4300184162062615</v>
      </c>
      <c r="BS651" s="91">
        <v>2.4300184162062615</v>
      </c>
      <c r="BT651" s="91">
        <v>2.1526346741197639</v>
      </c>
      <c r="BU651" s="91">
        <v>0.75042140760831577</v>
      </c>
      <c r="BV651" s="91">
        <v>0.75042140760831577</v>
      </c>
      <c r="BW651" s="91">
        <v>0.47299033938021684</v>
      </c>
      <c r="BX651" s="92">
        <v>25.463493981780001</v>
      </c>
      <c r="BY651" s="92">
        <v>193</v>
      </c>
      <c r="BZ651" s="92">
        <v>73</v>
      </c>
      <c r="CA651" s="92">
        <v>4</v>
      </c>
      <c r="CB651" s="92">
        <v>7.16</v>
      </c>
      <c r="CC651" s="92">
        <v>4.18</v>
      </c>
      <c r="CD651" s="92">
        <v>32</v>
      </c>
      <c r="CE651" s="92">
        <v>112</v>
      </c>
      <c r="CF651" s="92">
        <v>11.4</v>
      </c>
      <c r="CG651" s="68"/>
      <c r="CH651" s="91">
        <v>0</v>
      </c>
      <c r="CI651" s="91">
        <v>0</v>
      </c>
      <c r="CJ651" s="91">
        <v>0</v>
      </c>
      <c r="CK651" s="91">
        <v>0</v>
      </c>
      <c r="CL651" s="91">
        <v>0</v>
      </c>
      <c r="CM651" s="91">
        <v>0</v>
      </c>
      <c r="CN651" s="91">
        <v>0</v>
      </c>
      <c r="CO651" s="68">
        <f t="shared" si="10"/>
        <v>0</v>
      </c>
      <c r="CP651" s="68">
        <f>IF(ISNUMBER(SUM(CI651,CK651,CM651)/SUM(CH651,CJ651,CL651)),SUM(CI651,CK651,CM651)/SUM(CH651,CJ651,CL651),0)</f>
        <v>0</v>
      </c>
      <c r="CQ651" s="92"/>
    </row>
    <row r="652" spans="1:95" ht="16" x14ac:dyDescent="0.2">
      <c r="A652" s="88" t="s">
        <v>908</v>
      </c>
      <c r="B652" t="s">
        <v>908</v>
      </c>
      <c r="C652" s="89" t="s">
        <v>48</v>
      </c>
      <c r="D652" s="89" t="s">
        <v>31</v>
      </c>
      <c r="E652" s="89" t="s">
        <v>7</v>
      </c>
      <c r="F652" s="89">
        <v>2017</v>
      </c>
      <c r="G652" s="89"/>
      <c r="H652" s="90">
        <v>8</v>
      </c>
      <c r="I652" s="90">
        <v>300</v>
      </c>
      <c r="J652" s="90">
        <v>22</v>
      </c>
      <c r="K652" s="90"/>
      <c r="L652" s="90"/>
      <c r="M652" s="91">
        <v>16.823008849557521</v>
      </c>
      <c r="N652" s="91">
        <v>3.3235294117647061</v>
      </c>
      <c r="O652" s="91">
        <v>0.21535817407886856</v>
      </c>
      <c r="P652" s="91">
        <v>0.19596854718402879</v>
      </c>
      <c r="Q652" s="91">
        <v>0.24391518378934759</v>
      </c>
      <c r="R652" s="91">
        <v>1.9628643877159797</v>
      </c>
      <c r="S652" s="91">
        <v>0.18153936977054597</v>
      </c>
      <c r="T652" s="91">
        <v>1.7348484848484849</v>
      </c>
      <c r="U652" s="91">
        <v>2.2587145969498912</v>
      </c>
      <c r="V652" s="91">
        <v>1.6670141784820682</v>
      </c>
      <c r="W652" s="91">
        <v>1.886859086760148</v>
      </c>
      <c r="X652" s="91">
        <v>0.19834261263264885</v>
      </c>
      <c r="Y652" s="91">
        <v>0.46987831472573172</v>
      </c>
      <c r="Z652" s="91">
        <v>-0.19614779814060568</v>
      </c>
      <c r="AA652" s="91">
        <v>0.15735770973925831</v>
      </c>
      <c r="AB652" s="91">
        <v>0.12715050444051768</v>
      </c>
      <c r="AC652" s="91">
        <v>0.12715050444051768</v>
      </c>
      <c r="AD652" s="91">
        <v>-0.89956904926123071</v>
      </c>
      <c r="AE652" s="91">
        <v>-0.31440767662810326</v>
      </c>
      <c r="AF652" s="91">
        <v>0.52817886618183763</v>
      </c>
      <c r="AG652" s="91">
        <v>-0.48328363361034654</v>
      </c>
      <c r="AH652" s="91">
        <v>0.52817886618183763</v>
      </c>
      <c r="AI652" s="91">
        <v>0.14120081459194248</v>
      </c>
      <c r="AJ652" s="91">
        <v>0.25878894287697518</v>
      </c>
      <c r="AK652" s="91">
        <v>0.25878894287697518</v>
      </c>
      <c r="AL652" s="91">
        <v>0.13314815149108239</v>
      </c>
      <c r="AM652" s="91">
        <v>0.1991969036870341</v>
      </c>
      <c r="AN652" s="91">
        <v>0.19409170715773139</v>
      </c>
      <c r="AO652" s="91">
        <v>0.19409170715773139</v>
      </c>
      <c r="AP652" s="91">
        <v>0.11266382049245433</v>
      </c>
      <c r="AQ652" s="91">
        <v>0.15943654945228294</v>
      </c>
      <c r="AR652" s="91">
        <v>-6.8236527556414517E-5</v>
      </c>
      <c r="AS652" s="91">
        <v>-0.19786138464376218</v>
      </c>
      <c r="AT652" s="91">
        <v>-6.8236527556414517E-5</v>
      </c>
      <c r="AU652" s="91">
        <v>-0.11127000817680092</v>
      </c>
      <c r="AV652" s="91">
        <v>-8.7748185896489028E-3</v>
      </c>
      <c r="AW652" s="91">
        <v>3.3235294117647061</v>
      </c>
      <c r="AX652" s="91">
        <v>55.911764705882355</v>
      </c>
      <c r="AY652" s="91">
        <v>4</v>
      </c>
      <c r="AZ652" s="91">
        <v>9.0686274509803919E-2</v>
      </c>
      <c r="BA652" s="91">
        <v>8.2568807339449546E-2</v>
      </c>
      <c r="BB652" s="91">
        <v>8.7107754555811767E-2</v>
      </c>
      <c r="BC652" s="91">
        <v>0.20025109855618331</v>
      </c>
      <c r="BD652" s="91">
        <v>0.16282764098490865</v>
      </c>
      <c r="BE652" s="91">
        <v>0.18024527935569368</v>
      </c>
      <c r="BF652" s="91">
        <v>-3.4312461182168075E-2</v>
      </c>
      <c r="BG652" s="91">
        <v>-0.14832027803217257</v>
      </c>
      <c r="BH652" s="91">
        <v>-9.4583204834745652E-2</v>
      </c>
      <c r="BI652" s="91">
        <v>7.6834971731541968E-3</v>
      </c>
      <c r="BJ652" s="91">
        <v>-0.11908253571163918</v>
      </c>
      <c r="BK652" s="91">
        <v>-4.2241609744034021E-2</v>
      </c>
      <c r="BL652" s="91">
        <v>9.49148913416481E-3</v>
      </c>
      <c r="BM652" s="91">
        <v>-0.12137540366973842</v>
      </c>
      <c r="BN652" s="91">
        <v>-4.5203713737141736E-2</v>
      </c>
      <c r="BO652" s="91">
        <v>0.21052631578947367</v>
      </c>
      <c r="BP652" s="91">
        <v>6.25E-2</v>
      </c>
      <c r="BQ652" s="91">
        <v>0.13862781954887218</v>
      </c>
      <c r="BR652" s="91">
        <v>2.2587145969498912</v>
      </c>
      <c r="BS652" s="91">
        <v>1.6670141784820682</v>
      </c>
      <c r="BT652" s="91">
        <v>1.886859086760148</v>
      </c>
      <c r="BU652" s="91">
        <v>0.5306945846443849</v>
      </c>
      <c r="BV652" s="91">
        <v>-0.34011472134504839</v>
      </c>
      <c r="BW652" s="91">
        <v>0.23207939994812202</v>
      </c>
      <c r="BX652" s="92">
        <v>24.373177465571999</v>
      </c>
      <c r="BY652" s="92">
        <v>195</v>
      </c>
      <c r="BZ652" s="92">
        <v>75</v>
      </c>
      <c r="CA652" s="91"/>
      <c r="CB652" s="91"/>
      <c r="CC652" s="91"/>
      <c r="CD652" s="92">
        <v>36</v>
      </c>
      <c r="CE652" s="92">
        <v>13</v>
      </c>
      <c r="CF652" s="92">
        <v>126.19999999999999</v>
      </c>
      <c r="CG652" s="68"/>
      <c r="CH652" s="91">
        <v>0</v>
      </c>
      <c r="CI652" s="91">
        <v>0</v>
      </c>
      <c r="CJ652" s="91">
        <v>0</v>
      </c>
      <c r="CK652" s="91">
        <v>0</v>
      </c>
      <c r="CL652" s="91">
        <v>0</v>
      </c>
      <c r="CM652" s="91">
        <v>0</v>
      </c>
      <c r="CN652" s="91">
        <v>0</v>
      </c>
      <c r="CO652" s="68">
        <f t="shared" si="10"/>
        <v>0</v>
      </c>
      <c r="CP652" s="68">
        <f>IF(ISNUMBER(SUM(CI652,CK652,CM652)/SUM(CH652,CJ652,CL652)),SUM(CI652,CK652,CM652)/SUM(CH652,CJ652,CL652),0)</f>
        <v>0</v>
      </c>
      <c r="CQ652" s="92"/>
    </row>
    <row r="653" spans="1:95" ht="16" x14ac:dyDescent="0.2">
      <c r="A653" s="88" t="s">
        <v>1029</v>
      </c>
      <c r="B653" t="s">
        <v>1029</v>
      </c>
      <c r="C653" s="89" t="s">
        <v>140</v>
      </c>
      <c r="D653" s="89" t="s">
        <v>51</v>
      </c>
      <c r="E653" s="89" t="s">
        <v>7</v>
      </c>
      <c r="F653" s="89">
        <v>2016</v>
      </c>
      <c r="G653" s="89"/>
      <c r="H653" s="90">
        <v>8</v>
      </c>
      <c r="I653" s="90">
        <v>300</v>
      </c>
      <c r="J653" s="90">
        <v>23</v>
      </c>
      <c r="K653" s="90"/>
      <c r="L653" s="90"/>
      <c r="M653" s="91">
        <v>12.391304347826088</v>
      </c>
      <c r="N653" s="91">
        <v>2.0909090909090908</v>
      </c>
      <c r="O653" s="91">
        <v>8.0549336699454591E-2</v>
      </c>
      <c r="P653" s="91">
        <v>8.3202017886488677E-2</v>
      </c>
      <c r="Q653" s="91">
        <v>9.1378938719127348E-2</v>
      </c>
      <c r="R653" s="91">
        <v>0.7593617329667659</v>
      </c>
      <c r="S653" s="91">
        <v>8.5198097030033101E-2</v>
      </c>
      <c r="T653" s="91">
        <v>1.1880341880341883</v>
      </c>
      <c r="U653" s="91">
        <v>1.1880341880341883</v>
      </c>
      <c r="V653" s="91">
        <v>0.33068927789934355</v>
      </c>
      <c r="W653" s="91">
        <v>0.7593617329667659</v>
      </c>
      <c r="X653" s="91">
        <v>-0.30833231115687765</v>
      </c>
      <c r="Y653" s="91">
        <v>-0.30833231115687765</v>
      </c>
      <c r="Z653" s="91">
        <v>-1.2431016013267264</v>
      </c>
      <c r="AA653" s="91">
        <v>-0.77571695624180204</v>
      </c>
      <c r="AB653" s="91">
        <v>-0.71068881311305887</v>
      </c>
      <c r="AC653" s="91">
        <v>-0.71068881311305887</v>
      </c>
      <c r="AD653" s="91">
        <v>-2.2591465104475623</v>
      </c>
      <c r="AE653" s="91">
        <v>-1.4849176617803106</v>
      </c>
      <c r="AF653" s="91">
        <v>-8.055057042292213E-2</v>
      </c>
      <c r="AG653" s="91">
        <v>-1.2539574734623389</v>
      </c>
      <c r="AH653" s="91">
        <v>-8.055057042292213E-2</v>
      </c>
      <c r="AI653" s="91">
        <v>-0.6672540219426305</v>
      </c>
      <c r="AJ653" s="91">
        <v>0.12446808510638299</v>
      </c>
      <c r="AK653" s="91">
        <v>0.14462809917355374</v>
      </c>
      <c r="AL653" s="91">
        <v>2.1775936599423631E-2</v>
      </c>
      <c r="AM653" s="91">
        <v>9.4355039736200408E-2</v>
      </c>
      <c r="AN653" s="91">
        <v>5.7446808510638298E-2</v>
      </c>
      <c r="AO653" s="91">
        <v>0.13429752066115702</v>
      </c>
      <c r="AP653" s="91">
        <v>1.340057636887608E-2</v>
      </c>
      <c r="AQ653" s="91">
        <v>6.1272538469641841E-2</v>
      </c>
      <c r="AR653" s="91">
        <v>-0.11125797110794541</v>
      </c>
      <c r="AS653" s="91">
        <v>-0.31683116188861682</v>
      </c>
      <c r="AT653" s="91">
        <v>-0.11125797110794541</v>
      </c>
      <c r="AU653" s="91">
        <v>-0.21404456649828113</v>
      </c>
      <c r="AV653" s="91">
        <v>0.10104633309810315</v>
      </c>
      <c r="AW653" s="91">
        <v>2.0909090909090908</v>
      </c>
      <c r="AX653" s="91">
        <v>25.90909090909091</v>
      </c>
      <c r="AY653" s="91">
        <v>3</v>
      </c>
      <c r="AZ653" s="91">
        <v>8.4656084656084651E-2</v>
      </c>
      <c r="BA653" s="91">
        <v>1.9693654266958426E-2</v>
      </c>
      <c r="BB653" s="91">
        <v>4.7550590139357841E-2</v>
      </c>
      <c r="BC653" s="91">
        <v>0.14359504132231404</v>
      </c>
      <c r="BD653" s="91">
        <v>2.680115273775216E-2</v>
      </c>
      <c r="BE653" s="91">
        <v>8.1295076939283673E-2</v>
      </c>
      <c r="BF653" s="91">
        <v>-9.9771772072969056E-2</v>
      </c>
      <c r="BG653" s="91">
        <v>-0.27194139630228087</v>
      </c>
      <c r="BH653" s="91">
        <v>-0.18585658418762496</v>
      </c>
      <c r="BI653" s="91">
        <v>8.7383627695165993E-3</v>
      </c>
      <c r="BJ653" s="91">
        <v>8.7383627695165993E-3</v>
      </c>
      <c r="BK653" s="91">
        <v>-2.883635704507128E-2</v>
      </c>
      <c r="BL653" s="91">
        <v>1.2740622867643403E-2</v>
      </c>
      <c r="BM653" s="91">
        <v>1.2740622867643403E-2</v>
      </c>
      <c r="BN653" s="91">
        <v>-3.7748843456484354E-2</v>
      </c>
      <c r="BO653" s="91">
        <v>0.125</v>
      </c>
      <c r="BP653" s="91">
        <v>0</v>
      </c>
      <c r="BQ653" s="91">
        <v>4.1250000000000002E-2</v>
      </c>
      <c r="BR653" s="91">
        <v>1.1880341880341883</v>
      </c>
      <c r="BS653" s="91">
        <v>0.33068927789934355</v>
      </c>
      <c r="BT653" s="91">
        <v>0.7593617329667659</v>
      </c>
      <c r="BU653" s="91">
        <v>-0.78541248764250904</v>
      </c>
      <c r="BV653" s="91">
        <v>-1.5256224194502248</v>
      </c>
      <c r="BW653" s="91">
        <v>-1.1555174535463668</v>
      </c>
      <c r="BX653" s="91"/>
      <c r="BY653" s="91"/>
      <c r="BZ653" s="91"/>
      <c r="CA653" s="91"/>
      <c r="CB653" s="91"/>
      <c r="CC653" s="91"/>
      <c r="CD653" s="91"/>
      <c r="CE653" s="91"/>
      <c r="CF653" s="91"/>
      <c r="CG653" s="68"/>
      <c r="CH653" s="91">
        <v>0</v>
      </c>
      <c r="CI653" s="91">
        <v>0</v>
      </c>
      <c r="CJ653" s="91">
        <v>0</v>
      </c>
      <c r="CK653" s="91">
        <v>0</v>
      </c>
      <c r="CL653" s="91">
        <v>0</v>
      </c>
      <c r="CM653" s="91">
        <v>0</v>
      </c>
      <c r="CN653" s="91">
        <v>0</v>
      </c>
      <c r="CO653" s="68">
        <f t="shared" si="10"/>
        <v>0</v>
      </c>
      <c r="CP653" s="68">
        <f>IF(ISNUMBER(SUM(CI653,CK653,CM653)/SUM(CH653,CJ653,CL653)),SUM(CI653,CK653,CM653)/SUM(CH653,CJ653,CL653),0)</f>
        <v>0</v>
      </c>
      <c r="CQ653" s="91"/>
    </row>
    <row r="654" spans="1:95" ht="16" x14ac:dyDescent="0.2">
      <c r="A654" s="88" t="s">
        <v>550</v>
      </c>
      <c r="B654" t="s">
        <v>550</v>
      </c>
      <c r="C654" s="89" t="s">
        <v>358</v>
      </c>
      <c r="D654" s="89" t="s">
        <v>551</v>
      </c>
      <c r="E654" s="89" t="s">
        <v>7</v>
      </c>
      <c r="F654" s="89">
        <v>2022</v>
      </c>
      <c r="G654" s="89" t="s">
        <v>222</v>
      </c>
      <c r="H654" s="90">
        <v>3</v>
      </c>
      <c r="I654" s="90">
        <v>88</v>
      </c>
      <c r="J654" s="90">
        <v>23</v>
      </c>
      <c r="K654" s="90">
        <v>20</v>
      </c>
      <c r="L654" s="90">
        <v>20</v>
      </c>
      <c r="M654" s="91">
        <v>17.803468208092486</v>
      </c>
      <c r="N654" s="91">
        <v>4.9428571428571431</v>
      </c>
      <c r="O654" s="91">
        <v>0.65244148805124413</v>
      </c>
      <c r="P654" s="91">
        <v>0.42161854191680437</v>
      </c>
      <c r="Q654" s="91">
        <v>0.69239122936683906</v>
      </c>
      <c r="R654" s="91">
        <v>3.6305418719211819</v>
      </c>
      <c r="S654" s="91">
        <v>0.47934959349593498</v>
      </c>
      <c r="T654" s="91">
        <v>1.8475177304964538</v>
      </c>
      <c r="U654" s="91">
        <v>3.6305418719211819</v>
      </c>
      <c r="V654" s="91">
        <v>3.6305418719211819</v>
      </c>
      <c r="W654" s="91">
        <v>2.8564092311952423</v>
      </c>
      <c r="X654" s="91">
        <v>4.8000008443480624E-3</v>
      </c>
      <c r="Y654" s="91">
        <v>1.7878241422690762</v>
      </c>
      <c r="Z654" s="91">
        <v>1.7878241422690762</v>
      </c>
      <c r="AA654" s="91">
        <v>1.0136915015431365</v>
      </c>
      <c r="AB654" s="91">
        <v>-0.58200135151703414</v>
      </c>
      <c r="AC654" s="91">
        <v>1.0407060835742761</v>
      </c>
      <c r="AD654" s="91">
        <v>1.0407060835742761</v>
      </c>
      <c r="AE654" s="91">
        <v>0.32776319849401131</v>
      </c>
      <c r="AF654" s="91">
        <v>0.97282593910348159</v>
      </c>
      <c r="AG654" s="91">
        <v>1.6105812835651845</v>
      </c>
      <c r="AH654" s="91">
        <v>1.6105812835651845</v>
      </c>
      <c r="AI654" s="91">
        <v>1.2182049084935864</v>
      </c>
      <c r="AJ654" s="91">
        <v>0.35095937640533648</v>
      </c>
      <c r="AK654" s="91">
        <v>0.42174410526745942</v>
      </c>
      <c r="AL654" s="91">
        <v>0.42149297856614931</v>
      </c>
      <c r="AM654" s="91">
        <v>0.39806548674631509</v>
      </c>
      <c r="AN654" s="91">
        <v>0.35095937640533653</v>
      </c>
      <c r="AO654" s="91">
        <v>0.42174410526745942</v>
      </c>
      <c r="AP654" s="91">
        <v>0.42149297856614931</v>
      </c>
      <c r="AQ654" s="91">
        <v>0.39806548674631514</v>
      </c>
      <c r="AR654" s="91">
        <v>4.3524852339589304E-2</v>
      </c>
      <c r="AS654" s="91">
        <v>9.1261240308656399E-2</v>
      </c>
      <c r="AT654" s="91">
        <v>0.11121890013124291</v>
      </c>
      <c r="AU654" s="91">
        <v>8.2001664259829535E-2</v>
      </c>
      <c r="AV654" s="91">
        <v>1.1793452829677586E-2</v>
      </c>
      <c r="AW654" s="91">
        <v>4.9428571428571431</v>
      </c>
      <c r="AX654" s="91">
        <v>88</v>
      </c>
      <c r="AY654" s="91">
        <v>8</v>
      </c>
      <c r="AZ654" s="91">
        <v>0.30036630036630035</v>
      </c>
      <c r="BA654" s="91">
        <v>0.30036630036630035</v>
      </c>
      <c r="BB654" s="91">
        <v>0.2294494747132462</v>
      </c>
      <c r="BC654" s="91">
        <v>0.47934959349593498</v>
      </c>
      <c r="BD654" s="91">
        <v>0.47934959349593498</v>
      </c>
      <c r="BE654" s="91">
        <v>0.38391356127521803</v>
      </c>
      <c r="BF654" s="91">
        <v>0.18060704445590192</v>
      </c>
      <c r="BG654" s="91">
        <v>0.18060704445590192</v>
      </c>
      <c r="BH654" s="91">
        <v>8.0160747307486666E-2</v>
      </c>
      <c r="BI654" s="91">
        <v>0.45562892578452502</v>
      </c>
      <c r="BJ654" s="91">
        <v>0.45562892578452502</v>
      </c>
      <c r="BK654" s="91">
        <v>0.22548960680258742</v>
      </c>
      <c r="BL654" s="91">
        <v>0.46012961850463296</v>
      </c>
      <c r="BM654" s="91">
        <v>0.46012961850463296</v>
      </c>
      <c r="BN654" s="91">
        <v>0.20544742824365439</v>
      </c>
      <c r="BO654" s="91">
        <v>0.44444444444444442</v>
      </c>
      <c r="BP654" s="91">
        <v>0.36363636363636365</v>
      </c>
      <c r="BQ654" s="91">
        <v>0.41221741221741226</v>
      </c>
      <c r="BR654" s="91">
        <v>3.6305418719211819</v>
      </c>
      <c r="BS654" s="91">
        <v>3.6305418719211819</v>
      </c>
      <c r="BT654" s="91">
        <v>2.8564092311952423</v>
      </c>
      <c r="BU654" s="91">
        <v>1.4520195071705255</v>
      </c>
      <c r="BV654" s="91">
        <v>1.4520195071705255</v>
      </c>
      <c r="BW654" s="91">
        <v>0.68875265512795381</v>
      </c>
      <c r="BX654" s="92">
        <v>25.546518926699999</v>
      </c>
      <c r="BY654" s="92">
        <v>194</v>
      </c>
      <c r="BZ654" s="92">
        <v>73.13</v>
      </c>
      <c r="CA654" s="91"/>
      <c r="CB654" s="92">
        <v>7.8</v>
      </c>
      <c r="CC654" s="91"/>
      <c r="CD654" s="92">
        <v>36</v>
      </c>
      <c r="CE654" s="92">
        <v>123</v>
      </c>
      <c r="CF654" s="92">
        <v>122.69999999999999</v>
      </c>
      <c r="CG654" s="68">
        <v>4.49</v>
      </c>
      <c r="CH654" s="91">
        <v>0</v>
      </c>
      <c r="CI654" s="91">
        <v>0</v>
      </c>
      <c r="CJ654" s="91">
        <v>0</v>
      </c>
      <c r="CK654" s="91">
        <v>0</v>
      </c>
      <c r="CL654" s="91">
        <v>0</v>
      </c>
      <c r="CM654" s="91">
        <v>0</v>
      </c>
      <c r="CN654" s="91">
        <v>0</v>
      </c>
      <c r="CO654" s="68">
        <f t="shared" si="10"/>
        <v>0</v>
      </c>
      <c r="CP654" s="68">
        <f>IF(ISNUMBER(SUM(CI654,CK654,CM654)/SUM(CH654,CJ654,CL654)),SUM(CI654,CK654,CM654)/SUM(CH654,CJ654,CL654),0)</f>
        <v>0</v>
      </c>
      <c r="CQ654" s="92"/>
    </row>
    <row r="655" spans="1:95" ht="16" x14ac:dyDescent="0.2">
      <c r="A655" s="88" t="s">
        <v>1099</v>
      </c>
      <c r="B655" t="s">
        <v>1099</v>
      </c>
      <c r="C655" s="89" t="s">
        <v>26</v>
      </c>
      <c r="D655" s="89" t="s">
        <v>27</v>
      </c>
      <c r="E655" s="89" t="s">
        <v>7</v>
      </c>
      <c r="F655" s="89">
        <v>2014</v>
      </c>
      <c r="G655" s="89" t="s">
        <v>111</v>
      </c>
      <c r="H655" s="90">
        <v>4</v>
      </c>
      <c r="I655" s="90">
        <v>104</v>
      </c>
      <c r="J655" s="90">
        <v>21</v>
      </c>
      <c r="K655" s="90">
        <v>18</v>
      </c>
      <c r="L655" s="90">
        <v>18</v>
      </c>
      <c r="M655" s="91">
        <v>15.16184971098266</v>
      </c>
      <c r="N655" s="91">
        <v>4.9428571428571431</v>
      </c>
      <c r="O655" s="91">
        <v>0.49802060652506452</v>
      </c>
      <c r="P655" s="91">
        <v>0.34426609853949003</v>
      </c>
      <c r="Q655" s="91">
        <v>0.45837143197856473</v>
      </c>
      <c r="R655" s="91">
        <v>2.1481346700161996</v>
      </c>
      <c r="S655" s="91">
        <v>0.2910962996430827</v>
      </c>
      <c r="T655" s="91">
        <v>2.3878923766816142</v>
      </c>
      <c r="U655" s="91">
        <v>2.3878923766816142</v>
      </c>
      <c r="V655" s="91">
        <v>1.9083769633507854</v>
      </c>
      <c r="W655" s="91">
        <v>2.1311233144208668</v>
      </c>
      <c r="X655" s="91">
        <v>0.60335836313065294</v>
      </c>
      <c r="Y655" s="91">
        <v>0.60335836313065294</v>
      </c>
      <c r="Z655" s="91">
        <v>4.608626526829207E-2</v>
      </c>
      <c r="AA655" s="91">
        <v>0.30220877350051339</v>
      </c>
      <c r="AB655" s="91">
        <v>0.78019439627364706</v>
      </c>
      <c r="AC655" s="91">
        <v>0.78019439627364706</v>
      </c>
      <c r="AD655" s="91">
        <v>-0.52114211866270255</v>
      </c>
      <c r="AE655" s="91">
        <v>0.15247662656463268</v>
      </c>
      <c r="AF655" s="91">
        <v>0.88371953690710492</v>
      </c>
      <c r="AG655" s="91">
        <v>-0.17868450525000723</v>
      </c>
      <c r="AH655" s="91">
        <v>0.88371953690710492</v>
      </c>
      <c r="AI655" s="91">
        <v>0.28310075404689911</v>
      </c>
      <c r="AJ655" s="91">
        <v>0.38102318110783118</v>
      </c>
      <c r="AK655" s="91">
        <v>0.38102318110783118</v>
      </c>
      <c r="AL655" s="91">
        <v>0.30750901597114888</v>
      </c>
      <c r="AM655" s="91">
        <v>0.2992121667615974</v>
      </c>
      <c r="AN655" s="91">
        <v>0.38102318110783123</v>
      </c>
      <c r="AO655" s="91">
        <v>0.38102318110783123</v>
      </c>
      <c r="AP655" s="91">
        <v>0.30750901597114888</v>
      </c>
      <c r="AQ655" s="91">
        <v>0.27776557156100129</v>
      </c>
      <c r="AR655" s="91">
        <v>0.18686323742254343</v>
      </c>
      <c r="AS655" s="91">
        <v>7.4491905401652403E-5</v>
      </c>
      <c r="AT655" s="91">
        <v>0.18686323742254343</v>
      </c>
      <c r="AU655" s="91">
        <v>2.8715585054288811E-2</v>
      </c>
      <c r="AV655" s="91">
        <v>-9.793333469405946E-3</v>
      </c>
      <c r="AW655" s="91">
        <v>4.9428571428571431</v>
      </c>
      <c r="AX655" s="91">
        <v>74.942857142857136</v>
      </c>
      <c r="AY655" s="91">
        <v>12</v>
      </c>
      <c r="AZ655" s="91">
        <v>0.15968586387434555</v>
      </c>
      <c r="BA655" s="91">
        <v>0.15968586387434555</v>
      </c>
      <c r="BB655" s="91">
        <v>0.12679164108992966</v>
      </c>
      <c r="BC655" s="91">
        <v>0.3005079006772009</v>
      </c>
      <c r="BD655" s="91">
        <v>0.28168469860896445</v>
      </c>
      <c r="BE655" s="91">
        <v>0.25724054483140429</v>
      </c>
      <c r="BF655" s="91">
        <v>8.85383409690437E-2</v>
      </c>
      <c r="BG655" s="91">
        <v>-1.9683275237115216E-2</v>
      </c>
      <c r="BH655" s="91">
        <v>5.0057625148976492E-3</v>
      </c>
      <c r="BI655" s="91">
        <v>0.10896685652808039</v>
      </c>
      <c r="BJ655" s="91">
        <v>8.8900890997249821E-2</v>
      </c>
      <c r="BK655" s="91">
        <v>6.4456737219689697E-2</v>
      </c>
      <c r="BL655" s="91">
        <v>0.1019504438332603</v>
      </c>
      <c r="BM655" s="91">
        <v>8.3622838373737324E-2</v>
      </c>
      <c r="BN655" s="91">
        <v>5.9178684596177138E-2</v>
      </c>
      <c r="BO655" s="91">
        <v>0.46153846153846156</v>
      </c>
      <c r="BP655" s="91">
        <v>0.33333333333333331</v>
      </c>
      <c r="BQ655" s="91">
        <v>0.29829059829059829</v>
      </c>
      <c r="BR655" s="91">
        <v>2.3878923766816142</v>
      </c>
      <c r="BS655" s="91">
        <v>1.9083769633507854</v>
      </c>
      <c r="BT655" s="91">
        <v>2.1311233144208668</v>
      </c>
      <c r="BU655" s="91">
        <v>0.67791679798152482</v>
      </c>
      <c r="BV655" s="91">
        <v>-0.26875178116744181</v>
      </c>
      <c r="BW655" s="91">
        <v>0.17808588731800259</v>
      </c>
      <c r="BX655" s="92">
        <v>24.366194499898999</v>
      </c>
      <c r="BY655" s="92">
        <v>165</v>
      </c>
      <c r="BZ655" s="92">
        <v>69</v>
      </c>
      <c r="CA655" s="91"/>
      <c r="CB655" s="91"/>
      <c r="CC655" s="91"/>
      <c r="CD655" s="92">
        <v>34</v>
      </c>
      <c r="CE655" s="92">
        <v>122</v>
      </c>
      <c r="CF655" s="92">
        <v>118.8</v>
      </c>
      <c r="CG655" s="68">
        <v>4.4400000000000004</v>
      </c>
      <c r="CH655" s="91">
        <v>0</v>
      </c>
      <c r="CI655" s="91">
        <v>0</v>
      </c>
      <c r="CJ655" s="91">
        <v>0</v>
      </c>
      <c r="CK655" s="91">
        <v>0</v>
      </c>
      <c r="CL655" s="91">
        <v>0</v>
      </c>
      <c r="CM655" s="91">
        <v>0</v>
      </c>
      <c r="CN655" s="91">
        <v>0</v>
      </c>
      <c r="CO655" s="68">
        <f t="shared" si="10"/>
        <v>0</v>
      </c>
      <c r="CP655" s="68">
        <f>IF(ISNUMBER(SUM(CI655,CK655,CM655)/SUM(CH655,CJ655,CL655)),SUM(CI655,CK655,CM655)/SUM(CH655,CJ655,CL655),0)</f>
        <v>0</v>
      </c>
      <c r="CQ655" s="92"/>
    </row>
    <row r="656" spans="1:95" ht="16" x14ac:dyDescent="0.2">
      <c r="A656" s="88" t="s">
        <v>730</v>
      </c>
      <c r="B656" t="s">
        <v>730</v>
      </c>
      <c r="C656" s="89" t="s">
        <v>398</v>
      </c>
      <c r="D656" s="89" t="s">
        <v>125</v>
      </c>
      <c r="E656" s="89" t="s">
        <v>7</v>
      </c>
      <c r="F656" s="89">
        <v>2020</v>
      </c>
      <c r="G656" s="89"/>
      <c r="H656" s="90">
        <v>8</v>
      </c>
      <c r="I656" s="90">
        <v>300</v>
      </c>
      <c r="J656" s="90">
        <v>23</v>
      </c>
      <c r="K656" s="90">
        <v>19</v>
      </c>
      <c r="L656" s="90"/>
      <c r="M656" s="91">
        <v>11.990196078431373</v>
      </c>
      <c r="N656" s="91">
        <v>3.709090909090909</v>
      </c>
      <c r="O656" s="91">
        <v>0.32826196084488551</v>
      </c>
      <c r="P656" s="91">
        <v>0.21540147502542673</v>
      </c>
      <c r="Q656" s="91">
        <v>0.32648955477468433</v>
      </c>
      <c r="R656" s="91">
        <v>1.7395833333333335</v>
      </c>
      <c r="S656" s="91">
        <v>0.21687196715192236</v>
      </c>
      <c r="T656" s="91">
        <v>0.49031007751937977</v>
      </c>
      <c r="U656" s="91">
        <v>1.75</v>
      </c>
      <c r="V656" s="91">
        <v>1.7291666666666667</v>
      </c>
      <c r="W656" s="91">
        <v>1.3403522537755954</v>
      </c>
      <c r="X656" s="91">
        <v>-1.4186678188618618</v>
      </c>
      <c r="Y656" s="91">
        <v>-0.16851150717777763</v>
      </c>
      <c r="Z656" s="91">
        <v>-0.19079143430960532</v>
      </c>
      <c r="AA656" s="91">
        <v>-0.57446681705792302</v>
      </c>
      <c r="AB656" s="91">
        <v>-1.1173879028885874</v>
      </c>
      <c r="AC656" s="91">
        <v>-0.14872300114724712</v>
      </c>
      <c r="AD656" s="91">
        <v>-0.86066912168023912</v>
      </c>
      <c r="AE656" s="91">
        <v>-0.79109170920330674</v>
      </c>
      <c r="AF656" s="91">
        <v>-0.60076063852537165</v>
      </c>
      <c r="AG656" s="91">
        <v>-0.29920661901081869</v>
      </c>
      <c r="AH656" s="91">
        <v>4.6228145071660176E-2</v>
      </c>
      <c r="AI656" s="91">
        <v>-0.38564087822933685</v>
      </c>
      <c r="AJ656" s="91">
        <v>7.0411052680710712E-2</v>
      </c>
      <c r="AK656" s="91">
        <v>0.21710380858015543</v>
      </c>
      <c r="AL656" s="91">
        <v>0.21369914147069802</v>
      </c>
      <c r="AM656" s="91">
        <v>0.16089763462245546</v>
      </c>
      <c r="AN656" s="91">
        <v>7.0411052680710712E-2</v>
      </c>
      <c r="AO656" s="91">
        <v>0.21710380858015543</v>
      </c>
      <c r="AP656" s="91">
        <v>0.21369914147069802</v>
      </c>
      <c r="AQ656" s="91">
        <v>0.15813233663487386</v>
      </c>
      <c r="AR656" s="91">
        <v>-0.12374889100457709</v>
      </c>
      <c r="AS656" s="91">
        <v>-0.1165325967867949</v>
      </c>
      <c r="AT656" s="91">
        <v>-2.8451683188947002E-2</v>
      </c>
      <c r="AU656" s="91">
        <v>-0.11121308780953373</v>
      </c>
      <c r="AV656" s="91">
        <v>-2.2242925718398754E-2</v>
      </c>
      <c r="AW656" s="91">
        <v>3.709090909090909</v>
      </c>
      <c r="AX656" s="91">
        <v>44.472727272727276</v>
      </c>
      <c r="AY656" s="91">
        <v>7</v>
      </c>
      <c r="AZ656" s="91">
        <v>0.15732758620689655</v>
      </c>
      <c r="BA656" s="91">
        <v>0.11011904761904762</v>
      </c>
      <c r="BB656" s="91">
        <v>0.10581244445975978</v>
      </c>
      <c r="BC656" s="91">
        <v>0.21687196715192236</v>
      </c>
      <c r="BD656" s="91">
        <v>0.21687196715192236</v>
      </c>
      <c r="BE656" s="91">
        <v>0.14807591152381719</v>
      </c>
      <c r="BF656" s="91">
        <v>-5.053850657979983E-2</v>
      </c>
      <c r="BG656" s="91">
        <v>-8.1870581888110694E-2</v>
      </c>
      <c r="BH656" s="91">
        <v>-0.11578581247357106</v>
      </c>
      <c r="BI656" s="91">
        <v>0.19369576218766565</v>
      </c>
      <c r="BJ656" s="91">
        <v>0.19369576218766565</v>
      </c>
      <c r="BK656" s="91">
        <v>-3.0430608869265741E-2</v>
      </c>
      <c r="BL656" s="91">
        <v>0.20932314746409325</v>
      </c>
      <c r="BM656" s="91">
        <v>0.20932314746409325</v>
      </c>
      <c r="BN656" s="91">
        <v>-3.0713050463447258E-2</v>
      </c>
      <c r="BO656" s="91">
        <v>0.2413793103448276</v>
      </c>
      <c r="BP656" s="91">
        <v>0.21052631578947367</v>
      </c>
      <c r="BQ656" s="91">
        <v>0.16818876174593053</v>
      </c>
      <c r="BR656" s="91">
        <v>1.75</v>
      </c>
      <c r="BS656" s="91">
        <v>1.7291666666666667</v>
      </c>
      <c r="BT656" s="91">
        <v>1.3403522537755954</v>
      </c>
      <c r="BU656" s="91">
        <v>0.85752218211895648</v>
      </c>
      <c r="BV656" s="91">
        <v>0.85752218211895648</v>
      </c>
      <c r="BW656" s="91">
        <v>-0.38350144462433616</v>
      </c>
      <c r="BX656" s="91"/>
      <c r="BY656" s="91"/>
      <c r="BZ656" s="91"/>
      <c r="CA656" s="91"/>
      <c r="CB656" s="91"/>
      <c r="CC656" s="91"/>
      <c r="CD656" s="91"/>
      <c r="CE656" s="91"/>
      <c r="CF656" s="91"/>
      <c r="CG656" s="68"/>
      <c r="CH656" s="91">
        <v>0</v>
      </c>
      <c r="CI656" s="91">
        <v>0</v>
      </c>
      <c r="CJ656" s="91">
        <v>0</v>
      </c>
      <c r="CK656" s="91">
        <v>0</v>
      </c>
      <c r="CL656" s="91">
        <v>0</v>
      </c>
      <c r="CM656" s="91">
        <v>0</v>
      </c>
      <c r="CN656" s="91">
        <v>0</v>
      </c>
      <c r="CO656" s="68">
        <f t="shared" si="10"/>
        <v>0</v>
      </c>
      <c r="CP656" s="68">
        <f>IF(ISNUMBER(SUM(CI656,CK656,CM656)/SUM(CH656,CJ656,CL656)),SUM(CI656,CK656,CM656)/SUM(CH656,CJ656,CL656),0)</f>
        <v>0</v>
      </c>
      <c r="CQ656" s="91"/>
    </row>
    <row r="657" spans="1:95" ht="16" x14ac:dyDescent="0.2">
      <c r="A657" s="88" t="s">
        <v>763</v>
      </c>
      <c r="B657" t="s">
        <v>763</v>
      </c>
      <c r="C657" s="89" t="s">
        <v>309</v>
      </c>
      <c r="D657" s="89" t="s">
        <v>27</v>
      </c>
      <c r="E657" s="89" t="s">
        <v>7</v>
      </c>
      <c r="F657" s="89">
        <v>2019</v>
      </c>
      <c r="G657" s="89" t="s">
        <v>300</v>
      </c>
      <c r="H657" s="90">
        <v>3</v>
      </c>
      <c r="I657" s="90">
        <v>67</v>
      </c>
      <c r="J657" s="90">
        <v>23</v>
      </c>
      <c r="K657" s="90">
        <v>22</v>
      </c>
      <c r="L657" s="90"/>
      <c r="M657" s="91">
        <v>10.573529411764707</v>
      </c>
      <c r="N657" s="91">
        <v>3.0222222222222221</v>
      </c>
      <c r="O657" s="91">
        <v>0.32455992283578489</v>
      </c>
      <c r="P657" s="91">
        <v>0.23440438871473354</v>
      </c>
      <c r="Q657" s="91">
        <v>0.35565951290089226</v>
      </c>
      <c r="R657" s="91">
        <v>2.1130584192439863</v>
      </c>
      <c r="S657" s="91">
        <v>0.25092838196286471</v>
      </c>
      <c r="T657" s="91">
        <v>0.48893805309734517</v>
      </c>
      <c r="U657" s="91">
        <v>2.1130584192439863</v>
      </c>
      <c r="V657" s="91">
        <v>2.1130584192439863</v>
      </c>
      <c r="W657" s="91">
        <v>0.87863119104499199</v>
      </c>
      <c r="X657" s="91">
        <v>-1.2928765699822304</v>
      </c>
      <c r="Y657" s="91">
        <v>0.20223319899274284</v>
      </c>
      <c r="Z657" s="91">
        <v>0.20223319899274284</v>
      </c>
      <c r="AA657" s="91">
        <v>-0.92190625943705662</v>
      </c>
      <c r="AB657" s="91">
        <v>-1.1187599273106219</v>
      </c>
      <c r="AC657" s="91">
        <v>-0.47677736910291957</v>
      </c>
      <c r="AD657" s="91">
        <v>-0.47677736910291957</v>
      </c>
      <c r="AE657" s="91">
        <v>-1.2528127719339097</v>
      </c>
      <c r="AF657" s="91">
        <v>-0.59009163061811665</v>
      </c>
      <c r="AG657" s="91">
        <v>6.9429270767043416E-2</v>
      </c>
      <c r="AH657" s="91">
        <v>6.9429270767043416E-2</v>
      </c>
      <c r="AI657" s="91">
        <v>-0.81846945163046225</v>
      </c>
      <c r="AJ657" s="91">
        <v>8.1398645220972232E-2</v>
      </c>
      <c r="AK657" s="91">
        <v>0.23440438871473354</v>
      </c>
      <c r="AL657" s="91">
        <v>0.23440438871473354</v>
      </c>
      <c r="AM657" s="91">
        <v>0.12550223758734913</v>
      </c>
      <c r="AN657" s="91">
        <v>8.1398645220972218E-2</v>
      </c>
      <c r="AO657" s="91">
        <v>0.21637328189052327</v>
      </c>
      <c r="AP657" s="91">
        <v>0.21637328189052327</v>
      </c>
      <c r="AQ657" s="91">
        <v>0.11054186048629985</v>
      </c>
      <c r="AR657" s="91">
        <v>-0.11276129846431558</v>
      </c>
      <c r="AS657" s="91">
        <v>-0.11385845636696965</v>
      </c>
      <c r="AT657" s="91">
        <v>-0.11276129846431558</v>
      </c>
      <c r="AU657" s="91">
        <v>-0.12551951120333391</v>
      </c>
      <c r="AV657" s="91">
        <v>-1.4629144575553921E-3</v>
      </c>
      <c r="AW657" s="91">
        <v>3.0222222222222221</v>
      </c>
      <c r="AX657" s="91">
        <v>31.955555555555556</v>
      </c>
      <c r="AY657" s="91">
        <v>4</v>
      </c>
      <c r="AZ657" s="91">
        <v>0.1422680412371134</v>
      </c>
      <c r="BA657" s="91">
        <v>0.1422680412371134</v>
      </c>
      <c r="BB657" s="91">
        <v>7.642158198853724E-2</v>
      </c>
      <c r="BC657" s="91">
        <v>0.25092838196286471</v>
      </c>
      <c r="BD657" s="91">
        <v>0.25092838196286471</v>
      </c>
      <c r="BE657" s="91">
        <v>0.10662113752024642</v>
      </c>
      <c r="BF657" s="91">
        <v>-4.7814167077168346E-2</v>
      </c>
      <c r="BG657" s="91">
        <v>-4.7814167077168346E-2</v>
      </c>
      <c r="BH657" s="91">
        <v>-0.11790780144018408</v>
      </c>
      <c r="BI657" s="91">
        <v>0.24072672730761399</v>
      </c>
      <c r="BJ657" s="91">
        <v>0.24072672730761399</v>
      </c>
      <c r="BK657" s="91">
        <v>1.5287493147470854E-3</v>
      </c>
      <c r="BL657" s="91">
        <v>0.24254230334114782</v>
      </c>
      <c r="BM657" s="91">
        <v>0.24254230334114782</v>
      </c>
      <c r="BN657" s="91">
        <v>-4.6160401167418359E-3</v>
      </c>
      <c r="BO657" s="91">
        <v>0.18181818181818182</v>
      </c>
      <c r="BP657" s="91">
        <v>0.18181818181818182</v>
      </c>
      <c r="BQ657" s="91">
        <v>0.11446258345235327</v>
      </c>
      <c r="BR657" s="91">
        <v>2.1130584192439863</v>
      </c>
      <c r="BS657" s="91">
        <v>2.1130584192439863</v>
      </c>
      <c r="BT657" s="91">
        <v>0.87863119104499199</v>
      </c>
      <c r="BU657" s="91">
        <v>-5.7953570306583657E-2</v>
      </c>
      <c r="BV657" s="91">
        <v>-5.7953570306583657E-2</v>
      </c>
      <c r="BW657" s="91">
        <v>-0.8391280032957682</v>
      </c>
      <c r="BX657" s="92">
        <v>26.799445768786057</v>
      </c>
      <c r="BY657" s="92">
        <v>226</v>
      </c>
      <c r="BZ657" s="92">
        <v>77</v>
      </c>
      <c r="CA657" s="92">
        <v>23</v>
      </c>
      <c r="CB657" s="91"/>
      <c r="CC657" s="91"/>
      <c r="CD657" s="91"/>
      <c r="CE657" s="91"/>
      <c r="CF657" s="91"/>
      <c r="CG657" s="68">
        <v>4.6899999999999995</v>
      </c>
      <c r="CH657" s="91">
        <v>0</v>
      </c>
      <c r="CI657" s="91">
        <v>0</v>
      </c>
      <c r="CJ657" s="91">
        <v>0</v>
      </c>
      <c r="CK657" s="91">
        <v>0</v>
      </c>
      <c r="CL657" s="91">
        <v>0</v>
      </c>
      <c r="CM657" s="91">
        <v>0</v>
      </c>
      <c r="CN657" s="91">
        <v>0</v>
      </c>
      <c r="CO657" s="68">
        <f t="shared" si="10"/>
        <v>0</v>
      </c>
      <c r="CP657" s="68">
        <f>IF(ISNUMBER(SUM(CI657,CK657,CM657)/SUM(CH657,CJ657,CL657)),SUM(CI657,CK657,CM657)/SUM(CH657,CJ657,CL657),0)</f>
        <v>0</v>
      </c>
      <c r="CQ657" s="91"/>
    </row>
    <row r="658" spans="1:95" ht="16" x14ac:dyDescent="0.2">
      <c r="A658" s="88" t="s">
        <v>637</v>
      </c>
      <c r="B658" t="s">
        <v>637</v>
      </c>
      <c r="C658" s="89" t="s">
        <v>49</v>
      </c>
      <c r="D658" s="89" t="s">
        <v>43</v>
      </c>
      <c r="E658" s="89" t="s">
        <v>7</v>
      </c>
      <c r="F658" s="89">
        <v>2021</v>
      </c>
      <c r="G658" s="89" t="s">
        <v>122</v>
      </c>
      <c r="H658" s="90">
        <v>6</v>
      </c>
      <c r="I658" s="90">
        <v>209</v>
      </c>
      <c r="J658" s="90">
        <v>23</v>
      </c>
      <c r="K658" s="90">
        <v>22</v>
      </c>
      <c r="L658" s="90"/>
      <c r="M658" s="91">
        <v>16.377777777777776</v>
      </c>
      <c r="N658" s="91">
        <v>2.5</v>
      </c>
      <c r="O658" s="91">
        <v>0.37136758269354952</v>
      </c>
      <c r="P658" s="91">
        <v>0.36976419098058888</v>
      </c>
      <c r="Q658" s="91">
        <v>0.33704527516682214</v>
      </c>
      <c r="R658" s="91">
        <v>2.1951848355000365</v>
      </c>
      <c r="S658" s="91">
        <v>0.209442491210447</v>
      </c>
      <c r="T658" s="91">
        <v>2.7414965986394559</v>
      </c>
      <c r="U658" s="91">
        <v>2.7414965986394559</v>
      </c>
      <c r="V658" s="91">
        <v>1.6488730723606169</v>
      </c>
      <c r="W658" s="91">
        <v>2.1951848355000365</v>
      </c>
      <c r="X658" s="91">
        <v>0.8627192010187501</v>
      </c>
      <c r="Y658" s="91">
        <v>0.8627192010187501</v>
      </c>
      <c r="Z658" s="91">
        <v>-0.17036546889947357</v>
      </c>
      <c r="AA658" s="91">
        <v>0.34617686605963827</v>
      </c>
      <c r="AB658" s="91">
        <v>0.31197751662596795</v>
      </c>
      <c r="AC658" s="91">
        <v>0.31197751662596795</v>
      </c>
      <c r="AD658" s="91">
        <v>-0.940962715986289</v>
      </c>
      <c r="AE658" s="91">
        <v>-0.31449259968016052</v>
      </c>
      <c r="AF658" s="91">
        <v>0.71079360490074928</v>
      </c>
      <c r="AG658" s="91">
        <v>-0.11089346576223891</v>
      </c>
      <c r="AH658" s="91">
        <v>0.71079360490074928</v>
      </c>
      <c r="AI658" s="91">
        <v>0.29995006956925518</v>
      </c>
      <c r="AJ658" s="91">
        <v>0.15859897678079496</v>
      </c>
      <c r="AK658" s="91">
        <v>0.46444128366965953</v>
      </c>
      <c r="AL658" s="91">
        <v>0.27508709829151817</v>
      </c>
      <c r="AM658" s="91">
        <v>0.29937578624732425</v>
      </c>
      <c r="AN658" s="91">
        <v>8.5399449035812675E-2</v>
      </c>
      <c r="AO658" s="91">
        <v>0.24757838846236635</v>
      </c>
      <c r="AP658" s="91">
        <v>0.24757838846236635</v>
      </c>
      <c r="AQ658" s="91">
        <v>0.1664889187490895</v>
      </c>
      <c r="AR658" s="91">
        <v>-8.2653349795126563E-2</v>
      </c>
      <c r="AS658" s="91">
        <v>-8.2653349795126563E-2</v>
      </c>
      <c r="AT658" s="91">
        <v>-8.2653349795126563E-2</v>
      </c>
      <c r="AU658" s="91"/>
      <c r="AV658" s="91">
        <v>2.2800531159156145E-3</v>
      </c>
      <c r="AW658" s="91">
        <v>2.5</v>
      </c>
      <c r="AX658" s="91">
        <v>40.944444444444443</v>
      </c>
      <c r="AY658" s="91">
        <v>4</v>
      </c>
      <c r="AZ658" s="91">
        <v>0.17647058823529413</v>
      </c>
      <c r="BA658" s="91">
        <v>0.17647058823529413</v>
      </c>
      <c r="BB658" s="91">
        <v>0.13188608776844071</v>
      </c>
      <c r="BC658" s="91">
        <v>0.209442491210447</v>
      </c>
      <c r="BD658" s="91">
        <v>0.209442491210447</v>
      </c>
      <c r="BE658" s="91">
        <v>0.19012069464103618</v>
      </c>
      <c r="BF658" s="91">
        <v>-8.9300057829586055E-2</v>
      </c>
      <c r="BG658" s="91">
        <v>-8.9300057829586055E-2</v>
      </c>
      <c r="BH658" s="91">
        <v>-8.9300057829586055E-2</v>
      </c>
      <c r="BI658" s="91">
        <v>0.19279119386147142</v>
      </c>
      <c r="BJ658" s="91">
        <v>0.19279119386147142</v>
      </c>
      <c r="BK658" s="91">
        <v>0.19279119386147142</v>
      </c>
      <c r="BL658" s="91">
        <v>0.19865720522655897</v>
      </c>
      <c r="BM658" s="91">
        <v>0.19865720522655897</v>
      </c>
      <c r="BN658" s="91">
        <v>0.19865720522655897</v>
      </c>
      <c r="BO658" s="91">
        <v>0.2857142857142857</v>
      </c>
      <c r="BP658" s="91">
        <v>0.2857142857142857</v>
      </c>
      <c r="BQ658" s="91">
        <v>0.14285714285714285</v>
      </c>
      <c r="BR658" s="91">
        <v>2.7414965986394559</v>
      </c>
      <c r="BS658" s="91">
        <v>1.6488730723606169</v>
      </c>
      <c r="BT658" s="91">
        <v>2.1951848355000365</v>
      </c>
      <c r="BU658" s="91">
        <v>0.55326130452180866</v>
      </c>
      <c r="BV658" s="91">
        <v>-0.53936222175703041</v>
      </c>
      <c r="BW658" s="91">
        <v>6.9495413823891239E-3</v>
      </c>
      <c r="BX658" s="92">
        <v>29.164196426465999</v>
      </c>
      <c r="BY658" s="92">
        <v>226</v>
      </c>
      <c r="BZ658" s="92">
        <v>74</v>
      </c>
      <c r="CA658" s="92">
        <v>29</v>
      </c>
      <c r="CB658" s="92">
        <v>7</v>
      </c>
      <c r="CC658" s="92">
        <v>4.1399999999999997</v>
      </c>
      <c r="CD658" s="92">
        <v>39.5</v>
      </c>
      <c r="CE658" s="92">
        <v>125</v>
      </c>
      <c r="CF658" s="92">
        <v>129.64999999999998</v>
      </c>
      <c r="CG658" s="68">
        <v>4.53</v>
      </c>
      <c r="CH658" s="91">
        <v>0</v>
      </c>
      <c r="CI658" s="91">
        <v>0</v>
      </c>
      <c r="CJ658" s="91">
        <v>0</v>
      </c>
      <c r="CK658" s="91">
        <v>0</v>
      </c>
      <c r="CL658" s="91">
        <v>0</v>
      </c>
      <c r="CM658" s="91">
        <v>0</v>
      </c>
      <c r="CN658" s="91">
        <v>0</v>
      </c>
      <c r="CO658" s="68">
        <f t="shared" si="10"/>
        <v>0</v>
      </c>
      <c r="CP658" s="68">
        <f>IF(ISNUMBER(SUM(CI658,CK658,CM658)/SUM(CH658,CJ658,CL658)),SUM(CI658,CK658,CM658)/SUM(CH658,CJ658,CL658),0)</f>
        <v>0</v>
      </c>
      <c r="CQ658" s="92"/>
    </row>
    <row r="659" spans="1:95" ht="16" x14ac:dyDescent="0.2">
      <c r="A659" s="88" t="s">
        <v>581</v>
      </c>
      <c r="B659" t="s">
        <v>581</v>
      </c>
      <c r="C659" s="89" t="s">
        <v>54</v>
      </c>
      <c r="D659" s="89" t="s">
        <v>27</v>
      </c>
      <c r="E659" s="89" t="s">
        <v>7</v>
      </c>
      <c r="F659" s="89">
        <v>2022</v>
      </c>
      <c r="G659" s="89" t="s">
        <v>25</v>
      </c>
      <c r="H659" s="90"/>
      <c r="I659" s="90"/>
      <c r="J659" s="90">
        <v>21</v>
      </c>
      <c r="K659" s="90"/>
      <c r="L659" s="90"/>
      <c r="M659" s="91">
        <v>11.833333333333334</v>
      </c>
      <c r="N659" s="91">
        <v>3.2</v>
      </c>
      <c r="O659" s="91">
        <v>0.17247188504105676</v>
      </c>
      <c r="P659" s="91">
        <v>0.17681322891952708</v>
      </c>
      <c r="Q659" s="91">
        <v>0.16345501606569082</v>
      </c>
      <c r="R659" s="91">
        <v>0.84387585880123184</v>
      </c>
      <c r="S659" s="91">
        <v>0.10496251338807569</v>
      </c>
      <c r="T659" s="91">
        <v>0.84387585880123184</v>
      </c>
      <c r="U659" s="91">
        <v>0.84387585880123184</v>
      </c>
      <c r="V659" s="91">
        <v>0.84387585880123184</v>
      </c>
      <c r="W659" s="91">
        <v>0.84387585880123184</v>
      </c>
      <c r="X659" s="91">
        <v>-1.0653640438415299</v>
      </c>
      <c r="Y659" s="91">
        <v>-1.0653640438415299</v>
      </c>
      <c r="Z659" s="91">
        <v>-1.0653640438415299</v>
      </c>
      <c r="AA659" s="91"/>
      <c r="AB659" s="91">
        <v>-0.76382212160673535</v>
      </c>
      <c r="AC659" s="91">
        <v>-0.76382212160673535</v>
      </c>
      <c r="AD659" s="91">
        <v>-0.76382212160673535</v>
      </c>
      <c r="AE659" s="91"/>
      <c r="AF659" s="91">
        <v>-0.47044660907399027</v>
      </c>
      <c r="AG659" s="91">
        <v>-0.47044660907399027</v>
      </c>
      <c r="AH659" s="91">
        <v>-0.47044660907399027</v>
      </c>
      <c r="AI659" s="91"/>
      <c r="AJ659" s="91">
        <v>0.18803269668232442</v>
      </c>
      <c r="AK659" s="91">
        <v>0.18803269668232442</v>
      </c>
      <c r="AL659" s="91">
        <v>0.16559376115672975</v>
      </c>
      <c r="AM659" s="91">
        <v>0.17681322891952708</v>
      </c>
      <c r="AN659" s="91">
        <v>0.13017648231853229</v>
      </c>
      <c r="AO659" s="91">
        <v>0.13017648231853229</v>
      </c>
      <c r="AP659" s="91">
        <v>9.9356256694037845E-2</v>
      </c>
      <c r="AQ659" s="91">
        <v>0.11476636950628508</v>
      </c>
      <c r="AR659" s="91">
        <v>-6.3983461366755506E-2</v>
      </c>
      <c r="AS659" s="91">
        <v>-6.3983461366755506E-2</v>
      </c>
      <c r="AT659" s="91">
        <v>-6.3983461366755506E-2</v>
      </c>
      <c r="AU659" s="91"/>
      <c r="AV659" s="91">
        <v>2.0432151391508169E-2</v>
      </c>
      <c r="AW659" s="91">
        <v>3.2</v>
      </c>
      <c r="AX659" s="91">
        <v>37.866666666666667</v>
      </c>
      <c r="AY659" s="91">
        <v>6</v>
      </c>
      <c r="AZ659" s="91">
        <v>0.11057692307692307</v>
      </c>
      <c r="BA659" s="91">
        <v>0.11057692307692307</v>
      </c>
      <c r="BB659" s="91">
        <v>8.1940913564047896E-2</v>
      </c>
      <c r="BC659" s="91">
        <v>0.10496251338807569</v>
      </c>
      <c r="BD659" s="91">
        <v>0.10496251338807569</v>
      </c>
      <c r="BE659" s="91">
        <v>8.8907739012570153E-2</v>
      </c>
      <c r="BF659" s="91">
        <v>-0.13911659507109259</v>
      </c>
      <c r="BG659" s="91"/>
      <c r="BH659" s="91">
        <v>-0.13911659507109259</v>
      </c>
      <c r="BI659" s="91">
        <v>-0.1186880795120559</v>
      </c>
      <c r="BJ659" s="91"/>
      <c r="BK659" s="91">
        <v>-0.1186880795120559</v>
      </c>
      <c r="BL659" s="91">
        <v>-0.1132984976308587</v>
      </c>
      <c r="BM659" s="91"/>
      <c r="BN659" s="91">
        <v>-0.1132984976308587</v>
      </c>
      <c r="BO659" s="91">
        <v>0.1875</v>
      </c>
      <c r="BP659" s="91">
        <v>9.375E-2</v>
      </c>
      <c r="BQ659" s="91">
        <v>0.140625</v>
      </c>
      <c r="BR659" s="91">
        <v>0.84387585880123184</v>
      </c>
      <c r="BS659" s="91"/>
      <c r="BT659" s="91">
        <v>0.84387585880123184</v>
      </c>
      <c r="BU659" s="91">
        <v>-0.90606030268474713</v>
      </c>
      <c r="BV659" s="91"/>
      <c r="BW659" s="91">
        <v>-0.90606030268474713</v>
      </c>
      <c r="BX659" s="91"/>
      <c r="BY659" s="91"/>
      <c r="BZ659" s="91"/>
      <c r="CA659" s="91"/>
      <c r="CB659" s="91"/>
      <c r="CC659" s="91"/>
      <c r="CD659" s="91"/>
      <c r="CE659" s="91"/>
      <c r="CF659" s="91"/>
      <c r="CG659" s="68"/>
      <c r="CH659" s="91">
        <v>0</v>
      </c>
      <c r="CI659" s="91">
        <v>0</v>
      </c>
      <c r="CJ659" s="91">
        <v>0</v>
      </c>
      <c r="CK659" s="91">
        <v>0</v>
      </c>
      <c r="CL659" s="91">
        <v>0</v>
      </c>
      <c r="CM659" s="91">
        <v>0</v>
      </c>
      <c r="CN659" s="91">
        <v>0</v>
      </c>
      <c r="CO659" s="68">
        <f t="shared" si="10"/>
        <v>0</v>
      </c>
      <c r="CP659" s="68">
        <f>IF(ISNUMBER(SUM(CI659,CK659,CM659)/SUM(CH659,CJ659,CL659)),SUM(CI659,CK659,CM659)/SUM(CH659,CJ659,CL659),0)</f>
        <v>0</v>
      </c>
      <c r="CQ659" s="91"/>
    </row>
    <row r="660" spans="1:95" ht="16" x14ac:dyDescent="0.2">
      <c r="A660" s="88" t="s">
        <v>940</v>
      </c>
      <c r="B660" t="s">
        <v>940</v>
      </c>
      <c r="C660" s="89" t="s">
        <v>277</v>
      </c>
      <c r="D660" s="89" t="s">
        <v>84</v>
      </c>
      <c r="E660" s="89" t="s">
        <v>7</v>
      </c>
      <c r="F660" s="89">
        <v>2017</v>
      </c>
      <c r="G660" s="89"/>
      <c r="H660" s="90">
        <v>8</v>
      </c>
      <c r="I660" s="90">
        <v>300</v>
      </c>
      <c r="J660" s="90">
        <v>23</v>
      </c>
      <c r="K660" s="90">
        <v>21</v>
      </c>
      <c r="L660" s="90">
        <v>21</v>
      </c>
      <c r="M660" s="91">
        <v>12.738095238095237</v>
      </c>
      <c r="N660" s="91">
        <v>3.2307692307692308</v>
      </c>
      <c r="O660" s="91">
        <v>0.33639383574766696</v>
      </c>
      <c r="P660" s="91">
        <v>0.26038139942427285</v>
      </c>
      <c r="Q660" s="91">
        <v>0.335471516506612</v>
      </c>
      <c r="R660" s="91">
        <v>1.9279722959546681</v>
      </c>
      <c r="S660" s="91">
        <v>0.23912854221993418</v>
      </c>
      <c r="T660" s="91">
        <v>0.87914438502673786</v>
      </c>
      <c r="U660" s="91">
        <v>2.0879478827361564</v>
      </c>
      <c r="V660" s="91">
        <v>1.7679967091731799</v>
      </c>
      <c r="W660" s="91">
        <v>1.5783629923120248</v>
      </c>
      <c r="X660" s="91">
        <v>-1.3698198945416946</v>
      </c>
      <c r="Y660" s="91">
        <v>-0.11289354526812723</v>
      </c>
      <c r="Z660" s="91">
        <v>-0.4079389384886456</v>
      </c>
      <c r="AA660" s="91">
        <v>-0.63021745943282248</v>
      </c>
      <c r="AB660" s="91">
        <v>-1.5503746969867502</v>
      </c>
      <c r="AC660" s="91">
        <v>-0.47863534500714255</v>
      </c>
      <c r="AD660" s="91">
        <v>-0.82183907917372601</v>
      </c>
      <c r="AE660" s="91">
        <v>-0.9502830403892063</v>
      </c>
      <c r="AF660" s="91">
        <v>-1.1883034939449058</v>
      </c>
      <c r="AG660" s="91">
        <v>-0.43681535760253665</v>
      </c>
      <c r="AH660" s="91">
        <v>-0.28553113493930216</v>
      </c>
      <c r="AI660" s="91">
        <v>-0.63688332882891485</v>
      </c>
      <c r="AJ660" s="91">
        <v>8.5352456515105285E-2</v>
      </c>
      <c r="AK660" s="91">
        <v>0.34340044742729303</v>
      </c>
      <c r="AL660" s="91">
        <v>0.17736235142125273</v>
      </c>
      <c r="AM660" s="91">
        <v>0.17906723316034195</v>
      </c>
      <c r="AN660" s="91">
        <v>9.179473106476399E-2</v>
      </c>
      <c r="AO660" s="91">
        <v>0.34340044742729309</v>
      </c>
      <c r="AP660" s="91">
        <v>0.16469361203402039</v>
      </c>
      <c r="AQ660" s="91">
        <v>0.19996293017535915</v>
      </c>
      <c r="AR660" s="91">
        <v>-0.21563979300098324</v>
      </c>
      <c r="AS660" s="91">
        <v>-0.16553812622347253</v>
      </c>
      <c r="AT660" s="91">
        <v>3.2875242291076578E-2</v>
      </c>
      <c r="AU660" s="91">
        <v>-0.1161008923111264</v>
      </c>
      <c r="AV660" s="91">
        <v>0.36739378681669715</v>
      </c>
      <c r="AW660" s="91">
        <v>3.2307692307692308</v>
      </c>
      <c r="AX660" s="91">
        <v>41.153846153846153</v>
      </c>
      <c r="AY660" s="91">
        <v>8</v>
      </c>
      <c r="AZ660" s="91">
        <v>0.18566775244299674</v>
      </c>
      <c r="BA660" s="91">
        <v>0.10427807486631016</v>
      </c>
      <c r="BB660" s="91">
        <v>0.11536518664320926</v>
      </c>
      <c r="BC660" s="91">
        <v>0.28680089485458615</v>
      </c>
      <c r="BD660" s="91">
        <v>0.19145618958528218</v>
      </c>
      <c r="BE660" s="91">
        <v>0.19283773774535432</v>
      </c>
      <c r="BF660" s="91">
        <v>-2.4347024162495068E-2</v>
      </c>
      <c r="BG660" s="91">
        <v>-0.10728635945475087</v>
      </c>
      <c r="BH660" s="91">
        <v>-0.11091507622237699</v>
      </c>
      <c r="BI660" s="91">
        <v>0.17026761525235035</v>
      </c>
      <c r="BJ660" s="91">
        <v>0.17026761525235035</v>
      </c>
      <c r="BK660" s="91">
        <v>9.9090395612791236E-3</v>
      </c>
      <c r="BL660" s="91">
        <v>0.18217351446570684</v>
      </c>
      <c r="BM660" s="91">
        <v>0.18217351446570684</v>
      </c>
      <c r="BN660" s="91">
        <v>2.0508040213807675E-2</v>
      </c>
      <c r="BO660" s="91">
        <v>0.4</v>
      </c>
      <c r="BP660" s="91">
        <v>0.13793103448275862</v>
      </c>
      <c r="BQ660" s="91">
        <v>0.20708812260536399</v>
      </c>
      <c r="BR660" s="91">
        <v>2.0879478827361564</v>
      </c>
      <c r="BS660" s="91">
        <v>1.7679967091731799</v>
      </c>
      <c r="BT660" s="91">
        <v>1.5783629923120248</v>
      </c>
      <c r="BU660" s="91">
        <v>0.20539535526992525</v>
      </c>
      <c r="BV660" s="91">
        <v>-0.29707183187191832</v>
      </c>
      <c r="BW660" s="91">
        <v>-0.36140508785062275</v>
      </c>
      <c r="BX660" s="91"/>
      <c r="BY660" s="91"/>
      <c r="BZ660" s="91"/>
      <c r="CA660" s="91"/>
      <c r="CB660" s="91"/>
      <c r="CC660" s="91"/>
      <c r="CD660" s="91"/>
      <c r="CE660" s="91"/>
      <c r="CF660" s="91"/>
      <c r="CG660" s="68"/>
      <c r="CH660" s="91">
        <v>0</v>
      </c>
      <c r="CI660" s="91">
        <v>0</v>
      </c>
      <c r="CJ660" s="91">
        <v>0</v>
      </c>
      <c r="CK660" s="91">
        <v>0</v>
      </c>
      <c r="CL660" s="91">
        <v>0</v>
      </c>
      <c r="CM660" s="91">
        <v>0</v>
      </c>
      <c r="CN660" s="91">
        <v>0</v>
      </c>
      <c r="CO660" s="68">
        <f t="shared" si="10"/>
        <v>0</v>
      </c>
      <c r="CP660" s="68">
        <f>IF(ISNUMBER(SUM(CI660,CK660,CM660)/SUM(CH660,CJ660,CL660)),SUM(CI660,CK660,CM660)/SUM(CH660,CJ660,CL660),0)</f>
        <v>0</v>
      </c>
      <c r="CQ660" s="91"/>
    </row>
    <row r="661" spans="1:95" ht="16" x14ac:dyDescent="0.2">
      <c r="A661" s="88" t="s">
        <v>591</v>
      </c>
      <c r="B661" t="s">
        <v>591</v>
      </c>
      <c r="C661" s="89" t="s">
        <v>46</v>
      </c>
      <c r="D661" s="89" t="s">
        <v>47</v>
      </c>
      <c r="E661" s="89" t="s">
        <v>7</v>
      </c>
      <c r="F661" s="89">
        <v>2022</v>
      </c>
      <c r="G661" s="89" t="s">
        <v>25</v>
      </c>
      <c r="H661" s="90"/>
      <c r="I661" s="90"/>
      <c r="J661" s="90">
        <v>23</v>
      </c>
      <c r="K661" s="90">
        <v>20</v>
      </c>
      <c r="L661" s="90">
        <v>20</v>
      </c>
      <c r="M661" s="91">
        <v>14.790575916230367</v>
      </c>
      <c r="N661" s="91">
        <v>4.2444444444444445</v>
      </c>
      <c r="O661" s="91">
        <v>0.4452275550762847</v>
      </c>
      <c r="P661" s="91">
        <v>0.32662542525836236</v>
      </c>
      <c r="Q661" s="91">
        <v>0.48164308498725927</v>
      </c>
      <c r="R661" s="91">
        <v>3.6537467547269236</v>
      </c>
      <c r="S661" s="91">
        <v>0.34277286743875646</v>
      </c>
      <c r="T661" s="91">
        <v>1.024081115335868</v>
      </c>
      <c r="U661" s="91">
        <v>3.7934748178650617</v>
      </c>
      <c r="V661" s="91">
        <v>3.514018691588785</v>
      </c>
      <c r="W661" s="91">
        <v>2.4548996442213808</v>
      </c>
      <c r="X661" s="91">
        <v>-1.1690204356593268</v>
      </c>
      <c r="Y661" s="91">
        <v>1.6003732668698669</v>
      </c>
      <c r="Z661" s="91">
        <v>1.3209171405935902</v>
      </c>
      <c r="AA661" s="91">
        <v>0.26179809322618597</v>
      </c>
      <c r="AB661" s="91">
        <v>-0.5836168650720992</v>
      </c>
      <c r="AC661" s="91">
        <v>1.3639557358515737</v>
      </c>
      <c r="AD661" s="91">
        <v>0.94743546384548605</v>
      </c>
      <c r="AE661" s="91">
        <v>0.32926882139338043</v>
      </c>
      <c r="AF661" s="91">
        <v>-0.71984336296361051</v>
      </c>
      <c r="AG661" s="91">
        <v>1.2095524869449514</v>
      </c>
      <c r="AH661" s="91">
        <v>1.5332297757478566</v>
      </c>
      <c r="AI661" s="91">
        <v>0.37729300648248632</v>
      </c>
      <c r="AJ661" s="91">
        <v>0.13229105975270278</v>
      </c>
      <c r="AK661" s="91">
        <v>0.38404300696696614</v>
      </c>
      <c r="AL661" s="91">
        <v>0.26920784354975852</v>
      </c>
      <c r="AM661" s="91">
        <v>0.24035653383349509</v>
      </c>
      <c r="AN661" s="91">
        <v>9.9218294814527097E-2</v>
      </c>
      <c r="AO661" s="91">
        <v>0.35203942305305236</v>
      </c>
      <c r="AP661" s="91">
        <v>0.26920784354975852</v>
      </c>
      <c r="AQ661" s="91">
        <v>0.2240874466204727</v>
      </c>
      <c r="AR661" s="91">
        <v>-9.4941648870760703E-2</v>
      </c>
      <c r="AS661" s="91">
        <v>-4.131736158645799E-2</v>
      </c>
      <c r="AT661" s="91">
        <v>4.460489898730513E-2</v>
      </c>
      <c r="AU661" s="91">
        <v>-4.0331344543615769E-2</v>
      </c>
      <c r="AV661" s="91">
        <v>5.4485619988034945E-2</v>
      </c>
      <c r="AW661" s="91">
        <v>4.2444444444444445</v>
      </c>
      <c r="AX661" s="91">
        <v>62.777777777777779</v>
      </c>
      <c r="AY661" s="91">
        <v>10</v>
      </c>
      <c r="AZ661" s="91">
        <v>0.34031413612565448</v>
      </c>
      <c r="BA661" s="91">
        <v>0.29074889867841408</v>
      </c>
      <c r="BB661" s="91">
        <v>0.20550488121644256</v>
      </c>
      <c r="BC661" s="91">
        <v>0.35925125989920809</v>
      </c>
      <c r="BD661" s="91">
        <v>0.32629447497830488</v>
      </c>
      <c r="BE661" s="91">
        <v>0.24690761847094833</v>
      </c>
      <c r="BF661" s="91">
        <v>5.7883286053128424E-2</v>
      </c>
      <c r="BG661" s="91">
        <v>1.5146555961223662E-2</v>
      </c>
      <c r="BH661" s="91">
        <v>-2.0055448020701971E-2</v>
      </c>
      <c r="BI661" s="91">
        <v>0.14805440264973316</v>
      </c>
      <c r="BJ661" s="91">
        <v>4.7925313761864652E-2</v>
      </c>
      <c r="BK661" s="91">
        <v>1.8917685229732105E-2</v>
      </c>
      <c r="BL661" s="91">
        <v>0.11151497011355876</v>
      </c>
      <c r="BM661" s="91">
        <v>-4.2875204641538822E-2</v>
      </c>
      <c r="BN661" s="91">
        <v>-3.1187018773249593E-2</v>
      </c>
      <c r="BO661" s="91">
        <v>0.34482758620689657</v>
      </c>
      <c r="BP661" s="91">
        <v>0.21212121212121213</v>
      </c>
      <c r="BQ661" s="91">
        <v>0.20126727476999712</v>
      </c>
      <c r="BR661" s="91">
        <v>3.7934748178650617</v>
      </c>
      <c r="BS661" s="91">
        <v>3.514018691588785</v>
      </c>
      <c r="BT661" s="91">
        <v>2.4548996442213808</v>
      </c>
      <c r="BU661" s="91">
        <v>0.50440025615462858</v>
      </c>
      <c r="BV661" s="91">
        <v>0.22494412987835188</v>
      </c>
      <c r="BW661" s="91">
        <v>-0.83417491748905237</v>
      </c>
      <c r="BX661" s="91"/>
      <c r="BY661" s="91"/>
      <c r="BZ661" s="91"/>
      <c r="CA661" s="91"/>
      <c r="CB661" s="91"/>
      <c r="CC661" s="91"/>
      <c r="CD661" s="91"/>
      <c r="CE661" s="91"/>
      <c r="CF661" s="91"/>
      <c r="CG661" s="68">
        <v>4.71</v>
      </c>
      <c r="CH661" s="91">
        <v>0</v>
      </c>
      <c r="CI661" s="91">
        <v>0</v>
      </c>
      <c r="CJ661" s="91">
        <v>0</v>
      </c>
      <c r="CK661" s="91">
        <v>0</v>
      </c>
      <c r="CL661" s="91">
        <v>0</v>
      </c>
      <c r="CM661" s="91">
        <v>0</v>
      </c>
      <c r="CN661" s="91">
        <v>0</v>
      </c>
      <c r="CO661" s="68">
        <f t="shared" si="10"/>
        <v>0</v>
      </c>
      <c r="CP661" s="68">
        <f>IF(ISNUMBER(SUM(CI661,CK661,CM661)/SUM(CH661,CJ661,CL661)),SUM(CI661,CK661,CM661)/SUM(CH661,CJ661,CL661),0)</f>
        <v>0</v>
      </c>
      <c r="CQ661" s="91"/>
    </row>
    <row r="662" spans="1:95" ht="16" x14ac:dyDescent="0.2">
      <c r="A662" s="88" t="s">
        <v>592</v>
      </c>
      <c r="B662" t="s">
        <v>592</v>
      </c>
      <c r="C662" s="89" t="s">
        <v>26</v>
      </c>
      <c r="D662" s="89" t="s">
        <v>27</v>
      </c>
      <c r="E662" s="89" t="s">
        <v>7</v>
      </c>
      <c r="F662" s="89">
        <v>2022</v>
      </c>
      <c r="G662" s="89" t="s">
        <v>25</v>
      </c>
      <c r="H662" s="90"/>
      <c r="I662" s="90"/>
      <c r="J662" s="90">
        <v>21</v>
      </c>
      <c r="K662" s="90"/>
      <c r="L662" s="90"/>
      <c r="M662" s="91">
        <v>11.870967741935484</v>
      </c>
      <c r="N662" s="91">
        <v>2.48</v>
      </c>
      <c r="O662" s="91">
        <v>0.22789534120734908</v>
      </c>
      <c r="P662" s="91">
        <v>0.16459107976086323</v>
      </c>
      <c r="Q662" s="91">
        <v>0.19588254593175852</v>
      </c>
      <c r="R662" s="91">
        <v>1.0752487562189055</v>
      </c>
      <c r="S662" s="91">
        <v>0.1163604549431321</v>
      </c>
      <c r="T662" s="91">
        <v>1.0021052631578948</v>
      </c>
      <c r="U662" s="91">
        <v>1.0752487562189055</v>
      </c>
      <c r="V662" s="91">
        <v>1.0752487562189055</v>
      </c>
      <c r="W662" s="91">
        <v>1.0386770096884002</v>
      </c>
      <c r="X662" s="91">
        <v>-0.90713463948486694</v>
      </c>
      <c r="Y662" s="91">
        <v>-0.86341024056575466</v>
      </c>
      <c r="Z662" s="91">
        <v>-0.86341024056575466</v>
      </c>
      <c r="AA662" s="91">
        <v>-0.8852724400253108</v>
      </c>
      <c r="AB662" s="91">
        <v>-0.60559271725007235</v>
      </c>
      <c r="AC662" s="91">
        <v>-0.60559271725007235</v>
      </c>
      <c r="AD662" s="91">
        <v>-1.3542703257945825</v>
      </c>
      <c r="AE662" s="91">
        <v>-0.97993152152232743</v>
      </c>
      <c r="AF662" s="91">
        <v>-0.31221720471732728</v>
      </c>
      <c r="AG662" s="91">
        <v>-0.64350598244785973</v>
      </c>
      <c r="AH662" s="91">
        <v>-0.31221720471732728</v>
      </c>
      <c r="AI662" s="91">
        <v>-0.4778615935825935</v>
      </c>
      <c r="AJ662" s="91">
        <v>6.516970861351265E-2</v>
      </c>
      <c r="AK662" s="91">
        <v>0.16459107976086323</v>
      </c>
      <c r="AL662" s="91">
        <v>0.16459107976086323</v>
      </c>
      <c r="AM662" s="91">
        <v>8.8050774255303429E-2</v>
      </c>
      <c r="AN662" s="91">
        <v>4.6549791866794747E-2</v>
      </c>
      <c r="AO662" s="91">
        <v>0.15193022747156604</v>
      </c>
      <c r="AP662" s="91">
        <v>0.15193022747156604</v>
      </c>
      <c r="AQ662" s="91">
        <v>9.9240009669180396E-2</v>
      </c>
      <c r="AR662" s="91">
        <v>-0.14761015181849305</v>
      </c>
      <c r="AS662" s="91">
        <v>-0.15550429659418119</v>
      </c>
      <c r="AT662" s="91">
        <v>-0.14761015181849305</v>
      </c>
      <c r="AU662" s="91">
        <v>-0.1515572242063371</v>
      </c>
      <c r="AV662" s="91">
        <v>-5.0848816051835943E-2</v>
      </c>
      <c r="AW662" s="91">
        <v>2.48</v>
      </c>
      <c r="AX662" s="91">
        <v>29.44</v>
      </c>
      <c r="AY662" s="91">
        <v>6</v>
      </c>
      <c r="AZ662" s="91">
        <v>0.13928571428571429</v>
      </c>
      <c r="BA662" s="91">
        <v>0.13928571428571429</v>
      </c>
      <c r="BB662" s="91">
        <v>9.464285714285714E-2</v>
      </c>
      <c r="BC662" s="91">
        <v>0.1163604549431321</v>
      </c>
      <c r="BD662" s="91">
        <v>0.1163604549431321</v>
      </c>
      <c r="BE662" s="91">
        <v>9.084113044947191E-2</v>
      </c>
      <c r="BF662" s="91">
        <v>-0.14664775375234548</v>
      </c>
      <c r="BG662" s="91">
        <v>-0.18500751890294756</v>
      </c>
      <c r="BH662" s="91">
        <v>-0.16582763632764652</v>
      </c>
      <c r="BI662" s="91">
        <v>-7.6423352668582523E-2</v>
      </c>
      <c r="BJ662" s="91">
        <v>-7.6423352668582523E-2</v>
      </c>
      <c r="BK662" s="91">
        <v>-0.10132129543094566</v>
      </c>
      <c r="BL662" s="91">
        <v>-8.170140529209502E-2</v>
      </c>
      <c r="BM662" s="91">
        <v>-8.170140529209502E-2</v>
      </c>
      <c r="BN662" s="91">
        <v>-0.10746852809011195</v>
      </c>
      <c r="BO662" s="91">
        <v>0.1875</v>
      </c>
      <c r="BP662" s="91">
        <v>0.1875</v>
      </c>
      <c r="BQ662" s="91">
        <v>0.1076388888888889</v>
      </c>
      <c r="BR662" s="91">
        <v>1.0752487562189055</v>
      </c>
      <c r="BS662" s="91">
        <v>1.0752487562189055</v>
      </c>
      <c r="BT662" s="91">
        <v>1.0386770096884002</v>
      </c>
      <c r="BU662" s="91">
        <v>-2.3049309291838722</v>
      </c>
      <c r="BV662" s="91">
        <v>-2.3694096652388956</v>
      </c>
      <c r="BW662" s="91">
        <v>-2.3371702972113839</v>
      </c>
      <c r="BX662" s="91"/>
      <c r="BY662" s="91"/>
      <c r="BZ662" s="91"/>
      <c r="CA662" s="91"/>
      <c r="CB662" s="91"/>
      <c r="CC662" s="91"/>
      <c r="CD662" s="91"/>
      <c r="CE662" s="91"/>
      <c r="CF662" s="91"/>
      <c r="CG662" s="68"/>
      <c r="CH662" s="91">
        <v>0</v>
      </c>
      <c r="CI662" s="91">
        <v>0</v>
      </c>
      <c r="CJ662" s="91">
        <v>0</v>
      </c>
      <c r="CK662" s="91">
        <v>0</v>
      </c>
      <c r="CL662" s="91">
        <v>0</v>
      </c>
      <c r="CM662" s="91">
        <v>0</v>
      </c>
      <c r="CN662" s="91">
        <v>0</v>
      </c>
      <c r="CO662" s="68">
        <f t="shared" si="10"/>
        <v>0</v>
      </c>
      <c r="CP662" s="68">
        <f>IF(ISNUMBER(SUM(CI662,CK662,CM662)/SUM(CH662,CJ662,CL662)),SUM(CI662,CK662,CM662)/SUM(CH662,CJ662,CL662),0)</f>
        <v>0</v>
      </c>
      <c r="CQ662" s="91"/>
    </row>
    <row r="663" spans="1:95" ht="16" x14ac:dyDescent="0.2">
      <c r="A663" s="88" t="s">
        <v>646</v>
      </c>
      <c r="B663" t="s">
        <v>646</v>
      </c>
      <c r="C663" s="89" t="s">
        <v>71</v>
      </c>
      <c r="D663" s="89" t="s">
        <v>72</v>
      </c>
      <c r="E663" s="89" t="s">
        <v>7</v>
      </c>
      <c r="F663" s="89">
        <v>2021</v>
      </c>
      <c r="G663" s="89" t="s">
        <v>328</v>
      </c>
      <c r="H663" s="90">
        <v>4</v>
      </c>
      <c r="I663" s="90">
        <v>141</v>
      </c>
      <c r="J663" s="90">
        <v>24</v>
      </c>
      <c r="K663" s="90">
        <v>23</v>
      </c>
      <c r="L663" s="90"/>
      <c r="M663" s="91">
        <v>20.142857142857142</v>
      </c>
      <c r="N663" s="91">
        <v>2.3333333333333335</v>
      </c>
      <c r="O663" s="91">
        <v>0.30060856183547846</v>
      </c>
      <c r="P663" s="91">
        <v>0.20040570789031897</v>
      </c>
      <c r="Q663" s="91">
        <v>0.25597369893676558</v>
      </c>
      <c r="R663" s="91">
        <v>1.2987951807228915</v>
      </c>
      <c r="S663" s="91">
        <v>0.15081141578063795</v>
      </c>
      <c r="T663" s="91">
        <v>1.1610845295055821</v>
      </c>
      <c r="U663" s="91">
        <v>1.2987951807228915</v>
      </c>
      <c r="V663" s="91">
        <v>1.2987951807228915</v>
      </c>
      <c r="W663" s="91">
        <v>1.2299398551142366</v>
      </c>
      <c r="X663" s="91">
        <v>-0.60373652422556456</v>
      </c>
      <c r="Y663" s="91">
        <v>-0.46602587300825515</v>
      </c>
      <c r="Z663" s="91">
        <v>-0.46602587300825515</v>
      </c>
      <c r="AA663" s="91">
        <v>-0.53488119861690986</v>
      </c>
      <c r="AB663" s="91">
        <v>-1.4287512588413238</v>
      </c>
      <c r="AC663" s="91">
        <v>-1.4287512588413238</v>
      </c>
      <c r="AD663" s="91">
        <v>-2.0513142284674806</v>
      </c>
      <c r="AE663" s="91">
        <v>-1.7400327436544023</v>
      </c>
      <c r="AF663" s="91">
        <v>-0.63870928684579931</v>
      </c>
      <c r="AG663" s="91">
        <v>-0.5009986356284899</v>
      </c>
      <c r="AH663" s="91">
        <v>-0.5009986356284899</v>
      </c>
      <c r="AI663" s="91">
        <v>-0.5698539612371446</v>
      </c>
      <c r="AJ663" s="91">
        <v>8.0715154950034729E-2</v>
      </c>
      <c r="AK663" s="91">
        <v>0.20040570789031897</v>
      </c>
      <c r="AL663" s="91">
        <v>0.20040570789031897</v>
      </c>
      <c r="AM663" s="91">
        <v>0.14056043142017685</v>
      </c>
      <c r="AN663" s="91">
        <v>6.8297438803875538E-2</v>
      </c>
      <c r="AO663" s="91">
        <v>0.20040570789031897</v>
      </c>
      <c r="AP663" s="91">
        <v>0.20040570789031897</v>
      </c>
      <c r="AQ663" s="91">
        <v>0.13435157334709724</v>
      </c>
      <c r="AR663" s="91">
        <v>-0.26193429945361735</v>
      </c>
      <c r="AS663" s="91">
        <v>-0.24122939311978209</v>
      </c>
      <c r="AT663" s="91">
        <v>-0.24122939311978209</v>
      </c>
      <c r="AU663" s="91">
        <v>-0.25158184628669972</v>
      </c>
      <c r="AV663" s="91">
        <v>2.9938998919283644E-2</v>
      </c>
      <c r="AW663" s="91">
        <v>2.3333333333333335</v>
      </c>
      <c r="AX663" s="91">
        <v>47</v>
      </c>
      <c r="AY663" s="91">
        <v>8</v>
      </c>
      <c r="AZ663" s="91">
        <v>0.12048192771084337</v>
      </c>
      <c r="BA663" s="91">
        <v>0.12048192771084337</v>
      </c>
      <c r="BB663" s="91">
        <v>8.1074297188755015E-2</v>
      </c>
      <c r="BC663" s="91">
        <v>0.15081141578063795</v>
      </c>
      <c r="BD663" s="91">
        <v>0.15081141578063795</v>
      </c>
      <c r="BE663" s="91">
        <v>0.12981425780530562</v>
      </c>
      <c r="BF663" s="91">
        <v>-0.18992544921005977</v>
      </c>
      <c r="BG663" s="91">
        <v>-0.3324587862395641</v>
      </c>
      <c r="BH663" s="91">
        <v>-0.26119211772481193</v>
      </c>
      <c r="BI663" s="91">
        <v>0.12932902603814983</v>
      </c>
      <c r="BJ663" s="91">
        <v>0.12932902603814983</v>
      </c>
      <c r="BK663" s="91">
        <v>0.11129127445804346</v>
      </c>
      <c r="BL663" s="91">
        <v>0.13292965366299131</v>
      </c>
      <c r="BM663" s="91">
        <v>0.13292965366299131</v>
      </c>
      <c r="BN663" s="91">
        <v>0.11213923463340693</v>
      </c>
      <c r="BO663" s="91">
        <v>0.25</v>
      </c>
      <c r="BP663" s="91">
        <v>0.25</v>
      </c>
      <c r="BQ663" s="91">
        <v>0.1388888888888889</v>
      </c>
      <c r="BR663" s="91">
        <v>1.2987951807228915</v>
      </c>
      <c r="BS663" s="91">
        <v>1.2987951807228915</v>
      </c>
      <c r="BT663" s="91">
        <v>1.2299398551142366</v>
      </c>
      <c r="BU663" s="91">
        <v>-0.83183995419091072</v>
      </c>
      <c r="BV663" s="91">
        <v>-0.89544602449145483</v>
      </c>
      <c r="BW663" s="91">
        <v>-0.86364298934118278</v>
      </c>
      <c r="BX663" s="92">
        <v>25.969374439664367</v>
      </c>
      <c r="BY663" s="92">
        <v>219</v>
      </c>
      <c r="BZ663" s="92">
        <v>77</v>
      </c>
      <c r="CA663" s="92">
        <v>15</v>
      </c>
      <c r="CB663" s="92">
        <v>6.51</v>
      </c>
      <c r="CC663" s="92">
        <v>4.3099999999999996</v>
      </c>
      <c r="CD663" s="92">
        <v>4.5</v>
      </c>
      <c r="CE663" s="92">
        <v>133</v>
      </c>
      <c r="CF663" s="92">
        <v>135.35</v>
      </c>
      <c r="CG663" s="68">
        <v>4.4799999999999995</v>
      </c>
      <c r="CH663" s="91">
        <v>0</v>
      </c>
      <c r="CI663" s="91">
        <v>0</v>
      </c>
      <c r="CJ663" s="91">
        <v>0</v>
      </c>
      <c r="CK663" s="91">
        <v>0</v>
      </c>
      <c r="CL663" s="91">
        <v>0</v>
      </c>
      <c r="CM663" s="91">
        <v>0</v>
      </c>
      <c r="CN663" s="91">
        <v>0</v>
      </c>
      <c r="CO663" s="68">
        <f t="shared" si="10"/>
        <v>0</v>
      </c>
      <c r="CP663" s="68">
        <f>IF(ISNUMBER(SUM(CI663,CK663,CM663)/SUM(CH663,CJ663,CL663)),SUM(CI663,CK663,CM663)/SUM(CH663,CJ663,CL663),0)</f>
        <v>0</v>
      </c>
      <c r="CQ663" s="92"/>
    </row>
    <row r="664" spans="1:95" ht="16" x14ac:dyDescent="0.2">
      <c r="A664" s="88" t="s">
        <v>912</v>
      </c>
      <c r="B664" t="s">
        <v>912</v>
      </c>
      <c r="C664" s="89" t="s">
        <v>309</v>
      </c>
      <c r="D664" s="89" t="s">
        <v>27</v>
      </c>
      <c r="E664" s="89" t="s">
        <v>7</v>
      </c>
      <c r="F664" s="89">
        <v>2017</v>
      </c>
      <c r="G664" s="89"/>
      <c r="H664" s="90">
        <v>8</v>
      </c>
      <c r="I664" s="90">
        <v>300</v>
      </c>
      <c r="J664" s="90">
        <v>21</v>
      </c>
      <c r="K664" s="90">
        <v>20</v>
      </c>
      <c r="L664" s="90"/>
      <c r="M664" s="91">
        <v>13.069444444444445</v>
      </c>
      <c r="N664" s="91">
        <v>3.6</v>
      </c>
      <c r="O664" s="91">
        <v>0.34796002190580505</v>
      </c>
      <c r="P664" s="91">
        <v>0.3015653523183644</v>
      </c>
      <c r="Q664" s="91">
        <v>0.33855421686746995</v>
      </c>
      <c r="R664" s="91">
        <v>2.2094537815126052</v>
      </c>
      <c r="S664" s="91">
        <v>0.2215224534501643</v>
      </c>
      <c r="T664" s="91">
        <v>0.44226804123711339</v>
      </c>
      <c r="U664" s="91">
        <v>2.2094537815126052</v>
      </c>
      <c r="V664" s="91">
        <v>2.2094537815126052</v>
      </c>
      <c r="W664" s="91">
        <v>1.3258609113748592</v>
      </c>
      <c r="X664" s="91">
        <v>-1.4667098551441282</v>
      </c>
      <c r="Y664" s="91">
        <v>0.29094227433482756</v>
      </c>
      <c r="Z664" s="91">
        <v>0.29094227433482756</v>
      </c>
      <c r="AA664" s="91">
        <v>-0.58788379040465033</v>
      </c>
      <c r="AB664" s="91">
        <v>-1.4564549599101337</v>
      </c>
      <c r="AC664" s="91">
        <v>-0.2200653005008828</v>
      </c>
      <c r="AD664" s="91">
        <v>-0.2200653005008828</v>
      </c>
      <c r="AE664" s="91">
        <v>-0.83826013020550827</v>
      </c>
      <c r="AF664" s="91">
        <v>-0.64880267480763809</v>
      </c>
      <c r="AG664" s="91">
        <v>0.50568192658426536</v>
      </c>
      <c r="AH664" s="91">
        <v>0.50568192658426536</v>
      </c>
      <c r="AI664" s="91">
        <v>-7.1560374111686365E-2</v>
      </c>
      <c r="AJ664" s="91">
        <v>5.2340353589025217E-2</v>
      </c>
      <c r="AK664" s="91">
        <v>0.3015653523183644</v>
      </c>
      <c r="AL664" s="91">
        <v>0.3015653523183644</v>
      </c>
      <c r="AM664" s="91">
        <v>0.17695285295369481</v>
      </c>
      <c r="AN664" s="91">
        <v>4.0261810453096319E-2</v>
      </c>
      <c r="AO664" s="91">
        <v>0.23197334793720337</v>
      </c>
      <c r="AP664" s="91">
        <v>0.23197334793720337</v>
      </c>
      <c r="AQ664" s="91">
        <v>0.13611757919514983</v>
      </c>
      <c r="AR664" s="91">
        <v>-0.20529368131600612</v>
      </c>
      <c r="AS664" s="91">
        <v>-7.5461176128543861E-2</v>
      </c>
      <c r="AT664" s="91">
        <v>-7.5461176128543861E-2</v>
      </c>
      <c r="AU664" s="91">
        <v>-0.14037742872227499</v>
      </c>
      <c r="AV664" s="91">
        <v>3.5938583874801922E-3</v>
      </c>
      <c r="AW664" s="91">
        <v>3.6</v>
      </c>
      <c r="AX664" s="91">
        <v>47.05</v>
      </c>
      <c r="AY664" s="91">
        <v>8</v>
      </c>
      <c r="AZ664" s="91">
        <v>0.13235294117647059</v>
      </c>
      <c r="BA664" s="91">
        <v>0.13235294117647059</v>
      </c>
      <c r="BB664" s="91">
        <v>7.7774408732565192E-2</v>
      </c>
      <c r="BC664" s="91">
        <v>0.2215224534501643</v>
      </c>
      <c r="BD664" s="91">
        <v>0.2215224534501643</v>
      </c>
      <c r="BE664" s="91">
        <v>0.12829576445090574</v>
      </c>
      <c r="BF664" s="91">
        <v>-7.9845520395915359E-2</v>
      </c>
      <c r="BG664" s="91">
        <v>-7.9845520395915359E-2</v>
      </c>
      <c r="BH664" s="91">
        <v>-0.14407162916977564</v>
      </c>
      <c r="BI664" s="91">
        <v>2.8738645838449678E-2</v>
      </c>
      <c r="BJ664" s="91">
        <v>2.8738645838449678E-2</v>
      </c>
      <c r="BK664" s="91">
        <v>-6.5109424892105902E-2</v>
      </c>
      <c r="BL664" s="91">
        <v>1.8613673674449438E-2</v>
      </c>
      <c r="BM664" s="91">
        <v>1.8613673674449438E-2</v>
      </c>
      <c r="BN664" s="91">
        <v>-7.4521302553047897E-2</v>
      </c>
      <c r="BO664" s="91">
        <v>0.24242424242424243</v>
      </c>
      <c r="BP664" s="91">
        <v>0.24242424242424243</v>
      </c>
      <c r="BQ664" s="91">
        <v>0.14393939393939395</v>
      </c>
      <c r="BR664" s="91">
        <v>2.2094537815126052</v>
      </c>
      <c r="BS664" s="91">
        <v>2.2094537815126052</v>
      </c>
      <c r="BT664" s="91">
        <v>1.3258609113748592</v>
      </c>
      <c r="BU664" s="91">
        <v>-9.5137713989389194E-2</v>
      </c>
      <c r="BV664" s="91">
        <v>-9.5137713989389194E-2</v>
      </c>
      <c r="BW664" s="91">
        <v>-0.96907489439357375</v>
      </c>
      <c r="BX664" s="91"/>
      <c r="BY664" s="91"/>
      <c r="BZ664" s="91"/>
      <c r="CA664" s="91"/>
      <c r="CB664" s="91"/>
      <c r="CC664" s="91"/>
      <c r="CD664" s="91"/>
      <c r="CE664" s="91"/>
      <c r="CF664" s="91"/>
      <c r="CG664" s="68"/>
      <c r="CH664" s="91">
        <v>0</v>
      </c>
      <c r="CI664" s="91">
        <v>0</v>
      </c>
      <c r="CJ664" s="91">
        <v>0</v>
      </c>
      <c r="CK664" s="91">
        <v>0</v>
      </c>
      <c r="CL664" s="91">
        <v>0</v>
      </c>
      <c r="CM664" s="91">
        <v>0</v>
      </c>
      <c r="CN664" s="91">
        <v>0</v>
      </c>
      <c r="CO664" s="68">
        <f t="shared" si="10"/>
        <v>0</v>
      </c>
      <c r="CP664" s="68">
        <f>IF(ISNUMBER(SUM(CI664,CK664,CM664)/SUM(CH664,CJ664,CL664)),SUM(CI664,CK664,CM664)/SUM(CH664,CJ664,CL664),0)</f>
        <v>0</v>
      </c>
      <c r="CQ664" s="91"/>
    </row>
    <row r="665" spans="1:95" ht="16" x14ac:dyDescent="0.2">
      <c r="A665" s="88" t="s">
        <v>963</v>
      </c>
      <c r="B665" t="s">
        <v>963</v>
      </c>
      <c r="C665" s="89" t="s">
        <v>149</v>
      </c>
      <c r="D665" s="89" t="s">
        <v>29</v>
      </c>
      <c r="E665" s="89" t="s">
        <v>7</v>
      </c>
      <c r="F665" s="89">
        <v>2017</v>
      </c>
      <c r="G665" s="89"/>
      <c r="H665" s="90">
        <v>8</v>
      </c>
      <c r="I665" s="90">
        <v>300</v>
      </c>
      <c r="J665" s="90">
        <v>23</v>
      </c>
      <c r="K665" s="90"/>
      <c r="L665" s="90"/>
      <c r="M665" s="91">
        <v>8.9</v>
      </c>
      <c r="N665" s="91">
        <v>0.42553191489361702</v>
      </c>
      <c r="O665" s="91">
        <v>3.7637440090217085E-2</v>
      </c>
      <c r="P665" s="91">
        <v>2.7372683701976066E-2</v>
      </c>
      <c r="Q665" s="91">
        <v>6.0219904144347337E-2</v>
      </c>
      <c r="R665" s="91">
        <v>0.39548231808924278</v>
      </c>
      <c r="S665" s="91">
        <v>5.0183253453622782E-2</v>
      </c>
      <c r="T665" s="91">
        <v>0</v>
      </c>
      <c r="U665" s="91">
        <v>0.39548231808924278</v>
      </c>
      <c r="V665" s="91">
        <v>0.39548231808924278</v>
      </c>
      <c r="W665" s="91">
        <v>0.39548231808924278</v>
      </c>
      <c r="X665" s="91">
        <v>-1.75337476504585</v>
      </c>
      <c r="Y665" s="91">
        <v>-1.427706352580431</v>
      </c>
      <c r="Z665" s="91">
        <v>-1.427706352580431</v>
      </c>
      <c r="AA665" s="91">
        <v>-1.6977976480771351</v>
      </c>
      <c r="AB665" s="91">
        <v>-1.8987230011472471</v>
      </c>
      <c r="AC665" s="91">
        <v>-1.8987230011472471</v>
      </c>
      <c r="AD665" s="91">
        <v>-2.194353470257663</v>
      </c>
      <c r="AE665" s="91">
        <v>-2.2722946952904244</v>
      </c>
      <c r="AF665" s="91">
        <v>-1.5248578309073337</v>
      </c>
      <c r="AG665" s="91">
        <v>-1.3568715564292526</v>
      </c>
      <c r="AH665" s="91">
        <v>-1.3568715564292526</v>
      </c>
      <c r="AI665" s="91">
        <v>-1.6647925634235639</v>
      </c>
      <c r="AJ665" s="91">
        <v>0</v>
      </c>
      <c r="AK665" s="91">
        <v>2.7372683701976066E-2</v>
      </c>
      <c r="AL665" s="91">
        <v>2.7372683701976066E-2</v>
      </c>
      <c r="AM665" s="91">
        <v>2.7372683701976066E-2</v>
      </c>
      <c r="AN665" s="91">
        <v>0</v>
      </c>
      <c r="AO665" s="91">
        <v>2.5091626726811391E-2</v>
      </c>
      <c r="AP665" s="91">
        <v>2.5091626726811391E-2</v>
      </c>
      <c r="AQ665" s="91">
        <v>2.5091626726811391E-2</v>
      </c>
      <c r="AR665" s="91">
        <v>-0.30514011153068155</v>
      </c>
      <c r="AS665" s="91">
        <v>-0.30514011153068155</v>
      </c>
      <c r="AT665" s="91">
        <v>-0.30514011153068155</v>
      </c>
      <c r="AU665" s="91"/>
      <c r="AV665" s="91">
        <v>3.5904511485500834E-3</v>
      </c>
      <c r="AW665" s="91">
        <v>0.42553191489361702</v>
      </c>
      <c r="AX665" s="91">
        <v>3.7872340425531914</v>
      </c>
      <c r="AY665" s="91">
        <v>0</v>
      </c>
      <c r="AZ665" s="91">
        <v>4.0733197556008148E-2</v>
      </c>
      <c r="BA665" s="91">
        <v>4.0733197556008148E-2</v>
      </c>
      <c r="BB665" s="91">
        <v>1.0183299389002037E-2</v>
      </c>
      <c r="BC665" s="91">
        <v>5.0183253453622782E-2</v>
      </c>
      <c r="BD665" s="91">
        <v>5.0183253453622782E-2</v>
      </c>
      <c r="BE665" s="91">
        <v>1.2545813363405696E-2</v>
      </c>
      <c r="BF665" s="91">
        <v>-0.2433668133952831</v>
      </c>
      <c r="BG665" s="91">
        <v>-0.24855929558641027</v>
      </c>
      <c r="BH665" s="91">
        <v>-0.27611050046121355</v>
      </c>
      <c r="BI665" s="91">
        <v>3.6504728610074755E-2</v>
      </c>
      <c r="BJ665" s="91">
        <v>3.6504728610074755E-2</v>
      </c>
      <c r="BK665" s="91">
        <v>-0.16123256374772038</v>
      </c>
      <c r="BL665" s="91">
        <v>4.5088111759252175E-2</v>
      </c>
      <c r="BM665" s="91">
        <v>4.5088111759252175E-2</v>
      </c>
      <c r="BN665" s="91">
        <v>-0.17206833349501827</v>
      </c>
      <c r="BO665" s="91">
        <v>0</v>
      </c>
      <c r="BP665" s="91">
        <v>0</v>
      </c>
      <c r="BQ665" s="91">
        <v>0</v>
      </c>
      <c r="BR665" s="91">
        <v>0.39548231808924278</v>
      </c>
      <c r="BS665" s="91">
        <v>0.39548231808924278</v>
      </c>
      <c r="BT665" s="91">
        <v>9.8870579522310695E-2</v>
      </c>
      <c r="BU665" s="91">
        <v>-1.3940802215160346</v>
      </c>
      <c r="BV665" s="91">
        <v>-1.4319573468181828</v>
      </c>
      <c r="BW665" s="91">
        <v>-1.5406852449828914</v>
      </c>
      <c r="BX665" s="91"/>
      <c r="BY665" s="91"/>
      <c r="BZ665" s="91"/>
      <c r="CA665" s="91"/>
      <c r="CB665" s="91"/>
      <c r="CC665" s="91"/>
      <c r="CD665" s="91"/>
      <c r="CE665" s="91"/>
      <c r="CF665" s="91"/>
      <c r="CG665" s="68"/>
      <c r="CH665" s="91">
        <v>0</v>
      </c>
      <c r="CI665" s="91">
        <v>0</v>
      </c>
      <c r="CJ665" s="91">
        <v>0</v>
      </c>
      <c r="CK665" s="91">
        <v>0</v>
      </c>
      <c r="CL665" s="91">
        <v>0</v>
      </c>
      <c r="CM665" s="91">
        <v>0</v>
      </c>
      <c r="CN665" s="91">
        <v>0</v>
      </c>
      <c r="CO665" s="68">
        <f t="shared" si="10"/>
        <v>0</v>
      </c>
      <c r="CP665" s="68">
        <f>IF(ISNUMBER(SUM(CI665,CK665,CM665)/SUM(CH665,CJ665,CL665)),SUM(CI665,CK665,CM665)/SUM(CH665,CJ665,CL665),0)</f>
        <v>0</v>
      </c>
      <c r="CQ665" s="91"/>
    </row>
    <row r="666" spans="1:95" ht="16" x14ac:dyDescent="0.2">
      <c r="A666" s="88" t="s">
        <v>606</v>
      </c>
      <c r="B666" t="s">
        <v>606</v>
      </c>
      <c r="C666" s="89" t="s">
        <v>607</v>
      </c>
      <c r="D666" s="89" t="s">
        <v>96</v>
      </c>
      <c r="E666" s="89" t="s">
        <v>7</v>
      </c>
      <c r="F666" s="89">
        <v>2022</v>
      </c>
      <c r="G666" s="89" t="s">
        <v>256</v>
      </c>
      <c r="H666" s="90">
        <v>8</v>
      </c>
      <c r="I666" s="90">
        <v>300</v>
      </c>
      <c r="J666" s="90">
        <v>24</v>
      </c>
      <c r="K666" s="90">
        <v>21</v>
      </c>
      <c r="L666" s="90">
        <v>21</v>
      </c>
      <c r="M666" s="91">
        <v>22.642201834862384</v>
      </c>
      <c r="N666" s="91">
        <v>3.7586206896551726</v>
      </c>
      <c r="O666" s="91">
        <v>0.65928725701943847</v>
      </c>
      <c r="P666" s="91">
        <v>0</v>
      </c>
      <c r="Q666" s="91">
        <v>0.60485961123110155</v>
      </c>
      <c r="R666" s="91">
        <v>3.427734375</v>
      </c>
      <c r="S666" s="91">
        <v>0.37904967602591794</v>
      </c>
      <c r="T666" s="91">
        <v>0.93137254901960786</v>
      </c>
      <c r="U666" s="91">
        <v>3.427734375</v>
      </c>
      <c r="V666" s="91">
        <v>3.427734375</v>
      </c>
      <c r="W666" s="91">
        <v>2.179553462009804</v>
      </c>
      <c r="X666" s="91"/>
      <c r="Y666" s="91">
        <v>0</v>
      </c>
      <c r="Z666" s="91">
        <v>0</v>
      </c>
      <c r="AA666" s="91"/>
      <c r="AB666" s="91">
        <v>-0.96735045212763926</v>
      </c>
      <c r="AC666" s="91">
        <v>0.85596764858892893</v>
      </c>
      <c r="AD666" s="91">
        <v>0.85596764858892893</v>
      </c>
      <c r="AE666" s="91">
        <v>-5.5691401769355164E-2</v>
      </c>
      <c r="AF666" s="91"/>
      <c r="AG666" s="91"/>
      <c r="AH666" s="91">
        <v>0</v>
      </c>
      <c r="AI666" s="91"/>
      <c r="AJ666" s="91"/>
      <c r="AK666" s="91">
        <v>0</v>
      </c>
      <c r="AL666" s="91">
        <v>0</v>
      </c>
      <c r="AM666" s="91"/>
      <c r="AN666" s="91">
        <v>0.15131640315283801</v>
      </c>
      <c r="AO666" s="91">
        <v>0.43952483801295894</v>
      </c>
      <c r="AP666" s="91">
        <v>0.43952483801295894</v>
      </c>
      <c r="AQ666" s="91">
        <v>0.29542062058289847</v>
      </c>
      <c r="AR666" s="91">
        <v>-9.294499907915249E-2</v>
      </c>
      <c r="AS666" s="91">
        <v>0.13045944892262107</v>
      </c>
      <c r="AT666" s="91">
        <v>0.13045944892262107</v>
      </c>
      <c r="AU666" s="91">
        <v>1.8757224921734289E-2</v>
      </c>
      <c r="AV666" s="91"/>
      <c r="AW666" s="91">
        <v>3.7586206896551726</v>
      </c>
      <c r="AX666" s="91">
        <v>85.103448275862064</v>
      </c>
      <c r="AY666" s="91">
        <v>10</v>
      </c>
      <c r="AZ666" s="91">
        <v>0.21182266009852216</v>
      </c>
      <c r="BA666" s="91">
        <v>0.21182266009852216</v>
      </c>
      <c r="BB666" s="91">
        <v>0.14904858495122186</v>
      </c>
      <c r="BC666" s="91">
        <v>0.37904967602591794</v>
      </c>
      <c r="BD666" s="91">
        <v>0.37904967602591794</v>
      </c>
      <c r="BE666" s="91">
        <v>0.2515555268800827</v>
      </c>
      <c r="BF666" s="91">
        <v>7.1176402484024626E-2</v>
      </c>
      <c r="BG666" s="91">
        <v>7.1176402484024626E-2</v>
      </c>
      <c r="BH666" s="91">
        <v>-2.1403369720814303E-2</v>
      </c>
      <c r="BI666" s="91">
        <v>-0.28408592321664572</v>
      </c>
      <c r="BJ666" s="91">
        <v>-0.28408592321664572</v>
      </c>
      <c r="BK666" s="91">
        <v>-0.28408592321664572</v>
      </c>
      <c r="BL666" s="91">
        <v>-0.26406618098154655</v>
      </c>
      <c r="BM666" s="91">
        <v>-0.26406618098154655</v>
      </c>
      <c r="BN666" s="91">
        <v>-0.26406618098154655</v>
      </c>
      <c r="BO666" s="91">
        <v>0.5</v>
      </c>
      <c r="BP666" s="91">
        <v>0.5</v>
      </c>
      <c r="BQ666" s="91">
        <v>0.3392857142857143</v>
      </c>
      <c r="BR666" s="91">
        <v>3.427734375</v>
      </c>
      <c r="BS666" s="91">
        <v>3.427734375</v>
      </c>
      <c r="BT666" s="91">
        <v>2.179553462009804</v>
      </c>
      <c r="BU666" s="91">
        <v>0</v>
      </c>
      <c r="BV666" s="91"/>
      <c r="BW666" s="91"/>
      <c r="BX666" s="92">
        <v>26.39</v>
      </c>
      <c r="BY666" s="92">
        <v>214</v>
      </c>
      <c r="BZ666" s="92">
        <v>75.5</v>
      </c>
      <c r="CA666" s="92">
        <v>2</v>
      </c>
      <c r="CB666" s="91"/>
      <c r="CC666" s="91"/>
      <c r="CD666" s="92">
        <v>4</v>
      </c>
      <c r="CE666" s="92">
        <v>135</v>
      </c>
      <c r="CF666" s="92">
        <v>135.5</v>
      </c>
      <c r="CG666" s="68">
        <v>4.42</v>
      </c>
      <c r="CH666" s="91">
        <v>0</v>
      </c>
      <c r="CI666" s="91">
        <v>0</v>
      </c>
      <c r="CJ666" s="91">
        <v>0</v>
      </c>
      <c r="CK666" s="91">
        <v>0</v>
      </c>
      <c r="CL666" s="91">
        <v>0</v>
      </c>
      <c r="CM666" s="91">
        <v>0</v>
      </c>
      <c r="CN666" s="91">
        <v>0</v>
      </c>
      <c r="CO666" s="68">
        <f t="shared" si="10"/>
        <v>0</v>
      </c>
      <c r="CP666" s="68">
        <f>IF(ISNUMBER(SUM(CI666,CK666,CM666)/SUM(CH666,CJ666,CL666)),SUM(CI666,CK666,CM666)/SUM(CH666,CJ666,CL666),0)</f>
        <v>0</v>
      </c>
      <c r="CQ666" s="92"/>
    </row>
    <row r="667" spans="1:95" ht="16" x14ac:dyDescent="0.2">
      <c r="A667" s="88" t="s">
        <v>642</v>
      </c>
      <c r="B667" t="s">
        <v>642</v>
      </c>
      <c r="C667" s="89" t="s">
        <v>113</v>
      </c>
      <c r="D667" s="89" t="s">
        <v>114</v>
      </c>
      <c r="E667" s="89" t="s">
        <v>7</v>
      </c>
      <c r="F667" s="89">
        <v>2021</v>
      </c>
      <c r="G667" s="89" t="s">
        <v>66</v>
      </c>
      <c r="H667" s="90">
        <v>8</v>
      </c>
      <c r="I667" s="90">
        <v>300</v>
      </c>
      <c r="J667" s="90">
        <v>21</v>
      </c>
      <c r="K667" s="90">
        <v>19</v>
      </c>
      <c r="L667" s="90">
        <v>19</v>
      </c>
      <c r="M667" s="91">
        <v>14.227642276422765</v>
      </c>
      <c r="N667" s="91">
        <v>5.125</v>
      </c>
      <c r="O667" s="91">
        <v>0.47955422955422955</v>
      </c>
      <c r="P667" s="91">
        <v>0.36610673553908057</v>
      </c>
      <c r="Q667" s="91">
        <v>0.46728676728676732</v>
      </c>
      <c r="R667" s="91">
        <v>2.894790602655771</v>
      </c>
      <c r="S667" s="91">
        <v>0.3516228748068006</v>
      </c>
      <c r="T667" s="91">
        <v>1.3428571428571427</v>
      </c>
      <c r="U667" s="91">
        <v>2.894790602655771</v>
      </c>
      <c r="V667" s="91">
        <v>2.894790602655771</v>
      </c>
      <c r="W667" s="91">
        <v>2.1188238727564568</v>
      </c>
      <c r="X667" s="91">
        <v>-0.49285459470593662</v>
      </c>
      <c r="Y667" s="91">
        <v>1.0531511284725135</v>
      </c>
      <c r="Z667" s="91">
        <v>1.0531511284725135</v>
      </c>
      <c r="AA667" s="91">
        <v>0.28014826688328842</v>
      </c>
      <c r="AB667" s="91">
        <v>-0.26484083755082444</v>
      </c>
      <c r="AC667" s="91">
        <v>0.99606760150852391</v>
      </c>
      <c r="AD667" s="91">
        <v>0.99606760150852391</v>
      </c>
      <c r="AE667" s="91">
        <v>0.36561338197884974</v>
      </c>
      <c r="AF667" s="91">
        <v>-4.5227634180298848E-2</v>
      </c>
      <c r="AG667" s="91">
        <v>1.0938326990179381</v>
      </c>
      <c r="AH667" s="91">
        <v>1.0938326990179381</v>
      </c>
      <c r="AI667" s="91">
        <v>0.52430253241881963</v>
      </c>
      <c r="AJ667" s="91">
        <v>0.25374978933767767</v>
      </c>
      <c r="AK667" s="91">
        <v>0.37783060510333233</v>
      </c>
      <c r="AL667" s="91">
        <v>0.35438286597482888</v>
      </c>
      <c r="AM667" s="91">
        <v>0.32865442013861296</v>
      </c>
      <c r="AN667" s="91">
        <v>0.19031234200325825</v>
      </c>
      <c r="AO667" s="91">
        <v>0.31970281970281966</v>
      </c>
      <c r="AP667" s="91">
        <v>0.31970281970281966</v>
      </c>
      <c r="AQ667" s="91">
        <v>0.25500758085303898</v>
      </c>
      <c r="AR667" s="91">
        <v>-3.84760168202955E-3</v>
      </c>
      <c r="AS667" s="91">
        <v>7.4147327933717228E-2</v>
      </c>
      <c r="AT667" s="91">
        <v>7.4147327933717228E-2</v>
      </c>
      <c r="AU667" s="91">
        <v>3.5149863125843839E-2</v>
      </c>
      <c r="AV667" s="91">
        <v>3.2293275916856767E-3</v>
      </c>
      <c r="AW667" s="91">
        <v>5.125</v>
      </c>
      <c r="AX667" s="91">
        <v>72.916666666666671</v>
      </c>
      <c r="AY667" s="91">
        <v>8</v>
      </c>
      <c r="AZ667" s="91">
        <v>0.15730337078651685</v>
      </c>
      <c r="BA667" s="91">
        <v>0.15730337078651685</v>
      </c>
      <c r="BB667" s="91">
        <v>0.12865168539325844</v>
      </c>
      <c r="BC667" s="91">
        <v>0.30607230607230607</v>
      </c>
      <c r="BD667" s="91">
        <v>0.30607230607230607</v>
      </c>
      <c r="BE667" s="91">
        <v>0.23620563789655413</v>
      </c>
      <c r="BF667" s="91">
        <v>6.2705492677022967E-2</v>
      </c>
      <c r="BG667" s="91">
        <v>6.2705492677022967E-2</v>
      </c>
      <c r="BH667" s="91">
        <v>8.5374513448339823E-3</v>
      </c>
      <c r="BI667" s="91">
        <v>9.4801931682665763E-2</v>
      </c>
      <c r="BJ667" s="91">
        <v>9.4801931682665763E-2</v>
      </c>
      <c r="BK667" s="91">
        <v>2.7678636201040455E-2</v>
      </c>
      <c r="BL667" s="91">
        <v>0.12741882124033155</v>
      </c>
      <c r="BM667" s="91">
        <v>0.12741882124033155</v>
      </c>
      <c r="BN667" s="91">
        <v>5.7383353606205972E-2</v>
      </c>
      <c r="BO667" s="91">
        <v>0.33333333333333331</v>
      </c>
      <c r="BP667" s="91">
        <v>0.33333333333333331</v>
      </c>
      <c r="BQ667" s="91">
        <v>0.27380952380952378</v>
      </c>
      <c r="BR667" s="91">
        <v>2.894790602655771</v>
      </c>
      <c r="BS667" s="91">
        <v>2.894790602655771</v>
      </c>
      <c r="BT667" s="91">
        <v>2.1188238727564568</v>
      </c>
      <c r="BU667" s="91">
        <v>0.87772371531639237</v>
      </c>
      <c r="BV667" s="91">
        <v>0.87772371531639237</v>
      </c>
      <c r="BW667" s="91">
        <v>0.14664218928780737</v>
      </c>
      <c r="BX667" s="92">
        <v>25.678247471368632</v>
      </c>
      <c r="BY667" s="92">
        <v>2</v>
      </c>
      <c r="BZ667" s="92">
        <v>74</v>
      </c>
      <c r="CA667" s="92">
        <v>12</v>
      </c>
      <c r="CB667" s="92">
        <v>7.9</v>
      </c>
      <c r="CC667" s="92">
        <v>4.3600000000000003</v>
      </c>
      <c r="CD667" s="92">
        <v>29.5</v>
      </c>
      <c r="CE667" s="92">
        <v>114</v>
      </c>
      <c r="CF667" s="92">
        <v>17.149999999999999</v>
      </c>
      <c r="CG667" s="68">
        <v>4.7299999999999995</v>
      </c>
      <c r="CH667" s="91">
        <v>0</v>
      </c>
      <c r="CI667" s="91">
        <v>0</v>
      </c>
      <c r="CJ667" s="91">
        <v>0</v>
      </c>
      <c r="CK667" s="91">
        <v>0</v>
      </c>
      <c r="CL667" s="91">
        <v>0</v>
      </c>
      <c r="CM667" s="91">
        <v>0</v>
      </c>
      <c r="CN667" s="91">
        <v>0</v>
      </c>
      <c r="CO667" s="68">
        <f t="shared" si="10"/>
        <v>0</v>
      </c>
      <c r="CP667" s="68">
        <f>IF(ISNUMBER(SUM(CI667,CK667,CM667)/SUM(CH667,CJ667,CL667)),SUM(CI667,CK667,CM667)/SUM(CH667,CJ667,CL667),0)</f>
        <v>0</v>
      </c>
      <c r="CQ667" s="92"/>
    </row>
    <row r="668" spans="1:95" ht="16" x14ac:dyDescent="0.2">
      <c r="A668" s="88" t="s">
        <v>696</v>
      </c>
      <c r="B668" t="s">
        <v>696</v>
      </c>
      <c r="C668" s="89" t="s">
        <v>697</v>
      </c>
      <c r="D668" s="89" t="s">
        <v>96</v>
      </c>
      <c r="E668" s="89" t="s">
        <v>7</v>
      </c>
      <c r="F668" s="89">
        <v>2020</v>
      </c>
      <c r="G668" s="89"/>
      <c r="H668" s="90">
        <v>5</v>
      </c>
      <c r="I668" s="90">
        <v>171</v>
      </c>
      <c r="J668" s="90">
        <v>21</v>
      </c>
      <c r="K668" s="90">
        <v>21</v>
      </c>
      <c r="L668" s="90">
        <v>21</v>
      </c>
      <c r="M668" s="91">
        <v>14.053030303030303</v>
      </c>
      <c r="N668" s="91">
        <v>4</v>
      </c>
      <c r="O668" s="91">
        <v>4.519005847953216</v>
      </c>
      <c r="P668" s="91">
        <v>0</v>
      </c>
      <c r="Q668" s="91">
        <v>3.6304093567251465</v>
      </c>
      <c r="R668" s="91">
        <v>0</v>
      </c>
      <c r="S668" s="91">
        <v>2.0253411306042883</v>
      </c>
      <c r="T668" s="91"/>
      <c r="U668" s="91">
        <v>0</v>
      </c>
      <c r="V668" s="91">
        <v>0</v>
      </c>
      <c r="W668" s="91"/>
      <c r="X668" s="91"/>
      <c r="Y668" s="91">
        <v>0</v>
      </c>
      <c r="Z668" s="91">
        <v>0</v>
      </c>
      <c r="AA668" s="91"/>
      <c r="AB668" s="91"/>
      <c r="AC668" s="91">
        <v>0</v>
      </c>
      <c r="AD668" s="91">
        <v>0</v>
      </c>
      <c r="AE668" s="91"/>
      <c r="AF668" s="91"/>
      <c r="AG668" s="91"/>
      <c r="AH668" s="91">
        <v>0</v>
      </c>
      <c r="AI668" s="91"/>
      <c r="AJ668" s="91"/>
      <c r="AK668" s="91">
        <v>0</v>
      </c>
      <c r="AL668" s="91">
        <v>0</v>
      </c>
      <c r="AM668" s="91"/>
      <c r="AN668" s="91">
        <v>6.1847611527832608E-2</v>
      </c>
      <c r="AO668" s="91">
        <v>3.0126705653021442</v>
      </c>
      <c r="AP668" s="91">
        <v>3.0126705653021442</v>
      </c>
      <c r="AQ668" s="91">
        <v>1.0739896501294484</v>
      </c>
      <c r="AR668" s="91">
        <v>-0.18241379070415789</v>
      </c>
      <c r="AS668" s="91">
        <v>2.7039491919852856</v>
      </c>
      <c r="AT668" s="91">
        <v>2.7039491919852856</v>
      </c>
      <c r="AU668" s="91">
        <v>0.78576880284929906</v>
      </c>
      <c r="AV668" s="91"/>
      <c r="AW668" s="91">
        <v>4</v>
      </c>
      <c r="AX668" s="91">
        <v>56.212121212121211</v>
      </c>
      <c r="AY668" s="91">
        <v>8</v>
      </c>
      <c r="AZ668" s="91">
        <v>1.6744186046511629</v>
      </c>
      <c r="BA668" s="91">
        <v>1.6744186046511629</v>
      </c>
      <c r="BB668" s="91">
        <v>0.63718286392705004</v>
      </c>
      <c r="BC668" s="91">
        <v>2.0253411306042883</v>
      </c>
      <c r="BD668" s="91">
        <v>2.0253411306042883</v>
      </c>
      <c r="BE668" s="91">
        <v>0.75964596692556352</v>
      </c>
      <c r="BF668" s="91">
        <v>1.7175200951347083</v>
      </c>
      <c r="BG668" s="91">
        <v>1.7175200951347083</v>
      </c>
      <c r="BH668" s="91">
        <v>0.47949805960113068</v>
      </c>
      <c r="BI668" s="91">
        <v>-0.18607228638863343</v>
      </c>
      <c r="BJ668" s="91">
        <v>-0.18607228638863343</v>
      </c>
      <c r="BK668" s="91">
        <v>-0.25526218214193069</v>
      </c>
      <c r="BL668" s="91">
        <v>-0.68816257914597789</v>
      </c>
      <c r="BM668" s="91">
        <v>-0.68816257914597789</v>
      </c>
      <c r="BN668" s="91">
        <v>-0.83598367804515639</v>
      </c>
      <c r="BO668" s="91">
        <v>4</v>
      </c>
      <c r="BP668" s="91">
        <v>4</v>
      </c>
      <c r="BQ668" s="91">
        <v>1.3883333333333334</v>
      </c>
      <c r="BR668" s="91">
        <v>3.7781818181818183</v>
      </c>
      <c r="BS668" s="91">
        <v>3.7781818181818183</v>
      </c>
      <c r="BT668" s="91">
        <v>1.9252542509152875</v>
      </c>
      <c r="BU668" s="91">
        <v>0</v>
      </c>
      <c r="BV668" s="91"/>
      <c r="BW668" s="91"/>
      <c r="BX668" s="92">
        <v>25.63</v>
      </c>
      <c r="BY668" s="92">
        <v>198</v>
      </c>
      <c r="BZ668" s="92">
        <v>73.7</v>
      </c>
      <c r="CA668" s="91"/>
      <c r="CB668" s="92">
        <v>7.28</v>
      </c>
      <c r="CC668" s="92">
        <v>4.62</v>
      </c>
      <c r="CD668" s="92">
        <v>36</v>
      </c>
      <c r="CE668" s="92">
        <v>121</v>
      </c>
      <c r="CF668" s="92">
        <v>121.69999999999999</v>
      </c>
      <c r="CG668" s="68">
        <v>4.45</v>
      </c>
      <c r="CH668" s="91">
        <v>0</v>
      </c>
      <c r="CI668" s="91">
        <v>0</v>
      </c>
      <c r="CJ668" s="91">
        <v>0</v>
      </c>
      <c r="CK668" s="91">
        <v>0</v>
      </c>
      <c r="CL668" s="91">
        <v>0</v>
      </c>
      <c r="CM668" s="91">
        <v>0</v>
      </c>
      <c r="CN668" s="91">
        <v>0</v>
      </c>
      <c r="CO668" s="68">
        <f t="shared" si="10"/>
        <v>0</v>
      </c>
      <c r="CP668" s="68">
        <f>IF(ISNUMBER(SUM(CI668,CK668,CM668)/SUM(CH668,CJ668,CL668)),SUM(CI668,CK668,CM668)/SUM(CH668,CJ668,CL668),0)</f>
        <v>0</v>
      </c>
      <c r="CQ668" s="92"/>
    </row>
    <row r="669" spans="1:95" ht="16" x14ac:dyDescent="0.2">
      <c r="A669" s="88" t="s">
        <v>1136</v>
      </c>
      <c r="B669" t="s">
        <v>1136</v>
      </c>
      <c r="C669" s="89" t="s">
        <v>366</v>
      </c>
      <c r="D669" s="89" t="s">
        <v>59</v>
      </c>
      <c r="E669" s="89" t="s">
        <v>7</v>
      </c>
      <c r="F669" s="89">
        <v>2014</v>
      </c>
      <c r="G669" s="89"/>
      <c r="H669" s="90">
        <v>8</v>
      </c>
      <c r="I669" s="90">
        <v>300</v>
      </c>
      <c r="J669" s="90">
        <v>22</v>
      </c>
      <c r="K669" s="90"/>
      <c r="L669" s="90"/>
      <c r="M669" s="91">
        <v>11.919047619047619</v>
      </c>
      <c r="N669" s="91">
        <v>4.2</v>
      </c>
      <c r="O669" s="91">
        <v>0.24965563523237766</v>
      </c>
      <c r="P669" s="91">
        <v>0.16969459121212055</v>
      </c>
      <c r="Q669" s="91">
        <v>0.28008059531917268</v>
      </c>
      <c r="R669" s="91">
        <v>1.5575856466373192</v>
      </c>
      <c r="S669" s="91">
        <v>0.20044181400318845</v>
      </c>
      <c r="T669" s="91">
        <v>0.62029131089904577</v>
      </c>
      <c r="U669" s="91">
        <v>1.5906542056074768</v>
      </c>
      <c r="V669" s="91">
        <v>1.5245170876671619</v>
      </c>
      <c r="W669" s="91">
        <v>1.1782602698775018</v>
      </c>
      <c r="X669" s="91">
        <v>-1.170801208159103</v>
      </c>
      <c r="Y669" s="91">
        <v>-0.18862603621820884</v>
      </c>
      <c r="Z669" s="91">
        <v>-0.28652275369461888</v>
      </c>
      <c r="AA669" s="91">
        <v>-0.61322638407164221</v>
      </c>
      <c r="AB669" s="91">
        <v>-0.98740666950892142</v>
      </c>
      <c r="AC669" s="91">
        <v>-0.83886487640601115</v>
      </c>
      <c r="AD669" s="91">
        <v>-1.0420661400761371</v>
      </c>
      <c r="AE669" s="91">
        <v>-0.94737055295049843</v>
      </c>
      <c r="AF669" s="91">
        <v>-0.87085875339522789</v>
      </c>
      <c r="AG669" s="91">
        <v>-0.36282278287449232</v>
      </c>
      <c r="AH669" s="91">
        <v>-0.25860548066385736</v>
      </c>
      <c r="AI669" s="91">
        <v>-0.50472034534294097</v>
      </c>
      <c r="AJ669" s="91">
        <v>8.8498622589531672E-2</v>
      </c>
      <c r="AK669" s="91">
        <v>0.17946709438372688</v>
      </c>
      <c r="AL669" s="91">
        <v>0.15992208804051422</v>
      </c>
      <c r="AM669" s="91">
        <v>0.12715774739860727</v>
      </c>
      <c r="AN669" s="91">
        <v>7.4883449883449887E-2</v>
      </c>
      <c r="AO669" s="91">
        <v>0.17946709438372685</v>
      </c>
      <c r="AP669" s="91">
        <v>0.15992208804051422</v>
      </c>
      <c r="AQ669" s="91">
        <v>0.12375395422208682</v>
      </c>
      <c r="AR669" s="91">
        <v>-0.11927649380183791</v>
      </c>
      <c r="AS669" s="91">
        <v>-0.15060311709570229</v>
      </c>
      <c r="AT669" s="91">
        <v>-0.11927649380183791</v>
      </c>
      <c r="AU669" s="91">
        <v>-0.14066483694200166</v>
      </c>
      <c r="AV669" s="91">
        <v>-3.2177004884624272E-3</v>
      </c>
      <c r="AW669" s="91">
        <v>4.2</v>
      </c>
      <c r="AX669" s="91">
        <v>50.06</v>
      </c>
      <c r="AY669" s="91">
        <v>6</v>
      </c>
      <c r="AZ669" s="91">
        <v>0.14858841010401189</v>
      </c>
      <c r="BA669" s="91">
        <v>0.14858841010401189</v>
      </c>
      <c r="BB669" s="91">
        <v>9.5182041760857872E-2</v>
      </c>
      <c r="BC669" s="91">
        <v>0.20103945192534844</v>
      </c>
      <c r="BD669" s="91">
        <v>0.19984417608102845</v>
      </c>
      <c r="BE669" s="91">
        <v>0.14758550628492939</v>
      </c>
      <c r="BF669" s="91">
        <v>-0.10032852192073122</v>
      </c>
      <c r="BG669" s="91">
        <v>-0.11130374293605277</v>
      </c>
      <c r="BH669" s="91">
        <v>-0.1193775602067209</v>
      </c>
      <c r="BI669" s="91">
        <v>-1.0420914334290182E-2</v>
      </c>
      <c r="BJ669" s="91">
        <v>-8.1820783152425081E-2</v>
      </c>
      <c r="BK669" s="91">
        <v>-8.1426008218162982E-2</v>
      </c>
      <c r="BL669" s="91">
        <v>4.0169266794378433E-3</v>
      </c>
      <c r="BM669" s="91">
        <v>-6.5136305561482866E-2</v>
      </c>
      <c r="BN669" s="91">
        <v>-6.642650806013134E-2</v>
      </c>
      <c r="BO669" s="91">
        <v>0.15789473684210525</v>
      </c>
      <c r="BP669" s="91">
        <v>0.12</v>
      </c>
      <c r="BQ669" s="91">
        <v>9.9922402159244264E-2</v>
      </c>
      <c r="BR669" s="91">
        <v>1.5906542056074768</v>
      </c>
      <c r="BS669" s="91">
        <v>1.5245170876671619</v>
      </c>
      <c r="BT669" s="91">
        <v>1.1782602698775018</v>
      </c>
      <c r="BU669" s="91">
        <v>-0.14262808042812192</v>
      </c>
      <c r="BV669" s="91">
        <v>-0.1810623359541923</v>
      </c>
      <c r="BW669" s="91">
        <v>-0.52884830436124508</v>
      </c>
      <c r="BX669" s="92">
        <v>26.974946564861</v>
      </c>
      <c r="BY669" s="92">
        <v>188</v>
      </c>
      <c r="BZ669" s="92">
        <v>7</v>
      </c>
      <c r="CA669" s="92">
        <v>16</v>
      </c>
      <c r="CB669" s="92">
        <v>6.74</v>
      </c>
      <c r="CC669" s="92">
        <v>3.94</v>
      </c>
      <c r="CD669" s="92">
        <v>31</v>
      </c>
      <c r="CE669" s="92">
        <v>115</v>
      </c>
      <c r="CF669" s="92">
        <v>11.2</v>
      </c>
      <c r="CG669" s="68"/>
      <c r="CH669" s="91">
        <v>0</v>
      </c>
      <c r="CI669" s="91">
        <v>0</v>
      </c>
      <c r="CJ669" s="91">
        <v>0</v>
      </c>
      <c r="CK669" s="91">
        <v>0</v>
      </c>
      <c r="CL669" s="91">
        <v>0</v>
      </c>
      <c r="CM669" s="91">
        <v>0</v>
      </c>
      <c r="CN669" s="91">
        <v>0</v>
      </c>
      <c r="CO669" s="68">
        <f t="shared" si="10"/>
        <v>0</v>
      </c>
      <c r="CP669" s="68">
        <f>IF(ISNUMBER(SUM(CI669,CK669,CM669)/SUM(CH669,CJ669,CL669)),SUM(CI669,CK669,CM669)/SUM(CH669,CJ669,CL669),0)</f>
        <v>0</v>
      </c>
      <c r="CQ669" s="92"/>
    </row>
    <row r="670" spans="1:95" ht="16" x14ac:dyDescent="0.2">
      <c r="A670" s="88" t="s">
        <v>760</v>
      </c>
      <c r="B670" t="s">
        <v>760</v>
      </c>
      <c r="C670" s="89" t="s">
        <v>118</v>
      </c>
      <c r="D670" s="89" t="s">
        <v>27</v>
      </c>
      <c r="E670" s="89" t="s">
        <v>7</v>
      </c>
      <c r="F670" s="89">
        <v>2019</v>
      </c>
      <c r="G670" s="89" t="s">
        <v>231</v>
      </c>
      <c r="H670" s="90">
        <v>4</v>
      </c>
      <c r="I670" s="90">
        <v>103</v>
      </c>
      <c r="J670" s="90">
        <v>23</v>
      </c>
      <c r="K670" s="90">
        <v>21</v>
      </c>
      <c r="L670" s="90">
        <v>22</v>
      </c>
      <c r="M670" s="91">
        <v>19.536363636363635</v>
      </c>
      <c r="N670" s="91">
        <v>3.2352941176470589</v>
      </c>
      <c r="O670" s="91">
        <v>0.65311302681992345</v>
      </c>
      <c r="P670" s="91">
        <v>0.43540868454661552</v>
      </c>
      <c r="Q670" s="91">
        <v>0.6399808429118774</v>
      </c>
      <c r="R670" s="91">
        <v>3.6509695290858724</v>
      </c>
      <c r="S670" s="91">
        <v>0.42081736909323114</v>
      </c>
      <c r="T670" s="91">
        <v>0.50502512562814073</v>
      </c>
      <c r="U670" s="91">
        <v>3.6509695290858724</v>
      </c>
      <c r="V670" s="91">
        <v>3.6509695290858724</v>
      </c>
      <c r="W670" s="91">
        <v>1.8744543585888813</v>
      </c>
      <c r="X670" s="91">
        <v>-1.413486381549637</v>
      </c>
      <c r="Y670" s="91">
        <v>1.7401443088346289</v>
      </c>
      <c r="Z670" s="91">
        <v>1.7401443088346289</v>
      </c>
      <c r="AA670" s="91">
        <v>-3.9267476820386372E-2</v>
      </c>
      <c r="AB670" s="91">
        <v>-1.9244939563853474</v>
      </c>
      <c r="AC670" s="91">
        <v>1.0611337407389665</v>
      </c>
      <c r="AD670" s="91">
        <v>1.0611337407389665</v>
      </c>
      <c r="AE670" s="91">
        <v>-0.65419167411234946</v>
      </c>
      <c r="AF670" s="91">
        <v>-0.63050322500194678</v>
      </c>
      <c r="AG670" s="91">
        <v>1.5858774558285025</v>
      </c>
      <c r="AH670" s="91">
        <v>1.5858774558285025</v>
      </c>
      <c r="AI670" s="91">
        <v>0.24699479151271816</v>
      </c>
      <c r="AJ670" s="91">
        <v>0.10378530034035507</v>
      </c>
      <c r="AK670" s="91">
        <v>0.43540868454661552</v>
      </c>
      <c r="AL670" s="91">
        <v>0.43540868454661552</v>
      </c>
      <c r="AM670" s="91">
        <v>0.25568265542135454</v>
      </c>
      <c r="AN670" s="91">
        <v>6.9190200226903378E-2</v>
      </c>
      <c r="AO670" s="91">
        <v>0.43540868454661558</v>
      </c>
      <c r="AP670" s="91">
        <v>0.43540868454661558</v>
      </c>
      <c r="AQ670" s="91">
        <v>0.24415095538353734</v>
      </c>
      <c r="AR670" s="91">
        <v>-0.23824432383884386</v>
      </c>
      <c r="AS670" s="91">
        <v>0.10517694628912266</v>
      </c>
      <c r="AT670" s="91">
        <v>0.10517694628912266</v>
      </c>
      <c r="AU670" s="91">
        <v>-7.1912867102948239E-2</v>
      </c>
      <c r="AV670" s="91">
        <v>-1.0220852016871673E-2</v>
      </c>
      <c r="AW670" s="91">
        <v>3.2352941176470589</v>
      </c>
      <c r="AX670" s="91">
        <v>63.205882352941174</v>
      </c>
      <c r="AY670" s="91">
        <v>9</v>
      </c>
      <c r="AZ670" s="91">
        <v>0.16620498614958448</v>
      </c>
      <c r="BA670" s="91">
        <v>0.16620498614958448</v>
      </c>
      <c r="BB670" s="91">
        <v>9.1711280316633947E-2</v>
      </c>
      <c r="BC670" s="91">
        <v>0.42081736909323114</v>
      </c>
      <c r="BD670" s="91">
        <v>0.42081736909323114</v>
      </c>
      <c r="BE670" s="91">
        <v>0.22013612593462314</v>
      </c>
      <c r="BF670" s="91">
        <v>0.12207482005319809</v>
      </c>
      <c r="BG670" s="91">
        <v>0.12207482005319809</v>
      </c>
      <c r="BH670" s="91">
        <v>-8.3616688033108177E-2</v>
      </c>
      <c r="BI670" s="91">
        <v>0.41061571443798045</v>
      </c>
      <c r="BJ670" s="91">
        <v>0.41061571443798045</v>
      </c>
      <c r="BK670" s="91">
        <v>7.1344609170871709E-2</v>
      </c>
      <c r="BL670" s="91">
        <v>0.4075766828528124</v>
      </c>
      <c r="BM670" s="91">
        <v>0.4075766828528124</v>
      </c>
      <c r="BN670" s="91">
        <v>6.5316825604120957E-2</v>
      </c>
      <c r="BO670" s="91">
        <v>0.45</v>
      </c>
      <c r="BP670" s="91">
        <v>0.45</v>
      </c>
      <c r="BQ670" s="91">
        <v>0.26816578483245151</v>
      </c>
      <c r="BR670" s="91">
        <v>3.6509695290858724</v>
      </c>
      <c r="BS670" s="91">
        <v>3.6509695290858724</v>
      </c>
      <c r="BT670" s="91">
        <v>1.8744543585888813</v>
      </c>
      <c r="BU670" s="91">
        <v>1.6410701320202694</v>
      </c>
      <c r="BV670" s="91">
        <v>1.6410701320202694</v>
      </c>
      <c r="BW670" s="91">
        <v>-0.11833524122321297</v>
      </c>
      <c r="BX670" s="92">
        <v>26.91827387232</v>
      </c>
      <c r="BY670" s="92">
        <v>227</v>
      </c>
      <c r="BZ670" s="92">
        <v>77</v>
      </c>
      <c r="CA670" s="92">
        <v>18</v>
      </c>
      <c r="CB670" s="91"/>
      <c r="CC670" s="91"/>
      <c r="CD670" s="92">
        <v>36</v>
      </c>
      <c r="CE670" s="92">
        <v>128</v>
      </c>
      <c r="CF670" s="92">
        <v>125.19999999999999</v>
      </c>
      <c r="CG670" s="68">
        <v>4.4800000000000004</v>
      </c>
      <c r="CH670" s="91">
        <v>0</v>
      </c>
      <c r="CI670" s="91">
        <v>0</v>
      </c>
      <c r="CJ670" s="91">
        <v>0</v>
      </c>
      <c r="CK670" s="91">
        <v>0</v>
      </c>
      <c r="CL670" s="91">
        <v>0</v>
      </c>
      <c r="CM670" s="91">
        <v>0</v>
      </c>
      <c r="CN670" s="91">
        <v>0</v>
      </c>
      <c r="CO670" s="68">
        <f t="shared" si="10"/>
        <v>0</v>
      </c>
      <c r="CP670" s="68">
        <f>IF(ISNUMBER(SUM(CI670,CK670,CM670)/SUM(CH670,CJ670,CL670)),SUM(CI670,CK670,CM670)/SUM(CH670,CJ670,CL670),0)</f>
        <v>0</v>
      </c>
      <c r="CQ670" s="92"/>
    </row>
    <row r="671" spans="1:95" ht="16" x14ac:dyDescent="0.2">
      <c r="A671" s="88" t="s">
        <v>1230</v>
      </c>
      <c r="B671" t="s">
        <v>1230</v>
      </c>
      <c r="C671" s="89" t="s">
        <v>318</v>
      </c>
      <c r="D671" s="89" t="s">
        <v>41</v>
      </c>
      <c r="E671" s="89" t="s">
        <v>7</v>
      </c>
      <c r="F671" s="89">
        <v>2012</v>
      </c>
      <c r="G671" s="89" t="s">
        <v>138</v>
      </c>
      <c r="H671" s="90">
        <v>4</v>
      </c>
      <c r="I671" s="90">
        <v>134</v>
      </c>
      <c r="J671" s="90">
        <v>22</v>
      </c>
      <c r="K671" s="90">
        <v>19</v>
      </c>
      <c r="L671" s="90"/>
      <c r="M671" s="91">
        <v>15.533834586466165</v>
      </c>
      <c r="N671" s="91">
        <v>3.6944444444444446</v>
      </c>
      <c r="O671" s="91">
        <v>0.14355871498739745</v>
      </c>
      <c r="P671" s="91">
        <v>0.15436556177590671</v>
      </c>
      <c r="Q671" s="91">
        <v>0.16406894397983593</v>
      </c>
      <c r="R671" s="91">
        <v>1.5663721116449327</v>
      </c>
      <c r="S671" s="91">
        <v>0.14704404164018245</v>
      </c>
      <c r="T671" s="91">
        <v>1.0588235294117647</v>
      </c>
      <c r="U671" s="91">
        <v>2.3029569892473121</v>
      </c>
      <c r="V671" s="91">
        <v>0.82978723404255317</v>
      </c>
      <c r="W671" s="91">
        <v>1.5570035554874806</v>
      </c>
      <c r="X671" s="91">
        <v>-0.69909979190925409</v>
      </c>
      <c r="Y671" s="91">
        <v>0.29896050360903859</v>
      </c>
      <c r="Z671" s="91">
        <v>-1.2051715184233449</v>
      </c>
      <c r="AA671" s="91">
        <v>-0.36203792202661844</v>
      </c>
      <c r="AB671" s="91">
        <v>-0.54887445099620247</v>
      </c>
      <c r="AC671" s="91">
        <v>0.13772346810104485</v>
      </c>
      <c r="AD671" s="91">
        <v>-1.7367959937007458</v>
      </c>
      <c r="AE671" s="91">
        <v>-0.56862726734051983</v>
      </c>
      <c r="AF671" s="91">
        <v>7.3500469238405142E-2</v>
      </c>
      <c r="AG671" s="91">
        <v>-1.2824527626164512</v>
      </c>
      <c r="AH671" s="91">
        <v>0.48077255707884059</v>
      </c>
      <c r="AI671" s="91">
        <v>-0.15115732941641691</v>
      </c>
      <c r="AJ671" s="91">
        <v>0.16534594914251921</v>
      </c>
      <c r="AK671" s="91">
        <v>0.2588462425080682</v>
      </c>
      <c r="AL671" s="91">
        <v>4.9884881043745208E-2</v>
      </c>
      <c r="AM671" s="91">
        <v>0.17494943149997566</v>
      </c>
      <c r="AN671" s="91">
        <v>9.6451803666469549E-2</v>
      </c>
      <c r="AO671" s="91">
        <v>0.22572065330557001</v>
      </c>
      <c r="AP671" s="91">
        <v>3.0698388334612432E-2</v>
      </c>
      <c r="AQ671" s="91">
        <v>0.12804021017405812</v>
      </c>
      <c r="AR671" s="91">
        <v>-1.9834838463532428E-2</v>
      </c>
      <c r="AS671" s="91">
        <v>-0.27982681680160409</v>
      </c>
      <c r="AT671" s="91">
        <v>-1.9834838463532428E-2</v>
      </c>
      <c r="AU671" s="91">
        <v>-0.14926872798043445</v>
      </c>
      <c r="AV671" s="91">
        <v>-7.0808872692681712E-3</v>
      </c>
      <c r="AW671" s="91">
        <v>3.6944444444444446</v>
      </c>
      <c r="AX671" s="91">
        <v>57.388888888888886</v>
      </c>
      <c r="AY671" s="91">
        <v>7</v>
      </c>
      <c r="AZ671" s="91">
        <v>0.10933940774487472</v>
      </c>
      <c r="BA671" s="91">
        <v>4.4680851063829789E-2</v>
      </c>
      <c r="BB671" s="91">
        <v>7.341724297298817E-2</v>
      </c>
      <c r="BC671" s="91">
        <v>0.23269130661114004</v>
      </c>
      <c r="BD671" s="91">
        <v>6.1396776669224863E-2</v>
      </c>
      <c r="BE671" s="91">
        <v>0.13341046420776534</v>
      </c>
      <c r="BF671" s="91">
        <v>-1.0675506784143057E-2</v>
      </c>
      <c r="BG671" s="91">
        <v>-0.24975114234785636</v>
      </c>
      <c r="BH671" s="91">
        <v>-0.13662709962186162</v>
      </c>
      <c r="BI671" s="91">
        <v>2.3196948514070365E-2</v>
      </c>
      <c r="BJ671" s="91">
        <v>-0.22594687123439908</v>
      </c>
      <c r="BK671" s="91">
        <v>-8.6038587045733528E-2</v>
      </c>
      <c r="BL671" s="91">
        <v>1.7331048232322094E-2</v>
      </c>
      <c r="BM671" s="91">
        <v>-0.25208350206671526</v>
      </c>
      <c r="BN671" s="91">
        <v>-9.7640903621950367E-2</v>
      </c>
      <c r="BO671" s="91">
        <v>0.21875</v>
      </c>
      <c r="BP671" s="91">
        <v>0</v>
      </c>
      <c r="BQ671" s="91">
        <v>0.12266995614035087</v>
      </c>
      <c r="BR671" s="91">
        <v>2.3029569892473121</v>
      </c>
      <c r="BS671" s="91">
        <v>0.82978723404255317</v>
      </c>
      <c r="BT671" s="91">
        <v>1.5570035554874806</v>
      </c>
      <c r="BU671" s="91">
        <v>0.17155106227691097</v>
      </c>
      <c r="BV671" s="91">
        <v>-1.4080872543231042</v>
      </c>
      <c r="BW671" s="91">
        <v>-0.43859850695370961</v>
      </c>
      <c r="BX671" s="92">
        <v>27.372874853825781</v>
      </c>
      <c r="BY671" s="92">
        <v>219</v>
      </c>
      <c r="BZ671" s="92">
        <v>75</v>
      </c>
      <c r="CA671" s="92">
        <v>19</v>
      </c>
      <c r="CB671" s="91"/>
      <c r="CC671" s="91"/>
      <c r="CD671" s="92">
        <v>36.5</v>
      </c>
      <c r="CE671" s="92">
        <v>125</v>
      </c>
      <c r="CF671" s="92">
        <v>124.55</v>
      </c>
      <c r="CG671" s="68">
        <v>4.55</v>
      </c>
      <c r="CH671" s="91">
        <v>0</v>
      </c>
      <c r="CI671" s="91">
        <v>0</v>
      </c>
      <c r="CJ671" s="91">
        <v>0</v>
      </c>
      <c r="CK671" s="91">
        <v>0</v>
      </c>
      <c r="CL671" s="91">
        <v>0</v>
      </c>
      <c r="CM671" s="91">
        <v>0</v>
      </c>
      <c r="CN671" s="91">
        <v>0</v>
      </c>
      <c r="CO671" s="68">
        <f t="shared" si="10"/>
        <v>0</v>
      </c>
      <c r="CP671" s="68">
        <f>IF(ISNUMBER(SUM(CI671,CK671,CM671)/SUM(CH671,CJ671,CL671)),SUM(CI671,CK671,CM671)/SUM(CH671,CJ671,CL671),0)</f>
        <v>0</v>
      </c>
      <c r="CQ671" s="92"/>
    </row>
    <row r="672" spans="1:95" ht="16" x14ac:dyDescent="0.2">
      <c r="A672" s="88" t="s">
        <v>742</v>
      </c>
      <c r="B672" t="s">
        <v>742</v>
      </c>
      <c r="C672" s="89" t="s">
        <v>236</v>
      </c>
      <c r="D672" s="89" t="s">
        <v>27</v>
      </c>
      <c r="E672" s="89" t="s">
        <v>7</v>
      </c>
      <c r="F672" s="89">
        <v>2020</v>
      </c>
      <c r="G672" s="89"/>
      <c r="H672" s="90">
        <v>8</v>
      </c>
      <c r="I672" s="90">
        <v>300</v>
      </c>
      <c r="J672" s="90">
        <v>23</v>
      </c>
      <c r="K672" s="90">
        <v>22</v>
      </c>
      <c r="L672" s="90"/>
      <c r="M672" s="91">
        <v>23.64</v>
      </c>
      <c r="N672" s="91">
        <v>1.9230769230769231</v>
      </c>
      <c r="O672" s="91">
        <v>0.36787868632707776</v>
      </c>
      <c r="P672" s="91">
        <v>0.32700327673518026</v>
      </c>
      <c r="Q672" s="91">
        <v>0.28860589812332438</v>
      </c>
      <c r="R672" s="91">
        <v>1.3773861967694567</v>
      </c>
      <c r="S672" s="91">
        <v>0.15717158176943699</v>
      </c>
      <c r="T672" s="91">
        <v>1.3773861967694567</v>
      </c>
      <c r="U672" s="91">
        <v>1.3773861967694567</v>
      </c>
      <c r="V672" s="91">
        <v>1.3773861967694567</v>
      </c>
      <c r="W672" s="91">
        <v>1.3773861967694567</v>
      </c>
      <c r="X672" s="91">
        <v>-0.53185370587330505</v>
      </c>
      <c r="Y672" s="91">
        <v>-0.53185370587330505</v>
      </c>
      <c r="Z672" s="91">
        <v>-0.53185370587330505</v>
      </c>
      <c r="AA672" s="91"/>
      <c r="AB672" s="91">
        <v>-1.2124495915774491</v>
      </c>
      <c r="AC672" s="91">
        <v>-1.2124495915774491</v>
      </c>
      <c r="AD672" s="91">
        <v>-1.2124495915774491</v>
      </c>
      <c r="AE672" s="91"/>
      <c r="AF672" s="91">
        <v>-0.67434700791125213</v>
      </c>
      <c r="AG672" s="91">
        <v>-0.67434700791125213</v>
      </c>
      <c r="AH672" s="91">
        <v>-0.67434700791125213</v>
      </c>
      <c r="AI672" s="91"/>
      <c r="AJ672" s="91">
        <v>7.7714621716973742E-2</v>
      </c>
      <c r="AK672" s="91">
        <v>0.32700327673518026</v>
      </c>
      <c r="AL672" s="91">
        <v>0.32700327673518026</v>
      </c>
      <c r="AM672" s="91">
        <v>0.202358949226077</v>
      </c>
      <c r="AN672" s="91">
        <v>0.24525245755138514</v>
      </c>
      <c r="AO672" s="91">
        <v>0.24525245755138514</v>
      </c>
      <c r="AP672" s="91">
        <v>0.24525245755138514</v>
      </c>
      <c r="AQ672" s="91"/>
      <c r="AR672" s="91">
        <v>-8.4979280706107774E-2</v>
      </c>
      <c r="AS672" s="91">
        <v>-8.4979280706107774E-2</v>
      </c>
      <c r="AT672" s="91">
        <v>-8.4979280706107774E-2</v>
      </c>
      <c r="AU672" s="91"/>
      <c r="AV672" s="91">
        <v>-1.1104372594647971E-2</v>
      </c>
      <c r="AW672" s="91">
        <v>1.9230769230769231</v>
      </c>
      <c r="AX672" s="91">
        <v>45.46153846153846</v>
      </c>
      <c r="AY672" s="91">
        <v>7</v>
      </c>
      <c r="AZ672" s="91">
        <v>4.185022026431718E-2</v>
      </c>
      <c r="BA672" s="91">
        <v>4.185022026431718E-2</v>
      </c>
      <c r="BB672" s="91">
        <v>4.185022026431718E-2</v>
      </c>
      <c r="BC672" s="91">
        <v>0.15717158176943699</v>
      </c>
      <c r="BD672" s="91">
        <v>0.15717158176943699</v>
      </c>
      <c r="BE672" s="91">
        <v>0.15717158176943699</v>
      </c>
      <c r="BF672" s="91">
        <v>-0.14157096727059607</v>
      </c>
      <c r="BG672" s="91">
        <v>-0.14157096727059607</v>
      </c>
      <c r="BH672" s="91">
        <v>-0.14157096727059607</v>
      </c>
      <c r="BI672" s="91">
        <v>0.14696992711418627</v>
      </c>
      <c r="BJ672" s="91">
        <v>0.14696992711418627</v>
      </c>
      <c r="BK672" s="91">
        <v>0.14696992711418627</v>
      </c>
      <c r="BL672" s="91">
        <v>0.12951944830258941</v>
      </c>
      <c r="BM672" s="91">
        <v>0.12951944830258941</v>
      </c>
      <c r="BN672" s="91">
        <v>0.12951944830258941</v>
      </c>
      <c r="BO672" s="91">
        <v>0.33333333333333331</v>
      </c>
      <c r="BP672" s="91">
        <v>0.33333333333333331</v>
      </c>
      <c r="BQ672" s="91">
        <v>0.33333333333333331</v>
      </c>
      <c r="BR672" s="91">
        <v>1.3773861967694567</v>
      </c>
      <c r="BS672" s="91">
        <v>1.3773861967694567</v>
      </c>
      <c r="BT672" s="91">
        <v>1.3773861967694567</v>
      </c>
      <c r="BU672" s="91">
        <v>-0.43059749650910861</v>
      </c>
      <c r="BV672" s="91">
        <v>-0.43059749650910861</v>
      </c>
      <c r="BW672" s="91">
        <v>-0.43059749650910861</v>
      </c>
      <c r="BX672" s="91"/>
      <c r="BY672" s="91"/>
      <c r="BZ672" s="91"/>
      <c r="CA672" s="91"/>
      <c r="CB672" s="91"/>
      <c r="CC672" s="91"/>
      <c r="CD672" s="91"/>
      <c r="CE672" s="91"/>
      <c r="CF672" s="91"/>
      <c r="CG672" s="68"/>
      <c r="CH672" s="91">
        <v>0</v>
      </c>
      <c r="CI672" s="91">
        <v>0</v>
      </c>
      <c r="CJ672" s="91">
        <v>0</v>
      </c>
      <c r="CK672" s="91">
        <v>0</v>
      </c>
      <c r="CL672" s="91">
        <v>0</v>
      </c>
      <c r="CM672" s="91">
        <v>0</v>
      </c>
      <c r="CN672" s="91">
        <v>0</v>
      </c>
      <c r="CO672" s="68">
        <f t="shared" si="10"/>
        <v>0</v>
      </c>
      <c r="CP672" s="68">
        <f>IF(ISNUMBER(SUM(CI672,CK672,CM672)/SUM(CH672,CJ672,CL672)),SUM(CI672,CK672,CM672)/SUM(CH672,CJ672,CL672),0)</f>
        <v>0</v>
      </c>
      <c r="CQ672" s="91"/>
    </row>
    <row r="673" spans="1:95" ht="16" x14ac:dyDescent="0.2">
      <c r="A673" s="88" t="s">
        <v>941</v>
      </c>
      <c r="B673" t="s">
        <v>941</v>
      </c>
      <c r="C673" s="89" t="s">
        <v>26</v>
      </c>
      <c r="D673" s="89" t="s">
        <v>27</v>
      </c>
      <c r="E673" s="89" t="s">
        <v>7</v>
      </c>
      <c r="F673" s="89">
        <v>2017</v>
      </c>
      <c r="G673" s="89"/>
      <c r="H673" s="90">
        <v>8</v>
      </c>
      <c r="I673" s="90">
        <v>300</v>
      </c>
      <c r="J673" s="90">
        <v>24</v>
      </c>
      <c r="K673" s="90">
        <v>21</v>
      </c>
      <c r="L673" s="90"/>
      <c r="M673" s="91">
        <v>12.860655737704919</v>
      </c>
      <c r="N673" s="91">
        <v>2.7111111111111112</v>
      </c>
      <c r="O673" s="91">
        <v>0.17052727122264466</v>
      </c>
      <c r="P673" s="91">
        <v>0.13835972885325939</v>
      </c>
      <c r="Q673" s="91">
        <v>0.19878281105819928</v>
      </c>
      <c r="R673" s="91">
        <v>1.3086749992944431</v>
      </c>
      <c r="S673" s="91">
        <v>0.17069192276279252</v>
      </c>
      <c r="T673" s="91">
        <v>0.62720571811480907</v>
      </c>
      <c r="U673" s="91">
        <v>1.5141129032258065</v>
      </c>
      <c r="V673" s="91">
        <v>1.1032370953630797</v>
      </c>
      <c r="W673" s="91">
        <v>0.98676616931929295</v>
      </c>
      <c r="X673" s="91">
        <v>-1.2991565789629087</v>
      </c>
      <c r="Y673" s="91">
        <v>-0.38608997040632342</v>
      </c>
      <c r="Z673" s="91">
        <v>-0.81527441181469795</v>
      </c>
      <c r="AA673" s="91">
        <v>-0.90957592708508472</v>
      </c>
      <c r="AB673" s="91">
        <v>-1.802313363898679</v>
      </c>
      <c r="AC673" s="91">
        <v>-1.0524703245174925</v>
      </c>
      <c r="AD673" s="91">
        <v>-2.2468723138272924</v>
      </c>
      <c r="AE673" s="91">
        <v>-1.7472457075042231</v>
      </c>
      <c r="AF673" s="91">
        <v>-0.33632369364989689</v>
      </c>
      <c r="AG673" s="91">
        <v>-0.91248429620440863</v>
      </c>
      <c r="AH673" s="91">
        <v>-0.25571733142864517</v>
      </c>
      <c r="AI673" s="91">
        <v>-0.71086932960169702</v>
      </c>
      <c r="AJ673" s="91">
        <v>0.11896270931640707</v>
      </c>
      <c r="AK673" s="91">
        <v>0.20068708483342629</v>
      </c>
      <c r="AL673" s="91">
        <v>7.6032372873092488E-2</v>
      </c>
      <c r="AM673" s="91">
        <v>0.13869716378665764</v>
      </c>
      <c r="AN673" s="91">
        <v>0.10904915020670647</v>
      </c>
      <c r="AO673" s="91">
        <v>0.20068708483342629</v>
      </c>
      <c r="AP673" s="91">
        <v>7.0183728805931517E-2</v>
      </c>
      <c r="AQ673" s="91">
        <v>0.12251765236754189</v>
      </c>
      <c r="AR673" s="91">
        <v>-0.19838537385904076</v>
      </c>
      <c r="AS673" s="91">
        <v>-0.37145137220416957</v>
      </c>
      <c r="AT673" s="91">
        <v>-0.10983812030279022</v>
      </c>
      <c r="AU673" s="91">
        <v>-0.22493898974984755</v>
      </c>
      <c r="AV673" s="91">
        <v>-1.4260914515020817E-2</v>
      </c>
      <c r="AW673" s="91">
        <v>2.7111111111111112</v>
      </c>
      <c r="AX673" s="91">
        <v>34.866666666666667</v>
      </c>
      <c r="AY673" s="91">
        <v>3</v>
      </c>
      <c r="AZ673" s="91">
        <v>0.11088709677419355</v>
      </c>
      <c r="BA673" s="91">
        <v>8.3989501312335957E-2</v>
      </c>
      <c r="BB673" s="91">
        <v>7.0321566285339462E-2</v>
      </c>
      <c r="BC673" s="91">
        <v>0.24752801582069875</v>
      </c>
      <c r="BD673" s="91">
        <v>9.3855829704886304E-2</v>
      </c>
      <c r="BE673" s="91">
        <v>0.12173157358251545</v>
      </c>
      <c r="BF673" s="91">
        <v>-6.3619903196382471E-2</v>
      </c>
      <c r="BG673" s="91">
        <v>-0.38941437231531573</v>
      </c>
      <c r="BH673" s="91">
        <v>-0.22690058739833355</v>
      </c>
      <c r="BI673" s="91">
        <v>8.0369019963132768E-2</v>
      </c>
      <c r="BJ673" s="91">
        <v>8.0369019963132768E-2</v>
      </c>
      <c r="BK673" s="91">
        <v>6.766233574263484E-3</v>
      </c>
      <c r="BL673" s="91">
        <v>8.5370505115617792E-2</v>
      </c>
      <c r="BM673" s="91">
        <v>8.5370505115617792E-2</v>
      </c>
      <c r="BN673" s="91">
        <v>-4.172080817573337E-3</v>
      </c>
      <c r="BO673" s="91">
        <v>0.15384615384615385</v>
      </c>
      <c r="BP673" s="91">
        <v>4.6511627906976744E-2</v>
      </c>
      <c r="BQ673" s="91">
        <v>0.12330373115256835</v>
      </c>
      <c r="BR673" s="91">
        <v>1.5141129032258065</v>
      </c>
      <c r="BS673" s="91">
        <v>1.1032370953630797</v>
      </c>
      <c r="BT673" s="91">
        <v>0.98676616931929295</v>
      </c>
      <c r="BU673" s="91">
        <v>-0.70477342494785633</v>
      </c>
      <c r="BV673" s="91">
        <v>-1.4603471876337637</v>
      </c>
      <c r="BW673" s="91">
        <v>-1.3224177483276862</v>
      </c>
      <c r="BX673" s="91"/>
      <c r="BY673" s="91"/>
      <c r="BZ673" s="91"/>
      <c r="CA673" s="91"/>
      <c r="CB673" s="91"/>
      <c r="CC673" s="91"/>
      <c r="CD673" s="91"/>
      <c r="CE673" s="91"/>
      <c r="CF673" s="91"/>
      <c r="CG673" s="68"/>
      <c r="CH673" s="91">
        <v>0</v>
      </c>
      <c r="CI673" s="91">
        <v>0</v>
      </c>
      <c r="CJ673" s="91">
        <v>0</v>
      </c>
      <c r="CK673" s="91">
        <v>0</v>
      </c>
      <c r="CL673" s="91">
        <v>0</v>
      </c>
      <c r="CM673" s="91">
        <v>0</v>
      </c>
      <c r="CN673" s="91">
        <v>0</v>
      </c>
      <c r="CO673" s="68">
        <f t="shared" si="10"/>
        <v>0</v>
      </c>
      <c r="CP673" s="68">
        <f>IF(ISNUMBER(SUM(CI673,CK673,CM673)/SUM(CH673,CJ673,CL673)),SUM(CI673,CK673,CM673)/SUM(CH673,CJ673,CL673),0)</f>
        <v>0</v>
      </c>
      <c r="CQ673" s="91"/>
    </row>
    <row r="674" spans="1:95" ht="16" x14ac:dyDescent="0.2">
      <c r="A674" s="88" t="s">
        <v>762</v>
      </c>
      <c r="B674" t="s">
        <v>762</v>
      </c>
      <c r="C674" s="89" t="s">
        <v>236</v>
      </c>
      <c r="D674" s="89" t="s">
        <v>27</v>
      </c>
      <c r="E674" s="89" t="s">
        <v>7</v>
      </c>
      <c r="F674" s="89">
        <v>2019</v>
      </c>
      <c r="G674" s="89" t="s">
        <v>262</v>
      </c>
      <c r="H674" s="90">
        <v>4</v>
      </c>
      <c r="I674" s="90">
        <v>120</v>
      </c>
      <c r="J674" s="90">
        <v>22</v>
      </c>
      <c r="K674" s="90">
        <v>21</v>
      </c>
      <c r="L674" s="90"/>
      <c r="M674" s="91">
        <v>13.654761904761905</v>
      </c>
      <c r="N674" s="91">
        <v>3.7333333333333334</v>
      </c>
      <c r="O674" s="91">
        <v>0.43338894471960421</v>
      </c>
      <c r="P674" s="91">
        <v>0.30524182199504285</v>
      </c>
      <c r="Q674" s="91">
        <v>0.38552757470926147</v>
      </c>
      <c r="R674" s="91">
        <v>2.2756831771936765</v>
      </c>
      <c r="S674" s="91">
        <v>0.24486762278585777</v>
      </c>
      <c r="T674" s="91">
        <v>0.35233644859813085</v>
      </c>
      <c r="U674" s="91">
        <v>2.2881002087682671</v>
      </c>
      <c r="V674" s="91">
        <v>2.2632661456190863</v>
      </c>
      <c r="W674" s="91">
        <v>1.3451188547806008</v>
      </c>
      <c r="X674" s="91">
        <v>-1.5566414477831108</v>
      </c>
      <c r="Y674" s="91">
        <v>0.37627142996948471</v>
      </c>
      <c r="Z674" s="91">
        <v>0.35244092536784288</v>
      </c>
      <c r="AA674" s="91">
        <v>-0.56741699587166028</v>
      </c>
      <c r="AB674" s="91">
        <v>-1.2553615318098363</v>
      </c>
      <c r="AC674" s="91">
        <v>-0.14141887324522084</v>
      </c>
      <c r="AD674" s="91">
        <v>-0.3033170821242126</v>
      </c>
      <c r="AE674" s="91">
        <v>-0.78051196804739942</v>
      </c>
      <c r="AF674" s="91">
        <v>-0.73873426744662063</v>
      </c>
      <c r="AG674" s="91">
        <v>0.21963699714214346</v>
      </c>
      <c r="AH674" s="91">
        <v>0.21963699714214346</v>
      </c>
      <c r="AI674" s="91">
        <v>-0.38468824292419562</v>
      </c>
      <c r="AJ674" s="91">
        <v>4.8065157540532276E-2</v>
      </c>
      <c r="AK674" s="91">
        <v>0.30524182199504285</v>
      </c>
      <c r="AL674" s="91">
        <v>0.30524182199504285</v>
      </c>
      <c r="AM674" s="91">
        <v>0.14438892741354198</v>
      </c>
      <c r="AN674" s="91">
        <v>3.6973198108101749E-2</v>
      </c>
      <c r="AO674" s="91">
        <v>0.2798050034954559</v>
      </c>
      <c r="AP674" s="91">
        <v>0.2798050034954559</v>
      </c>
      <c r="AQ674" s="91">
        <v>0.13238673424839414</v>
      </c>
      <c r="AR674" s="91">
        <v>-0.15718674557718604</v>
      </c>
      <c r="AS674" s="91">
        <v>-3.0720201640760614E-2</v>
      </c>
      <c r="AT674" s="91">
        <v>-3.0720201640760614E-2</v>
      </c>
      <c r="AU674" s="91">
        <v>-0.13203205691569436</v>
      </c>
      <c r="AV674" s="91">
        <v>1.231721498405447E-3</v>
      </c>
      <c r="AW674" s="91">
        <v>3.7333333333333334</v>
      </c>
      <c r="AX674" s="91">
        <v>50.977777777777774</v>
      </c>
      <c r="AY674" s="91">
        <v>13</v>
      </c>
      <c r="AZ674" s="91">
        <v>0.20250521920668058</v>
      </c>
      <c r="BA674" s="91">
        <v>0.12217194570135746</v>
      </c>
      <c r="BB674" s="91">
        <v>9.1370545711391291E-2</v>
      </c>
      <c r="BC674" s="91">
        <v>0.27223050173869845</v>
      </c>
      <c r="BD674" s="91">
        <v>0.21750474383301707</v>
      </c>
      <c r="BE674" s="91">
        <v>0.14364424210440399</v>
      </c>
      <c r="BF674" s="91">
        <v>-2.9137472107381213E-2</v>
      </c>
      <c r="BG674" s="91">
        <v>-9.3643175184064148E-2</v>
      </c>
      <c r="BH674" s="91">
        <v>-0.12331882438724631</v>
      </c>
      <c r="BI674" s="91">
        <v>7.9446694126983824E-2</v>
      </c>
      <c r="BJ674" s="91">
        <v>-2.5884344191271863E-2</v>
      </c>
      <c r="BK674" s="91">
        <v>-6.1790885610454205E-2</v>
      </c>
      <c r="BL674" s="91">
        <v>5.1369011411437571E-2</v>
      </c>
      <c r="BM674" s="91">
        <v>-8.0050730358547845E-2</v>
      </c>
      <c r="BN674" s="91">
        <v>-9.6390744188932898E-2</v>
      </c>
      <c r="BO674" s="91">
        <v>0.34210526315789475</v>
      </c>
      <c r="BP674" s="91">
        <v>0.34210526315789475</v>
      </c>
      <c r="BQ674" s="91">
        <v>0.1211292263923843</v>
      </c>
      <c r="BR674" s="91">
        <v>2.2881002087682671</v>
      </c>
      <c r="BS674" s="91">
        <v>2.2632661456190863</v>
      </c>
      <c r="BT674" s="91">
        <v>1.3451188547806008</v>
      </c>
      <c r="BU674" s="91">
        <v>0.4781429731975142</v>
      </c>
      <c r="BV674" s="91">
        <v>0.4781429731975142</v>
      </c>
      <c r="BW674" s="91">
        <v>-0.57397421320062747</v>
      </c>
      <c r="BX674" s="92">
        <v>28.233642653293</v>
      </c>
      <c r="BY674" s="92">
        <v>214</v>
      </c>
      <c r="BZ674" s="92">
        <v>73</v>
      </c>
      <c r="CA674" s="92">
        <v>2</v>
      </c>
      <c r="CB674" s="92">
        <v>7.32</v>
      </c>
      <c r="CC674" s="92">
        <v>4.1500000000000004</v>
      </c>
      <c r="CD674" s="92">
        <v>37</v>
      </c>
      <c r="CE674" s="92">
        <v>127</v>
      </c>
      <c r="CF674" s="92">
        <v>126.4</v>
      </c>
      <c r="CG674" s="68">
        <v>4.43</v>
      </c>
      <c r="CH674" s="91">
        <v>0</v>
      </c>
      <c r="CI674" s="91">
        <v>0</v>
      </c>
      <c r="CJ674" s="91">
        <v>0</v>
      </c>
      <c r="CK674" s="91">
        <v>0</v>
      </c>
      <c r="CL674" s="91">
        <v>0</v>
      </c>
      <c r="CM674" s="91">
        <v>0</v>
      </c>
      <c r="CN674" s="91">
        <v>0</v>
      </c>
      <c r="CO674" s="68">
        <f t="shared" si="10"/>
        <v>0</v>
      </c>
      <c r="CP674" s="68">
        <f>IF(ISNUMBER(SUM(CI674,CK674,CM674)/SUM(CH674,CJ674,CL674)),SUM(CI674,CK674,CM674)/SUM(CH674,CJ674,CL674),0)</f>
        <v>0</v>
      </c>
      <c r="CQ674" s="92"/>
    </row>
    <row r="675" spans="1:95" ht="16" x14ac:dyDescent="0.2">
      <c r="A675" s="88" t="s">
        <v>691</v>
      </c>
      <c r="B675" t="s">
        <v>691</v>
      </c>
      <c r="C675" s="89" t="s">
        <v>71</v>
      </c>
      <c r="D675" s="89" t="s">
        <v>72</v>
      </c>
      <c r="E675" s="89" t="s">
        <v>7</v>
      </c>
      <c r="F675" s="89">
        <v>2020</v>
      </c>
      <c r="G675" s="89" t="s">
        <v>205</v>
      </c>
      <c r="H675" s="90">
        <v>4</v>
      </c>
      <c r="I675" s="90">
        <v>128</v>
      </c>
      <c r="J675" s="90">
        <v>21</v>
      </c>
      <c r="K675" s="90">
        <v>19</v>
      </c>
      <c r="L675" s="90">
        <v>20</v>
      </c>
      <c r="M675" s="91">
        <v>16.098684210526315</v>
      </c>
      <c r="N675" s="91">
        <v>4.4705882352941178</v>
      </c>
      <c r="O675" s="91">
        <v>0.47607481175613309</v>
      </c>
      <c r="P675" s="91">
        <v>0.34383180849054062</v>
      </c>
      <c r="Q675" s="91">
        <v>0.46171969880981301</v>
      </c>
      <c r="R675" s="91">
        <v>2.9482821637426899</v>
      </c>
      <c r="S675" s="91">
        <v>0.30143308234151078</v>
      </c>
      <c r="T675" s="91">
        <v>1.1988207547169814</v>
      </c>
      <c r="U675" s="91">
        <v>2.9482821637426899</v>
      </c>
      <c r="V675" s="91">
        <v>2.9482821637426899</v>
      </c>
      <c r="W675" s="91">
        <v>2.1350672700634257</v>
      </c>
      <c r="X675" s="91">
        <v>-0.57955071990712681</v>
      </c>
      <c r="Y675" s="91">
        <v>1.1834611100115433</v>
      </c>
      <c r="Z675" s="91">
        <v>1.1834611100115433</v>
      </c>
      <c r="AA675" s="91">
        <v>0.36572940936795839</v>
      </c>
      <c r="AB675" s="91">
        <v>-0.40887722569098583</v>
      </c>
      <c r="AC675" s="91">
        <v>0.51876308172920194</v>
      </c>
      <c r="AD675" s="91">
        <v>0.51876308172920194</v>
      </c>
      <c r="AE675" s="91">
        <v>0.15642058220719143</v>
      </c>
      <c r="AF675" s="91">
        <v>-0.24620866264556862</v>
      </c>
      <c r="AG675" s="91">
        <v>1.1542455377498977</v>
      </c>
      <c r="AH675" s="91">
        <v>1.1542455377498977</v>
      </c>
      <c r="AI675" s="91">
        <v>0.44742875943510046</v>
      </c>
      <c r="AJ675" s="91">
        <v>0.12734755390679342</v>
      </c>
      <c r="AK675" s="91">
        <v>0.34383180849054062</v>
      </c>
      <c r="AL675" s="91">
        <v>0.34383180849054062</v>
      </c>
      <c r="AM675" s="91">
        <v>0.24460773742267886</v>
      </c>
      <c r="AN675" s="91">
        <v>9.7959656851379556E-2</v>
      </c>
      <c r="AO675" s="91">
        <v>0.31738320783742202</v>
      </c>
      <c r="AP675" s="91">
        <v>0.31738320783742202</v>
      </c>
      <c r="AQ675" s="91">
        <v>0.21926111383084235</v>
      </c>
      <c r="AR675" s="91">
        <v>-9.6200286833908244E-2</v>
      </c>
      <c r="AS675" s="91">
        <v>9.9486837716747933E-3</v>
      </c>
      <c r="AT675" s="91">
        <v>9.9486837716747933E-3</v>
      </c>
      <c r="AU675" s="91">
        <v>-2.9788872675870149E-2</v>
      </c>
      <c r="AV675" s="91">
        <v>2.8397501251506835E-2</v>
      </c>
      <c r="AW675" s="91">
        <v>4.4705882352941178</v>
      </c>
      <c r="AX675" s="91">
        <v>71.970588235294116</v>
      </c>
      <c r="AY675" s="91">
        <v>12</v>
      </c>
      <c r="AZ675" s="91">
        <v>0.15789473684210525</v>
      </c>
      <c r="BA675" s="91">
        <v>0.15789473684210525</v>
      </c>
      <c r="BB675" s="91">
        <v>0.11904128474929543</v>
      </c>
      <c r="BC675" s="91">
        <v>0.30143308234151078</v>
      </c>
      <c r="BD675" s="91">
        <v>0.30143308234151078</v>
      </c>
      <c r="BE675" s="91">
        <v>0.21186362713738541</v>
      </c>
      <c r="BF675" s="91">
        <v>1.3482986734014712E-4</v>
      </c>
      <c r="BG675" s="91">
        <v>6.5108495431120961E-5</v>
      </c>
      <c r="BH675" s="91">
        <v>-4.0371155179121224E-2</v>
      </c>
      <c r="BI675" s="91">
        <v>9.7579969088554541E-2</v>
      </c>
      <c r="BJ675" s="91">
        <v>9.7579969088554541E-2</v>
      </c>
      <c r="BK675" s="91">
        <v>8.0105138844291709E-3</v>
      </c>
      <c r="BL675" s="91">
        <v>0.10063792181929546</v>
      </c>
      <c r="BM675" s="91">
        <v>0.10063792181929546</v>
      </c>
      <c r="BN675" s="91">
        <v>1.1068466615170122E-2</v>
      </c>
      <c r="BO675" s="91">
        <v>0.33333333333333331</v>
      </c>
      <c r="BP675" s="91">
        <v>0.33333333333333331</v>
      </c>
      <c r="BQ675" s="91">
        <v>0.22665860052429929</v>
      </c>
      <c r="BR675" s="91">
        <v>2.9482821637426899</v>
      </c>
      <c r="BS675" s="91">
        <v>2.9482821637426899</v>
      </c>
      <c r="BT675" s="91">
        <v>2.1350672700634257</v>
      </c>
      <c r="BU675" s="91">
        <v>0.95535768004619714</v>
      </c>
      <c r="BV675" s="91">
        <v>0.95535768004619714</v>
      </c>
      <c r="BW675" s="91">
        <v>0.17302509668571875</v>
      </c>
      <c r="BX675" s="92">
        <v>27.732572697809999</v>
      </c>
      <c r="BY675" s="92">
        <v>216</v>
      </c>
      <c r="BZ675" s="92">
        <v>74</v>
      </c>
      <c r="CA675" s="92">
        <v>14</v>
      </c>
      <c r="CB675" s="92">
        <v>7.8</v>
      </c>
      <c r="CC675" s="92">
        <v>4.59</v>
      </c>
      <c r="CD675" s="92">
        <v>35</v>
      </c>
      <c r="CE675" s="92">
        <v>124</v>
      </c>
      <c r="CF675" s="92">
        <v>121.5</v>
      </c>
      <c r="CG675" s="68">
        <v>4.54</v>
      </c>
      <c r="CH675" s="91">
        <v>0</v>
      </c>
      <c r="CI675" s="91">
        <v>0</v>
      </c>
      <c r="CJ675" s="91">
        <v>0</v>
      </c>
      <c r="CK675" s="91">
        <v>0</v>
      </c>
      <c r="CL675" s="91">
        <v>0</v>
      </c>
      <c r="CM675" s="91">
        <v>0</v>
      </c>
      <c r="CN675" s="91">
        <v>0</v>
      </c>
      <c r="CO675" s="68">
        <f t="shared" si="10"/>
        <v>0</v>
      </c>
      <c r="CP675" s="68">
        <f>IF(ISNUMBER(SUM(CI675,CK675,CM675)/SUM(CH675,CJ675,CL675)),SUM(CI675,CK675,CM675)/SUM(CH675,CJ675,CL675),0)</f>
        <v>0</v>
      </c>
      <c r="CQ675" s="92"/>
    </row>
    <row r="676" spans="1:95" ht="16" x14ac:dyDescent="0.2">
      <c r="A676" s="88" t="s">
        <v>900</v>
      </c>
      <c r="B676" t="s">
        <v>900</v>
      </c>
      <c r="C676" s="89" t="s">
        <v>135</v>
      </c>
      <c r="D676" s="89" t="s">
        <v>41</v>
      </c>
      <c r="E676" s="89" t="s">
        <v>7</v>
      </c>
      <c r="F676" s="89">
        <v>2017</v>
      </c>
      <c r="G676" s="89"/>
      <c r="H676" s="90">
        <v>8</v>
      </c>
      <c r="I676" s="90">
        <v>300</v>
      </c>
      <c r="J676" s="90">
        <v>22</v>
      </c>
      <c r="K676" s="90">
        <v>21</v>
      </c>
      <c r="L676" s="90">
        <v>21</v>
      </c>
      <c r="M676" s="91">
        <v>12.703517587939698</v>
      </c>
      <c r="N676" s="91">
        <v>4.7380952380952381</v>
      </c>
      <c r="O676" s="91">
        <v>0.62729273661041818</v>
      </c>
      <c r="P676" s="91">
        <v>0.41819515774027882</v>
      </c>
      <c r="Q676" s="91">
        <v>0.55366837857666917</v>
      </c>
      <c r="R676" s="91">
        <v>2.2311435523114351</v>
      </c>
      <c r="S676" s="91">
        <v>0.33639031548055759</v>
      </c>
      <c r="T676" s="91">
        <v>1.3662153449387491</v>
      </c>
      <c r="U676" s="91">
        <v>2.2311435523114351</v>
      </c>
      <c r="V676" s="91">
        <v>2.2311435523114351</v>
      </c>
      <c r="W676" s="91">
        <v>1.874505279633361</v>
      </c>
      <c r="X676" s="91">
        <v>-0.6663739756725171</v>
      </c>
      <c r="Y676" s="91">
        <v>0.13194005275108944</v>
      </c>
      <c r="Z676" s="91">
        <v>0.13194005275108944</v>
      </c>
      <c r="AA676" s="91">
        <v>-0.18988944085056403</v>
      </c>
      <c r="AB676" s="91">
        <v>-0.53250765620849805</v>
      </c>
      <c r="AC676" s="91">
        <v>-0.33543967543186382</v>
      </c>
      <c r="AD676" s="91">
        <v>-0.33543967543186382</v>
      </c>
      <c r="AE676" s="91">
        <v>-0.42376982400131685</v>
      </c>
      <c r="AF676" s="91">
        <v>-0.61125528789271777</v>
      </c>
      <c r="AG676" s="91">
        <v>0.23260033963898197</v>
      </c>
      <c r="AH676" s="91">
        <v>0.23260033963898197</v>
      </c>
      <c r="AI676" s="91">
        <v>-0.20853121249407672</v>
      </c>
      <c r="AJ676" s="91">
        <v>4.7042164883574579E-2</v>
      </c>
      <c r="AK676" s="91">
        <v>0.41819515774027882</v>
      </c>
      <c r="AL676" s="91">
        <v>0.41819515774027882</v>
      </c>
      <c r="AM676" s="91">
        <v>0.20947671694211811</v>
      </c>
      <c r="AN676" s="91">
        <v>0.14764982010095562</v>
      </c>
      <c r="AO676" s="91">
        <v>0.41819515774027882</v>
      </c>
      <c r="AP676" s="91">
        <v>0.41819515774027882</v>
      </c>
      <c r="AQ676" s="91">
        <v>0.25467309368278679</v>
      </c>
      <c r="AR676" s="91">
        <v>-9.7905671668146815E-2</v>
      </c>
      <c r="AS676" s="91">
        <v>0.10766995260406231</v>
      </c>
      <c r="AT676" s="91">
        <v>0.10766995260406231</v>
      </c>
      <c r="AU676" s="91">
        <v>-3.3165313307568584E-2</v>
      </c>
      <c r="AV676" s="91">
        <v>-3.0597705126470226E-2</v>
      </c>
      <c r="AW676" s="91">
        <v>4.7380952380952381</v>
      </c>
      <c r="AX676" s="91">
        <v>60.19047619047619</v>
      </c>
      <c r="AY676" s="91">
        <v>12</v>
      </c>
      <c r="AZ676" s="91">
        <v>0.17706237424547283</v>
      </c>
      <c r="BA676" s="91">
        <v>0.17518248175182483</v>
      </c>
      <c r="BB676" s="91">
        <v>0.14105561393763349</v>
      </c>
      <c r="BC676" s="91">
        <v>0.33639031548055759</v>
      </c>
      <c r="BD676" s="91">
        <v>0.33639031548055759</v>
      </c>
      <c r="BE676" s="91">
        <v>0.23841102933364136</v>
      </c>
      <c r="BF676" s="91">
        <v>2.5242396463476369E-2</v>
      </c>
      <c r="BG676" s="91">
        <v>2.5242396463476369E-2</v>
      </c>
      <c r="BH676" s="91">
        <v>-4.6883206085839957E-2</v>
      </c>
      <c r="BI676" s="91">
        <v>4.9046667576933656E-2</v>
      </c>
      <c r="BJ676" s="91">
        <v>4.9046667576933656E-2</v>
      </c>
      <c r="BK676" s="91">
        <v>3.7053064902881441E-3</v>
      </c>
      <c r="BL676" s="91">
        <v>8.613634435602413E-2</v>
      </c>
      <c r="BM676" s="91">
        <v>8.613634435602413E-2</v>
      </c>
      <c r="BN676" s="91">
        <v>2.4222187516513293E-2</v>
      </c>
      <c r="BO676" s="91">
        <v>0.5</v>
      </c>
      <c r="BP676" s="91">
        <v>0.5</v>
      </c>
      <c r="BQ676" s="91">
        <v>0.27093515803193219</v>
      </c>
      <c r="BR676" s="91">
        <v>2.2311435523114351</v>
      </c>
      <c r="BS676" s="91">
        <v>2.2311435523114351</v>
      </c>
      <c r="BT676" s="91">
        <v>1.874505279633361</v>
      </c>
      <c r="BU676" s="91">
        <v>0.57298110250685075</v>
      </c>
      <c r="BV676" s="91">
        <v>0.57298110250685075</v>
      </c>
      <c r="BW676" s="91">
        <v>0.16734382628884256</v>
      </c>
      <c r="BX676" s="92">
        <v>28.117736689320001</v>
      </c>
      <c r="BY676" s="92">
        <v>213</v>
      </c>
      <c r="BZ676" s="92">
        <v>73</v>
      </c>
      <c r="CA676" s="92">
        <v>1</v>
      </c>
      <c r="CB676" s="92">
        <v>6.99</v>
      </c>
      <c r="CC676" s="92">
        <v>4.28</v>
      </c>
      <c r="CD676" s="92">
        <v>35</v>
      </c>
      <c r="CE676" s="92">
        <v>113</v>
      </c>
      <c r="CF676" s="92">
        <v>116</v>
      </c>
      <c r="CG676" s="68"/>
      <c r="CH676" s="91">
        <v>0</v>
      </c>
      <c r="CI676" s="91">
        <v>0</v>
      </c>
      <c r="CJ676" s="91">
        <v>0</v>
      </c>
      <c r="CK676" s="91">
        <v>0</v>
      </c>
      <c r="CL676" s="91">
        <v>0</v>
      </c>
      <c r="CM676" s="91">
        <v>0</v>
      </c>
      <c r="CN676" s="91">
        <v>0</v>
      </c>
      <c r="CO676" s="68">
        <f t="shared" si="10"/>
        <v>0</v>
      </c>
      <c r="CP676" s="68">
        <f>IF(ISNUMBER(SUM(CI676,CK676,CM676)/SUM(CH676,CJ676,CL676)),SUM(CI676,CK676,CM676)/SUM(CH676,CJ676,CL676),0)</f>
        <v>0</v>
      </c>
      <c r="CQ676" s="92"/>
    </row>
    <row r="677" spans="1:95" ht="16" x14ac:dyDescent="0.2">
      <c r="A677" s="88" t="s">
        <v>582</v>
      </c>
      <c r="B677" t="s">
        <v>3344</v>
      </c>
      <c r="C677" s="89" t="s">
        <v>52</v>
      </c>
      <c r="D677" s="89" t="s">
        <v>31</v>
      </c>
      <c r="E677" s="89" t="s">
        <v>7</v>
      </c>
      <c r="F677" s="89">
        <v>2022</v>
      </c>
      <c r="G677" s="89" t="s">
        <v>25</v>
      </c>
      <c r="H677" s="90"/>
      <c r="I677" s="90"/>
      <c r="J677" s="90">
        <v>21</v>
      </c>
      <c r="K677" s="90"/>
      <c r="L677" s="90"/>
      <c r="M677" s="91">
        <v>13.806451612903226</v>
      </c>
      <c r="N677" s="91">
        <v>1.55</v>
      </c>
      <c r="O677" s="91">
        <v>0.12297519322441801</v>
      </c>
      <c r="P677" s="91">
        <v>6.7699870254060102E-2</v>
      </c>
      <c r="Q677" s="91">
        <v>0.10966353496552045</v>
      </c>
      <c r="R677" s="91">
        <v>0.87086776859504123</v>
      </c>
      <c r="S677" s="91">
        <v>3.7419303001172993E-2</v>
      </c>
      <c r="T677" s="91">
        <v>0.4743083003952569</v>
      </c>
      <c r="U677" s="91">
        <v>0.87086776859504123</v>
      </c>
      <c r="V677" s="91">
        <v>0.87086776859504123</v>
      </c>
      <c r="W677" s="91">
        <v>0.67258803449514903</v>
      </c>
      <c r="X677" s="91">
        <v>-1.2700214372869501</v>
      </c>
      <c r="Y677" s="91">
        <v>-0.84762355278788726</v>
      </c>
      <c r="Z677" s="91">
        <v>-0.84762355278788726</v>
      </c>
      <c r="AA677" s="91">
        <v>-1.0588224950374188</v>
      </c>
      <c r="AB677" s="91">
        <v>-1.1333896800127103</v>
      </c>
      <c r="AC677" s="91">
        <v>-1.0278552325522059</v>
      </c>
      <c r="AD677" s="91">
        <v>-1.0278552325522059</v>
      </c>
      <c r="AE677" s="91">
        <v>-1.080622456282458</v>
      </c>
      <c r="AF677" s="91">
        <v>-0.9393845038724451</v>
      </c>
      <c r="AG677" s="91">
        <v>-0.8177660391752235</v>
      </c>
      <c r="AH677" s="91">
        <v>-0.8177660391752235</v>
      </c>
      <c r="AI677" s="91">
        <v>-0.8785752715238343</v>
      </c>
      <c r="AJ677" s="91">
        <v>9.8058164739884393E-2</v>
      </c>
      <c r="AK677" s="91">
        <v>0.12297519322441799</v>
      </c>
      <c r="AL677" s="91">
        <v>1.2424547283702212E-2</v>
      </c>
      <c r="AM677" s="91">
        <v>7.7819301749334865E-2</v>
      </c>
      <c r="AN677" s="91">
        <v>5.2297687861271674E-2</v>
      </c>
      <c r="AO677" s="91">
        <v>8.198346214961201E-2</v>
      </c>
      <c r="AP677" s="91">
        <v>8.198346214961201E-2</v>
      </c>
      <c r="AQ677" s="91">
        <v>6.7140575005441849E-2</v>
      </c>
      <c r="AR677" s="91">
        <v>-0.14186225582401613</v>
      </c>
      <c r="AS677" s="91">
        <v>-0.16357202961949041</v>
      </c>
      <c r="AT677" s="91">
        <v>-0.14186225582401613</v>
      </c>
      <c r="AU677" s="91">
        <v>-0.15271714272175327</v>
      </c>
      <c r="AV677" s="91">
        <v>-1.3255950958441676E-2</v>
      </c>
      <c r="AW677" s="91">
        <v>1.55</v>
      </c>
      <c r="AX677" s="91">
        <v>21.4</v>
      </c>
      <c r="AY677" s="91">
        <v>3</v>
      </c>
      <c r="AZ677" s="91">
        <v>5.5214723926380369E-2</v>
      </c>
      <c r="BA677" s="91">
        <v>5.5214723926380369E-2</v>
      </c>
      <c r="BB677" s="91">
        <v>3.6500642595601249E-2</v>
      </c>
      <c r="BC677" s="91">
        <v>6.7192730750836926E-2</v>
      </c>
      <c r="BD677" s="91">
        <v>6.7192730750836926E-2</v>
      </c>
      <c r="BE677" s="91">
        <v>4.8394053236690139E-2</v>
      </c>
      <c r="BF677" s="91">
        <v>-0.17617408264444617</v>
      </c>
      <c r="BG677" s="91">
        <v>-0.17617408264444617</v>
      </c>
      <c r="BH677" s="91">
        <v>-0.17927413331503</v>
      </c>
      <c r="BI677" s="91">
        <v>-0.12495958279561489</v>
      </c>
      <c r="BJ677" s="91">
        <v>-0.12495958279561489</v>
      </c>
      <c r="BK677" s="91">
        <v>-0.14417354814633887</v>
      </c>
      <c r="BL677" s="91">
        <v>-0.12161935849124036</v>
      </c>
      <c r="BM677" s="91">
        <v>-0.12161935849124036</v>
      </c>
      <c r="BN677" s="91">
        <v>-0.14577676016489444</v>
      </c>
      <c r="BO677" s="91">
        <v>9.6774193548387094E-2</v>
      </c>
      <c r="BP677" s="91">
        <v>9.6774193548387094E-2</v>
      </c>
      <c r="BQ677" s="91">
        <v>8.5887096774193539E-2</v>
      </c>
      <c r="BR677" s="91">
        <v>0.87086776859504123</v>
      </c>
      <c r="BS677" s="91">
        <v>0.87086776859504123</v>
      </c>
      <c r="BT677" s="91">
        <v>0.67258803449514903</v>
      </c>
      <c r="BU677" s="91">
        <v>-0.7544517000104789</v>
      </c>
      <c r="BV677" s="91">
        <v>-0.7544517000104789</v>
      </c>
      <c r="BW677" s="91">
        <v>-1.005543842392747</v>
      </c>
      <c r="BX677" s="91"/>
      <c r="BY677" s="91"/>
      <c r="BZ677" s="91"/>
      <c r="CA677" s="91"/>
      <c r="CB677" s="91"/>
      <c r="CC677" s="91"/>
      <c r="CD677" s="91"/>
      <c r="CE677" s="91"/>
      <c r="CF677" s="91"/>
      <c r="CG677" s="68"/>
      <c r="CH677" s="91">
        <v>0</v>
      </c>
      <c r="CI677" s="91">
        <v>0</v>
      </c>
      <c r="CJ677" s="91">
        <v>0</v>
      </c>
      <c r="CK677" s="91">
        <v>0</v>
      </c>
      <c r="CL677" s="91">
        <v>0</v>
      </c>
      <c r="CM677" s="91">
        <v>0</v>
      </c>
      <c r="CN677" s="91">
        <v>0</v>
      </c>
      <c r="CO677" s="68">
        <f t="shared" si="10"/>
        <v>0</v>
      </c>
      <c r="CP677" s="68">
        <f>IF(ISNUMBER(SUM(CI677,CK677,CM677)/SUM(CH677,CJ677,CL677)),SUM(CI677,CK677,CM677)/SUM(CH677,CJ677,CL677),0)</f>
        <v>0</v>
      </c>
      <c r="CQ677" s="91"/>
    </row>
    <row r="678" spans="1:95" ht="16" x14ac:dyDescent="0.2">
      <c r="A678" s="88" t="s">
        <v>946</v>
      </c>
      <c r="B678" t="s">
        <v>946</v>
      </c>
      <c r="C678" s="89" t="s">
        <v>144</v>
      </c>
      <c r="D678" s="89" t="s">
        <v>38</v>
      </c>
      <c r="E678" s="89" t="s">
        <v>7</v>
      </c>
      <c r="F678" s="89">
        <v>2017</v>
      </c>
      <c r="G678" s="89"/>
      <c r="H678" s="90">
        <v>8</v>
      </c>
      <c r="I678" s="90">
        <v>300</v>
      </c>
      <c r="J678" s="90">
        <v>22</v>
      </c>
      <c r="K678" s="90"/>
      <c r="L678" s="90"/>
      <c r="M678" s="91">
        <v>13.3125</v>
      </c>
      <c r="N678" s="91">
        <v>1.4545454545454546</v>
      </c>
      <c r="O678" s="91">
        <v>9.2236025354164336E-2</v>
      </c>
      <c r="P678" s="91">
        <v>0.13176340250756594</v>
      </c>
      <c r="Q678" s="91">
        <v>8.7577640566662951E-2</v>
      </c>
      <c r="R678" s="91">
        <v>0.86146272855133599</v>
      </c>
      <c r="S678" s="91">
        <v>5.6991505961246969E-2</v>
      </c>
      <c r="T678" s="91">
        <v>0.67443609022556394</v>
      </c>
      <c r="U678" s="91">
        <v>0.86146272855133599</v>
      </c>
      <c r="V678" s="91">
        <v>0.86146272855133599</v>
      </c>
      <c r="W678" s="91">
        <v>0.76794940938845002</v>
      </c>
      <c r="X678" s="91">
        <v>-0.95220131132863295</v>
      </c>
      <c r="Y678" s="91">
        <v>-0.78110109184405985</v>
      </c>
      <c r="Z678" s="91">
        <v>-0.78110109184405985</v>
      </c>
      <c r="AA678" s="91">
        <v>-0.86665120158634634</v>
      </c>
      <c r="AB678" s="91">
        <v>-1.2242869109216832</v>
      </c>
      <c r="AC678" s="91">
        <v>-1.2242869109216832</v>
      </c>
      <c r="AD678" s="91">
        <v>-1.5680563534621519</v>
      </c>
      <c r="AE678" s="91">
        <v>-1.3961716321919175</v>
      </c>
      <c r="AF678" s="91">
        <v>-1.0812963764452401</v>
      </c>
      <c r="AG678" s="91">
        <v>-0.86059444559570275</v>
      </c>
      <c r="AH678" s="91">
        <v>-0.86059444559570275</v>
      </c>
      <c r="AI678" s="91">
        <v>-0.97094541102047138</v>
      </c>
      <c r="AJ678" s="91">
        <v>4.2885829030407351E-2</v>
      </c>
      <c r="AK678" s="91">
        <v>0.13176340250756594</v>
      </c>
      <c r="AL678" s="91">
        <v>0.13176340250756594</v>
      </c>
      <c r="AM678" s="91">
        <v>8.2160365710126165E-2</v>
      </c>
      <c r="AN678" s="91">
        <v>2.3092369477911646E-2</v>
      </c>
      <c r="AO678" s="91">
        <v>6.0813878080415044E-2</v>
      </c>
      <c r="AP678" s="91">
        <v>6.0813878080415044E-2</v>
      </c>
      <c r="AQ678" s="91">
        <v>4.3361291813052871E-2</v>
      </c>
      <c r="AR678" s="91">
        <v>-0.26125689618491532</v>
      </c>
      <c r="AS678" s="91">
        <v>-0.26125689618491532</v>
      </c>
      <c r="AT678" s="91">
        <v>-0.26125689618491532</v>
      </c>
      <c r="AU678" s="91"/>
      <c r="AV678" s="91">
        <v>1.8569048488401463E-2</v>
      </c>
      <c r="AW678" s="91">
        <v>1.4545454545454546</v>
      </c>
      <c r="AX678" s="91">
        <v>19.363636363636363</v>
      </c>
      <c r="AY678" s="91">
        <v>1</v>
      </c>
      <c r="AZ678" s="91">
        <v>4.1139240506329111E-2</v>
      </c>
      <c r="BA678" s="91">
        <v>2.6402640264026403E-2</v>
      </c>
      <c r="BB678" s="91">
        <v>3.2163083063802715E-2</v>
      </c>
      <c r="BC678" s="91">
        <v>5.9021922428330521E-2</v>
      </c>
      <c r="BD678" s="91">
        <v>5.4961089494163423E-2</v>
      </c>
      <c r="BE678" s="91">
        <v>5.3389250292772417E-2</v>
      </c>
      <c r="BF678" s="91">
        <v>-0.24234605141774915</v>
      </c>
      <c r="BG678" s="91">
        <v>-0.24234605141774915</v>
      </c>
      <c r="BH678" s="91">
        <v>-0.24234605141774915</v>
      </c>
      <c r="BI678" s="91">
        <v>-0.12013148019429185</v>
      </c>
      <c r="BJ678" s="91">
        <v>-0.12013148019429185</v>
      </c>
      <c r="BK678" s="91">
        <v>-0.12013148019429185</v>
      </c>
      <c r="BL678" s="91">
        <v>-0.15816187260456829</v>
      </c>
      <c r="BM678" s="91">
        <v>-0.15816187260456829</v>
      </c>
      <c r="BN678" s="91">
        <v>-0.15816187260456829</v>
      </c>
      <c r="BO678" s="91">
        <v>6.6666666666666666E-2</v>
      </c>
      <c r="BP678" s="91">
        <v>6.6666666666666666E-2</v>
      </c>
      <c r="BQ678" s="91">
        <v>3.3333333333333333E-2</v>
      </c>
      <c r="BR678" s="91">
        <v>0.86146272855133599</v>
      </c>
      <c r="BS678" s="91">
        <v>0.86146272855133599</v>
      </c>
      <c r="BT678" s="91">
        <v>0.76794940938845002</v>
      </c>
      <c r="BU678" s="91">
        <v>-1.3568718649035012</v>
      </c>
      <c r="BV678" s="91">
        <v>-1.3568718649035012</v>
      </c>
      <c r="BW678" s="91">
        <v>-1.5164182986611934</v>
      </c>
      <c r="BX678" s="91"/>
      <c r="BY678" s="91"/>
      <c r="BZ678" s="91"/>
      <c r="CA678" s="91"/>
      <c r="CB678" s="91"/>
      <c r="CC678" s="91"/>
      <c r="CD678" s="91"/>
      <c r="CE678" s="91"/>
      <c r="CF678" s="91"/>
      <c r="CG678" s="68"/>
      <c r="CH678" s="91">
        <v>0</v>
      </c>
      <c r="CI678" s="91">
        <v>0</v>
      </c>
      <c r="CJ678" s="91">
        <v>0</v>
      </c>
      <c r="CK678" s="91">
        <v>0</v>
      </c>
      <c r="CL678" s="91">
        <v>0</v>
      </c>
      <c r="CM678" s="91">
        <v>0</v>
      </c>
      <c r="CN678" s="91">
        <v>0</v>
      </c>
      <c r="CO678" s="68">
        <f t="shared" si="10"/>
        <v>0</v>
      </c>
      <c r="CP678" s="68">
        <f>IF(ISNUMBER(SUM(CI678,CK678,CM678)/SUM(CH678,CJ678,CL678)),SUM(CI678,CK678,CM678)/SUM(CH678,CJ678,CL678),0)</f>
        <v>0</v>
      </c>
      <c r="CQ678" s="91"/>
    </row>
    <row r="679" spans="1:95" ht="16" x14ac:dyDescent="0.2">
      <c r="A679" s="88" t="s">
        <v>798</v>
      </c>
      <c r="B679" t="s">
        <v>3369</v>
      </c>
      <c r="C679" s="89" t="s">
        <v>203</v>
      </c>
      <c r="D679" s="89" t="s">
        <v>35</v>
      </c>
      <c r="E679" s="89" t="s">
        <v>7</v>
      </c>
      <c r="F679" s="89">
        <v>2019</v>
      </c>
      <c r="G679" s="89"/>
      <c r="H679" s="90">
        <v>8</v>
      </c>
      <c r="I679" s="90">
        <v>300</v>
      </c>
      <c r="J679" s="90">
        <v>22</v>
      </c>
      <c r="K679" s="90">
        <v>20</v>
      </c>
      <c r="L679" s="90">
        <v>20</v>
      </c>
      <c r="M679" s="91">
        <v>14.285714285714286</v>
      </c>
      <c r="N679" s="91">
        <v>4.4545454545454541</v>
      </c>
      <c r="O679" s="91">
        <v>0.43242541887129682</v>
      </c>
      <c r="P679" s="91">
        <v>0.54294538873150766</v>
      </c>
      <c r="Q679" s="91">
        <v>0.35688067019407499</v>
      </c>
      <c r="R679" s="91">
        <v>2.1887611195487091</v>
      </c>
      <c r="S679" s="91">
        <v>0.22259399166138499</v>
      </c>
      <c r="T679" s="91">
        <v>2.1887611195487091</v>
      </c>
      <c r="U679" s="91">
        <v>2.1887611195487091</v>
      </c>
      <c r="V679" s="91">
        <v>2.1887611195487091</v>
      </c>
      <c r="W679" s="91">
        <v>2.1887611195487091</v>
      </c>
      <c r="X679" s="91">
        <v>0.29887708119724499</v>
      </c>
      <c r="Y679" s="91">
        <v>0.29887708119724499</v>
      </c>
      <c r="Z679" s="91">
        <v>0.29887708119724499</v>
      </c>
      <c r="AA679" s="91"/>
      <c r="AB679" s="91">
        <v>-0.24075796246477887</v>
      </c>
      <c r="AC679" s="91">
        <v>-0.24075796246477887</v>
      </c>
      <c r="AD679" s="91">
        <v>-0.24075796246477887</v>
      </c>
      <c r="AE679" s="91"/>
      <c r="AF679" s="91">
        <v>7.0507003369391974E-2</v>
      </c>
      <c r="AG679" s="91">
        <v>7.0507003369391974E-2</v>
      </c>
      <c r="AH679" s="91">
        <v>7.0507003369391974E-2</v>
      </c>
      <c r="AI679" s="91"/>
      <c r="AJ679" s="91">
        <v>0.13062416160340884</v>
      </c>
      <c r="AK679" s="91">
        <v>0.54294538873150766</v>
      </c>
      <c r="AL679" s="91">
        <v>0.54294538873150766</v>
      </c>
      <c r="AM679" s="91">
        <v>0.36778731150180932</v>
      </c>
      <c r="AN679" s="91">
        <v>0.36367047891350968</v>
      </c>
      <c r="AO679" s="91">
        <v>0.36367047891350968</v>
      </c>
      <c r="AP679" s="91">
        <v>0.25059017941454198</v>
      </c>
      <c r="AQ679" s="91">
        <v>0.30713032916402583</v>
      </c>
      <c r="AR679" s="91">
        <v>5.6235954847762448E-2</v>
      </c>
      <c r="AS679" s="91">
        <v>5.6235954847762448E-2</v>
      </c>
      <c r="AT679" s="91">
        <v>5.6235954847762448E-2</v>
      </c>
      <c r="AU679" s="91"/>
      <c r="AV679" s="91">
        <v>8.0203318628818965E-3</v>
      </c>
      <c r="AW679" s="91">
        <v>4.4545454545454541</v>
      </c>
      <c r="AX679" s="91">
        <v>63.636363636363633</v>
      </c>
      <c r="AY679" s="91">
        <v>9</v>
      </c>
      <c r="AZ679" s="91">
        <v>0.13126491646778043</v>
      </c>
      <c r="BA679" s="91">
        <v>6.25E-2</v>
      </c>
      <c r="BB679" s="91">
        <v>9.6882458233890217E-2</v>
      </c>
      <c r="BC679" s="91">
        <v>0.27734095782701929</v>
      </c>
      <c r="BD679" s="91">
        <v>0.1678470254957507</v>
      </c>
      <c r="BE679" s="91">
        <v>0.22259399166138499</v>
      </c>
      <c r="BF679" s="91">
        <v>-2.4027016019060377E-2</v>
      </c>
      <c r="BG679" s="91">
        <v>-2.4027016019060377E-2</v>
      </c>
      <c r="BH679" s="91">
        <v>-2.4027016019060377E-2</v>
      </c>
      <c r="BI679" s="91">
        <v>5.9883617174659204E-2</v>
      </c>
      <c r="BJ679" s="91">
        <v>5.9883617174659204E-2</v>
      </c>
      <c r="BK679" s="91">
        <v>5.9883617174659204E-2</v>
      </c>
      <c r="BL679" s="91">
        <v>7.7742391875919331E-2</v>
      </c>
      <c r="BM679" s="91">
        <v>7.7742391875919331E-2</v>
      </c>
      <c r="BN679" s="91">
        <v>7.7742391875919331E-2</v>
      </c>
      <c r="BO679" s="91">
        <v>0.45</v>
      </c>
      <c r="BP679" s="91">
        <v>0.33333333333333331</v>
      </c>
      <c r="BQ679" s="91">
        <v>0.39166666666666666</v>
      </c>
      <c r="BR679" s="91">
        <v>2.1887611195487091</v>
      </c>
      <c r="BS679" s="91">
        <v>2.1887611195487091</v>
      </c>
      <c r="BT679" s="91">
        <v>2.1887611195487091</v>
      </c>
      <c r="BU679" s="91">
        <v>0.41909787593655734</v>
      </c>
      <c r="BV679" s="91">
        <v>0.41909787593655734</v>
      </c>
      <c r="BW679" s="91">
        <v>0.41909787593655734</v>
      </c>
      <c r="BX679" s="92">
        <v>26.372952484736256</v>
      </c>
      <c r="BY679" s="92">
        <v>211</v>
      </c>
      <c r="BZ679" s="92">
        <v>75</v>
      </c>
      <c r="CA679" s="92">
        <v>21</v>
      </c>
      <c r="CB679" s="91"/>
      <c r="CC679" s="91"/>
      <c r="CD679" s="91"/>
      <c r="CE679" s="91"/>
      <c r="CF679" s="91"/>
      <c r="CG679" s="68">
        <v>4.46</v>
      </c>
      <c r="CH679" s="91">
        <v>0</v>
      </c>
      <c r="CI679" s="91">
        <v>0</v>
      </c>
      <c r="CJ679" s="91">
        <v>0</v>
      </c>
      <c r="CK679" s="91">
        <v>0</v>
      </c>
      <c r="CL679" s="91">
        <v>0</v>
      </c>
      <c r="CM679" s="91">
        <v>0</v>
      </c>
      <c r="CN679" s="91">
        <v>0</v>
      </c>
      <c r="CO679" s="68">
        <f t="shared" si="10"/>
        <v>0</v>
      </c>
      <c r="CP679" s="68">
        <f>IF(ISNUMBER(SUM(CI679,CK679,CM679)/SUM(CH679,CJ679,CL679)),SUM(CI679,CK679,CM679)/SUM(CH679,CJ679,CL679),0)</f>
        <v>0</v>
      </c>
      <c r="CQ679" s="91"/>
    </row>
    <row r="680" spans="1:95" ht="16" x14ac:dyDescent="0.2">
      <c r="A680" s="88" t="s">
        <v>1067</v>
      </c>
      <c r="B680" t="s">
        <v>1067</v>
      </c>
      <c r="C680" s="89" t="s">
        <v>428</v>
      </c>
      <c r="D680" s="89" t="s">
        <v>59</v>
      </c>
      <c r="E680" s="89" t="s">
        <v>7</v>
      </c>
      <c r="F680" s="89">
        <v>2015</v>
      </c>
      <c r="G680" s="89"/>
      <c r="H680" s="90">
        <v>8</v>
      </c>
      <c r="I680" s="90">
        <v>300</v>
      </c>
      <c r="J680" s="90">
        <v>23</v>
      </c>
      <c r="K680" s="90">
        <v>21</v>
      </c>
      <c r="L680" s="90"/>
      <c r="M680" s="91">
        <v>16.90990990990991</v>
      </c>
      <c r="N680" s="91">
        <v>3.8275862068965516</v>
      </c>
      <c r="O680" s="91">
        <v>0.3255616458902697</v>
      </c>
      <c r="P680" s="91">
        <v>0.35469106141809892</v>
      </c>
      <c r="Q680" s="91">
        <v>0.3408986334244315</v>
      </c>
      <c r="R680" s="91">
        <v>2.3667440719483439</v>
      </c>
      <c r="S680" s="91">
        <v>0.26013579717079383</v>
      </c>
      <c r="T680" s="91">
        <v>1.5009048136083964</v>
      </c>
      <c r="U680" s="91">
        <v>2.4749455337690631</v>
      </c>
      <c r="V680" s="91">
        <v>2.2585426101276243</v>
      </c>
      <c r="W680" s="91">
        <v>2.0781309858350281</v>
      </c>
      <c r="X680" s="91">
        <v>-0.27837542821728922</v>
      </c>
      <c r="Y680" s="91">
        <v>0.66390569240728237</v>
      </c>
      <c r="Z680" s="91">
        <v>0.4014481828629044</v>
      </c>
      <c r="AA680" s="91">
        <v>0.26232614901763252</v>
      </c>
      <c r="AB680" s="91">
        <v>-0.92861426840509154</v>
      </c>
      <c r="AC680" s="91">
        <v>-9.1637693974235823E-2</v>
      </c>
      <c r="AD680" s="91">
        <v>-0.33129317821928161</v>
      </c>
      <c r="AE680" s="91">
        <v>-0.45051504686620297</v>
      </c>
      <c r="AF680" s="91">
        <v>-0.12713296784560257</v>
      </c>
      <c r="AG680" s="91">
        <v>0.34114280667593255</v>
      </c>
      <c r="AH680" s="91">
        <v>0.56811803959260687</v>
      </c>
      <c r="AI680" s="91">
        <v>0.2607092928076456</v>
      </c>
      <c r="AJ680" s="91">
        <v>0.10073847349754651</v>
      </c>
      <c r="AK680" s="91">
        <v>0.35469106141809892</v>
      </c>
      <c r="AL680" s="91">
        <v>0.35469106141809892</v>
      </c>
      <c r="AM680" s="91">
        <v>0.23450840196591546</v>
      </c>
      <c r="AN680" s="91">
        <v>6.9742020113686048E-2</v>
      </c>
      <c r="AO680" s="91">
        <v>0.24809567098210086</v>
      </c>
      <c r="AP680" s="91">
        <v>0.19098749460974557</v>
      </c>
      <c r="AQ680" s="91">
        <v>0.16960839523517748</v>
      </c>
      <c r="AR680" s="91">
        <v>-0.23769250395206118</v>
      </c>
      <c r="AS680" s="91">
        <v>-6.2429534154115646E-2</v>
      </c>
      <c r="AT680" s="91">
        <v>-6.2429534154115646E-2</v>
      </c>
      <c r="AU680" s="91">
        <v>-0.15006101905308841</v>
      </c>
      <c r="AV680" s="91">
        <v>-2.0899275942573264E-2</v>
      </c>
      <c r="AW680" s="91">
        <v>3.8275862068965516</v>
      </c>
      <c r="AX680" s="91">
        <v>64.724137931034477</v>
      </c>
      <c r="AY680" s="91">
        <v>3</v>
      </c>
      <c r="AZ680" s="91">
        <v>0.14814814814814814</v>
      </c>
      <c r="BA680" s="91">
        <v>7.492795389048991E-2</v>
      </c>
      <c r="BB680" s="91">
        <v>9.2816898290838099E-2</v>
      </c>
      <c r="BC680" s="91">
        <v>0.33829660512209647</v>
      </c>
      <c r="BD680" s="91">
        <v>0.18197498921949115</v>
      </c>
      <c r="BE680" s="91">
        <v>0.2199185448563199</v>
      </c>
      <c r="BF680" s="91">
        <v>2.7148686105015252E-2</v>
      </c>
      <c r="BG680" s="91">
        <v>2.7148686105015252E-2</v>
      </c>
      <c r="BH680" s="91">
        <v>-6.7367623756846157E-2</v>
      </c>
      <c r="BI680" s="91">
        <v>5.6631645888642945E-2</v>
      </c>
      <c r="BJ680" s="91">
        <v>5.6631645888642945E-2</v>
      </c>
      <c r="BK680" s="91">
        <v>-7.6723400718117923E-3</v>
      </c>
      <c r="BL680" s="91">
        <v>2.5466926389845435E-2</v>
      </c>
      <c r="BM680" s="91">
        <v>2.5466926389845435E-2</v>
      </c>
      <c r="BN680" s="91">
        <v>-3.6411797752095604E-2</v>
      </c>
      <c r="BO680" s="91">
        <v>0.2</v>
      </c>
      <c r="BP680" s="91">
        <v>0.2</v>
      </c>
      <c r="BQ680" s="91">
        <v>0.11929824561403508</v>
      </c>
      <c r="BR680" s="91">
        <v>2.4749455337690631</v>
      </c>
      <c r="BS680" s="91">
        <v>2.2585426101276243</v>
      </c>
      <c r="BT680" s="91">
        <v>2.0781309858350281</v>
      </c>
      <c r="BU680" s="91">
        <v>0.32540557856149421</v>
      </c>
      <c r="BV680" s="91">
        <v>-0.1673044228807905</v>
      </c>
      <c r="BW680" s="91">
        <v>-0.13712563656757526</v>
      </c>
      <c r="BX680" s="92">
        <v>28.761371859737</v>
      </c>
      <c r="BY680" s="92">
        <v>218</v>
      </c>
      <c r="BZ680" s="92">
        <v>73</v>
      </c>
      <c r="CA680" s="92">
        <v>17</v>
      </c>
      <c r="CB680" s="92">
        <v>7.35</v>
      </c>
      <c r="CC680" s="92">
        <v>4.58</v>
      </c>
      <c r="CD680" s="92">
        <v>27.5</v>
      </c>
      <c r="CE680" s="92">
        <v>11</v>
      </c>
      <c r="CF680" s="92">
        <v>11.75</v>
      </c>
      <c r="CG680" s="68"/>
      <c r="CH680" s="91">
        <v>0</v>
      </c>
      <c r="CI680" s="91">
        <v>0</v>
      </c>
      <c r="CJ680" s="91">
        <v>0</v>
      </c>
      <c r="CK680" s="91">
        <v>0</v>
      </c>
      <c r="CL680" s="91">
        <v>0</v>
      </c>
      <c r="CM680" s="91">
        <v>0</v>
      </c>
      <c r="CN680" s="91">
        <v>0</v>
      </c>
      <c r="CO680" s="68">
        <f t="shared" si="10"/>
        <v>0</v>
      </c>
      <c r="CP680" s="68">
        <f>IF(ISNUMBER(SUM(CI680,CK680,CM680)/SUM(CH680,CJ680,CL680)),SUM(CI680,CK680,CM680)/SUM(CH680,CJ680,CL680),0)</f>
        <v>0</v>
      </c>
      <c r="CQ680" s="92"/>
    </row>
    <row r="681" spans="1:95" ht="16" x14ac:dyDescent="0.2">
      <c r="A681" s="88" t="s">
        <v>1066</v>
      </c>
      <c r="B681" t="s">
        <v>1066</v>
      </c>
      <c r="C681" s="89" t="s">
        <v>34</v>
      </c>
      <c r="D681" s="89" t="s">
        <v>35</v>
      </c>
      <c r="E681" s="89" t="s">
        <v>7</v>
      </c>
      <c r="F681" s="89">
        <v>2015</v>
      </c>
      <c r="G681" s="89" t="s">
        <v>78</v>
      </c>
      <c r="H681" s="90">
        <v>6</v>
      </c>
      <c r="I681" s="90">
        <v>187</v>
      </c>
      <c r="J681" s="90">
        <v>22</v>
      </c>
      <c r="K681" s="90"/>
      <c r="L681" s="90"/>
      <c r="M681" s="91">
        <v>11.134615384615385</v>
      </c>
      <c r="N681" s="91">
        <v>1.5757575757575757</v>
      </c>
      <c r="O681" s="91">
        <v>9.4522239982991141E-2</v>
      </c>
      <c r="P681" s="91">
        <v>0.14624841209939576</v>
      </c>
      <c r="Q681" s="91">
        <v>8.4694230589327194E-2</v>
      </c>
      <c r="R681" s="91">
        <v>0.64192310790671447</v>
      </c>
      <c r="S681" s="91">
        <v>5.8045110757960906E-2</v>
      </c>
      <c r="T681" s="91">
        <v>0.73646209386281591</v>
      </c>
      <c r="U681" s="91">
        <v>0.82622950819672136</v>
      </c>
      <c r="V681" s="91">
        <v>0.45761670761670759</v>
      </c>
      <c r="W681" s="91">
        <v>0.67343610322541503</v>
      </c>
      <c r="X681" s="91">
        <v>-1.1899002032149018</v>
      </c>
      <c r="Y681" s="91">
        <v>-1.1001327888809964</v>
      </c>
      <c r="Z681" s="91">
        <v>-1.4425861660154222</v>
      </c>
      <c r="AA681" s="91">
        <v>-1.2442063860371066</v>
      </c>
      <c r="AB681" s="91">
        <v>-1.1622609072844312</v>
      </c>
      <c r="AC681" s="91">
        <v>-1.1622609072844312</v>
      </c>
      <c r="AD681" s="91">
        <v>-2.1089665201265912</v>
      </c>
      <c r="AE681" s="91">
        <v>-1.6248390004092632</v>
      </c>
      <c r="AF681" s="91">
        <v>-0.80338336948743772</v>
      </c>
      <c r="AG681" s="91">
        <v>-1.4725958080509018</v>
      </c>
      <c r="AH681" s="91">
        <v>-0.80338336948743772</v>
      </c>
      <c r="AI681" s="91">
        <v>-1.1054646179577226</v>
      </c>
      <c r="AJ681" s="91">
        <v>0.22273257509477981</v>
      </c>
      <c r="AK681" s="91">
        <v>0.22273257509477981</v>
      </c>
      <c r="AL681" s="91">
        <v>6.9764249104011716E-2</v>
      </c>
      <c r="AM681" s="91">
        <v>0.11192978352026137</v>
      </c>
      <c r="AN681" s="91">
        <v>3.1221303948576674E-2</v>
      </c>
      <c r="AO681" s="91">
        <v>7.7421681399563569E-2</v>
      </c>
      <c r="AP681" s="91">
        <v>5.581139928320937E-2</v>
      </c>
      <c r="AQ681" s="91">
        <v>5.4818128210449867E-2</v>
      </c>
      <c r="AR681" s="91">
        <v>-0.21433418782052577</v>
      </c>
      <c r="AS681" s="91">
        <v>-0.25471380585300712</v>
      </c>
      <c r="AT681" s="91">
        <v>-0.21433418782052577</v>
      </c>
      <c r="AU681" s="91">
        <v>-0.23302027877990553</v>
      </c>
      <c r="AV681" s="91">
        <v>-6.9508679354187142E-3</v>
      </c>
      <c r="AW681" s="91">
        <v>1.5757575757575757</v>
      </c>
      <c r="AX681" s="91">
        <v>17.545454545454547</v>
      </c>
      <c r="AY681" s="91">
        <v>3</v>
      </c>
      <c r="AZ681" s="91">
        <v>6.0109289617486336E-2</v>
      </c>
      <c r="BA681" s="91">
        <v>3.6855036855036855E-2</v>
      </c>
      <c r="BB681" s="91">
        <v>4.6761875370504115E-2</v>
      </c>
      <c r="BC681" s="91">
        <v>7.5895994378074497E-2</v>
      </c>
      <c r="BD681" s="91">
        <v>4.0194227137847316E-2</v>
      </c>
      <c r="BE681" s="91">
        <v>5.9510943137691723E-2</v>
      </c>
      <c r="BF681" s="91">
        <v>-0.18092420549812976</v>
      </c>
      <c r="BG681" s="91">
        <v>-0.2709536918792339</v>
      </c>
      <c r="BH681" s="91">
        <v>-0.22578329228178962</v>
      </c>
      <c r="BI681" s="91">
        <v>-0.14156134627428557</v>
      </c>
      <c r="BJ681" s="91">
        <v>-0.2631567335127446</v>
      </c>
      <c r="BK681" s="91">
        <v>-0.18678405065427109</v>
      </c>
      <c r="BL681" s="91">
        <v>-0.15268717571495977</v>
      </c>
      <c r="BM681" s="91">
        <v>-0.279178813944924</v>
      </c>
      <c r="BN681" s="91">
        <v>-0.20129358314469617</v>
      </c>
      <c r="BO681" s="91">
        <v>7.8947368421052627E-2</v>
      </c>
      <c r="BP681" s="91">
        <v>7.1428571428571425E-2</v>
      </c>
      <c r="BQ681" s="91">
        <v>5.0125313283208017E-2</v>
      </c>
      <c r="BR681" s="91">
        <v>0.82622950819672136</v>
      </c>
      <c r="BS681" s="91">
        <v>0.45761670761670759</v>
      </c>
      <c r="BT681" s="91">
        <v>0.67343610322541503</v>
      </c>
      <c r="BU681" s="91">
        <v>-0.70115329078285404</v>
      </c>
      <c r="BV681" s="91">
        <v>-1.051311869836363</v>
      </c>
      <c r="BW681" s="91">
        <v>-0.87665479650906575</v>
      </c>
      <c r="BX681" s="91"/>
      <c r="BY681" s="91"/>
      <c r="BZ681" s="91"/>
      <c r="CA681" s="91"/>
      <c r="CB681" s="91"/>
      <c r="CC681" s="91"/>
      <c r="CD681" s="91"/>
      <c r="CE681" s="91"/>
      <c r="CF681" s="91"/>
      <c r="CG681" s="68">
        <v>4.5</v>
      </c>
      <c r="CH681" s="91">
        <v>0</v>
      </c>
      <c r="CI681" s="91">
        <v>0</v>
      </c>
      <c r="CJ681" s="91">
        <v>0</v>
      </c>
      <c r="CK681" s="91">
        <v>0</v>
      </c>
      <c r="CL681" s="91">
        <v>0</v>
      </c>
      <c r="CM681" s="91">
        <v>0</v>
      </c>
      <c r="CN681" s="91">
        <v>0</v>
      </c>
      <c r="CO681" s="68">
        <f t="shared" si="10"/>
        <v>0</v>
      </c>
      <c r="CP681" s="68">
        <f>IF(ISNUMBER(SUM(CI681,CK681,CM681)/SUM(CH681,CJ681,CL681)),SUM(CI681,CK681,CM681)/SUM(CH681,CJ681,CL681),0)</f>
        <v>0</v>
      </c>
      <c r="CQ681" s="91"/>
    </row>
    <row r="682" spans="1:95" ht="16" x14ac:dyDescent="0.2">
      <c r="A682" s="88" t="s">
        <v>1186</v>
      </c>
      <c r="B682" t="s">
        <v>1186</v>
      </c>
      <c r="C682" s="89" t="s">
        <v>42</v>
      </c>
      <c r="D682" s="89" t="s">
        <v>43</v>
      </c>
      <c r="E682" s="89" t="s">
        <v>7</v>
      </c>
      <c r="F682" s="89">
        <v>2013</v>
      </c>
      <c r="G682" s="89"/>
      <c r="H682" s="90">
        <v>8</v>
      </c>
      <c r="I682" s="90">
        <v>300</v>
      </c>
      <c r="J682" s="90">
        <v>22</v>
      </c>
      <c r="K682" s="90">
        <v>20</v>
      </c>
      <c r="L682" s="90"/>
      <c r="M682" s="91">
        <v>12.491017964071856</v>
      </c>
      <c r="N682" s="91">
        <v>3.6304347826086958</v>
      </c>
      <c r="O682" s="91">
        <v>0.27300059042988789</v>
      </c>
      <c r="P682" s="91">
        <v>0.19656058884229233</v>
      </c>
      <c r="Q682" s="91">
        <v>0.27566036113344394</v>
      </c>
      <c r="R682" s="91">
        <v>1.7298832923832923</v>
      </c>
      <c r="S682" s="91">
        <v>0.19360035108548623</v>
      </c>
      <c r="T682" s="91">
        <v>1.3723298559364132</v>
      </c>
      <c r="U682" s="91">
        <v>2.1256756756756756</v>
      </c>
      <c r="V682" s="91">
        <v>1.3340909090909092</v>
      </c>
      <c r="W682" s="91">
        <v>1.450519822011084</v>
      </c>
      <c r="X682" s="91">
        <v>-0.42822994037256779</v>
      </c>
      <c r="Y682" s="91">
        <v>0.19269750123209328</v>
      </c>
      <c r="Z682" s="91">
        <v>-0.54056150435509309</v>
      </c>
      <c r="AA682" s="91">
        <v>-0.41798067981495585</v>
      </c>
      <c r="AB682" s="91">
        <v>-0.23536812447155397</v>
      </c>
      <c r="AC682" s="91">
        <v>-0.23536812447155397</v>
      </c>
      <c r="AD682" s="91">
        <v>-1.2324923186523897</v>
      </c>
      <c r="AE682" s="91">
        <v>-0.67511100081691633</v>
      </c>
      <c r="AF682" s="91">
        <v>0.28798005356487177</v>
      </c>
      <c r="AG682" s="91">
        <v>-0.63189852447864503</v>
      </c>
      <c r="AH682" s="91">
        <v>0.28798005356487177</v>
      </c>
      <c r="AI682" s="91">
        <v>-0.24689810295588246</v>
      </c>
      <c r="AJ682" s="91">
        <v>0.1948537390489897</v>
      </c>
      <c r="AK682" s="91">
        <v>0.22308109061586534</v>
      </c>
      <c r="AL682" s="91">
        <v>0.17004008706871929</v>
      </c>
      <c r="AM682" s="91">
        <v>0.18529842687804343</v>
      </c>
      <c r="AN682" s="91">
        <v>0.1648762407337605</v>
      </c>
      <c r="AO682" s="91">
        <v>0.20592100672233724</v>
      </c>
      <c r="AP682" s="91">
        <v>0.17004008706871929</v>
      </c>
      <c r="AQ682" s="91">
        <v>0.16762100091129259</v>
      </c>
      <c r="AR682" s="91">
        <v>-2.9283702951527296E-2</v>
      </c>
      <c r="AS682" s="91">
        <v>-0.14048511806749722</v>
      </c>
      <c r="AT682" s="91">
        <v>-2.9283702951527296E-2</v>
      </c>
      <c r="AU682" s="91">
        <v>-9.6797790252795904E-2</v>
      </c>
      <c r="AV682" s="91">
        <v>-1.79696309996972E-2</v>
      </c>
      <c r="AW682" s="91">
        <v>3.6304347826086958</v>
      </c>
      <c r="AX682" s="91">
        <v>45.347826086956523</v>
      </c>
      <c r="AY682" s="91">
        <v>5</v>
      </c>
      <c r="AZ682" s="91">
        <v>0.13783783783783785</v>
      </c>
      <c r="BA682" s="91">
        <v>0.12272727272727273</v>
      </c>
      <c r="BB682" s="91">
        <v>0.10515506772272935</v>
      </c>
      <c r="BC682" s="91">
        <v>0.21953432113698215</v>
      </c>
      <c r="BD682" s="91">
        <v>0.16766638103399029</v>
      </c>
      <c r="BE682" s="91">
        <v>0.16887366054498798</v>
      </c>
      <c r="BF682" s="91">
        <v>-2.5074221097779015E-2</v>
      </c>
      <c r="BG682" s="91">
        <v>-0.14348153798309093</v>
      </c>
      <c r="BH682" s="91">
        <v>-9.8089405946662295E-2</v>
      </c>
      <c r="BI682" s="91">
        <v>5.5490497021626339E-3</v>
      </c>
      <c r="BJ682" s="91">
        <v>-0.15175469181863016</v>
      </c>
      <c r="BK682" s="91">
        <v>-7.1470561244281722E-2</v>
      </c>
      <c r="BL682" s="91">
        <v>2.2952986190339586E-2</v>
      </c>
      <c r="BM682" s="91">
        <v>-0.11614939154630755</v>
      </c>
      <c r="BN682" s="91">
        <v>-4.951628381006834E-2</v>
      </c>
      <c r="BO682" s="91">
        <v>0.19230769230769232</v>
      </c>
      <c r="BP682" s="91">
        <v>0.17241379310344829</v>
      </c>
      <c r="BQ682" s="91">
        <v>0.16636834127759717</v>
      </c>
      <c r="BR682" s="91">
        <v>2.1256756756756756</v>
      </c>
      <c r="BS682" s="91">
        <v>1.3340909090909092</v>
      </c>
      <c r="BT682" s="91">
        <v>1.450519822011084</v>
      </c>
      <c r="BU682" s="91">
        <v>0.13205148183011128</v>
      </c>
      <c r="BV682" s="91">
        <v>-0.5846430231829689</v>
      </c>
      <c r="BW682" s="91">
        <v>-0.46452449540323104</v>
      </c>
      <c r="BX682" s="91"/>
      <c r="BY682" s="91"/>
      <c r="BZ682" s="91"/>
      <c r="CA682" s="91"/>
      <c r="CB682" s="91"/>
      <c r="CC682" s="91"/>
      <c r="CD682" s="91"/>
      <c r="CE682" s="91"/>
      <c r="CF682" s="91"/>
      <c r="CG682" s="68"/>
      <c r="CH682" s="91">
        <v>0</v>
      </c>
      <c r="CI682" s="91">
        <v>0</v>
      </c>
      <c r="CJ682" s="91">
        <v>0</v>
      </c>
      <c r="CK682" s="91">
        <v>0</v>
      </c>
      <c r="CL682" s="91">
        <v>0</v>
      </c>
      <c r="CM682" s="91">
        <v>0</v>
      </c>
      <c r="CN682" s="91">
        <v>0</v>
      </c>
      <c r="CO682" s="68">
        <f t="shared" si="10"/>
        <v>0</v>
      </c>
      <c r="CP682" s="68">
        <f>IF(ISNUMBER(SUM(CI682,CK682,CM682)/SUM(CH682,CJ682,CL682)),SUM(CI682,CK682,CM682)/SUM(CH682,CJ682,CL682),0)</f>
        <v>0</v>
      </c>
      <c r="CQ682" s="91"/>
    </row>
    <row r="683" spans="1:95" ht="16" x14ac:dyDescent="0.2">
      <c r="A683" s="88" t="s">
        <v>553</v>
      </c>
      <c r="B683" t="s">
        <v>553</v>
      </c>
      <c r="C683" s="89" t="s">
        <v>87</v>
      </c>
      <c r="D683" s="89" t="s">
        <v>27</v>
      </c>
      <c r="E683" s="89" t="s">
        <v>7</v>
      </c>
      <c r="F683" s="89">
        <v>2022</v>
      </c>
      <c r="G683" s="89" t="s">
        <v>177</v>
      </c>
      <c r="H683" s="90">
        <v>4</v>
      </c>
      <c r="I683" s="90">
        <v>125</v>
      </c>
      <c r="J683" s="90">
        <v>22</v>
      </c>
      <c r="K683" s="90">
        <v>20</v>
      </c>
      <c r="L683" s="90">
        <v>20</v>
      </c>
      <c r="M683" s="91">
        <v>15.566176470588236</v>
      </c>
      <c r="N683" s="91">
        <v>4.25</v>
      </c>
      <c r="O683" s="91">
        <v>0.36997335934084791</v>
      </c>
      <c r="P683" s="91">
        <v>0.28139544503027814</v>
      </c>
      <c r="Q683" s="91">
        <v>0.35862404161202338</v>
      </c>
      <c r="R683" s="91">
        <v>2.1697443181818183</v>
      </c>
      <c r="S683" s="91">
        <v>0.24564515036696968</v>
      </c>
      <c r="T683" s="91">
        <v>1.3667238421955406</v>
      </c>
      <c r="U683" s="91">
        <v>2.1697443181818183</v>
      </c>
      <c r="V683" s="91">
        <v>2.1697443181818183</v>
      </c>
      <c r="W683" s="91">
        <v>1.8052883817673273</v>
      </c>
      <c r="X683" s="91">
        <v>-0.54251606044722123</v>
      </c>
      <c r="Y683" s="91">
        <v>0.23108532139715821</v>
      </c>
      <c r="Z683" s="91">
        <v>0.23108532139715821</v>
      </c>
      <c r="AA683" s="91">
        <v>-0.11298420231434221</v>
      </c>
      <c r="AB683" s="91">
        <v>-0.53199915895170657</v>
      </c>
      <c r="AC683" s="91">
        <v>-0.3968389095614806</v>
      </c>
      <c r="AD683" s="91">
        <v>-0.3968389095614806</v>
      </c>
      <c r="AE683" s="91">
        <v>-0.49298672186735065</v>
      </c>
      <c r="AF683" s="91">
        <v>5.2401374320318439E-2</v>
      </c>
      <c r="AG683" s="91">
        <v>8.958475171453717E-2</v>
      </c>
      <c r="AH683" s="91">
        <v>0.16385043982249448</v>
      </c>
      <c r="AI683" s="91">
        <v>0.10194552195245003</v>
      </c>
      <c r="AJ683" s="91">
        <v>0.1838715699085309</v>
      </c>
      <c r="AK683" s="91">
        <v>0.30689913760779902</v>
      </c>
      <c r="AL683" s="91">
        <v>0.25589175245275725</v>
      </c>
      <c r="AM683" s="91">
        <v>0.2488874866563624</v>
      </c>
      <c r="AN683" s="91">
        <v>0.16854893908281998</v>
      </c>
      <c r="AO683" s="91">
        <v>0.30689913760779902</v>
      </c>
      <c r="AP683" s="91">
        <v>0.21652379053694842</v>
      </c>
      <c r="AQ683" s="91">
        <v>0.23065728907585581</v>
      </c>
      <c r="AR683" s="91">
        <v>-7.7006552686282453E-2</v>
      </c>
      <c r="AS683" s="91">
        <v>-9.4001414599268085E-2</v>
      </c>
      <c r="AT683" s="91">
        <v>-5.3538645794820594E-4</v>
      </c>
      <c r="AU683" s="91">
        <v>-5.7181117914499584E-2</v>
      </c>
      <c r="AV683" s="91">
        <v>-3.9075169178814123E-2</v>
      </c>
      <c r="AW683" s="91">
        <v>4.25</v>
      </c>
      <c r="AX683" s="91">
        <v>66.15625</v>
      </c>
      <c r="AY683" s="91">
        <v>6</v>
      </c>
      <c r="AZ683" s="91">
        <v>0.19591836734693877</v>
      </c>
      <c r="BA683" s="91">
        <v>0.19591836734693877</v>
      </c>
      <c r="BB683" s="91">
        <v>0.15092327599066144</v>
      </c>
      <c r="BC683" s="91">
        <v>0.28046494188226473</v>
      </c>
      <c r="BD683" s="91">
        <v>0.21082535885167464</v>
      </c>
      <c r="BE683" s="91">
        <v>0.22057383741097089</v>
      </c>
      <c r="BF683" s="91">
        <v>-2.0903031963814933E-2</v>
      </c>
      <c r="BG683" s="91">
        <v>-0.10032256016540658</v>
      </c>
      <c r="BH683" s="91">
        <v>-6.4720398008510441E-2</v>
      </c>
      <c r="BI683" s="91">
        <v>8.7681134270550104E-2</v>
      </c>
      <c r="BJ683" s="91">
        <v>-3.2563729172614297E-2</v>
      </c>
      <c r="BK683" s="91">
        <v>1.0507348507533478E-2</v>
      </c>
      <c r="BL683" s="91">
        <v>0.11501114041364793</v>
      </c>
      <c r="BM683" s="91">
        <v>7.6931713229242138E-3</v>
      </c>
      <c r="BN683" s="91">
        <v>3.9724040088760439E-2</v>
      </c>
      <c r="BO683" s="91">
        <v>0.33333333333333331</v>
      </c>
      <c r="BP683" s="91">
        <v>0.22222222222222221</v>
      </c>
      <c r="BQ683" s="91">
        <v>0.24074074074074073</v>
      </c>
      <c r="BR683" s="91">
        <v>2.1697443181818183</v>
      </c>
      <c r="BS683" s="91">
        <v>2.1697443181818183</v>
      </c>
      <c r="BT683" s="91">
        <v>1.8052883817673273</v>
      </c>
      <c r="BU683" s="91">
        <v>0.64610716477070951</v>
      </c>
      <c r="BV683" s="91">
        <v>0.64610716477070951</v>
      </c>
      <c r="BW683" s="91">
        <v>0.28562799494179708</v>
      </c>
      <c r="BX683" s="92">
        <v>26.921919574379999</v>
      </c>
      <c r="BY683" s="92">
        <v>29</v>
      </c>
      <c r="BZ683" s="92">
        <v>73.88</v>
      </c>
      <c r="CA683" s="91"/>
      <c r="CB683" s="91"/>
      <c r="CC683" s="92">
        <v>4.38</v>
      </c>
      <c r="CD683" s="92">
        <v>36.5</v>
      </c>
      <c r="CE683" s="92">
        <v>126</v>
      </c>
      <c r="CF683" s="92">
        <v>125.5</v>
      </c>
      <c r="CG683" s="68">
        <v>4.5999999999999996</v>
      </c>
      <c r="CH683" s="91">
        <v>0</v>
      </c>
      <c r="CI683" s="91">
        <v>0</v>
      </c>
      <c r="CJ683" s="91">
        <v>0</v>
      </c>
      <c r="CK683" s="91">
        <v>0</v>
      </c>
      <c r="CL683" s="91">
        <v>0</v>
      </c>
      <c r="CM683" s="91">
        <v>0</v>
      </c>
      <c r="CN683" s="91">
        <v>0</v>
      </c>
      <c r="CO683" s="68">
        <f t="shared" si="10"/>
        <v>0</v>
      </c>
      <c r="CP683" s="68">
        <f>IF(ISNUMBER(SUM(CI683,CK683,CM683)/SUM(CH683,CJ683,CL683)),SUM(CI683,CK683,CM683)/SUM(CH683,CJ683,CL683),0)</f>
        <v>0</v>
      </c>
      <c r="CQ683" s="91"/>
    </row>
    <row r="684" spans="1:95" ht="16" x14ac:dyDescent="0.2">
      <c r="A684" s="88" t="s">
        <v>1128</v>
      </c>
      <c r="B684" t="s">
        <v>1128</v>
      </c>
      <c r="C684" s="89" t="s">
        <v>87</v>
      </c>
      <c r="D684" s="89" t="s">
        <v>27</v>
      </c>
      <c r="E684" s="89" t="s">
        <v>7</v>
      </c>
      <c r="F684" s="89">
        <v>2014</v>
      </c>
      <c r="G684" s="89"/>
      <c r="H684" s="90">
        <v>8</v>
      </c>
      <c r="I684" s="90">
        <v>300</v>
      </c>
      <c r="J684" s="90">
        <v>24</v>
      </c>
      <c r="K684" s="90">
        <v>21</v>
      </c>
      <c r="L684" s="90"/>
      <c r="M684" s="91">
        <v>11.244979919678714</v>
      </c>
      <c r="N684" s="91">
        <v>6.916666666666667</v>
      </c>
      <c r="O684" s="91">
        <v>0.35260558784102103</v>
      </c>
      <c r="P684" s="91">
        <v>0.24908644578434</v>
      </c>
      <c r="Q684" s="91">
        <v>0.32057447049955073</v>
      </c>
      <c r="R684" s="91">
        <v>1.6802755812836661</v>
      </c>
      <c r="S684" s="91">
        <v>0.20650451210742371</v>
      </c>
      <c r="T684" s="91">
        <v>1.3333333333333335</v>
      </c>
      <c r="U684" s="91">
        <v>1.9236930860033727</v>
      </c>
      <c r="V684" s="91">
        <v>1.4368580765639591</v>
      </c>
      <c r="W684" s="91">
        <v>1.5646281653002216</v>
      </c>
      <c r="X684" s="91">
        <v>-0.53353449227718919</v>
      </c>
      <c r="Y684" s="91">
        <v>8.3774174875767216E-2</v>
      </c>
      <c r="Z684" s="91">
        <v>-0.42543262151853423</v>
      </c>
      <c r="AA684" s="91">
        <v>-0.2917309796399854</v>
      </c>
      <c r="AB684" s="91">
        <v>-1.2332498944099655</v>
      </c>
      <c r="AC684" s="91">
        <v>-0.66614270234353312</v>
      </c>
      <c r="AD684" s="91">
        <v>-1.9132513326264129</v>
      </c>
      <c r="AE684" s="91">
        <v>-1.2708813097933038</v>
      </c>
      <c r="AF684" s="91">
        <v>-0.26168879745481854</v>
      </c>
      <c r="AG684" s="91">
        <v>-0.65020339203683353</v>
      </c>
      <c r="AH684" s="91">
        <v>-2.9140286743228216E-2</v>
      </c>
      <c r="AI684" s="91">
        <v>-0.31367749207829343</v>
      </c>
      <c r="AJ684" s="91">
        <v>0.27392116424763607</v>
      </c>
      <c r="AK684" s="91">
        <v>0.27392116424763607</v>
      </c>
      <c r="AL684" s="91">
        <v>0.22425172732104393</v>
      </c>
      <c r="AM684" s="91">
        <v>0.25639039407804726</v>
      </c>
      <c r="AN684" s="91">
        <v>0.27392116424763613</v>
      </c>
      <c r="AO684" s="91">
        <v>0.27392116424763613</v>
      </c>
      <c r="AP684" s="91">
        <v>0.20700159445019439</v>
      </c>
      <c r="AQ684" s="91">
        <v>0.24369167566813679</v>
      </c>
      <c r="AR684" s="91">
        <v>-3.660404088858038E-2</v>
      </c>
      <c r="AS684" s="91">
        <v>-0.23463350655990667</v>
      </c>
      <c r="AT684" s="91">
        <v>-3.660404088858038E-2</v>
      </c>
      <c r="AU684" s="91">
        <v>-0.11710567246646668</v>
      </c>
      <c r="AV684" s="91">
        <v>-1.3962422030355026E-2</v>
      </c>
      <c r="AW684" s="91">
        <v>6.916666666666667</v>
      </c>
      <c r="AX684" s="91">
        <v>77.777777777777771</v>
      </c>
      <c r="AY684" s="91">
        <v>12</v>
      </c>
      <c r="AZ684" s="91">
        <v>0.14000000000000001</v>
      </c>
      <c r="BA684" s="91">
        <v>0.11624649859943978</v>
      </c>
      <c r="BB684" s="91">
        <v>0.13150881038193807</v>
      </c>
      <c r="BC684" s="91">
        <v>0.22757726388588717</v>
      </c>
      <c r="BD684" s="91">
        <v>0.18543176032896025</v>
      </c>
      <c r="BE684" s="91">
        <v>0.20200421434423341</v>
      </c>
      <c r="BF684" s="91">
        <v>-7.1165285154145885E-2</v>
      </c>
      <c r="BG684" s="91">
        <v>-0.2978384416912418</v>
      </c>
      <c r="BH684" s="91">
        <v>-0.16238267568153869</v>
      </c>
      <c r="BI684" s="91">
        <v>0.21737560923063645</v>
      </c>
      <c r="BJ684" s="91">
        <v>0.17194495058720671</v>
      </c>
      <c r="BK684" s="91">
        <v>0.11297836353713568</v>
      </c>
      <c r="BL684" s="91">
        <v>0.21835160300841536</v>
      </c>
      <c r="BM684" s="91">
        <v>0.17101517843034206</v>
      </c>
      <c r="BN684" s="91">
        <v>0.12641273757595328</v>
      </c>
      <c r="BO684" s="91">
        <v>0.35483870967741937</v>
      </c>
      <c r="BP684" s="91">
        <v>0.22857142857142856</v>
      </c>
      <c r="BQ684" s="91">
        <v>0.28537913699204021</v>
      </c>
      <c r="BR684" s="91">
        <v>1.9236930860033727</v>
      </c>
      <c r="BS684" s="91">
        <v>1.4368580765639591</v>
      </c>
      <c r="BT684" s="91">
        <v>1.5646281653002216</v>
      </c>
      <c r="BU684" s="91">
        <v>0.50092436225664128</v>
      </c>
      <c r="BV684" s="91">
        <v>3.2327931542014632E-2</v>
      </c>
      <c r="BW684" s="91">
        <v>0.14448392425066872</v>
      </c>
      <c r="BX684" s="91"/>
      <c r="BY684" s="91"/>
      <c r="BZ684" s="91"/>
      <c r="CA684" s="91"/>
      <c r="CB684" s="91"/>
      <c r="CC684" s="91"/>
      <c r="CD684" s="91"/>
      <c r="CE684" s="91"/>
      <c r="CF684" s="91"/>
      <c r="CG684" s="68"/>
      <c r="CH684" s="91">
        <v>0</v>
      </c>
      <c r="CI684" s="91">
        <v>0</v>
      </c>
      <c r="CJ684" s="91">
        <v>0</v>
      </c>
      <c r="CK684" s="91">
        <v>0</v>
      </c>
      <c r="CL684" s="91">
        <v>0</v>
      </c>
      <c r="CM684" s="91">
        <v>0</v>
      </c>
      <c r="CN684" s="91">
        <v>0</v>
      </c>
      <c r="CO684" s="68">
        <f t="shared" si="10"/>
        <v>0</v>
      </c>
      <c r="CP684" s="68">
        <f>IF(ISNUMBER(SUM(CI684,CK684,CM684)/SUM(CH684,CJ684,CL684)),SUM(CI684,CK684,CM684)/SUM(CH684,CJ684,CL684),0)</f>
        <v>0</v>
      </c>
      <c r="CQ684" s="91"/>
    </row>
    <row r="685" spans="1:95" ht="16" x14ac:dyDescent="0.2">
      <c r="A685" s="88" t="s">
        <v>1130</v>
      </c>
      <c r="B685" t="s">
        <v>1130</v>
      </c>
      <c r="C685" s="89" t="s">
        <v>463</v>
      </c>
      <c r="D685" s="89" t="s">
        <v>359</v>
      </c>
      <c r="E685" s="89" t="s">
        <v>7</v>
      </c>
      <c r="F685" s="89">
        <v>2014</v>
      </c>
      <c r="G685" s="89"/>
      <c r="H685" s="90">
        <v>8</v>
      </c>
      <c r="I685" s="90">
        <v>300</v>
      </c>
      <c r="J685" s="90">
        <v>22</v>
      </c>
      <c r="K685" s="90">
        <v>19</v>
      </c>
      <c r="L685" s="90">
        <v>19</v>
      </c>
      <c r="M685" s="91">
        <v>13.477157360406091</v>
      </c>
      <c r="N685" s="91">
        <v>4.6904761904761907</v>
      </c>
      <c r="O685" s="91">
        <v>0.51401972736340462</v>
      </c>
      <c r="P685" s="91">
        <v>0.34267981824226978</v>
      </c>
      <c r="Q685" s="91">
        <v>0.43671727806716176</v>
      </c>
      <c r="R685" s="91">
        <v>2.0601659751037347</v>
      </c>
      <c r="S685" s="91">
        <v>0.25678820791311097</v>
      </c>
      <c r="T685" s="91">
        <v>1.6603415559772299</v>
      </c>
      <c r="U685" s="91">
        <v>2.0601659751037347</v>
      </c>
      <c r="V685" s="91">
        <v>2.0601659751037347</v>
      </c>
      <c r="W685" s="91">
        <v>1.6821837562185058</v>
      </c>
      <c r="X685" s="91">
        <v>-2.2756576219001845E-2</v>
      </c>
      <c r="Y685" s="91">
        <v>0.39462360288530585</v>
      </c>
      <c r="Z685" s="91">
        <v>0.39462360288530585</v>
      </c>
      <c r="AA685" s="91">
        <v>7.6135859204073952E-3</v>
      </c>
      <c r="AB685" s="91">
        <v>-0.23838144517001725</v>
      </c>
      <c r="AC685" s="91">
        <v>-0.23838144517001725</v>
      </c>
      <c r="AD685" s="91">
        <v>-0.50641725263956427</v>
      </c>
      <c r="AE685" s="91">
        <v>-0.61609134741617222</v>
      </c>
      <c r="AF685" s="91">
        <v>0.10658814266778083</v>
      </c>
      <c r="AG685" s="91">
        <v>0.12358851170512097</v>
      </c>
      <c r="AH685" s="91">
        <v>0.12358851170512097</v>
      </c>
      <c r="AI685" s="91">
        <v>-3.2249825583221092E-2</v>
      </c>
      <c r="AJ685" s="91">
        <v>6.6515766632377155E-2</v>
      </c>
      <c r="AK685" s="91">
        <v>0.34267981824226978</v>
      </c>
      <c r="AL685" s="91">
        <v>0.34267981824226978</v>
      </c>
      <c r="AM685" s="91">
        <v>0.24782531392354831</v>
      </c>
      <c r="AN685" s="91">
        <v>3.0699584599558686E-2</v>
      </c>
      <c r="AO685" s="91">
        <v>0.34267981824226978</v>
      </c>
      <c r="AP685" s="91">
        <v>0.34267981824226978</v>
      </c>
      <c r="AQ685" s="91">
        <v>0.2388712684153437</v>
      </c>
      <c r="AR685" s="91">
        <v>9.3623171417553913E-2</v>
      </c>
      <c r="AS685" s="91">
        <v>3.2154613106053276E-2</v>
      </c>
      <c r="AT685" s="91">
        <v>9.3623171417553913E-2</v>
      </c>
      <c r="AU685" s="91">
        <v>2.0423422696916649E-2</v>
      </c>
      <c r="AV685" s="91">
        <v>1.5927926027407363E-2</v>
      </c>
      <c r="AW685" s="91">
        <v>4.6904761904761907</v>
      </c>
      <c r="AX685" s="91">
        <v>63.214285714285715</v>
      </c>
      <c r="AY685" s="91">
        <v>12</v>
      </c>
      <c r="AZ685" s="91">
        <v>0.13692946058091288</v>
      </c>
      <c r="BA685" s="91">
        <v>0.13692946058091288</v>
      </c>
      <c r="BB685" s="91">
        <v>9.7613394091440542E-2</v>
      </c>
      <c r="BC685" s="91">
        <v>0.25678820791311097</v>
      </c>
      <c r="BD685" s="91">
        <v>0.25678820791311097</v>
      </c>
      <c r="BE685" s="91">
        <v>0.17633561042376097</v>
      </c>
      <c r="BF685" s="91">
        <v>6.4190844066009944E-3</v>
      </c>
      <c r="BG685" s="91">
        <v>-5.4359711103970254E-2</v>
      </c>
      <c r="BH685" s="91">
        <v>-6.0545467819829051E-2</v>
      </c>
      <c r="BI685" s="91">
        <v>3.6070082191891395E-2</v>
      </c>
      <c r="BJ685" s="91">
        <v>-3.6612984509484636E-2</v>
      </c>
      <c r="BK685" s="91">
        <v>-1.4786219424490266E-2</v>
      </c>
      <c r="BL685" s="91">
        <v>3.7487360882648618E-2</v>
      </c>
      <c r="BM685" s="91">
        <v>1.3321281239703942E-2</v>
      </c>
      <c r="BN685" s="91">
        <v>5.9362498724236474E-3</v>
      </c>
      <c r="BO685" s="91">
        <v>0.42857142857142855</v>
      </c>
      <c r="BP685" s="91">
        <v>0.42857142857142855</v>
      </c>
      <c r="BQ685" s="91">
        <v>0.3014069264069264</v>
      </c>
      <c r="BR685" s="91">
        <v>2.0601659751037347</v>
      </c>
      <c r="BS685" s="91">
        <v>2.0601659751037347</v>
      </c>
      <c r="BT685" s="91">
        <v>1.6821837562185058</v>
      </c>
      <c r="BU685" s="91">
        <v>0.5043506035635541</v>
      </c>
      <c r="BV685" s="91">
        <v>0.5043506035635541</v>
      </c>
      <c r="BW685" s="91">
        <v>0.17280220758192599</v>
      </c>
      <c r="BX685" s="91"/>
      <c r="BY685" s="91"/>
      <c r="BZ685" s="91"/>
      <c r="CA685" s="91"/>
      <c r="CB685" s="91"/>
      <c r="CC685" s="91"/>
      <c r="CD685" s="91"/>
      <c r="CE685" s="91"/>
      <c r="CF685" s="91"/>
      <c r="CG685" s="68"/>
      <c r="CH685" s="91">
        <v>0</v>
      </c>
      <c r="CI685" s="91">
        <v>0</v>
      </c>
      <c r="CJ685" s="91">
        <v>0</v>
      </c>
      <c r="CK685" s="91">
        <v>0</v>
      </c>
      <c r="CL685" s="91">
        <v>0</v>
      </c>
      <c r="CM685" s="91">
        <v>0</v>
      </c>
      <c r="CN685" s="91">
        <v>0</v>
      </c>
      <c r="CO685" s="68">
        <f t="shared" si="10"/>
        <v>0</v>
      </c>
      <c r="CP685" s="68">
        <f>IF(ISNUMBER(SUM(CI685,CK685,CM685)/SUM(CH685,CJ685,CL685)),SUM(CI685,CK685,CM685)/SUM(CH685,CJ685,CL685),0)</f>
        <v>0</v>
      </c>
      <c r="CQ685" s="91"/>
    </row>
    <row r="686" spans="1:95" ht="16" x14ac:dyDescent="0.2">
      <c r="A686" s="88" t="s">
        <v>1170</v>
      </c>
      <c r="B686" t="s">
        <v>1170</v>
      </c>
      <c r="C686" s="89" t="s">
        <v>93</v>
      </c>
      <c r="D686" s="89" t="s">
        <v>41</v>
      </c>
      <c r="E686" s="89" t="s">
        <v>7</v>
      </c>
      <c r="F686" s="89">
        <v>2013</v>
      </c>
      <c r="G686" s="89"/>
      <c r="H686" s="90">
        <v>8</v>
      </c>
      <c r="I686" s="90">
        <v>300</v>
      </c>
      <c r="J686" s="90">
        <v>22</v>
      </c>
      <c r="K686" s="90">
        <v>19</v>
      </c>
      <c r="L686" s="90">
        <v>21</v>
      </c>
      <c r="M686" s="91">
        <v>16.338983050847457</v>
      </c>
      <c r="N686" s="91">
        <v>3.5757575757575757</v>
      </c>
      <c r="O686" s="91">
        <v>0.5961781532730176</v>
      </c>
      <c r="P686" s="91">
        <v>0.44137220079717909</v>
      </c>
      <c r="Q686" s="91">
        <v>0.61638504523682824</v>
      </c>
      <c r="R686" s="91">
        <v>3.2525706078178693</v>
      </c>
      <c r="S686" s="91">
        <v>0.41990420436402343</v>
      </c>
      <c r="T686" s="91">
        <v>1.9202086049543674</v>
      </c>
      <c r="U686" s="91">
        <v>3.4231099656357391</v>
      </c>
      <c r="V686" s="91">
        <v>3.08203125</v>
      </c>
      <c r="W686" s="91">
        <v>2.8084499401967022</v>
      </c>
      <c r="X686" s="91">
        <v>-8.378788068390608E-2</v>
      </c>
      <c r="Y686" s="91">
        <v>1.388151213169841</v>
      </c>
      <c r="Z686" s="91">
        <v>1.0757468617756416</v>
      </c>
      <c r="AA686" s="91">
        <v>0.79337006475385896</v>
      </c>
      <c r="AB686" s="91">
        <v>2.1485603807120279E-2</v>
      </c>
      <c r="AC686" s="91">
        <v>0.99359088362225112</v>
      </c>
      <c r="AD686" s="91">
        <v>0.51544802225670105</v>
      </c>
      <c r="AE686" s="91">
        <v>0.51017483656202411</v>
      </c>
      <c r="AF686" s="91">
        <v>0.23503050935973424</v>
      </c>
      <c r="AG686" s="91">
        <v>0.96834488519470119</v>
      </c>
      <c r="AH686" s="91">
        <v>1.1228155389694692</v>
      </c>
      <c r="AI686" s="91">
        <v>0.77539697784130157</v>
      </c>
      <c r="AJ686" s="91">
        <v>0.23330517454864663</v>
      </c>
      <c r="AK686" s="91">
        <v>0.48529229941234653</v>
      </c>
      <c r="AL686" s="91">
        <v>0.39745210218201166</v>
      </c>
      <c r="AM686" s="91">
        <v>0.37201652538100155</v>
      </c>
      <c r="AN686" s="91">
        <v>0.21664051922374331</v>
      </c>
      <c r="AO686" s="91">
        <v>0.39745210218201171</v>
      </c>
      <c r="AP686" s="91">
        <v>0.39745210218201171</v>
      </c>
      <c r="AQ686" s="91">
        <v>0.30424467880957917</v>
      </c>
      <c r="AR686" s="91">
        <v>-2.891497254535913E-2</v>
      </c>
      <c r="AS686" s="91">
        <v>8.6926897045795204E-2</v>
      </c>
      <c r="AT686" s="91">
        <v>8.6926897045795204E-2</v>
      </c>
      <c r="AU686" s="91">
        <v>1.6406271819223772E-2</v>
      </c>
      <c r="AV686" s="91">
        <v>-8.2660829641280353E-3</v>
      </c>
      <c r="AW686" s="91">
        <v>3.5757575757575757</v>
      </c>
      <c r="AX686" s="91">
        <v>58.424242424242422</v>
      </c>
      <c r="AY686" s="91">
        <v>8</v>
      </c>
      <c r="AZ686" s="91">
        <v>0.1953125</v>
      </c>
      <c r="BA686" s="91">
        <v>0.1953125</v>
      </c>
      <c r="BB686" s="91">
        <v>0.14249947215912401</v>
      </c>
      <c r="BC686" s="91">
        <v>0.41990420436402343</v>
      </c>
      <c r="BD686" s="91">
        <v>0.41990420436402343</v>
      </c>
      <c r="BE686" s="91">
        <v>0.29942863655653973</v>
      </c>
      <c r="BF686" s="91">
        <v>0.10875628534694221</v>
      </c>
      <c r="BG686" s="91">
        <v>0.10875628534694221</v>
      </c>
      <c r="BH686" s="91">
        <v>1.413440113705842E-2</v>
      </c>
      <c r="BI686" s="91">
        <v>0.13256055646039949</v>
      </c>
      <c r="BJ686" s="91">
        <v>0.13256055646039949</v>
      </c>
      <c r="BK686" s="91">
        <v>6.4722913713186517E-2</v>
      </c>
      <c r="BL686" s="91">
        <v>0.12675016934015471</v>
      </c>
      <c r="BM686" s="91">
        <v>0.12675016934015471</v>
      </c>
      <c r="BN686" s="91">
        <v>8.0553426852042462E-2</v>
      </c>
      <c r="BO686" s="91">
        <v>0.375</v>
      </c>
      <c r="BP686" s="91">
        <v>0.375</v>
      </c>
      <c r="BQ686" s="91">
        <v>0.30906072106261862</v>
      </c>
      <c r="BR686" s="91">
        <v>3.4231099656357391</v>
      </c>
      <c r="BS686" s="91">
        <v>3.08203125</v>
      </c>
      <c r="BT686" s="91">
        <v>2.8084499401967022</v>
      </c>
      <c r="BU686" s="91">
        <v>1.5284662451375814</v>
      </c>
      <c r="BV686" s="91">
        <v>1.2257288608664298</v>
      </c>
      <c r="BW686" s="91">
        <v>0.96710440373285189</v>
      </c>
      <c r="BX686" s="91"/>
      <c r="BY686" s="91"/>
      <c r="BZ686" s="91"/>
      <c r="CA686" s="91"/>
      <c r="CB686" s="91"/>
      <c r="CC686" s="91"/>
      <c r="CD686" s="91"/>
      <c r="CE686" s="91"/>
      <c r="CF686" s="91"/>
      <c r="CG686" s="68"/>
      <c r="CH686" s="91">
        <v>0</v>
      </c>
      <c r="CI686" s="91">
        <v>0</v>
      </c>
      <c r="CJ686" s="91">
        <v>0</v>
      </c>
      <c r="CK686" s="91">
        <v>0</v>
      </c>
      <c r="CL686" s="91">
        <v>0</v>
      </c>
      <c r="CM686" s="91">
        <v>0</v>
      </c>
      <c r="CN686" s="91">
        <v>0</v>
      </c>
      <c r="CO686" s="68">
        <f t="shared" si="10"/>
        <v>0</v>
      </c>
      <c r="CP686" s="68">
        <f>IF(ISNUMBER(SUM(CI686,CK686,CM686)/SUM(CH686,CJ686,CL686)),SUM(CI686,CK686,CM686)/SUM(CH686,CJ686,CL686),0)</f>
        <v>0</v>
      </c>
      <c r="CQ686" s="91"/>
    </row>
    <row r="687" spans="1:95" ht="16" x14ac:dyDescent="0.2">
      <c r="A687" s="88" t="s">
        <v>578</v>
      </c>
      <c r="B687" t="s">
        <v>578</v>
      </c>
      <c r="C687" s="89" t="s">
        <v>233</v>
      </c>
      <c r="D687" s="89" t="s">
        <v>31</v>
      </c>
      <c r="E687" s="89" t="s">
        <v>7</v>
      </c>
      <c r="F687" s="89">
        <v>2022</v>
      </c>
      <c r="G687" s="89" t="s">
        <v>251</v>
      </c>
      <c r="H687" s="90">
        <v>8</v>
      </c>
      <c r="I687" s="90">
        <v>300</v>
      </c>
      <c r="J687" s="90">
        <v>24</v>
      </c>
      <c r="K687" s="90">
        <v>22</v>
      </c>
      <c r="L687" s="90"/>
      <c r="M687" s="91">
        <v>12.641921397379912</v>
      </c>
      <c r="N687" s="91">
        <v>4.0175438596491224</v>
      </c>
      <c r="O687" s="91">
        <v>0.31215723302322218</v>
      </c>
      <c r="P687" s="91">
        <v>0.2113688564186075</v>
      </c>
      <c r="Q687" s="91">
        <v>0.33409442998001265</v>
      </c>
      <c r="R687" s="91">
        <v>1.8276918735891647</v>
      </c>
      <c r="S687" s="91">
        <v>0.23285676045626261</v>
      </c>
      <c r="T687" s="91">
        <v>0.48645546372819093</v>
      </c>
      <c r="U687" s="91">
        <v>1.845</v>
      </c>
      <c r="V687" s="91">
        <v>1.8103837471783295</v>
      </c>
      <c r="W687" s="91">
        <v>1.3473553758101926</v>
      </c>
      <c r="X687" s="91">
        <v>-1.3188615029971369</v>
      </c>
      <c r="Y687" s="91">
        <v>0.12650867861707149</v>
      </c>
      <c r="Z687" s="91">
        <v>1.6128171218692255E-2</v>
      </c>
      <c r="AA687" s="91">
        <v>-0.4258289186705162</v>
      </c>
      <c r="AB687" s="91">
        <v>-1.4122675374190563</v>
      </c>
      <c r="AC687" s="91">
        <v>-0.77594149046837857</v>
      </c>
      <c r="AD687" s="91">
        <v>-1.2356386993523405</v>
      </c>
      <c r="AE687" s="91">
        <v>-1.1678182903031815</v>
      </c>
      <c r="AF687" s="91">
        <v>-1.0124763228067435</v>
      </c>
      <c r="AG687" s="91">
        <v>0.11136586441538898</v>
      </c>
      <c r="AH687" s="91">
        <v>0.14598211723705945</v>
      </c>
      <c r="AI687" s="91">
        <v>-0.34649401139938452</v>
      </c>
      <c r="AJ687" s="91">
        <v>7.5403744644763182E-2</v>
      </c>
      <c r="AK687" s="91">
        <v>0.22116095962798565</v>
      </c>
      <c r="AL687" s="91">
        <v>0.20157675320922935</v>
      </c>
      <c r="AM687" s="91">
        <v>0.1729261150811689</v>
      </c>
      <c r="AN687" s="91">
        <v>5.2202592446374527E-2</v>
      </c>
      <c r="AO687" s="91">
        <v>0.22116095962798563</v>
      </c>
      <c r="AP687" s="91">
        <v>0.20157675320922935</v>
      </c>
      <c r="AQ687" s="91">
        <v>0.16535826652964314</v>
      </c>
      <c r="AR687" s="91">
        <v>-0.19205880978561596</v>
      </c>
      <c r="AS687" s="91">
        <v>-0.17364809914701329</v>
      </c>
      <c r="AT687" s="91">
        <v>-0.10264522229214043</v>
      </c>
      <c r="AU687" s="91">
        <v>-0.14751212693159668</v>
      </c>
      <c r="AV687" s="91">
        <v>-1.2961531386336322E-2</v>
      </c>
      <c r="AW687" s="91">
        <v>4.0175438596491224</v>
      </c>
      <c r="AX687" s="91">
        <v>50.789473684210527</v>
      </c>
      <c r="AY687" s="91">
        <v>6</v>
      </c>
      <c r="AZ687" s="91">
        <v>0.20833333333333334</v>
      </c>
      <c r="BA687" s="91">
        <v>0.20833333333333334</v>
      </c>
      <c r="BB687" s="91">
        <v>0.12998770946805918</v>
      </c>
      <c r="BC687" s="91">
        <v>0.23398858592263791</v>
      </c>
      <c r="BD687" s="91">
        <v>0.2317249349898873</v>
      </c>
      <c r="BE687" s="91">
        <v>0.17442801765312377</v>
      </c>
      <c r="BF687" s="91">
        <v>-6.888062681983495E-2</v>
      </c>
      <c r="BG687" s="91">
        <v>-0.16131736231519059</v>
      </c>
      <c r="BH687" s="91">
        <v>-0.13291179474636614</v>
      </c>
      <c r="BI687" s="91">
        <v>0.21860151987725307</v>
      </c>
      <c r="BJ687" s="91">
        <v>0.21025462809767212</v>
      </c>
      <c r="BK687" s="91">
        <v>3.3730524740397991E-2</v>
      </c>
      <c r="BL687" s="91">
        <v>0.22041727084645743</v>
      </c>
      <c r="BM687" s="91">
        <v>0.21181148186437981</v>
      </c>
      <c r="BN687" s="91">
        <v>3.7047278620083467E-2</v>
      </c>
      <c r="BO687" s="91">
        <v>0.20833333333333334</v>
      </c>
      <c r="BP687" s="91">
        <v>0.17142857142857143</v>
      </c>
      <c r="BQ687" s="91">
        <v>0.15628851540616248</v>
      </c>
      <c r="BR687" s="91">
        <v>1.845</v>
      </c>
      <c r="BS687" s="91">
        <v>1.8103837471783295</v>
      </c>
      <c r="BT687" s="91">
        <v>1.3473553758101926</v>
      </c>
      <c r="BU687" s="91">
        <v>4.2655370909633783E-2</v>
      </c>
      <c r="BV687" s="91">
        <v>8.0391180879633151E-3</v>
      </c>
      <c r="BW687" s="91">
        <v>-0.43850665036082859</v>
      </c>
      <c r="BX687" s="91"/>
      <c r="BY687" s="91"/>
      <c r="BZ687" s="91"/>
      <c r="CA687" s="91"/>
      <c r="CB687" s="91"/>
      <c r="CC687" s="91"/>
      <c r="CD687" s="91"/>
      <c r="CE687" s="91"/>
      <c r="CF687" s="91"/>
      <c r="CG687" s="68">
        <v>4.87</v>
      </c>
      <c r="CH687" s="91">
        <v>0</v>
      </c>
      <c r="CI687" s="91">
        <v>0</v>
      </c>
      <c r="CJ687" s="91">
        <v>0</v>
      </c>
      <c r="CK687" s="91">
        <v>0</v>
      </c>
      <c r="CL687" s="91">
        <v>0</v>
      </c>
      <c r="CM687" s="91">
        <v>0</v>
      </c>
      <c r="CN687" s="91">
        <v>0</v>
      </c>
      <c r="CO687" s="68">
        <f t="shared" si="10"/>
        <v>0</v>
      </c>
      <c r="CP687" s="68">
        <f>IF(ISNUMBER(SUM(CI687,CK687,CM687)/SUM(CH687,CJ687,CL687)),SUM(CI687,CK687,CM687)/SUM(CH687,CJ687,CL687),0)</f>
        <v>0</v>
      </c>
      <c r="CQ687" s="91"/>
    </row>
    <row r="688" spans="1:95" ht="16" x14ac:dyDescent="0.2">
      <c r="A688" s="88" t="s">
        <v>774</v>
      </c>
      <c r="B688" t="s">
        <v>774</v>
      </c>
      <c r="C688" s="89" t="s">
        <v>199</v>
      </c>
      <c r="D688" s="89" t="s">
        <v>45</v>
      </c>
      <c r="E688" s="89" t="s">
        <v>7</v>
      </c>
      <c r="F688" s="89">
        <v>2019</v>
      </c>
      <c r="G688" s="89"/>
      <c r="H688" s="90">
        <v>8</v>
      </c>
      <c r="I688" s="90">
        <v>300</v>
      </c>
      <c r="J688" s="90">
        <v>22</v>
      </c>
      <c r="K688" s="90">
        <v>21</v>
      </c>
      <c r="L688" s="90"/>
      <c r="M688" s="91">
        <v>21.932584269662922</v>
      </c>
      <c r="N688" s="91">
        <v>3.4230769230769229</v>
      </c>
      <c r="O688" s="91">
        <v>0.33169446192573943</v>
      </c>
      <c r="P688" s="91">
        <v>0.35933566708621778</v>
      </c>
      <c r="Q688" s="91">
        <v>0.33785399622404028</v>
      </c>
      <c r="R688" s="91">
        <v>2.9833702882483371</v>
      </c>
      <c r="S688" s="91">
        <v>0.22797356828193832</v>
      </c>
      <c r="T688" s="91">
        <v>1.0279017857142856</v>
      </c>
      <c r="U688" s="91">
        <v>2.9833702882483371</v>
      </c>
      <c r="V688" s="91">
        <v>2.9833702882483371</v>
      </c>
      <c r="W688" s="91">
        <v>2.1623432165733996</v>
      </c>
      <c r="X688" s="91">
        <v>-0.6924110619735413</v>
      </c>
      <c r="Y688" s="91">
        <v>1.2663299253027418</v>
      </c>
      <c r="Z688" s="91">
        <v>1.2663299253027418</v>
      </c>
      <c r="AA688" s="91">
        <v>0.45406581643819338</v>
      </c>
      <c r="AB688" s="91">
        <v>-0.87082121543296154</v>
      </c>
      <c r="AC688" s="91">
        <v>0.41678706050503811</v>
      </c>
      <c r="AD688" s="91">
        <v>0.41678706050503811</v>
      </c>
      <c r="AE688" s="91">
        <v>-0.13593188706127846</v>
      </c>
      <c r="AF688" s="91">
        <v>-0.91540980371951841</v>
      </c>
      <c r="AG688" s="91">
        <v>0.99124332395006376</v>
      </c>
      <c r="AH688" s="91">
        <v>0.99124332395006376</v>
      </c>
      <c r="AI688" s="91">
        <v>0.31611515321757405</v>
      </c>
      <c r="AJ688" s="91">
        <v>0.12495063469675599</v>
      </c>
      <c r="AK688" s="91">
        <v>0.35933566708621778</v>
      </c>
      <c r="AL688" s="91">
        <v>0.35933566708621778</v>
      </c>
      <c r="AM688" s="91">
        <v>0.24494450791780867</v>
      </c>
      <c r="AN688" s="91">
        <v>8.330042313117067E-2</v>
      </c>
      <c r="AO688" s="91">
        <v>0.22112964128382628</v>
      </c>
      <c r="AP688" s="91">
        <v>0.22112964128382628</v>
      </c>
      <c r="AQ688" s="91">
        <v>0.16571956556665343</v>
      </c>
      <c r="AR688" s="91">
        <v>-0.16225506863793177</v>
      </c>
      <c r="AS688" s="91">
        <v>-8.9395563852390225E-2</v>
      </c>
      <c r="AT688" s="91">
        <v>-8.9395563852390225E-2</v>
      </c>
      <c r="AU688" s="91">
        <v>-0.12211884142370198</v>
      </c>
      <c r="AV688" s="91">
        <v>-2.7042258275557396E-2</v>
      </c>
      <c r="AW688" s="91">
        <v>3.4230769230769229</v>
      </c>
      <c r="AX688" s="91">
        <v>75.07692307692308</v>
      </c>
      <c r="AY688" s="91">
        <v>8</v>
      </c>
      <c r="AZ688" s="91">
        <v>8.2039911308203997E-2</v>
      </c>
      <c r="BA688" s="91">
        <v>8.2039911308203997E-2</v>
      </c>
      <c r="BB688" s="91">
        <v>6.7124567505665075E-2</v>
      </c>
      <c r="BC688" s="91">
        <v>0.22797356828193832</v>
      </c>
      <c r="BD688" s="91">
        <v>0.22797356828193832</v>
      </c>
      <c r="BE688" s="91">
        <v>0.17273783243200813</v>
      </c>
      <c r="BF688" s="91">
        <v>-8.3174350735142899E-2</v>
      </c>
      <c r="BG688" s="91">
        <v>-8.3174350735142899E-2</v>
      </c>
      <c r="BH688" s="91">
        <v>-0.1125564029874732</v>
      </c>
      <c r="BI688" s="91">
        <v>-8.9446897598060571E-3</v>
      </c>
      <c r="BJ688" s="91">
        <v>-8.8397544994713584E-2</v>
      </c>
      <c r="BK688" s="91">
        <v>-7.5803538215641036E-2</v>
      </c>
      <c r="BL688" s="91">
        <v>1.495669045537848E-2</v>
      </c>
      <c r="BM688" s="91">
        <v>-3.9163550197308272E-2</v>
      </c>
      <c r="BN688" s="91">
        <v>-4.1317628663997595E-2</v>
      </c>
      <c r="BO688" s="91">
        <v>0.21428571428571427</v>
      </c>
      <c r="BP688" s="91">
        <v>0.21428571428571427</v>
      </c>
      <c r="BQ688" s="91">
        <v>0.1587012987012987</v>
      </c>
      <c r="BR688" s="91">
        <v>2.9833702882483371</v>
      </c>
      <c r="BS688" s="91">
        <v>2.9833702882483371</v>
      </c>
      <c r="BT688" s="91">
        <v>2.1623432165733996</v>
      </c>
      <c r="BU688" s="91">
        <v>1.2815038706300781</v>
      </c>
      <c r="BV688" s="91">
        <v>1.2815038706300781</v>
      </c>
      <c r="BW688" s="91">
        <v>0.4376759158021562</v>
      </c>
      <c r="BX688" s="92">
        <v>25.86638787255</v>
      </c>
      <c r="BY688" s="92">
        <v>21</v>
      </c>
      <c r="BZ688" s="92">
        <v>74</v>
      </c>
      <c r="CA688" s="92">
        <v>15</v>
      </c>
      <c r="CB688" s="91"/>
      <c r="CC688" s="91"/>
      <c r="CD688" s="92">
        <v>43.5</v>
      </c>
      <c r="CE688" s="92">
        <v>141</v>
      </c>
      <c r="CF688" s="92">
        <v>144.44999999999999</v>
      </c>
      <c r="CG688" s="68">
        <v>4.3899999999999997</v>
      </c>
      <c r="CH688" s="91">
        <v>0</v>
      </c>
      <c r="CI688" s="91">
        <v>0</v>
      </c>
      <c r="CJ688" s="91">
        <v>0</v>
      </c>
      <c r="CK688" s="91">
        <v>0</v>
      </c>
      <c r="CL688" s="91">
        <v>0</v>
      </c>
      <c r="CM688" s="91">
        <v>0</v>
      </c>
      <c r="CN688" s="91">
        <v>0</v>
      </c>
      <c r="CO688" s="68">
        <f t="shared" si="10"/>
        <v>0</v>
      </c>
      <c r="CP688" s="68">
        <f>IF(ISNUMBER(SUM(CI688,CK688,CM688)/SUM(CH688,CJ688,CL688)),SUM(CI688,CK688,CM688)/SUM(CH688,CJ688,CL688),0)</f>
        <v>0</v>
      </c>
      <c r="CQ688" s="92"/>
    </row>
    <row r="689" spans="1:95" ht="16" x14ac:dyDescent="0.2">
      <c r="A689" s="88" t="s">
        <v>744</v>
      </c>
      <c r="B689" t="s">
        <v>744</v>
      </c>
      <c r="C689" s="89" t="s">
        <v>745</v>
      </c>
      <c r="D689" s="89" t="s">
        <v>96</v>
      </c>
      <c r="E689" s="89" t="s">
        <v>7</v>
      </c>
      <c r="F689" s="89">
        <v>2020</v>
      </c>
      <c r="G689" s="89"/>
      <c r="H689" s="90">
        <v>8</v>
      </c>
      <c r="I689" s="90">
        <v>300</v>
      </c>
      <c r="J689" s="90">
        <v>22</v>
      </c>
      <c r="K689" s="90">
        <v>19</v>
      </c>
      <c r="L689" s="90">
        <v>20</v>
      </c>
      <c r="M689" s="91">
        <v>18.46853146853147</v>
      </c>
      <c r="N689" s="91">
        <v>3.1777777777777776</v>
      </c>
      <c r="O689" s="91">
        <v>0.51704847893863415</v>
      </c>
      <c r="P689" s="91">
        <v>0</v>
      </c>
      <c r="Q689" s="91">
        <v>0.48430674402064761</v>
      </c>
      <c r="R689" s="91">
        <v>0</v>
      </c>
      <c r="S689" s="91">
        <v>0.3083192804946599</v>
      </c>
      <c r="T689" s="91"/>
      <c r="U689" s="91">
        <v>0</v>
      </c>
      <c r="V689" s="91">
        <v>0</v>
      </c>
      <c r="W689" s="91"/>
      <c r="X689" s="91"/>
      <c r="Y689" s="91">
        <v>0</v>
      </c>
      <c r="Z689" s="91">
        <v>0</v>
      </c>
      <c r="AA689" s="91"/>
      <c r="AB689" s="91"/>
      <c r="AC689" s="91">
        <v>0</v>
      </c>
      <c r="AD689" s="91">
        <v>0</v>
      </c>
      <c r="AE689" s="91"/>
      <c r="AF689" s="91"/>
      <c r="AG689" s="91"/>
      <c r="AH689" s="91">
        <v>0</v>
      </c>
      <c r="AI689" s="91"/>
      <c r="AJ689" s="91"/>
      <c r="AK689" s="91">
        <v>0</v>
      </c>
      <c r="AL689" s="91">
        <v>0</v>
      </c>
      <c r="AM689" s="91"/>
      <c r="AN689" s="91">
        <v>0.14888036674601074</v>
      </c>
      <c r="AO689" s="91">
        <v>0.34381481266112301</v>
      </c>
      <c r="AP689" s="91">
        <v>0.34381481266112301</v>
      </c>
      <c r="AQ689" s="91">
        <v>0.25905121111544321</v>
      </c>
      <c r="AR689" s="91">
        <v>-4.9416971157955375E-2</v>
      </c>
      <c r="AS689" s="91">
        <v>3.5093439344264565E-2</v>
      </c>
      <c r="AT689" s="91">
        <v>3.5093439344264565E-2</v>
      </c>
      <c r="AU689" s="91">
        <v>-6.6887588206603343E-3</v>
      </c>
      <c r="AV689" s="91"/>
      <c r="AW689" s="91">
        <v>3.1777777777777776</v>
      </c>
      <c r="AX689" s="91">
        <v>58.68888888888889</v>
      </c>
      <c r="AY689" s="91">
        <v>11</v>
      </c>
      <c r="AZ689" s="91">
        <v>0.20164609053497942</v>
      </c>
      <c r="BA689" s="91">
        <v>0.20164609053497942</v>
      </c>
      <c r="BB689" s="91">
        <v>0.15954656119549629</v>
      </c>
      <c r="BC689" s="91">
        <v>0.3083192804946599</v>
      </c>
      <c r="BD689" s="91">
        <v>0.3083192804946599</v>
      </c>
      <c r="BE689" s="91">
        <v>0.22514730565961744</v>
      </c>
      <c r="BF689" s="91">
        <v>4.9824502507983537E-4</v>
      </c>
      <c r="BG689" s="91">
        <v>4.9824502507983537E-4</v>
      </c>
      <c r="BH689" s="91">
        <v>-3.58490820817218E-2</v>
      </c>
      <c r="BI689" s="91">
        <v>-7.677250239056177E-2</v>
      </c>
      <c r="BJ689" s="91">
        <v>-7.677250239056177E-2</v>
      </c>
      <c r="BK689" s="91">
        <v>-0.1705016793353118</v>
      </c>
      <c r="BL689" s="91">
        <v>-1.6573494790445398E-2</v>
      </c>
      <c r="BM689" s="91">
        <v>-1.6573494790445398E-2</v>
      </c>
      <c r="BN689" s="91">
        <v>-9.8351511857317442E-2</v>
      </c>
      <c r="BO689" s="91">
        <v>0.38461538461538464</v>
      </c>
      <c r="BP689" s="91">
        <v>0.37931034482758619</v>
      </c>
      <c r="BQ689" s="91">
        <v>0.29295511657126905</v>
      </c>
      <c r="BR689" s="91">
        <v>3.0528756957328391</v>
      </c>
      <c r="BS689" s="91">
        <v>3.0528756957328391</v>
      </c>
      <c r="BT689" s="91">
        <v>1.7613125533066942</v>
      </c>
      <c r="BU689" s="91">
        <v>0</v>
      </c>
      <c r="BV689" s="91"/>
      <c r="BW689" s="91"/>
      <c r="BX689" s="92">
        <v>26.57</v>
      </c>
      <c r="BY689" s="92">
        <v>188</v>
      </c>
      <c r="BZ689" s="92">
        <v>7</v>
      </c>
      <c r="CA689" s="91"/>
      <c r="CB689" s="91"/>
      <c r="CC689" s="91"/>
      <c r="CD689" s="91"/>
      <c r="CE689" s="91"/>
      <c r="CF689" s="91"/>
      <c r="CG689" s="68">
        <v>4.46</v>
      </c>
      <c r="CH689" s="91">
        <v>0</v>
      </c>
      <c r="CI689" s="91">
        <v>0</v>
      </c>
      <c r="CJ689" s="91">
        <v>0</v>
      </c>
      <c r="CK689" s="91">
        <v>0</v>
      </c>
      <c r="CL689" s="91">
        <v>0</v>
      </c>
      <c r="CM689" s="91">
        <v>0</v>
      </c>
      <c r="CN689" s="91">
        <v>0</v>
      </c>
      <c r="CO689" s="68">
        <f t="shared" si="10"/>
        <v>0</v>
      </c>
      <c r="CP689" s="68">
        <f>IF(ISNUMBER(SUM(CI689,CK689,CM689)/SUM(CH689,CJ689,CL689)),SUM(CI689,CK689,CM689)/SUM(CH689,CJ689,CL689),0)</f>
        <v>0</v>
      </c>
      <c r="CQ689" s="91"/>
    </row>
    <row r="690" spans="1:95" ht="16" x14ac:dyDescent="0.2">
      <c r="A690" s="88" t="s">
        <v>849</v>
      </c>
      <c r="B690" t="s">
        <v>849</v>
      </c>
      <c r="C690" s="89" t="s">
        <v>87</v>
      </c>
      <c r="D690" s="89" t="s">
        <v>27</v>
      </c>
      <c r="E690" s="89" t="s">
        <v>7</v>
      </c>
      <c r="F690" s="89">
        <v>2018</v>
      </c>
      <c r="G690" s="89" t="s">
        <v>197</v>
      </c>
      <c r="H690" s="90">
        <v>6</v>
      </c>
      <c r="I690" s="90">
        <v>191</v>
      </c>
      <c r="J690" s="90">
        <v>24</v>
      </c>
      <c r="K690" s="90"/>
      <c r="L690" s="90"/>
      <c r="M690" s="91">
        <v>12.100671140939598</v>
      </c>
      <c r="N690" s="91">
        <v>4.382352941176471</v>
      </c>
      <c r="O690" s="91">
        <v>0.29107883817427388</v>
      </c>
      <c r="P690" s="91">
        <v>0.19405255878284922</v>
      </c>
      <c r="Q690" s="91">
        <v>0.2857261410788382</v>
      </c>
      <c r="R690" s="91">
        <v>1.5083179297597042</v>
      </c>
      <c r="S690" s="91">
        <v>0.18810511756569848</v>
      </c>
      <c r="T690" s="91">
        <v>0.60997067448680353</v>
      </c>
      <c r="U690" s="91">
        <v>1.5083179297597042</v>
      </c>
      <c r="V690" s="91">
        <v>1.5083179297597042</v>
      </c>
      <c r="W690" s="91">
        <v>1.1202066308633554</v>
      </c>
      <c r="X690" s="91">
        <v>-1.2546758896162054</v>
      </c>
      <c r="Y690" s="91">
        <v>-0.40351084903907819</v>
      </c>
      <c r="Z690" s="91">
        <v>-0.40351084903907819</v>
      </c>
      <c r="AA690" s="91">
        <v>-0.77812231916316765</v>
      </c>
      <c r="AB690" s="91">
        <v>-1.8195484075266846</v>
      </c>
      <c r="AC690" s="91">
        <v>-1.3475045000033476</v>
      </c>
      <c r="AD690" s="91">
        <v>-1.8417914794306678</v>
      </c>
      <c r="AE690" s="91">
        <v>-1.6696147956535665</v>
      </c>
      <c r="AF690" s="91">
        <v>-1.0301052477723895</v>
      </c>
      <c r="AG690" s="91">
        <v>-0.52763467781836271</v>
      </c>
      <c r="AH690" s="91">
        <v>-0.52763467781836271</v>
      </c>
      <c r="AI690" s="91">
        <v>-0.79776226016554863</v>
      </c>
      <c r="AJ690" s="91">
        <v>6.766717735148782E-2</v>
      </c>
      <c r="AK690" s="91">
        <v>0.19405255878284922</v>
      </c>
      <c r="AL690" s="91">
        <v>0.19405255878284922</v>
      </c>
      <c r="AM690" s="91">
        <v>0.14558052139177594</v>
      </c>
      <c r="AN690" s="91">
        <v>6.20282459055305E-2</v>
      </c>
      <c r="AO690" s="91">
        <v>0.19405255878284924</v>
      </c>
      <c r="AP690" s="91">
        <v>0.19405255878284924</v>
      </c>
      <c r="AQ690" s="91">
        <v>0.13397744268529069</v>
      </c>
      <c r="AR690" s="91">
        <v>-0.24540627816021673</v>
      </c>
      <c r="AS690" s="91">
        <v>-0.24758254222725182</v>
      </c>
      <c r="AT690" s="91">
        <v>-0.18438021489000062</v>
      </c>
      <c r="AU690" s="91">
        <v>-0.22578967842582306</v>
      </c>
      <c r="AV690" s="91">
        <v>-3.3041315257280324E-3</v>
      </c>
      <c r="AW690" s="91">
        <v>4.382352941176471</v>
      </c>
      <c r="AX690" s="91">
        <v>53.029411764705884</v>
      </c>
      <c r="AY690" s="91">
        <v>8</v>
      </c>
      <c r="AZ690" s="91">
        <v>0.13123844731977818</v>
      </c>
      <c r="BA690" s="91">
        <v>0.13123844731977818</v>
      </c>
      <c r="BB690" s="91">
        <v>8.5345932147104051E-2</v>
      </c>
      <c r="BC690" s="91">
        <v>0.18810511756569848</v>
      </c>
      <c r="BD690" s="91">
        <v>0.18810511756569848</v>
      </c>
      <c r="BE690" s="91">
        <v>0.12788396338476574</v>
      </c>
      <c r="BF690" s="91">
        <v>-0.17725226826249527</v>
      </c>
      <c r="BG690" s="91">
        <v>-0.29516508445450357</v>
      </c>
      <c r="BH690" s="91">
        <v>-0.23324294491733913</v>
      </c>
      <c r="BI690" s="91">
        <v>0.17461830782394494</v>
      </c>
      <c r="BJ690" s="91">
        <v>0.17461830782394494</v>
      </c>
      <c r="BK690" s="91">
        <v>5.5726539381859459E-2</v>
      </c>
      <c r="BL690" s="91">
        <v>0.17368853566708028</v>
      </c>
      <c r="BM690" s="91">
        <v>0.17368853566708028</v>
      </c>
      <c r="BN690" s="91">
        <v>6.4851948636530155E-2</v>
      </c>
      <c r="BO690" s="91">
        <v>0.2</v>
      </c>
      <c r="BP690" s="91">
        <v>0.2</v>
      </c>
      <c r="BQ690" s="91">
        <v>0.14007092198581561</v>
      </c>
      <c r="BR690" s="91">
        <v>1.5083179297597042</v>
      </c>
      <c r="BS690" s="91">
        <v>1.5083179297597042</v>
      </c>
      <c r="BT690" s="91">
        <v>1.1202066308633554</v>
      </c>
      <c r="BU690" s="91">
        <v>-6.1830954834991569E-3</v>
      </c>
      <c r="BV690" s="91">
        <v>-6.1830954834991569E-3</v>
      </c>
      <c r="BW690" s="91">
        <v>-0.3614351189684411</v>
      </c>
      <c r="BX690" s="92">
        <v>28.247869267791</v>
      </c>
      <c r="BY690" s="92">
        <v>226</v>
      </c>
      <c r="BZ690" s="92">
        <v>75</v>
      </c>
      <c r="CA690" s="92">
        <v>18</v>
      </c>
      <c r="CB690" s="92">
        <v>6.56</v>
      </c>
      <c r="CC690" s="92">
        <v>4.3</v>
      </c>
      <c r="CD690" s="92">
        <v>38.5</v>
      </c>
      <c r="CE690" s="92">
        <v>13</v>
      </c>
      <c r="CF690" s="92">
        <v>13.45</v>
      </c>
      <c r="CG690" s="68"/>
      <c r="CH690" s="91">
        <v>0</v>
      </c>
      <c r="CI690" s="91">
        <v>0</v>
      </c>
      <c r="CJ690" s="91">
        <v>0</v>
      </c>
      <c r="CK690" s="91">
        <v>0</v>
      </c>
      <c r="CL690" s="91">
        <v>0</v>
      </c>
      <c r="CM690" s="91">
        <v>0</v>
      </c>
      <c r="CN690" s="91">
        <v>0</v>
      </c>
      <c r="CO690" s="68">
        <f t="shared" si="10"/>
        <v>0</v>
      </c>
      <c r="CP690" s="68">
        <f>IF(ISNUMBER(SUM(CI690,CK690,CM690)/SUM(CH690,CJ690,CL690)),SUM(CI690,CK690,CM690)/SUM(CH690,CJ690,CL690),0)</f>
        <v>0</v>
      </c>
      <c r="CQ690" s="92"/>
    </row>
    <row r="691" spans="1:95" ht="16" x14ac:dyDescent="0.2">
      <c r="A691" s="88" t="s">
        <v>1246</v>
      </c>
      <c r="B691" t="s">
        <v>1246</v>
      </c>
      <c r="C691" s="89" t="s">
        <v>42</v>
      </c>
      <c r="D691" s="89" t="s">
        <v>43</v>
      </c>
      <c r="E691" s="89" t="s">
        <v>7</v>
      </c>
      <c r="F691" s="89">
        <v>2012</v>
      </c>
      <c r="G691" s="89"/>
      <c r="H691" s="90">
        <v>8</v>
      </c>
      <c r="I691" s="90">
        <v>300</v>
      </c>
      <c r="J691" s="90">
        <v>23</v>
      </c>
      <c r="K691" s="90">
        <v>21</v>
      </c>
      <c r="L691" s="90">
        <v>22</v>
      </c>
      <c r="M691" s="91">
        <v>14.571428571428571</v>
      </c>
      <c r="N691" s="91">
        <v>5.6538461538461542</v>
      </c>
      <c r="O691" s="91">
        <v>0.61739666441813401</v>
      </c>
      <c r="P691" s="91">
        <v>0.41159777627875604</v>
      </c>
      <c r="Q691" s="91">
        <v>0.572450047684399</v>
      </c>
      <c r="R691" s="91">
        <v>3.2324324324324327</v>
      </c>
      <c r="S691" s="91">
        <v>0.36165709101905053</v>
      </c>
      <c r="T691" s="91">
        <v>2.2311320754716983</v>
      </c>
      <c r="U691" s="91">
        <v>3.2324324324324327</v>
      </c>
      <c r="V691" s="91">
        <v>3.2324324324324327</v>
      </c>
      <c r="W691" s="91">
        <v>2.7317822539520655</v>
      </c>
      <c r="X691" s="91">
        <v>0.36532045236610444</v>
      </c>
      <c r="Y691" s="91">
        <v>1.2994542579888504</v>
      </c>
      <c r="Z691" s="91">
        <v>1.2994542579888504</v>
      </c>
      <c r="AA691" s="91">
        <v>0.83238735517747742</v>
      </c>
      <c r="AB691" s="91">
        <v>-0.33545115227160061</v>
      </c>
      <c r="AC691" s="91">
        <v>0.64259664408552686</v>
      </c>
      <c r="AD691" s="91">
        <v>0.64259664408552686</v>
      </c>
      <c r="AE691" s="91">
        <v>0.15357274590696313</v>
      </c>
      <c r="AF691" s="91">
        <v>0.14163365388080607</v>
      </c>
      <c r="AG691" s="91">
        <v>1.1863326780574597</v>
      </c>
      <c r="AH691" s="91">
        <v>1.1863326780574597</v>
      </c>
      <c r="AI691" s="91">
        <v>0.66398316596913287</v>
      </c>
      <c r="AJ691" s="91">
        <v>0.24308367071524967</v>
      </c>
      <c r="AK691" s="91">
        <v>0.41159777627875604</v>
      </c>
      <c r="AL691" s="91">
        <v>0.41159777627875604</v>
      </c>
      <c r="AM691" s="91">
        <v>0.32734072349700283</v>
      </c>
      <c r="AN691" s="91">
        <v>0.24308367071524967</v>
      </c>
      <c r="AO691" s="91">
        <v>0.41159777627875604</v>
      </c>
      <c r="AP691" s="91">
        <v>0.41159777627875604</v>
      </c>
      <c r="AQ691" s="91">
        <v>0.32734072349700283</v>
      </c>
      <c r="AR691" s="91">
        <v>-6.7441534420966842E-2</v>
      </c>
      <c r="AS691" s="91">
        <v>8.1366038021263132E-2</v>
      </c>
      <c r="AT691" s="91">
        <v>8.1366038021263132E-2</v>
      </c>
      <c r="AU691" s="91">
        <v>6.9622518001481448E-3</v>
      </c>
      <c r="AV691" s="91">
        <v>-1.3949736566080395E-2</v>
      </c>
      <c r="AW691" s="91">
        <v>5.6538461538461542</v>
      </c>
      <c r="AX691" s="91">
        <v>82.384615384615387</v>
      </c>
      <c r="AY691" s="91">
        <v>12</v>
      </c>
      <c r="AZ691" s="91">
        <v>0.22972972972972974</v>
      </c>
      <c r="BA691" s="91">
        <v>0.22972972972972974</v>
      </c>
      <c r="BB691" s="91">
        <v>0.18797807241203468</v>
      </c>
      <c r="BC691" s="91">
        <v>0.36165709101905053</v>
      </c>
      <c r="BD691" s="91">
        <v>0.36165709101905053</v>
      </c>
      <c r="BE691" s="91">
        <v>0.31864905833003809</v>
      </c>
      <c r="BF691" s="91">
        <v>6.2914541979017469E-2</v>
      </c>
      <c r="BG691" s="91">
        <v>6.2914541979017469E-2</v>
      </c>
      <c r="BH691" s="91">
        <v>1.3703824301480955E-2</v>
      </c>
      <c r="BI691" s="91">
        <v>0.34500579367007495</v>
      </c>
      <c r="BJ691" s="91">
        <v>0.34500579367007495</v>
      </c>
      <c r="BK691" s="91">
        <v>0.15061287322924008</v>
      </c>
      <c r="BL691" s="91">
        <v>0.33307335542670846</v>
      </c>
      <c r="BM691" s="91">
        <v>0.33307335542670846</v>
      </c>
      <c r="BN691" s="91">
        <v>0.16244930424371815</v>
      </c>
      <c r="BO691" s="91">
        <v>0.46153846153846156</v>
      </c>
      <c r="BP691" s="91">
        <v>0.46153846153846156</v>
      </c>
      <c r="BQ691" s="91">
        <v>0.33603238866396762</v>
      </c>
      <c r="BR691" s="91">
        <v>3.2324324324324327</v>
      </c>
      <c r="BS691" s="91">
        <v>3.2324324324324327</v>
      </c>
      <c r="BT691" s="91">
        <v>2.7317822539520655</v>
      </c>
      <c r="BU691" s="91">
        <v>1.2388082385868684</v>
      </c>
      <c r="BV691" s="91">
        <v>1.2388082385868684</v>
      </c>
      <c r="BW691" s="91">
        <v>0.791275730528469</v>
      </c>
      <c r="BX691" s="92">
        <v>28.747768111323879</v>
      </c>
      <c r="BY691" s="92">
        <v>23</v>
      </c>
      <c r="BZ691" s="92">
        <v>75</v>
      </c>
      <c r="CA691" s="92">
        <v>14</v>
      </c>
      <c r="CB691" s="91"/>
      <c r="CC691" s="91"/>
      <c r="CD691" s="92">
        <v>33</v>
      </c>
      <c r="CE691" s="92">
        <v>19</v>
      </c>
      <c r="CF691" s="92">
        <v>11.6</v>
      </c>
      <c r="CG691" s="68"/>
      <c r="CH691" s="91">
        <v>0</v>
      </c>
      <c r="CI691" s="91">
        <v>0</v>
      </c>
      <c r="CJ691" s="91">
        <v>0</v>
      </c>
      <c r="CK691" s="91">
        <v>0</v>
      </c>
      <c r="CL691" s="91">
        <v>0</v>
      </c>
      <c r="CM691" s="91">
        <v>0</v>
      </c>
      <c r="CN691" s="91">
        <v>0</v>
      </c>
      <c r="CO691" s="68">
        <f t="shared" si="10"/>
        <v>0</v>
      </c>
      <c r="CP691" s="68">
        <f>IF(ISNUMBER(SUM(CI691,CK691,CM691)/SUM(CH691,CJ691,CL691)),SUM(CI691,CK691,CM691)/SUM(CH691,CJ691,CL691),0)</f>
        <v>0</v>
      </c>
      <c r="CQ691" s="92"/>
    </row>
    <row r="692" spans="1:95" ht="16" x14ac:dyDescent="0.2">
      <c r="A692" s="88" t="s">
        <v>630</v>
      </c>
      <c r="B692" t="s">
        <v>3354</v>
      </c>
      <c r="C692" s="89" t="s">
        <v>280</v>
      </c>
      <c r="D692" s="89" t="s">
        <v>133</v>
      </c>
      <c r="E692" s="89" t="s">
        <v>7</v>
      </c>
      <c r="F692" s="89">
        <v>2021</v>
      </c>
      <c r="G692" s="89" t="s">
        <v>262</v>
      </c>
      <c r="H692" s="90">
        <v>2</v>
      </c>
      <c r="I692" s="90">
        <v>56</v>
      </c>
      <c r="J692" s="90">
        <v>24</v>
      </c>
      <c r="K692" s="90">
        <v>20</v>
      </c>
      <c r="L692" s="90">
        <v>23</v>
      </c>
      <c r="M692" s="91">
        <v>18.398305084745761</v>
      </c>
      <c r="N692" s="91">
        <v>3.0256410256410255</v>
      </c>
      <c r="O692" s="91">
        <v>0.67175871523697617</v>
      </c>
      <c r="P692" s="91">
        <v>0.44770666144711946</v>
      </c>
      <c r="Q692" s="91">
        <v>0.67481394437916176</v>
      </c>
      <c r="R692" s="91">
        <v>2.339517625231911</v>
      </c>
      <c r="S692" s="91">
        <v>0.4509688784497945</v>
      </c>
      <c r="T692" s="91">
        <v>0.44814814814814813</v>
      </c>
      <c r="U692" s="91">
        <v>2.339517625231911</v>
      </c>
      <c r="V692" s="91">
        <v>2.339517625231911</v>
      </c>
      <c r="W692" s="91">
        <v>1.5029180695847362</v>
      </c>
      <c r="X692" s="91">
        <v>-1.2971481501056552</v>
      </c>
      <c r="Y692" s="91">
        <v>0.41101482016556101</v>
      </c>
      <c r="Z692" s="91">
        <v>0.41101482016556101</v>
      </c>
      <c r="AA692" s="91">
        <v>-0.33816191564268161</v>
      </c>
      <c r="AB692" s="91">
        <v>-1.4505748529990989</v>
      </c>
      <c r="AC692" s="91">
        <v>-0.22706560251138797</v>
      </c>
      <c r="AD692" s="91">
        <v>-0.22706560251138797</v>
      </c>
      <c r="AE692" s="91">
        <v>-0.79535703404994174</v>
      </c>
      <c r="AF692" s="91">
        <v>-1.2822118892621985</v>
      </c>
      <c r="AG692" s="91">
        <v>0.40453996133309578</v>
      </c>
      <c r="AH692" s="91">
        <v>0.40453996133309578</v>
      </c>
      <c r="AI692" s="91">
        <v>-0.3010986369835606</v>
      </c>
      <c r="AJ692" s="91">
        <v>4.5186081019650229E-2</v>
      </c>
      <c r="AK692" s="91">
        <v>0.44770666144711946</v>
      </c>
      <c r="AL692" s="91">
        <v>0.44770666144711946</v>
      </c>
      <c r="AM692" s="91">
        <v>0.23424309665907733</v>
      </c>
      <c r="AN692" s="91">
        <v>3.2275772156893021E-2</v>
      </c>
      <c r="AO692" s="91">
        <v>0.44783914349131737</v>
      </c>
      <c r="AP692" s="91">
        <v>0.44783914349131737</v>
      </c>
      <c r="AQ692" s="91">
        <v>0.22192458999273362</v>
      </c>
      <c r="AR692" s="91">
        <v>-0.21327971961220943</v>
      </c>
      <c r="AS692" s="91">
        <v>-0.10979610597873107</v>
      </c>
      <c r="AT692" s="91">
        <v>-0.10058017890050855</v>
      </c>
      <c r="AU692" s="91">
        <v>-0.14121866816381637</v>
      </c>
      <c r="AV692" s="91">
        <v>0.10157495108125505</v>
      </c>
      <c r="AW692" s="91">
        <v>3.0256410256410255</v>
      </c>
      <c r="AX692" s="91">
        <v>55.666666666666664</v>
      </c>
      <c r="AY692" s="91">
        <v>8</v>
      </c>
      <c r="AZ692" s="91">
        <v>0.33333333333333331</v>
      </c>
      <c r="BA692" s="91">
        <v>0.33333333333333331</v>
      </c>
      <c r="BB692" s="91">
        <v>0.14432161753590325</v>
      </c>
      <c r="BC692" s="91">
        <v>0.45123384253819038</v>
      </c>
      <c r="BD692" s="91">
        <v>0.45123384253819038</v>
      </c>
      <c r="BE692" s="91">
        <v>0.24818862708807227</v>
      </c>
      <c r="BF692" s="91">
        <v>-4.5554020357707559E-2</v>
      </c>
      <c r="BG692" s="91">
        <v>-5.9689720702110372E-2</v>
      </c>
      <c r="BH692" s="91">
        <v>-0.10478734681478176</v>
      </c>
      <c r="BI692" s="91">
        <v>3.8706186781019614E-2</v>
      </c>
      <c r="BJ692" s="91">
        <v>-5.4074916603282397E-2</v>
      </c>
      <c r="BK692" s="91">
        <v>-6.5082302679133119E-2</v>
      </c>
      <c r="BL692" s="91">
        <v>1.9239703037905065E-2</v>
      </c>
      <c r="BM692" s="91">
        <v>-6.3579408103385304E-2</v>
      </c>
      <c r="BN692" s="91">
        <v>-8.060830993748265E-2</v>
      </c>
      <c r="BO692" s="91">
        <v>0.44444444444444442</v>
      </c>
      <c r="BP692" s="91">
        <v>0.44444444444444442</v>
      </c>
      <c r="BQ692" s="91">
        <v>0.19566055289739498</v>
      </c>
      <c r="BR692" s="91">
        <v>2.339517625231911</v>
      </c>
      <c r="BS692" s="91">
        <v>2.339517625231911</v>
      </c>
      <c r="BT692" s="91">
        <v>1.5029180695847362</v>
      </c>
      <c r="BU692" s="91">
        <v>-0.67970850872259536</v>
      </c>
      <c r="BV692" s="91">
        <v>-0.67970850872259536</v>
      </c>
      <c r="BW692" s="91">
        <v>-1.2611265896557404</v>
      </c>
      <c r="BX692" s="91"/>
      <c r="BY692" s="91"/>
      <c r="BZ692" s="91"/>
      <c r="CA692" s="91"/>
      <c r="CB692" s="91"/>
      <c r="CC692" s="91"/>
      <c r="CD692" s="91"/>
      <c r="CE692" s="91"/>
      <c r="CF692" s="91"/>
      <c r="CG692" s="68">
        <v>4.45</v>
      </c>
      <c r="CH692" s="91">
        <v>0</v>
      </c>
      <c r="CI692" s="91">
        <v>0</v>
      </c>
      <c r="CJ692" s="91">
        <v>0</v>
      </c>
      <c r="CK692" s="91">
        <v>0</v>
      </c>
      <c r="CL692" s="91">
        <v>0</v>
      </c>
      <c r="CM692" s="91">
        <v>0</v>
      </c>
      <c r="CN692" s="91">
        <v>0</v>
      </c>
      <c r="CO692" s="68">
        <f t="shared" si="10"/>
        <v>0</v>
      </c>
      <c r="CP692" s="68">
        <f>IF(ISNUMBER(SUM(CI692,CK692,CM692)/SUM(CH692,CJ692,CL692)),SUM(CI692,CK692,CM692)/SUM(CH692,CJ692,CL692),0)</f>
        <v>0</v>
      </c>
      <c r="CQ692" s="91"/>
    </row>
    <row r="693" spans="1:95" ht="16" x14ac:dyDescent="0.2">
      <c r="A693" s="88" t="s">
        <v>1108</v>
      </c>
      <c r="B693" t="s">
        <v>1108</v>
      </c>
      <c r="C693" s="89" t="s">
        <v>113</v>
      </c>
      <c r="D693" s="89" t="s">
        <v>114</v>
      </c>
      <c r="E693" s="89" t="s">
        <v>7</v>
      </c>
      <c r="F693" s="89">
        <v>2014</v>
      </c>
      <c r="G693" s="89" t="s">
        <v>66</v>
      </c>
      <c r="H693" s="90">
        <v>3</v>
      </c>
      <c r="I693" s="90">
        <v>97</v>
      </c>
      <c r="J693" s="90">
        <v>23</v>
      </c>
      <c r="K693" s="90">
        <v>21</v>
      </c>
      <c r="L693" s="90"/>
      <c r="M693" s="91">
        <v>12.060606060606061</v>
      </c>
      <c r="N693" s="91">
        <v>2.152173913043478</v>
      </c>
      <c r="O693" s="91">
        <v>0.34899036620216239</v>
      </c>
      <c r="P693" s="91">
        <v>0.26262498895206665</v>
      </c>
      <c r="Q693" s="91">
        <v>0.30124172878060274</v>
      </c>
      <c r="R693" s="91">
        <v>1.3255085033488689</v>
      </c>
      <c r="S693" s="91">
        <v>0.19635300356479979</v>
      </c>
      <c r="T693" s="91">
        <v>0.64122137404580148</v>
      </c>
      <c r="U693" s="91">
        <v>1.5670391061452513</v>
      </c>
      <c r="V693" s="91">
        <v>1.0839779005524863</v>
      </c>
      <c r="W693" s="91">
        <v>0.87564197424641288</v>
      </c>
      <c r="X693" s="91">
        <v>-1.002462363993927</v>
      </c>
      <c r="Y693" s="91">
        <v>-2.3770245938015133E-2</v>
      </c>
      <c r="Z693" s="91">
        <v>-0.5125818459777074</v>
      </c>
      <c r="AA693" s="91">
        <v>-0.74651079508286466</v>
      </c>
      <c r="AB693" s="91">
        <v>-0.9664766063621657</v>
      </c>
      <c r="AC693" s="91">
        <v>-0.9664766063621657</v>
      </c>
      <c r="AD693" s="91">
        <v>-1.5058578877944195</v>
      </c>
      <c r="AE693" s="91">
        <v>-1.2900680251649419</v>
      </c>
      <c r="AF693" s="91">
        <v>-0.51701772975998983</v>
      </c>
      <c r="AG693" s="91">
        <v>-0.65509713526855951</v>
      </c>
      <c r="AH693" s="91">
        <v>9.6492591270467276E-3</v>
      </c>
      <c r="AI693" s="91">
        <v>-0.60510351388918115</v>
      </c>
      <c r="AJ693" s="91">
        <v>0.15154922316635261</v>
      </c>
      <c r="AK693" s="91">
        <v>0.26615384615384613</v>
      </c>
      <c r="AL693" s="91">
        <v>0.25909613175028723</v>
      </c>
      <c r="AM693" s="91">
        <v>0.18584193770677016</v>
      </c>
      <c r="AN693" s="91">
        <v>0.13892012123582323</v>
      </c>
      <c r="AO693" s="91">
        <v>0.26615384615384613</v>
      </c>
      <c r="AP693" s="91">
        <v>0.21591344312523936</v>
      </c>
      <c r="AQ693" s="91">
        <v>0.1705021452812801</v>
      </c>
      <c r="AR693" s="91">
        <v>-5.5239822449464571E-2</v>
      </c>
      <c r="AS693" s="91">
        <v>-0.11431829513225356</v>
      </c>
      <c r="AT693" s="91">
        <v>-4.4371358982370379E-2</v>
      </c>
      <c r="AU693" s="91">
        <v>-9.961594943074481E-2</v>
      </c>
      <c r="AV693" s="91">
        <v>-1.123534881828131E-2</v>
      </c>
      <c r="AW693" s="91">
        <v>2.152173913043478</v>
      </c>
      <c r="AX693" s="91">
        <v>25.956521739130434</v>
      </c>
      <c r="AY693" s="91">
        <v>4</v>
      </c>
      <c r="AZ693" s="91">
        <v>0.10893854748603352</v>
      </c>
      <c r="BA693" s="91">
        <v>6.9060773480662987E-2</v>
      </c>
      <c r="BB693" s="91">
        <v>6.6869120586199468E-2</v>
      </c>
      <c r="BC693" s="91">
        <v>0.24659340659340659</v>
      </c>
      <c r="BD693" s="91">
        <v>0.14611260053619302</v>
      </c>
      <c r="BE693" s="91">
        <v>0.12854487497814465</v>
      </c>
      <c r="BF693" s="91">
        <v>-6.4554512423674631E-2</v>
      </c>
      <c r="BG693" s="91">
        <v>-0.15262994850384004</v>
      </c>
      <c r="BH693" s="91">
        <v>-0.13776183531199399</v>
      </c>
      <c r="BI693" s="91">
        <v>0.12182585168057856</v>
      </c>
      <c r="BJ693" s="91">
        <v>0.12182585168057856</v>
      </c>
      <c r="BK693" s="91">
        <v>-5.4834357092398006E-2</v>
      </c>
      <c r="BL693" s="91">
        <v>7.1697095118665052E-2</v>
      </c>
      <c r="BM693" s="91">
        <v>7.1697095118665052E-2</v>
      </c>
      <c r="BN693" s="91">
        <v>-5.9610862469425124E-2</v>
      </c>
      <c r="BO693" s="91">
        <v>0.2857142857142857</v>
      </c>
      <c r="BP693" s="91">
        <v>0.2857142857142857</v>
      </c>
      <c r="BQ693" s="91">
        <v>0.21245941558441558</v>
      </c>
      <c r="BR693" s="91">
        <v>1.5670391061452513</v>
      </c>
      <c r="BS693" s="91">
        <v>1.0839779005524863</v>
      </c>
      <c r="BT693" s="91">
        <v>0.87564197424641288</v>
      </c>
      <c r="BU693" s="91">
        <v>0.42254212383014012</v>
      </c>
      <c r="BV693" s="91">
        <v>-0.1645642619730896</v>
      </c>
      <c r="BW693" s="91">
        <v>-0.19283696020773966</v>
      </c>
      <c r="BX693" s="92">
        <v>26.343213511959998</v>
      </c>
      <c r="BY693" s="92">
        <v>173</v>
      </c>
      <c r="BZ693" s="92">
        <v>68</v>
      </c>
      <c r="CA693" s="92">
        <v>2</v>
      </c>
      <c r="CB693" s="92">
        <v>6.86</v>
      </c>
      <c r="CC693" s="92">
        <v>4.5999999999999996</v>
      </c>
      <c r="CD693" s="92">
        <v>38</v>
      </c>
      <c r="CE693" s="92">
        <v>122</v>
      </c>
      <c r="CF693" s="92">
        <v>125.6</v>
      </c>
      <c r="CG693" s="68"/>
      <c r="CH693" s="91">
        <v>0</v>
      </c>
      <c r="CI693" s="91">
        <v>0</v>
      </c>
      <c r="CJ693" s="91">
        <v>0</v>
      </c>
      <c r="CK693" s="91">
        <v>0</v>
      </c>
      <c r="CL693" s="91">
        <v>0</v>
      </c>
      <c r="CM693" s="91">
        <v>0</v>
      </c>
      <c r="CN693" s="91">
        <v>0</v>
      </c>
      <c r="CO693" s="68">
        <f t="shared" si="10"/>
        <v>0</v>
      </c>
      <c r="CP693" s="68">
        <f>IF(ISNUMBER(SUM(CI693,CK693,CM693)/SUM(CH693,CJ693,CL693)),SUM(CI693,CK693,CM693)/SUM(CH693,CJ693,CL693),0)</f>
        <v>0</v>
      </c>
      <c r="CQ693" s="92"/>
    </row>
    <row r="694" spans="1:95" ht="16" x14ac:dyDescent="0.2">
      <c r="A694" s="88" t="s">
        <v>903</v>
      </c>
      <c r="B694" t="s">
        <v>903</v>
      </c>
      <c r="C694" s="89" t="s">
        <v>318</v>
      </c>
      <c r="D694" s="89" t="s">
        <v>41</v>
      </c>
      <c r="E694" s="89" t="s">
        <v>7</v>
      </c>
      <c r="F694" s="89">
        <v>2017</v>
      </c>
      <c r="G694" s="89"/>
      <c r="H694" s="90">
        <v>8</v>
      </c>
      <c r="I694" s="90">
        <v>300</v>
      </c>
      <c r="J694" s="90">
        <v>22</v>
      </c>
      <c r="K694" s="90">
        <v>20</v>
      </c>
      <c r="L694" s="90"/>
      <c r="M694" s="91">
        <v>12.77536231884058</v>
      </c>
      <c r="N694" s="91">
        <v>4.1818181818181817</v>
      </c>
      <c r="O694" s="91">
        <v>0.30639404506648144</v>
      </c>
      <c r="P694" s="91">
        <v>0.22374765825585471</v>
      </c>
      <c r="Q694" s="91">
        <v>0.324225509327214</v>
      </c>
      <c r="R694" s="91">
        <v>2.0371038697610704</v>
      </c>
      <c r="S694" s="91">
        <v>0.22851268623875651</v>
      </c>
      <c r="T694" s="91">
        <v>0.94422150882825051</v>
      </c>
      <c r="U694" s="91">
        <v>2.2540106951871657</v>
      </c>
      <c r="V694" s="91">
        <v>1.8201970443349755</v>
      </c>
      <c r="W694" s="91">
        <v>1.6728097494501306</v>
      </c>
      <c r="X694" s="91">
        <v>-1.0883678117830158</v>
      </c>
      <c r="Y694" s="91">
        <v>0.19261935390700202</v>
      </c>
      <c r="Z694" s="91">
        <v>-0.27900645522537015</v>
      </c>
      <c r="AA694" s="91">
        <v>-0.39158497103379464</v>
      </c>
      <c r="AB694" s="91">
        <v>-0.95450149231899661</v>
      </c>
      <c r="AC694" s="91">
        <v>-0.1755083868263223</v>
      </c>
      <c r="AD694" s="91">
        <v>-0.74638618340832341</v>
      </c>
      <c r="AE694" s="91">
        <v>-0.62546535418454752</v>
      </c>
      <c r="AF694" s="91">
        <v>-1.0332491240032162</v>
      </c>
      <c r="AG694" s="91">
        <v>-0.17834616833747763</v>
      </c>
      <c r="AH694" s="91">
        <v>-1.9084935691227933E-2</v>
      </c>
      <c r="AI694" s="91">
        <v>-0.41022674267730724</v>
      </c>
      <c r="AJ694" s="91">
        <v>0.11298668403531625</v>
      </c>
      <c r="AK694" s="91">
        <v>0.28220254289045588</v>
      </c>
      <c r="AL694" s="91">
        <v>0.16529277362125355</v>
      </c>
      <c r="AM694" s="91">
        <v>0.18682733351567524</v>
      </c>
      <c r="AN694" s="91">
        <v>6.0838983711324138E-2</v>
      </c>
      <c r="AO694" s="91">
        <v>0.28220254289045582</v>
      </c>
      <c r="AP694" s="91">
        <v>0.16529277362125352</v>
      </c>
      <c r="AQ694" s="91">
        <v>0.16944476674101117</v>
      </c>
      <c r="AR694" s="91">
        <v>-2.5231981175291407E-2</v>
      </c>
      <c r="AS694" s="91">
        <v>-0.14523243151496298</v>
      </c>
      <c r="AT694" s="91">
        <v>-2.5231981175291407E-2</v>
      </c>
      <c r="AU694" s="91">
        <v>-8.5232206345127196E-2</v>
      </c>
      <c r="AV694" s="91">
        <v>-6.1939121697473509E-3</v>
      </c>
      <c r="AW694" s="91">
        <v>4.1818181818181817</v>
      </c>
      <c r="AX694" s="91">
        <v>53.424242424242422</v>
      </c>
      <c r="AY694" s="91">
        <v>10</v>
      </c>
      <c r="AZ694" s="91">
        <v>0.16844919786096257</v>
      </c>
      <c r="BA694" s="91">
        <v>0.16009852216748768</v>
      </c>
      <c r="BB694" s="91">
        <v>0.11887920255629991</v>
      </c>
      <c r="BC694" s="91">
        <v>0.24182444061962136</v>
      </c>
      <c r="BD694" s="91">
        <v>0.21520093185789166</v>
      </c>
      <c r="BE694" s="91">
        <v>0.17702809742703787</v>
      </c>
      <c r="BF694" s="91">
        <v>-5.9543533226458306E-2</v>
      </c>
      <c r="BG694" s="91">
        <v>-9.5946987159189562E-2</v>
      </c>
      <c r="BH694" s="91">
        <v>-7.7745260192823934E-2</v>
      </c>
      <c r="BI694" s="91">
        <v>3.4545278090255288E-2</v>
      </c>
      <c r="BJ694" s="91">
        <v>-7.2142716045732275E-2</v>
      </c>
      <c r="BK694" s="91">
        <v>-1.8798718977738493E-2</v>
      </c>
      <c r="BL694" s="91">
        <v>3.1740859475669181E-2</v>
      </c>
      <c r="BM694" s="91">
        <v>-9.8279346878048485E-2</v>
      </c>
      <c r="BN694" s="91">
        <v>-3.3269243701189652E-2</v>
      </c>
      <c r="BO694" s="91">
        <v>0.32258064516129031</v>
      </c>
      <c r="BP694" s="91">
        <v>0.11538461538461539</v>
      </c>
      <c r="BQ694" s="91">
        <v>0.16186143605498446</v>
      </c>
      <c r="BR694" s="91">
        <v>2.2540106951871657</v>
      </c>
      <c r="BS694" s="91">
        <v>1.8201970443349755</v>
      </c>
      <c r="BT694" s="91">
        <v>1.6728097494501306</v>
      </c>
      <c r="BU694" s="91">
        <v>3.5369258982700824E-2</v>
      </c>
      <c r="BV694" s="91">
        <v>-0.4284743745765196</v>
      </c>
      <c r="BW694" s="91">
        <v>-0.55584168099001108</v>
      </c>
      <c r="BX694" s="92">
        <v>25.672572862399999</v>
      </c>
      <c r="BY694" s="92">
        <v>19</v>
      </c>
      <c r="BZ694" s="92">
        <v>73</v>
      </c>
      <c r="CA694" s="92">
        <v>1</v>
      </c>
      <c r="CB694" s="92">
        <v>6.85</v>
      </c>
      <c r="CC694" s="92">
        <v>4.12</v>
      </c>
      <c r="CD694" s="92">
        <v>3</v>
      </c>
      <c r="CE694" s="92">
        <v>112</v>
      </c>
      <c r="CF694" s="92">
        <v>17</v>
      </c>
      <c r="CG694" s="68"/>
      <c r="CH694" s="91">
        <v>0</v>
      </c>
      <c r="CI694" s="91">
        <v>0</v>
      </c>
      <c r="CJ694" s="91">
        <v>0</v>
      </c>
      <c r="CK694" s="91">
        <v>0</v>
      </c>
      <c r="CL694" s="91">
        <v>0</v>
      </c>
      <c r="CM694" s="91">
        <v>0</v>
      </c>
      <c r="CN694" s="91">
        <v>0</v>
      </c>
      <c r="CO694" s="68">
        <f t="shared" si="10"/>
        <v>0</v>
      </c>
      <c r="CP694" s="68">
        <f>IF(ISNUMBER(SUM(CI694,CK694,CM694)/SUM(CH694,CJ694,CL694)),SUM(CI694,CK694,CM694)/SUM(CH694,CJ694,CL694),0)</f>
        <v>0</v>
      </c>
      <c r="CQ694" s="92"/>
    </row>
    <row r="695" spans="1:95" ht="16" x14ac:dyDescent="0.2">
      <c r="A695" s="88" t="s">
        <v>1065</v>
      </c>
      <c r="B695" t="s">
        <v>1065</v>
      </c>
      <c r="C695" s="89" t="s">
        <v>53</v>
      </c>
      <c r="D695" s="89" t="s">
        <v>29</v>
      </c>
      <c r="E695" s="89" t="s">
        <v>7</v>
      </c>
      <c r="F695" s="89">
        <v>2015</v>
      </c>
      <c r="G695" s="89"/>
      <c r="H695" s="90">
        <v>8</v>
      </c>
      <c r="I695" s="90">
        <v>300</v>
      </c>
      <c r="J695" s="90">
        <v>23</v>
      </c>
      <c r="K695" s="90">
        <v>21</v>
      </c>
      <c r="L695" s="90">
        <v>21</v>
      </c>
      <c r="M695" s="91">
        <v>15.5</v>
      </c>
      <c r="N695" s="91">
        <v>3.35</v>
      </c>
      <c r="O695" s="91">
        <v>0.33697139076516514</v>
      </c>
      <c r="P695" s="91">
        <v>0.36630998702983136</v>
      </c>
      <c r="Q695" s="91">
        <v>0.3236996797697187</v>
      </c>
      <c r="R695" s="91">
        <v>2.5626598465473145</v>
      </c>
      <c r="S695" s="91">
        <v>0.2457857245794989</v>
      </c>
      <c r="T695" s="91">
        <v>1.3858858858858858</v>
      </c>
      <c r="U695" s="91">
        <v>2.5626598465473145</v>
      </c>
      <c r="V695" s="91">
        <v>2.5626598465473145</v>
      </c>
      <c r="W695" s="91">
        <v>1.6647970015465015</v>
      </c>
      <c r="X695" s="91">
        <v>-0.40892785990195901</v>
      </c>
      <c r="Y695" s="91">
        <v>0.8092850815014645</v>
      </c>
      <c r="Z695" s="91">
        <v>0.8092850815014645</v>
      </c>
      <c r="AA695" s="91">
        <v>-0.1218243129186513</v>
      </c>
      <c r="AB695" s="91">
        <v>-0.51283711526136133</v>
      </c>
      <c r="AC695" s="91">
        <v>-3.9233811959844545E-3</v>
      </c>
      <c r="AD695" s="91">
        <v>-3.9233811959844545E-3</v>
      </c>
      <c r="AE695" s="91">
        <v>-0.63347810208817668</v>
      </c>
      <c r="AF695" s="91">
        <v>-0.1249471293295783</v>
      </c>
      <c r="AG695" s="91">
        <v>0.78297151073610904</v>
      </c>
      <c r="AH695" s="91">
        <v>0.78297151073610904</v>
      </c>
      <c r="AI695" s="91">
        <v>-0.13967277517010102</v>
      </c>
      <c r="AJ695" s="91">
        <v>0.20509605496868283</v>
      </c>
      <c r="AK695" s="91">
        <v>0.36630998702983136</v>
      </c>
      <c r="AL695" s="91">
        <v>0.36630998702983136</v>
      </c>
      <c r="AM695" s="91">
        <v>0.27018262845574653</v>
      </c>
      <c r="AN695" s="91">
        <v>0.15776619612975601</v>
      </c>
      <c r="AO695" s="91">
        <v>0.33581048581048578</v>
      </c>
      <c r="AP695" s="91">
        <v>0.16906614785992219</v>
      </c>
      <c r="AQ695" s="91">
        <v>0.20903920395353748</v>
      </c>
      <c r="AR695" s="91">
        <v>-8.7789295639346426E-2</v>
      </c>
      <c r="AS695" s="91">
        <v>2.5285280674269273E-2</v>
      </c>
      <c r="AT695" s="91">
        <v>2.5285280674269273E-2</v>
      </c>
      <c r="AU695" s="91">
        <v>-6.5474851005612789E-2</v>
      </c>
      <c r="AV695" s="91">
        <v>-1.8019296231824633E-2</v>
      </c>
      <c r="AW695" s="91">
        <v>3.35</v>
      </c>
      <c r="AX695" s="91">
        <v>51.924999999999997</v>
      </c>
      <c r="AY695" s="91">
        <v>7</v>
      </c>
      <c r="AZ695" s="91">
        <v>0.13554987212276215</v>
      </c>
      <c r="BA695" s="91">
        <v>5.8510638297872342E-2</v>
      </c>
      <c r="BB695" s="91">
        <v>9.1570360488471739E-2</v>
      </c>
      <c r="BC695" s="91">
        <v>0.35343915343915344</v>
      </c>
      <c r="BD695" s="91">
        <v>0.13813229571984437</v>
      </c>
      <c r="BE695" s="91">
        <v>0.20218426915109416</v>
      </c>
      <c r="BF695" s="91">
        <v>4.2291234422072221E-2</v>
      </c>
      <c r="BG695" s="91">
        <v>4.2291234422072221E-2</v>
      </c>
      <c r="BH695" s="91">
        <v>-6.1759308457970591E-2</v>
      </c>
      <c r="BI695" s="91">
        <v>7.0703241610821366E-2</v>
      </c>
      <c r="BJ695" s="91">
        <v>7.0703241610821366E-2</v>
      </c>
      <c r="BK695" s="91">
        <v>-3.6100675721414031E-3</v>
      </c>
      <c r="BL695" s="91">
        <v>8.4819938424157804E-2</v>
      </c>
      <c r="BM695" s="91">
        <v>8.4819938424157804E-2</v>
      </c>
      <c r="BN695" s="91">
        <v>1.0956247787323301E-2</v>
      </c>
      <c r="BO695" s="91">
        <v>0.31818181818181818</v>
      </c>
      <c r="BP695" s="91">
        <v>0.2</v>
      </c>
      <c r="BQ695" s="91">
        <v>0.21589413875598085</v>
      </c>
      <c r="BR695" s="91">
        <v>2.5626598465473145</v>
      </c>
      <c r="BS695" s="91">
        <v>2.5626598465473145</v>
      </c>
      <c r="BT695" s="91">
        <v>1.6647970015465015</v>
      </c>
      <c r="BU695" s="91">
        <v>0.91552634175364034</v>
      </c>
      <c r="BV695" s="91">
        <v>0.91552634175364034</v>
      </c>
      <c r="BW695" s="91">
        <v>6.454025902928355E-2</v>
      </c>
      <c r="BX695" s="92">
        <v>24.671452755410002</v>
      </c>
      <c r="BY695" s="92">
        <v>187</v>
      </c>
      <c r="BZ695" s="92">
        <v>73</v>
      </c>
      <c r="CA695" s="92">
        <v>13</v>
      </c>
      <c r="CB695" s="91"/>
      <c r="CC695" s="91"/>
      <c r="CD695" s="91"/>
      <c r="CE695" s="91"/>
      <c r="CF695" s="91"/>
      <c r="CG695" s="68"/>
      <c r="CH695" s="91">
        <v>0</v>
      </c>
      <c r="CI695" s="91">
        <v>0</v>
      </c>
      <c r="CJ695" s="91">
        <v>0</v>
      </c>
      <c r="CK695" s="91">
        <v>0</v>
      </c>
      <c r="CL695" s="91">
        <v>0</v>
      </c>
      <c r="CM695" s="91">
        <v>0</v>
      </c>
      <c r="CN695" s="91">
        <v>0</v>
      </c>
      <c r="CO695" s="68">
        <f t="shared" si="10"/>
        <v>0</v>
      </c>
      <c r="CP695" s="68">
        <f>IF(ISNUMBER(SUM(CI695,CK695,CM695)/SUM(CH695,CJ695,CL695)),SUM(CI695,CK695,CM695)/SUM(CH695,CJ695,CL695),0)</f>
        <v>0</v>
      </c>
      <c r="CQ695" s="92"/>
    </row>
    <row r="696" spans="1:95" ht="16" x14ac:dyDescent="0.2">
      <c r="A696" s="88" t="s">
        <v>1365</v>
      </c>
      <c r="B696" t="s">
        <v>1365</v>
      </c>
      <c r="C696" s="89" t="s">
        <v>65</v>
      </c>
      <c r="D696" s="89" t="s">
        <v>395</v>
      </c>
      <c r="E696" s="89" t="s">
        <v>7</v>
      </c>
      <c r="F696" s="89">
        <v>2010</v>
      </c>
      <c r="G696" s="89" t="s">
        <v>145</v>
      </c>
      <c r="H696" s="90">
        <v>7</v>
      </c>
      <c r="I696" s="90">
        <v>227</v>
      </c>
      <c r="J696" s="90">
        <v>22</v>
      </c>
      <c r="K696" s="90">
        <v>21</v>
      </c>
      <c r="L696" s="90">
        <v>21</v>
      </c>
      <c r="M696" s="91">
        <v>11.338709677419354</v>
      </c>
      <c r="N696" s="91">
        <v>1.631578947368421</v>
      </c>
      <c r="O696" s="91">
        <v>0.47051724410819706</v>
      </c>
      <c r="P696" s="91">
        <v>0.3398180096336979</v>
      </c>
      <c r="Q696" s="91">
        <v>0.36152324274702841</v>
      </c>
      <c r="R696" s="91">
        <v>1.6955128205128207</v>
      </c>
      <c r="S696" s="91">
        <v>0.19257371678194393</v>
      </c>
      <c r="T696" s="91">
        <v>0</v>
      </c>
      <c r="U696" s="91">
        <v>1.6955128205128207</v>
      </c>
      <c r="V696" s="91">
        <v>1.6955128205128207</v>
      </c>
      <c r="W696" s="91">
        <v>1.1197621822621824</v>
      </c>
      <c r="X696" s="91">
        <v>-2.1557675583574656</v>
      </c>
      <c r="Y696" s="91">
        <v>-0.41432293059796343</v>
      </c>
      <c r="Z696" s="91">
        <v>-0.41432293059796343</v>
      </c>
      <c r="AA696" s="91">
        <v>-1.3909217654593391</v>
      </c>
      <c r="AB696" s="91">
        <v>-1.8987230011472471</v>
      </c>
      <c r="AC696" s="91">
        <v>-0.87107040723047824</v>
      </c>
      <c r="AD696" s="91">
        <v>-0.87107040723047824</v>
      </c>
      <c r="AE696" s="91">
        <v>-1.5517669821265565</v>
      </c>
      <c r="AF696" s="91">
        <v>-1.8131652838867596</v>
      </c>
      <c r="AG696" s="91">
        <v>-0.45245694960496374</v>
      </c>
      <c r="AH696" s="91">
        <v>-0.45245694960496374</v>
      </c>
      <c r="AI696" s="91">
        <v>-1.3100248920927393</v>
      </c>
      <c r="AJ696" s="91">
        <v>0</v>
      </c>
      <c r="AK696" s="91">
        <v>0.3398180096336979</v>
      </c>
      <c r="AL696" s="91">
        <v>0.3398180096336979</v>
      </c>
      <c r="AM696" s="91">
        <v>0.24844359428184687</v>
      </c>
      <c r="AN696" s="91">
        <v>0</v>
      </c>
      <c r="AO696" s="91">
        <v>0.31367816273879806</v>
      </c>
      <c r="AP696" s="91">
        <v>0.31367816273879806</v>
      </c>
      <c r="AQ696" s="91">
        <v>0.22329142630132037</v>
      </c>
      <c r="AR696" s="91">
        <v>-0.17452983420190454</v>
      </c>
      <c r="AS696" s="91">
        <v>3.152957602581552E-3</v>
      </c>
      <c r="AT696" s="91">
        <v>3.152957602581552E-3</v>
      </c>
      <c r="AU696" s="91">
        <v>-8.5688438299661496E-2</v>
      </c>
      <c r="AV696" s="91">
        <v>1.449818865914751E-2</v>
      </c>
      <c r="AW696" s="91">
        <v>1.631578947368421</v>
      </c>
      <c r="AX696" s="91">
        <v>18.5</v>
      </c>
      <c r="AY696" s="91">
        <v>10</v>
      </c>
      <c r="AZ696" s="91">
        <v>0.14497041420118342</v>
      </c>
      <c r="BA696" s="91">
        <v>0.14497041420118342</v>
      </c>
      <c r="BB696" s="91">
        <v>5.9787316197572604E-2</v>
      </c>
      <c r="BC696" s="91">
        <v>0.19257371678194393</v>
      </c>
      <c r="BD696" s="91">
        <v>0.19257371678194393</v>
      </c>
      <c r="BE696" s="91">
        <v>8.6127698836543087E-2</v>
      </c>
      <c r="BF696" s="91">
        <v>-0.11857420223513729</v>
      </c>
      <c r="BG696" s="91">
        <v>-0.11857420223513729</v>
      </c>
      <c r="BH696" s="91">
        <v>-0.19916653658293823</v>
      </c>
      <c r="BI696" s="91">
        <v>-0.14589465774958535</v>
      </c>
      <c r="BJ696" s="91">
        <v>-0.14589465774958535</v>
      </c>
      <c r="BK696" s="91">
        <v>-0.17736031120444665</v>
      </c>
      <c r="BL696" s="91">
        <v>-0.1524238170160819</v>
      </c>
      <c r="BM696" s="91">
        <v>-0.1524238170160819</v>
      </c>
      <c r="BN696" s="91">
        <v>-0.19458728568151692</v>
      </c>
      <c r="BO696" s="91">
        <v>0.43478260869565216</v>
      </c>
      <c r="BP696" s="91">
        <v>0.43478260869565216</v>
      </c>
      <c r="BQ696" s="91">
        <v>0.21159420289855072</v>
      </c>
      <c r="BR696" s="91">
        <v>1.6955128205128207</v>
      </c>
      <c r="BS696" s="91">
        <v>1.6955128205128207</v>
      </c>
      <c r="BT696" s="91">
        <v>0.74650812150812162</v>
      </c>
      <c r="BU696" s="91">
        <v>-0.60990466837068613</v>
      </c>
      <c r="BV696" s="91">
        <v>-0.60990466837068613</v>
      </c>
      <c r="BW696" s="91">
        <v>-1.677356403656806</v>
      </c>
      <c r="BX696" s="92">
        <v>29.816835465627001</v>
      </c>
      <c r="BY696" s="92">
        <v>226</v>
      </c>
      <c r="BZ696" s="92">
        <v>73</v>
      </c>
      <c r="CA696" s="92">
        <v>24</v>
      </c>
      <c r="CB696" s="92">
        <v>6.96</v>
      </c>
      <c r="CC696" s="92">
        <v>4.3</v>
      </c>
      <c r="CD696" s="92">
        <v>43.5</v>
      </c>
      <c r="CE696" s="92">
        <v>125</v>
      </c>
      <c r="CF696" s="92">
        <v>136.44999999999999</v>
      </c>
      <c r="CG696" s="68"/>
      <c r="CH696" s="91">
        <v>0</v>
      </c>
      <c r="CI696" s="91">
        <v>0</v>
      </c>
      <c r="CJ696" s="91">
        <v>0</v>
      </c>
      <c r="CK696" s="91">
        <v>0</v>
      </c>
      <c r="CL696" s="91">
        <v>0</v>
      </c>
      <c r="CM696" s="91">
        <v>0</v>
      </c>
      <c r="CN696" s="91">
        <v>0</v>
      </c>
      <c r="CO696" s="68">
        <f t="shared" si="10"/>
        <v>0</v>
      </c>
      <c r="CP696" s="68">
        <f>IF(ISNUMBER(SUM(CI696,CK696,CM696)/SUM(CH696,CJ696,CL696)),SUM(CI696,CK696,CM696)/SUM(CH696,CJ696,CL696),0)</f>
        <v>0</v>
      </c>
      <c r="CQ696" s="92"/>
    </row>
    <row r="697" spans="1:95" ht="16" x14ac:dyDescent="0.2">
      <c r="A697" s="88" t="s">
        <v>1313</v>
      </c>
      <c r="B697" t="s">
        <v>1313</v>
      </c>
      <c r="C697" s="89" t="s">
        <v>185</v>
      </c>
      <c r="D697" s="89" t="s">
        <v>43</v>
      </c>
      <c r="E697" s="89" t="s">
        <v>7</v>
      </c>
      <c r="F697" s="89">
        <v>2011</v>
      </c>
      <c r="G697" s="89"/>
      <c r="H697" s="90">
        <v>8</v>
      </c>
      <c r="I697" s="90">
        <v>300</v>
      </c>
      <c r="J697" s="90">
        <v>22</v>
      </c>
      <c r="K697" s="90">
        <v>21</v>
      </c>
      <c r="L697" s="90"/>
      <c r="M697" s="91">
        <v>14.157894736842104</v>
      </c>
      <c r="N697" s="91">
        <v>3.04</v>
      </c>
      <c r="O697" s="91">
        <v>0.30435499058380411</v>
      </c>
      <c r="P697" s="91">
        <v>0.22134908406094844</v>
      </c>
      <c r="Q697" s="91">
        <v>0.35196798493408665</v>
      </c>
      <c r="R697" s="91">
        <v>2.0206611570247937</v>
      </c>
      <c r="S697" s="91">
        <v>0.25580665411173886</v>
      </c>
      <c r="T697" s="91">
        <v>0.61371935315597292</v>
      </c>
      <c r="U697" s="91">
        <v>2.0206611570247937</v>
      </c>
      <c r="V697" s="91">
        <v>2.0206611570247937</v>
      </c>
      <c r="W697" s="91">
        <v>1.3171902550903833</v>
      </c>
      <c r="X697" s="91">
        <v>-1.1782400726021387</v>
      </c>
      <c r="Y697" s="91">
        <v>0.15484953391919976</v>
      </c>
      <c r="Z697" s="91">
        <v>0.15484953391919976</v>
      </c>
      <c r="AA697" s="91">
        <v>-0.51169526934146947</v>
      </c>
      <c r="AB697" s="91">
        <v>-0.99397862725199426</v>
      </c>
      <c r="AC697" s="91">
        <v>-0.54592207071850529</v>
      </c>
      <c r="AD697" s="91">
        <v>-0.54592207071850529</v>
      </c>
      <c r="AE697" s="91">
        <v>-0.76995034898524972</v>
      </c>
      <c r="AF697" s="91">
        <v>-0.33477313696260413</v>
      </c>
      <c r="AG697" s="91">
        <v>4.0375148466768707E-2</v>
      </c>
      <c r="AH697" s="91">
        <v>4.0375148466768707E-2</v>
      </c>
      <c r="AI697" s="91">
        <v>-0.14719899424791771</v>
      </c>
      <c r="AJ697" s="91">
        <v>5.1628049850798663E-2</v>
      </c>
      <c r="AK697" s="91">
        <v>0.22134908406094844</v>
      </c>
      <c r="AL697" s="91">
        <v>0.22134908406094844</v>
      </c>
      <c r="AM697" s="91">
        <v>0.10663265167537221</v>
      </c>
      <c r="AN697" s="91">
        <v>3.5742496050552922E-2</v>
      </c>
      <c r="AO697" s="91">
        <v>0.20290332705586944</v>
      </c>
      <c r="AP697" s="91">
        <v>0.20290332705586944</v>
      </c>
      <c r="AQ697" s="91">
        <v>0.11932291155321118</v>
      </c>
      <c r="AR697" s="91">
        <v>-0.15841744763473486</v>
      </c>
      <c r="AS697" s="91">
        <v>-0.10762187808034707</v>
      </c>
      <c r="AT697" s="91">
        <v>-0.10762187808034707</v>
      </c>
      <c r="AU697" s="91">
        <v>-0.13301966285754097</v>
      </c>
      <c r="AV697" s="91">
        <v>-1.1183415665578678E-2</v>
      </c>
      <c r="AW697" s="91">
        <v>3.04</v>
      </c>
      <c r="AX697" s="91">
        <v>43.04</v>
      </c>
      <c r="AY697" s="91">
        <v>3</v>
      </c>
      <c r="AZ697" s="91">
        <v>0.11590909090909091</v>
      </c>
      <c r="BA697" s="91">
        <v>0.11590909090909091</v>
      </c>
      <c r="BB697" s="91">
        <v>7.7907597097737938E-2</v>
      </c>
      <c r="BC697" s="91">
        <v>0.25580665411173886</v>
      </c>
      <c r="BD697" s="91">
        <v>0.25580665411173886</v>
      </c>
      <c r="BE697" s="91">
        <v>0.16364582310642234</v>
      </c>
      <c r="BF697" s="91">
        <v>-5.5341264905342358E-2</v>
      </c>
      <c r="BG697" s="91">
        <v>-5.5341264905342358E-2</v>
      </c>
      <c r="BH697" s="91">
        <v>-9.7912916256196858E-2</v>
      </c>
      <c r="BI697" s="91">
        <v>-6.3614418740881584E-2</v>
      </c>
      <c r="BJ697" s="91">
        <v>-6.3614418740881584E-2</v>
      </c>
      <c r="BK697" s="91">
        <v>-0.10438657966923902</v>
      </c>
      <c r="BL697" s="91">
        <v>-6.5002181953638216E-2</v>
      </c>
      <c r="BM697" s="91">
        <v>-6.5002181953638216E-2</v>
      </c>
      <c r="BN697" s="91">
        <v>-8.8840257160996583E-2</v>
      </c>
      <c r="BO697" s="91">
        <v>0.15</v>
      </c>
      <c r="BP697" s="91">
        <v>0.15</v>
      </c>
      <c r="BQ697" s="91">
        <v>7.4999999999999997E-2</v>
      </c>
      <c r="BR697" s="91">
        <v>2.0206611570247937</v>
      </c>
      <c r="BS697" s="91">
        <v>2.0206611570247937</v>
      </c>
      <c r="BT697" s="91">
        <v>1.3171902550903833</v>
      </c>
      <c r="BU697" s="91">
        <v>0.42662231981735488</v>
      </c>
      <c r="BV697" s="91">
        <v>0.42662231981735488</v>
      </c>
      <c r="BW697" s="91">
        <v>-8.7354582547187809E-2</v>
      </c>
      <c r="BX697" s="91"/>
      <c r="BY697" s="91"/>
      <c r="BZ697" s="91"/>
      <c r="CA697" s="91"/>
      <c r="CB697" s="91"/>
      <c r="CC697" s="91"/>
      <c r="CD697" s="91"/>
      <c r="CE697" s="91"/>
      <c r="CF697" s="91"/>
      <c r="CG697" s="68">
        <v>4.5199999999999996</v>
      </c>
      <c r="CH697" s="91">
        <v>0</v>
      </c>
      <c r="CI697" s="91">
        <v>0</v>
      </c>
      <c r="CJ697" s="91">
        <v>0</v>
      </c>
      <c r="CK697" s="91">
        <v>0</v>
      </c>
      <c r="CL697" s="91">
        <v>0</v>
      </c>
      <c r="CM697" s="91">
        <v>0</v>
      </c>
      <c r="CN697" s="91">
        <v>0</v>
      </c>
      <c r="CO697" s="68">
        <f t="shared" si="10"/>
        <v>0</v>
      </c>
      <c r="CP697" s="68">
        <f>IF(ISNUMBER(SUM(CI697,CK697,CM697)/SUM(CH697,CJ697,CL697)),SUM(CI697,CK697,CM697)/SUM(CH697,CJ697,CL697),0)</f>
        <v>0</v>
      </c>
      <c r="CQ697" s="91"/>
    </row>
    <row r="698" spans="1:95" ht="16" x14ac:dyDescent="0.2">
      <c r="A698" s="88" t="s">
        <v>934</v>
      </c>
      <c r="B698" t="s">
        <v>934</v>
      </c>
      <c r="C698" s="89" t="s">
        <v>65</v>
      </c>
      <c r="D698" s="89" t="s">
        <v>43</v>
      </c>
      <c r="E698" s="89" t="s">
        <v>7</v>
      </c>
      <c r="F698" s="89">
        <v>2017</v>
      </c>
      <c r="G698" s="89"/>
      <c r="H698" s="90">
        <v>8</v>
      </c>
      <c r="I698" s="90">
        <v>300</v>
      </c>
      <c r="J698" s="90">
        <v>23</v>
      </c>
      <c r="K698" s="90"/>
      <c r="L698" s="90"/>
      <c r="M698" s="91">
        <v>18.441860465116278</v>
      </c>
      <c r="N698" s="91">
        <v>2.15</v>
      </c>
      <c r="O698" s="91">
        <v>0.1604374568373792</v>
      </c>
      <c r="P698" s="91">
        <v>0.15060235660208166</v>
      </c>
      <c r="Q698" s="91">
        <v>0.1852713595112353</v>
      </c>
      <c r="R698" s="91">
        <v>1.5403357638117798</v>
      </c>
      <c r="S698" s="91">
        <v>0.15186199275344053</v>
      </c>
      <c r="T698" s="91">
        <v>1.5996588693957117</v>
      </c>
      <c r="U698" s="91">
        <v>1.5996588693957117</v>
      </c>
      <c r="V698" s="91">
        <v>1.4810126582278482</v>
      </c>
      <c r="W698" s="91">
        <v>1.5403357638117798</v>
      </c>
      <c r="X698" s="91">
        <v>-0.21455455486738617</v>
      </c>
      <c r="Y698" s="91">
        <v>-0.21455455486738617</v>
      </c>
      <c r="Z698" s="91">
        <v>-0.30950309389001074</v>
      </c>
      <c r="AA698" s="91">
        <v>-0.26202882437869845</v>
      </c>
      <c r="AB698" s="91">
        <v>-0.96692435834758728</v>
      </c>
      <c r="AC698" s="91">
        <v>-0.96692435834758728</v>
      </c>
      <c r="AD698" s="91">
        <v>-1.1088231301190576</v>
      </c>
      <c r="AE698" s="91">
        <v>-1.0378737442333223</v>
      </c>
      <c r="AF698" s="91">
        <v>-0.24741146675790415</v>
      </c>
      <c r="AG698" s="91">
        <v>-0.42251526937452466</v>
      </c>
      <c r="AH698" s="91">
        <v>-0.24741146675790415</v>
      </c>
      <c r="AI698" s="91">
        <v>-0.33496336806621441</v>
      </c>
      <c r="AJ698" s="91">
        <v>0.16197538337368847</v>
      </c>
      <c r="AK698" s="91">
        <v>0.16197538337368847</v>
      </c>
      <c r="AL698" s="91">
        <v>0.13922932983047487</v>
      </c>
      <c r="AM698" s="91">
        <v>0.15060235660208166</v>
      </c>
      <c r="AN698" s="91">
        <v>0.14951573849878935</v>
      </c>
      <c r="AO698" s="91">
        <v>0.14951573849878935</v>
      </c>
      <c r="AP698" s="91">
        <v>8.5679587587984524E-2</v>
      </c>
      <c r="AQ698" s="91">
        <v>0.11759766304338694</v>
      </c>
      <c r="AR698" s="91">
        <v>-0.16100946663742716</v>
      </c>
      <c r="AS698" s="91">
        <v>-0.24455215066950839</v>
      </c>
      <c r="AT698" s="91">
        <v>-0.16100946663742716</v>
      </c>
      <c r="AU698" s="91">
        <v>-0.20278080865346776</v>
      </c>
      <c r="AV698" s="91">
        <v>1.5338851501645878E-3</v>
      </c>
      <c r="AW698" s="91">
        <v>2.15</v>
      </c>
      <c r="AX698" s="91">
        <v>39.65</v>
      </c>
      <c r="AY698" s="91">
        <v>2</v>
      </c>
      <c r="AZ698" s="91">
        <v>7.6023391812865493E-2</v>
      </c>
      <c r="BA698" s="91">
        <v>5.3797468354430382E-2</v>
      </c>
      <c r="BB698" s="91">
        <v>6.4910430083647941E-2</v>
      </c>
      <c r="BC698" s="91">
        <v>0.20379338175948344</v>
      </c>
      <c r="BD698" s="91">
        <v>9.9930603747397637E-2</v>
      </c>
      <c r="BE698" s="91">
        <v>0.15186199275344053</v>
      </c>
      <c r="BF698" s="91">
        <v>-0.10735453725759778</v>
      </c>
      <c r="BG698" s="91">
        <v>-0.19881194529263541</v>
      </c>
      <c r="BH698" s="91">
        <v>-0.15308324127511658</v>
      </c>
      <c r="BI698" s="91">
        <v>8.3279306398422071E-2</v>
      </c>
      <c r="BJ698" s="91">
        <v>8.3279306398422071E-2</v>
      </c>
      <c r="BK698" s="91">
        <v>-1.6174192347357466E-2</v>
      </c>
      <c r="BL698" s="91">
        <v>8.3828523582342329E-2</v>
      </c>
      <c r="BM698" s="91">
        <v>8.3828523582342329E-2</v>
      </c>
      <c r="BN698" s="91">
        <v>-2.8687814228100031E-2</v>
      </c>
      <c r="BO698" s="91">
        <v>9.5238095238095233E-2</v>
      </c>
      <c r="BP698" s="91">
        <v>7.1428571428571425E-2</v>
      </c>
      <c r="BQ698" s="91">
        <v>8.3333333333333329E-2</v>
      </c>
      <c r="BR698" s="91">
        <v>1.5996588693957117</v>
      </c>
      <c r="BS698" s="91">
        <v>1.4810126582278482</v>
      </c>
      <c r="BT698" s="91">
        <v>1.5403357638117798</v>
      </c>
      <c r="BU698" s="91">
        <v>-0.38325685115881147</v>
      </c>
      <c r="BV698" s="91">
        <v>-0.38325685115881147</v>
      </c>
      <c r="BW698" s="91">
        <v>-0.41401293710045228</v>
      </c>
      <c r="BX698" s="91"/>
      <c r="BY698" s="91"/>
      <c r="BZ698" s="91"/>
      <c r="CA698" s="91"/>
      <c r="CB698" s="91"/>
      <c r="CC698" s="91"/>
      <c r="CD698" s="91"/>
      <c r="CE698" s="91"/>
      <c r="CF698" s="91"/>
      <c r="CG698" s="68"/>
      <c r="CH698" s="91">
        <v>0</v>
      </c>
      <c r="CI698" s="91">
        <v>0</v>
      </c>
      <c r="CJ698" s="91">
        <v>0</v>
      </c>
      <c r="CK698" s="91">
        <v>0</v>
      </c>
      <c r="CL698" s="91">
        <v>0</v>
      </c>
      <c r="CM698" s="91">
        <v>0</v>
      </c>
      <c r="CN698" s="91">
        <v>0</v>
      </c>
      <c r="CO698" s="68">
        <f t="shared" si="10"/>
        <v>0</v>
      </c>
      <c r="CP698" s="68">
        <f>IF(ISNUMBER(SUM(CI698,CK698,CM698)/SUM(CH698,CJ698,CL698)),SUM(CI698,CK698,CM698)/SUM(CH698,CJ698,CL698),0)</f>
        <v>0</v>
      </c>
      <c r="CQ698" s="91"/>
    </row>
    <row r="699" spans="1:95" ht="16" x14ac:dyDescent="0.2">
      <c r="A699" s="88" t="s">
        <v>1133</v>
      </c>
      <c r="B699" t="s">
        <v>1133</v>
      </c>
      <c r="C699" s="89" t="s">
        <v>192</v>
      </c>
      <c r="D699" s="89" t="s">
        <v>114</v>
      </c>
      <c r="E699" s="89" t="s">
        <v>7</v>
      </c>
      <c r="F699" s="89">
        <v>2014</v>
      </c>
      <c r="G699" s="89"/>
      <c r="H699" s="90">
        <v>8</v>
      </c>
      <c r="I699" s="90">
        <v>300</v>
      </c>
      <c r="J699" s="90">
        <v>23</v>
      </c>
      <c r="K699" s="90">
        <v>21</v>
      </c>
      <c r="L699" s="90">
        <v>22</v>
      </c>
      <c r="M699" s="91">
        <v>12.94478527607362</v>
      </c>
      <c r="N699" s="91">
        <v>4.0750000000000002</v>
      </c>
      <c r="O699" s="91">
        <v>0.48538912362000819</v>
      </c>
      <c r="P699" s="91">
        <v>0.31865203761755484</v>
      </c>
      <c r="Q699" s="91">
        <v>0.4813656807959657</v>
      </c>
      <c r="R699" s="91">
        <v>2.4066193853427893</v>
      </c>
      <c r="S699" s="91">
        <v>0.31912225705329156</v>
      </c>
      <c r="T699" s="91">
        <v>1.0491803278688525</v>
      </c>
      <c r="U699" s="91">
        <v>2.4066193853427893</v>
      </c>
      <c r="V699" s="91">
        <v>2.4066193853427893</v>
      </c>
      <c r="W699" s="91">
        <v>1.7468637932927695</v>
      </c>
      <c r="X699" s="91">
        <v>-0.53420441776272809</v>
      </c>
      <c r="Y699" s="91">
        <v>0.81005963881259557</v>
      </c>
      <c r="Z699" s="91">
        <v>0.81005963881259557</v>
      </c>
      <c r="AA699" s="91">
        <v>0.15661251187775585</v>
      </c>
      <c r="AB699" s="91">
        <v>-1.3803387541446355</v>
      </c>
      <c r="AC699" s="91">
        <v>-0.18321640300411657</v>
      </c>
      <c r="AD699" s="91">
        <v>-0.18321640300411657</v>
      </c>
      <c r="AE699" s="91">
        <v>-0.78178223940846159</v>
      </c>
      <c r="AF699" s="91">
        <v>-0.41456514260566157</v>
      </c>
      <c r="AG699" s="91">
        <v>0.66754434952174346</v>
      </c>
      <c r="AH699" s="91">
        <v>0.66754434952174346</v>
      </c>
      <c r="AI699" s="91">
        <v>0.16012700885484796</v>
      </c>
      <c r="AJ699" s="91">
        <v>0.1436315165876777</v>
      </c>
      <c r="AK699" s="91">
        <v>0.31865203761755484</v>
      </c>
      <c r="AL699" s="91">
        <v>0.31865203761755484</v>
      </c>
      <c r="AM699" s="91">
        <v>0.2336810497574251</v>
      </c>
      <c r="AN699" s="91">
        <v>0.13382099827882959</v>
      </c>
      <c r="AO699" s="91">
        <v>0.3186520376175549</v>
      </c>
      <c r="AP699" s="91">
        <v>0.3186520376175549</v>
      </c>
      <c r="AQ699" s="91">
        <v>0.24378527165307548</v>
      </c>
      <c r="AR699" s="91">
        <v>-0.17361352578691763</v>
      </c>
      <c r="AS699" s="91">
        <v>-1.1579700639938018E-2</v>
      </c>
      <c r="AT699" s="91">
        <v>-1.1579700639938018E-2</v>
      </c>
      <c r="AU699" s="91">
        <v>-7.2278550833410074E-2</v>
      </c>
      <c r="AV699" s="91">
        <v>3.5518747714922971E-3</v>
      </c>
      <c r="AW699" s="91">
        <v>4.0750000000000002</v>
      </c>
      <c r="AX699" s="91">
        <v>52.75</v>
      </c>
      <c r="AY699" s="91">
        <v>8</v>
      </c>
      <c r="AZ699" s="91">
        <v>0.16312056737588654</v>
      </c>
      <c r="BA699" s="91">
        <v>0.16312056737588654</v>
      </c>
      <c r="BB699" s="91">
        <v>0.1269593928723681</v>
      </c>
      <c r="BC699" s="91">
        <v>0.31912225705329156</v>
      </c>
      <c r="BD699" s="91">
        <v>0.31912225705329156</v>
      </c>
      <c r="BE699" s="91">
        <v>0.21001235270448207</v>
      </c>
      <c r="BF699" s="91">
        <v>2.0379708013258502E-2</v>
      </c>
      <c r="BG699" s="91">
        <v>2.0379708013258502E-2</v>
      </c>
      <c r="BH699" s="91">
        <v>-9.3740461263249239E-2</v>
      </c>
      <c r="BI699" s="91">
        <v>0.29483550819767712</v>
      </c>
      <c r="BJ699" s="91">
        <v>0.29483550819767712</v>
      </c>
      <c r="BK699" s="91">
        <v>3.50157105089298E-2</v>
      </c>
      <c r="BL699" s="91">
        <v>0.29670482490553535</v>
      </c>
      <c r="BM699" s="91">
        <v>0.29670482490553535</v>
      </c>
      <c r="BN699" s="91">
        <v>4.9400474502585022E-2</v>
      </c>
      <c r="BO699" s="91">
        <v>0.34782608695652173</v>
      </c>
      <c r="BP699" s="91">
        <v>0.31818181818181818</v>
      </c>
      <c r="BQ699" s="91">
        <v>0.27755819060166886</v>
      </c>
      <c r="BR699" s="91">
        <v>2.4066193853427893</v>
      </c>
      <c r="BS699" s="91">
        <v>2.4066193853427893</v>
      </c>
      <c r="BT699" s="91">
        <v>1.7468637932927695</v>
      </c>
      <c r="BU699" s="91">
        <v>0.78954558193126179</v>
      </c>
      <c r="BV699" s="91">
        <v>0.78954558193126179</v>
      </c>
      <c r="BW699" s="91">
        <v>0.16309354202054607</v>
      </c>
      <c r="BX699" s="91"/>
      <c r="BY699" s="91"/>
      <c r="BZ699" s="91"/>
      <c r="CA699" s="91"/>
      <c r="CB699" s="91"/>
      <c r="CC699" s="91"/>
      <c r="CD699" s="91"/>
      <c r="CE699" s="91"/>
      <c r="CF699" s="91"/>
      <c r="CG699" s="68"/>
      <c r="CH699" s="91">
        <v>0</v>
      </c>
      <c r="CI699" s="91">
        <v>0</v>
      </c>
      <c r="CJ699" s="91">
        <v>0</v>
      </c>
      <c r="CK699" s="91">
        <v>0</v>
      </c>
      <c r="CL699" s="91">
        <v>0</v>
      </c>
      <c r="CM699" s="91">
        <v>0</v>
      </c>
      <c r="CN699" s="91">
        <v>0</v>
      </c>
      <c r="CO699" s="68">
        <f t="shared" si="10"/>
        <v>0</v>
      </c>
      <c r="CP699" s="68">
        <f>IF(ISNUMBER(SUM(CI699,CK699,CM699)/SUM(CH699,CJ699,CL699)),SUM(CI699,CK699,CM699)/SUM(CH699,CJ699,CL699),0)</f>
        <v>0</v>
      </c>
      <c r="CQ699" s="91"/>
    </row>
    <row r="700" spans="1:95" ht="16" x14ac:dyDescent="0.2">
      <c r="A700" s="88" t="s">
        <v>573</v>
      </c>
      <c r="B700" t="s">
        <v>573</v>
      </c>
      <c r="C700" s="89" t="s">
        <v>68</v>
      </c>
      <c r="D700" s="89" t="s">
        <v>41</v>
      </c>
      <c r="E700" s="89" t="s">
        <v>7</v>
      </c>
      <c r="F700" s="89">
        <v>2022</v>
      </c>
      <c r="G700" s="89" t="s">
        <v>222</v>
      </c>
      <c r="H700" s="90">
        <v>8</v>
      </c>
      <c r="I700" s="90">
        <v>300</v>
      </c>
      <c r="J700" s="90">
        <v>25</v>
      </c>
      <c r="K700" s="90"/>
      <c r="L700" s="90"/>
      <c r="M700" s="91">
        <v>15.921052631578947</v>
      </c>
      <c r="N700" s="91">
        <v>2.2352941176470589</v>
      </c>
      <c r="O700" s="91">
        <v>0.26552098408104197</v>
      </c>
      <c r="P700" s="91">
        <v>0.19679885742512593</v>
      </c>
      <c r="Q700" s="91">
        <v>0.21483357452966712</v>
      </c>
      <c r="R700" s="91">
        <v>1.383084577114428</v>
      </c>
      <c r="S700" s="91">
        <v>0.12069464544138929</v>
      </c>
      <c r="T700" s="91">
        <v>0.8545454545454545</v>
      </c>
      <c r="U700" s="91">
        <v>1.383084577114428</v>
      </c>
      <c r="V700" s="91">
        <v>1.383084577114428</v>
      </c>
      <c r="W700" s="91">
        <v>1.1188150158299413</v>
      </c>
      <c r="X700" s="91">
        <v>-1.2178115113296766</v>
      </c>
      <c r="Y700" s="91">
        <v>-0.69993697687202339</v>
      </c>
      <c r="Z700" s="91">
        <v>-0.69993697687202339</v>
      </c>
      <c r="AA700" s="91">
        <v>-0.95887424410084998</v>
      </c>
      <c r="AB700" s="91">
        <v>-1.766396035922924</v>
      </c>
      <c r="AC700" s="91">
        <v>-1.662937869416242</v>
      </c>
      <c r="AD700" s="91">
        <v>-1.662937869416242</v>
      </c>
      <c r="AE700" s="91">
        <v>-1.714666952669583</v>
      </c>
      <c r="AF700" s="91">
        <v>-1.5238668585751762</v>
      </c>
      <c r="AG700" s="91">
        <v>-0.56311351903291862</v>
      </c>
      <c r="AH700" s="91">
        <v>-0.56311351903291862</v>
      </c>
      <c r="AI700" s="91">
        <v>-1.0434901888040473</v>
      </c>
      <c r="AJ700" s="91">
        <v>6.056701030927835E-2</v>
      </c>
      <c r="AK700" s="91">
        <v>0.19679885742512593</v>
      </c>
      <c r="AL700" s="91">
        <v>0.19679885742512593</v>
      </c>
      <c r="AM700" s="91">
        <v>0.12868293386720214</v>
      </c>
      <c r="AN700" s="91">
        <v>4.0378006872852236E-2</v>
      </c>
      <c r="AO700" s="91">
        <v>0.17701398938736132</v>
      </c>
      <c r="AP700" s="91">
        <v>0.17701398938736132</v>
      </c>
      <c r="AQ700" s="91">
        <v>0.10869599813010677</v>
      </c>
      <c r="AR700" s="91">
        <v>-0.2834281750472738</v>
      </c>
      <c r="AS700" s="91">
        <v>-0.19821086296888132</v>
      </c>
      <c r="AT700" s="91">
        <v>-0.19821086296888132</v>
      </c>
      <c r="AU700" s="91">
        <v>-0.24081951900807758</v>
      </c>
      <c r="AV700" s="91">
        <v>-1.863023663626287E-2</v>
      </c>
      <c r="AW700" s="91">
        <v>2.2352941176470589</v>
      </c>
      <c r="AX700" s="91">
        <v>35.588235294117645</v>
      </c>
      <c r="AY700" s="91">
        <v>7</v>
      </c>
      <c r="AZ700" s="91">
        <v>0.10460251046025104</v>
      </c>
      <c r="BA700" s="91">
        <v>0.10460251046025104</v>
      </c>
      <c r="BB700" s="91">
        <v>7.199822492709522E-2</v>
      </c>
      <c r="BC700" s="91">
        <v>0.12069464544138929</v>
      </c>
      <c r="BD700" s="91">
        <v>0.12069464544138929</v>
      </c>
      <c r="BE700" s="91">
        <v>0.10072532959354688</v>
      </c>
      <c r="BF700" s="91">
        <v>-0.2221131989967684</v>
      </c>
      <c r="BG700" s="91">
        <v>-0.27234765186368859</v>
      </c>
      <c r="BH700" s="91">
        <v>-0.2472304254302285</v>
      </c>
      <c r="BI700" s="91">
        <v>9.8502286131140551E-2</v>
      </c>
      <c r="BJ700" s="91">
        <v>9.8502286131140551E-2</v>
      </c>
      <c r="BK700" s="91">
        <v>8.1522056837529583E-2</v>
      </c>
      <c r="BL700" s="91">
        <v>9.7678703201960038E-2</v>
      </c>
      <c r="BM700" s="91">
        <v>9.7678703201960038E-2</v>
      </c>
      <c r="BN700" s="91">
        <v>7.916296231426162E-2</v>
      </c>
      <c r="BO700" s="91">
        <v>0.23333333333333334</v>
      </c>
      <c r="BP700" s="91">
        <v>0.23333333333333334</v>
      </c>
      <c r="BQ700" s="91">
        <v>0.11666666666666667</v>
      </c>
      <c r="BR700" s="91">
        <v>1.383084577114428</v>
      </c>
      <c r="BS700" s="91">
        <v>1.383084577114428</v>
      </c>
      <c r="BT700" s="91">
        <v>1.1188150158299413</v>
      </c>
      <c r="BU700" s="91">
        <v>-1.1402378224336638</v>
      </c>
      <c r="BV700" s="91">
        <v>-1.1402378224336638</v>
      </c>
      <c r="BW700" s="91">
        <v>-1.3854878469436671</v>
      </c>
      <c r="BX700" s="92">
        <v>28.459629566850001</v>
      </c>
      <c r="BY700" s="92">
        <v>215</v>
      </c>
      <c r="BZ700" s="92">
        <v>72.88</v>
      </c>
      <c r="CA700" s="91"/>
      <c r="CB700" s="91"/>
      <c r="CC700" s="91"/>
      <c r="CD700" s="92">
        <v>34</v>
      </c>
      <c r="CE700" s="92">
        <v>122</v>
      </c>
      <c r="CF700" s="92">
        <v>118.8</v>
      </c>
      <c r="CG700" s="68">
        <v>4.6500000000000004</v>
      </c>
      <c r="CH700" s="91">
        <v>0</v>
      </c>
      <c r="CI700" s="91">
        <v>0</v>
      </c>
      <c r="CJ700" s="91">
        <v>0</v>
      </c>
      <c r="CK700" s="91">
        <v>0</v>
      </c>
      <c r="CL700" s="91">
        <v>0</v>
      </c>
      <c r="CM700" s="91">
        <v>0</v>
      </c>
      <c r="CN700" s="91">
        <v>0</v>
      </c>
      <c r="CO700" s="68">
        <f t="shared" si="10"/>
        <v>0</v>
      </c>
      <c r="CP700" s="68">
        <f>IF(ISNUMBER(SUM(CI700,CK700,CM700)/SUM(CH700,CJ700,CL700)),SUM(CI700,CK700,CM700)/SUM(CH700,CJ700,CL700),0)</f>
        <v>0</v>
      </c>
      <c r="CQ700" s="92"/>
    </row>
    <row r="701" spans="1:95" ht="16" x14ac:dyDescent="0.2">
      <c r="A701" s="88" t="s">
        <v>667</v>
      </c>
      <c r="B701" t="s">
        <v>667</v>
      </c>
      <c r="C701" s="89" t="s">
        <v>668</v>
      </c>
      <c r="D701" s="89" t="s">
        <v>96</v>
      </c>
      <c r="E701" s="89" t="s">
        <v>7</v>
      </c>
      <c r="F701" s="89">
        <v>2021</v>
      </c>
      <c r="G701" s="89"/>
      <c r="H701" s="90">
        <v>8</v>
      </c>
      <c r="I701" s="90">
        <v>300</v>
      </c>
      <c r="J701" s="90">
        <v>23</v>
      </c>
      <c r="K701" s="90">
        <v>21</v>
      </c>
      <c r="L701" s="90"/>
      <c r="M701" s="91">
        <v>14.209523809523809</v>
      </c>
      <c r="N701" s="91">
        <v>5</v>
      </c>
      <c r="O701" s="91">
        <v>0.42712454212454209</v>
      </c>
      <c r="P701" s="91">
        <v>0</v>
      </c>
      <c r="Q701" s="91">
        <v>0.49054212454212454</v>
      </c>
      <c r="R701" s="91">
        <v>0</v>
      </c>
      <c r="S701" s="91">
        <v>0.3552136752136752</v>
      </c>
      <c r="T701" s="91"/>
      <c r="U701" s="91">
        <v>0</v>
      </c>
      <c r="V701" s="91">
        <v>0</v>
      </c>
      <c r="W701" s="91"/>
      <c r="X701" s="91"/>
      <c r="Y701" s="91">
        <v>0</v>
      </c>
      <c r="Z701" s="91">
        <v>0</v>
      </c>
      <c r="AA701" s="91"/>
      <c r="AB701" s="91"/>
      <c r="AC701" s="91">
        <v>0</v>
      </c>
      <c r="AD701" s="91">
        <v>0</v>
      </c>
      <c r="AE701" s="91"/>
      <c r="AF701" s="91"/>
      <c r="AG701" s="91"/>
      <c r="AH701" s="91">
        <v>0</v>
      </c>
      <c r="AI701" s="91"/>
      <c r="AJ701" s="91"/>
      <c r="AK701" s="91">
        <v>0</v>
      </c>
      <c r="AL701" s="91">
        <v>0</v>
      </c>
      <c r="AM701" s="91"/>
      <c r="AN701" s="91">
        <v>0.28474969474969475</v>
      </c>
      <c r="AO701" s="91">
        <v>0.28474969474969475</v>
      </c>
      <c r="AP701" s="91">
        <v>0.28474969474969475</v>
      </c>
      <c r="AQ701" s="91"/>
      <c r="AR701" s="91">
        <v>-2.3971678567163701E-2</v>
      </c>
      <c r="AS701" s="91">
        <v>-2.3971678567163701E-2</v>
      </c>
      <c r="AT701" s="91">
        <v>-2.3971678567163701E-2</v>
      </c>
      <c r="AU701" s="91"/>
      <c r="AV701" s="91"/>
      <c r="AW701" s="91">
        <v>5</v>
      </c>
      <c r="AX701" s="91">
        <v>71.047619047619051</v>
      </c>
      <c r="AY701" s="91">
        <v>3</v>
      </c>
      <c r="AZ701" s="91">
        <v>0.28799999999999998</v>
      </c>
      <c r="BA701" s="91">
        <v>0.28799999999999998</v>
      </c>
      <c r="BB701" s="91">
        <v>0.28799999999999998</v>
      </c>
      <c r="BC701" s="91">
        <v>0.3552136752136752</v>
      </c>
      <c r="BD701" s="91">
        <v>0.3552136752136752</v>
      </c>
      <c r="BE701" s="91">
        <v>0.3552136752136752</v>
      </c>
      <c r="BF701" s="91">
        <v>4.7392639744095133E-2</v>
      </c>
      <c r="BG701" s="91">
        <v>4.7392639744095133E-2</v>
      </c>
      <c r="BH701" s="91">
        <v>4.7392639744095133E-2</v>
      </c>
      <c r="BI701" s="91">
        <v>0</v>
      </c>
      <c r="BJ701" s="91"/>
      <c r="BK701" s="91"/>
      <c r="BL701" s="91">
        <v>0</v>
      </c>
      <c r="BM701" s="91"/>
      <c r="BN701" s="91"/>
      <c r="BO701" s="91">
        <v>0.21428571428571427</v>
      </c>
      <c r="BP701" s="91">
        <v>0.21428571428571427</v>
      </c>
      <c r="BQ701" s="91">
        <v>0.21428571428571427</v>
      </c>
      <c r="BR701" s="91">
        <v>2.7407673860911275</v>
      </c>
      <c r="BS701" s="91">
        <v>2.7407673860911275</v>
      </c>
      <c r="BT701" s="91">
        <v>2.7407673860911275</v>
      </c>
      <c r="BU701" s="91">
        <v>0</v>
      </c>
      <c r="BV701" s="91"/>
      <c r="BW701" s="91"/>
      <c r="BX701" s="92">
        <v>25.31</v>
      </c>
      <c r="BY701" s="92">
        <v>195</v>
      </c>
      <c r="BZ701" s="92">
        <v>73.599999999999994</v>
      </c>
      <c r="CA701" s="91"/>
      <c r="CB701" s="91"/>
      <c r="CC701" s="91"/>
      <c r="CD701" s="91"/>
      <c r="CE701" s="91"/>
      <c r="CF701" s="91"/>
      <c r="CG701" s="68">
        <v>4.6399999999999997</v>
      </c>
      <c r="CH701" s="91">
        <v>0</v>
      </c>
      <c r="CI701" s="91">
        <v>0</v>
      </c>
      <c r="CJ701" s="91">
        <v>0</v>
      </c>
      <c r="CK701" s="91">
        <v>0</v>
      </c>
      <c r="CL701" s="91">
        <v>0</v>
      </c>
      <c r="CM701" s="91">
        <v>0</v>
      </c>
      <c r="CN701" s="91">
        <v>0</v>
      </c>
      <c r="CO701" s="68">
        <f t="shared" si="10"/>
        <v>0</v>
      </c>
      <c r="CP701" s="68">
        <f>IF(ISNUMBER(SUM(CI701,CK701,CM701)/SUM(CH701,CJ701,CL701)),SUM(CI701,CK701,CM701)/SUM(CH701,CJ701,CL701),0)</f>
        <v>0</v>
      </c>
      <c r="CQ701" s="91"/>
    </row>
    <row r="702" spans="1:95" ht="16" x14ac:dyDescent="0.2">
      <c r="A702" s="88" t="s">
        <v>952</v>
      </c>
      <c r="B702" t="s">
        <v>952</v>
      </c>
      <c r="C702" s="89" t="s">
        <v>229</v>
      </c>
      <c r="D702" s="89" t="s">
        <v>51</v>
      </c>
      <c r="E702" s="89" t="s">
        <v>7</v>
      </c>
      <c r="F702" s="89">
        <v>2017</v>
      </c>
      <c r="G702" s="89"/>
      <c r="H702" s="90">
        <v>8</v>
      </c>
      <c r="I702" s="90">
        <v>300</v>
      </c>
      <c r="J702" s="90">
        <v>22</v>
      </c>
      <c r="K702" s="90"/>
      <c r="L702" s="90"/>
      <c r="M702" s="91">
        <v>12.28</v>
      </c>
      <c r="N702" s="91">
        <v>3.8461538461538463</v>
      </c>
      <c r="O702" s="91">
        <v>0.11437478047067087</v>
      </c>
      <c r="P702" s="91">
        <v>0.16260864651031365</v>
      </c>
      <c r="Q702" s="91">
        <v>0.13299964875307341</v>
      </c>
      <c r="R702" s="91">
        <v>0.82470119521912344</v>
      </c>
      <c r="S702" s="91">
        <v>9.6225678581966831E-2</v>
      </c>
      <c r="T702" s="91">
        <v>0.82470119521912344</v>
      </c>
      <c r="U702" s="91">
        <v>0.82470119521912344</v>
      </c>
      <c r="V702" s="91">
        <v>0.82470119521912344</v>
      </c>
      <c r="W702" s="91">
        <v>0.82470119521912344</v>
      </c>
      <c r="X702" s="91">
        <v>-0.74908968400694653</v>
      </c>
      <c r="Y702" s="91">
        <v>-0.74908968400694653</v>
      </c>
      <c r="Z702" s="91">
        <v>-0.74908968400694653</v>
      </c>
      <c r="AA702" s="91"/>
      <c r="AB702" s="91">
        <v>-1.6048178867943645</v>
      </c>
      <c r="AC702" s="91">
        <v>-1.6048178867943645</v>
      </c>
      <c r="AD702" s="91">
        <v>-1.6048178867943645</v>
      </c>
      <c r="AE702" s="91"/>
      <c r="AF702" s="91">
        <v>-0.94192406035709131</v>
      </c>
      <c r="AG702" s="91">
        <v>-0.94192406035709131</v>
      </c>
      <c r="AH702" s="91">
        <v>-0.94192406035709131</v>
      </c>
      <c r="AI702" s="91"/>
      <c r="AJ702" s="91">
        <v>0.11437478047067087</v>
      </c>
      <c r="AK702" s="91">
        <v>0.16260864651031365</v>
      </c>
      <c r="AL702" s="91">
        <v>0.16260864651031365</v>
      </c>
      <c r="AM702" s="91">
        <v>0.13849171349049227</v>
      </c>
      <c r="AN702" s="91">
        <v>7.6249853647113924E-2</v>
      </c>
      <c r="AO702" s="91">
        <v>7.6249853647113924E-2</v>
      </c>
      <c r="AP702" s="91">
        <v>7.6249853647113924E-2</v>
      </c>
      <c r="AQ702" s="91"/>
      <c r="AR702" s="91">
        <v>-0.2311846704186333</v>
      </c>
      <c r="AS702" s="91">
        <v>-0.2311846704186333</v>
      </c>
      <c r="AT702" s="91">
        <v>-0.2311846704186333</v>
      </c>
      <c r="AU702" s="91"/>
      <c r="AV702" s="91">
        <v>-1.770121477858802E-2</v>
      </c>
      <c r="AW702" s="91">
        <v>3.8461538461538463</v>
      </c>
      <c r="AX702" s="91">
        <v>47.230769230769234</v>
      </c>
      <c r="AY702" s="91">
        <v>1</v>
      </c>
      <c r="AZ702" s="91">
        <v>4.1832669322709161E-2</v>
      </c>
      <c r="BA702" s="91">
        <v>4.1832669322709161E-2</v>
      </c>
      <c r="BB702" s="91">
        <v>4.1832669322709161E-2</v>
      </c>
      <c r="BC702" s="91">
        <v>9.6944151738672282E-2</v>
      </c>
      <c r="BD702" s="91">
        <v>9.6944151738672282E-2</v>
      </c>
      <c r="BE702" s="91">
        <v>9.6944151738672282E-2</v>
      </c>
      <c r="BF702" s="91">
        <v>-0.20442382210740739</v>
      </c>
      <c r="BG702" s="91">
        <v>-0.20442382210740739</v>
      </c>
      <c r="BH702" s="91">
        <v>-0.20442382210740739</v>
      </c>
      <c r="BI702" s="91">
        <v>-0.10910441143331674</v>
      </c>
      <c r="BJ702" s="91">
        <v>-0.10910441143331674</v>
      </c>
      <c r="BK702" s="91">
        <v>-0.10910441143331674</v>
      </c>
      <c r="BL702" s="91">
        <v>-9.4097704286165582E-2</v>
      </c>
      <c r="BM702" s="91">
        <v>-9.4097704286165582E-2</v>
      </c>
      <c r="BN702" s="91">
        <v>-9.4097704286165582E-2</v>
      </c>
      <c r="BO702" s="91">
        <v>5.5555555555555552E-2</v>
      </c>
      <c r="BP702" s="91">
        <v>5.5555555555555552E-2</v>
      </c>
      <c r="BQ702" s="91">
        <v>5.5555555555555552E-2</v>
      </c>
      <c r="BR702" s="91">
        <v>0.82470119521912344</v>
      </c>
      <c r="BS702" s="91">
        <v>0.82470119521912344</v>
      </c>
      <c r="BT702" s="91">
        <v>0.82470119521912344</v>
      </c>
      <c r="BU702" s="91">
        <v>-0.59471675168633564</v>
      </c>
      <c r="BV702" s="91">
        <v>-0.59471675168633564</v>
      </c>
      <c r="BW702" s="91">
        <v>-0.59471675168633564</v>
      </c>
      <c r="BX702" s="91"/>
      <c r="BY702" s="91"/>
      <c r="BZ702" s="91"/>
      <c r="CA702" s="91"/>
      <c r="CB702" s="91"/>
      <c r="CC702" s="91"/>
      <c r="CD702" s="91"/>
      <c r="CE702" s="91"/>
      <c r="CF702" s="91"/>
      <c r="CG702" s="68"/>
      <c r="CH702" s="91">
        <v>0</v>
      </c>
      <c r="CI702" s="91">
        <v>0</v>
      </c>
      <c r="CJ702" s="91">
        <v>0</v>
      </c>
      <c r="CK702" s="91">
        <v>0</v>
      </c>
      <c r="CL702" s="91">
        <v>0</v>
      </c>
      <c r="CM702" s="91">
        <v>0</v>
      </c>
      <c r="CN702" s="91">
        <v>0</v>
      </c>
      <c r="CO702" s="68">
        <f t="shared" si="10"/>
        <v>0</v>
      </c>
      <c r="CP702" s="68">
        <f>IF(ISNUMBER(SUM(CI702,CK702,CM702)/SUM(CH702,CJ702,CL702)),SUM(CI702,CK702,CM702)/SUM(CH702,CJ702,CL702),0)</f>
        <v>0</v>
      </c>
      <c r="CQ702" s="91"/>
    </row>
    <row r="703" spans="1:95" ht="16" x14ac:dyDescent="0.2">
      <c r="A703" s="88" t="s">
        <v>924</v>
      </c>
      <c r="B703" t="s">
        <v>924</v>
      </c>
      <c r="C703" s="89" t="s">
        <v>318</v>
      </c>
      <c r="D703" s="89" t="s">
        <v>41</v>
      </c>
      <c r="E703" s="89" t="s">
        <v>7</v>
      </c>
      <c r="F703" s="89">
        <v>2017</v>
      </c>
      <c r="G703" s="89"/>
      <c r="H703" s="90">
        <v>8</v>
      </c>
      <c r="I703" s="90">
        <v>300</v>
      </c>
      <c r="J703" s="90">
        <v>24</v>
      </c>
      <c r="K703" s="90"/>
      <c r="L703" s="90"/>
      <c r="M703" s="91">
        <v>17.954545454545453</v>
      </c>
      <c r="N703" s="91">
        <v>2.3157894736842106</v>
      </c>
      <c r="O703" s="91">
        <v>0.16234510484826986</v>
      </c>
      <c r="P703" s="91">
        <v>0.16737426886600715</v>
      </c>
      <c r="Q703" s="91">
        <v>0.15553380547435336</v>
      </c>
      <c r="R703" s="91">
        <v>1.3834253136991475</v>
      </c>
      <c r="S703" s="91">
        <v>0.11386422635378857</v>
      </c>
      <c r="T703" s="91">
        <v>1.8596256684491979</v>
      </c>
      <c r="U703" s="91">
        <v>1.8596256684491979</v>
      </c>
      <c r="V703" s="91">
        <v>0.90722495894909683</v>
      </c>
      <c r="W703" s="91">
        <v>1.3834253136991475</v>
      </c>
      <c r="X703" s="91">
        <v>-0.2017656728309658</v>
      </c>
      <c r="Y703" s="91">
        <v>-0.2017656728309658</v>
      </c>
      <c r="Z703" s="91">
        <v>-1.1919785406112489</v>
      </c>
      <c r="AA703" s="91">
        <v>-0.69687210672110733</v>
      </c>
      <c r="AB703" s="91">
        <v>-0.73021011989770801</v>
      </c>
      <c r="AC703" s="91">
        <v>-0.73021011989770801</v>
      </c>
      <c r="AD703" s="91">
        <v>-2.4428844502412752</v>
      </c>
      <c r="AE703" s="91">
        <v>-1.5865472850694915</v>
      </c>
      <c r="AF703" s="91">
        <v>-0.41346996242919576</v>
      </c>
      <c r="AG703" s="91">
        <v>-1.0913182537233563</v>
      </c>
      <c r="AH703" s="91">
        <v>-0.41346996242919576</v>
      </c>
      <c r="AI703" s="91">
        <v>-0.75239410807627605</v>
      </c>
      <c r="AJ703" s="91">
        <v>0.22556261914015507</v>
      </c>
      <c r="AK703" s="91">
        <v>0.22556261914015507</v>
      </c>
      <c r="AL703" s="91">
        <v>0.10918591859185919</v>
      </c>
      <c r="AM703" s="91">
        <v>0.16737426886600715</v>
      </c>
      <c r="AN703" s="91">
        <v>0.17350970703088853</v>
      </c>
      <c r="AO703" s="91">
        <v>0.17350970703088853</v>
      </c>
      <c r="AP703" s="91">
        <v>7.5590251332825598E-2</v>
      </c>
      <c r="AQ703" s="91">
        <v>0.12454997918185706</v>
      </c>
      <c r="AR703" s="91">
        <v>-0.15672203122660439</v>
      </c>
      <c r="AS703" s="91">
        <v>-0.36604484967727546</v>
      </c>
      <c r="AT703" s="91">
        <v>-0.15672203122660439</v>
      </c>
      <c r="AU703" s="91">
        <v>-0.26138344045193995</v>
      </c>
      <c r="AV703" s="91">
        <v>-6.1939121697473509E-3</v>
      </c>
      <c r="AW703" s="91">
        <v>2.3157894736842106</v>
      </c>
      <c r="AX703" s="91">
        <v>41.578947368421055</v>
      </c>
      <c r="AY703" s="91">
        <v>6</v>
      </c>
      <c r="AZ703" s="91">
        <v>7.4866310160427801E-2</v>
      </c>
      <c r="BA703" s="91">
        <v>3.9408866995073892E-2</v>
      </c>
      <c r="BB703" s="91">
        <v>5.713758857775085E-2</v>
      </c>
      <c r="BC703" s="91">
        <v>0.15347102696500287</v>
      </c>
      <c r="BD703" s="91">
        <v>7.4257425742574254E-2</v>
      </c>
      <c r="BE703" s="91">
        <v>0.11386422635378857</v>
      </c>
      <c r="BF703" s="91">
        <v>-0.14527152207503019</v>
      </c>
      <c r="BG703" s="91">
        <v>-0.40901277627762778</v>
      </c>
      <c r="BH703" s="91">
        <v>-0.27714214917632896</v>
      </c>
      <c r="BI703" s="91">
        <v>0.13725684076321701</v>
      </c>
      <c r="BJ703" s="91">
        <v>5.2065066432325523E-2</v>
      </c>
      <c r="BK703" s="91">
        <v>9.4660953597771269E-2</v>
      </c>
      <c r="BL703" s="91">
        <v>0.12177811300942637</v>
      </c>
      <c r="BM703" s="91">
        <v>2.790640762306891E-2</v>
      </c>
      <c r="BN703" s="91">
        <v>7.4842260316247633E-2</v>
      </c>
      <c r="BO703" s="91">
        <v>0.19354838709677419</v>
      </c>
      <c r="BP703" s="91">
        <v>7.6923076923076927E-2</v>
      </c>
      <c r="BQ703" s="91">
        <v>0.13523573200992556</v>
      </c>
      <c r="BR703" s="91">
        <v>1.8596256684491979</v>
      </c>
      <c r="BS703" s="91">
        <v>0.90722495894909683</v>
      </c>
      <c r="BT703" s="91">
        <v>1.3834253136991475</v>
      </c>
      <c r="BU703" s="91">
        <v>-0.359015767755267</v>
      </c>
      <c r="BV703" s="91">
        <v>-1.3414464599623983</v>
      </c>
      <c r="BW703" s="91">
        <v>-0.85023111385883265</v>
      </c>
      <c r="BX703" s="91"/>
      <c r="BY703" s="91"/>
      <c r="BZ703" s="91"/>
      <c r="CA703" s="91"/>
      <c r="CB703" s="91"/>
      <c r="CC703" s="91"/>
      <c r="CD703" s="91"/>
      <c r="CE703" s="91"/>
      <c r="CF703" s="91"/>
      <c r="CG703" s="68"/>
      <c r="CH703" s="91">
        <v>0</v>
      </c>
      <c r="CI703" s="91">
        <v>0</v>
      </c>
      <c r="CJ703" s="91">
        <v>0</v>
      </c>
      <c r="CK703" s="91">
        <v>0</v>
      </c>
      <c r="CL703" s="91">
        <v>0</v>
      </c>
      <c r="CM703" s="91">
        <v>0</v>
      </c>
      <c r="CN703" s="91">
        <v>0</v>
      </c>
      <c r="CO703" s="68">
        <f t="shared" si="10"/>
        <v>0</v>
      </c>
      <c r="CP703" s="68">
        <f>IF(ISNUMBER(SUM(CI703,CK703,CM703)/SUM(CH703,CJ703,CL703)),SUM(CI703,CK703,CM703)/SUM(CH703,CJ703,CL703),0)</f>
        <v>0</v>
      </c>
      <c r="CQ703" s="91"/>
    </row>
    <row r="704" spans="1:95" ht="16" x14ac:dyDescent="0.2">
      <c r="A704" s="88" t="s">
        <v>1020</v>
      </c>
      <c r="B704" t="s">
        <v>1020</v>
      </c>
      <c r="C704" s="89" t="s">
        <v>183</v>
      </c>
      <c r="D704" s="89" t="s">
        <v>38</v>
      </c>
      <c r="E704" s="89" t="s">
        <v>7</v>
      </c>
      <c r="F704" s="89">
        <v>2016</v>
      </c>
      <c r="G704" s="89"/>
      <c r="H704" s="90">
        <v>8</v>
      </c>
      <c r="I704" s="90">
        <v>300</v>
      </c>
      <c r="J704" s="90">
        <v>23</v>
      </c>
      <c r="K704" s="90">
        <v>22</v>
      </c>
      <c r="L704" s="90"/>
      <c r="M704" s="91">
        <v>15.046875</v>
      </c>
      <c r="N704" s="91">
        <v>4.1739130434782608</v>
      </c>
      <c r="O704" s="91">
        <v>0.35540018031135046</v>
      </c>
      <c r="P704" s="91">
        <v>0.23693345354090031</v>
      </c>
      <c r="Q704" s="91">
        <v>0.32717687386401439</v>
      </c>
      <c r="R704" s="91">
        <v>1.4149659863945578</v>
      </c>
      <c r="S704" s="91">
        <v>0.20557422415497134</v>
      </c>
      <c r="T704" s="91">
        <v>1.1685393258426966</v>
      </c>
      <c r="U704" s="91">
        <v>1.4149659863945578</v>
      </c>
      <c r="V704" s="91">
        <v>1.4149659863945578</v>
      </c>
      <c r="W704" s="91">
        <v>1.0924829681802579</v>
      </c>
      <c r="X704" s="91">
        <v>-0.44897912876289969</v>
      </c>
      <c r="Y704" s="91">
        <v>-0.227597834000838</v>
      </c>
      <c r="Z704" s="91">
        <v>-0.227597834000838</v>
      </c>
      <c r="AA704" s="91">
        <v>-0.53370704217696141</v>
      </c>
      <c r="AB704" s="91">
        <v>-0.73018367530455053</v>
      </c>
      <c r="AC704" s="91">
        <v>-0.73018367530455053</v>
      </c>
      <c r="AD704" s="91">
        <v>-1.174869801952348</v>
      </c>
      <c r="AE704" s="91">
        <v>-1.2786823066324771</v>
      </c>
      <c r="AF704" s="91">
        <v>0.50049822508998509</v>
      </c>
      <c r="AG704" s="91">
        <v>-0.33054963086892464</v>
      </c>
      <c r="AH704" s="91">
        <v>0.50049822508998509</v>
      </c>
      <c r="AI704" s="91">
        <v>-0.38936642186615067</v>
      </c>
      <c r="AJ704" s="91">
        <v>0.17875980042765502</v>
      </c>
      <c r="AK704" s="91">
        <v>0.23693345354090031</v>
      </c>
      <c r="AL704" s="91">
        <v>0.23693345354090031</v>
      </c>
      <c r="AM704" s="91">
        <v>0.18801307202386505</v>
      </c>
      <c r="AN704" s="91">
        <v>0.13406985032074126</v>
      </c>
      <c r="AO704" s="91">
        <v>0.23693345354090031</v>
      </c>
      <c r="AP704" s="91">
        <v>0.23693345354090031</v>
      </c>
      <c r="AQ704" s="91">
        <v>0.17326734336283475</v>
      </c>
      <c r="AR704" s="91">
        <v>-0.11148564144836118</v>
      </c>
      <c r="AS704" s="91">
        <v>-9.32982847165926E-2</v>
      </c>
      <c r="AT704" s="91">
        <v>-9.32982847165926E-2</v>
      </c>
      <c r="AU704" s="91">
        <v>-0.12516939644430503</v>
      </c>
      <c r="AV704" s="91">
        <v>2.1778559312186363E-3</v>
      </c>
      <c r="AW704" s="91">
        <v>4.1739130434782608</v>
      </c>
      <c r="AX704" s="91">
        <v>62.804347826086953</v>
      </c>
      <c r="AY704" s="91">
        <v>11</v>
      </c>
      <c r="AZ704" s="91">
        <v>0.10204081632653061</v>
      </c>
      <c r="BA704" s="91">
        <v>0.10204081632653061</v>
      </c>
      <c r="BB704" s="91">
        <v>6.6360570778348754E-2</v>
      </c>
      <c r="BC704" s="91">
        <v>0.20557422415497134</v>
      </c>
      <c r="BD704" s="91">
        <v>0.20557422415497134</v>
      </c>
      <c r="BE704" s="91">
        <v>0.14824170923067714</v>
      </c>
      <c r="BF704" s="91">
        <v>-9.3168324885061715E-2</v>
      </c>
      <c r="BG704" s="91">
        <v>-9.3168324885061715E-2</v>
      </c>
      <c r="BH704" s="91">
        <v>-0.14041460459394212</v>
      </c>
      <c r="BI704" s="91">
        <v>0.19345397104978013</v>
      </c>
      <c r="BJ704" s="91">
        <v>0.19345397104978013</v>
      </c>
      <c r="BK704" s="91">
        <v>-8.7704231546349848E-3</v>
      </c>
      <c r="BL704" s="91">
        <v>0.19935651550636679</v>
      </c>
      <c r="BM704" s="91">
        <v>0.19935651550636679</v>
      </c>
      <c r="BN704" s="91">
        <v>3.9795357905599987E-3</v>
      </c>
      <c r="BO704" s="91">
        <v>0.26829268292682928</v>
      </c>
      <c r="BP704" s="91">
        <v>0.26829268292682928</v>
      </c>
      <c r="BQ704" s="91">
        <v>0.19829297749499236</v>
      </c>
      <c r="BR704" s="91">
        <v>1.4149659863945578</v>
      </c>
      <c r="BS704" s="91">
        <v>1.4149659863945578</v>
      </c>
      <c r="BT704" s="91">
        <v>1.0924829681802579</v>
      </c>
      <c r="BU704" s="91">
        <v>0.12053527033619904</v>
      </c>
      <c r="BV704" s="91">
        <v>0.12053527033619904</v>
      </c>
      <c r="BW704" s="91">
        <v>-0.27418397441272307</v>
      </c>
      <c r="BX704" s="91"/>
      <c r="BY704" s="91"/>
      <c r="BZ704" s="91"/>
      <c r="CA704" s="91"/>
      <c r="CB704" s="91"/>
      <c r="CC704" s="91"/>
      <c r="CD704" s="91"/>
      <c r="CE704" s="91"/>
      <c r="CF704" s="91"/>
      <c r="CG704" s="68"/>
      <c r="CH704" s="91">
        <v>0</v>
      </c>
      <c r="CI704" s="91">
        <v>0</v>
      </c>
      <c r="CJ704" s="91">
        <v>0</v>
      </c>
      <c r="CK704" s="91">
        <v>0</v>
      </c>
      <c r="CL704" s="91">
        <v>0</v>
      </c>
      <c r="CM704" s="91">
        <v>0</v>
      </c>
      <c r="CN704" s="91">
        <v>0</v>
      </c>
      <c r="CO704" s="68">
        <f t="shared" si="10"/>
        <v>0</v>
      </c>
      <c r="CP704" s="68">
        <f>IF(ISNUMBER(SUM(CI704,CK704,CM704)/SUM(CH704,CJ704,CL704)),SUM(CI704,CK704,CM704)/SUM(CH704,CJ704,CL704),0)</f>
        <v>0</v>
      </c>
      <c r="CQ704" s="91"/>
    </row>
    <row r="705" spans="1:95" ht="16" x14ac:dyDescent="0.2">
      <c r="A705" s="88" t="s">
        <v>959</v>
      </c>
      <c r="B705" t="s">
        <v>3383</v>
      </c>
      <c r="C705" s="89" t="s">
        <v>288</v>
      </c>
      <c r="D705" s="89" t="s">
        <v>188</v>
      </c>
      <c r="E705" s="89" t="s">
        <v>7</v>
      </c>
      <c r="F705" s="89">
        <v>2017</v>
      </c>
      <c r="G705" s="89"/>
      <c r="H705" s="90">
        <v>8</v>
      </c>
      <c r="I705" s="90">
        <v>300</v>
      </c>
      <c r="J705" s="90">
        <v>23</v>
      </c>
      <c r="K705" s="90"/>
      <c r="L705" s="90"/>
      <c r="M705" s="91">
        <v>12.427480916030534</v>
      </c>
      <c r="N705" s="91">
        <v>3.2749999999999999</v>
      </c>
      <c r="O705" s="91">
        <v>0.28103963556299277</v>
      </c>
      <c r="P705" s="91">
        <v>0.23550425586793911</v>
      </c>
      <c r="Q705" s="91">
        <v>0.24197110920848078</v>
      </c>
      <c r="R705" s="91">
        <v>1.4314163940925759</v>
      </c>
      <c r="S705" s="91">
        <v>0.15015292045834006</v>
      </c>
      <c r="T705" s="91">
        <v>0.5271966527196652</v>
      </c>
      <c r="U705" s="91">
        <v>1.4670433145009416</v>
      </c>
      <c r="V705" s="91">
        <v>1.3957894736842105</v>
      </c>
      <c r="W705" s="91">
        <v>1.130009813634939</v>
      </c>
      <c r="X705" s="91">
        <v>-1.23923407375036</v>
      </c>
      <c r="Y705" s="91">
        <v>-0.30952419387093455</v>
      </c>
      <c r="Z705" s="91">
        <v>-0.3903312942634849</v>
      </c>
      <c r="AA705" s="91">
        <v>-0.64636318729492648</v>
      </c>
      <c r="AB705" s="91">
        <v>-1.9023224292938228</v>
      </c>
      <c r="AC705" s="91">
        <v>-1.0995399132423573</v>
      </c>
      <c r="AD705" s="91">
        <v>-1.1940463146626954</v>
      </c>
      <c r="AE705" s="91">
        <v>-1.3986362190662918</v>
      </c>
      <c r="AF705" s="91">
        <v>-0.97960197812185679</v>
      </c>
      <c r="AG705" s="91">
        <v>-0.40045123289630236</v>
      </c>
      <c r="AH705" s="91">
        <v>-0.40045123289630236</v>
      </c>
      <c r="AI705" s="91">
        <v>-0.65465609598132801</v>
      </c>
      <c r="AJ705" s="91">
        <v>6.4190193164933143E-2</v>
      </c>
      <c r="AK705" s="91">
        <v>0.23550425586793911</v>
      </c>
      <c r="AL705" s="91">
        <v>0.23550425586793911</v>
      </c>
      <c r="AM705" s="91">
        <v>0.12451801986552316</v>
      </c>
      <c r="AN705" s="91">
        <v>3.5747446610956357E-2</v>
      </c>
      <c r="AO705" s="91">
        <v>0.18115711989841471</v>
      </c>
      <c r="AP705" s="91">
        <v>0.18115711989841471</v>
      </c>
      <c r="AQ705" s="91">
        <v>0.12542832748463725</v>
      </c>
      <c r="AR705" s="91">
        <v>-0.27168707745479087</v>
      </c>
      <c r="AS705" s="91">
        <v>-0.1490746183590782</v>
      </c>
      <c r="AT705" s="91">
        <v>-0.1490746183590782</v>
      </c>
      <c r="AU705" s="91">
        <v>-0.19063549500184829</v>
      </c>
      <c r="AV705" s="91">
        <v>1.0080765464669683E-2</v>
      </c>
      <c r="AW705" s="91">
        <v>3.2749999999999999</v>
      </c>
      <c r="AX705" s="91">
        <v>40.700000000000003</v>
      </c>
      <c r="AY705" s="91">
        <v>6</v>
      </c>
      <c r="AZ705" s="91">
        <v>0.10357815442561205</v>
      </c>
      <c r="BA705" s="91">
        <v>9.8947368421052631E-2</v>
      </c>
      <c r="BB705" s="91">
        <v>8.285020914972506E-2</v>
      </c>
      <c r="BC705" s="91">
        <v>0.16876083188908145</v>
      </c>
      <c r="BD705" s="91">
        <v>0.13154500902759866</v>
      </c>
      <c r="BE705" s="91">
        <v>0.1239335780461976</v>
      </c>
      <c r="BF705" s="91">
        <v>-0.14238708712799977</v>
      </c>
      <c r="BG705" s="91">
        <v>-0.16719754001243439</v>
      </c>
      <c r="BH705" s="91">
        <v>-0.1798192359215337</v>
      </c>
      <c r="BI705" s="91">
        <v>0.11888641477750295</v>
      </c>
      <c r="BJ705" s="91">
        <v>0.11888641477750295</v>
      </c>
      <c r="BK705" s="91">
        <v>-4.0512907270645993E-2</v>
      </c>
      <c r="BL705" s="91">
        <v>0.11478448303581429</v>
      </c>
      <c r="BM705" s="91">
        <v>0.11478448303581429</v>
      </c>
      <c r="BN705" s="91">
        <v>-2.8837764949107492E-2</v>
      </c>
      <c r="BO705" s="91">
        <v>0.23076923076923078</v>
      </c>
      <c r="BP705" s="91">
        <v>0.23076923076923078</v>
      </c>
      <c r="BQ705" s="91">
        <v>0.12692307692307692</v>
      </c>
      <c r="BR705" s="91">
        <v>1.4670433145009416</v>
      </c>
      <c r="BS705" s="91">
        <v>1.3957894736842105</v>
      </c>
      <c r="BT705" s="91">
        <v>1.130009813634939</v>
      </c>
      <c r="BU705" s="91">
        <v>-0.17167398874312223</v>
      </c>
      <c r="BV705" s="91">
        <v>-0.36540325425256093</v>
      </c>
      <c r="BW705" s="91">
        <v>-0.56251422781110749</v>
      </c>
      <c r="BX705" s="91"/>
      <c r="BY705" s="91"/>
      <c r="BZ705" s="91"/>
      <c r="CA705" s="91"/>
      <c r="CB705" s="91"/>
      <c r="CC705" s="91"/>
      <c r="CD705" s="91"/>
      <c r="CE705" s="91"/>
      <c r="CF705" s="91"/>
      <c r="CG705" s="68"/>
      <c r="CH705" s="91">
        <v>0</v>
      </c>
      <c r="CI705" s="91">
        <v>0</v>
      </c>
      <c r="CJ705" s="91">
        <v>0</v>
      </c>
      <c r="CK705" s="91">
        <v>0</v>
      </c>
      <c r="CL705" s="91">
        <v>0</v>
      </c>
      <c r="CM705" s="91">
        <v>0</v>
      </c>
      <c r="CN705" s="91">
        <v>0</v>
      </c>
      <c r="CO705" s="68">
        <f t="shared" si="10"/>
        <v>0</v>
      </c>
      <c r="CP705" s="68">
        <f>IF(ISNUMBER(SUM(CI705,CK705,CM705)/SUM(CH705,CJ705,CL705)),SUM(CI705,CK705,CM705)/SUM(CH705,CJ705,CL705),0)</f>
        <v>0</v>
      </c>
      <c r="CQ705" s="91"/>
    </row>
    <row r="706" spans="1:95" ht="16" x14ac:dyDescent="0.2">
      <c r="A706" s="88" t="s">
        <v>1005</v>
      </c>
      <c r="B706" t="s">
        <v>3385</v>
      </c>
      <c r="C706" s="89" t="s">
        <v>89</v>
      </c>
      <c r="D706" s="89" t="s">
        <v>29</v>
      </c>
      <c r="E706" s="89" t="s">
        <v>7</v>
      </c>
      <c r="F706" s="89">
        <v>2016</v>
      </c>
      <c r="G706" s="89"/>
      <c r="H706" s="90">
        <v>8</v>
      </c>
      <c r="I706" s="90">
        <v>300</v>
      </c>
      <c r="J706" s="90">
        <v>22</v>
      </c>
      <c r="K706" s="90"/>
      <c r="L706" s="90"/>
      <c r="M706" s="91">
        <v>11.072072072072071</v>
      </c>
      <c r="N706" s="91">
        <v>4.1886792452830193</v>
      </c>
      <c r="O706" s="91">
        <v>0.20928080842175917</v>
      </c>
      <c r="P706" s="91">
        <v>0.14218250249911657</v>
      </c>
      <c r="Q706" s="91">
        <v>0.23199215061767181</v>
      </c>
      <c r="R706" s="91">
        <v>1.2902514907959555</v>
      </c>
      <c r="S706" s="91">
        <v>0.17189470478108965</v>
      </c>
      <c r="T706" s="91">
        <v>1.2905569007263922</v>
      </c>
      <c r="U706" s="91">
        <v>1.482758620689655</v>
      </c>
      <c r="V706" s="91">
        <v>1.0977443609022557</v>
      </c>
      <c r="W706" s="91">
        <v>1.2989008732164926</v>
      </c>
      <c r="X706" s="91">
        <v>-0.52111853183537105</v>
      </c>
      <c r="Y706" s="91">
        <v>-0.31691436549633667</v>
      </c>
      <c r="Z706" s="91">
        <v>-0.71269212759401235</v>
      </c>
      <c r="AA706" s="91">
        <v>-0.49488904485597568</v>
      </c>
      <c r="AB706" s="91">
        <v>-0.31714107968157501</v>
      </c>
      <c r="AC706" s="91">
        <v>-0.31714107968157501</v>
      </c>
      <c r="AD706" s="91">
        <v>-1.4688388668410433</v>
      </c>
      <c r="AE706" s="91">
        <v>-0.8267299496115077</v>
      </c>
      <c r="AF706" s="91">
        <v>-0.23108462963259346</v>
      </c>
      <c r="AG706" s="91">
        <v>-0.57452388479582694</v>
      </c>
      <c r="AH706" s="91">
        <v>-0.23108462963259346</v>
      </c>
      <c r="AI706" s="91">
        <v>-0.39584666000994778</v>
      </c>
      <c r="AJ706" s="91">
        <v>0.1397096521762595</v>
      </c>
      <c r="AK706" s="91">
        <v>0.15912666436437589</v>
      </c>
      <c r="AL706" s="91">
        <v>0.12523834063385725</v>
      </c>
      <c r="AM706" s="91">
        <v>0.14121216709513712</v>
      </c>
      <c r="AN706" s="91">
        <v>0.13970965217625947</v>
      </c>
      <c r="AO706" s="91">
        <v>0.15912666436437589</v>
      </c>
      <c r="AP706" s="91">
        <v>0.12523834063385725</v>
      </c>
      <c r="AQ706" s="91">
        <v>0.14121216709513712</v>
      </c>
      <c r="AR706" s="91">
        <v>-5.4450291509028331E-2</v>
      </c>
      <c r="AS706" s="91">
        <v>-0.18528686450235926</v>
      </c>
      <c r="AT706" s="91">
        <v>-5.4450291509028331E-2</v>
      </c>
      <c r="AU706" s="91">
        <v>-0.12320662406895137</v>
      </c>
      <c r="AV706" s="91">
        <v>8.0856165040757433E-3</v>
      </c>
      <c r="AW706" s="91">
        <v>4.1886792452830193</v>
      </c>
      <c r="AX706" s="91">
        <v>46.377358490566039</v>
      </c>
      <c r="AY706" s="91">
        <v>4</v>
      </c>
      <c r="AZ706" s="91">
        <v>0.1336206896551724</v>
      </c>
      <c r="BA706" s="91">
        <v>0.11090225563909774</v>
      </c>
      <c r="BB706" s="91">
        <v>0.11608041929435958</v>
      </c>
      <c r="BC706" s="91">
        <v>0.19331272829446475</v>
      </c>
      <c r="BD706" s="91">
        <v>0.15047668126771452</v>
      </c>
      <c r="BE706" s="91">
        <v>0.16934819464354647</v>
      </c>
      <c r="BF706" s="91">
        <v>-5.3762376567759451E-2</v>
      </c>
      <c r="BG706" s="91">
        <v>-0.1606712377493667</v>
      </c>
      <c r="BH706" s="91">
        <v>-9.7614871848103815E-2</v>
      </c>
      <c r="BI706" s="91">
        <v>-5.9793324827972227E-3</v>
      </c>
      <c r="BJ706" s="91">
        <v>-0.13225923056061756</v>
      </c>
      <c r="BK706" s="91">
        <v>-5.0804828896483023E-2</v>
      </c>
      <c r="BL706" s="91">
        <v>-1.3345909022426439E-2</v>
      </c>
      <c r="BM706" s="91">
        <v>-0.12672679424586053</v>
      </c>
      <c r="BN706" s="91">
        <v>-5.4946652222515734E-2</v>
      </c>
      <c r="BO706" s="91">
        <v>0.14285714285714285</v>
      </c>
      <c r="BP706" s="91">
        <v>0.1</v>
      </c>
      <c r="BQ706" s="91">
        <v>0.11307613954672779</v>
      </c>
      <c r="BR706" s="91">
        <v>1.482758620689655</v>
      </c>
      <c r="BS706" s="91">
        <v>1.0977443609022557</v>
      </c>
      <c r="BT706" s="91">
        <v>1.2989008732164926</v>
      </c>
      <c r="BU706" s="91">
        <v>-0.14673349438660499</v>
      </c>
      <c r="BV706" s="91">
        <v>-0.57391287570419047</v>
      </c>
      <c r="BW706" s="91">
        <v>-0.31843655328050374</v>
      </c>
      <c r="BX706" s="92">
        <v>27.692365355684103</v>
      </c>
      <c r="BY706" s="92">
        <v>193</v>
      </c>
      <c r="BZ706" s="92">
        <v>7</v>
      </c>
      <c r="CA706" s="92">
        <v>14</v>
      </c>
      <c r="CB706" s="92">
        <v>6.75</v>
      </c>
      <c r="CC706" s="92">
        <v>4.7</v>
      </c>
      <c r="CD706" s="92">
        <v>35.5</v>
      </c>
      <c r="CE706" s="92">
        <v>117</v>
      </c>
      <c r="CF706" s="92">
        <v>118.85</v>
      </c>
      <c r="CG706" s="68"/>
      <c r="CH706" s="91">
        <v>0</v>
      </c>
      <c r="CI706" s="91">
        <v>0</v>
      </c>
      <c r="CJ706" s="91">
        <v>0</v>
      </c>
      <c r="CK706" s="91">
        <v>0</v>
      </c>
      <c r="CL706" s="91">
        <v>0</v>
      </c>
      <c r="CM706" s="91">
        <v>0</v>
      </c>
      <c r="CN706" s="91">
        <v>0</v>
      </c>
      <c r="CO706" s="68">
        <f t="shared" ref="CO706:CO769" si="11">SUM(CM706,CK706,CI706)</f>
        <v>0</v>
      </c>
      <c r="CP706" s="68">
        <f>IF(ISNUMBER(SUM(CI706,CK706,CM706)/SUM(CH706,CJ706,CL706)),SUM(CI706,CK706,CM706)/SUM(CH706,CJ706,CL706),0)</f>
        <v>0</v>
      </c>
      <c r="CQ706" s="92"/>
    </row>
    <row r="707" spans="1:95" ht="16" x14ac:dyDescent="0.2">
      <c r="A707" s="88" t="s">
        <v>733</v>
      </c>
      <c r="B707" t="s">
        <v>733</v>
      </c>
      <c r="C707" s="89" t="s">
        <v>52</v>
      </c>
      <c r="D707" s="89" t="s">
        <v>31</v>
      </c>
      <c r="E707" s="89" t="s">
        <v>7</v>
      </c>
      <c r="F707" s="89">
        <v>2020</v>
      </c>
      <c r="G707" s="89"/>
      <c r="H707" s="90">
        <v>8</v>
      </c>
      <c r="I707" s="90">
        <v>300</v>
      </c>
      <c r="J707" s="90">
        <v>21</v>
      </c>
      <c r="K707" s="90"/>
      <c r="L707" s="90"/>
      <c r="M707" s="91">
        <v>14.58</v>
      </c>
      <c r="N707" s="91">
        <v>1.6129032258064515</v>
      </c>
      <c r="O707" s="91">
        <v>0.11881073269801593</v>
      </c>
      <c r="P707" s="91">
        <v>0.10662769311613243</v>
      </c>
      <c r="Q707" s="91">
        <v>0.12077284799250117</v>
      </c>
      <c r="R707" s="91">
        <v>0.9486166007905138</v>
      </c>
      <c r="S707" s="91">
        <v>8.1387283236994221E-2</v>
      </c>
      <c r="T707" s="91">
        <v>0.5313432835820896</v>
      </c>
      <c r="U707" s="91">
        <v>0.9486166007905138</v>
      </c>
      <c r="V707" s="91">
        <v>0.9486166007905138</v>
      </c>
      <c r="W707" s="91">
        <v>0.69034966442783141</v>
      </c>
      <c r="X707" s="91">
        <v>-1.2739736831432382</v>
      </c>
      <c r="Y707" s="91">
        <v>-0.7957131368916931</v>
      </c>
      <c r="Z707" s="91">
        <v>-0.7957131368916931</v>
      </c>
      <c r="AA707" s="91">
        <v>-1.0940418605924949</v>
      </c>
      <c r="AB707" s="91">
        <v>-1.0763546968258777</v>
      </c>
      <c r="AC707" s="91">
        <v>-1.0763546968258777</v>
      </c>
      <c r="AD707" s="91">
        <v>-1.4809024812229743</v>
      </c>
      <c r="AE707" s="91">
        <v>-1.2882970234284026</v>
      </c>
      <c r="AF707" s="91">
        <v>-1.1965010249029824</v>
      </c>
      <c r="AG707" s="91">
        <v>-0.8289682802304924</v>
      </c>
      <c r="AH707" s="91">
        <v>-0.8289682802304924</v>
      </c>
      <c r="AI707" s="91">
        <v>-1.1028486975928973</v>
      </c>
      <c r="AJ707" s="91">
        <v>3.7791932059447982E-2</v>
      </c>
      <c r="AK707" s="91">
        <v>0.10662769311613243</v>
      </c>
      <c r="AL707" s="91">
        <v>0.10662769311613243</v>
      </c>
      <c r="AM707" s="91">
        <v>8.0297839474555738E-2</v>
      </c>
      <c r="AN707" s="91">
        <v>2.6994237185319989E-2</v>
      </c>
      <c r="AO707" s="91">
        <v>7.8193641618497109E-2</v>
      </c>
      <c r="AP707" s="91">
        <v>7.8193641618497109E-2</v>
      </c>
      <c r="AQ707" s="91">
        <v>5.6501269211958326E-2</v>
      </c>
      <c r="AR707" s="91">
        <v>-0.16716570649996781</v>
      </c>
      <c r="AS707" s="91">
        <v>-0.2292408824472501</v>
      </c>
      <c r="AT707" s="91">
        <v>-0.16716570649996781</v>
      </c>
      <c r="AU707" s="91">
        <v>-0.19254871729475417</v>
      </c>
      <c r="AV707" s="91">
        <v>-2.4142198648301694E-2</v>
      </c>
      <c r="AW707" s="91">
        <v>1.6129032258064515</v>
      </c>
      <c r="AX707" s="91">
        <v>23.516129032258064</v>
      </c>
      <c r="AY707" s="91">
        <v>3</v>
      </c>
      <c r="AZ707" s="91">
        <v>4.3478260869565216E-2</v>
      </c>
      <c r="BA707" s="91">
        <v>4.3478260869565216E-2</v>
      </c>
      <c r="BB707" s="91">
        <v>3.3683926471816554E-2</v>
      </c>
      <c r="BC707" s="91">
        <v>8.1387283236994221E-2</v>
      </c>
      <c r="BD707" s="91">
        <v>8.1387283236994221E-2</v>
      </c>
      <c r="BE707" s="91">
        <v>6.0975511396889615E-2</v>
      </c>
      <c r="BF707" s="91">
        <v>-0.15798108533751723</v>
      </c>
      <c r="BG707" s="91">
        <v>-0.21998069060908543</v>
      </c>
      <c r="BH707" s="91">
        <v>-0.19125927091961703</v>
      </c>
      <c r="BI707" s="91">
        <v>-0.11118031814603489</v>
      </c>
      <c r="BJ707" s="91">
        <v>-0.11118031814603489</v>
      </c>
      <c r="BK707" s="91">
        <v>-0.13159208998613944</v>
      </c>
      <c r="BL707" s="91">
        <v>-0.11278353016459035</v>
      </c>
      <c r="BM707" s="91">
        <v>-0.11278353016459035</v>
      </c>
      <c r="BN707" s="91">
        <v>-0.13319530200469495</v>
      </c>
      <c r="BO707" s="91">
        <v>8.1081081081081086E-2</v>
      </c>
      <c r="BP707" s="91">
        <v>7.4999999999999997E-2</v>
      </c>
      <c r="BQ707" s="91">
        <v>5.202702702702703E-2</v>
      </c>
      <c r="BR707" s="91">
        <v>0.9486166007905138</v>
      </c>
      <c r="BS707" s="91">
        <v>0.9486166007905138</v>
      </c>
      <c r="BT707" s="91">
        <v>0.69034966442783141</v>
      </c>
      <c r="BU707" s="91">
        <v>-0.7823276843797583</v>
      </c>
      <c r="BV707" s="91">
        <v>-0.7823276843797583</v>
      </c>
      <c r="BW707" s="91">
        <v>-1.099405599849834</v>
      </c>
      <c r="BX707" s="91"/>
      <c r="BY707" s="91"/>
      <c r="BZ707" s="91"/>
      <c r="CA707" s="91"/>
      <c r="CB707" s="91"/>
      <c r="CC707" s="91"/>
      <c r="CD707" s="91"/>
      <c r="CE707" s="91"/>
      <c r="CF707" s="91"/>
      <c r="CG707" s="68"/>
      <c r="CH707" s="91">
        <v>0</v>
      </c>
      <c r="CI707" s="91">
        <v>0</v>
      </c>
      <c r="CJ707" s="91">
        <v>0</v>
      </c>
      <c r="CK707" s="91">
        <v>0</v>
      </c>
      <c r="CL707" s="91">
        <v>0</v>
      </c>
      <c r="CM707" s="91">
        <v>0</v>
      </c>
      <c r="CN707" s="91">
        <v>0</v>
      </c>
      <c r="CO707" s="68">
        <f t="shared" si="11"/>
        <v>0</v>
      </c>
      <c r="CP707" s="68">
        <f>IF(ISNUMBER(SUM(CI707,CK707,CM707)/SUM(CH707,CJ707,CL707)),SUM(CI707,CK707,CM707)/SUM(CH707,CJ707,CL707),0)</f>
        <v>0</v>
      </c>
      <c r="CQ707" s="91"/>
    </row>
    <row r="708" spans="1:95" ht="16" x14ac:dyDescent="0.2">
      <c r="A708" s="88" t="s">
        <v>770</v>
      </c>
      <c r="B708" t="s">
        <v>770</v>
      </c>
      <c r="C708" s="89" t="s">
        <v>37</v>
      </c>
      <c r="D708" s="89" t="s">
        <v>38</v>
      </c>
      <c r="E708" s="89" t="s">
        <v>7</v>
      </c>
      <c r="F708" s="89">
        <v>2019</v>
      </c>
      <c r="G708" s="89" t="s">
        <v>138</v>
      </c>
      <c r="H708" s="90">
        <v>7</v>
      </c>
      <c r="I708" s="90">
        <v>239</v>
      </c>
      <c r="J708" s="90">
        <v>22</v>
      </c>
      <c r="K708" s="90">
        <v>20</v>
      </c>
      <c r="L708" s="90">
        <v>21</v>
      </c>
      <c r="M708" s="91">
        <v>14.538461538461538</v>
      </c>
      <c r="N708" s="91">
        <v>4.0344827586206895</v>
      </c>
      <c r="O708" s="91">
        <v>0.5342259038078726</v>
      </c>
      <c r="P708" s="91">
        <v>0.35615060253858177</v>
      </c>
      <c r="Q708" s="91">
        <v>0.54441661850638923</v>
      </c>
      <c r="R708" s="91">
        <v>2.8530120481927712</v>
      </c>
      <c r="S708" s="91">
        <v>0.36747361887026692</v>
      </c>
      <c r="T708" s="91">
        <v>1.9646302250803858</v>
      </c>
      <c r="U708" s="91">
        <v>2.8530120481927712</v>
      </c>
      <c r="V708" s="91">
        <v>2.8530120481927712</v>
      </c>
      <c r="W708" s="91">
        <v>2.4088211366365786</v>
      </c>
      <c r="X708" s="91">
        <v>0.32930631252343212</v>
      </c>
      <c r="Y708" s="91">
        <v>1.2025052405060639</v>
      </c>
      <c r="Z708" s="91">
        <v>1.2025052405060639</v>
      </c>
      <c r="AA708" s="91">
        <v>0.765905776514748</v>
      </c>
      <c r="AB708" s="91">
        <v>-0.46488885693310222</v>
      </c>
      <c r="AC708" s="91">
        <v>0.28642882044947227</v>
      </c>
      <c r="AD708" s="91">
        <v>0.28642882044947227</v>
      </c>
      <c r="AE708" s="91">
        <v>-8.9230018241814979E-2</v>
      </c>
      <c r="AF708" s="91">
        <v>0.33764778249515293</v>
      </c>
      <c r="AG708" s="91">
        <v>1.1473709654266182</v>
      </c>
      <c r="AH708" s="91">
        <v>1.1473709654266182</v>
      </c>
      <c r="AI708" s="91">
        <v>0.74250937396088557</v>
      </c>
      <c r="AJ708" s="91">
        <v>0</v>
      </c>
      <c r="AK708" s="91">
        <v>0.35615060253858177</v>
      </c>
      <c r="AL708" s="91">
        <v>0.35615060253858177</v>
      </c>
      <c r="AM708" s="91">
        <v>0.30559901961925467</v>
      </c>
      <c r="AN708" s="91">
        <v>0.21580936951532334</v>
      </c>
      <c r="AO708" s="91">
        <v>0.35615060253858177</v>
      </c>
      <c r="AP708" s="91">
        <v>0.35615060253858177</v>
      </c>
      <c r="AQ708" s="91">
        <v>0.28597998602695257</v>
      </c>
      <c r="AR708" s="91">
        <v>-9.1625154550423887E-2</v>
      </c>
      <c r="AS708" s="91">
        <v>4.5625397402365264E-2</v>
      </c>
      <c r="AT708" s="91">
        <v>4.5625397402365264E-2</v>
      </c>
      <c r="AU708" s="91">
        <v>-2.2999878574029312E-2</v>
      </c>
      <c r="AV708" s="91">
        <v>-2.1026635158412299E-2</v>
      </c>
      <c r="AW708" s="91">
        <v>4.0344827586206895</v>
      </c>
      <c r="AX708" s="91">
        <v>58.655172413793103</v>
      </c>
      <c r="AY708" s="91">
        <v>10</v>
      </c>
      <c r="AZ708" s="91">
        <v>0.18072289156626506</v>
      </c>
      <c r="BA708" s="91">
        <v>0.18072289156626506</v>
      </c>
      <c r="BB708" s="91">
        <v>0.15788556153875954</v>
      </c>
      <c r="BC708" s="91">
        <v>0.36747361887026692</v>
      </c>
      <c r="BD708" s="91">
        <v>0.36747361887026692</v>
      </c>
      <c r="BE708" s="91">
        <v>0.28843506783934569</v>
      </c>
      <c r="BF708" s="91">
        <v>5.6325699853185696E-2</v>
      </c>
      <c r="BG708" s="91">
        <v>5.6325699853185696E-2</v>
      </c>
      <c r="BH708" s="91">
        <v>-1.7822878592234748E-2</v>
      </c>
      <c r="BI708" s="91">
        <v>0.11180252792713091</v>
      </c>
      <c r="BJ708" s="91">
        <v>0.11180252792713091</v>
      </c>
      <c r="BK708" s="91">
        <v>7.1022821056466512E-2</v>
      </c>
      <c r="BL708" s="91">
        <v>7.4686543966491215E-2</v>
      </c>
      <c r="BM708" s="91">
        <v>7.4686543966491215E-2</v>
      </c>
      <c r="BN708" s="91">
        <v>4.4605562347102154E-2</v>
      </c>
      <c r="BO708" s="91">
        <v>0.34482758620689657</v>
      </c>
      <c r="BP708" s="91">
        <v>0.34482758620689657</v>
      </c>
      <c r="BQ708" s="91">
        <v>0.28352490421455939</v>
      </c>
      <c r="BR708" s="91">
        <v>2.8530120481927712</v>
      </c>
      <c r="BS708" s="91">
        <v>2.8530120481927712</v>
      </c>
      <c r="BT708" s="91">
        <v>2.4088211366365786</v>
      </c>
      <c r="BU708" s="91">
        <v>0.90436468094643563</v>
      </c>
      <c r="BV708" s="91">
        <v>0.90436468094643563</v>
      </c>
      <c r="BW708" s="91">
        <v>0.5297683182204691</v>
      </c>
      <c r="BX708" s="92">
        <v>25.997899191529999</v>
      </c>
      <c r="BY708" s="92">
        <v>197</v>
      </c>
      <c r="BZ708" s="92">
        <v>73</v>
      </c>
      <c r="CA708" s="92">
        <v>12</v>
      </c>
      <c r="CB708" s="91"/>
      <c r="CC708" s="92">
        <v>4.29</v>
      </c>
      <c r="CD708" s="92">
        <v>36.5</v>
      </c>
      <c r="CE708" s="92">
        <v>122</v>
      </c>
      <c r="CF708" s="92">
        <v>123.5</v>
      </c>
      <c r="CG708" s="68">
        <v>4.47</v>
      </c>
      <c r="CH708" s="91">
        <v>0</v>
      </c>
      <c r="CI708" s="91">
        <v>0</v>
      </c>
      <c r="CJ708" s="91">
        <v>0</v>
      </c>
      <c r="CK708" s="91">
        <v>0</v>
      </c>
      <c r="CL708" s="91">
        <v>0</v>
      </c>
      <c r="CM708" s="91">
        <v>0</v>
      </c>
      <c r="CN708" s="91">
        <v>0</v>
      </c>
      <c r="CO708" s="68">
        <f t="shared" si="11"/>
        <v>0</v>
      </c>
      <c r="CP708" s="68">
        <f>IF(ISNUMBER(SUM(CI708,CK708,CM708)/SUM(CH708,CJ708,CL708)),SUM(CI708,CK708,CM708)/SUM(CH708,CJ708,CL708),0)</f>
        <v>0</v>
      </c>
      <c r="CQ708" s="92"/>
    </row>
    <row r="709" spans="1:95" ht="16" x14ac:dyDescent="0.2">
      <c r="A709" s="88" t="s">
        <v>1078</v>
      </c>
      <c r="B709" t="s">
        <v>1078</v>
      </c>
      <c r="C709" s="89" t="s">
        <v>1079</v>
      </c>
      <c r="D709" s="89" t="s">
        <v>96</v>
      </c>
      <c r="E709" s="89" t="s">
        <v>7</v>
      </c>
      <c r="F709" s="89">
        <v>2015</v>
      </c>
      <c r="G709" s="89"/>
      <c r="H709" s="90">
        <v>7</v>
      </c>
      <c r="I709" s="90">
        <v>234</v>
      </c>
      <c r="J709" s="90">
        <v>22</v>
      </c>
      <c r="K709" s="90">
        <v>20</v>
      </c>
      <c r="L709" s="90">
        <v>21</v>
      </c>
      <c r="M709" s="91">
        <v>13.543147208121827</v>
      </c>
      <c r="N709" s="91">
        <v>4.104166666666667</v>
      </c>
      <c r="O709" s="91">
        <v>0.45032740731367837</v>
      </c>
      <c r="P709" s="91">
        <v>0</v>
      </c>
      <c r="Q709" s="91">
        <v>0.43123813741617112</v>
      </c>
      <c r="R709" s="91">
        <v>0</v>
      </c>
      <c r="S709" s="91">
        <v>0.27900797165633306</v>
      </c>
      <c r="T709" s="91"/>
      <c r="U709" s="91">
        <v>0</v>
      </c>
      <c r="V709" s="91">
        <v>0</v>
      </c>
      <c r="W709" s="91"/>
      <c r="X709" s="91"/>
      <c r="Y709" s="91">
        <v>0</v>
      </c>
      <c r="Z709" s="91">
        <v>0</v>
      </c>
      <c r="AA709" s="91"/>
      <c r="AB709" s="91"/>
      <c r="AC709" s="91">
        <v>0</v>
      </c>
      <c r="AD709" s="91">
        <v>0</v>
      </c>
      <c r="AE709" s="91"/>
      <c r="AF709" s="91"/>
      <c r="AG709" s="91"/>
      <c r="AH709" s="91">
        <v>0</v>
      </c>
      <c r="AI709" s="91"/>
      <c r="AJ709" s="91"/>
      <c r="AK709" s="91">
        <v>0</v>
      </c>
      <c r="AL709" s="91">
        <v>0</v>
      </c>
      <c r="AM709" s="91"/>
      <c r="AN709" s="91">
        <v>8.2288477034649476E-2</v>
      </c>
      <c r="AO709" s="91">
        <v>0.30021827154245229</v>
      </c>
      <c r="AP709" s="91">
        <v>0.30021827154245229</v>
      </c>
      <c r="AQ709" s="91">
        <v>0.19401017883535396</v>
      </c>
      <c r="AR709" s="91">
        <v>-0.11600886086931664</v>
      </c>
      <c r="AS709" s="91">
        <v>-8.5031017744061632E-3</v>
      </c>
      <c r="AT709" s="91">
        <v>-8.5031017744061632E-3</v>
      </c>
      <c r="AU709" s="91">
        <v>-7.172979110074959E-2</v>
      </c>
      <c r="AV709" s="91"/>
      <c r="AW709" s="91">
        <v>4.104166666666667</v>
      </c>
      <c r="AX709" s="91">
        <v>55.583333333333336</v>
      </c>
      <c r="AY709" s="91">
        <v>9</v>
      </c>
      <c r="AZ709" s="91">
        <v>0.22299651567944251</v>
      </c>
      <c r="BA709" s="91">
        <v>0.22299651567944251</v>
      </c>
      <c r="BB709" s="91">
        <v>0.16293547471856792</v>
      </c>
      <c r="BC709" s="91">
        <v>0.27900797165633306</v>
      </c>
      <c r="BD709" s="91">
        <v>0.27900797165633306</v>
      </c>
      <c r="BE709" s="91">
        <v>0.18963071955739808</v>
      </c>
      <c r="BF709" s="91">
        <v>-2.8813063813246997E-2</v>
      </c>
      <c r="BG709" s="91">
        <v>-2.8813063813246997E-2</v>
      </c>
      <c r="BH709" s="91">
        <v>-7.1365668183941189E-2</v>
      </c>
      <c r="BI709" s="91">
        <v>-0.17477252664435008</v>
      </c>
      <c r="BJ709" s="91">
        <v>-0.17477252664435008</v>
      </c>
      <c r="BK709" s="91">
        <v>-0.20808669119216203</v>
      </c>
      <c r="BL709" s="91">
        <v>-5.0049439241235116E-2</v>
      </c>
      <c r="BM709" s="91">
        <v>-5.0049439241235116E-2</v>
      </c>
      <c r="BN709" s="91">
        <v>-7.1412443911169063E-2</v>
      </c>
      <c r="BO709" s="91">
        <v>0.32142857142857145</v>
      </c>
      <c r="BP709" s="91">
        <v>0.32142857142857145</v>
      </c>
      <c r="BQ709" s="91">
        <v>0.19838963811330984</v>
      </c>
      <c r="BR709" s="91">
        <v>2.1624713958810071</v>
      </c>
      <c r="BS709" s="91">
        <v>2.1624713958810071</v>
      </c>
      <c r="BT709" s="91">
        <v>1.4544715039296807</v>
      </c>
      <c r="BU709" s="91">
        <v>0</v>
      </c>
      <c r="BV709" s="91"/>
      <c r="BW709" s="91"/>
      <c r="BX709" s="91"/>
      <c r="BY709" s="91"/>
      <c r="BZ709" s="91"/>
      <c r="CA709" s="92">
        <v>16</v>
      </c>
      <c r="CB709" s="92">
        <v>7.11</v>
      </c>
      <c r="CC709" s="92">
        <v>4.28</v>
      </c>
      <c r="CD709" s="92">
        <v>33.5</v>
      </c>
      <c r="CE709" s="92">
        <v>119</v>
      </c>
      <c r="CF709" s="92">
        <v>116.44999999999999</v>
      </c>
      <c r="CG709" s="68">
        <v>4.58</v>
      </c>
      <c r="CH709" s="91">
        <v>0</v>
      </c>
      <c r="CI709" s="91">
        <v>0</v>
      </c>
      <c r="CJ709" s="91">
        <v>0</v>
      </c>
      <c r="CK709" s="91">
        <v>0</v>
      </c>
      <c r="CL709" s="91">
        <v>0</v>
      </c>
      <c r="CM709" s="91">
        <v>0</v>
      </c>
      <c r="CN709" s="91">
        <v>0</v>
      </c>
      <c r="CO709" s="68">
        <f t="shared" si="11"/>
        <v>0</v>
      </c>
      <c r="CP709" s="68">
        <f>IF(ISNUMBER(SUM(CI709,CK709,CM709)/SUM(CH709,CJ709,CL709)),SUM(CI709,CK709,CM709)/SUM(CH709,CJ709,CL709),0)</f>
        <v>0</v>
      </c>
      <c r="CQ709" s="91"/>
    </row>
    <row r="710" spans="1:95" ht="16" x14ac:dyDescent="0.2">
      <c r="A710" s="88" t="s">
        <v>1333</v>
      </c>
      <c r="B710" t="s">
        <v>1333</v>
      </c>
      <c r="C710" s="89" t="s">
        <v>68</v>
      </c>
      <c r="D710" s="89" t="s">
        <v>41</v>
      </c>
      <c r="E710" s="89" t="s">
        <v>7</v>
      </c>
      <c r="F710" s="89">
        <v>2010</v>
      </c>
      <c r="G710" s="89" t="s">
        <v>286</v>
      </c>
      <c r="H710" s="90">
        <v>2</v>
      </c>
      <c r="I710" s="90">
        <v>36</v>
      </c>
      <c r="J710" s="90">
        <v>21</v>
      </c>
      <c r="K710" s="90"/>
      <c r="L710" s="90"/>
      <c r="M710" s="91">
        <v>12.791304347826086</v>
      </c>
      <c r="N710" s="91">
        <v>3.4848484848484849</v>
      </c>
      <c r="O710" s="91">
        <v>0.24804108781819292</v>
      </c>
      <c r="P710" s="91">
        <v>0.1782297401191178</v>
      </c>
      <c r="Q710" s="91">
        <v>0.27413846778183598</v>
      </c>
      <c r="R710" s="91">
        <v>1.6799622576771318</v>
      </c>
      <c r="S710" s="91">
        <v>0.2001161866324222</v>
      </c>
      <c r="T710" s="91">
        <v>1.2506393861892582</v>
      </c>
      <c r="U710" s="91">
        <v>1.8656716417910448</v>
      </c>
      <c r="V710" s="91">
        <v>1.4942528735632186</v>
      </c>
      <c r="W710" s="91">
        <v>1.5368546338478406</v>
      </c>
      <c r="X710" s="91">
        <v>-0.42562587718413458</v>
      </c>
      <c r="Y710" s="91">
        <v>0.10774832047002603</v>
      </c>
      <c r="Z710" s="91">
        <v>-0.38503447706798677</v>
      </c>
      <c r="AA710" s="91">
        <v>-0.23430401126069844</v>
      </c>
      <c r="AB710" s="91">
        <v>-0.357058594218709</v>
      </c>
      <c r="AC710" s="91">
        <v>-3.3051359356202292E-2</v>
      </c>
      <c r="AD710" s="91">
        <v>-0.93526620845026942</v>
      </c>
      <c r="AE710" s="91">
        <v>-0.44179205400839355</v>
      </c>
      <c r="AF710" s="91">
        <v>3.8049494163463038E-2</v>
      </c>
      <c r="AG710" s="91">
        <v>-0.53565160031764458</v>
      </c>
      <c r="AH710" s="91">
        <v>3.8049494163463038E-2</v>
      </c>
      <c r="AI710" s="91">
        <v>-0.18290734396254948</v>
      </c>
      <c r="AJ710" s="91">
        <v>0.18355693154454764</v>
      </c>
      <c r="AK710" s="91">
        <v>0.18355693154454764</v>
      </c>
      <c r="AL710" s="91">
        <v>0.17290254869368793</v>
      </c>
      <c r="AM710" s="91">
        <v>0.1612245503102224</v>
      </c>
      <c r="AN710" s="91">
        <v>0.1223712876963651</v>
      </c>
      <c r="AO710" s="91">
        <v>0.15960235264032732</v>
      </c>
      <c r="AP710" s="91">
        <v>0.15960235264032732</v>
      </c>
      <c r="AQ710" s="91">
        <v>0.13639593700970801</v>
      </c>
      <c r="AR710" s="91">
        <v>-7.1788655988922701E-2</v>
      </c>
      <c r="AS710" s="91">
        <v>-0.14783217142541991</v>
      </c>
      <c r="AT710" s="91">
        <v>-7.1788655988922701E-2</v>
      </c>
      <c r="AU710" s="91">
        <v>-0.11265404949700449</v>
      </c>
      <c r="AV710" s="91">
        <v>6.6427155924000392E-3</v>
      </c>
      <c r="AW710" s="91">
        <v>3.4848484848484849</v>
      </c>
      <c r="AX710" s="91">
        <v>44.575757575757578</v>
      </c>
      <c r="AY710" s="91">
        <v>3</v>
      </c>
      <c r="AZ710" s="91">
        <v>0.13134328358208955</v>
      </c>
      <c r="BA710" s="91">
        <v>0.11671087533156499</v>
      </c>
      <c r="BB710" s="91">
        <v>0.10570262245118407</v>
      </c>
      <c r="BC710" s="91">
        <v>0.21739130434782608</v>
      </c>
      <c r="BD710" s="91">
        <v>0.18284106891701829</v>
      </c>
      <c r="BE710" s="91">
        <v>0.17577596327801506</v>
      </c>
      <c r="BF710" s="91">
        <v>-2.5975509047457018E-2</v>
      </c>
      <c r="BG710" s="91">
        <v>-0.11852690492906137</v>
      </c>
      <c r="BH710" s="91">
        <v>-7.6458819038491596E-2</v>
      </c>
      <c r="BI710" s="91">
        <v>7.8969462507564037E-3</v>
      </c>
      <c r="BJ710" s="91">
        <v>-2.4438093612347778E-2</v>
      </c>
      <c r="BK710" s="91">
        <v>-3.150319925135097E-2</v>
      </c>
      <c r="BL710" s="91">
        <v>1.3053865517103524E-2</v>
      </c>
      <c r="BM710" s="91">
        <v>-1.6818074145917655E-2</v>
      </c>
      <c r="BN710" s="91">
        <v>-2.3883179784920893E-2</v>
      </c>
      <c r="BO710" s="91">
        <v>0.13636363636363635</v>
      </c>
      <c r="BP710" s="91">
        <v>0.13636363636363635</v>
      </c>
      <c r="BQ710" s="91">
        <v>9.7015910741400924E-2</v>
      </c>
      <c r="BR710" s="91">
        <v>1.8656716417910448</v>
      </c>
      <c r="BS710" s="91">
        <v>1.4942528735632186</v>
      </c>
      <c r="BT710" s="91">
        <v>1.5368546338478406</v>
      </c>
      <c r="BU710" s="91">
        <v>0.45914395860981183</v>
      </c>
      <c r="BV710" s="91">
        <v>-8.3159405523920205E-2</v>
      </c>
      <c r="BW710" s="91">
        <v>6.5690916692649592E-2</v>
      </c>
      <c r="BX710" s="92">
        <v>25.399729366510002</v>
      </c>
      <c r="BY710" s="92">
        <v>172</v>
      </c>
      <c r="BZ710" s="92">
        <v>69</v>
      </c>
      <c r="CA710" s="92">
        <v>2</v>
      </c>
      <c r="CB710" s="91"/>
      <c r="CC710" s="92">
        <v>4.5999999999999996</v>
      </c>
      <c r="CD710" s="92">
        <v>37.5</v>
      </c>
      <c r="CE710" s="92">
        <v>118</v>
      </c>
      <c r="CF710" s="92">
        <v>122.75</v>
      </c>
      <c r="CG710" s="68"/>
      <c r="CH710" s="91">
        <v>0</v>
      </c>
      <c r="CI710" s="91">
        <v>0</v>
      </c>
      <c r="CJ710" s="91">
        <v>0</v>
      </c>
      <c r="CK710" s="91">
        <v>0</v>
      </c>
      <c r="CL710" s="91">
        <v>0</v>
      </c>
      <c r="CM710" s="91">
        <v>0</v>
      </c>
      <c r="CN710" s="91">
        <v>0</v>
      </c>
      <c r="CO710" s="68">
        <f t="shared" si="11"/>
        <v>0</v>
      </c>
      <c r="CP710" s="68">
        <f>IF(ISNUMBER(SUM(CI710,CK710,CM710)/SUM(CH710,CJ710,CL710)),SUM(CI710,CK710,CM710)/SUM(CH710,CJ710,CL710),0)</f>
        <v>0</v>
      </c>
      <c r="CQ710" s="92"/>
    </row>
    <row r="711" spans="1:95" ht="16" x14ac:dyDescent="0.2">
      <c r="A711" s="88" t="s">
        <v>664</v>
      </c>
      <c r="B711" t="s">
        <v>664</v>
      </c>
      <c r="C711" s="89" t="s">
        <v>104</v>
      </c>
      <c r="D711" s="89" t="s">
        <v>72</v>
      </c>
      <c r="E711" s="89" t="s">
        <v>7</v>
      </c>
      <c r="F711" s="89">
        <v>2021</v>
      </c>
      <c r="G711" s="89" t="s">
        <v>239</v>
      </c>
      <c r="H711" s="90">
        <v>8</v>
      </c>
      <c r="I711" s="90">
        <v>300</v>
      </c>
      <c r="J711" s="90">
        <v>24</v>
      </c>
      <c r="K711" s="90">
        <v>23</v>
      </c>
      <c r="L711" s="90"/>
      <c r="M711" s="91">
        <v>12.375</v>
      </c>
      <c r="N711" s="91">
        <v>2.6666666666666665</v>
      </c>
      <c r="O711" s="91">
        <v>0.36428937916880449</v>
      </c>
      <c r="P711" s="91">
        <v>0.24285958611253633</v>
      </c>
      <c r="Q711" s="91">
        <v>0.28286300667008724</v>
      </c>
      <c r="R711" s="91">
        <v>0.95192307692307698</v>
      </c>
      <c r="S711" s="91">
        <v>0.15238583889173934</v>
      </c>
      <c r="T711" s="91">
        <v>0.94888178913738019</v>
      </c>
      <c r="U711" s="91">
        <v>0.94888178913738019</v>
      </c>
      <c r="V711" s="91">
        <v>0.94888178913738019</v>
      </c>
      <c r="W711" s="91">
        <v>0.94888178913738019</v>
      </c>
      <c r="X711" s="91">
        <v>-0.81593926459376642</v>
      </c>
      <c r="Y711" s="91">
        <v>-0.81593926459376642</v>
      </c>
      <c r="Z711" s="91">
        <v>-0.81593926459376642</v>
      </c>
      <c r="AA711" s="91"/>
      <c r="AB711" s="91">
        <v>-2.4012276200529916</v>
      </c>
      <c r="AC711" s="91">
        <v>-2.4012276200529916</v>
      </c>
      <c r="AD711" s="91">
        <v>-2.4012276200529916</v>
      </c>
      <c r="AE711" s="91"/>
      <c r="AF711" s="91">
        <v>-0.85091202721400117</v>
      </c>
      <c r="AG711" s="91">
        <v>-0.85091202721400117</v>
      </c>
      <c r="AH711" s="91">
        <v>-0.85091202721400117</v>
      </c>
      <c r="AI711" s="91"/>
      <c r="AJ711" s="91">
        <v>0.24285958611253633</v>
      </c>
      <c r="AK711" s="91">
        <v>0.24285958611253633</v>
      </c>
      <c r="AL711" s="91">
        <v>0.24285958611253633</v>
      </c>
      <c r="AM711" s="91">
        <v>0.24285958611253633</v>
      </c>
      <c r="AN711" s="91">
        <v>0.24285958611253633</v>
      </c>
      <c r="AO711" s="91">
        <v>0.24285958611253633</v>
      </c>
      <c r="AP711" s="91">
        <v>0.24285958611253633</v>
      </c>
      <c r="AQ711" s="91"/>
      <c r="AR711" s="91">
        <v>-0.19877551489756473</v>
      </c>
      <c r="AS711" s="91">
        <v>-0.19877551489756473</v>
      </c>
      <c r="AT711" s="91">
        <v>-0.19877551489756473</v>
      </c>
      <c r="AU711" s="91"/>
      <c r="AV711" s="91">
        <v>-1.8102132009798544E-2</v>
      </c>
      <c r="AW711" s="91">
        <v>2.6666666666666665</v>
      </c>
      <c r="AX711" s="91">
        <v>33</v>
      </c>
      <c r="AY711" s="91">
        <v>4</v>
      </c>
      <c r="AZ711" s="91">
        <v>0.12834224598930483</v>
      </c>
      <c r="BA711" s="91">
        <v>0.12834224598930483</v>
      </c>
      <c r="BB711" s="91">
        <v>0.12834224598930483</v>
      </c>
      <c r="BC711" s="91">
        <v>0.15238583889173934</v>
      </c>
      <c r="BD711" s="91">
        <v>0.15238583889173934</v>
      </c>
      <c r="BE711" s="91">
        <v>0.15238583889173934</v>
      </c>
      <c r="BF711" s="91">
        <v>-0.3308843631284627</v>
      </c>
      <c r="BG711" s="91">
        <v>-0.3308843631284627</v>
      </c>
      <c r="BH711" s="91">
        <v>-0.3308843631284627</v>
      </c>
      <c r="BI711" s="91">
        <v>0.13090344914925123</v>
      </c>
      <c r="BJ711" s="91">
        <v>0.13090344914925123</v>
      </c>
      <c r="BK711" s="91">
        <v>0.13090344914925123</v>
      </c>
      <c r="BL711" s="91">
        <v>0.13090721504171807</v>
      </c>
      <c r="BM711" s="91">
        <v>0.13090721504171807</v>
      </c>
      <c r="BN711" s="91">
        <v>0.13090721504171807</v>
      </c>
      <c r="BO711" s="91">
        <v>0.33333333333333331</v>
      </c>
      <c r="BP711" s="91">
        <v>0.33333333333333331</v>
      </c>
      <c r="BQ711" s="91">
        <v>0.33333333333333331</v>
      </c>
      <c r="BR711" s="91">
        <v>0.94888178913738019</v>
      </c>
      <c r="BS711" s="91">
        <v>0.94888178913738019</v>
      </c>
      <c r="BT711" s="91">
        <v>0.94888178913738019</v>
      </c>
      <c r="BU711" s="91">
        <v>-1.1591231067471586</v>
      </c>
      <c r="BV711" s="91">
        <v>-1.1591231067471586</v>
      </c>
      <c r="BW711" s="91">
        <v>-1.1591231067471586</v>
      </c>
      <c r="BX711" s="92">
        <v>26.997939654172001</v>
      </c>
      <c r="BY711" s="92">
        <v>216</v>
      </c>
      <c r="BZ711" s="92">
        <v>75</v>
      </c>
      <c r="CA711" s="92">
        <v>16</v>
      </c>
      <c r="CB711" s="92">
        <v>7.7</v>
      </c>
      <c r="CC711" s="92">
        <v>4.41</v>
      </c>
      <c r="CD711" s="92">
        <v>33</v>
      </c>
      <c r="CE711" s="92">
        <v>122</v>
      </c>
      <c r="CF711" s="92">
        <v>117.1</v>
      </c>
      <c r="CG711" s="68"/>
      <c r="CH711" s="91">
        <v>0</v>
      </c>
      <c r="CI711" s="91">
        <v>0</v>
      </c>
      <c r="CJ711" s="91">
        <v>0</v>
      </c>
      <c r="CK711" s="91">
        <v>0</v>
      </c>
      <c r="CL711" s="91">
        <v>0</v>
      </c>
      <c r="CM711" s="91">
        <v>0</v>
      </c>
      <c r="CN711" s="91">
        <v>0</v>
      </c>
      <c r="CO711" s="68">
        <f t="shared" si="11"/>
        <v>0</v>
      </c>
      <c r="CP711" s="68">
        <f>IF(ISNUMBER(SUM(CI711,CK711,CM711)/SUM(CH711,CJ711,CL711)),SUM(CI711,CK711,CM711)/SUM(CH711,CJ711,CL711),0)</f>
        <v>0</v>
      </c>
      <c r="CQ711" s="92"/>
    </row>
    <row r="712" spans="1:95" ht="16" x14ac:dyDescent="0.2">
      <c r="A712" s="88" t="s">
        <v>994</v>
      </c>
      <c r="B712" t="s">
        <v>994</v>
      </c>
      <c r="C712" s="89" t="s">
        <v>144</v>
      </c>
      <c r="D712" s="89" t="s">
        <v>38</v>
      </c>
      <c r="E712" s="89" t="s">
        <v>7</v>
      </c>
      <c r="F712" s="89">
        <v>2016</v>
      </c>
      <c r="G712" s="89"/>
      <c r="H712" s="90">
        <v>8</v>
      </c>
      <c r="I712" s="90">
        <v>300</v>
      </c>
      <c r="J712" s="90">
        <v>23</v>
      </c>
      <c r="K712" s="90">
        <v>20</v>
      </c>
      <c r="L712" s="90"/>
      <c r="M712" s="91">
        <v>17.775280898876403</v>
      </c>
      <c r="N712" s="91">
        <v>2.78125</v>
      </c>
      <c r="O712" s="91">
        <v>0.24750817458342031</v>
      </c>
      <c r="P712" s="91">
        <v>0.2312655197400037</v>
      </c>
      <c r="Q712" s="91">
        <v>0.2460130793334725</v>
      </c>
      <c r="R712" s="91">
        <v>2.1566921872873284</v>
      </c>
      <c r="S712" s="91">
        <v>0.18042950262383894</v>
      </c>
      <c r="T712" s="91">
        <v>2.8993548387096775</v>
      </c>
      <c r="U712" s="91">
        <v>2.8993548387096775</v>
      </c>
      <c r="V712" s="91">
        <v>1.4140295358649788</v>
      </c>
      <c r="W712" s="91">
        <v>2.0729702301213764</v>
      </c>
      <c r="X712" s="91">
        <v>1.2813144738359885</v>
      </c>
      <c r="Y712" s="91">
        <v>1.2813144738359885</v>
      </c>
      <c r="Z712" s="91">
        <v>-0.22853428453041702</v>
      </c>
      <c r="AA712" s="91">
        <v>0.44388970118028276</v>
      </c>
      <c r="AB712" s="91">
        <v>0.46983575669618949</v>
      </c>
      <c r="AC712" s="91">
        <v>0.46983575669618949</v>
      </c>
      <c r="AD712" s="91">
        <v>-1.1758062524819271</v>
      </c>
      <c r="AE712" s="91">
        <v>-0.45567580257985424</v>
      </c>
      <c r="AF712" s="91">
        <v>1.1580261149606057</v>
      </c>
      <c r="AG712" s="91">
        <v>-0.33148608139850366</v>
      </c>
      <c r="AH712" s="91">
        <v>1.1580261149606057</v>
      </c>
      <c r="AI712" s="91">
        <v>0.33545364069607814</v>
      </c>
      <c r="AJ712" s="91">
        <v>0.32884638517983877</v>
      </c>
      <c r="AK712" s="91">
        <v>0.32884638517983877</v>
      </c>
      <c r="AL712" s="91">
        <v>0.13368465430016863</v>
      </c>
      <c r="AM712" s="91">
        <v>0.25956634827825326</v>
      </c>
      <c r="AN712" s="91">
        <v>0.23489027512845628</v>
      </c>
      <c r="AO712" s="91">
        <v>0.2432061579651941</v>
      </c>
      <c r="AP712" s="91">
        <v>0.11458684654300169</v>
      </c>
      <c r="AQ712" s="91">
        <v>0.19756109321221735</v>
      </c>
      <c r="AR712" s="91">
        <v>-7.2544248937290945E-2</v>
      </c>
      <c r="AS712" s="91">
        <v>-0.21564489171449122</v>
      </c>
      <c r="AT712" s="91">
        <v>-6.7319047171022411E-2</v>
      </c>
      <c r="AU712" s="91">
        <v>-0.11850272927426819</v>
      </c>
      <c r="AV712" s="91">
        <v>1.5018411218444494E-2</v>
      </c>
      <c r="AW712" s="91">
        <v>2.78125</v>
      </c>
      <c r="AX712" s="91">
        <v>49.4375</v>
      </c>
      <c r="AY712" s="91">
        <v>6</v>
      </c>
      <c r="AZ712" s="91">
        <v>9.0322580645161285E-2</v>
      </c>
      <c r="BA712" s="91">
        <v>8.5443037974683542E-2</v>
      </c>
      <c r="BB712" s="91">
        <v>8.8413100943457057E-2</v>
      </c>
      <c r="BC712" s="91">
        <v>0.23168531216167448</v>
      </c>
      <c r="BD712" s="91">
        <v>0.12917369308600338</v>
      </c>
      <c r="BE712" s="91">
        <v>0.18242377372602203</v>
      </c>
      <c r="BF712" s="91">
        <v>-6.9682661684405178E-2</v>
      </c>
      <c r="BG712" s="91">
        <v>-0.16956885595402968</v>
      </c>
      <c r="BH712" s="91">
        <v>-0.12132904024170928</v>
      </c>
      <c r="BI712" s="91">
        <v>0.11705343998081215</v>
      </c>
      <c r="BJ712" s="91">
        <v>0.11705343998081215</v>
      </c>
      <c r="BK712" s="91">
        <v>3.3442191502372161E-2</v>
      </c>
      <c r="BL712" s="91">
        <v>0.12304576374499196</v>
      </c>
      <c r="BM712" s="91">
        <v>0.12304576374499196</v>
      </c>
      <c r="BN712" s="91">
        <v>-2.7721493311603885E-2</v>
      </c>
      <c r="BO712" s="91">
        <v>0.3</v>
      </c>
      <c r="BP712" s="91">
        <v>0.1</v>
      </c>
      <c r="BQ712" s="91">
        <v>0.21269841269841269</v>
      </c>
      <c r="BR712" s="91">
        <v>2.8993548387096775</v>
      </c>
      <c r="BS712" s="91">
        <v>1.4140295358649788</v>
      </c>
      <c r="BT712" s="91">
        <v>2.0729702301213764</v>
      </c>
      <c r="BU712" s="91">
        <v>0.6136025474610336</v>
      </c>
      <c r="BV712" s="91">
        <v>-0.80430505758985849</v>
      </c>
      <c r="BW712" s="91">
        <v>-0.21185900566126689</v>
      </c>
      <c r="BX712" s="92">
        <v>28.483115874179557</v>
      </c>
      <c r="BY712" s="92">
        <v>234</v>
      </c>
      <c r="BZ712" s="92">
        <v>76</v>
      </c>
      <c r="CA712" s="92">
        <v>12</v>
      </c>
      <c r="CB712" s="92">
        <v>6.49</v>
      </c>
      <c r="CC712" s="92">
        <v>4.2</v>
      </c>
      <c r="CD712" s="92">
        <v>36</v>
      </c>
      <c r="CE712" s="92">
        <v>123</v>
      </c>
      <c r="CF712" s="92">
        <v>122.69999999999999</v>
      </c>
      <c r="CG712" s="68"/>
      <c r="CH712" s="91">
        <v>0</v>
      </c>
      <c r="CI712" s="91">
        <v>0</v>
      </c>
      <c r="CJ712" s="91">
        <v>0</v>
      </c>
      <c r="CK712" s="91">
        <v>0</v>
      </c>
      <c r="CL712" s="91">
        <v>0</v>
      </c>
      <c r="CM712" s="91">
        <v>0</v>
      </c>
      <c r="CN712" s="91">
        <v>0</v>
      </c>
      <c r="CO712" s="68">
        <f t="shared" si="11"/>
        <v>0</v>
      </c>
      <c r="CP712" s="68">
        <f>IF(ISNUMBER(SUM(CI712,CK712,CM712)/SUM(CH712,CJ712,CL712)),SUM(CI712,CK712,CM712)/SUM(CH712,CJ712,CL712),0)</f>
        <v>0</v>
      </c>
      <c r="CQ712" s="92"/>
    </row>
    <row r="713" spans="1:95" ht="16" x14ac:dyDescent="0.2">
      <c r="A713" s="88" t="s">
        <v>860</v>
      </c>
      <c r="B713" t="s">
        <v>860</v>
      </c>
      <c r="C713" s="89" t="s">
        <v>213</v>
      </c>
      <c r="D713" s="89" t="s">
        <v>29</v>
      </c>
      <c r="E713" s="89" t="s">
        <v>7</v>
      </c>
      <c r="F713" s="89">
        <v>2018</v>
      </c>
      <c r="G713" s="89"/>
      <c r="H713" s="90">
        <v>8</v>
      </c>
      <c r="I713" s="90">
        <v>300</v>
      </c>
      <c r="J713" s="90">
        <v>23</v>
      </c>
      <c r="K713" s="90">
        <v>21</v>
      </c>
      <c r="L713" s="90"/>
      <c r="M713" s="91">
        <v>11.817518248175183</v>
      </c>
      <c r="N713" s="91">
        <v>3.4249999999999998</v>
      </c>
      <c r="O713" s="91">
        <v>0.24865570842627199</v>
      </c>
      <c r="P713" s="91">
        <v>0.1950910768473246</v>
      </c>
      <c r="Q713" s="91">
        <v>0.26326266731662162</v>
      </c>
      <c r="R713" s="91">
        <v>1.5860780132948702</v>
      </c>
      <c r="S713" s="91">
        <v>0.19172063991018806</v>
      </c>
      <c r="T713" s="91">
        <v>0.82523510971786829</v>
      </c>
      <c r="U713" s="91">
        <v>1.6780383795309168</v>
      </c>
      <c r="V713" s="91">
        <v>1.4941176470588236</v>
      </c>
      <c r="W713" s="91">
        <v>1.3324637121025362</v>
      </c>
      <c r="X713" s="91">
        <v>-0.98520137877839975</v>
      </c>
      <c r="Y713" s="91">
        <v>-0.14515029113875699</v>
      </c>
      <c r="Z713" s="91">
        <v>-0.30848611133132042</v>
      </c>
      <c r="AA713" s="91">
        <v>-0.47961259374949239</v>
      </c>
      <c r="AB713" s="91">
        <v>-1.6042839722956197</v>
      </c>
      <c r="AC713" s="91">
        <v>-0.88854484821238211</v>
      </c>
      <c r="AD713" s="91">
        <v>-1.0957181412880823</v>
      </c>
      <c r="AE713" s="91">
        <v>-1.1961823205986948</v>
      </c>
      <c r="AF713" s="91">
        <v>-1.2101872666115572</v>
      </c>
      <c r="AG713" s="91">
        <v>-0.2326071955888338</v>
      </c>
      <c r="AH713" s="91">
        <v>-0.20769533978313937</v>
      </c>
      <c r="AI713" s="91">
        <v>-0.55016326732784349</v>
      </c>
      <c r="AJ713" s="91">
        <v>0</v>
      </c>
      <c r="AK713" s="91">
        <v>0.22948825895780711</v>
      </c>
      <c r="AL713" s="91">
        <v>0.16069389473684209</v>
      </c>
      <c r="AM713" s="91">
        <v>0.18087746784707823</v>
      </c>
      <c r="AN713" s="91">
        <v>0.12899636525480307</v>
      </c>
      <c r="AO713" s="91">
        <v>0.22948825895780708</v>
      </c>
      <c r="AP713" s="91">
        <v>0.13391157894736844</v>
      </c>
      <c r="AQ713" s="91">
        <v>0.16413206771999286</v>
      </c>
      <c r="AR713" s="91">
        <v>-0.17843815881094416</v>
      </c>
      <c r="AS713" s="91">
        <v>-0.19632015931012448</v>
      </c>
      <c r="AT713" s="91">
        <v>-8.1036946178409425E-2</v>
      </c>
      <c r="AU713" s="91">
        <v>-0.15193175476649268</v>
      </c>
      <c r="AV713" s="91">
        <v>-3.0987768293631257E-2</v>
      </c>
      <c r="AW713" s="91">
        <v>3.4249999999999998</v>
      </c>
      <c r="AX713" s="91">
        <v>40.475000000000001</v>
      </c>
      <c r="AY713" s="91">
        <v>5</v>
      </c>
      <c r="AZ713" s="91">
        <v>0.14712153518123666</v>
      </c>
      <c r="BA713" s="91">
        <v>0.1053921568627451</v>
      </c>
      <c r="BB713" s="91">
        <v>0.10213100079626979</v>
      </c>
      <c r="BC713" s="91">
        <v>0.22088127982037609</v>
      </c>
      <c r="BD713" s="91">
        <v>0.16256000000000001</v>
      </c>
      <c r="BE713" s="91">
        <v>0.16252928549460946</v>
      </c>
      <c r="BF713" s="91">
        <v>-9.0266639196705134E-2</v>
      </c>
      <c r="BG713" s="91">
        <v>-0.13618254904003305</v>
      </c>
      <c r="BH713" s="91">
        <v>-0.14122352847312183</v>
      </c>
      <c r="BI713" s="91">
        <v>0.14888147515645198</v>
      </c>
      <c r="BJ713" s="91">
        <v>0.14888147515645198</v>
      </c>
      <c r="BK713" s="91">
        <v>-2.7062136551045668E-3</v>
      </c>
      <c r="BL713" s="91">
        <v>0.15499387692801928</v>
      </c>
      <c r="BM713" s="91">
        <v>0.15499387692801928</v>
      </c>
      <c r="BN713" s="91">
        <v>-1.2098405189074068E-3</v>
      </c>
      <c r="BO713" s="91">
        <v>0.23809523809523808</v>
      </c>
      <c r="BP713" s="91">
        <v>0.10526315789473684</v>
      </c>
      <c r="BQ713" s="91">
        <v>0.16573484994537627</v>
      </c>
      <c r="BR713" s="91">
        <v>1.6780383795309168</v>
      </c>
      <c r="BS713" s="91">
        <v>1.4941176470588236</v>
      </c>
      <c r="BT713" s="91">
        <v>1.3324637121025362</v>
      </c>
      <c r="BU713" s="91">
        <v>-0.14123683395306208</v>
      </c>
      <c r="BV713" s="91">
        <v>-0.27682725018350673</v>
      </c>
      <c r="BW713" s="91">
        <v>-0.45813992624371419</v>
      </c>
      <c r="BX713" s="91"/>
      <c r="BY713" s="91"/>
      <c r="BZ713" s="91"/>
      <c r="CA713" s="91"/>
      <c r="CB713" s="91"/>
      <c r="CC713" s="91"/>
      <c r="CD713" s="91"/>
      <c r="CE713" s="91"/>
      <c r="CF713" s="91"/>
      <c r="CG713" s="68"/>
      <c r="CH713" s="91">
        <v>0</v>
      </c>
      <c r="CI713" s="91">
        <v>0</v>
      </c>
      <c r="CJ713" s="91">
        <v>0</v>
      </c>
      <c r="CK713" s="91">
        <v>0</v>
      </c>
      <c r="CL713" s="91">
        <v>0</v>
      </c>
      <c r="CM713" s="91">
        <v>0</v>
      </c>
      <c r="CN713" s="91">
        <v>0</v>
      </c>
      <c r="CO713" s="68">
        <f t="shared" si="11"/>
        <v>0</v>
      </c>
      <c r="CP713" s="68">
        <f>IF(ISNUMBER(SUM(CI713,CK713,CM713)/SUM(CH713,CJ713,CL713)),SUM(CI713,CK713,CM713)/SUM(CH713,CJ713,CL713),0)</f>
        <v>0</v>
      </c>
      <c r="CQ713" s="91"/>
    </row>
    <row r="714" spans="1:95" ht="16" x14ac:dyDescent="0.2">
      <c r="A714" s="88" t="s">
        <v>1008</v>
      </c>
      <c r="B714" t="s">
        <v>1008</v>
      </c>
      <c r="C714" s="89" t="s">
        <v>89</v>
      </c>
      <c r="D714" s="89" t="s">
        <v>29</v>
      </c>
      <c r="E714" s="89" t="s">
        <v>7</v>
      </c>
      <c r="F714" s="89">
        <v>2016</v>
      </c>
      <c r="G714" s="89" t="s">
        <v>246</v>
      </c>
      <c r="H714" s="90">
        <v>7</v>
      </c>
      <c r="I714" s="90">
        <v>225</v>
      </c>
      <c r="J714" s="90">
        <v>23</v>
      </c>
      <c r="K714" s="90">
        <v>22</v>
      </c>
      <c r="L714" s="90"/>
      <c r="M714" s="91">
        <v>14.725806451612904</v>
      </c>
      <c r="N714" s="91">
        <v>3.1</v>
      </c>
      <c r="O714" s="91">
        <v>0.40754960061839735</v>
      </c>
      <c r="P714" s="91">
        <v>0.2943413782243981</v>
      </c>
      <c r="Q714" s="91">
        <v>0.41207936098943576</v>
      </c>
      <c r="R714" s="91">
        <v>2.1870300751879701</v>
      </c>
      <c r="S714" s="91">
        <v>0.27673280082452978</v>
      </c>
      <c r="T714" s="91">
        <v>1.0246454312950477</v>
      </c>
      <c r="U714" s="91">
        <v>2.1870300751879701</v>
      </c>
      <c r="V714" s="91">
        <v>2.1870300751879701</v>
      </c>
      <c r="W714" s="91">
        <v>1.2586372058647097</v>
      </c>
      <c r="X714" s="91">
        <v>-0.72872933375080229</v>
      </c>
      <c r="Y714" s="91">
        <v>0.37659358669170206</v>
      </c>
      <c r="Z714" s="91">
        <v>0.37659358669170206</v>
      </c>
      <c r="AA714" s="91">
        <v>-0.52919087404466025</v>
      </c>
      <c r="AB714" s="91">
        <v>-1.4048736507184403</v>
      </c>
      <c r="AC714" s="91">
        <v>-0.40280571315893576</v>
      </c>
      <c r="AD714" s="91">
        <v>-0.40280571315893576</v>
      </c>
      <c r="AE714" s="91">
        <v>-1.2700088268365213</v>
      </c>
      <c r="AF714" s="91">
        <v>-1.0512401973524206</v>
      </c>
      <c r="AG714" s="91">
        <v>0.51476182948988747</v>
      </c>
      <c r="AH714" s="91">
        <v>0.51476182948988747</v>
      </c>
      <c r="AI714" s="91">
        <v>-0.61231078101416669</v>
      </c>
      <c r="AJ714" s="91">
        <v>6.8186528497409332E-2</v>
      </c>
      <c r="AK714" s="91">
        <v>0.2943413782243981</v>
      </c>
      <c r="AL714" s="91">
        <v>0.2943413782243981</v>
      </c>
      <c r="AM714" s="91">
        <v>0.13812789253617841</v>
      </c>
      <c r="AN714" s="91">
        <v>9.1850718874273485E-2</v>
      </c>
      <c r="AO714" s="91">
        <v>0.27169973374559819</v>
      </c>
      <c r="AP714" s="91">
        <v>0.27169973374559819</v>
      </c>
      <c r="AQ714" s="91">
        <v>0.14623973462022988</v>
      </c>
      <c r="AR714" s="91">
        <v>-0.21558380519147374</v>
      </c>
      <c r="AS714" s="91">
        <v>-5.853200451189472E-2</v>
      </c>
      <c r="AT714" s="91">
        <v>-5.853200451189472E-2</v>
      </c>
      <c r="AU714" s="91">
        <v>-0.16982408786625566</v>
      </c>
      <c r="AV714" s="91">
        <v>8.0856165040757433E-3</v>
      </c>
      <c r="AW714" s="91">
        <v>3.1</v>
      </c>
      <c r="AX714" s="91">
        <v>45.65</v>
      </c>
      <c r="AY714" s="91">
        <v>8</v>
      </c>
      <c r="AZ714" s="91">
        <v>0.12406015037593984</v>
      </c>
      <c r="BA714" s="91">
        <v>0.12406015037593984</v>
      </c>
      <c r="BB714" s="91">
        <v>7.9927710129733723E-2</v>
      </c>
      <c r="BC714" s="91">
        <v>0.27673280082452978</v>
      </c>
      <c r="BD714" s="91">
        <v>0.27673280082452978</v>
      </c>
      <c r="BE714" s="91">
        <v>0.14914613590712644</v>
      </c>
      <c r="BF714" s="91">
        <v>-2.2009748215503278E-2</v>
      </c>
      <c r="BG714" s="91">
        <v>-2.2009748215503278E-2</v>
      </c>
      <c r="BH714" s="91">
        <v>-0.15460667806060488</v>
      </c>
      <c r="BI714" s="91">
        <v>0.26305427598098174</v>
      </c>
      <c r="BJ714" s="91">
        <v>0.26305427598098174</v>
      </c>
      <c r="BK714" s="91">
        <v>-1.6089363242587584E-2</v>
      </c>
      <c r="BL714" s="91">
        <v>0.24458015888460083</v>
      </c>
      <c r="BM714" s="91">
        <v>0.24458015888460083</v>
      </c>
      <c r="BN714" s="91">
        <v>-2.2858782349671963E-2</v>
      </c>
      <c r="BO714" s="91">
        <v>0.26666666666666666</v>
      </c>
      <c r="BP714" s="91">
        <v>0.26666666666666666</v>
      </c>
      <c r="BQ714" s="91">
        <v>0.14333333333333334</v>
      </c>
      <c r="BR714" s="91">
        <v>2.1870300751879701</v>
      </c>
      <c r="BS714" s="91">
        <v>2.1870300751879701</v>
      </c>
      <c r="BT714" s="91">
        <v>1.2586372058647097</v>
      </c>
      <c r="BU714" s="91">
        <v>0.51537283858152394</v>
      </c>
      <c r="BV714" s="91">
        <v>0.51537283858152394</v>
      </c>
      <c r="BW714" s="91">
        <v>-0.31920919736903741</v>
      </c>
      <c r="BX714" s="91"/>
      <c r="BY714" s="91"/>
      <c r="BZ714" s="91"/>
      <c r="CA714" s="91"/>
      <c r="CB714" s="91"/>
      <c r="CC714" s="91"/>
      <c r="CD714" s="91"/>
      <c r="CE714" s="91"/>
      <c r="CF714" s="91"/>
      <c r="CG714" s="68">
        <v>4.54</v>
      </c>
      <c r="CH714" s="91">
        <v>0</v>
      </c>
      <c r="CI714" s="91">
        <v>0</v>
      </c>
      <c r="CJ714" s="91">
        <v>0</v>
      </c>
      <c r="CK714" s="91">
        <v>0</v>
      </c>
      <c r="CL714" s="91">
        <v>0</v>
      </c>
      <c r="CM714" s="91">
        <v>0</v>
      </c>
      <c r="CN714" s="91">
        <v>0</v>
      </c>
      <c r="CO714" s="68">
        <f t="shared" si="11"/>
        <v>0</v>
      </c>
      <c r="CP714" s="68">
        <f>IF(ISNUMBER(SUM(CI714,CK714,CM714)/SUM(CH714,CJ714,CL714)),SUM(CI714,CK714,CM714)/SUM(CH714,CJ714,CL714),0)</f>
        <v>0</v>
      </c>
      <c r="CQ714" s="91"/>
    </row>
    <row r="715" spans="1:95" ht="16" x14ac:dyDescent="0.2">
      <c r="A715" s="88" t="s">
        <v>1085</v>
      </c>
      <c r="B715" t="s">
        <v>1085</v>
      </c>
      <c r="C715" s="89" t="s">
        <v>36</v>
      </c>
      <c r="D715" s="89" t="s">
        <v>35</v>
      </c>
      <c r="E715" s="89" t="s">
        <v>7</v>
      </c>
      <c r="F715" s="89">
        <v>2015</v>
      </c>
      <c r="G715" s="89"/>
      <c r="H715" s="90">
        <v>8</v>
      </c>
      <c r="I715" s="90">
        <v>300</v>
      </c>
      <c r="J715" s="90">
        <v>23</v>
      </c>
      <c r="K715" s="90"/>
      <c r="L715" s="90"/>
      <c r="M715" s="91">
        <v>16.625</v>
      </c>
      <c r="N715" s="91">
        <v>0.34782608695652173</v>
      </c>
      <c r="O715" s="91">
        <v>7.5665766113469701E-2</v>
      </c>
      <c r="P715" s="91">
        <v>7.5665766113469701E-2</v>
      </c>
      <c r="Q715" s="91">
        <v>6.1065225781551533E-2</v>
      </c>
      <c r="R715" s="91">
        <v>0.42222222222222222</v>
      </c>
      <c r="S715" s="91">
        <v>5.1331532226939404E-2</v>
      </c>
      <c r="T715" s="91">
        <v>0</v>
      </c>
      <c r="U715" s="91">
        <v>0.84444444444444444</v>
      </c>
      <c r="V715" s="91">
        <v>0</v>
      </c>
      <c r="W715" s="91">
        <v>0.84444444444444444</v>
      </c>
      <c r="X715" s="91">
        <v>-1.4963664991910659</v>
      </c>
      <c r="Y715" s="91">
        <v>-0.65192205474662146</v>
      </c>
      <c r="Z715" s="91">
        <v>-1.9002028736321299</v>
      </c>
      <c r="AA715" s="91">
        <v>-1.3862144816902209</v>
      </c>
      <c r="AB715" s="91">
        <v>-1.8987230011472471</v>
      </c>
      <c r="AC715" s="91">
        <v>-1.5850746375690434</v>
      </c>
      <c r="AD715" s="91">
        <v>-2.5898357883469059</v>
      </c>
      <c r="AE715" s="91">
        <v>-2.1600541637016235</v>
      </c>
      <c r="AF715" s="91">
        <v>-1.2685847584571104</v>
      </c>
      <c r="AG715" s="91">
        <v>-1.9302125156676093</v>
      </c>
      <c r="AH715" s="91">
        <v>-0.28302038810105168</v>
      </c>
      <c r="AI715" s="91">
        <v>-1.1523206236928167</v>
      </c>
      <c r="AJ715" s="91">
        <v>0</v>
      </c>
      <c r="AK715" s="91">
        <v>0.1513315322269394</v>
      </c>
      <c r="AL715" s="91">
        <v>0</v>
      </c>
      <c r="AM715" s="91">
        <v>0.1513315322269394</v>
      </c>
      <c r="AN715" s="91">
        <v>0</v>
      </c>
      <c r="AO715" s="91">
        <v>0.1513315322269394</v>
      </c>
      <c r="AP715" s="91">
        <v>0</v>
      </c>
      <c r="AQ715" s="91">
        <v>0.1513315322269394</v>
      </c>
      <c r="AR715" s="91">
        <v>-0.15610299183880783</v>
      </c>
      <c r="AS715" s="91">
        <v>-0.15610299183880783</v>
      </c>
      <c r="AT715" s="91">
        <v>-0.15610299183880783</v>
      </c>
      <c r="AU715" s="91"/>
      <c r="AV715" s="91">
        <v>1.14899842749977E-3</v>
      </c>
      <c r="AW715" s="91">
        <v>0.34782608695652173</v>
      </c>
      <c r="AX715" s="91">
        <v>5.7826086956521738</v>
      </c>
      <c r="AY715" s="91">
        <v>4</v>
      </c>
      <c r="AZ715" s="91">
        <v>5.0793650793650794E-2</v>
      </c>
      <c r="BA715" s="91">
        <v>0</v>
      </c>
      <c r="BB715" s="91">
        <v>1.2698412698412698E-2</v>
      </c>
      <c r="BC715" s="91">
        <v>0.10266306445387881</v>
      </c>
      <c r="BD715" s="91">
        <v>0</v>
      </c>
      <c r="BE715" s="91">
        <v>2.5665766113469702E-2</v>
      </c>
      <c r="BF715" s="91">
        <v>-0.19870490939220087</v>
      </c>
      <c r="BG715" s="91">
        <v>-0.29874254904003306</v>
      </c>
      <c r="BH715" s="91">
        <v>-0.26299054771114955</v>
      </c>
      <c r="BI715" s="91">
        <v>-1.317000029565122E-2</v>
      </c>
      <c r="BJ715" s="91">
        <v>-1.317000029565122E-2</v>
      </c>
      <c r="BK715" s="91">
        <v>-0.16234797930441519</v>
      </c>
      <c r="BL715" s="91">
        <v>-5.1371023172022842E-2</v>
      </c>
      <c r="BM715" s="91">
        <v>-5.1371023172022842E-2</v>
      </c>
      <c r="BN715" s="91">
        <v>-0.17472894063804839</v>
      </c>
      <c r="BO715" s="91">
        <v>0.2</v>
      </c>
      <c r="BP715" s="91">
        <v>0</v>
      </c>
      <c r="BQ715" s="91">
        <v>0.05</v>
      </c>
      <c r="BR715" s="91">
        <v>0.84444444444444444</v>
      </c>
      <c r="BS715" s="91">
        <v>0</v>
      </c>
      <c r="BT715" s="91">
        <v>0.21111111111111111</v>
      </c>
      <c r="BU715" s="91">
        <v>-0.36265082883148125</v>
      </c>
      <c r="BV715" s="91">
        <v>-1.0949706555909073</v>
      </c>
      <c r="BW715" s="91">
        <v>-0.96560999800239644</v>
      </c>
      <c r="BX715" s="91"/>
      <c r="BY715" s="91"/>
      <c r="BZ715" s="91"/>
      <c r="CA715" s="91"/>
      <c r="CB715" s="91"/>
      <c r="CC715" s="91"/>
      <c r="CD715" s="91"/>
      <c r="CE715" s="91"/>
      <c r="CF715" s="91"/>
      <c r="CG715" s="68"/>
      <c r="CH715" s="91">
        <v>0</v>
      </c>
      <c r="CI715" s="91">
        <v>0</v>
      </c>
      <c r="CJ715" s="91">
        <v>0</v>
      </c>
      <c r="CK715" s="91">
        <v>0</v>
      </c>
      <c r="CL715" s="91">
        <v>0</v>
      </c>
      <c r="CM715" s="91">
        <v>0</v>
      </c>
      <c r="CN715" s="91">
        <v>0</v>
      </c>
      <c r="CO715" s="68">
        <f t="shared" si="11"/>
        <v>0</v>
      </c>
      <c r="CP715" s="68">
        <f>IF(ISNUMBER(SUM(CI715,CK715,CM715)/SUM(CH715,CJ715,CL715)),SUM(CI715,CK715,CM715)/SUM(CH715,CJ715,CL715),0)</f>
        <v>0</v>
      </c>
      <c r="CQ715" s="91"/>
    </row>
    <row r="716" spans="1:95" ht="16" x14ac:dyDescent="0.2">
      <c r="A716" s="88" t="s">
        <v>1004</v>
      </c>
      <c r="B716" t="s">
        <v>1004</v>
      </c>
      <c r="C716" s="89" t="s">
        <v>149</v>
      </c>
      <c r="D716" s="89" t="s">
        <v>29</v>
      </c>
      <c r="E716" s="89" t="s">
        <v>7</v>
      </c>
      <c r="F716" s="89">
        <v>2016</v>
      </c>
      <c r="G716" s="89" t="s">
        <v>81</v>
      </c>
      <c r="H716" s="90">
        <v>7</v>
      </c>
      <c r="I716" s="90">
        <v>238</v>
      </c>
      <c r="J716" s="90">
        <v>22</v>
      </c>
      <c r="K716" s="90"/>
      <c r="L716" s="90"/>
      <c r="M716" s="91">
        <v>9.0547945205479454</v>
      </c>
      <c r="N716" s="91">
        <v>3.4761904761904763</v>
      </c>
      <c r="O716" s="91">
        <v>0.1757157492289052</v>
      </c>
      <c r="P716" s="91">
        <v>0.14715731918498193</v>
      </c>
      <c r="Q716" s="91">
        <v>0.15488432920103096</v>
      </c>
      <c r="R716" s="91">
        <v>0.98324016802415848</v>
      </c>
      <c r="S716" s="91">
        <v>0.10651854758500401</v>
      </c>
      <c r="T716" s="91">
        <v>0.59063136456211818</v>
      </c>
      <c r="U716" s="91">
        <v>1.3049872122762149</v>
      </c>
      <c r="V716" s="91">
        <v>0.66149312377210212</v>
      </c>
      <c r="W716" s="91">
        <v>0.89795848070816431</v>
      </c>
      <c r="X716" s="91">
        <v>-1.221044067999645</v>
      </c>
      <c r="Y716" s="91">
        <v>-0.44838755276963504</v>
      </c>
      <c r="Z716" s="91">
        <v>-1.148943364724166</v>
      </c>
      <c r="AA716" s="91">
        <v>-0.89583143736430393</v>
      </c>
      <c r="AB716" s="91">
        <v>-1.017066615845849</v>
      </c>
      <c r="AC716" s="91">
        <v>-0.59373578887103218</v>
      </c>
      <c r="AD716" s="91">
        <v>-1.9050901039711969</v>
      </c>
      <c r="AE716" s="91">
        <v>-1.2276723421198361</v>
      </c>
      <c r="AF716" s="91">
        <v>-0.93101016579686746</v>
      </c>
      <c r="AG716" s="91">
        <v>-1.0107751219259806</v>
      </c>
      <c r="AH716" s="91">
        <v>-0.77089841637125334</v>
      </c>
      <c r="AI716" s="91">
        <v>-0.88566289204073934</v>
      </c>
      <c r="AJ716" s="91">
        <v>0.10653028408075754</v>
      </c>
      <c r="AK716" s="91">
        <v>0.16471041093096767</v>
      </c>
      <c r="AL716" s="91">
        <v>0.12960422743899616</v>
      </c>
      <c r="AM716" s="91">
        <v>0.12205893261784215</v>
      </c>
      <c r="AN716" s="91">
        <v>5.3265142040378771E-2</v>
      </c>
      <c r="AO716" s="91">
        <v>0.15204037932089326</v>
      </c>
      <c r="AP716" s="91">
        <v>9.9695559568458575E-2</v>
      </c>
      <c r="AQ716" s="91">
        <v>9.809797223759445E-2</v>
      </c>
      <c r="AR716" s="91">
        <v>-9.3515112448209176E-2</v>
      </c>
      <c r="AS716" s="91">
        <v>-0.21082964556775793</v>
      </c>
      <c r="AT716" s="91">
        <v>-9.3515112448209176E-2</v>
      </c>
      <c r="AU716" s="91">
        <v>-0.17479615802035572</v>
      </c>
      <c r="AV716" s="91">
        <v>5.3022540638366367E-3</v>
      </c>
      <c r="AW716" s="91">
        <v>3.4761904761904763</v>
      </c>
      <c r="AX716" s="91">
        <v>31.476190476190474</v>
      </c>
      <c r="AY716" s="91">
        <v>4</v>
      </c>
      <c r="AZ716" s="91">
        <v>0.13657407407407407</v>
      </c>
      <c r="BA716" s="91">
        <v>4.7151277013752456E-2</v>
      </c>
      <c r="BB716" s="91">
        <v>8.3608243299066076E-2</v>
      </c>
      <c r="BC716" s="91">
        <v>0.14408075864178649</v>
      </c>
      <c r="BD716" s="91">
        <v>6.8956336528221515E-2</v>
      </c>
      <c r="BE716" s="91">
        <v>9.5929202846003508E-2</v>
      </c>
      <c r="BF716" s="91">
        <v>-9.9286054753496611E-2</v>
      </c>
      <c r="BG716" s="91">
        <v>-0.24219158248885969</v>
      </c>
      <c r="BH716" s="91">
        <v>-0.16991022057126939</v>
      </c>
      <c r="BI716" s="91">
        <v>-5.5326252353575883E-2</v>
      </c>
      <c r="BJ716" s="91">
        <v>-0.21377957530011055</v>
      </c>
      <c r="BK716" s="91">
        <v>-0.11176097968544023</v>
      </c>
      <c r="BL716" s="91">
        <v>-4.3435385965551299E-2</v>
      </c>
      <c r="BM716" s="91">
        <v>-0.28019773380120305</v>
      </c>
      <c r="BN716" s="91">
        <v>-0.12906980039822982</v>
      </c>
      <c r="BO716" s="91">
        <v>0.16</v>
      </c>
      <c r="BP716" s="91">
        <v>0.13043478260869565</v>
      </c>
      <c r="BQ716" s="91">
        <v>0.10026674162918542</v>
      </c>
      <c r="BR716" s="91">
        <v>1.3049872122762149</v>
      </c>
      <c r="BS716" s="91">
        <v>0.66149312377210212</v>
      </c>
      <c r="BT716" s="91">
        <v>0.89795848070816431</v>
      </c>
      <c r="BU716" s="91">
        <v>-8.9093009239819665E-2</v>
      </c>
      <c r="BV716" s="91">
        <v>-1.0074085362464866</v>
      </c>
      <c r="BW716" s="91">
        <v>-0.67143318264642171</v>
      </c>
      <c r="BX716" s="91"/>
      <c r="BY716" s="91"/>
      <c r="BZ716" s="91"/>
      <c r="CA716" s="91"/>
      <c r="CB716" s="91"/>
      <c r="CC716" s="91"/>
      <c r="CD716" s="91"/>
      <c r="CE716" s="91"/>
      <c r="CF716" s="91"/>
      <c r="CG716" s="68">
        <v>4.4399999999999995</v>
      </c>
      <c r="CH716" s="91">
        <v>0</v>
      </c>
      <c r="CI716" s="91">
        <v>0</v>
      </c>
      <c r="CJ716" s="91">
        <v>0</v>
      </c>
      <c r="CK716" s="91">
        <v>0</v>
      </c>
      <c r="CL716" s="91">
        <v>0</v>
      </c>
      <c r="CM716" s="91">
        <v>0</v>
      </c>
      <c r="CN716" s="91">
        <v>0</v>
      </c>
      <c r="CO716" s="68">
        <f t="shared" si="11"/>
        <v>0</v>
      </c>
      <c r="CP716" s="68">
        <f>IF(ISNUMBER(SUM(CI716,CK716,CM716)/SUM(CH716,CJ716,CL716)),SUM(CI716,CK716,CM716)/SUM(CH716,CJ716,CL716),0)</f>
        <v>0</v>
      </c>
      <c r="CQ716" s="91"/>
    </row>
    <row r="717" spans="1:95" ht="16" x14ac:dyDescent="0.2">
      <c r="A717" s="88" t="s">
        <v>609</v>
      </c>
      <c r="B717" t="s">
        <v>609</v>
      </c>
      <c r="C717" s="89" t="s">
        <v>194</v>
      </c>
      <c r="D717" s="89" t="s">
        <v>84</v>
      </c>
      <c r="E717" s="89" t="s">
        <v>7</v>
      </c>
      <c r="F717" s="89">
        <v>2022</v>
      </c>
      <c r="G717" s="89" t="s">
        <v>120</v>
      </c>
      <c r="H717" s="90">
        <v>8</v>
      </c>
      <c r="I717" s="90">
        <v>300</v>
      </c>
      <c r="J717" s="90"/>
      <c r="K717" s="90">
        <v>20</v>
      </c>
      <c r="L717" s="90">
        <v>20</v>
      </c>
      <c r="M717" s="91">
        <v>15.721311475409836</v>
      </c>
      <c r="N717" s="91">
        <v>6.7777777777777777</v>
      </c>
      <c r="O717" s="91">
        <v>0.48419981370959392</v>
      </c>
      <c r="P717" s="91">
        <v>0.3134376241433382</v>
      </c>
      <c r="Q717" s="91">
        <v>0.55520750681339903</v>
      </c>
      <c r="R717" s="91">
        <v>3.3876739562624252</v>
      </c>
      <c r="S717" s="91">
        <v>0.40169731258840169</v>
      </c>
      <c r="T717" s="91">
        <v>3.3876739562624252</v>
      </c>
      <c r="U717" s="91">
        <v>3.3876739562624252</v>
      </c>
      <c r="V717" s="91">
        <v>3.3876739562624252</v>
      </c>
      <c r="W717" s="91">
        <v>3.3876739562624252</v>
      </c>
      <c r="X717" s="91">
        <v>1.27518360388853</v>
      </c>
      <c r="Y717" s="91">
        <v>1.27518360388853</v>
      </c>
      <c r="Z717" s="91">
        <v>1.27518360388853</v>
      </c>
      <c r="AA717" s="91"/>
      <c r="AB717" s="91">
        <v>0.94925929025292088</v>
      </c>
      <c r="AC717" s="91">
        <v>0.94925929025292088</v>
      </c>
      <c r="AD717" s="91">
        <v>0.94925929025292088</v>
      </c>
      <c r="AE717" s="91"/>
      <c r="AF717" s="91">
        <v>1.1081310343913136</v>
      </c>
      <c r="AG717" s="91">
        <v>1.1081310343913136</v>
      </c>
      <c r="AH717" s="91">
        <v>1.1081310343913136</v>
      </c>
      <c r="AI717" s="91"/>
      <c r="AJ717" s="91">
        <v>0.32279987580639596</v>
      </c>
      <c r="AK717" s="91">
        <v>0.32279987580639596</v>
      </c>
      <c r="AL717" s="91">
        <v>0.30407537248028044</v>
      </c>
      <c r="AM717" s="91">
        <v>0.3134376241433382</v>
      </c>
      <c r="AN717" s="91">
        <v>0.32279987580639596</v>
      </c>
      <c r="AO717" s="91">
        <v>0.32279987580639596</v>
      </c>
      <c r="AP717" s="91">
        <v>0.32279987580639596</v>
      </c>
      <c r="AQ717" s="91"/>
      <c r="AR717" s="91">
        <v>1.0805734098894015E-2</v>
      </c>
      <c r="AS717" s="91">
        <v>1.0805734098894015E-2</v>
      </c>
      <c r="AT717" s="91">
        <v>1.0805734098894015E-2</v>
      </c>
      <c r="AU717" s="91"/>
      <c r="AV717" s="91">
        <v>3.4597128370115637E-2</v>
      </c>
      <c r="AW717" s="91">
        <v>6.7777777777777777</v>
      </c>
      <c r="AX717" s="91">
        <v>106.55555555555556</v>
      </c>
      <c r="AY717" s="91">
        <v>10</v>
      </c>
      <c r="AZ717" s="91">
        <v>0.33663366336633666</v>
      </c>
      <c r="BA717" s="91">
        <v>0.33663366336633666</v>
      </c>
      <c r="BB717" s="91">
        <v>0.33663366336633666</v>
      </c>
      <c r="BC717" s="91">
        <v>0.40169731258840169</v>
      </c>
      <c r="BD717" s="91">
        <v>0.40169731258840169</v>
      </c>
      <c r="BE717" s="91">
        <v>0.40169731258840169</v>
      </c>
      <c r="BF717" s="91">
        <v>0.10682755384029685</v>
      </c>
      <c r="BG717" s="91">
        <v>0.10682755384029685</v>
      </c>
      <c r="BH717" s="91">
        <v>0.10682755384029685</v>
      </c>
      <c r="BI717" s="91">
        <v>0.18551252228719087</v>
      </c>
      <c r="BJ717" s="91">
        <v>0.18551252228719087</v>
      </c>
      <c r="BK717" s="91">
        <v>0.18551252228719087</v>
      </c>
      <c r="BL717" s="91">
        <v>0.17139687715768473</v>
      </c>
      <c r="BM717" s="91">
        <v>0.17139687715768473</v>
      </c>
      <c r="BN717" s="91">
        <v>0.17139687715768473</v>
      </c>
      <c r="BO717" s="91">
        <v>0.24390243902439024</v>
      </c>
      <c r="BP717" s="91">
        <v>0.24390243902439024</v>
      </c>
      <c r="BQ717" s="91">
        <v>0.24390243902439024</v>
      </c>
      <c r="BR717" s="91">
        <v>3.3876739562624252</v>
      </c>
      <c r="BS717" s="91">
        <v>3.3876739562624252</v>
      </c>
      <c r="BT717" s="91">
        <v>3.3876739562624252</v>
      </c>
      <c r="BU717" s="91">
        <v>1.5586466878824261</v>
      </c>
      <c r="BV717" s="91">
        <v>1.5586466878824261</v>
      </c>
      <c r="BW717" s="91">
        <v>1.5586466878824261</v>
      </c>
      <c r="BX717" s="91"/>
      <c r="BY717" s="91"/>
      <c r="BZ717" s="91"/>
      <c r="CA717" s="91"/>
      <c r="CB717" s="91"/>
      <c r="CC717" s="91"/>
      <c r="CD717" s="91"/>
      <c r="CE717" s="91"/>
      <c r="CF717" s="91"/>
      <c r="CG717" s="68"/>
      <c r="CH717" s="91">
        <v>0</v>
      </c>
      <c r="CI717" s="91">
        <v>0</v>
      </c>
      <c r="CJ717" s="91">
        <v>0</v>
      </c>
      <c r="CK717" s="91">
        <v>0</v>
      </c>
      <c r="CL717" s="91">
        <v>0</v>
      </c>
      <c r="CM717" s="91">
        <v>0</v>
      </c>
      <c r="CN717" s="91">
        <v>0</v>
      </c>
      <c r="CO717" s="68">
        <f t="shared" si="11"/>
        <v>0</v>
      </c>
      <c r="CP717" s="68">
        <f>IF(ISNUMBER(SUM(CI717,CK717,CM717)/SUM(CH717,CJ717,CL717)),SUM(CI717,CK717,CM717)/SUM(CH717,CJ717,CL717),0)</f>
        <v>0</v>
      </c>
      <c r="CQ717" s="91"/>
    </row>
    <row r="718" spans="1:95" ht="16" x14ac:dyDescent="0.2">
      <c r="A718" s="88" t="s">
        <v>984</v>
      </c>
      <c r="B718" t="s">
        <v>3384</v>
      </c>
      <c r="C718" s="89" t="s">
        <v>135</v>
      </c>
      <c r="D718" s="89" t="s">
        <v>41</v>
      </c>
      <c r="E718" s="89" t="s">
        <v>7</v>
      </c>
      <c r="F718" s="89">
        <v>2016</v>
      </c>
      <c r="G718" s="89"/>
      <c r="H718" s="90">
        <v>8</v>
      </c>
      <c r="I718" s="90">
        <v>300</v>
      </c>
      <c r="J718" s="90">
        <v>21</v>
      </c>
      <c r="K718" s="90">
        <v>19</v>
      </c>
      <c r="L718" s="90"/>
      <c r="M718" s="91">
        <v>14.666666666666666</v>
      </c>
      <c r="N718" s="91">
        <v>4</v>
      </c>
      <c r="O718" s="91">
        <v>0.39229825608381408</v>
      </c>
      <c r="P718" s="91">
        <v>0.28568546230060077</v>
      </c>
      <c r="Q718" s="91">
        <v>0.35494993700682981</v>
      </c>
      <c r="R718" s="91">
        <v>1.9553800343431749</v>
      </c>
      <c r="S718" s="91">
        <v>0.22003403841478239</v>
      </c>
      <c r="T718" s="91">
        <v>1.0711267605633805</v>
      </c>
      <c r="U718" s="91">
        <v>2.0898345153664302</v>
      </c>
      <c r="V718" s="91">
        <v>1.8209255533199193</v>
      </c>
      <c r="W718" s="91">
        <v>1.6606289430832435</v>
      </c>
      <c r="X718" s="91">
        <v>-0.93994135749315633</v>
      </c>
      <c r="Y718" s="91">
        <v>5.7245194755163986E-2</v>
      </c>
      <c r="Z718" s="91">
        <v>-0.24046578796024431</v>
      </c>
      <c r="AA718" s="91">
        <v>-0.37438731689941224</v>
      </c>
      <c r="AB718" s="91">
        <v>-0.53657121984458667</v>
      </c>
      <c r="AC718" s="91">
        <v>0.19111151421918304</v>
      </c>
      <c r="AD718" s="91">
        <v>-0.60859352869356864</v>
      </c>
      <c r="AE718" s="91">
        <v>-0.31801774477299077</v>
      </c>
      <c r="AF718" s="91">
        <v>-0.66367560498097422</v>
      </c>
      <c r="AG718" s="91">
        <v>-0.45217007755847427</v>
      </c>
      <c r="AH718" s="91">
        <v>0.11236388253496332</v>
      </c>
      <c r="AI718" s="91">
        <v>-0.33449393333482841</v>
      </c>
      <c r="AJ718" s="91">
        <v>0.18012376756870149</v>
      </c>
      <c r="AK718" s="91">
        <v>0.30983875387865878</v>
      </c>
      <c r="AL718" s="91">
        <v>0.26153217072254276</v>
      </c>
      <c r="AM718" s="91">
        <v>0.25049823072330102</v>
      </c>
      <c r="AN718" s="91">
        <v>0.13855674428361653</v>
      </c>
      <c r="AO718" s="91">
        <v>0.2615321707225427</v>
      </c>
      <c r="AP718" s="91">
        <v>0.2615321707225427</v>
      </c>
      <c r="AQ718" s="91">
        <v>0.212808805996581</v>
      </c>
      <c r="AR718" s="91">
        <v>-5.5603199401671272E-2</v>
      </c>
      <c r="AS718" s="91">
        <v>-4.5902353343204527E-2</v>
      </c>
      <c r="AT718" s="91">
        <v>-7.2179887855187697E-3</v>
      </c>
      <c r="AU718" s="91">
        <v>-3.6241180510131525E-2</v>
      </c>
      <c r="AV718" s="91">
        <v>-2.8095937452406877E-2</v>
      </c>
      <c r="AW718" s="91">
        <v>4</v>
      </c>
      <c r="AX718" s="91">
        <v>58.666666666666664</v>
      </c>
      <c r="AY718" s="91">
        <v>10</v>
      </c>
      <c r="AZ718" s="91">
        <v>0.11871227364185111</v>
      </c>
      <c r="BA718" s="91">
        <v>0.11871227364185111</v>
      </c>
      <c r="BB718" s="91">
        <v>9.6952082867575826E-2</v>
      </c>
      <c r="BC718" s="91">
        <v>0.22003403841478239</v>
      </c>
      <c r="BD718" s="91">
        <v>0.22003403841478239</v>
      </c>
      <c r="BE718" s="91">
        <v>0.17227776187911828</v>
      </c>
      <c r="BF718" s="91">
        <v>-5.7014388073277078E-2</v>
      </c>
      <c r="BG718" s="91">
        <v>-8.1333935431297272E-2</v>
      </c>
      <c r="BH718" s="91">
        <v>-7.9957020437388379E-2</v>
      </c>
      <c r="BI718" s="91">
        <v>1.2754875885416322E-2</v>
      </c>
      <c r="BJ718" s="91">
        <v>1.2754875885416322E-2</v>
      </c>
      <c r="BK718" s="91">
        <v>-3.5001400650247753E-2</v>
      </c>
      <c r="BL718" s="91">
        <v>2.9192920209156287E-2</v>
      </c>
      <c r="BM718" s="91">
        <v>2.9192920209156287E-2</v>
      </c>
      <c r="BN718" s="91">
        <v>-1.8563356326507841E-2</v>
      </c>
      <c r="BO718" s="91">
        <v>0.30303030303030304</v>
      </c>
      <c r="BP718" s="91">
        <v>0.30303030303030304</v>
      </c>
      <c r="BQ718" s="91">
        <v>0.25333985011404364</v>
      </c>
      <c r="BR718" s="91">
        <v>2.0898345153664302</v>
      </c>
      <c r="BS718" s="91">
        <v>1.8209255533199193</v>
      </c>
      <c r="BT718" s="91">
        <v>1.6606289430832435</v>
      </c>
      <c r="BU718" s="91">
        <v>0.35817356025194447</v>
      </c>
      <c r="BV718" s="91">
        <v>8.9264598205433643E-2</v>
      </c>
      <c r="BW718" s="91">
        <v>-5.9541692717305507E-2</v>
      </c>
      <c r="BX718" s="92">
        <v>26.562282531894144</v>
      </c>
      <c r="BY718" s="92">
        <v>224</v>
      </c>
      <c r="BZ718" s="92">
        <v>77</v>
      </c>
      <c r="CA718" s="91"/>
      <c r="CB718" s="91"/>
      <c r="CC718" s="91"/>
      <c r="CD718" s="92">
        <v>28</v>
      </c>
      <c r="CE718" s="92">
        <v>113</v>
      </c>
      <c r="CF718" s="92">
        <v>14.1</v>
      </c>
      <c r="CG718" s="68"/>
      <c r="CH718" s="91">
        <v>0</v>
      </c>
      <c r="CI718" s="91">
        <v>0</v>
      </c>
      <c r="CJ718" s="91">
        <v>0</v>
      </c>
      <c r="CK718" s="91">
        <v>0</v>
      </c>
      <c r="CL718" s="91">
        <v>0</v>
      </c>
      <c r="CM718" s="91">
        <v>0</v>
      </c>
      <c r="CN718" s="91">
        <v>0</v>
      </c>
      <c r="CO718" s="68">
        <f t="shared" si="11"/>
        <v>0</v>
      </c>
      <c r="CP718" s="68">
        <f>IF(ISNUMBER(SUM(CI718,CK718,CM718)/SUM(CH718,CJ718,CL718)),SUM(CI718,CK718,CM718)/SUM(CH718,CJ718,CL718),0)</f>
        <v>0</v>
      </c>
      <c r="CQ718" s="92"/>
    </row>
    <row r="719" spans="1:95" ht="16" x14ac:dyDescent="0.2">
      <c r="A719" s="88" t="s">
        <v>736</v>
      </c>
      <c r="B719" t="s">
        <v>736</v>
      </c>
      <c r="C719" s="89" t="s">
        <v>154</v>
      </c>
      <c r="D719" s="89" t="s">
        <v>41</v>
      </c>
      <c r="E719" s="89" t="s">
        <v>7</v>
      </c>
      <c r="F719" s="89">
        <v>2020</v>
      </c>
      <c r="G719" s="89"/>
      <c r="H719" s="90">
        <v>8</v>
      </c>
      <c r="I719" s="90">
        <v>300</v>
      </c>
      <c r="J719" s="90">
        <v>24</v>
      </c>
      <c r="K719" s="90"/>
      <c r="L719" s="90"/>
      <c r="M719" s="91">
        <v>12.431372549019608</v>
      </c>
      <c r="N719" s="91">
        <v>1.7</v>
      </c>
      <c r="O719" s="91">
        <v>8.8413226430876179E-2</v>
      </c>
      <c r="P719" s="91">
        <v>0.1108978625218438</v>
      </c>
      <c r="Q719" s="91">
        <v>8.6494913494802095E-2</v>
      </c>
      <c r="R719" s="91">
        <v>0.90840461112481852</v>
      </c>
      <c r="S719" s="91">
        <v>6.8449769943793842E-2</v>
      </c>
      <c r="T719" s="91">
        <v>0.41666666666666663</v>
      </c>
      <c r="U719" s="91">
        <v>1.1488198042602189</v>
      </c>
      <c r="V719" s="91">
        <v>0.66798941798941802</v>
      </c>
      <c r="W719" s="91">
        <v>0.74449196297210118</v>
      </c>
      <c r="X719" s="91">
        <v>-1.7288940164156856</v>
      </c>
      <c r="Y719" s="91">
        <v>-0.94108101362296015</v>
      </c>
      <c r="Z719" s="91">
        <v>-1.4043675478857129</v>
      </c>
      <c r="AA719" s="91">
        <v>-1.3581141926414528</v>
      </c>
      <c r="AB719" s="91">
        <v>-2.1499165610766324</v>
      </c>
      <c r="AC719" s="91">
        <v>-1.441015984086687</v>
      </c>
      <c r="AD719" s="91">
        <v>-2.6821199912009539</v>
      </c>
      <c r="AE719" s="91">
        <v>-2.0910175121214247</v>
      </c>
      <c r="AF719" s="91">
        <v>-1.7315417886019109</v>
      </c>
      <c r="AG719" s="91">
        <v>-1.1956750731367687</v>
      </c>
      <c r="AH719" s="91">
        <v>-1.1956750731367687</v>
      </c>
      <c r="AI719" s="91">
        <v>-1.3837948956338426</v>
      </c>
      <c r="AJ719" s="91">
        <v>2.3629489603024575E-2</v>
      </c>
      <c r="AK719" s="91">
        <v>0.15962126713760699</v>
      </c>
      <c r="AL719" s="91">
        <v>6.2174457906080602E-2</v>
      </c>
      <c r="AM719" s="91">
        <v>8.1808404882237395E-2</v>
      </c>
      <c r="AN719" s="91">
        <v>2.3629489603024575E-2</v>
      </c>
      <c r="AO719" s="91">
        <v>0.11050703109526638</v>
      </c>
      <c r="AP719" s="91">
        <v>3.3159710883242988E-2</v>
      </c>
      <c r="AQ719" s="91">
        <v>5.5765410527177983E-2</v>
      </c>
      <c r="AR719" s="91">
        <v>-0.28689571553319193</v>
      </c>
      <c r="AS719" s="91">
        <v>-0.40847539012685807</v>
      </c>
      <c r="AT719" s="91">
        <v>-0.21972470716222653</v>
      </c>
      <c r="AU719" s="91">
        <v>-0.30503193760742553</v>
      </c>
      <c r="AV719" s="91">
        <v>2.8580099453092145E-2</v>
      </c>
      <c r="AW719" s="91">
        <v>1.7</v>
      </c>
      <c r="AX719" s="91">
        <v>21.133333333333333</v>
      </c>
      <c r="AY719" s="91">
        <v>2</v>
      </c>
      <c r="AZ719" s="91">
        <v>5.6994818652849742E-2</v>
      </c>
      <c r="BA719" s="91">
        <v>2.6455026455026454E-2</v>
      </c>
      <c r="BB719" s="91">
        <v>4.337217059151429E-2</v>
      </c>
      <c r="BC719" s="91">
        <v>0.10336700336700337</v>
      </c>
      <c r="BD719" s="91">
        <v>3.3532536520584327E-2</v>
      </c>
      <c r="BE719" s="91">
        <v>6.1386173031212278E-2</v>
      </c>
      <c r="BF719" s="91">
        <v>-0.19537554567302967</v>
      </c>
      <c r="BG719" s="91">
        <v>-0.44973766549961769</v>
      </c>
      <c r="BH719" s="91">
        <v>-0.30300071699455983</v>
      </c>
      <c r="BI719" s="91">
        <v>8.7152817165217514E-2</v>
      </c>
      <c r="BJ719" s="91">
        <v>1.1340177210335596E-2</v>
      </c>
      <c r="BK719" s="91">
        <v>-4.7197224774007229E-2</v>
      </c>
      <c r="BL719" s="91">
        <v>9.1119362133931306E-2</v>
      </c>
      <c r="BM719" s="91">
        <v>1.5273829544076384E-2</v>
      </c>
      <c r="BN719" s="91">
        <v>-4.7544539771607136E-2</v>
      </c>
      <c r="BO719" s="91">
        <v>0.11764705882352941</v>
      </c>
      <c r="BP719" s="91">
        <v>3.2786885245901641E-2</v>
      </c>
      <c r="BQ719" s="91">
        <v>5.0144648023143688E-2</v>
      </c>
      <c r="BR719" s="91">
        <v>1.1488198042602189</v>
      </c>
      <c r="BS719" s="91">
        <v>0.66798941798941802</v>
      </c>
      <c r="BT719" s="91">
        <v>0.74449196297210118</v>
      </c>
      <c r="BU719" s="91">
        <v>-1.3915403841037337</v>
      </c>
      <c r="BV719" s="91">
        <v>-1.6083043757477316</v>
      </c>
      <c r="BW719" s="91">
        <v>-1.7613265514065752</v>
      </c>
      <c r="BX719" s="91"/>
      <c r="BY719" s="91"/>
      <c r="BZ719" s="91"/>
      <c r="CA719" s="91"/>
      <c r="CB719" s="91"/>
      <c r="CC719" s="91"/>
      <c r="CD719" s="91"/>
      <c r="CE719" s="91"/>
      <c r="CF719" s="91"/>
      <c r="CG719" s="68"/>
      <c r="CH719" s="91">
        <v>0</v>
      </c>
      <c r="CI719" s="91">
        <v>0</v>
      </c>
      <c r="CJ719" s="91">
        <v>0</v>
      </c>
      <c r="CK719" s="91">
        <v>0</v>
      </c>
      <c r="CL719" s="91">
        <v>0</v>
      </c>
      <c r="CM719" s="91">
        <v>0</v>
      </c>
      <c r="CN719" s="91">
        <v>0</v>
      </c>
      <c r="CO719" s="68">
        <f t="shared" si="11"/>
        <v>0</v>
      </c>
      <c r="CP719" s="68">
        <f>IF(ISNUMBER(SUM(CI719,CK719,CM719)/SUM(CH719,CJ719,CL719)),SUM(CI719,CK719,CM719)/SUM(CH719,CJ719,CL719),0)</f>
        <v>0</v>
      </c>
      <c r="CQ719" s="91"/>
    </row>
    <row r="720" spans="1:95" ht="16" x14ac:dyDescent="0.2">
      <c r="A720" s="88" t="s">
        <v>1142</v>
      </c>
      <c r="B720" t="s">
        <v>1142</v>
      </c>
      <c r="C720" s="89" t="s">
        <v>137</v>
      </c>
      <c r="D720" s="89" t="s">
        <v>41</v>
      </c>
      <c r="E720" s="89" t="s">
        <v>7</v>
      </c>
      <c r="F720" s="89">
        <v>2014</v>
      </c>
      <c r="G720" s="89"/>
      <c r="H720" s="90">
        <v>8</v>
      </c>
      <c r="I720" s="90">
        <v>300</v>
      </c>
      <c r="J720" s="90">
        <v>23</v>
      </c>
      <c r="K720" s="90"/>
      <c r="L720" s="90"/>
      <c r="M720" s="91">
        <v>15.305084745762711</v>
      </c>
      <c r="N720" s="91">
        <v>3.2777777777777777</v>
      </c>
      <c r="O720" s="91">
        <v>0.22732282821685174</v>
      </c>
      <c r="P720" s="91">
        <v>0.15154855214456781</v>
      </c>
      <c r="Q720" s="91">
        <v>0.2512165251469628</v>
      </c>
      <c r="R720" s="91">
        <v>1.6728016359918201</v>
      </c>
      <c r="S720" s="91">
        <v>0.17809710428913564</v>
      </c>
      <c r="T720" s="91">
        <v>1.6728016359918201</v>
      </c>
      <c r="U720" s="91">
        <v>1.6728016359918201</v>
      </c>
      <c r="V720" s="91">
        <v>1.6728016359918201</v>
      </c>
      <c r="W720" s="91">
        <v>1.6728016359918201</v>
      </c>
      <c r="X720" s="91">
        <v>-0.33826648206471677</v>
      </c>
      <c r="Y720" s="91">
        <v>-0.33826648206471677</v>
      </c>
      <c r="Z720" s="91">
        <v>-0.33826648206471677</v>
      </c>
      <c r="AA720" s="91"/>
      <c r="AB720" s="91">
        <v>-0.91703415235508579</v>
      </c>
      <c r="AC720" s="91">
        <v>-0.91703415235508579</v>
      </c>
      <c r="AD720" s="91">
        <v>-0.91703415235508579</v>
      </c>
      <c r="AE720" s="91"/>
      <c r="AF720" s="91">
        <v>-0.36391555998191438</v>
      </c>
      <c r="AG720" s="91">
        <v>-0.36391555998191438</v>
      </c>
      <c r="AH720" s="91">
        <v>-0.36391555998191438</v>
      </c>
      <c r="AI720" s="91"/>
      <c r="AJ720" s="91">
        <v>2.6859504132231406E-2</v>
      </c>
      <c r="AK720" s="91">
        <v>0.15154855214456781</v>
      </c>
      <c r="AL720" s="91">
        <v>0.15154855214456781</v>
      </c>
      <c r="AM720" s="91">
        <v>8.9204028138399602E-2</v>
      </c>
      <c r="AN720" s="91">
        <v>0.15154855214456781</v>
      </c>
      <c r="AO720" s="91">
        <v>0.15154855214456781</v>
      </c>
      <c r="AP720" s="91">
        <v>0.15154855214456781</v>
      </c>
      <c r="AQ720" s="91"/>
      <c r="AR720" s="91">
        <v>-0.17868318611292511</v>
      </c>
      <c r="AS720" s="91">
        <v>-0.17868318611292511</v>
      </c>
      <c r="AT720" s="91">
        <v>-0.17868318611292511</v>
      </c>
      <c r="AU720" s="91"/>
      <c r="AV720" s="91">
        <v>2.0795805238085635E-2</v>
      </c>
      <c r="AW720" s="91">
        <v>3.2777777777777777</v>
      </c>
      <c r="AX720" s="91">
        <v>50.166666666666664</v>
      </c>
      <c r="AY720" s="91">
        <v>5</v>
      </c>
      <c r="AZ720" s="91">
        <v>0.10429447852760736</v>
      </c>
      <c r="BA720" s="91">
        <v>0.10429447852760736</v>
      </c>
      <c r="BB720" s="91">
        <v>0.10429447852760736</v>
      </c>
      <c r="BC720" s="91">
        <v>0.17809710428913564</v>
      </c>
      <c r="BD720" s="91">
        <v>0.17809710428913564</v>
      </c>
      <c r="BE720" s="91">
        <v>0.17809710428913564</v>
      </c>
      <c r="BF720" s="91">
        <v>-0.12064544475089742</v>
      </c>
      <c r="BG720" s="91">
        <v>-0.12064544475089742</v>
      </c>
      <c r="BH720" s="91">
        <v>-0.12064544475089742</v>
      </c>
      <c r="BI720" s="91">
        <v>0.16188291808734978</v>
      </c>
      <c r="BJ720" s="91">
        <v>0.16188291808734978</v>
      </c>
      <c r="BK720" s="91">
        <v>0.16188291808734978</v>
      </c>
      <c r="BL720" s="91">
        <v>0.17263850543639511</v>
      </c>
      <c r="BM720" s="91">
        <v>0.17263850543639511</v>
      </c>
      <c r="BN720" s="91">
        <v>0.17263850543639511</v>
      </c>
      <c r="BO720" s="91">
        <v>0.125</v>
      </c>
      <c r="BP720" s="91">
        <v>0.125</v>
      </c>
      <c r="BQ720" s="91">
        <v>0.125</v>
      </c>
      <c r="BR720" s="91">
        <v>1.6728016359918201</v>
      </c>
      <c r="BS720" s="91">
        <v>1.6728016359918201</v>
      </c>
      <c r="BT720" s="91">
        <v>1.6728016359918201</v>
      </c>
      <c r="BU720" s="91">
        <v>-0.14003412709991392</v>
      </c>
      <c r="BV720" s="91">
        <v>-0.14003412709991392</v>
      </c>
      <c r="BW720" s="91">
        <v>-0.14003412709991392</v>
      </c>
      <c r="BX720" s="91"/>
      <c r="BY720" s="91"/>
      <c r="BZ720" s="91"/>
      <c r="CA720" s="91"/>
      <c r="CB720" s="91"/>
      <c r="CC720" s="91"/>
      <c r="CD720" s="91"/>
      <c r="CE720" s="91"/>
      <c r="CF720" s="91"/>
      <c r="CG720" s="68"/>
      <c r="CH720" s="91">
        <v>0</v>
      </c>
      <c r="CI720" s="91">
        <v>0</v>
      </c>
      <c r="CJ720" s="91">
        <v>0</v>
      </c>
      <c r="CK720" s="91">
        <v>0</v>
      </c>
      <c r="CL720" s="91">
        <v>0</v>
      </c>
      <c r="CM720" s="91">
        <v>0</v>
      </c>
      <c r="CN720" s="91">
        <v>0</v>
      </c>
      <c r="CO720" s="68">
        <f t="shared" si="11"/>
        <v>0</v>
      </c>
      <c r="CP720" s="68">
        <f>IF(ISNUMBER(SUM(CI720,CK720,CM720)/SUM(CH720,CJ720,CL720)),SUM(CI720,CK720,CM720)/SUM(CH720,CJ720,CL720),0)</f>
        <v>0</v>
      </c>
      <c r="CQ720" s="91"/>
    </row>
    <row r="721" spans="1:95" ht="16" x14ac:dyDescent="0.2">
      <c r="A721" s="88" t="s">
        <v>1198</v>
      </c>
      <c r="B721" t="s">
        <v>1198</v>
      </c>
      <c r="C721" s="89" t="s">
        <v>36</v>
      </c>
      <c r="D721" s="89" t="s">
        <v>410</v>
      </c>
      <c r="E721" s="89" t="s">
        <v>7</v>
      </c>
      <c r="F721" s="89">
        <v>2013</v>
      </c>
      <c r="G721" s="89" t="s">
        <v>122</v>
      </c>
      <c r="H721" s="90">
        <v>5</v>
      </c>
      <c r="I721" s="90">
        <v>135</v>
      </c>
      <c r="J721" s="90">
        <v>22</v>
      </c>
      <c r="K721" s="90"/>
      <c r="L721" s="90"/>
      <c r="M721" s="91">
        <v>0</v>
      </c>
      <c r="N721" s="91">
        <v>0</v>
      </c>
      <c r="O721" s="91">
        <v>0</v>
      </c>
      <c r="P721" s="91">
        <v>0</v>
      </c>
      <c r="Q721" s="91">
        <v>0</v>
      </c>
      <c r="R721" s="91">
        <v>0</v>
      </c>
      <c r="S721" s="91">
        <v>0</v>
      </c>
      <c r="T721" s="91">
        <v>0</v>
      </c>
      <c r="U721" s="91">
        <v>0</v>
      </c>
      <c r="V721" s="91">
        <v>0</v>
      </c>
      <c r="W721" s="91"/>
      <c r="X721" s="91">
        <v>-1.7513058353701576</v>
      </c>
      <c r="Y721" s="91">
        <v>-1.4963664991910659</v>
      </c>
      <c r="Z721" s="91">
        <v>-1.4963664991910659</v>
      </c>
      <c r="AA721" s="91">
        <v>-1.6167711185666271</v>
      </c>
      <c r="AB721" s="91">
        <v>-1.6076979804079672</v>
      </c>
      <c r="AC721" s="91">
        <v>-1.6076979804079672</v>
      </c>
      <c r="AD721" s="91">
        <v>-2.5665832277432989</v>
      </c>
      <c r="AE721" s="91">
        <v>-2.1256308228280005</v>
      </c>
      <c r="AF721" s="91">
        <v>-0.96554251496390719</v>
      </c>
      <c r="AG721" s="91">
        <v>-2.1468546734605729</v>
      </c>
      <c r="AH721" s="91">
        <v>-0.96554251496390719</v>
      </c>
      <c r="AI721" s="91">
        <v>-1.4553596947139216</v>
      </c>
      <c r="AJ721" s="91">
        <v>0</v>
      </c>
      <c r="AK721" s="91">
        <v>0</v>
      </c>
      <c r="AL721" s="91">
        <v>0</v>
      </c>
      <c r="AM721" s="91"/>
      <c r="AN721" s="91">
        <v>0</v>
      </c>
      <c r="AO721" s="91">
        <v>0</v>
      </c>
      <c r="AP721" s="91">
        <v>0</v>
      </c>
      <c r="AQ721" s="91">
        <v>0</v>
      </c>
      <c r="AR721" s="91"/>
      <c r="AS721" s="91">
        <v>0</v>
      </c>
      <c r="AT721" s="91">
        <v>0</v>
      </c>
      <c r="AU721" s="91"/>
      <c r="AV721" s="91">
        <v>1.2232916896056129E-2</v>
      </c>
      <c r="AW721" s="91">
        <v>0</v>
      </c>
      <c r="AX721" s="91">
        <v>0</v>
      </c>
      <c r="AY721" s="91">
        <v>0</v>
      </c>
      <c r="AZ721" s="91">
        <v>0</v>
      </c>
      <c r="BA721" s="91">
        <v>0</v>
      </c>
      <c r="BB721" s="91">
        <v>0</v>
      </c>
      <c r="BC721" s="91">
        <v>0</v>
      </c>
      <c r="BD721" s="91">
        <v>0</v>
      </c>
      <c r="BE721" s="91">
        <v>0</v>
      </c>
      <c r="BF721" s="91">
        <v>-0.2119695597081572</v>
      </c>
      <c r="BG721" s="91">
        <v>-0.31114791901708122</v>
      </c>
      <c r="BH721" s="91">
        <v>-0.2669630664916503</v>
      </c>
      <c r="BI721" s="91">
        <v>-0.18038343904500975</v>
      </c>
      <c r="BJ721" s="91">
        <v>-0.28703326597996798</v>
      </c>
      <c r="BK721" s="91">
        <v>-0.21009525414338226</v>
      </c>
      <c r="BL721" s="91">
        <v>-0.20955860907967852</v>
      </c>
      <c r="BM721" s="91">
        <v>-0.32138760483771489</v>
      </c>
      <c r="BN721" s="91">
        <v>-0.23994160322843203</v>
      </c>
      <c r="BO721" s="91">
        <v>0</v>
      </c>
      <c r="BP721" s="91">
        <v>0</v>
      </c>
      <c r="BQ721" s="91">
        <v>0</v>
      </c>
      <c r="BR721" s="91">
        <v>0</v>
      </c>
      <c r="BS721" s="91">
        <v>0</v>
      </c>
      <c r="BT721" s="91">
        <v>0</v>
      </c>
      <c r="BU721" s="91">
        <v>-1.2070952732759257</v>
      </c>
      <c r="BV721" s="91">
        <v>-1.2070952732759257</v>
      </c>
      <c r="BW721" s="91">
        <v>-1.3445413559865207</v>
      </c>
      <c r="BX721" s="92">
        <v>28.55326795617</v>
      </c>
      <c r="BY721" s="92">
        <v>199</v>
      </c>
      <c r="BZ721" s="92">
        <v>7</v>
      </c>
      <c r="CA721" s="91"/>
      <c r="CB721" s="92">
        <v>7.9</v>
      </c>
      <c r="CC721" s="92">
        <v>4.22</v>
      </c>
      <c r="CD721" s="92">
        <v>36.5</v>
      </c>
      <c r="CE721" s="92">
        <v>123</v>
      </c>
      <c r="CF721" s="92">
        <v>123.55</v>
      </c>
      <c r="CG721" s="68"/>
      <c r="CH721" s="91">
        <v>0</v>
      </c>
      <c r="CI721" s="91">
        <v>0</v>
      </c>
      <c r="CJ721" s="91">
        <v>0</v>
      </c>
      <c r="CK721" s="91">
        <v>0</v>
      </c>
      <c r="CL721" s="91">
        <v>0</v>
      </c>
      <c r="CM721" s="91">
        <v>0</v>
      </c>
      <c r="CN721" s="91">
        <v>0</v>
      </c>
      <c r="CO721" s="68">
        <f t="shared" si="11"/>
        <v>0</v>
      </c>
      <c r="CP721" s="68">
        <f>IF(ISNUMBER(SUM(CI721,CK721,CM721)/SUM(CH721,CJ721,CL721)),SUM(CI721,CK721,CM721)/SUM(CH721,CJ721,CL721),0)</f>
        <v>0</v>
      </c>
      <c r="CQ721" s="92"/>
    </row>
    <row r="722" spans="1:95" ht="16" x14ac:dyDescent="0.2">
      <c r="A722" s="88" t="s">
        <v>593</v>
      </c>
      <c r="B722" t="s">
        <v>593</v>
      </c>
      <c r="C722" s="89" t="s">
        <v>93</v>
      </c>
      <c r="D722" s="89" t="s">
        <v>41</v>
      </c>
      <c r="E722" s="89" t="s">
        <v>7</v>
      </c>
      <c r="F722" s="89">
        <v>2022</v>
      </c>
      <c r="G722" s="89"/>
      <c r="H722" s="90"/>
      <c r="I722" s="90"/>
      <c r="J722" s="90">
        <v>24</v>
      </c>
      <c r="K722" s="90"/>
      <c r="L722" s="90"/>
      <c r="M722" s="91">
        <v>13.216216216216216</v>
      </c>
      <c r="N722" s="91">
        <v>3.0833333333333335</v>
      </c>
      <c r="O722" s="91">
        <v>0.2939810015643553</v>
      </c>
      <c r="P722" s="91">
        <v>0.21231961224092327</v>
      </c>
      <c r="Q722" s="91">
        <v>0.25860489662061559</v>
      </c>
      <c r="R722" s="91">
        <v>1.1720132743362832</v>
      </c>
      <c r="S722" s="91">
        <v>0.15668055110541493</v>
      </c>
      <c r="T722" s="91">
        <v>1.1720132743362832</v>
      </c>
      <c r="U722" s="91">
        <v>1.1720132743362832</v>
      </c>
      <c r="V722" s="91">
        <v>1.1720132743362832</v>
      </c>
      <c r="W722" s="91">
        <v>1.1720132743362832</v>
      </c>
      <c r="X722" s="91">
        <v>-0.90729300469364027</v>
      </c>
      <c r="Y722" s="91">
        <v>-0.90729300469364027</v>
      </c>
      <c r="Z722" s="91">
        <v>-0.90729300469364027</v>
      </c>
      <c r="AA722" s="91"/>
      <c r="AB722" s="91">
        <v>-2.1780961348540888</v>
      </c>
      <c r="AC722" s="91">
        <v>-2.1780961348540888</v>
      </c>
      <c r="AD722" s="91">
        <v>-2.1780961348540888</v>
      </c>
      <c r="AE722" s="91"/>
      <c r="AF722" s="91">
        <v>-0.63650497753807911</v>
      </c>
      <c r="AG722" s="91">
        <v>-0.63650497753807911</v>
      </c>
      <c r="AH722" s="91">
        <v>-0.63650497753807911</v>
      </c>
      <c r="AI722" s="91"/>
      <c r="AJ722" s="91">
        <v>0.21231961224092327</v>
      </c>
      <c r="AK722" s="91">
        <v>0.21231961224092327</v>
      </c>
      <c r="AL722" s="91">
        <v>0.21231961224092327</v>
      </c>
      <c r="AM722" s="91">
        <v>0.21231961224092327</v>
      </c>
      <c r="AN722" s="91">
        <v>0.19598733437623689</v>
      </c>
      <c r="AO722" s="91">
        <v>0.19598733437623689</v>
      </c>
      <c r="AP722" s="91">
        <v>0.19598733437623689</v>
      </c>
      <c r="AQ722" s="91"/>
      <c r="AR722" s="91">
        <v>-0.24564776663386417</v>
      </c>
      <c r="AS722" s="91">
        <v>-0.24564776663386417</v>
      </c>
      <c r="AT722" s="91">
        <v>-0.24564776663386417</v>
      </c>
      <c r="AU722" s="91"/>
      <c r="AV722" s="91">
        <v>-3.2404692111047434E-2</v>
      </c>
      <c r="AW722" s="91">
        <v>3.0833333333333335</v>
      </c>
      <c r="AX722" s="91">
        <v>40.75</v>
      </c>
      <c r="AY722" s="91">
        <v>4</v>
      </c>
      <c r="AZ722" s="91">
        <v>0.13857677902621723</v>
      </c>
      <c r="BA722" s="91">
        <v>0.13857677902621723</v>
      </c>
      <c r="BB722" s="91">
        <v>0.13857677902621723</v>
      </c>
      <c r="BC722" s="91">
        <v>0.15668055110541493</v>
      </c>
      <c r="BD722" s="91">
        <v>0.15668055110541493</v>
      </c>
      <c r="BE722" s="91">
        <v>0.15668055110541493</v>
      </c>
      <c r="BF722" s="91">
        <v>-0.32658965091478709</v>
      </c>
      <c r="BG722" s="91">
        <v>-0.32658965091478709</v>
      </c>
      <c r="BH722" s="91">
        <v>-0.32658965091478709</v>
      </c>
      <c r="BI722" s="91">
        <v>0.13448819179516619</v>
      </c>
      <c r="BJ722" s="91">
        <v>0.13448819179516619</v>
      </c>
      <c r="BK722" s="91">
        <v>0.13448819179516619</v>
      </c>
      <c r="BL722" s="91">
        <v>0.12488931162757994</v>
      </c>
      <c r="BM722" s="91">
        <v>0.12488931162757994</v>
      </c>
      <c r="BN722" s="91">
        <v>0.12488931162757994</v>
      </c>
      <c r="BO722" s="91">
        <v>0.23529411764705882</v>
      </c>
      <c r="BP722" s="91">
        <v>0.23529411764705882</v>
      </c>
      <c r="BQ722" s="91">
        <v>0.23529411764705882</v>
      </c>
      <c r="BR722" s="91">
        <v>1.1720132743362832</v>
      </c>
      <c r="BS722" s="91">
        <v>1.1720132743362832</v>
      </c>
      <c r="BT722" s="91">
        <v>1.1720132743362832</v>
      </c>
      <c r="BU722" s="91">
        <v>-0.24399105649355413</v>
      </c>
      <c r="BV722" s="91">
        <v>-0.24399105649355413</v>
      </c>
      <c r="BW722" s="91">
        <v>-0.24399105649355413</v>
      </c>
      <c r="BX722" s="91"/>
      <c r="BY722" s="91"/>
      <c r="BZ722" s="91"/>
      <c r="CA722" s="91"/>
      <c r="CB722" s="91"/>
      <c r="CC722" s="91"/>
      <c r="CD722" s="91"/>
      <c r="CE722" s="91"/>
      <c r="CF722" s="91"/>
      <c r="CG722" s="68"/>
      <c r="CH722" s="91">
        <v>0</v>
      </c>
      <c r="CI722" s="91">
        <v>0</v>
      </c>
      <c r="CJ722" s="91">
        <v>0</v>
      </c>
      <c r="CK722" s="91">
        <v>0</v>
      </c>
      <c r="CL722" s="91">
        <v>0</v>
      </c>
      <c r="CM722" s="91">
        <v>0</v>
      </c>
      <c r="CN722" s="91">
        <v>0</v>
      </c>
      <c r="CO722" s="68">
        <f t="shared" si="11"/>
        <v>0</v>
      </c>
      <c r="CP722" s="68">
        <f>IF(ISNUMBER(SUM(CI722,CK722,CM722)/SUM(CH722,CJ722,CL722)),SUM(CI722,CK722,CM722)/SUM(CH722,CJ722,CL722),0)</f>
        <v>0</v>
      </c>
      <c r="CQ722" s="91"/>
    </row>
    <row r="723" spans="1:95" ht="16" x14ac:dyDescent="0.2">
      <c r="A723" s="88" t="s">
        <v>1024</v>
      </c>
      <c r="B723" t="s">
        <v>1024</v>
      </c>
      <c r="C723" s="89" t="s">
        <v>203</v>
      </c>
      <c r="D723" s="89" t="s">
        <v>35</v>
      </c>
      <c r="E723" s="89" t="s">
        <v>7</v>
      </c>
      <c r="F723" s="89">
        <v>2016</v>
      </c>
      <c r="G723" s="89"/>
      <c r="H723" s="90">
        <v>8</v>
      </c>
      <c r="I723" s="90">
        <v>300</v>
      </c>
      <c r="J723" s="90">
        <v>24</v>
      </c>
      <c r="K723" s="90"/>
      <c r="L723" s="90"/>
      <c r="M723" s="91">
        <v>11.6</v>
      </c>
      <c r="N723" s="91">
        <v>2.7272727272727271</v>
      </c>
      <c r="O723" s="91">
        <v>0.14568304133745563</v>
      </c>
      <c r="P723" s="91">
        <v>0.19118751026344805</v>
      </c>
      <c r="Q723" s="91">
        <v>0.13309286613992902</v>
      </c>
      <c r="R723" s="91">
        <v>1.0423546302943287</v>
      </c>
      <c r="S723" s="91">
        <v>5.7729936473623469E-2</v>
      </c>
      <c r="T723" s="91">
        <v>1.0423546302943287</v>
      </c>
      <c r="U723" s="91">
        <v>1.0423546302943287</v>
      </c>
      <c r="V723" s="91">
        <v>1.0423546302943287</v>
      </c>
      <c r="W723" s="91">
        <v>1.0423546302943287</v>
      </c>
      <c r="X723" s="91">
        <v>-0.83885800575683911</v>
      </c>
      <c r="Y723" s="91">
        <v>-0.83885800575683911</v>
      </c>
      <c r="Z723" s="91">
        <v>-0.83885800575683911</v>
      </c>
      <c r="AA723" s="91"/>
      <c r="AB723" s="91">
        <v>-0.85636837085291839</v>
      </c>
      <c r="AC723" s="91">
        <v>-0.85636837085291839</v>
      </c>
      <c r="AD723" s="91">
        <v>-0.85636837085291839</v>
      </c>
      <c r="AE723" s="91"/>
      <c r="AF723" s="91">
        <v>-0.25555181283713724</v>
      </c>
      <c r="AG723" s="91">
        <v>-0.25555181283713724</v>
      </c>
      <c r="AH723" s="91">
        <v>-0.25555181283713724</v>
      </c>
      <c r="AI723" s="91"/>
      <c r="AJ723" s="91">
        <v>0.16649490438566356</v>
      </c>
      <c r="AK723" s="91">
        <v>0.19118751026344805</v>
      </c>
      <c r="AL723" s="91">
        <v>0.19118751026344805</v>
      </c>
      <c r="AM723" s="91">
        <v>0.1788412073245558</v>
      </c>
      <c r="AN723" s="91">
        <v>9.712202755830375E-2</v>
      </c>
      <c r="AO723" s="91">
        <v>9.712202755830375E-2</v>
      </c>
      <c r="AP723" s="91">
        <v>9.712202755830375E-2</v>
      </c>
      <c r="AQ723" s="91"/>
      <c r="AR723" s="91"/>
      <c r="AS723" s="91">
        <v>0</v>
      </c>
      <c r="AT723" s="91">
        <v>0</v>
      </c>
      <c r="AU723" s="91"/>
      <c r="AV723" s="91">
        <v>8.6159526417665944E-3</v>
      </c>
      <c r="AW723" s="91">
        <v>2.7272727272727271</v>
      </c>
      <c r="AX723" s="91">
        <v>31.636363636363637</v>
      </c>
      <c r="AY723" s="91">
        <v>2</v>
      </c>
      <c r="AZ723" s="91">
        <v>6.030150753768844E-2</v>
      </c>
      <c r="BA723" s="91">
        <v>6.030150753768844E-2</v>
      </c>
      <c r="BB723" s="91">
        <v>6.030150753768844E-2</v>
      </c>
      <c r="BC723" s="91">
        <v>8.3132944005496395E-2</v>
      </c>
      <c r="BD723" s="91">
        <v>8.3132944005496395E-2</v>
      </c>
      <c r="BE723" s="91">
        <v>8.3132944005496395E-2</v>
      </c>
      <c r="BF723" s="91">
        <v>0</v>
      </c>
      <c r="BG723" s="91"/>
      <c r="BH723" s="91"/>
      <c r="BI723" s="91">
        <v>0</v>
      </c>
      <c r="BJ723" s="91"/>
      <c r="BK723" s="91"/>
      <c r="BL723" s="91">
        <v>0</v>
      </c>
      <c r="BM723" s="91"/>
      <c r="BN723" s="91"/>
      <c r="BO723" s="91">
        <v>0.1111111111111111</v>
      </c>
      <c r="BP723" s="91">
        <v>0.1111111111111111</v>
      </c>
      <c r="BQ723" s="91">
        <v>0.1111111111111111</v>
      </c>
      <c r="BR723" s="91">
        <v>1.0423546302943287</v>
      </c>
      <c r="BS723" s="91">
        <v>1.0423546302943287</v>
      </c>
      <c r="BT723" s="91">
        <v>1.0423546302943287</v>
      </c>
      <c r="BU723" s="91">
        <v>-0.70498587165813342</v>
      </c>
      <c r="BV723" s="91">
        <v>-0.70498587165813342</v>
      </c>
      <c r="BW723" s="91">
        <v>-0.70498587165813342</v>
      </c>
      <c r="BX723" s="91"/>
      <c r="BY723" s="91"/>
      <c r="BZ723" s="91"/>
      <c r="CA723" s="91"/>
      <c r="CB723" s="91"/>
      <c r="CC723" s="91"/>
      <c r="CD723" s="91"/>
      <c r="CE723" s="91"/>
      <c r="CF723" s="91"/>
      <c r="CG723" s="68"/>
      <c r="CH723" s="91">
        <v>0</v>
      </c>
      <c r="CI723" s="91">
        <v>0</v>
      </c>
      <c r="CJ723" s="91">
        <v>0</v>
      </c>
      <c r="CK723" s="91">
        <v>0</v>
      </c>
      <c r="CL723" s="91">
        <v>0</v>
      </c>
      <c r="CM723" s="91">
        <v>0</v>
      </c>
      <c r="CN723" s="91">
        <v>0</v>
      </c>
      <c r="CO723" s="68">
        <f t="shared" si="11"/>
        <v>0</v>
      </c>
      <c r="CP723" s="68">
        <f>IF(ISNUMBER(SUM(CI723,CK723,CM723)/SUM(CH723,CJ723,CL723)),SUM(CI723,CK723,CM723)/SUM(CH723,CJ723,CL723),0)</f>
        <v>0</v>
      </c>
      <c r="CQ723" s="91"/>
    </row>
    <row r="724" spans="1:95" ht="16" x14ac:dyDescent="0.2">
      <c r="A724" s="88" t="s">
        <v>936</v>
      </c>
      <c r="B724" t="s">
        <v>3381</v>
      </c>
      <c r="C724" s="89" t="s">
        <v>85</v>
      </c>
      <c r="D724" s="89" t="s">
        <v>27</v>
      </c>
      <c r="E724" s="89" t="s">
        <v>7</v>
      </c>
      <c r="F724" s="89">
        <v>2017</v>
      </c>
      <c r="G724" s="89"/>
      <c r="H724" s="90">
        <v>8</v>
      </c>
      <c r="I724" s="90">
        <v>300</v>
      </c>
      <c r="J724" s="90">
        <v>23</v>
      </c>
      <c r="K724" s="90"/>
      <c r="L724" s="90"/>
      <c r="M724" s="91">
        <v>15.87037037037037</v>
      </c>
      <c r="N724" s="91">
        <v>1.4210526315789473</v>
      </c>
      <c r="O724" s="91">
        <v>0.10543836488227259</v>
      </c>
      <c r="P724" s="91">
        <v>0.11368269579794926</v>
      </c>
      <c r="Q724" s="91">
        <v>0.10383651894677129</v>
      </c>
      <c r="R724" s="91">
        <v>0.77954610732556162</v>
      </c>
      <c r="S724" s="91">
        <v>8.5700348564067594E-2</v>
      </c>
      <c r="T724" s="91">
        <v>0.45217391304347826</v>
      </c>
      <c r="U724" s="91">
        <v>1.3002234060835194</v>
      </c>
      <c r="V724" s="91">
        <v>0.25886880856760375</v>
      </c>
      <c r="W724" s="91">
        <v>0.67042204256486715</v>
      </c>
      <c r="X724" s="91">
        <v>-1.4101167850390151</v>
      </c>
      <c r="Y724" s="91">
        <v>-0.56442315801948939</v>
      </c>
      <c r="Z724" s="91">
        <v>-1.659642698610174</v>
      </c>
      <c r="AA724" s="91">
        <v>-1.2113942138895595</v>
      </c>
      <c r="AB724" s="91">
        <v>-1.4465490881037688</v>
      </c>
      <c r="AC724" s="91">
        <v>-1.1292956759299686</v>
      </c>
      <c r="AD724" s="91">
        <v>-2.3309669797793022</v>
      </c>
      <c r="AE724" s="91">
        <v>-1.6356039146043466</v>
      </c>
      <c r="AF724" s="91">
        <v>-1.1786108976014769</v>
      </c>
      <c r="AG724" s="91">
        <v>-1.7568525829998847</v>
      </c>
      <c r="AH724" s="91">
        <v>-0.68679976468083792</v>
      </c>
      <c r="AI724" s="91">
        <v>-1.2074210817607332</v>
      </c>
      <c r="AJ724" s="91">
        <v>0</v>
      </c>
      <c r="AK724" s="91">
        <v>0.20887476241249825</v>
      </c>
      <c r="AL724" s="91">
        <v>1.8490629183400269E-2</v>
      </c>
      <c r="AM724" s="91">
        <v>8.7280176572481827E-2</v>
      </c>
      <c r="AN724" s="91">
        <v>2.8729281767955802E-2</v>
      </c>
      <c r="AO724" s="91">
        <v>0.17674018357980623</v>
      </c>
      <c r="AP724" s="91">
        <v>1.7068273092369479E-2</v>
      </c>
      <c r="AQ724" s="91">
        <v>7.4179246146710495E-2</v>
      </c>
      <c r="AR724" s="91">
        <v>-0.21682621000114663</v>
      </c>
      <c r="AS724" s="91">
        <v>-0.31316346516512344</v>
      </c>
      <c r="AT724" s="91">
        <v>-0.130694340485941</v>
      </c>
      <c r="AU724" s="91">
        <v>-0.22022800521740371</v>
      </c>
      <c r="AV724" s="91">
        <v>-2.7823420552575334E-2</v>
      </c>
      <c r="AW724" s="91">
        <v>1.4210526315789473</v>
      </c>
      <c r="AX724" s="91">
        <v>22.55263157894737</v>
      </c>
      <c r="AY724" s="91">
        <v>8</v>
      </c>
      <c r="AZ724" s="91">
        <v>6.8052930056710773E-2</v>
      </c>
      <c r="BA724" s="91">
        <v>2.0080321285140562E-2</v>
      </c>
      <c r="BB724" s="91">
        <v>3.5818974279811962E-2</v>
      </c>
      <c r="BC724" s="91">
        <v>0.13726415094339622</v>
      </c>
      <c r="BD724" s="91">
        <v>3.4136546184738957E-2</v>
      </c>
      <c r="BE724" s="91">
        <v>7.6286420221348933E-2</v>
      </c>
      <c r="BF724" s="91">
        <v>-0.16410382290268344</v>
      </c>
      <c r="BG724" s="91">
        <v>-0.26460600285529412</v>
      </c>
      <c r="BH724" s="91">
        <v>-0.20487269187244969</v>
      </c>
      <c r="BI724" s="91">
        <v>2.3934891529488238E-2</v>
      </c>
      <c r="BJ724" s="91">
        <v>2.3934891529488238E-2</v>
      </c>
      <c r="BK724" s="91">
        <v>-5.6050924225742406E-2</v>
      </c>
      <c r="BL724" s="91">
        <v>2.2330516117086717E-2</v>
      </c>
      <c r="BM724" s="91">
        <v>2.2330516117086717E-2</v>
      </c>
      <c r="BN724" s="91">
        <v>-5.2323273317747686E-2</v>
      </c>
      <c r="BO724" s="91">
        <v>0.21621621621621623</v>
      </c>
      <c r="BP724" s="91">
        <v>0</v>
      </c>
      <c r="BQ724" s="91">
        <v>7.2072072072072071E-2</v>
      </c>
      <c r="BR724" s="91">
        <v>1.3002234060835194</v>
      </c>
      <c r="BS724" s="91">
        <v>0.25886880856760375</v>
      </c>
      <c r="BT724" s="91">
        <v>0.67042204256486715</v>
      </c>
      <c r="BU724" s="91">
        <v>-0.22088389826423804</v>
      </c>
      <c r="BV724" s="91">
        <v>-1.3438908773071701</v>
      </c>
      <c r="BW724" s="91">
        <v>-0.87769670865884308</v>
      </c>
      <c r="BX724" s="91"/>
      <c r="BY724" s="91"/>
      <c r="BZ724" s="91"/>
      <c r="CA724" s="91"/>
      <c r="CB724" s="91"/>
      <c r="CC724" s="91"/>
      <c r="CD724" s="91"/>
      <c r="CE724" s="91"/>
      <c r="CF724" s="91"/>
      <c r="CG724" s="68"/>
      <c r="CH724" s="91">
        <v>0</v>
      </c>
      <c r="CI724" s="91">
        <v>0</v>
      </c>
      <c r="CJ724" s="91">
        <v>0</v>
      </c>
      <c r="CK724" s="91">
        <v>0</v>
      </c>
      <c r="CL724" s="91">
        <v>0</v>
      </c>
      <c r="CM724" s="91">
        <v>0</v>
      </c>
      <c r="CN724" s="91">
        <v>0</v>
      </c>
      <c r="CO724" s="68">
        <f t="shared" si="11"/>
        <v>0</v>
      </c>
      <c r="CP724" s="68">
        <f>IF(ISNUMBER(SUM(CI724,CK724,CM724)/SUM(CH724,CJ724,CL724)),SUM(CI724,CK724,CM724)/SUM(CH724,CJ724,CL724),0)</f>
        <v>0</v>
      </c>
      <c r="CQ724" s="91"/>
    </row>
    <row r="725" spans="1:95" ht="16" x14ac:dyDescent="0.2">
      <c r="A725" s="88" t="s">
        <v>922</v>
      </c>
      <c r="B725" t="s">
        <v>922</v>
      </c>
      <c r="C725" s="89" t="s">
        <v>342</v>
      </c>
      <c r="D725" s="89" t="s">
        <v>27</v>
      </c>
      <c r="E725" s="89" t="s">
        <v>7</v>
      </c>
      <c r="F725" s="89">
        <v>2017</v>
      </c>
      <c r="G725" s="89"/>
      <c r="H725" s="90">
        <v>8</v>
      </c>
      <c r="I725" s="90">
        <v>300</v>
      </c>
      <c r="J725" s="90">
        <v>23</v>
      </c>
      <c r="K725" s="90">
        <v>21</v>
      </c>
      <c r="L725" s="90"/>
      <c r="M725" s="91">
        <v>12.916666666666666</v>
      </c>
      <c r="N725" s="91">
        <v>2.7096774193548385</v>
      </c>
      <c r="O725" s="91">
        <v>0.27612518850576173</v>
      </c>
      <c r="P725" s="91">
        <v>0.23458148075385338</v>
      </c>
      <c r="Q725" s="91">
        <v>0.29608601589493311</v>
      </c>
      <c r="R725" s="91">
        <v>1.6996763754045305</v>
      </c>
      <c r="S725" s="91">
        <v>0.2104221415527148</v>
      </c>
      <c r="T725" s="91">
        <v>0.59661835748792269</v>
      </c>
      <c r="U725" s="91">
        <v>1.6996763754045305</v>
      </c>
      <c r="V725" s="91">
        <v>1.6996763754045305</v>
      </c>
      <c r="W725" s="91">
        <v>1.3007997946850816</v>
      </c>
      <c r="X725" s="91">
        <v>-1.2680282066150861</v>
      </c>
      <c r="Y725" s="91">
        <v>-0.21883513177324709</v>
      </c>
      <c r="Z725" s="91">
        <v>-0.21883513177324709</v>
      </c>
      <c r="AA725" s="91">
        <v>-0.59657886120226133</v>
      </c>
      <c r="AB725" s="91">
        <v>-1.8329007245255653</v>
      </c>
      <c r="AC725" s="91">
        <v>-0.89015941294237533</v>
      </c>
      <c r="AD725" s="91">
        <v>-0.89015941294237533</v>
      </c>
      <c r="AE725" s="91">
        <v>-1.2278462380161494</v>
      </c>
      <c r="AF725" s="91">
        <v>-1.0434575647712703</v>
      </c>
      <c r="AG725" s="91">
        <v>-0.31604501616295777</v>
      </c>
      <c r="AH725" s="91">
        <v>-0.31604501616295777</v>
      </c>
      <c r="AI725" s="91">
        <v>-0.60673662411909335</v>
      </c>
      <c r="AJ725" s="91">
        <v>3.3056745182012848E-2</v>
      </c>
      <c r="AK725" s="91">
        <v>0.27550054112554112</v>
      </c>
      <c r="AL725" s="91">
        <v>0.19366242038216561</v>
      </c>
      <c r="AM725" s="91">
        <v>0.16740656889657321</v>
      </c>
      <c r="AN725" s="91">
        <v>2.288543897216274E-2</v>
      </c>
      <c r="AO725" s="91">
        <v>0.25430819180819181</v>
      </c>
      <c r="AP725" s="91">
        <v>0.14897109260166586</v>
      </c>
      <c r="AQ725" s="91">
        <v>0.14205490779400679</v>
      </c>
      <c r="AR725" s="91">
        <v>-0.28454908509358451</v>
      </c>
      <c r="AS725" s="91">
        <v>-0.18126064565582706</v>
      </c>
      <c r="AT725" s="91">
        <v>-5.6217013328024701E-2</v>
      </c>
      <c r="AU725" s="91">
        <v>-0.17400891469247873</v>
      </c>
      <c r="AV725" s="91">
        <v>1.9873949091944121E-2</v>
      </c>
      <c r="AW725" s="91">
        <v>2.7096774193548385</v>
      </c>
      <c r="AX725" s="91">
        <v>35</v>
      </c>
      <c r="AY725" s="91">
        <v>4</v>
      </c>
      <c r="AZ725" s="91">
        <v>0.11046511627906977</v>
      </c>
      <c r="BA725" s="91">
        <v>9.3851132686084138E-2</v>
      </c>
      <c r="BB725" s="91">
        <v>8.1793016965840348E-2</v>
      </c>
      <c r="BC725" s="91">
        <v>0.22290209790209789</v>
      </c>
      <c r="BD725" s="91">
        <v>0.19794218520333171</v>
      </c>
      <c r="BE725" s="91">
        <v>0.15553838701658504</v>
      </c>
      <c r="BF725" s="91">
        <v>-8.824582111498333E-2</v>
      </c>
      <c r="BG725" s="91">
        <v>-0.10080036383670135</v>
      </c>
      <c r="BH725" s="91">
        <v>-0.14821442695114628</v>
      </c>
      <c r="BI725" s="91">
        <v>0.18774053054808099</v>
      </c>
      <c r="BJ725" s="91">
        <v>0.18774053054808099</v>
      </c>
      <c r="BK725" s="91">
        <v>6.7468702528335938E-3</v>
      </c>
      <c r="BL725" s="91">
        <v>0.18041425875232503</v>
      </c>
      <c r="BM725" s="91">
        <v>0.18041425875232503</v>
      </c>
      <c r="BN725" s="91">
        <v>-5.053959723065813E-2</v>
      </c>
      <c r="BO725" s="91">
        <v>0.2857142857142857</v>
      </c>
      <c r="BP725" s="91">
        <v>0.1</v>
      </c>
      <c r="BQ725" s="91">
        <v>0.12857142857142856</v>
      </c>
      <c r="BR725" s="91">
        <v>1.6996763754045305</v>
      </c>
      <c r="BS725" s="91">
        <v>1.6996763754045305</v>
      </c>
      <c r="BT725" s="91">
        <v>1.3007997946850816</v>
      </c>
      <c r="BU725" s="91">
        <v>-0.99639181418264688</v>
      </c>
      <c r="BV725" s="91">
        <v>-0.99639181418264688</v>
      </c>
      <c r="BW725" s="91">
        <v>-1.3704958317536857</v>
      </c>
      <c r="BX725" s="91"/>
      <c r="BY725" s="91"/>
      <c r="BZ725" s="91"/>
      <c r="CA725" s="91"/>
      <c r="CB725" s="91"/>
      <c r="CC725" s="91"/>
      <c r="CD725" s="91"/>
      <c r="CE725" s="91"/>
      <c r="CF725" s="91"/>
      <c r="CG725" s="68"/>
      <c r="CH725" s="91">
        <v>0</v>
      </c>
      <c r="CI725" s="91">
        <v>0</v>
      </c>
      <c r="CJ725" s="91">
        <v>0</v>
      </c>
      <c r="CK725" s="91">
        <v>0</v>
      </c>
      <c r="CL725" s="91">
        <v>0</v>
      </c>
      <c r="CM725" s="91">
        <v>0</v>
      </c>
      <c r="CN725" s="91">
        <v>0</v>
      </c>
      <c r="CO725" s="68">
        <f t="shared" si="11"/>
        <v>0</v>
      </c>
      <c r="CP725" s="68">
        <f>IF(ISNUMBER(SUM(CI725,CK725,CM725)/SUM(CH725,CJ725,CL725)),SUM(CI725,CK725,CM725)/SUM(CH725,CJ725,CL725),0)</f>
        <v>0</v>
      </c>
      <c r="CQ725" s="91"/>
    </row>
    <row r="726" spans="1:95" ht="16" x14ac:dyDescent="0.2">
      <c r="A726" s="88" t="s">
        <v>901</v>
      </c>
      <c r="B726" t="s">
        <v>901</v>
      </c>
      <c r="C726" s="89" t="s">
        <v>229</v>
      </c>
      <c r="D726" s="89" t="s">
        <v>51</v>
      </c>
      <c r="E726" s="89" t="s">
        <v>7</v>
      </c>
      <c r="F726" s="89">
        <v>2017</v>
      </c>
      <c r="G726" s="89" t="s">
        <v>195</v>
      </c>
      <c r="H726" s="90">
        <v>5</v>
      </c>
      <c r="I726" s="90">
        <v>175</v>
      </c>
      <c r="J726" s="90">
        <v>22</v>
      </c>
      <c r="K726" s="90">
        <v>20</v>
      </c>
      <c r="L726" s="90">
        <v>21</v>
      </c>
      <c r="M726" s="91">
        <v>16.624113475177303</v>
      </c>
      <c r="N726" s="91">
        <v>3.6153846153846154</v>
      </c>
      <c r="O726" s="91">
        <v>0.50153998304605829</v>
      </c>
      <c r="P726" s="91">
        <v>0.3343599886973721</v>
      </c>
      <c r="Q726" s="91">
        <v>0.44246397287369321</v>
      </c>
      <c r="R726" s="91">
        <v>1.8187452391028354</v>
      </c>
      <c r="S726" s="91">
        <v>0.26871997739474429</v>
      </c>
      <c r="T726" s="91">
        <v>1.9270588235294119</v>
      </c>
      <c r="U726" s="91">
        <v>1.9270588235294119</v>
      </c>
      <c r="V726" s="91">
        <v>1.7104316546762588</v>
      </c>
      <c r="W726" s="91">
        <v>1.4031394875632413</v>
      </c>
      <c r="X726" s="91">
        <v>6.9652645169426819E-4</v>
      </c>
      <c r="Y726" s="91">
        <v>2.3616948481532285E-2</v>
      </c>
      <c r="Z726" s="91">
        <v>2.3616948481532285E-2</v>
      </c>
      <c r="AA726" s="91">
        <v>-0.2815471024539315</v>
      </c>
      <c r="AB726" s="91">
        <v>0.31936084312144475</v>
      </c>
      <c r="AC726" s="91">
        <v>0.31936084312144475</v>
      </c>
      <c r="AD726" s="91">
        <v>-0.85615157306704015</v>
      </c>
      <c r="AE726" s="91">
        <v>-0.72249133526475895</v>
      </c>
      <c r="AF726" s="91">
        <v>0.96352941176470597</v>
      </c>
      <c r="AG726" s="91">
        <v>-4.5664786992860584E-3</v>
      </c>
      <c r="AH726" s="91">
        <v>0.96352941176470597</v>
      </c>
      <c r="AI726" s="91">
        <v>6.7769164634400497E-2</v>
      </c>
      <c r="AJ726" s="91">
        <v>0.25810810810810814</v>
      </c>
      <c r="AK726" s="91">
        <v>0.3343599886973721</v>
      </c>
      <c r="AL726" s="91">
        <v>0.3343599886973721</v>
      </c>
      <c r="AM726" s="91">
        <v>0.26775814891761951</v>
      </c>
      <c r="AN726" s="91">
        <v>0.17207207207207209</v>
      </c>
      <c r="AO726" s="91">
        <v>0.33435998869737216</v>
      </c>
      <c r="AP726" s="91">
        <v>0.33435998869737216</v>
      </c>
      <c r="AQ726" s="91">
        <v>0.22367214140133743</v>
      </c>
      <c r="AR726" s="91">
        <v>-2.2087871613215709E-2</v>
      </c>
      <c r="AS726" s="91">
        <v>2.3834783561155648E-2</v>
      </c>
      <c r="AT726" s="91">
        <v>2.3834783561155648E-2</v>
      </c>
      <c r="AU726" s="91">
        <v>-1.4620766307543692E-2</v>
      </c>
      <c r="AV726" s="91">
        <v>-1.770121477858802E-2</v>
      </c>
      <c r="AW726" s="91">
        <v>3.6153846153846154</v>
      </c>
      <c r="AX726" s="91">
        <v>60.102564102564102</v>
      </c>
      <c r="AY726" s="91">
        <v>10</v>
      </c>
      <c r="AZ726" s="91">
        <v>9.5617529880478086E-2</v>
      </c>
      <c r="BA726" s="91">
        <v>8.8129496402877691E-2</v>
      </c>
      <c r="BB726" s="91">
        <v>7.1672728378917014E-2</v>
      </c>
      <c r="BC726" s="91">
        <v>0.26871997739474429</v>
      </c>
      <c r="BD726" s="91">
        <v>0.26871997739474429</v>
      </c>
      <c r="BE726" s="91">
        <v>0.19769150502489705</v>
      </c>
      <c r="BF726" s="91">
        <v>-1.1587488973463789E-3</v>
      </c>
      <c r="BG726" s="91">
        <v>-4.2427941622336929E-2</v>
      </c>
      <c r="BH726" s="91">
        <v>-3.3027271917729445E-2</v>
      </c>
      <c r="BI726" s="91">
        <v>3.9824285440585611E-2</v>
      </c>
      <c r="BJ726" s="91">
        <v>-3.3072743759607726E-2</v>
      </c>
      <c r="BK726" s="91">
        <v>5.1571147765945846E-3</v>
      </c>
      <c r="BL726" s="91">
        <v>5.4830992587736771E-2</v>
      </c>
      <c r="BM726" s="91">
        <v>-4.8727200413762883E-3</v>
      </c>
      <c r="BN726" s="91">
        <v>2.2571331126033729E-2</v>
      </c>
      <c r="BO726" s="91">
        <v>0.4</v>
      </c>
      <c r="BP726" s="91">
        <v>0.4</v>
      </c>
      <c r="BQ726" s="91">
        <v>0.24965277777777778</v>
      </c>
      <c r="BR726" s="91">
        <v>1.9270588235294119</v>
      </c>
      <c r="BS726" s="91">
        <v>1.7104316546762588</v>
      </c>
      <c r="BT726" s="91">
        <v>1.4031394875632413</v>
      </c>
      <c r="BU726" s="91">
        <v>0.55828715972594267</v>
      </c>
      <c r="BV726" s="91">
        <v>0.25914977678848716</v>
      </c>
      <c r="BW726" s="91">
        <v>-1.1037996238143638E-2</v>
      </c>
      <c r="BX726" s="91"/>
      <c r="BY726" s="91"/>
      <c r="BZ726" s="91"/>
      <c r="CA726" s="91"/>
      <c r="CB726" s="91"/>
      <c r="CC726" s="91"/>
      <c r="CD726" s="91"/>
      <c r="CE726" s="91"/>
      <c r="CF726" s="91"/>
      <c r="CG726" s="68"/>
      <c r="CH726" s="91">
        <v>0</v>
      </c>
      <c r="CI726" s="91">
        <v>0</v>
      </c>
      <c r="CJ726" s="91">
        <v>0</v>
      </c>
      <c r="CK726" s="91">
        <v>0</v>
      </c>
      <c r="CL726" s="91">
        <v>0</v>
      </c>
      <c r="CM726" s="91">
        <v>0</v>
      </c>
      <c r="CN726" s="91">
        <v>0</v>
      </c>
      <c r="CO726" s="68">
        <f t="shared" si="11"/>
        <v>0</v>
      </c>
      <c r="CP726" s="68">
        <f>IF(ISNUMBER(SUM(CI726,CK726,CM726)/SUM(CH726,CJ726,CL726)),SUM(CI726,CK726,CM726)/SUM(CH726,CJ726,CL726),0)</f>
        <v>0</v>
      </c>
      <c r="CQ726" s="91"/>
    </row>
    <row r="727" spans="1:95" ht="16" x14ac:dyDescent="0.2">
      <c r="A727" s="88" t="s">
        <v>1269</v>
      </c>
      <c r="B727" t="s">
        <v>1269</v>
      </c>
      <c r="C727" s="89" t="s">
        <v>91</v>
      </c>
      <c r="D727" s="89" t="s">
        <v>29</v>
      </c>
      <c r="E727" s="89" t="s">
        <v>7</v>
      </c>
      <c r="F727" s="89">
        <v>2012</v>
      </c>
      <c r="G727" s="89"/>
      <c r="H727" s="90">
        <v>8</v>
      </c>
      <c r="I727" s="90">
        <v>300</v>
      </c>
      <c r="J727" s="90">
        <v>23</v>
      </c>
      <c r="K727" s="90"/>
      <c r="L727" s="90"/>
      <c r="M727" s="91">
        <v>10.141891891891891</v>
      </c>
      <c r="N727" s="91">
        <v>4.1111111111111107</v>
      </c>
      <c r="O727" s="91">
        <v>0.2312379380100914</v>
      </c>
      <c r="P727" s="91">
        <v>0.17557457150210221</v>
      </c>
      <c r="Q727" s="91">
        <v>0.22722208012649109</v>
      </c>
      <c r="R727" s="91">
        <v>1.2591775642035608</v>
      </c>
      <c r="S727" s="91">
        <v>0.14969656102494944</v>
      </c>
      <c r="T727" s="91">
        <v>0.86128364389233958</v>
      </c>
      <c r="U727" s="91">
        <v>1.2591775642035608</v>
      </c>
      <c r="V727" s="91">
        <v>1.2591775642035608</v>
      </c>
      <c r="W727" s="91">
        <v>1.0939936620092974</v>
      </c>
      <c r="X727" s="91">
        <v>-1.0576661746187237</v>
      </c>
      <c r="Y727" s="91">
        <v>-0.53563618158428405</v>
      </c>
      <c r="Z727" s="91">
        <v>-0.53563618158428405</v>
      </c>
      <c r="AA727" s="91">
        <v>-0.77839601301530104</v>
      </c>
      <c r="AB727" s="91">
        <v>-1.5682354381211483</v>
      </c>
      <c r="AC727" s="91">
        <v>-1.3306582241433451</v>
      </c>
      <c r="AD727" s="91">
        <v>-1.3306582241433451</v>
      </c>
      <c r="AE727" s="91">
        <v>-1.4346523706919336</v>
      </c>
      <c r="AF727" s="91">
        <v>-0.81954339916436736</v>
      </c>
      <c r="AG727" s="91">
        <v>-0.19010805439171219</v>
      </c>
      <c r="AH727" s="91">
        <v>-0.19010805439171219</v>
      </c>
      <c r="AI727" s="91">
        <v>-0.60947091507677498</v>
      </c>
      <c r="AJ727" s="91">
        <v>0</v>
      </c>
      <c r="AK727" s="91">
        <v>0.19426136363636365</v>
      </c>
      <c r="AL727" s="91">
        <v>0.15688777936784076</v>
      </c>
      <c r="AM727" s="91">
        <v>0.16240388811904183</v>
      </c>
      <c r="AN727" s="91">
        <v>0.10466347796378545</v>
      </c>
      <c r="AO727" s="91">
        <v>0.16437499999999999</v>
      </c>
      <c r="AP727" s="91">
        <v>0.14381379775385403</v>
      </c>
      <c r="AQ727" s="91">
        <v>0.13761742523921316</v>
      </c>
      <c r="AR727" s="91">
        <v>-0.20277104610196178</v>
      </c>
      <c r="AS727" s="91">
        <v>-0.18641794050363888</v>
      </c>
      <c r="AT727" s="91">
        <v>-0.14615020513621652</v>
      </c>
      <c r="AU727" s="91">
        <v>-0.1784463972472724</v>
      </c>
      <c r="AV727" s="91">
        <v>-6.0113970233092728E-3</v>
      </c>
      <c r="AW727" s="91">
        <v>4.1111111111111107</v>
      </c>
      <c r="AX727" s="91">
        <v>41.694444444444443</v>
      </c>
      <c r="AY727" s="91">
        <v>5</v>
      </c>
      <c r="AZ727" s="91">
        <v>0.11265164644714037</v>
      </c>
      <c r="BA727" s="91">
        <v>0.11265164644714037</v>
      </c>
      <c r="BB727" s="91">
        <v>9.2023494095163874E-2</v>
      </c>
      <c r="BC727" s="91">
        <v>0.14969656102494944</v>
      </c>
      <c r="BD727" s="91">
        <v>0.14969656102494944</v>
      </c>
      <c r="BE727" s="91">
        <v>0.12925783898417345</v>
      </c>
      <c r="BF727" s="91">
        <v>-0.14904598801508362</v>
      </c>
      <c r="BG727" s="91">
        <v>-0.14904598801508362</v>
      </c>
      <c r="BH727" s="91">
        <v>-0.17449497498355784</v>
      </c>
      <c r="BI727" s="91">
        <v>0.1360180361814014</v>
      </c>
      <c r="BJ727" s="91">
        <v>0.1360180361814014</v>
      </c>
      <c r="BK727" s="91">
        <v>-3.5977660165540583E-2</v>
      </c>
      <c r="BL727" s="91">
        <v>0.13951912764038954</v>
      </c>
      <c r="BM727" s="91">
        <v>0.13951912764038954</v>
      </c>
      <c r="BN727" s="91">
        <v>-2.25632274961667E-2</v>
      </c>
      <c r="BO727" s="91">
        <v>0.2</v>
      </c>
      <c r="BP727" s="91">
        <v>0.13793103448275862</v>
      </c>
      <c r="BQ727" s="91">
        <v>0.14597701149425288</v>
      </c>
      <c r="BR727" s="91">
        <v>1.2591775642035608</v>
      </c>
      <c r="BS727" s="91">
        <v>1.2591775642035608</v>
      </c>
      <c r="BT727" s="91">
        <v>1.0939936620092974</v>
      </c>
      <c r="BU727" s="91">
        <v>-0.30517835100321178</v>
      </c>
      <c r="BV727" s="91">
        <v>-0.30517835100321178</v>
      </c>
      <c r="BW727" s="91">
        <v>-0.47910715744367854</v>
      </c>
      <c r="BX727" s="91"/>
      <c r="BY727" s="91"/>
      <c r="BZ727" s="91"/>
      <c r="CA727" s="91"/>
      <c r="CB727" s="91"/>
      <c r="CC727" s="91"/>
      <c r="CD727" s="91"/>
      <c r="CE727" s="91"/>
      <c r="CF727" s="91"/>
      <c r="CG727" s="68"/>
      <c r="CH727" s="91">
        <v>1</v>
      </c>
      <c r="CI727" s="91">
        <v>0</v>
      </c>
      <c r="CJ727" s="91">
        <v>0</v>
      </c>
      <c r="CK727" s="91">
        <v>0</v>
      </c>
      <c r="CL727" s="91">
        <v>0</v>
      </c>
      <c r="CM727" s="91">
        <v>0</v>
      </c>
      <c r="CN727" s="91">
        <v>1</v>
      </c>
      <c r="CO727" s="68">
        <f t="shared" si="11"/>
        <v>0</v>
      </c>
      <c r="CP727" s="68">
        <f>IF(ISNUMBER(SUM(CI727,CK727,CM727)/SUM(CH727,CJ727,CL727)),SUM(CI727,CK727,CM727)/SUM(CH727,CJ727,CL727),0)</f>
        <v>0</v>
      </c>
      <c r="CQ727" s="91"/>
    </row>
    <row r="728" spans="1:95" ht="16" x14ac:dyDescent="0.2">
      <c r="A728" s="88" t="s">
        <v>1323</v>
      </c>
      <c r="B728" t="s">
        <v>1323</v>
      </c>
      <c r="C728" s="89" t="s">
        <v>28</v>
      </c>
      <c r="D728" s="89" t="s">
        <v>448</v>
      </c>
      <c r="E728" s="89" t="s">
        <v>7</v>
      </c>
      <c r="F728" s="89">
        <v>2011</v>
      </c>
      <c r="G728" s="89" t="s">
        <v>331</v>
      </c>
      <c r="H728" s="90">
        <v>7</v>
      </c>
      <c r="I728" s="90">
        <v>241</v>
      </c>
      <c r="J728" s="90">
        <v>23</v>
      </c>
      <c r="K728" s="90"/>
      <c r="L728" s="90"/>
      <c r="M728" s="91">
        <v>10.9375</v>
      </c>
      <c r="N728" s="91">
        <v>2.064516129032258</v>
      </c>
      <c r="O728" s="91">
        <v>0.16718097658377201</v>
      </c>
      <c r="P728" s="91">
        <v>0.14489017970593573</v>
      </c>
      <c r="Q728" s="91">
        <v>0.13891813396260666</v>
      </c>
      <c r="R728" s="91">
        <v>0.72477876106194694</v>
      </c>
      <c r="S728" s="91">
        <v>8.0050825921219829E-2</v>
      </c>
      <c r="T728" s="91">
        <v>0.5714285714285714</v>
      </c>
      <c r="U728" s="91">
        <v>0.72477876106194694</v>
      </c>
      <c r="V728" s="91">
        <v>0.72477876106194694</v>
      </c>
      <c r="W728" s="91">
        <v>0.64810366624525917</v>
      </c>
      <c r="X728" s="91">
        <v>-1.4161005465073457</v>
      </c>
      <c r="Y728" s="91">
        <v>-1.1786266997129398</v>
      </c>
      <c r="Z728" s="91">
        <v>-1.1786266997129398</v>
      </c>
      <c r="AA728" s="91">
        <v>-1.2973636231101429</v>
      </c>
      <c r="AB728" s="91">
        <v>-1.3272944297186757</v>
      </c>
      <c r="AC728" s="91">
        <v>-1.3272944297186757</v>
      </c>
      <c r="AD728" s="91">
        <v>-1.8650570272849589</v>
      </c>
      <c r="AE728" s="91">
        <v>-1.5961757285018172</v>
      </c>
      <c r="AF728" s="91">
        <v>-1.2373357734051087</v>
      </c>
      <c r="AG728" s="91">
        <v>-1.2187967536229389</v>
      </c>
      <c r="AH728" s="91">
        <v>-1.2187967536229389</v>
      </c>
      <c r="AI728" s="91">
        <v>-1.2280662635140238</v>
      </c>
      <c r="AJ728" s="91">
        <v>7.7017433970143018E-2</v>
      </c>
      <c r="AK728" s="91">
        <v>0.14489017970593573</v>
      </c>
      <c r="AL728" s="91">
        <v>0.14489017970593573</v>
      </c>
      <c r="AM728" s="91">
        <v>9.5671811196107404E-2</v>
      </c>
      <c r="AN728" s="91">
        <v>7.1093015972439708E-2</v>
      </c>
      <c r="AO728" s="91">
        <v>0.11145398438918133</v>
      </c>
      <c r="AP728" s="91">
        <v>0.11145398438918133</v>
      </c>
      <c r="AQ728" s="91">
        <v>6.7942425726076686E-2</v>
      </c>
      <c r="AR728" s="91">
        <v>-0.17446247579666274</v>
      </c>
      <c r="AS728" s="91">
        <v>-0.21877775386831158</v>
      </c>
      <c r="AT728" s="91">
        <v>-0.17446247579666274</v>
      </c>
      <c r="AU728" s="91">
        <v>-0.19662011483248715</v>
      </c>
      <c r="AV728" s="91">
        <v>1.3988678860051257E-2</v>
      </c>
      <c r="AW728" s="91">
        <v>2.064516129032258</v>
      </c>
      <c r="AX728" s="91">
        <v>22.580645161290324</v>
      </c>
      <c r="AY728" s="91">
        <v>4</v>
      </c>
      <c r="AZ728" s="91">
        <v>5.7142857142857141E-2</v>
      </c>
      <c r="BA728" s="91">
        <v>4.4247787610619468E-2</v>
      </c>
      <c r="BB728" s="91">
        <v>4.437889216650278E-2</v>
      </c>
      <c r="BC728" s="91">
        <v>8.0050825921219829E-2</v>
      </c>
      <c r="BD728" s="91">
        <v>8.0050825921219829E-2</v>
      </c>
      <c r="BE728" s="91">
        <v>6.6760427489019725E-2</v>
      </c>
      <c r="BF728" s="91">
        <v>-0.16569691048266175</v>
      </c>
      <c r="BG728" s="91">
        <v>-0.21869172311881324</v>
      </c>
      <c r="BH728" s="91">
        <v>-0.19219431680073751</v>
      </c>
      <c r="BI728" s="91">
        <v>6.9309345816763457E-2</v>
      </c>
      <c r="BJ728" s="91">
        <v>6.9309345816763457E-2</v>
      </c>
      <c r="BK728" s="91">
        <v>-3.8386209644947322E-2</v>
      </c>
      <c r="BL728" s="91">
        <v>7.4776124117946027E-2</v>
      </c>
      <c r="BM728" s="91">
        <v>7.4776124117946027E-2</v>
      </c>
      <c r="BN728" s="91">
        <v>-4.5678029371665006E-2</v>
      </c>
      <c r="BO728" s="91">
        <v>0.14285714285714285</v>
      </c>
      <c r="BP728" s="91">
        <v>0.14285714285714285</v>
      </c>
      <c r="BQ728" s="91">
        <v>6.9124423963133633E-2</v>
      </c>
      <c r="BR728" s="91">
        <v>0.72477876106194694</v>
      </c>
      <c r="BS728" s="91">
        <v>0.72477876106194694</v>
      </c>
      <c r="BT728" s="91">
        <v>0.64810366624525917</v>
      </c>
      <c r="BU728" s="91">
        <v>-1.6060189717765527</v>
      </c>
      <c r="BV728" s="91">
        <v>-1.6060189717765527</v>
      </c>
      <c r="BW728" s="91">
        <v>-1.6268402289006012</v>
      </c>
      <c r="BX728" s="91"/>
      <c r="BY728" s="91"/>
      <c r="BZ728" s="91"/>
      <c r="CA728" s="91"/>
      <c r="CB728" s="91"/>
      <c r="CC728" s="91"/>
      <c r="CD728" s="91"/>
      <c r="CE728" s="91"/>
      <c r="CF728" s="91"/>
      <c r="CG728" s="68"/>
      <c r="CH728" s="91">
        <v>0</v>
      </c>
      <c r="CI728" s="91">
        <v>0</v>
      </c>
      <c r="CJ728" s="91">
        <v>0</v>
      </c>
      <c r="CK728" s="91">
        <v>0</v>
      </c>
      <c r="CL728" s="91">
        <v>0</v>
      </c>
      <c r="CM728" s="91">
        <v>0</v>
      </c>
      <c r="CN728" s="91">
        <v>0</v>
      </c>
      <c r="CO728" s="68">
        <f t="shared" si="11"/>
        <v>0</v>
      </c>
      <c r="CP728" s="68">
        <f>IF(ISNUMBER(SUM(CI728,CK728,CM728)/SUM(CH728,CJ728,CL728)),SUM(CI728,CK728,CM728)/SUM(CH728,CJ728,CL728),0)</f>
        <v>0</v>
      </c>
      <c r="CQ728" s="91"/>
    </row>
    <row r="729" spans="1:95" ht="16" x14ac:dyDescent="0.2">
      <c r="A729" s="88" t="s">
        <v>1287</v>
      </c>
      <c r="B729" t="s">
        <v>1287</v>
      </c>
      <c r="C729" s="89" t="s">
        <v>93</v>
      </c>
      <c r="D729" s="89" t="s">
        <v>41</v>
      </c>
      <c r="E729" s="89" t="s">
        <v>7</v>
      </c>
      <c r="F729" s="89">
        <v>2011</v>
      </c>
      <c r="G729" s="89"/>
      <c r="H729" s="90">
        <v>8</v>
      </c>
      <c r="I729" s="90">
        <v>300</v>
      </c>
      <c r="J729" s="90">
        <v>21</v>
      </c>
      <c r="K729" s="90">
        <v>19</v>
      </c>
      <c r="L729" s="90">
        <v>19</v>
      </c>
      <c r="M729" s="91">
        <v>17.5</v>
      </c>
      <c r="N729" s="91">
        <v>4.3076923076923075</v>
      </c>
      <c r="O729" s="91">
        <v>0.46053815918536573</v>
      </c>
      <c r="P729" s="91">
        <v>0.33949349914699389</v>
      </c>
      <c r="Q729" s="91">
        <v>0.48137718372884325</v>
      </c>
      <c r="R729" s="91">
        <v>3.2644067796610172</v>
      </c>
      <c r="S729" s="91">
        <v>0.33487679547201876</v>
      </c>
      <c r="T729" s="91">
        <v>2.9754361799816342</v>
      </c>
      <c r="U729" s="91">
        <v>3.2644067796610172</v>
      </c>
      <c r="V729" s="91">
        <v>3.2644067796610172</v>
      </c>
      <c r="W729" s="91">
        <v>3.1199214798213255</v>
      </c>
      <c r="X729" s="91">
        <v>1.0961488293504289</v>
      </c>
      <c r="Y729" s="91">
        <v>1.2604102940227437</v>
      </c>
      <c r="Z729" s="91">
        <v>1.2604102940227437</v>
      </c>
      <c r="AA729" s="91">
        <v>1.1782795616865864</v>
      </c>
      <c r="AB729" s="91">
        <v>1.0767131788343871</v>
      </c>
      <c r="AC729" s="91">
        <v>1.0767131788343871</v>
      </c>
      <c r="AD729" s="91">
        <v>0.83488769764752924</v>
      </c>
      <c r="AE729" s="91">
        <v>0.95580043824095817</v>
      </c>
      <c r="AF729" s="91">
        <v>1.4197622678121828</v>
      </c>
      <c r="AG729" s="91">
        <v>1.085000209047243</v>
      </c>
      <c r="AH729" s="91">
        <v>1.4197622678121828</v>
      </c>
      <c r="AI729" s="91">
        <v>1.2523812384297131</v>
      </c>
      <c r="AJ729" s="91">
        <v>0.40569070120172673</v>
      </c>
      <c r="AK729" s="91">
        <v>0.40569070120172673</v>
      </c>
      <c r="AL729" s="91">
        <v>0.27329629709226111</v>
      </c>
      <c r="AM729" s="91">
        <v>0.33949349914699389</v>
      </c>
      <c r="AN729" s="91">
        <v>0.37448372418620934</v>
      </c>
      <c r="AO729" s="91">
        <v>0.37448372418620934</v>
      </c>
      <c r="AP729" s="91">
        <v>0.27329629709226105</v>
      </c>
      <c r="AQ729" s="91">
        <v>0.32389001063923517</v>
      </c>
      <c r="AR729" s="91">
        <v>0.12892823241710691</v>
      </c>
      <c r="AS729" s="91">
        <v>-3.4138226973486174E-2</v>
      </c>
      <c r="AT729" s="91">
        <v>0.12892823241710691</v>
      </c>
      <c r="AU729" s="91">
        <v>4.7395002721810367E-2</v>
      </c>
      <c r="AV729" s="91">
        <v>-2.5436660962822599E-3</v>
      </c>
      <c r="AW729" s="91">
        <v>4.3076923076923075</v>
      </c>
      <c r="AX729" s="91">
        <v>75.384615384615387</v>
      </c>
      <c r="AY729" s="91">
        <v>10</v>
      </c>
      <c r="AZ729" s="91">
        <v>0.17627118644067796</v>
      </c>
      <c r="BA729" s="91">
        <v>0.17627118644067796</v>
      </c>
      <c r="BB729" s="91">
        <v>0.17078022131951254</v>
      </c>
      <c r="BC729" s="91">
        <v>0.34896744837241861</v>
      </c>
      <c r="BD729" s="91">
        <v>0.32078614257161892</v>
      </c>
      <c r="BE729" s="91">
        <v>0.33487679547201876</v>
      </c>
      <c r="BF729" s="91">
        <v>0.10560063497713551</v>
      </c>
      <c r="BG729" s="91">
        <v>1.9418168725539253E-2</v>
      </c>
      <c r="BH729" s="91">
        <v>6.2509401851337382E-2</v>
      </c>
      <c r="BI729" s="91">
        <v>0.13947309027534893</v>
      </c>
      <c r="BJ729" s="91">
        <v>0.11350698004225285</v>
      </c>
      <c r="BK729" s="91">
        <v>0.12649003515880089</v>
      </c>
      <c r="BL729" s="91">
        <v>0.16963849829391991</v>
      </c>
      <c r="BM729" s="91">
        <v>0.13664349856049449</v>
      </c>
      <c r="BN729" s="91">
        <v>0.15314099842720719</v>
      </c>
      <c r="BO729" s="91">
        <v>0.4</v>
      </c>
      <c r="BP729" s="91">
        <v>0.22580645161290322</v>
      </c>
      <c r="BQ729" s="91">
        <v>0.31290322580645163</v>
      </c>
      <c r="BR729" s="91">
        <v>3.2644067796610172</v>
      </c>
      <c r="BS729" s="91">
        <v>3.2644067796610172</v>
      </c>
      <c r="BT729" s="91">
        <v>3.1199214798213255</v>
      </c>
      <c r="BU729" s="91">
        <v>1.4913162799011943</v>
      </c>
      <c r="BV729" s="91">
        <v>1.4913162799011943</v>
      </c>
      <c r="BW729" s="91">
        <v>1.3468309800615028</v>
      </c>
      <c r="BX729" s="92">
        <v>24.394335978200001</v>
      </c>
      <c r="BY729" s="92">
        <v>19</v>
      </c>
      <c r="BZ729" s="92">
        <v>74</v>
      </c>
      <c r="CA729" s="91"/>
      <c r="CB729" s="91"/>
      <c r="CC729" s="91"/>
      <c r="CD729" s="91"/>
      <c r="CE729" s="91"/>
      <c r="CF729" s="91"/>
      <c r="CG729" s="68"/>
      <c r="CH729" s="91">
        <v>0</v>
      </c>
      <c r="CI729" s="91">
        <v>0</v>
      </c>
      <c r="CJ729" s="91">
        <v>0</v>
      </c>
      <c r="CK729" s="91">
        <v>0</v>
      </c>
      <c r="CL729" s="91">
        <v>0</v>
      </c>
      <c r="CM729" s="91">
        <v>0</v>
      </c>
      <c r="CN729" s="91">
        <v>0</v>
      </c>
      <c r="CO729" s="68">
        <f t="shared" si="11"/>
        <v>0</v>
      </c>
      <c r="CP729" s="68">
        <f>IF(ISNUMBER(SUM(CI729,CK729,CM729)/SUM(CH729,CJ729,CL729)),SUM(CI729,CK729,CM729)/SUM(CH729,CJ729,CL729),0)</f>
        <v>0</v>
      </c>
      <c r="CQ729" s="92"/>
    </row>
    <row r="730" spans="1:95" ht="16" x14ac:dyDescent="0.2">
      <c r="A730" s="88" t="s">
        <v>945</v>
      </c>
      <c r="B730" t="s">
        <v>945</v>
      </c>
      <c r="C730" s="89" t="s">
        <v>28</v>
      </c>
      <c r="D730" s="89" t="s">
        <v>29</v>
      </c>
      <c r="E730" s="89" t="s">
        <v>7</v>
      </c>
      <c r="F730" s="89">
        <v>2017</v>
      </c>
      <c r="G730" s="89"/>
      <c r="H730" s="90">
        <v>8</v>
      </c>
      <c r="I730" s="90">
        <v>300</v>
      </c>
      <c r="J730" s="90">
        <v>24</v>
      </c>
      <c r="K730" s="90"/>
      <c r="L730" s="90"/>
      <c r="M730" s="91">
        <v>11.708661417322835</v>
      </c>
      <c r="N730" s="91">
        <v>2.8863636363636362</v>
      </c>
      <c r="O730" s="91">
        <v>0.23619158464691445</v>
      </c>
      <c r="P730" s="91">
        <v>0.15746105643127634</v>
      </c>
      <c r="Q730" s="91">
        <v>0.26881562634415401</v>
      </c>
      <c r="R730" s="91">
        <v>1.5130434782608695</v>
      </c>
      <c r="S730" s="91">
        <v>0.1937099916504314</v>
      </c>
      <c r="T730" s="91">
        <v>0.92971576227390185</v>
      </c>
      <c r="U730" s="91">
        <v>1.5130434782608695</v>
      </c>
      <c r="V730" s="91">
        <v>1.5130434782608695</v>
      </c>
      <c r="W730" s="91">
        <v>0.9869908641521381</v>
      </c>
      <c r="X730" s="91">
        <v>-0.82365900277194815</v>
      </c>
      <c r="Y730" s="91">
        <v>-0.31014519240880434</v>
      </c>
      <c r="Z730" s="91">
        <v>-0.31014519240880434</v>
      </c>
      <c r="AA730" s="91">
        <v>-0.80967736344730767</v>
      </c>
      <c r="AB730" s="91">
        <v>-0.96900723887334528</v>
      </c>
      <c r="AC730" s="91">
        <v>-0.96900723887334528</v>
      </c>
      <c r="AD730" s="91">
        <v>-1.0767923100860364</v>
      </c>
      <c r="AE730" s="91">
        <v>-1.3841744106605969</v>
      </c>
      <c r="AF730" s="91">
        <v>-0.59514206863343189</v>
      </c>
      <c r="AG730" s="91">
        <v>-0.23931039625762596</v>
      </c>
      <c r="AH730" s="91">
        <v>-0.23931039625762596</v>
      </c>
      <c r="AI730" s="91">
        <v>-0.81788298908419199</v>
      </c>
      <c r="AJ730" s="91">
        <v>5.6572327044025157E-2</v>
      </c>
      <c r="AK730" s="91">
        <v>0.15746105643127634</v>
      </c>
      <c r="AL730" s="91">
        <v>0.15746105643127634</v>
      </c>
      <c r="AM730" s="91">
        <v>0.10893986259074247</v>
      </c>
      <c r="AN730" s="91">
        <v>4.0408805031446539E-2</v>
      </c>
      <c r="AO730" s="91">
        <v>0.15746105643127631</v>
      </c>
      <c r="AP730" s="91">
        <v>0.15746105643127631</v>
      </c>
      <c r="AQ730" s="91">
        <v>9.2297148354630126E-2</v>
      </c>
      <c r="AR730" s="91">
        <v>-0.2051466867376559</v>
      </c>
      <c r="AS730" s="91">
        <v>-0.1727706818262166</v>
      </c>
      <c r="AT730" s="91">
        <v>-0.1727706818262166</v>
      </c>
      <c r="AU730" s="91">
        <v>-0.20613959145250962</v>
      </c>
      <c r="AV730" s="91">
        <v>3.106101206526829E-2</v>
      </c>
      <c r="AW730" s="91">
        <v>2.8863636363636362</v>
      </c>
      <c r="AX730" s="91">
        <v>33.795454545454547</v>
      </c>
      <c r="AY730" s="91">
        <v>4</v>
      </c>
      <c r="AZ730" s="91">
        <v>0.12173913043478261</v>
      </c>
      <c r="BA730" s="91">
        <v>0.12173913043478261</v>
      </c>
      <c r="BB730" s="91">
        <v>7.1211227543381231E-2</v>
      </c>
      <c r="BC730" s="91">
        <v>0.1937099916504314</v>
      </c>
      <c r="BD730" s="91">
        <v>0.1937099916504314</v>
      </c>
      <c r="BE730" s="91">
        <v>0.10365024076520432</v>
      </c>
      <c r="BF730" s="91">
        <v>-0.10503255738960166</v>
      </c>
      <c r="BG730" s="91">
        <v>-0.10503255738960166</v>
      </c>
      <c r="BH730" s="91">
        <v>-0.18500607305941497</v>
      </c>
      <c r="BI730" s="91">
        <v>0.18003146680688337</v>
      </c>
      <c r="BJ730" s="91">
        <v>0.18003146680688337</v>
      </c>
      <c r="BK730" s="91">
        <v>-7.0128136345921785E-2</v>
      </c>
      <c r="BL730" s="91">
        <v>0.1884352898471576</v>
      </c>
      <c r="BM730" s="91">
        <v>0.1884352898471576</v>
      </c>
      <c r="BN730" s="91">
        <v>-0.10160448823562981</v>
      </c>
      <c r="BO730" s="91">
        <v>0.12121212121212122</v>
      </c>
      <c r="BP730" s="91">
        <v>0.12121212121212122</v>
      </c>
      <c r="BQ730" s="91">
        <v>8.0944055944055945E-2</v>
      </c>
      <c r="BR730" s="91">
        <v>1.5130434782608695</v>
      </c>
      <c r="BS730" s="91">
        <v>1.5130434782608695</v>
      </c>
      <c r="BT730" s="91">
        <v>0.9869908641521381</v>
      </c>
      <c r="BU730" s="91">
        <v>-0.70707262472392762</v>
      </c>
      <c r="BV730" s="91">
        <v>-0.70707262472392762</v>
      </c>
      <c r="BW730" s="91">
        <v>-1.2456450833687831</v>
      </c>
      <c r="BX730" s="92">
        <v>28.497566221500001</v>
      </c>
      <c r="BY730" s="92">
        <v>216</v>
      </c>
      <c r="BZ730" s="92">
        <v>73</v>
      </c>
      <c r="CA730" s="92">
        <v>8</v>
      </c>
      <c r="CB730" s="92">
        <v>7.22</v>
      </c>
      <c r="CC730" s="92">
        <v>4.54</v>
      </c>
      <c r="CD730" s="92">
        <v>26.5</v>
      </c>
      <c r="CE730" s="92">
        <v>112</v>
      </c>
      <c r="CF730" s="92">
        <v>11.5</v>
      </c>
      <c r="CG730" s="68"/>
      <c r="CH730" s="91">
        <v>0</v>
      </c>
      <c r="CI730" s="91">
        <v>0</v>
      </c>
      <c r="CJ730" s="91">
        <v>0</v>
      </c>
      <c r="CK730" s="91">
        <v>0</v>
      </c>
      <c r="CL730" s="91">
        <v>0</v>
      </c>
      <c r="CM730" s="91">
        <v>0</v>
      </c>
      <c r="CN730" s="91">
        <v>0</v>
      </c>
      <c r="CO730" s="68">
        <f t="shared" si="11"/>
        <v>0</v>
      </c>
      <c r="CP730" s="68">
        <f>IF(ISNUMBER(SUM(CI730,CK730,CM730)/SUM(CH730,CJ730,CL730)),SUM(CI730,CK730,CM730)/SUM(CH730,CJ730,CL730),0)</f>
        <v>0</v>
      </c>
      <c r="CQ730" s="91"/>
    </row>
    <row r="731" spans="1:95" ht="16" x14ac:dyDescent="0.2">
      <c r="A731" s="88" t="s">
        <v>841</v>
      </c>
      <c r="B731" t="s">
        <v>841</v>
      </c>
      <c r="C731" s="89" t="s">
        <v>53</v>
      </c>
      <c r="D731" s="89" t="s">
        <v>29</v>
      </c>
      <c r="E731" s="89" t="s">
        <v>7</v>
      </c>
      <c r="F731" s="89">
        <v>2018</v>
      </c>
      <c r="G731" s="89"/>
      <c r="H731" s="90">
        <v>8</v>
      </c>
      <c r="I731" s="90">
        <v>300</v>
      </c>
      <c r="J731" s="90">
        <v>23</v>
      </c>
      <c r="K731" s="90">
        <v>22</v>
      </c>
      <c r="L731" s="90">
        <v>22</v>
      </c>
      <c r="M731" s="91">
        <v>15.928571428571429</v>
      </c>
      <c r="N731" s="91">
        <v>4.4390243902439028</v>
      </c>
      <c r="O731" s="91">
        <v>0.47671190623072179</v>
      </c>
      <c r="P731" s="91">
        <v>0.34429193227774352</v>
      </c>
      <c r="Q731" s="91">
        <v>0.46273904996915483</v>
      </c>
      <c r="R731" s="91">
        <v>2.7552014844686012</v>
      </c>
      <c r="S731" s="91">
        <v>0.30228254164096235</v>
      </c>
      <c r="T731" s="91">
        <v>2.2278481012658227</v>
      </c>
      <c r="U731" s="91">
        <v>3.0240641711229945</v>
      </c>
      <c r="V731" s="91">
        <v>2.486338797814208</v>
      </c>
      <c r="W731" s="91">
        <v>2.3142620156710572</v>
      </c>
      <c r="X731" s="91">
        <v>0.60121069971162577</v>
      </c>
      <c r="Y731" s="91">
        <v>1.3815003507275987</v>
      </c>
      <c r="Z731" s="91">
        <v>0.683735039424064</v>
      </c>
      <c r="AA731" s="91">
        <v>0.63680110931224909</v>
      </c>
      <c r="AB731" s="91">
        <v>0.32912510011857554</v>
      </c>
      <c r="AC731" s="91">
        <v>0.59454508910950654</v>
      </c>
      <c r="AD731" s="91">
        <v>-0.1034969905326979</v>
      </c>
      <c r="AE731" s="91">
        <v>-5.6903259141677931E-2</v>
      </c>
      <c r="AF731" s="91">
        <v>1.4721876460716594</v>
      </c>
      <c r="AG731" s="91">
        <v>0.75961395516655061</v>
      </c>
      <c r="AH731" s="91">
        <v>1.4721876460716594</v>
      </c>
      <c r="AI731" s="91">
        <v>0.83051854764800237</v>
      </c>
      <c r="AJ731" s="91">
        <v>0.18083383439688117</v>
      </c>
      <c r="AK731" s="91">
        <v>0.34429193227774352</v>
      </c>
      <c r="AL731" s="91">
        <v>0.34429193227774352</v>
      </c>
      <c r="AM731" s="91">
        <v>0.26170991888333656</v>
      </c>
      <c r="AN731" s="91">
        <v>0.12055588959792075</v>
      </c>
      <c r="AO731" s="91">
        <v>0.31780793748714786</v>
      </c>
      <c r="AP731" s="91">
        <v>0.31780793748714786</v>
      </c>
      <c r="AQ731" s="91">
        <v>0.20110770545242029</v>
      </c>
      <c r="AR731" s="91">
        <v>-0.12499960217118168</v>
      </c>
      <c r="AS731" s="91">
        <v>-1.242380077034505E-2</v>
      </c>
      <c r="AT731" s="91">
        <v>-1.242380077034505E-2</v>
      </c>
      <c r="AU731" s="91">
        <v>-8.7823226614308122E-2</v>
      </c>
      <c r="AV731" s="91">
        <v>-2.0944000812876618E-2</v>
      </c>
      <c r="AW731" s="91">
        <v>4.4390243902439028</v>
      </c>
      <c r="AX731" s="91">
        <v>70.707317073170728</v>
      </c>
      <c r="AY731" s="91">
        <v>6</v>
      </c>
      <c r="AZ731" s="91">
        <v>0.16393442622950818</v>
      </c>
      <c r="BA731" s="91">
        <v>0.16393442622950818</v>
      </c>
      <c r="BB731" s="91">
        <v>0.1088311047111416</v>
      </c>
      <c r="BC731" s="91">
        <v>0.30228254164096235</v>
      </c>
      <c r="BD731" s="91">
        <v>0.30228254164096235</v>
      </c>
      <c r="BE731" s="91">
        <v>0.20605740224683194</v>
      </c>
      <c r="BF731" s="91">
        <v>3.5399926009292981E-3</v>
      </c>
      <c r="BG731" s="91">
        <v>3.5399926009292981E-3</v>
      </c>
      <c r="BH731" s="91">
        <v>-7.0128541208825071E-2</v>
      </c>
      <c r="BI731" s="91">
        <v>0.28860401679741432</v>
      </c>
      <c r="BJ731" s="91">
        <v>0.28860401679741432</v>
      </c>
      <c r="BK731" s="91">
        <v>4.9016736719559896E-2</v>
      </c>
      <c r="BL731" s="91">
        <v>0.28511758887365218</v>
      </c>
      <c r="BM731" s="91">
        <v>0.28511758887365218</v>
      </c>
      <c r="BN731" s="91">
        <v>5.8355460729857013E-2</v>
      </c>
      <c r="BO731" s="91">
        <v>0.33333333333333331</v>
      </c>
      <c r="BP731" s="91">
        <v>0.33333333333333331</v>
      </c>
      <c r="BQ731" s="91">
        <v>0.19615800865800864</v>
      </c>
      <c r="BR731" s="91">
        <v>3.0240641711229945</v>
      </c>
      <c r="BS731" s="91">
        <v>2.486338797814208</v>
      </c>
      <c r="BT731" s="91">
        <v>2.3142620156710572</v>
      </c>
      <c r="BU731" s="91">
        <v>1.2290106831179788</v>
      </c>
      <c r="BV731" s="91">
        <v>0.77609480543272458</v>
      </c>
      <c r="BW731" s="91">
        <v>0.54557098251238889</v>
      </c>
      <c r="BX731" s="91"/>
      <c r="BY731" s="91"/>
      <c r="BZ731" s="91"/>
      <c r="CA731" s="91"/>
      <c r="CB731" s="91"/>
      <c r="CC731" s="91"/>
      <c r="CD731" s="91"/>
      <c r="CE731" s="91"/>
      <c r="CF731" s="91"/>
      <c r="CG731" s="68">
        <v>4.83</v>
      </c>
      <c r="CH731" s="91">
        <v>0</v>
      </c>
      <c r="CI731" s="91">
        <v>0</v>
      </c>
      <c r="CJ731" s="91">
        <v>0</v>
      </c>
      <c r="CK731" s="91">
        <v>0</v>
      </c>
      <c r="CL731" s="91">
        <v>0</v>
      </c>
      <c r="CM731" s="91">
        <v>0</v>
      </c>
      <c r="CN731" s="91">
        <v>0</v>
      </c>
      <c r="CO731" s="68">
        <f t="shared" si="11"/>
        <v>0</v>
      </c>
      <c r="CP731" s="68">
        <f>IF(ISNUMBER(SUM(CI731,CK731,CM731)/SUM(CH731,CJ731,CL731)),SUM(CI731,CK731,CM731)/SUM(CH731,CJ731,CL731),0)</f>
        <v>0</v>
      </c>
      <c r="CQ731" s="91"/>
    </row>
    <row r="732" spans="1:95" ht="16" x14ac:dyDescent="0.2">
      <c r="A732" s="88" t="s">
        <v>735</v>
      </c>
      <c r="B732" t="s">
        <v>3364</v>
      </c>
      <c r="C732" s="89" t="s">
        <v>203</v>
      </c>
      <c r="D732" s="89" t="s">
        <v>35</v>
      </c>
      <c r="E732" s="89" t="s">
        <v>7</v>
      </c>
      <c r="F732" s="89">
        <v>2020</v>
      </c>
      <c r="G732" s="89"/>
      <c r="H732" s="90">
        <v>8</v>
      </c>
      <c r="I732" s="90">
        <v>300</v>
      </c>
      <c r="J732" s="90">
        <v>24</v>
      </c>
      <c r="K732" s="90">
        <v>23</v>
      </c>
      <c r="L732" s="90"/>
      <c r="M732" s="91">
        <v>10.959183673469388</v>
      </c>
      <c r="N732" s="91">
        <v>3.8684210526315788</v>
      </c>
      <c r="O732" s="91">
        <v>0.34075405775132173</v>
      </c>
      <c r="P732" s="91">
        <v>0.32813353709386539</v>
      </c>
      <c r="Q732" s="91">
        <v>0.33344178651976186</v>
      </c>
      <c r="R732" s="91">
        <v>2.1838997348758737</v>
      </c>
      <c r="S732" s="91">
        <v>0.2190446260213702</v>
      </c>
      <c r="T732" s="91">
        <v>1.1957040572792361</v>
      </c>
      <c r="U732" s="91">
        <v>2.1838997348758737</v>
      </c>
      <c r="V732" s="91">
        <v>2.1838997348758737</v>
      </c>
      <c r="W732" s="91">
        <v>1.4545526814515075</v>
      </c>
      <c r="X732" s="91">
        <v>-0.694179981072228</v>
      </c>
      <c r="Y732" s="91">
        <v>0.23967916232184572</v>
      </c>
      <c r="Z732" s="91">
        <v>0.23967916232184572</v>
      </c>
      <c r="AA732" s="91">
        <v>-0.47155571303499894</v>
      </c>
      <c r="AB732" s="91">
        <v>-1.3708791704640628</v>
      </c>
      <c r="AC732" s="91">
        <v>-1.1662096743144983</v>
      </c>
      <c r="AD732" s="91">
        <v>-1.1662096743144983</v>
      </c>
      <c r="AE732" s="91">
        <v>-1.380956793642018</v>
      </c>
      <c r="AF732" s="91">
        <v>-0.62397661650474334</v>
      </c>
      <c r="AG732" s="91">
        <v>0.24800663144978041</v>
      </c>
      <c r="AH732" s="91">
        <v>0.24800663144978041</v>
      </c>
      <c r="AI732" s="91">
        <v>-0.52177999362413685</v>
      </c>
      <c r="AJ732" s="91">
        <v>0</v>
      </c>
      <c r="AK732" s="91">
        <v>0.32813353709386539</v>
      </c>
      <c r="AL732" s="91">
        <v>0.32813353709386539</v>
      </c>
      <c r="AM732" s="91">
        <v>0.20110751929354573</v>
      </c>
      <c r="AN732" s="91">
        <v>0.13952823445318085</v>
      </c>
      <c r="AO732" s="91">
        <v>0.22716937183421451</v>
      </c>
      <c r="AP732" s="91">
        <v>0.22716937183421451</v>
      </c>
      <c r="AQ732" s="91">
        <v>0.16049583413860613</v>
      </c>
      <c r="AR732" s="91">
        <v>-0.17099697068303565</v>
      </c>
      <c r="AS732" s="91">
        <v>-0.21446572917588655</v>
      </c>
      <c r="AT732" s="91">
        <v>-0.17099697068303565</v>
      </c>
      <c r="AU732" s="91">
        <v>-0.20030151399599738</v>
      </c>
      <c r="AV732" s="91">
        <v>2.8291028960498982E-2</v>
      </c>
      <c r="AW732" s="91">
        <v>3.8684210526315788</v>
      </c>
      <c r="AX732" s="91">
        <v>42.39473684210526</v>
      </c>
      <c r="AY732" s="91">
        <v>4</v>
      </c>
      <c r="AZ732" s="91">
        <v>0.11933174224343675</v>
      </c>
      <c r="BA732" s="91">
        <v>0.10629067245119306</v>
      </c>
      <c r="BB732" s="91">
        <v>0.10746553608100563</v>
      </c>
      <c r="BC732" s="91">
        <v>0.2190446260213702</v>
      </c>
      <c r="BD732" s="91">
        <v>0.2190446260213702</v>
      </c>
      <c r="BE732" s="91">
        <v>0.18144918461708151</v>
      </c>
      <c r="BF732" s="91">
        <v>-0.13209145011071954</v>
      </c>
      <c r="BG732" s="91">
        <v>-0.26422557599883184</v>
      </c>
      <c r="BH732" s="91">
        <v>-0.18293770540869056</v>
      </c>
      <c r="BI732" s="91">
        <v>0.20169121964294176</v>
      </c>
      <c r="BJ732" s="91">
        <v>0.20169121964294176</v>
      </c>
      <c r="BK732" s="91">
        <v>7.0157728842191014E-2</v>
      </c>
      <c r="BL732" s="91">
        <v>0.20035087698496248</v>
      </c>
      <c r="BM732" s="91">
        <v>0.20035087698496248</v>
      </c>
      <c r="BN732" s="91">
        <v>7.6887214620865355E-2</v>
      </c>
      <c r="BO732" s="91">
        <v>0.23529411764705882</v>
      </c>
      <c r="BP732" s="91">
        <v>0.23529411764705882</v>
      </c>
      <c r="BQ732" s="91">
        <v>0.13954248366013072</v>
      </c>
      <c r="BR732" s="91">
        <v>2.1838997348758737</v>
      </c>
      <c r="BS732" s="91">
        <v>2.1838997348758737</v>
      </c>
      <c r="BT732" s="91">
        <v>1.4545526814515075</v>
      </c>
      <c r="BU732" s="91">
        <v>0.28703408983531431</v>
      </c>
      <c r="BV732" s="91">
        <v>0.28703408983531431</v>
      </c>
      <c r="BW732" s="91">
        <v>-0.39991216311291572</v>
      </c>
      <c r="BX732" s="92">
        <v>27.969774468457036</v>
      </c>
      <c r="BY732" s="92">
        <v>212</v>
      </c>
      <c r="BZ732" s="92">
        <v>73</v>
      </c>
      <c r="CA732" s="92">
        <v>15</v>
      </c>
      <c r="CB732" s="91"/>
      <c r="CC732" s="91"/>
      <c r="CD732" s="92">
        <v>35</v>
      </c>
      <c r="CE732" s="92">
        <v>117</v>
      </c>
      <c r="CF732" s="92">
        <v>118</v>
      </c>
      <c r="CG732" s="68">
        <v>4.57</v>
      </c>
      <c r="CH732" s="91">
        <v>0</v>
      </c>
      <c r="CI732" s="91">
        <v>0</v>
      </c>
      <c r="CJ732" s="91">
        <v>0</v>
      </c>
      <c r="CK732" s="91">
        <v>0</v>
      </c>
      <c r="CL732" s="91">
        <v>0</v>
      </c>
      <c r="CM732" s="91">
        <v>0</v>
      </c>
      <c r="CN732" s="91">
        <v>0</v>
      </c>
      <c r="CO732" s="68">
        <f t="shared" si="11"/>
        <v>0</v>
      </c>
      <c r="CP732" s="68">
        <f>IF(ISNUMBER(SUM(CI732,CK732,CM732)/SUM(CH732,CJ732,CL732)),SUM(CI732,CK732,CM732)/SUM(CH732,CJ732,CL732),0)</f>
        <v>0</v>
      </c>
      <c r="CQ732" s="91"/>
    </row>
    <row r="733" spans="1:95" ht="16" x14ac:dyDescent="0.2">
      <c r="A733" s="88" t="s">
        <v>1070</v>
      </c>
      <c r="B733" t="s">
        <v>3389</v>
      </c>
      <c r="C733" s="89" t="s">
        <v>382</v>
      </c>
      <c r="D733" s="89" t="s">
        <v>133</v>
      </c>
      <c r="E733" s="89" t="s">
        <v>7</v>
      </c>
      <c r="F733" s="89">
        <v>2015</v>
      </c>
      <c r="G733" s="89"/>
      <c r="H733" s="90">
        <v>8</v>
      </c>
      <c r="I733" s="90">
        <v>300</v>
      </c>
      <c r="J733" s="90">
        <v>23</v>
      </c>
      <c r="K733" s="90">
        <v>21</v>
      </c>
      <c r="L733" s="90">
        <v>22</v>
      </c>
      <c r="M733" s="91">
        <v>14.870129870129871</v>
      </c>
      <c r="N733" s="91">
        <v>3.2765957446808511</v>
      </c>
      <c r="O733" s="91">
        <v>0.53388561586189343</v>
      </c>
      <c r="P733" s="91">
        <v>0.35592374390792897</v>
      </c>
      <c r="Q733" s="91">
        <v>0.5700064590632401</v>
      </c>
      <c r="R733" s="91">
        <v>2.7806788511749345</v>
      </c>
      <c r="S733" s="91">
        <v>0.39605801413164743</v>
      </c>
      <c r="T733" s="91">
        <v>1.0931034482758621</v>
      </c>
      <c r="U733" s="91">
        <v>2.7806788511749345</v>
      </c>
      <c r="V733" s="91">
        <v>2.7806788511749345</v>
      </c>
      <c r="W733" s="91">
        <v>1.6167534661583953</v>
      </c>
      <c r="X733" s="91">
        <v>-0.70748248830791738</v>
      </c>
      <c r="Y733" s="91">
        <v>1.0051743614066417</v>
      </c>
      <c r="Z733" s="91">
        <v>1.0051743614066417</v>
      </c>
      <c r="AA733" s="91">
        <v>-0.18903105084939381</v>
      </c>
      <c r="AB733" s="91">
        <v>-0.80561955287138498</v>
      </c>
      <c r="AC733" s="91">
        <v>0.19084306282802865</v>
      </c>
      <c r="AD733" s="91">
        <v>0.19084306282802865</v>
      </c>
      <c r="AE733" s="91">
        <v>-0.75441180865433954</v>
      </c>
      <c r="AF733" s="91">
        <v>-0.29121979003381737</v>
      </c>
      <c r="AG733" s="91">
        <v>0.83485063325776254</v>
      </c>
      <c r="AH733" s="91">
        <v>0.83485063325776254</v>
      </c>
      <c r="AI733" s="91">
        <v>-0.10332836130492218</v>
      </c>
      <c r="AJ733" s="91">
        <v>0.11381041611503757</v>
      </c>
      <c r="AK733" s="91">
        <v>0.35592374390792897</v>
      </c>
      <c r="AL733" s="91">
        <v>0.35592374390792897</v>
      </c>
      <c r="AM733" s="91">
        <v>0.21778691455195176</v>
      </c>
      <c r="AN733" s="91">
        <v>8.129315436788398E-2</v>
      </c>
      <c r="AO733" s="91">
        <v>0.35592374390792897</v>
      </c>
      <c r="AP733" s="91">
        <v>0.35592374390792897</v>
      </c>
      <c r="AQ733" s="91">
        <v>0.19389996990825109</v>
      </c>
      <c r="AR733" s="91">
        <v>-0.16426233740121846</v>
      </c>
      <c r="AS733" s="91">
        <v>2.5692005650436056E-2</v>
      </c>
      <c r="AT733" s="91">
        <v>2.5692005650436056E-2</v>
      </c>
      <c r="AU733" s="91">
        <v>-0.10453676989888867</v>
      </c>
      <c r="AV733" s="91">
        <v>-1.1417142154467569E-2</v>
      </c>
      <c r="AW733" s="91">
        <v>3.2765957446808511</v>
      </c>
      <c r="AX733" s="91">
        <v>48.723404255319146</v>
      </c>
      <c r="AY733" s="91">
        <v>9</v>
      </c>
      <c r="AZ733" s="91">
        <v>0.17754569190600522</v>
      </c>
      <c r="BA733" s="91">
        <v>0.17754569190600522</v>
      </c>
      <c r="BB733" s="91">
        <v>9.655906898062333E-2</v>
      </c>
      <c r="BC733" s="91">
        <v>0.39605801413164743</v>
      </c>
      <c r="BD733" s="91">
        <v>0.39605801413164743</v>
      </c>
      <c r="BE733" s="91">
        <v>0.19479421595778379</v>
      </c>
      <c r="BF733" s="91">
        <v>9.7315465091614373E-2</v>
      </c>
      <c r="BG733" s="91">
        <v>9.7315465091614373E-2</v>
      </c>
      <c r="BH733" s="91">
        <v>-9.386209786683547E-2</v>
      </c>
      <c r="BI733" s="91">
        <v>0.37659817797667955</v>
      </c>
      <c r="BJ733" s="91">
        <v>0.37659817797667955</v>
      </c>
      <c r="BK733" s="91">
        <v>5.7373634561673076E-3</v>
      </c>
      <c r="BL733" s="91">
        <v>0.38337330278958165</v>
      </c>
      <c r="BM733" s="91">
        <v>0.38337330278958165</v>
      </c>
      <c r="BN733" s="91">
        <v>-1.0287757914239484E-2</v>
      </c>
      <c r="BO733" s="91">
        <v>0.31578947368421051</v>
      </c>
      <c r="BP733" s="91">
        <v>0.31578947368421051</v>
      </c>
      <c r="BQ733" s="91">
        <v>0.19300572385871842</v>
      </c>
      <c r="BR733" s="91">
        <v>2.7806788511749345</v>
      </c>
      <c r="BS733" s="91">
        <v>2.7806788511749345</v>
      </c>
      <c r="BT733" s="91">
        <v>1.6167534661583953</v>
      </c>
      <c r="BU733" s="91">
        <v>0.95685713723710664</v>
      </c>
      <c r="BV733" s="91">
        <v>0.95685713723710664</v>
      </c>
      <c r="BW733" s="91">
        <v>-0.34539727487212796</v>
      </c>
      <c r="BX733" s="92">
        <v>27.462441794419998</v>
      </c>
      <c r="BY733" s="92">
        <v>25</v>
      </c>
      <c r="BZ733" s="92">
        <v>73</v>
      </c>
      <c r="CA733" s="92">
        <v>17</v>
      </c>
      <c r="CB733" s="92">
        <v>7.4</v>
      </c>
      <c r="CC733" s="92">
        <v>4.1100000000000003</v>
      </c>
      <c r="CD733" s="92">
        <v>37</v>
      </c>
      <c r="CE733" s="92">
        <v>12</v>
      </c>
      <c r="CF733" s="92">
        <v>122.9</v>
      </c>
      <c r="CG733" s="68">
        <v>4.54</v>
      </c>
      <c r="CH733" s="91">
        <v>0</v>
      </c>
      <c r="CI733" s="91">
        <v>0</v>
      </c>
      <c r="CJ733" s="91">
        <v>0</v>
      </c>
      <c r="CK733" s="91">
        <v>0</v>
      </c>
      <c r="CL733" s="91">
        <v>0</v>
      </c>
      <c r="CM733" s="91">
        <v>0</v>
      </c>
      <c r="CN733" s="91">
        <v>0</v>
      </c>
      <c r="CO733" s="68">
        <f t="shared" si="11"/>
        <v>0</v>
      </c>
      <c r="CP733" s="68">
        <f>IF(ISNUMBER(SUM(CI733,CK733,CM733)/SUM(CH733,CJ733,CL733)),SUM(CI733,CK733,CM733)/SUM(CH733,CJ733,CL733),0)</f>
        <v>0</v>
      </c>
      <c r="CQ733" s="92"/>
    </row>
    <row r="734" spans="1:95" ht="16" x14ac:dyDescent="0.2">
      <c r="A734" s="88" t="s">
        <v>1253</v>
      </c>
      <c r="B734" t="s">
        <v>1253</v>
      </c>
      <c r="C734" s="89" t="s">
        <v>40</v>
      </c>
      <c r="D734" s="89" t="s">
        <v>41</v>
      </c>
      <c r="E734" s="89" t="s">
        <v>7</v>
      </c>
      <c r="F734" s="89">
        <v>2012</v>
      </c>
      <c r="G734" s="89"/>
      <c r="H734" s="90">
        <v>8</v>
      </c>
      <c r="I734" s="90">
        <v>300</v>
      </c>
      <c r="J734" s="90">
        <v>23</v>
      </c>
      <c r="K734" s="90"/>
      <c r="L734" s="90"/>
      <c r="M734" s="91">
        <v>13.783132530120483</v>
      </c>
      <c r="N734" s="91">
        <v>2.3055555555555554</v>
      </c>
      <c r="O734" s="91">
        <v>0.16758069038369877</v>
      </c>
      <c r="P734" s="91">
        <v>0.17374825499192692</v>
      </c>
      <c r="Q734" s="91">
        <v>0.17768792814332976</v>
      </c>
      <c r="R734" s="91">
        <v>1.33083645443196</v>
      </c>
      <c r="S734" s="91">
        <v>0.12579183566655416</v>
      </c>
      <c r="T734" s="91">
        <v>1.2228644829800899</v>
      </c>
      <c r="U734" s="91">
        <v>1.33083645443196</v>
      </c>
      <c r="V734" s="91">
        <v>1.33083645443196</v>
      </c>
      <c r="W734" s="91">
        <v>1.2711231485664476</v>
      </c>
      <c r="X734" s="91">
        <v>-0.65642286765111546</v>
      </c>
      <c r="Y734" s="91">
        <v>-0.65642286765111546</v>
      </c>
      <c r="Z734" s="91">
        <v>-0.70412229803393811</v>
      </c>
      <c r="AA734" s="91">
        <v>-0.70162438101201141</v>
      </c>
      <c r="AB734" s="91">
        <v>-1.2066545990333981</v>
      </c>
      <c r="AC734" s="91">
        <v>-1.2066545990333981</v>
      </c>
      <c r="AD734" s="91">
        <v>-1.2589993339149459</v>
      </c>
      <c r="AE734" s="91">
        <v>-1.2575228841347832</v>
      </c>
      <c r="AF734" s="91">
        <v>-0.33280942918936152</v>
      </c>
      <c r="AG734" s="91">
        <v>-0.78140354222704445</v>
      </c>
      <c r="AH734" s="91">
        <v>-0.33280942918936152</v>
      </c>
      <c r="AI734" s="91">
        <v>-0.6779836779142957</v>
      </c>
      <c r="AJ734" s="91">
        <v>5.1419031719532562E-2</v>
      </c>
      <c r="AK734" s="91">
        <v>0.21766370300812588</v>
      </c>
      <c r="AL734" s="91">
        <v>0.12983280697572797</v>
      </c>
      <c r="AM734" s="91">
        <v>0.13214328159668606</v>
      </c>
      <c r="AN734" s="91">
        <v>0.13992666621950947</v>
      </c>
      <c r="AO734" s="91">
        <v>0.13992666621950947</v>
      </c>
      <c r="AP734" s="91">
        <v>8.9884250983196273E-2</v>
      </c>
      <c r="AQ734" s="91">
        <v>0.1198228339620212</v>
      </c>
      <c r="AR734" s="91">
        <v>-0.16750785784623776</v>
      </c>
      <c r="AS734" s="91">
        <v>-0.24034748727429664</v>
      </c>
      <c r="AT734" s="91">
        <v>-0.16750785784623776</v>
      </c>
      <c r="AU734" s="91">
        <v>-0.19624098852446437</v>
      </c>
      <c r="AV734" s="91">
        <v>-6.2424742000774525E-4</v>
      </c>
      <c r="AW734" s="91">
        <v>2.3055555555555554</v>
      </c>
      <c r="AX734" s="91">
        <v>31.777777777777779</v>
      </c>
      <c r="AY734" s="91">
        <v>3</v>
      </c>
      <c r="AZ734" s="91">
        <v>8.8397790055248615E-2</v>
      </c>
      <c r="BA734" s="91">
        <v>7.3033707865168537E-2</v>
      </c>
      <c r="BB734" s="91">
        <v>7.0188148632431932E-2</v>
      </c>
      <c r="BC734" s="91">
        <v>0.13431516936671575</v>
      </c>
      <c r="BD734" s="91">
        <v>0.11726850196639256</v>
      </c>
      <c r="BE734" s="91">
        <v>0.1183221385122777</v>
      </c>
      <c r="BF734" s="91">
        <v>-0.17683274965036547</v>
      </c>
      <c r="BG734" s="91">
        <v>-0.18147404707364051</v>
      </c>
      <c r="BH734" s="91">
        <v>-0.18543067545545364</v>
      </c>
      <c r="BI734" s="91">
        <v>0.1010543157646067</v>
      </c>
      <c r="BJ734" s="91">
        <v>0.1010543157646067</v>
      </c>
      <c r="BK734" s="91">
        <v>-5.1956860365980906E-2</v>
      </c>
      <c r="BL734" s="91">
        <v>0.11223339117327109</v>
      </c>
      <c r="BM734" s="91">
        <v>0.11223339117327109</v>
      </c>
      <c r="BN734" s="91">
        <v>-6.1079325585264722E-2</v>
      </c>
      <c r="BO734" s="91">
        <v>0.17647058823529413</v>
      </c>
      <c r="BP734" s="91">
        <v>6.25E-2</v>
      </c>
      <c r="BQ734" s="91">
        <v>0.12132352941176472</v>
      </c>
      <c r="BR734" s="91">
        <v>1.33083645443196</v>
      </c>
      <c r="BS734" s="91">
        <v>1.33083645443196</v>
      </c>
      <c r="BT734" s="91">
        <v>1.2711231485664476</v>
      </c>
      <c r="BU734" s="91">
        <v>-1.226985686373214</v>
      </c>
      <c r="BV734" s="91">
        <v>-1.2417669465777543</v>
      </c>
      <c r="BW734" s="91">
        <v>-1.2480174735004572</v>
      </c>
      <c r="BX734" s="92">
        <v>24.275653312245726</v>
      </c>
      <c r="BY734" s="92">
        <v>184</v>
      </c>
      <c r="BZ734" s="92">
        <v>73</v>
      </c>
      <c r="CA734" s="92">
        <v>11</v>
      </c>
      <c r="CB734" s="91"/>
      <c r="CC734" s="91"/>
      <c r="CD734" s="92">
        <v>34</v>
      </c>
      <c r="CE734" s="92">
        <v>117</v>
      </c>
      <c r="CF734" s="92">
        <v>116.3</v>
      </c>
      <c r="CG734" s="68"/>
      <c r="CH734" s="91">
        <v>0</v>
      </c>
      <c r="CI734" s="91">
        <v>0</v>
      </c>
      <c r="CJ734" s="91">
        <v>0</v>
      </c>
      <c r="CK734" s="91">
        <v>0</v>
      </c>
      <c r="CL734" s="91">
        <v>0</v>
      </c>
      <c r="CM734" s="91">
        <v>0</v>
      </c>
      <c r="CN734" s="91">
        <v>0</v>
      </c>
      <c r="CO734" s="68">
        <f t="shared" si="11"/>
        <v>0</v>
      </c>
      <c r="CP734" s="68">
        <f>IF(ISNUMBER(SUM(CI734,CK734,CM734)/SUM(CH734,CJ734,CL734)),SUM(CI734,CK734,CM734)/SUM(CH734,CJ734,CL734),0)</f>
        <v>0</v>
      </c>
      <c r="CQ734" s="92"/>
    </row>
    <row r="735" spans="1:95" ht="16" x14ac:dyDescent="0.2">
      <c r="A735" s="88" t="s">
        <v>594</v>
      </c>
      <c r="B735" t="s">
        <v>594</v>
      </c>
      <c r="C735" s="89" t="s">
        <v>264</v>
      </c>
      <c r="D735" s="89" t="s">
        <v>84</v>
      </c>
      <c r="E735" s="89" t="s">
        <v>7</v>
      </c>
      <c r="F735" s="89">
        <v>2022</v>
      </c>
      <c r="G735" s="89" t="s">
        <v>25</v>
      </c>
      <c r="H735" s="90"/>
      <c r="I735" s="90"/>
      <c r="J735" s="90">
        <v>21</v>
      </c>
      <c r="K735" s="90">
        <v>18</v>
      </c>
      <c r="L735" s="90"/>
      <c r="M735" s="91">
        <v>13.801652892561984</v>
      </c>
      <c r="N735" s="91">
        <v>5.041666666666667</v>
      </c>
      <c r="O735" s="91">
        <v>0.29682236073816426</v>
      </c>
      <c r="P735" s="91">
        <v>0.25891183949284197</v>
      </c>
      <c r="Q735" s="91">
        <v>0.29491577718106282</v>
      </c>
      <c r="R735" s="91">
        <v>1.8612521150592216</v>
      </c>
      <c r="S735" s="91">
        <v>0.28924947684949093</v>
      </c>
      <c r="T735" s="91">
        <v>1.8130630630630629</v>
      </c>
      <c r="U735" s="91">
        <v>1.8612521150592216</v>
      </c>
      <c r="V735" s="91">
        <v>1.8612521150592216</v>
      </c>
      <c r="W735" s="91">
        <v>1.8371575890611422</v>
      </c>
      <c r="X735" s="91">
        <v>-0.40344433241212307</v>
      </c>
      <c r="Y735" s="91">
        <v>-0.25123823731467354</v>
      </c>
      <c r="Z735" s="91">
        <v>-0.25123823731467354</v>
      </c>
      <c r="AA735" s="91">
        <v>-0.32734128486339831</v>
      </c>
      <c r="AB735" s="91">
        <v>0.20536508265509568</v>
      </c>
      <c r="AC735" s="91">
        <v>0.20536508265509568</v>
      </c>
      <c r="AD735" s="91">
        <v>-0.56826696695426637</v>
      </c>
      <c r="AE735" s="91">
        <v>-0.18145094214958535</v>
      </c>
      <c r="AF735" s="91">
        <v>8.1244745930305395E-2</v>
      </c>
      <c r="AG735" s="91">
        <v>-8.9899038687060173E-2</v>
      </c>
      <c r="AH735" s="91">
        <v>8.1244745930305395E-2</v>
      </c>
      <c r="AI735" s="91">
        <v>-4.3271463783773889E-3</v>
      </c>
      <c r="AJ735" s="91">
        <v>0.20512070512070513</v>
      </c>
      <c r="AK735" s="91">
        <v>0.26315789473684209</v>
      </c>
      <c r="AL735" s="91">
        <v>0.25466578424884184</v>
      </c>
      <c r="AM735" s="91">
        <v>0.24098146136879636</v>
      </c>
      <c r="AN735" s="91">
        <v>0.20512070512070513</v>
      </c>
      <c r="AO735" s="91">
        <v>0.20512070512070513</v>
      </c>
      <c r="AP735" s="91">
        <v>0.19188105579685932</v>
      </c>
      <c r="AQ735" s="91">
        <v>0.19850088045878223</v>
      </c>
      <c r="AR735" s="91">
        <v>1.0960761435417327E-2</v>
      </c>
      <c r="AS735" s="91">
        <v>-0.1155534682688879</v>
      </c>
      <c r="AT735" s="91">
        <v>1.0960761435417327E-2</v>
      </c>
      <c r="AU735" s="91">
        <v>-5.2296353416735289E-2</v>
      </c>
      <c r="AV735" s="91">
        <v>-5.6250871040106565E-2</v>
      </c>
      <c r="AW735" s="91">
        <v>5.041666666666667</v>
      </c>
      <c r="AX735" s="91">
        <v>69.583333333333329</v>
      </c>
      <c r="AY735" s="91">
        <v>4</v>
      </c>
      <c r="AZ735" s="91">
        <v>0.18565400843881857</v>
      </c>
      <c r="BA735" s="91">
        <v>0.18565400843881857</v>
      </c>
      <c r="BB735" s="91">
        <v>0.15701619340859846</v>
      </c>
      <c r="BC735" s="91">
        <v>0.21976521976521976</v>
      </c>
      <c r="BD735" s="91">
        <v>0.18376211159371866</v>
      </c>
      <c r="BE735" s="91">
        <v>0.20176366567946921</v>
      </c>
      <c r="BF735" s="91">
        <v>7.7956600570625589E-3</v>
      </c>
      <c r="BG735" s="91">
        <v>-0.117605862252361</v>
      </c>
      <c r="BH735" s="91">
        <v>-5.490510109764922E-2</v>
      </c>
      <c r="BI735" s="91">
        <v>3.6686611115984424E-3</v>
      </c>
      <c r="BJ735" s="91">
        <v>-3.2422678707491992E-2</v>
      </c>
      <c r="BK735" s="91">
        <v>-1.4377008797946775E-2</v>
      </c>
      <c r="BL735" s="91">
        <v>-3.9007485049521451E-3</v>
      </c>
      <c r="BM735" s="91">
        <v>-2.8009704927718093E-2</v>
      </c>
      <c r="BN735" s="91">
        <v>-1.5955226716335119E-2</v>
      </c>
      <c r="BO735" s="91">
        <v>0.2</v>
      </c>
      <c r="BP735" s="91">
        <v>0.2</v>
      </c>
      <c r="BQ735" s="91">
        <v>0.19523809523809524</v>
      </c>
      <c r="BR735" s="91">
        <v>1.8612521150592216</v>
      </c>
      <c r="BS735" s="91">
        <v>1.8612521150592216</v>
      </c>
      <c r="BT735" s="91">
        <v>1.8371575890611422</v>
      </c>
      <c r="BU735" s="91">
        <v>-0.49632994692498489</v>
      </c>
      <c r="BV735" s="91">
        <v>-0.49632994692498489</v>
      </c>
      <c r="BW735" s="91">
        <v>-0.61526133168033481</v>
      </c>
      <c r="BX735" s="91"/>
      <c r="BY735" s="91"/>
      <c r="BZ735" s="91"/>
      <c r="CA735" s="91"/>
      <c r="CB735" s="91"/>
      <c r="CC735" s="91"/>
      <c r="CD735" s="91"/>
      <c r="CE735" s="91"/>
      <c r="CF735" s="91"/>
      <c r="CG735" s="68"/>
      <c r="CH735" s="91">
        <v>0</v>
      </c>
      <c r="CI735" s="91">
        <v>0</v>
      </c>
      <c r="CJ735" s="91">
        <v>0</v>
      </c>
      <c r="CK735" s="91">
        <v>0</v>
      </c>
      <c r="CL735" s="91">
        <v>0</v>
      </c>
      <c r="CM735" s="91">
        <v>0</v>
      </c>
      <c r="CN735" s="91">
        <v>0</v>
      </c>
      <c r="CO735" s="68">
        <f t="shared" si="11"/>
        <v>0</v>
      </c>
      <c r="CP735" s="68">
        <f>IF(ISNUMBER(SUM(CI735,CK735,CM735)/SUM(CH735,CJ735,CL735)),SUM(CI735,CK735,CM735)/SUM(CH735,CJ735,CL735),0)</f>
        <v>0</v>
      </c>
      <c r="CQ735" s="91"/>
    </row>
    <row r="736" spans="1:95" ht="16" x14ac:dyDescent="0.2">
      <c r="A736" s="88" t="s">
        <v>555</v>
      </c>
      <c r="B736" t="s">
        <v>555</v>
      </c>
      <c r="C736" s="89" t="s">
        <v>124</v>
      </c>
      <c r="D736" s="89" t="s">
        <v>125</v>
      </c>
      <c r="E736" s="89" t="s">
        <v>7</v>
      </c>
      <c r="F736" s="89">
        <v>2022</v>
      </c>
      <c r="G736" s="89" t="s">
        <v>107</v>
      </c>
      <c r="H736" s="90">
        <v>3</v>
      </c>
      <c r="I736" s="90">
        <v>105</v>
      </c>
      <c r="J736" s="90">
        <v>23</v>
      </c>
      <c r="K736" s="90">
        <v>22</v>
      </c>
      <c r="L736" s="90"/>
      <c r="M736" s="91">
        <v>15.25609756097561</v>
      </c>
      <c r="N736" s="91">
        <v>4.5555555555555554</v>
      </c>
      <c r="O736" s="91">
        <v>0.33789629910319563</v>
      </c>
      <c r="P736" s="91">
        <v>0.27031703928255651</v>
      </c>
      <c r="Q736" s="91">
        <v>0.3329417708728053</v>
      </c>
      <c r="R736" s="91">
        <v>2.0678111587982833</v>
      </c>
      <c r="S736" s="91">
        <v>0.21975916803503009</v>
      </c>
      <c r="T736" s="91">
        <v>1.4893617021276595</v>
      </c>
      <c r="U736" s="91">
        <v>2.0678111587982833</v>
      </c>
      <c r="V736" s="91">
        <v>2.0678111587982833</v>
      </c>
      <c r="W736" s="91">
        <v>1.7785864304629713</v>
      </c>
      <c r="X736" s="91">
        <v>-0.43059639884861256</v>
      </c>
      <c r="Y736" s="91">
        <v>0.16224497863065501</v>
      </c>
      <c r="Z736" s="91">
        <v>0.16224497863065501</v>
      </c>
      <c r="AA736" s="91">
        <v>-0.13417571010897877</v>
      </c>
      <c r="AB736" s="91">
        <v>-1.0824050242834116</v>
      </c>
      <c r="AC736" s="91">
        <v>-0.55313033167009529</v>
      </c>
      <c r="AD736" s="91">
        <v>-0.55313033167009529</v>
      </c>
      <c r="AE736" s="91">
        <v>-0.81776767797675343</v>
      </c>
      <c r="AF736" s="91">
        <v>-0.62163692547223071</v>
      </c>
      <c r="AG736" s="91">
        <v>9.0811297298733606E-2</v>
      </c>
      <c r="AH736" s="91">
        <v>9.0811297298733606E-2</v>
      </c>
      <c r="AI736" s="91">
        <v>-0.26541281408674855</v>
      </c>
      <c r="AJ736" s="91">
        <v>0.19674596663932187</v>
      </c>
      <c r="AK736" s="91">
        <v>0.27031703928255651</v>
      </c>
      <c r="AL736" s="91">
        <v>0.27031703928255651</v>
      </c>
      <c r="AM736" s="91">
        <v>0.23353150296093919</v>
      </c>
      <c r="AN736" s="91">
        <v>0.15739677331145746</v>
      </c>
      <c r="AO736" s="91">
        <v>0.22526419940213044</v>
      </c>
      <c r="AP736" s="91">
        <v>0.22526419940213044</v>
      </c>
      <c r="AQ736" s="91">
        <v>0.19133048635679395</v>
      </c>
      <c r="AR736" s="91">
        <v>-0.15166861577888041</v>
      </c>
      <c r="AS736" s="91">
        <v>-9.8541982517995619E-2</v>
      </c>
      <c r="AT736" s="91">
        <v>-9.8541982517995619E-2</v>
      </c>
      <c r="AU736" s="91">
        <v>-0.12510529914843802</v>
      </c>
      <c r="AV736" s="91">
        <v>-1.5486234364595064E-2</v>
      </c>
      <c r="AW736" s="91">
        <v>4.5555555555555554</v>
      </c>
      <c r="AX736" s="91">
        <v>69.5</v>
      </c>
      <c r="AY736" s="91">
        <v>9</v>
      </c>
      <c r="AZ736" s="91">
        <v>0.15654952076677317</v>
      </c>
      <c r="BA736" s="91">
        <v>0.15654952076677317</v>
      </c>
      <c r="BB736" s="91">
        <v>0.14534793111509392</v>
      </c>
      <c r="BC736" s="91">
        <v>0.21975916803503009</v>
      </c>
      <c r="BD736" s="91">
        <v>0.21975916803503009</v>
      </c>
      <c r="BE736" s="91">
        <v>0.1803198355898421</v>
      </c>
      <c r="BF736" s="91">
        <v>-8.3110044707442765E-2</v>
      </c>
      <c r="BG736" s="91">
        <v>-8.3110044707442765E-2</v>
      </c>
      <c r="BH736" s="91">
        <v>-0.12505140755234101</v>
      </c>
      <c r="BI736" s="91">
        <v>0.19658296307077339</v>
      </c>
      <c r="BJ736" s="91">
        <v>0.19658296307077339</v>
      </c>
      <c r="BK736" s="91">
        <v>8.3661420140013903E-3</v>
      </c>
      <c r="BL736" s="91">
        <v>0.21703829304654745</v>
      </c>
      <c r="BM736" s="91">
        <v>0.21703829304654745</v>
      </c>
      <c r="BN736" s="91">
        <v>3.820450126503605E-2</v>
      </c>
      <c r="BO736" s="91">
        <v>0.23076923076923078</v>
      </c>
      <c r="BP736" s="91">
        <v>0.23076923076923078</v>
      </c>
      <c r="BQ736" s="91">
        <v>0.20234113712374582</v>
      </c>
      <c r="BR736" s="91">
        <v>2.0678111587982833</v>
      </c>
      <c r="BS736" s="91">
        <v>2.0678111587982833</v>
      </c>
      <c r="BT736" s="91">
        <v>1.7785864304629713</v>
      </c>
      <c r="BU736" s="91">
        <v>0.14957685694401168</v>
      </c>
      <c r="BV736" s="91">
        <v>0.14957685694401168</v>
      </c>
      <c r="BW736" s="91">
        <v>-0.15307202861273106</v>
      </c>
      <c r="BX736" s="92">
        <v>25.225961212363998</v>
      </c>
      <c r="BY736" s="92">
        <v>186</v>
      </c>
      <c r="BZ736" s="92">
        <v>72</v>
      </c>
      <c r="CA736" s="91"/>
      <c r="CB736" s="91"/>
      <c r="CC736" s="91"/>
      <c r="CD736" s="92">
        <v>34</v>
      </c>
      <c r="CE736" s="92">
        <v>126</v>
      </c>
      <c r="CF736" s="92">
        <v>12.8</v>
      </c>
      <c r="CG736" s="68">
        <v>4.33</v>
      </c>
      <c r="CH736" s="91">
        <v>0</v>
      </c>
      <c r="CI736" s="91">
        <v>0</v>
      </c>
      <c r="CJ736" s="91">
        <v>0</v>
      </c>
      <c r="CK736" s="91">
        <v>0</v>
      </c>
      <c r="CL736" s="91">
        <v>0</v>
      </c>
      <c r="CM736" s="91">
        <v>0</v>
      </c>
      <c r="CN736" s="91">
        <v>0</v>
      </c>
      <c r="CO736" s="68">
        <f t="shared" si="11"/>
        <v>0</v>
      </c>
      <c r="CP736" s="68">
        <f>IF(ISNUMBER(SUM(CI736,CK736,CM736)/SUM(CH736,CJ736,CL736)),SUM(CI736,CK736,CM736)/SUM(CH736,CJ736,CL736),0)</f>
        <v>0</v>
      </c>
      <c r="CQ736" s="92"/>
    </row>
    <row r="737" spans="1:95" ht="16" x14ac:dyDescent="0.2">
      <c r="A737" s="88" t="s">
        <v>1240</v>
      </c>
      <c r="B737" t="s">
        <v>1240</v>
      </c>
      <c r="C737" s="89" t="s">
        <v>166</v>
      </c>
      <c r="D737" s="89" t="s">
        <v>43</v>
      </c>
      <c r="E737" s="89" t="s">
        <v>7</v>
      </c>
      <c r="F737" s="89">
        <v>2012</v>
      </c>
      <c r="G737" s="89" t="s">
        <v>222</v>
      </c>
      <c r="H737" s="90">
        <v>5</v>
      </c>
      <c r="I737" s="90">
        <v>152</v>
      </c>
      <c r="J737" s="90">
        <v>24</v>
      </c>
      <c r="K737" s="90">
        <v>23</v>
      </c>
      <c r="L737" s="90"/>
      <c r="M737" s="91">
        <v>16.109090909090909</v>
      </c>
      <c r="N737" s="91">
        <v>3.1730769230769229</v>
      </c>
      <c r="O737" s="91">
        <v>0.32129320458442379</v>
      </c>
      <c r="P737" s="91">
        <v>0.21533721425841951</v>
      </c>
      <c r="Q737" s="91">
        <v>0.38549769876364953</v>
      </c>
      <c r="R737" s="91">
        <v>2.454487918671385</v>
      </c>
      <c r="S737" s="91">
        <v>0.28553379658875555</v>
      </c>
      <c r="T737" s="91">
        <v>1.5256410256410255</v>
      </c>
      <c r="U737" s="91">
        <v>2.6713520749665327</v>
      </c>
      <c r="V737" s="91">
        <v>2.2376237623762374</v>
      </c>
      <c r="W737" s="91">
        <v>2.1865924065873656</v>
      </c>
      <c r="X737" s="91">
        <v>-0.29682574864657707</v>
      </c>
      <c r="Y737" s="91">
        <v>0.87079227865755171</v>
      </c>
      <c r="Z737" s="91">
        <v>0.30464558793265506</v>
      </c>
      <c r="AA737" s="91">
        <v>0.33113831455092557</v>
      </c>
      <c r="AB737" s="91">
        <v>-0.90387805637246244</v>
      </c>
      <c r="AC737" s="91">
        <v>0.10476884722323376</v>
      </c>
      <c r="AD737" s="91">
        <v>-1.1124856468141346</v>
      </c>
      <c r="AE737" s="91">
        <v>-0.54741947023615067</v>
      </c>
      <c r="AF737" s="91">
        <v>0.57714853552244849</v>
      </c>
      <c r="AG737" s="91">
        <v>0.19152400800126435</v>
      </c>
      <c r="AH737" s="91">
        <v>1.0162357814673377</v>
      </c>
      <c r="AI737" s="91">
        <v>0.50179066669145622</v>
      </c>
      <c r="AJ737" s="91">
        <v>0.12157847686347961</v>
      </c>
      <c r="AK737" s="91">
        <v>0.21647895879388979</v>
      </c>
      <c r="AL737" s="91">
        <v>0.2141954697229492</v>
      </c>
      <c r="AM737" s="91">
        <v>0.18946504820742785</v>
      </c>
      <c r="AN737" s="91">
        <v>0.11289429994465966</v>
      </c>
      <c r="AO737" s="91">
        <v>0.2141954697229492</v>
      </c>
      <c r="AP737" s="91">
        <v>0.2141954697229492</v>
      </c>
      <c r="AQ737" s="91">
        <v>0.1794593883733869</v>
      </c>
      <c r="AR737" s="91">
        <v>-0.19454022412108757</v>
      </c>
      <c r="AS737" s="91">
        <v>-0.22743963128715186</v>
      </c>
      <c r="AT737" s="91">
        <v>-0.11069847394185672</v>
      </c>
      <c r="AU737" s="91">
        <v>-0.16799725374400254</v>
      </c>
      <c r="AV737" s="91">
        <v>1.2718017856114705E-2</v>
      </c>
      <c r="AW737" s="91">
        <v>3.1730769230769229</v>
      </c>
      <c r="AX737" s="91">
        <v>51.115384615384613</v>
      </c>
      <c r="AY737" s="91">
        <v>3</v>
      </c>
      <c r="AZ737" s="91">
        <v>0.14851485148514851</v>
      </c>
      <c r="BA737" s="91">
        <v>0.14851485148514851</v>
      </c>
      <c r="BB737" s="91">
        <v>0.12709157016556688</v>
      </c>
      <c r="BC737" s="91">
        <v>0.28553379658875555</v>
      </c>
      <c r="BD737" s="91">
        <v>0.28553379658875555</v>
      </c>
      <c r="BE737" s="91">
        <v>0.25624020531820235</v>
      </c>
      <c r="BF737" s="91">
        <v>-4.1900443776875185E-2</v>
      </c>
      <c r="BG737" s="91">
        <v>-0.19773640543144649</v>
      </c>
      <c r="BH737" s="91">
        <v>-9.239195566264663E-2</v>
      </c>
      <c r="BI737" s="91">
        <v>0.26070345328031241</v>
      </c>
      <c r="BJ737" s="91">
        <v>0.26070345328031241</v>
      </c>
      <c r="BK737" s="91">
        <v>0.1125182090819877</v>
      </c>
      <c r="BL737" s="91">
        <v>0.26913989216958012</v>
      </c>
      <c r="BM737" s="91">
        <v>0.26913989216958012</v>
      </c>
      <c r="BN737" s="91">
        <v>0.1113290681147408</v>
      </c>
      <c r="BO737" s="91">
        <v>0.14285714285714285</v>
      </c>
      <c r="BP737" s="91">
        <v>0.14285714285714285</v>
      </c>
      <c r="BQ737" s="91">
        <v>0.10267857142857142</v>
      </c>
      <c r="BR737" s="91">
        <v>2.6713520749665327</v>
      </c>
      <c r="BS737" s="91">
        <v>2.2376237623762374</v>
      </c>
      <c r="BT737" s="91">
        <v>2.1865924065873656</v>
      </c>
      <c r="BU737" s="91">
        <v>0.38962655183826467</v>
      </c>
      <c r="BV737" s="91">
        <v>0.27146753577558491</v>
      </c>
      <c r="BW737" s="91">
        <v>-3.0452512613262817E-2</v>
      </c>
      <c r="BX737" s="92">
        <v>26.518512585659732</v>
      </c>
      <c r="BY737" s="92">
        <v>21</v>
      </c>
      <c r="BZ737" s="92">
        <v>73</v>
      </c>
      <c r="CA737" s="92">
        <v>12</v>
      </c>
      <c r="CB737" s="92">
        <v>6.69</v>
      </c>
      <c r="CC737" s="92">
        <v>4.1500000000000004</v>
      </c>
      <c r="CD737" s="92">
        <v>35</v>
      </c>
      <c r="CE737" s="92">
        <v>115</v>
      </c>
      <c r="CF737" s="92">
        <v>117</v>
      </c>
      <c r="CG737" s="68">
        <v>4.5</v>
      </c>
      <c r="CH737" s="91">
        <v>0</v>
      </c>
      <c r="CI737" s="91">
        <v>0</v>
      </c>
      <c r="CJ737" s="91">
        <v>0</v>
      </c>
      <c r="CK737" s="91">
        <v>0</v>
      </c>
      <c r="CL737" s="91">
        <v>0</v>
      </c>
      <c r="CM737" s="91">
        <v>0</v>
      </c>
      <c r="CN737" s="91">
        <v>0</v>
      </c>
      <c r="CO737" s="68">
        <f t="shared" si="11"/>
        <v>0</v>
      </c>
      <c r="CP737" s="68">
        <f>IF(ISNUMBER(SUM(CI737,CK737,CM737)/SUM(CH737,CJ737,CL737)),SUM(CI737,CK737,CM737)/SUM(CH737,CJ737,CL737),0)</f>
        <v>0</v>
      </c>
      <c r="CQ737" s="92"/>
    </row>
    <row r="738" spans="1:95" ht="16" x14ac:dyDescent="0.2">
      <c r="A738" s="88" t="s">
        <v>989</v>
      </c>
      <c r="B738" t="s">
        <v>989</v>
      </c>
      <c r="C738" s="89" t="s">
        <v>280</v>
      </c>
      <c r="D738" s="89" t="s">
        <v>133</v>
      </c>
      <c r="E738" s="89" t="s">
        <v>7</v>
      </c>
      <c r="F738" s="89">
        <v>2016</v>
      </c>
      <c r="G738" s="89" t="s">
        <v>116</v>
      </c>
      <c r="H738" s="90">
        <v>7</v>
      </c>
      <c r="I738" s="90">
        <v>230</v>
      </c>
      <c r="J738" s="90">
        <v>22</v>
      </c>
      <c r="K738" s="90">
        <v>20</v>
      </c>
      <c r="L738" s="90">
        <v>21</v>
      </c>
      <c r="M738" s="91">
        <v>11.787735849056604</v>
      </c>
      <c r="N738" s="91">
        <v>6.0571428571428569</v>
      </c>
      <c r="O738" s="91">
        <v>0.59971864951768494</v>
      </c>
      <c r="P738" s="91">
        <v>0.39981243301178992</v>
      </c>
      <c r="Q738" s="91">
        <v>0.56954983922829583</v>
      </c>
      <c r="R738" s="91">
        <v>3.3836633663366338</v>
      </c>
      <c r="S738" s="91">
        <v>0.3662915326902465</v>
      </c>
      <c r="T738" s="91">
        <v>0.35294117647058826</v>
      </c>
      <c r="U738" s="91">
        <v>3.3836633663366338</v>
      </c>
      <c r="V738" s="91">
        <v>3.3836633663366338</v>
      </c>
      <c r="W738" s="91">
        <v>2.1413120263984542</v>
      </c>
      <c r="X738" s="91">
        <v>-1.4902448257053427</v>
      </c>
      <c r="Y738" s="91">
        <v>1.6249378419225791</v>
      </c>
      <c r="Z738" s="91">
        <v>1.6249378419225791</v>
      </c>
      <c r="AA738" s="91">
        <v>0.34884002094569455</v>
      </c>
      <c r="AB738" s="91">
        <v>-1.2547568039373789</v>
      </c>
      <c r="AC738" s="91">
        <v>0.81708013859333484</v>
      </c>
      <c r="AD738" s="91">
        <v>0.81708013859333484</v>
      </c>
      <c r="AE738" s="91">
        <v>-5.9954736989797329E-2</v>
      </c>
      <c r="AF738" s="91">
        <v>-1.2024564046699042</v>
      </c>
      <c r="AG738" s="91">
        <v>1.6259623362484867</v>
      </c>
      <c r="AH738" s="91">
        <v>1.6259623362484867</v>
      </c>
      <c r="AI738" s="91">
        <v>0.50646189106145767</v>
      </c>
      <c r="AJ738" s="91">
        <v>2.5884383088869714E-2</v>
      </c>
      <c r="AK738" s="91">
        <v>0.39981243301178992</v>
      </c>
      <c r="AL738" s="91">
        <v>0.39981243301178992</v>
      </c>
      <c r="AM738" s="91">
        <v>0.22817822296511561</v>
      </c>
      <c r="AN738" s="91">
        <v>1.9413287316652286E-2</v>
      </c>
      <c r="AO738" s="91">
        <v>0.39981243301178992</v>
      </c>
      <c r="AP738" s="91">
        <v>0.39981243301178992</v>
      </c>
      <c r="AQ738" s="91">
        <v>0.22602119104104315</v>
      </c>
      <c r="AR738" s="91">
        <v>-0.17474665636863551</v>
      </c>
      <c r="AS738" s="91">
        <v>8.9287227875573416E-2</v>
      </c>
      <c r="AT738" s="91">
        <v>8.9287227875573416E-2</v>
      </c>
      <c r="AU738" s="91">
        <v>-4.4685366588040676E-2</v>
      </c>
      <c r="AV738" s="91">
        <v>3.8325425899711441E-2</v>
      </c>
      <c r="AW738" s="91">
        <v>6.0571428571428569</v>
      </c>
      <c r="AX738" s="91">
        <v>71.400000000000006</v>
      </c>
      <c r="AY738" s="91">
        <v>13</v>
      </c>
      <c r="AZ738" s="91">
        <v>0.26732673267326734</v>
      </c>
      <c r="BA738" s="91">
        <v>0.26732673267326734</v>
      </c>
      <c r="BB738" s="91">
        <v>0.17814226007982117</v>
      </c>
      <c r="BC738" s="91">
        <v>0.3662915326902465</v>
      </c>
      <c r="BD738" s="91">
        <v>0.3662915326902465</v>
      </c>
      <c r="BE738" s="91">
        <v>0.230674860714565</v>
      </c>
      <c r="BF738" s="91">
        <v>5.5143613673165282E-2</v>
      </c>
      <c r="BG738" s="91">
        <v>5.5143613673165282E-2</v>
      </c>
      <c r="BH738" s="91">
        <v>-4.4153623475874378E-2</v>
      </c>
      <c r="BI738" s="91">
        <v>6.9798708112791374E-2</v>
      </c>
      <c r="BJ738" s="91">
        <v>6.0758417771993256E-2</v>
      </c>
      <c r="BK738" s="91">
        <v>-1.6901713556907904E-2</v>
      </c>
      <c r="BL738" s="91">
        <v>5.1253926271890349E-2</v>
      </c>
      <c r="BM738" s="91">
        <v>5.1253926271890349E-2</v>
      </c>
      <c r="BN738" s="91">
        <v>-3.3667345622779621E-2</v>
      </c>
      <c r="BO738" s="91">
        <v>0.43333333333333335</v>
      </c>
      <c r="BP738" s="91">
        <v>0.43333333333333335</v>
      </c>
      <c r="BQ738" s="91">
        <v>0.22136752136752139</v>
      </c>
      <c r="BR738" s="91">
        <v>3.3836633663366338</v>
      </c>
      <c r="BS738" s="91">
        <v>3.3836633663366338</v>
      </c>
      <c r="BT738" s="91">
        <v>2.1413120263984542</v>
      </c>
      <c r="BU738" s="91">
        <v>0.87913419204546939</v>
      </c>
      <c r="BV738" s="91">
        <v>0.87913419204546939</v>
      </c>
      <c r="BW738" s="91">
        <v>-0.14027059791286009</v>
      </c>
      <c r="BX738" s="91"/>
      <c r="BY738" s="91"/>
      <c r="BZ738" s="91"/>
      <c r="CA738" s="91"/>
      <c r="CB738" s="91"/>
      <c r="CC738" s="91"/>
      <c r="CD738" s="91"/>
      <c r="CE738" s="91"/>
      <c r="CF738" s="91"/>
      <c r="CG738" s="68">
        <v>4.58</v>
      </c>
      <c r="CH738" s="91">
        <v>0</v>
      </c>
      <c r="CI738" s="91">
        <v>0</v>
      </c>
      <c r="CJ738" s="91">
        <v>0</v>
      </c>
      <c r="CK738" s="91">
        <v>0</v>
      </c>
      <c r="CL738" s="91">
        <v>0</v>
      </c>
      <c r="CM738" s="91">
        <v>0</v>
      </c>
      <c r="CN738" s="91">
        <v>0</v>
      </c>
      <c r="CO738" s="68">
        <f t="shared" si="11"/>
        <v>0</v>
      </c>
      <c r="CP738" s="68">
        <f>IF(ISNUMBER(SUM(CI738,CK738,CM738)/SUM(CH738,CJ738,CL738)),SUM(CI738,CK738,CM738)/SUM(CH738,CJ738,CL738),0)</f>
        <v>0</v>
      </c>
      <c r="CQ738" s="91"/>
    </row>
    <row r="739" spans="1:95" ht="16" x14ac:dyDescent="0.2">
      <c r="A739" s="88" t="s">
        <v>1325</v>
      </c>
      <c r="B739" t="s">
        <v>3398</v>
      </c>
      <c r="C739" s="89" t="s">
        <v>39</v>
      </c>
      <c r="D739" s="89" t="s">
        <v>448</v>
      </c>
      <c r="E739" s="89" t="s">
        <v>7</v>
      </c>
      <c r="F739" s="89">
        <v>2011</v>
      </c>
      <c r="G739" s="89"/>
      <c r="H739" s="90">
        <v>8</v>
      </c>
      <c r="I739" s="90">
        <v>300</v>
      </c>
      <c r="J739" s="90">
        <v>23</v>
      </c>
      <c r="K739" s="90">
        <v>20</v>
      </c>
      <c r="L739" s="90"/>
      <c r="M739" s="91">
        <v>12.279661016949152</v>
      </c>
      <c r="N739" s="91">
        <v>3.189189189189189</v>
      </c>
      <c r="O739" s="91">
        <v>0.35296137473682043</v>
      </c>
      <c r="P739" s="91">
        <v>0.25646428320974551</v>
      </c>
      <c r="Q739" s="91">
        <v>0.37526451536838645</v>
      </c>
      <c r="R739" s="91">
        <v>1.8017245378848923</v>
      </c>
      <c r="S739" s="91">
        <v>0.28306256871872337</v>
      </c>
      <c r="T739" s="91">
        <v>0</v>
      </c>
      <c r="U739" s="91">
        <v>2.0682440846824406</v>
      </c>
      <c r="V739" s="91">
        <v>1.535204991087344</v>
      </c>
      <c r="W739" s="91">
        <v>1.5278859279793968</v>
      </c>
      <c r="X739" s="91">
        <v>-1.9875291179359171</v>
      </c>
      <c r="Y739" s="91">
        <v>0.10482023571383703</v>
      </c>
      <c r="Z739" s="91">
        <v>-0.36820046968754272</v>
      </c>
      <c r="AA739" s="91">
        <v>-0.79741261556307008</v>
      </c>
      <c r="AB739" s="91">
        <v>-1.8987230011472471</v>
      </c>
      <c r="AC739" s="91">
        <v>-0.3612749973310474</v>
      </c>
      <c r="AD739" s="91">
        <v>-1.0546307972595619</v>
      </c>
      <c r="AE739" s="91">
        <v>-1.2252508288281874</v>
      </c>
      <c r="AF739" s="91">
        <v>-1.9268619002714826</v>
      </c>
      <c r="AG739" s="91">
        <v>-0.40837052359754189</v>
      </c>
      <c r="AH739" s="91">
        <v>0.29295257144088915</v>
      </c>
      <c r="AI739" s="91">
        <v>-0.77183069813658134</v>
      </c>
      <c r="AJ739" s="91">
        <v>0</v>
      </c>
      <c r="AK739" s="91">
        <v>0.28290021270692683</v>
      </c>
      <c r="AL739" s="91">
        <v>0.23002835371256422</v>
      </c>
      <c r="AM739" s="91">
        <v>0.19382930468286871</v>
      </c>
      <c r="AN739" s="91">
        <v>0</v>
      </c>
      <c r="AO739" s="91">
        <v>0.25932519498134959</v>
      </c>
      <c r="AP739" s="91">
        <v>0.2123338649654439</v>
      </c>
      <c r="AQ739" s="91">
        <v>0.17055067091014797</v>
      </c>
      <c r="AR739" s="91">
        <v>-4.8109329084397634E-2</v>
      </c>
      <c r="AS739" s="91">
        <v>-0.11789787329204901</v>
      </c>
      <c r="AT739" s="91">
        <v>-4.8109329084397634E-2</v>
      </c>
      <c r="AU739" s="91">
        <v>-8.3003601188223322E-2</v>
      </c>
      <c r="AV739" s="91">
        <v>-2.590887256607749E-3</v>
      </c>
      <c r="AW739" s="91">
        <v>3.189189189189189</v>
      </c>
      <c r="AX739" s="91">
        <v>39.162162162162161</v>
      </c>
      <c r="AY739" s="91">
        <v>4</v>
      </c>
      <c r="AZ739" s="91">
        <v>0.16438356164383561</v>
      </c>
      <c r="BA739" s="91">
        <v>0.11764705882352941</v>
      </c>
      <c r="BB739" s="91">
        <v>7.9323776023642267E-2</v>
      </c>
      <c r="BC739" s="91">
        <v>0.35198372329603256</v>
      </c>
      <c r="BD739" s="91">
        <v>0.21414141414141413</v>
      </c>
      <c r="BE739" s="91">
        <v>0.16152776075118691</v>
      </c>
      <c r="BF739" s="91">
        <v>5.0615749449952896E-2</v>
      </c>
      <c r="BG739" s="91">
        <v>-8.4601134898618924E-2</v>
      </c>
      <c r="BH739" s="91">
        <v>-1.6992692724333014E-2</v>
      </c>
      <c r="BI739" s="91">
        <v>0.20339993403695775</v>
      </c>
      <c r="BJ739" s="91">
        <v>0.20339993403695775</v>
      </c>
      <c r="BK739" s="91">
        <v>0.1649673365210918</v>
      </c>
      <c r="BL739" s="91">
        <v>0.20400966384692515</v>
      </c>
      <c r="BM739" s="91">
        <v>0.20400966384692515</v>
      </c>
      <c r="BN739" s="91">
        <v>0.16961326915270269</v>
      </c>
      <c r="BO739" s="91">
        <v>0.21052631578947367</v>
      </c>
      <c r="BP739" s="91">
        <v>0.21052631578947367</v>
      </c>
      <c r="BQ739" s="91">
        <v>9.4298245614035076E-2</v>
      </c>
      <c r="BR739" s="91">
        <v>2.0682440846824406</v>
      </c>
      <c r="BS739" s="91">
        <v>1.535204991087344</v>
      </c>
      <c r="BT739" s="91">
        <v>1.1459144459845476</v>
      </c>
      <c r="BU739" s="91">
        <v>-4.6113754245542093E-2</v>
      </c>
      <c r="BV739" s="91">
        <v>-0.29603961461255013</v>
      </c>
      <c r="BW739" s="91">
        <v>-0.83541145978688891</v>
      </c>
      <c r="BX739" s="91"/>
      <c r="BY739" s="91"/>
      <c r="BZ739" s="91"/>
      <c r="CA739" s="91"/>
      <c r="CB739" s="91"/>
      <c r="CC739" s="91"/>
      <c r="CD739" s="91"/>
      <c r="CE739" s="91"/>
      <c r="CF739" s="91"/>
      <c r="CG739" s="68"/>
      <c r="CH739" s="91">
        <v>0</v>
      </c>
      <c r="CI739" s="91">
        <v>0</v>
      </c>
      <c r="CJ739" s="91">
        <v>0</v>
      </c>
      <c r="CK739" s="91">
        <v>0</v>
      </c>
      <c r="CL739" s="91">
        <v>0</v>
      </c>
      <c r="CM739" s="91">
        <v>0</v>
      </c>
      <c r="CN739" s="91">
        <v>0</v>
      </c>
      <c r="CO739" s="68">
        <f t="shared" si="11"/>
        <v>0</v>
      </c>
      <c r="CP739" s="68">
        <f>IF(ISNUMBER(SUM(CI739,CK739,CM739)/SUM(CH739,CJ739,CL739)),SUM(CI739,CK739,CM739)/SUM(CH739,CJ739,CL739),0)</f>
        <v>0</v>
      </c>
      <c r="CQ739" s="91"/>
    </row>
    <row r="740" spans="1:95" ht="16" x14ac:dyDescent="0.2">
      <c r="A740" s="88" t="s">
        <v>1196</v>
      </c>
      <c r="B740" t="s">
        <v>1196</v>
      </c>
      <c r="C740" s="89" t="s">
        <v>91</v>
      </c>
      <c r="D740" s="89" t="s">
        <v>29</v>
      </c>
      <c r="E740" s="89" t="s">
        <v>7</v>
      </c>
      <c r="F740" s="89">
        <v>2013</v>
      </c>
      <c r="G740" s="89"/>
      <c r="H740" s="90">
        <v>8</v>
      </c>
      <c r="I740" s="90">
        <v>300</v>
      </c>
      <c r="J740" s="90">
        <v>23</v>
      </c>
      <c r="K740" s="90"/>
      <c r="L740" s="90"/>
      <c r="M740" s="91">
        <v>12.552631578947368</v>
      </c>
      <c r="N740" s="91">
        <v>3.8</v>
      </c>
      <c r="O740" s="91">
        <v>0.27445862335653515</v>
      </c>
      <c r="P740" s="91">
        <v>0.18297241557102348</v>
      </c>
      <c r="Q740" s="91">
        <v>0.2891337973704563</v>
      </c>
      <c r="R740" s="91">
        <v>1.4421641791044775</v>
      </c>
      <c r="S740" s="91">
        <v>0.19927816447538024</v>
      </c>
      <c r="T740" s="91">
        <v>0.96859452736318419</v>
      </c>
      <c r="U740" s="91">
        <v>1.4421641791044775</v>
      </c>
      <c r="V740" s="91">
        <v>1.4421641791044775</v>
      </c>
      <c r="W740" s="91">
        <v>1.2236902216244026</v>
      </c>
      <c r="X740" s="91">
        <v>-0.85760240434986357</v>
      </c>
      <c r="Y740" s="91">
        <v>-0.36951125345728575</v>
      </c>
      <c r="Z740" s="91">
        <v>-0.36951125345728575</v>
      </c>
      <c r="AA740" s="91">
        <v>-0.58720514839648275</v>
      </c>
      <c r="AB740" s="91">
        <v>-0.93012847378406294</v>
      </c>
      <c r="AC740" s="91">
        <v>-0.93012847378406294</v>
      </c>
      <c r="AD740" s="91">
        <v>-1.1476716092424284</v>
      </c>
      <c r="AE740" s="91">
        <v>-1.1280237841214149</v>
      </c>
      <c r="AF740" s="91">
        <v>-0.92308636501112784</v>
      </c>
      <c r="AG740" s="91">
        <v>-0.16634074922224817</v>
      </c>
      <c r="AH740" s="91">
        <v>-0.16634074922224817</v>
      </c>
      <c r="AI740" s="91">
        <v>-0.57974415046208438</v>
      </c>
      <c r="AJ740" s="91">
        <v>9.9467731204258156E-2</v>
      </c>
      <c r="AK740" s="91">
        <v>0.18297241557102348</v>
      </c>
      <c r="AL740" s="91">
        <v>0.18297241557102348</v>
      </c>
      <c r="AM740" s="91">
        <v>0.13844102338499079</v>
      </c>
      <c r="AN740" s="91">
        <v>0.12704434783391388</v>
      </c>
      <c r="AO740" s="91">
        <v>0.18297241557102345</v>
      </c>
      <c r="AP740" s="91">
        <v>0.18297241557102345</v>
      </c>
      <c r="AQ740" s="91">
        <v>0.13753490473454819</v>
      </c>
      <c r="AR740" s="91">
        <v>-0.11851114393518855</v>
      </c>
      <c r="AS740" s="91">
        <v>-0.14725932268646946</v>
      </c>
      <c r="AT740" s="91">
        <v>-0.11851114393518855</v>
      </c>
      <c r="AU740" s="91">
        <v>-0.15790257365305579</v>
      </c>
      <c r="AV740" s="91">
        <v>-4.1938841579200747E-3</v>
      </c>
      <c r="AW740" s="91">
        <v>3.8</v>
      </c>
      <c r="AX740" s="91">
        <v>47.7</v>
      </c>
      <c r="AY740" s="91">
        <v>5</v>
      </c>
      <c r="AZ740" s="91">
        <v>0.11380597014925373</v>
      </c>
      <c r="BA740" s="91">
        <v>0.11380597014925373</v>
      </c>
      <c r="BB740" s="91">
        <v>8.956193900514757E-2</v>
      </c>
      <c r="BC740" s="91">
        <v>0.19927816447538024</v>
      </c>
      <c r="BD740" s="91">
        <v>0.19927816447538024</v>
      </c>
      <c r="BE740" s="91">
        <v>0.15054873667216151</v>
      </c>
      <c r="BF740" s="91">
        <v>-9.9464384564652814E-2</v>
      </c>
      <c r="BG740" s="91">
        <v>-9.9464384564652814E-2</v>
      </c>
      <c r="BH740" s="91">
        <v>-0.13387035714530429</v>
      </c>
      <c r="BI740" s="91">
        <v>0.18559963963183221</v>
      </c>
      <c r="BJ740" s="91">
        <v>0.18559963963183221</v>
      </c>
      <c r="BK740" s="91">
        <v>-1.4725079216919337E-2</v>
      </c>
      <c r="BL740" s="91">
        <v>0.18910073109082037</v>
      </c>
      <c r="BM740" s="91">
        <v>0.18910073109082037</v>
      </c>
      <c r="BN740" s="91">
        <v>1.2063995405116786E-4</v>
      </c>
      <c r="BO740" s="91">
        <v>0.16666666666666666</v>
      </c>
      <c r="BP740" s="91">
        <v>0.16666666666666666</v>
      </c>
      <c r="BQ740" s="91">
        <v>0.12452107279693486</v>
      </c>
      <c r="BR740" s="91">
        <v>1.4421641791044775</v>
      </c>
      <c r="BS740" s="91">
        <v>1.4421641791044775</v>
      </c>
      <c r="BT740" s="91">
        <v>1.2236902216244026</v>
      </c>
      <c r="BU740" s="91">
        <v>-0.11926367236834889</v>
      </c>
      <c r="BV740" s="91">
        <v>-0.11926367236834889</v>
      </c>
      <c r="BW740" s="91">
        <v>-0.37720329263272312</v>
      </c>
      <c r="BX740" s="91"/>
      <c r="BY740" s="91"/>
      <c r="BZ740" s="91"/>
      <c r="CA740" s="91"/>
      <c r="CB740" s="91"/>
      <c r="CC740" s="91"/>
      <c r="CD740" s="91"/>
      <c r="CE740" s="91"/>
      <c r="CF740" s="91"/>
      <c r="CG740" s="68"/>
      <c r="CH740" s="91">
        <v>0</v>
      </c>
      <c r="CI740" s="91">
        <v>0</v>
      </c>
      <c r="CJ740" s="91">
        <v>0</v>
      </c>
      <c r="CK740" s="91">
        <v>0</v>
      </c>
      <c r="CL740" s="91">
        <v>0</v>
      </c>
      <c r="CM740" s="91">
        <v>0</v>
      </c>
      <c r="CN740" s="91">
        <v>0</v>
      </c>
      <c r="CO740" s="68">
        <f t="shared" si="11"/>
        <v>0</v>
      </c>
      <c r="CP740" s="68">
        <f>IF(ISNUMBER(SUM(CI740,CK740,CM740)/SUM(CH740,CJ740,CL740)),SUM(CI740,CK740,CM740)/SUM(CH740,CJ740,CL740),0)</f>
        <v>0</v>
      </c>
      <c r="CQ740" s="91"/>
    </row>
    <row r="741" spans="1:95" ht="16" x14ac:dyDescent="0.2">
      <c r="A741" s="88" t="s">
        <v>648</v>
      </c>
      <c r="B741" t="s">
        <v>3357</v>
      </c>
      <c r="C741" s="89" t="s">
        <v>199</v>
      </c>
      <c r="D741" s="89" t="s">
        <v>45</v>
      </c>
      <c r="E741" s="89" t="s">
        <v>7</v>
      </c>
      <c r="F741" s="89">
        <v>2021</v>
      </c>
      <c r="G741" s="89" t="s">
        <v>25</v>
      </c>
      <c r="H741" s="90">
        <v>8</v>
      </c>
      <c r="I741" s="90">
        <v>300</v>
      </c>
      <c r="J741" s="90">
        <v>24</v>
      </c>
      <c r="K741" s="90">
        <v>19</v>
      </c>
      <c r="L741" s="90"/>
      <c r="M741" s="91">
        <v>13.687116564417177</v>
      </c>
      <c r="N741" s="91">
        <v>4.0750000000000002</v>
      </c>
      <c r="O741" s="91">
        <v>0.27404676449653964</v>
      </c>
      <c r="P741" s="91">
        <v>0.27160954068893928</v>
      </c>
      <c r="Q741" s="91">
        <v>0.27180815652779672</v>
      </c>
      <c r="R741" s="91">
        <v>1.8898937182864382</v>
      </c>
      <c r="S741" s="91">
        <v>0.19591545136522648</v>
      </c>
      <c r="T741" s="91">
        <v>1.3963133640552996</v>
      </c>
      <c r="U741" s="91">
        <v>2.4089310829817161</v>
      </c>
      <c r="V741" s="91">
        <v>1.3670798898071626</v>
      </c>
      <c r="W741" s="91">
        <v>1.7626361193398503</v>
      </c>
      <c r="X741" s="91">
        <v>-0.34898293419850379</v>
      </c>
      <c r="Y741" s="91">
        <v>0.57438697276017558</v>
      </c>
      <c r="Z741" s="91">
        <v>-0.36660392931687502</v>
      </c>
      <c r="AA741" s="91">
        <v>-3.5439286965171624E-2</v>
      </c>
      <c r="AB741" s="91">
        <v>-0.50240963709194753</v>
      </c>
      <c r="AC741" s="91">
        <v>-0.18090470536518977</v>
      </c>
      <c r="AD741" s="91">
        <v>-1.9830295193832095</v>
      </c>
      <c r="AE741" s="91">
        <v>-0.83867673726710579</v>
      </c>
      <c r="AF741" s="91">
        <v>-0.33404667335504712</v>
      </c>
      <c r="AG741" s="91">
        <v>-0.56839004576837349</v>
      </c>
      <c r="AH741" s="91">
        <v>0.40259327056259808</v>
      </c>
      <c r="AI741" s="91">
        <v>-0.16231559478450169</v>
      </c>
      <c r="AJ741" s="91">
        <v>0.28161038961038964</v>
      </c>
      <c r="AK741" s="91">
        <v>0.38077426212084048</v>
      </c>
      <c r="AL741" s="91">
        <v>0.16244481925703813</v>
      </c>
      <c r="AM741" s="91">
        <v>0.27106891424654456</v>
      </c>
      <c r="AN741" s="91">
        <v>0.23467532467532465</v>
      </c>
      <c r="AO741" s="91">
        <v>0.26361295069904339</v>
      </c>
      <c r="AP741" s="91">
        <v>0.12995585540563051</v>
      </c>
      <c r="AQ741" s="91">
        <v>0.22192257919447717</v>
      </c>
      <c r="AR741" s="91">
        <v>-1.0880167093777787E-2</v>
      </c>
      <c r="AS741" s="91">
        <v>-0.31167924560447058</v>
      </c>
      <c r="AT741" s="91">
        <v>-1.0880167093777787E-2</v>
      </c>
      <c r="AU741" s="91">
        <v>-0.11006430484875107</v>
      </c>
      <c r="AV741" s="91">
        <v>-5.0043810065933947E-2</v>
      </c>
      <c r="AW741" s="91">
        <v>4.0750000000000002</v>
      </c>
      <c r="AX741" s="91">
        <v>55.774999999999999</v>
      </c>
      <c r="AY741" s="91">
        <v>8</v>
      </c>
      <c r="AZ741" s="91">
        <v>0.12195121951219512</v>
      </c>
      <c r="BA741" s="91">
        <v>0.12195121951219512</v>
      </c>
      <c r="BB741" s="91">
        <v>0.11425048629559434</v>
      </c>
      <c r="BC741" s="91">
        <v>0.24303030303030304</v>
      </c>
      <c r="BD741" s="91">
        <v>0.14880059970014992</v>
      </c>
      <c r="BE741" s="91">
        <v>0.19233995860789252</v>
      </c>
      <c r="BF741" s="91">
        <v>-5.9730449758919474E-2</v>
      </c>
      <c r="BG741" s="91">
        <v>-0.33446960232005213</v>
      </c>
      <c r="BH741" s="91">
        <v>-0.14179191226025734</v>
      </c>
      <c r="BI741" s="91">
        <v>0.17530807881999982</v>
      </c>
      <c r="BJ741" s="91">
        <v>0.12428172022320234</v>
      </c>
      <c r="BK741" s="91">
        <v>4.8304031569618031E-2</v>
      </c>
      <c r="BL741" s="91">
        <v>0.17719136602204699</v>
      </c>
      <c r="BM741" s="91">
        <v>0.13275967325536142</v>
      </c>
      <c r="BN741" s="91">
        <v>7.0783428738106044E-2</v>
      </c>
      <c r="BO741" s="91">
        <v>0.33333333333333331</v>
      </c>
      <c r="BP741" s="91">
        <v>0.1111111111111111</v>
      </c>
      <c r="BQ741" s="91">
        <v>0.25150519978106184</v>
      </c>
      <c r="BR741" s="91">
        <v>2.4089310829817161</v>
      </c>
      <c r="BS741" s="91">
        <v>1.3670798898071626</v>
      </c>
      <c r="BT741" s="91">
        <v>1.7626361193398503</v>
      </c>
      <c r="BU741" s="91">
        <v>0.25212188230945465</v>
      </c>
      <c r="BV741" s="91">
        <v>-0.24742329928336315</v>
      </c>
      <c r="BW741" s="91">
        <v>-0.10331338743048196</v>
      </c>
      <c r="BX741" s="92">
        <v>25.748145529999999</v>
      </c>
      <c r="BY741" s="92">
        <v>26</v>
      </c>
      <c r="BZ741" s="92">
        <v>75</v>
      </c>
      <c r="CA741" s="91"/>
      <c r="CB741" s="92">
        <v>7.11</v>
      </c>
      <c r="CC741" s="92">
        <v>4.32</v>
      </c>
      <c r="CD741" s="92">
        <v>37.5</v>
      </c>
      <c r="CE741" s="92">
        <v>12</v>
      </c>
      <c r="CF741" s="92">
        <v>123.75</v>
      </c>
      <c r="CG741" s="68">
        <v>4.6899999999999995</v>
      </c>
      <c r="CH741" s="91">
        <v>0</v>
      </c>
      <c r="CI741" s="91">
        <v>0</v>
      </c>
      <c r="CJ741" s="91">
        <v>0</v>
      </c>
      <c r="CK741" s="91">
        <v>0</v>
      </c>
      <c r="CL741" s="91">
        <v>0</v>
      </c>
      <c r="CM741" s="91">
        <v>0</v>
      </c>
      <c r="CN741" s="91">
        <v>0</v>
      </c>
      <c r="CO741" s="68">
        <f t="shared" si="11"/>
        <v>0</v>
      </c>
      <c r="CP741" s="68">
        <f>IF(ISNUMBER(SUM(CI741,CK741,CM741)/SUM(CH741,CJ741,CL741)),SUM(CI741,CK741,CM741)/SUM(CH741,CJ741,CL741),0)</f>
        <v>0</v>
      </c>
      <c r="CQ741" s="92"/>
    </row>
    <row r="742" spans="1:95" ht="16" x14ac:dyDescent="0.2">
      <c r="A742" s="88" t="s">
        <v>1137</v>
      </c>
      <c r="B742" t="s">
        <v>1137</v>
      </c>
      <c r="C742" s="89" t="s">
        <v>48</v>
      </c>
      <c r="D742" s="89" t="s">
        <v>347</v>
      </c>
      <c r="E742" s="89" t="s">
        <v>7</v>
      </c>
      <c r="F742" s="89">
        <v>2014</v>
      </c>
      <c r="G742" s="89"/>
      <c r="H742" s="90">
        <v>8</v>
      </c>
      <c r="I742" s="90">
        <v>300</v>
      </c>
      <c r="J742" s="90">
        <v>23</v>
      </c>
      <c r="K742" s="90"/>
      <c r="L742" s="90"/>
      <c r="M742" s="91">
        <v>13.112068965517242</v>
      </c>
      <c r="N742" s="91">
        <v>3.7419354838709675</v>
      </c>
      <c r="O742" s="91">
        <v>0.2569484655471917</v>
      </c>
      <c r="P742" s="91">
        <v>0.17129897703146113</v>
      </c>
      <c r="Q742" s="91">
        <v>0.27475390851187037</v>
      </c>
      <c r="R742" s="91">
        <v>1.7767653758542143</v>
      </c>
      <c r="S742" s="91">
        <v>0.19108280254777071</v>
      </c>
      <c r="T742" s="91">
        <v>1.3863134657836644</v>
      </c>
      <c r="U742" s="91">
        <v>1.7767653758542143</v>
      </c>
      <c r="V742" s="91">
        <v>1.7767653758542143</v>
      </c>
      <c r="W742" s="91">
        <v>1.5815394208189395</v>
      </c>
      <c r="X742" s="91">
        <v>-0.77079627258971595</v>
      </c>
      <c r="Y742" s="91">
        <v>0.14186537888650896</v>
      </c>
      <c r="Z742" s="91">
        <v>0.14186537888650896</v>
      </c>
      <c r="AA742" s="91">
        <v>-0.31446544685160349</v>
      </c>
      <c r="AB742" s="91">
        <v>-1.1802697619596345</v>
      </c>
      <c r="AC742" s="91">
        <v>-0.81307041249269152</v>
      </c>
      <c r="AD742" s="91">
        <v>-0.81307041249269152</v>
      </c>
      <c r="AE742" s="91">
        <v>-0.99667008722616302</v>
      </c>
      <c r="AF742" s="91">
        <v>-0.84432470037692608</v>
      </c>
      <c r="AG742" s="91">
        <v>2.5526799588019067E-2</v>
      </c>
      <c r="AH742" s="91">
        <v>2.5526799588019067E-2</v>
      </c>
      <c r="AI742" s="91">
        <v>-0.40939895039445351</v>
      </c>
      <c r="AJ742" s="91">
        <v>5.8247422680412372E-2</v>
      </c>
      <c r="AK742" s="91">
        <v>0.17129897703146113</v>
      </c>
      <c r="AL742" s="91">
        <v>0.17129897703146113</v>
      </c>
      <c r="AM742" s="91">
        <v>0.11605435594063884</v>
      </c>
      <c r="AN742" s="91">
        <v>0.11861666811004301</v>
      </c>
      <c r="AO742" s="91">
        <v>0.17129897703146113</v>
      </c>
      <c r="AP742" s="91">
        <v>0.17129897703146113</v>
      </c>
      <c r="AQ742" s="91">
        <v>0.14495782257075207</v>
      </c>
      <c r="AR742" s="91">
        <v>-0.1919085370261735</v>
      </c>
      <c r="AS742" s="91">
        <v>-0.15893276122603178</v>
      </c>
      <c r="AT742" s="91">
        <v>-0.15893276122603178</v>
      </c>
      <c r="AU742" s="91">
        <v>-0.17542064912610264</v>
      </c>
      <c r="AV742" s="91">
        <v>-5.0803314291066326E-3</v>
      </c>
      <c r="AW742" s="91">
        <v>3.7419354838709675</v>
      </c>
      <c r="AX742" s="91">
        <v>49.064516129032256</v>
      </c>
      <c r="AY742" s="91">
        <v>5</v>
      </c>
      <c r="AZ742" s="91">
        <v>0.13211845102505695</v>
      </c>
      <c r="BA742" s="91">
        <v>0.13211845102505695</v>
      </c>
      <c r="BB742" s="91">
        <v>0.12124686348162339</v>
      </c>
      <c r="BC742" s="91">
        <v>0.19108280254777071</v>
      </c>
      <c r="BD742" s="91">
        <v>0.19108280254777071</v>
      </c>
      <c r="BE742" s="91">
        <v>0.17712103234689133</v>
      </c>
      <c r="BF742" s="91">
        <v>-0.10765974649226234</v>
      </c>
      <c r="BG742" s="91">
        <v>-0.10765974649226234</v>
      </c>
      <c r="BH742" s="91">
        <v>-0.12782420168166581</v>
      </c>
      <c r="BI742" s="91">
        <v>0.1787922795348634</v>
      </c>
      <c r="BJ742" s="91">
        <v>0.1787922795348634</v>
      </c>
      <c r="BK742" s="91">
        <v>4.0961627969634803E-2</v>
      </c>
      <c r="BL742" s="91">
        <v>0.18189397884845393</v>
      </c>
      <c r="BM742" s="91">
        <v>0.18189397884845393</v>
      </c>
      <c r="BN742" s="91">
        <v>3.0425098169909404E-2</v>
      </c>
      <c r="BO742" s="91">
        <v>0.15151515151515152</v>
      </c>
      <c r="BP742" s="91">
        <v>0.15151515151515152</v>
      </c>
      <c r="BQ742" s="91">
        <v>0.11279461279461279</v>
      </c>
      <c r="BR742" s="91">
        <v>1.7767653758542143</v>
      </c>
      <c r="BS742" s="91">
        <v>1.7767653758542143</v>
      </c>
      <c r="BT742" s="91">
        <v>1.5815394208189395</v>
      </c>
      <c r="BU742" s="91">
        <v>-9.8849162128817225E-2</v>
      </c>
      <c r="BV742" s="91">
        <v>-9.8849162128817225E-2</v>
      </c>
      <c r="BW742" s="91">
        <v>-0.40483635475162261</v>
      </c>
      <c r="BX742" s="92">
        <v>25.662558321951494</v>
      </c>
      <c r="BY742" s="92">
        <v>184</v>
      </c>
      <c r="BZ742" s="92">
        <v>71</v>
      </c>
      <c r="CA742" s="92">
        <v>12</v>
      </c>
      <c r="CB742" s="92">
        <v>6.53</v>
      </c>
      <c r="CC742" s="92">
        <v>3.9</v>
      </c>
      <c r="CD742" s="92">
        <v>4</v>
      </c>
      <c r="CE742" s="92">
        <v>12</v>
      </c>
      <c r="CF742" s="92">
        <v>128</v>
      </c>
      <c r="CG742" s="68"/>
      <c r="CH742" s="91">
        <v>0</v>
      </c>
      <c r="CI742" s="91">
        <v>0</v>
      </c>
      <c r="CJ742" s="91">
        <v>0</v>
      </c>
      <c r="CK742" s="91">
        <v>0</v>
      </c>
      <c r="CL742" s="91">
        <v>0</v>
      </c>
      <c r="CM742" s="91">
        <v>0</v>
      </c>
      <c r="CN742" s="91">
        <v>0</v>
      </c>
      <c r="CO742" s="68">
        <f t="shared" si="11"/>
        <v>0</v>
      </c>
      <c r="CP742" s="68">
        <f>IF(ISNUMBER(SUM(CI742,CK742,CM742)/SUM(CH742,CJ742,CL742)),SUM(CI742,CK742,CM742)/SUM(CH742,CJ742,CL742),0)</f>
        <v>0</v>
      </c>
      <c r="CQ742" s="92"/>
    </row>
    <row r="743" spans="1:95" ht="16" x14ac:dyDescent="0.2">
      <c r="A743" s="88" t="s">
        <v>800</v>
      </c>
      <c r="B743" t="s">
        <v>800</v>
      </c>
      <c r="C743" s="89" t="s">
        <v>68</v>
      </c>
      <c r="D743" s="89" t="s">
        <v>41</v>
      </c>
      <c r="E743" s="89" t="s">
        <v>7</v>
      </c>
      <c r="F743" s="89">
        <v>2019</v>
      </c>
      <c r="G743" s="89"/>
      <c r="H743" s="90">
        <v>8</v>
      </c>
      <c r="I743" s="90">
        <v>300</v>
      </c>
      <c r="J743" s="90">
        <v>22</v>
      </c>
      <c r="K743" s="90">
        <v>21</v>
      </c>
      <c r="L743" s="90"/>
      <c r="M743" s="91">
        <v>13.492307692307692</v>
      </c>
      <c r="N743" s="91">
        <v>5.9090909090909092</v>
      </c>
      <c r="O743" s="91">
        <v>0.30108422969861504</v>
      </c>
      <c r="P743" s="91">
        <v>0.21897034887172007</v>
      </c>
      <c r="Q743" s="91">
        <v>0.31030619608921273</v>
      </c>
      <c r="R743" s="91">
        <v>2.1743801652892567</v>
      </c>
      <c r="S743" s="91">
        <v>0.21096944912196294</v>
      </c>
      <c r="T743" s="91">
        <v>2.1743801652892567</v>
      </c>
      <c r="U743" s="91">
        <v>2.1743801652892567</v>
      </c>
      <c r="V743" s="91">
        <v>2.1743801652892567</v>
      </c>
      <c r="W743" s="91">
        <v>2.1743801652892567</v>
      </c>
      <c r="X743" s="91">
        <v>8.4479347406077654E-2</v>
      </c>
      <c r="Y743" s="91">
        <v>8.4479347406077654E-2</v>
      </c>
      <c r="Z743" s="91">
        <v>8.4479347406077654E-2</v>
      </c>
      <c r="AA743" s="91"/>
      <c r="AB743" s="91">
        <v>-0.39220306245404224</v>
      </c>
      <c r="AC743" s="91">
        <v>-0.39220306245404224</v>
      </c>
      <c r="AD743" s="91">
        <v>-0.39220306245404224</v>
      </c>
      <c r="AE743" s="91"/>
      <c r="AF743" s="91">
        <v>0.34906855083102473</v>
      </c>
      <c r="AG743" s="91">
        <v>0.34906855083102473</v>
      </c>
      <c r="AH743" s="91">
        <v>0.34906855083102473</v>
      </c>
      <c r="AI743" s="91"/>
      <c r="AJ743" s="91">
        <v>0.21897034887172007</v>
      </c>
      <c r="AK743" s="91">
        <v>0.21897034887172007</v>
      </c>
      <c r="AL743" s="91">
        <v>0.21897034887172007</v>
      </c>
      <c r="AM743" s="91">
        <v>0.21897034887172007</v>
      </c>
      <c r="AN743" s="91">
        <v>0.20072281979907669</v>
      </c>
      <c r="AO743" s="91">
        <v>0.20072281979907669</v>
      </c>
      <c r="AP743" s="91">
        <v>0.20072281979907669</v>
      </c>
      <c r="AQ743" s="91"/>
      <c r="AR743" s="91">
        <v>-0.10980238533713982</v>
      </c>
      <c r="AS743" s="91">
        <v>-0.10980238533713982</v>
      </c>
      <c r="AT743" s="91">
        <v>-0.10980238533713982</v>
      </c>
      <c r="AU743" s="91"/>
      <c r="AV743" s="91">
        <v>2.8977289193209133E-3</v>
      </c>
      <c r="AW743" s="91">
        <v>5.9090909090909092</v>
      </c>
      <c r="AX743" s="91">
        <v>79.727272727272734</v>
      </c>
      <c r="AY743" s="91">
        <v>4</v>
      </c>
      <c r="AZ743" s="91">
        <v>0.14772727272727273</v>
      </c>
      <c r="BA743" s="91">
        <v>0.14772727272727273</v>
      </c>
      <c r="BB743" s="91">
        <v>0.14772727272727273</v>
      </c>
      <c r="BC743" s="91">
        <v>0.21096944912196294</v>
      </c>
      <c r="BD743" s="91">
        <v>0.21096944912196294</v>
      </c>
      <c r="BE743" s="91">
        <v>0.21096944912196294</v>
      </c>
      <c r="BF743" s="91">
        <v>-0.10017846989511828</v>
      </c>
      <c r="BG743" s="91">
        <v>-0.10017846989511828</v>
      </c>
      <c r="BH743" s="91">
        <v>-0.10017846989511828</v>
      </c>
      <c r="BI743" s="91">
        <v>-7.637419878166099E-2</v>
      </c>
      <c r="BJ743" s="91">
        <v>-7.637419878166099E-2</v>
      </c>
      <c r="BK743" s="91">
        <v>-7.637419878166099E-2</v>
      </c>
      <c r="BL743" s="91">
        <v>-6.5549559816810127E-2</v>
      </c>
      <c r="BM743" s="91">
        <v>-6.5549559816810127E-2</v>
      </c>
      <c r="BN743" s="91">
        <v>-6.5549559816810127E-2</v>
      </c>
      <c r="BO743" s="91">
        <v>0.19047619047619047</v>
      </c>
      <c r="BP743" s="91">
        <v>0.19047619047619047</v>
      </c>
      <c r="BQ743" s="91">
        <v>0.19047619047619047</v>
      </c>
      <c r="BR743" s="91">
        <v>2.1743801652892567</v>
      </c>
      <c r="BS743" s="91">
        <v>2.1743801652892567</v>
      </c>
      <c r="BT743" s="91">
        <v>2.1743801652892567</v>
      </c>
      <c r="BU743" s="91">
        <v>-8.8957173728474892E-2</v>
      </c>
      <c r="BV743" s="91">
        <v>-8.8957173728474892E-2</v>
      </c>
      <c r="BW743" s="91">
        <v>-8.8957173728474892E-2</v>
      </c>
      <c r="BX743" s="92">
        <v>25.935299468229999</v>
      </c>
      <c r="BY743" s="92">
        <v>22</v>
      </c>
      <c r="BZ743" s="92">
        <v>74</v>
      </c>
      <c r="CA743" s="92">
        <v>11</v>
      </c>
      <c r="CB743" s="92">
        <v>7.6</v>
      </c>
      <c r="CC743" s="92">
        <v>4.53</v>
      </c>
      <c r="CD743" s="92">
        <v>33.5</v>
      </c>
      <c r="CE743" s="92">
        <v>119</v>
      </c>
      <c r="CF743" s="92">
        <v>116.44999999999999</v>
      </c>
      <c r="CG743" s="68">
        <v>4.55</v>
      </c>
      <c r="CH743" s="91">
        <v>0</v>
      </c>
      <c r="CI743" s="91">
        <v>0</v>
      </c>
      <c r="CJ743" s="91">
        <v>0</v>
      </c>
      <c r="CK743" s="91">
        <v>0</v>
      </c>
      <c r="CL743" s="91">
        <v>0</v>
      </c>
      <c r="CM743" s="91">
        <v>0</v>
      </c>
      <c r="CN743" s="91">
        <v>0</v>
      </c>
      <c r="CO743" s="68">
        <f t="shared" si="11"/>
        <v>0</v>
      </c>
      <c r="CP743" s="68">
        <f>IF(ISNUMBER(SUM(CI743,CK743,CM743)/SUM(CH743,CJ743,CL743)),SUM(CI743,CK743,CM743)/SUM(CH743,CJ743,CL743),0)</f>
        <v>0</v>
      </c>
      <c r="CQ743" s="92"/>
    </row>
    <row r="744" spans="1:95" ht="16" x14ac:dyDescent="0.2">
      <c r="A744" s="88" t="s">
        <v>704</v>
      </c>
      <c r="B744" t="s">
        <v>704</v>
      </c>
      <c r="C744" s="89" t="s">
        <v>342</v>
      </c>
      <c r="D744" s="89" t="s">
        <v>27</v>
      </c>
      <c r="E744" s="89" t="s">
        <v>7</v>
      </c>
      <c r="F744" s="89">
        <v>2020</v>
      </c>
      <c r="G744" s="89"/>
      <c r="H744" s="90">
        <v>8</v>
      </c>
      <c r="I744" s="90">
        <v>300</v>
      </c>
      <c r="J744" s="90">
        <v>23</v>
      </c>
      <c r="K744" s="90">
        <v>21</v>
      </c>
      <c r="L744" s="90"/>
      <c r="M744" s="91">
        <v>17.054347826086957</v>
      </c>
      <c r="N744" s="91">
        <v>2.7878787878787881</v>
      </c>
      <c r="O744" s="91">
        <v>0.43992478096637111</v>
      </c>
      <c r="P744" s="91">
        <v>0.28975340136054417</v>
      </c>
      <c r="Q744" s="91">
        <v>0.40387964954619382</v>
      </c>
      <c r="R744" s="91">
        <v>2.2173208027122415</v>
      </c>
      <c r="S744" s="91">
        <v>0.25676282723886468</v>
      </c>
      <c r="T744" s="91">
        <v>2.5237505163155718</v>
      </c>
      <c r="U744" s="91">
        <v>2.5237505163155718</v>
      </c>
      <c r="V744" s="91">
        <v>1.910891089108911</v>
      </c>
      <c r="W744" s="91">
        <v>2.1347795250404844</v>
      </c>
      <c r="X744" s="91">
        <v>0.61192173751678935</v>
      </c>
      <c r="Y744" s="91">
        <v>0.61192173751678935</v>
      </c>
      <c r="Z744" s="91">
        <v>1.651186466149257E-3</v>
      </c>
      <c r="AA744" s="91">
        <v>0.22414822447622162</v>
      </c>
      <c r="AB744" s="91">
        <v>9.4231434302083805E-2</v>
      </c>
      <c r="AC744" s="91">
        <v>9.4231434302083805E-2</v>
      </c>
      <c r="AD744" s="91">
        <v>-0.67894469923799483</v>
      </c>
      <c r="AE744" s="91">
        <v>-0.39386650766074677</v>
      </c>
      <c r="AF744" s="91">
        <v>0.84199223897453912</v>
      </c>
      <c r="AG744" s="91">
        <v>-0.14084211557179782</v>
      </c>
      <c r="AH744" s="91">
        <v>0.84199223897453912</v>
      </c>
      <c r="AI744" s="91">
        <v>0.20191833994744704</v>
      </c>
      <c r="AJ744" s="91">
        <v>0.2856798116177266</v>
      </c>
      <c r="AK744" s="91">
        <v>0.28975340136054417</v>
      </c>
      <c r="AL744" s="91">
        <v>0.28975340136054417</v>
      </c>
      <c r="AM744" s="91">
        <v>0.2734784104306035</v>
      </c>
      <c r="AN744" s="91">
        <v>0.19777833111996457</v>
      </c>
      <c r="AO744" s="91">
        <v>0.28975340136054423</v>
      </c>
      <c r="AP744" s="91">
        <v>0.28975340136054423</v>
      </c>
      <c r="AQ744" s="91">
        <v>0.23737230531152895</v>
      </c>
      <c r="AR744" s="91">
        <v>-0.10965619294578266</v>
      </c>
      <c r="AS744" s="91">
        <v>-4.0478336896948686E-2</v>
      </c>
      <c r="AT744" s="91">
        <v>-4.0478336896948686E-2</v>
      </c>
      <c r="AU744" s="91">
        <v>-7.8691517174956607E-2</v>
      </c>
      <c r="AV744" s="91">
        <v>-7.7786894361839831E-3</v>
      </c>
      <c r="AW744" s="91">
        <v>2.7878787878787881</v>
      </c>
      <c r="AX744" s="91">
        <v>47.545454545454547</v>
      </c>
      <c r="AY744" s="91">
        <v>4</v>
      </c>
      <c r="AZ744" s="91">
        <v>0.12211221122112212</v>
      </c>
      <c r="BA744" s="91">
        <v>0.12211221122112212</v>
      </c>
      <c r="BB744" s="91">
        <v>0.10624172702276424</v>
      </c>
      <c r="BC744" s="91">
        <v>0.26735218508997427</v>
      </c>
      <c r="BD744" s="91">
        <v>0.24617346938775511</v>
      </c>
      <c r="BE744" s="91">
        <v>0.24052743890588615</v>
      </c>
      <c r="BF744" s="91">
        <v>-4.379573392710695E-2</v>
      </c>
      <c r="BG744" s="91">
        <v>-5.2569079652277945E-2</v>
      </c>
      <c r="BH744" s="91">
        <v>-6.3225375061845127E-2</v>
      </c>
      <c r="BI744" s="91">
        <v>0.23597181473250439</v>
      </c>
      <c r="BJ744" s="91">
        <v>0.23597181473250439</v>
      </c>
      <c r="BK744" s="91">
        <v>9.173592214213476E-2</v>
      </c>
      <c r="BL744" s="91">
        <v>0.22864554293674844</v>
      </c>
      <c r="BM744" s="91">
        <v>0.22864554293674844</v>
      </c>
      <c r="BN744" s="91">
        <v>3.4449454658643026E-2</v>
      </c>
      <c r="BO744" s="91">
        <v>0.33333333333333331</v>
      </c>
      <c r="BP744" s="91">
        <v>0.33333333333333331</v>
      </c>
      <c r="BQ744" s="91">
        <v>0.23421717171717171</v>
      </c>
      <c r="BR744" s="91">
        <v>2.5237505163155718</v>
      </c>
      <c r="BS744" s="91">
        <v>1.910891089108911</v>
      </c>
      <c r="BT744" s="91">
        <v>2.1347795250404844</v>
      </c>
      <c r="BU744" s="91">
        <v>-0.17231767327160563</v>
      </c>
      <c r="BV744" s="91">
        <v>-0.4011265630366021</v>
      </c>
      <c r="BW744" s="91">
        <v>-0.41947313790740143</v>
      </c>
      <c r="BX744" s="91"/>
      <c r="BY744" s="91"/>
      <c r="BZ744" s="91"/>
      <c r="CA744" s="91"/>
      <c r="CB744" s="91"/>
      <c r="CC744" s="91"/>
      <c r="CD744" s="91"/>
      <c r="CE744" s="91"/>
      <c r="CF744" s="91"/>
      <c r="CG744" s="68"/>
      <c r="CH744" s="91">
        <v>0</v>
      </c>
      <c r="CI744" s="91">
        <v>0</v>
      </c>
      <c r="CJ744" s="91">
        <v>0</v>
      </c>
      <c r="CK744" s="91">
        <v>0</v>
      </c>
      <c r="CL744" s="91">
        <v>0</v>
      </c>
      <c r="CM744" s="91">
        <v>0</v>
      </c>
      <c r="CN744" s="91">
        <v>0</v>
      </c>
      <c r="CO744" s="68">
        <f t="shared" si="11"/>
        <v>0</v>
      </c>
      <c r="CP744" s="68">
        <f>IF(ISNUMBER(SUM(CI744,CK744,CM744)/SUM(CH744,CJ744,CL744)),SUM(CI744,CK744,CM744)/SUM(CH744,CJ744,CL744),0)</f>
        <v>0</v>
      </c>
      <c r="CQ744" s="91"/>
    </row>
    <row r="745" spans="1:95" ht="16" x14ac:dyDescent="0.2">
      <c r="A745" s="88" t="s">
        <v>603</v>
      </c>
      <c r="B745" t="s">
        <v>3350</v>
      </c>
      <c r="C745" s="89" t="s">
        <v>604</v>
      </c>
      <c r="D745" s="89" t="s">
        <v>96</v>
      </c>
      <c r="E745" s="89" t="s">
        <v>7</v>
      </c>
      <c r="F745" s="89">
        <v>2022</v>
      </c>
      <c r="G745" s="89"/>
      <c r="H745" s="90"/>
      <c r="I745" s="90"/>
      <c r="J745" s="90">
        <v>23</v>
      </c>
      <c r="K745" s="90">
        <v>19</v>
      </c>
      <c r="L745" s="90">
        <v>21</v>
      </c>
      <c r="M745" s="91">
        <v>17.024793388429753</v>
      </c>
      <c r="N745" s="91">
        <v>5.9024390243902438</v>
      </c>
      <c r="O745" s="91">
        <v>0.5142372626882179</v>
      </c>
      <c r="P745" s="91">
        <v>0</v>
      </c>
      <c r="Q745" s="91">
        <v>0.49277962030114864</v>
      </c>
      <c r="R745" s="91">
        <v>0</v>
      </c>
      <c r="S745" s="91">
        <v>0.38367555820565008</v>
      </c>
      <c r="T745" s="91"/>
      <c r="U745" s="91">
        <v>0</v>
      </c>
      <c r="V745" s="91">
        <v>0</v>
      </c>
      <c r="W745" s="91"/>
      <c r="X745" s="91"/>
      <c r="Y745" s="91">
        <v>0</v>
      </c>
      <c r="Z745" s="91">
        <v>0</v>
      </c>
      <c r="AA745" s="91"/>
      <c r="AB745" s="91"/>
      <c r="AC745" s="91">
        <v>0</v>
      </c>
      <c r="AD745" s="91">
        <v>0</v>
      </c>
      <c r="AE745" s="91"/>
      <c r="AF745" s="91"/>
      <c r="AG745" s="91"/>
      <c r="AH745" s="91">
        <v>0</v>
      </c>
      <c r="AI745" s="91"/>
      <c r="AJ745" s="91"/>
      <c r="AK745" s="91">
        <v>0</v>
      </c>
      <c r="AL745" s="91">
        <v>0</v>
      </c>
      <c r="AM745" s="91"/>
      <c r="AN745" s="91">
        <v>0.22556984879259762</v>
      </c>
      <c r="AO745" s="91">
        <v>0.48887659103486442</v>
      </c>
      <c r="AP745" s="91">
        <v>0.26979896717078566</v>
      </c>
      <c r="AQ745" s="91">
        <v>0.30106979156192332</v>
      </c>
      <c r="AR745" s="91">
        <v>-1.8691553439392883E-2</v>
      </c>
      <c r="AS745" s="91">
        <v>0.18015521771800597</v>
      </c>
      <c r="AT745" s="91">
        <v>0.18015521771800597</v>
      </c>
      <c r="AU745" s="91">
        <v>2.3272552412153147E-2</v>
      </c>
      <c r="AV745" s="91"/>
      <c r="AW745" s="91">
        <v>5.9024390243902438</v>
      </c>
      <c r="AX745" s="91">
        <v>100.48780487804878</v>
      </c>
      <c r="AY745" s="91">
        <v>8</v>
      </c>
      <c r="AZ745" s="91">
        <v>0.40298507462686567</v>
      </c>
      <c r="BA745" s="91">
        <v>0.16203703703703703</v>
      </c>
      <c r="BB745" s="91">
        <v>0.23320399812531545</v>
      </c>
      <c r="BC745" s="91">
        <v>0.57775318206972881</v>
      </c>
      <c r="BD745" s="91">
        <v>0.18959793434157138</v>
      </c>
      <c r="BE745" s="91">
        <v>0.32290288844597548</v>
      </c>
      <c r="BF745" s="91">
        <v>0.26993214660014875</v>
      </c>
      <c r="BG745" s="91">
        <v>0.26993214660014875</v>
      </c>
      <c r="BH745" s="91">
        <v>8.7189965823010696E-2</v>
      </c>
      <c r="BI745" s="91">
        <v>-9.23769032417735E-2</v>
      </c>
      <c r="BJ745" s="91">
        <v>-9.23769032417735E-2</v>
      </c>
      <c r="BK745" s="91">
        <v>-0.11993034854183096</v>
      </c>
      <c r="BL745" s="91">
        <v>2.274109701405827E-2</v>
      </c>
      <c r="BM745" s="91">
        <v>2.274109701405827E-2</v>
      </c>
      <c r="BN745" s="91">
        <v>2.0839547225959404E-3</v>
      </c>
      <c r="BO745" s="91">
        <v>0.4</v>
      </c>
      <c r="BP745" s="91">
        <v>0.35</v>
      </c>
      <c r="BQ745" s="91">
        <v>0.27923669467787116</v>
      </c>
      <c r="BR745" s="91">
        <v>3.4700854700854697</v>
      </c>
      <c r="BS745" s="91">
        <v>2.2499005173099884</v>
      </c>
      <c r="BT745" s="91">
        <v>2.6878797671160357</v>
      </c>
      <c r="BU745" s="91">
        <v>0</v>
      </c>
      <c r="BV745" s="91"/>
      <c r="BW745" s="91"/>
      <c r="BX745" s="92">
        <v>25.88</v>
      </c>
      <c r="BY745" s="92">
        <v>25</v>
      </c>
      <c r="BZ745" s="92">
        <v>74.63</v>
      </c>
      <c r="CA745" s="91"/>
      <c r="CB745" s="92">
        <v>7.28</v>
      </c>
      <c r="CC745" s="92">
        <v>4.42</v>
      </c>
      <c r="CD745" s="92">
        <v>34</v>
      </c>
      <c r="CE745" s="92">
        <v>125</v>
      </c>
      <c r="CF745" s="92">
        <v>12.3</v>
      </c>
      <c r="CG745" s="68">
        <v>4.62</v>
      </c>
      <c r="CH745" s="91">
        <v>0</v>
      </c>
      <c r="CI745" s="91">
        <v>0</v>
      </c>
      <c r="CJ745" s="91">
        <v>0</v>
      </c>
      <c r="CK745" s="91">
        <v>0</v>
      </c>
      <c r="CL745" s="91">
        <v>0</v>
      </c>
      <c r="CM745" s="91">
        <v>0</v>
      </c>
      <c r="CN745" s="91">
        <v>0</v>
      </c>
      <c r="CO745" s="68">
        <f t="shared" si="11"/>
        <v>0</v>
      </c>
      <c r="CP745" s="68">
        <f>IF(ISNUMBER(SUM(CI745,CK745,CM745)/SUM(CH745,CJ745,CL745)),SUM(CI745,CK745,CM745)/SUM(CH745,CJ745,CL745),0)</f>
        <v>0</v>
      </c>
      <c r="CQ745" s="92"/>
    </row>
    <row r="746" spans="1:95" ht="16" x14ac:dyDescent="0.2">
      <c r="A746" s="88" t="s">
        <v>595</v>
      </c>
      <c r="B746" t="s">
        <v>595</v>
      </c>
      <c r="C746" s="89" t="s">
        <v>36</v>
      </c>
      <c r="D746" s="89" t="s">
        <v>35</v>
      </c>
      <c r="E746" s="89" t="s">
        <v>7</v>
      </c>
      <c r="F746" s="89">
        <v>2022</v>
      </c>
      <c r="G746" s="89" t="s">
        <v>25</v>
      </c>
      <c r="H746" s="90"/>
      <c r="I746" s="90"/>
      <c r="J746" s="90">
        <v>21</v>
      </c>
      <c r="K746" s="90">
        <v>19</v>
      </c>
      <c r="L746" s="90"/>
      <c r="M746" s="91">
        <v>15.732142857142858</v>
      </c>
      <c r="N746" s="91">
        <v>3.1111111111111112</v>
      </c>
      <c r="O746" s="91">
        <v>0.25400419380744177</v>
      </c>
      <c r="P746" s="91">
        <v>0.27308351067438474</v>
      </c>
      <c r="Q746" s="91">
        <v>0.27783528152047826</v>
      </c>
      <c r="R746" s="91">
        <v>1.5913705583756346</v>
      </c>
      <c r="S746" s="91">
        <v>0.1958151155527795</v>
      </c>
      <c r="T746" s="91">
        <v>1.5913705583756346</v>
      </c>
      <c r="U746" s="91">
        <v>1.5913705583756346</v>
      </c>
      <c r="V746" s="91">
        <v>1.5913705583756346</v>
      </c>
      <c r="W746" s="91">
        <v>1.5913705583756346</v>
      </c>
      <c r="X746" s="91">
        <v>-0.37731954248817257</v>
      </c>
      <c r="Y746" s="91">
        <v>-0.37731954248817257</v>
      </c>
      <c r="Z746" s="91">
        <v>-0.37731954248817257</v>
      </c>
      <c r="AA746" s="91"/>
      <c r="AB746" s="91">
        <v>-0.83814852363785342</v>
      </c>
      <c r="AC746" s="91">
        <v>-0.83814852363785342</v>
      </c>
      <c r="AD746" s="91">
        <v>-0.83814852363785342</v>
      </c>
      <c r="AE746" s="91"/>
      <c r="AF746" s="91">
        <v>-0.61222598955074581</v>
      </c>
      <c r="AG746" s="91">
        <v>-0.61222598955074581</v>
      </c>
      <c r="AH746" s="91">
        <v>-0.61222598955074581</v>
      </c>
      <c r="AI746" s="91"/>
      <c r="AJ746" s="91">
        <v>0.37683089214380827</v>
      </c>
      <c r="AK746" s="91">
        <v>0.37683089214380827</v>
      </c>
      <c r="AL746" s="91">
        <v>0.16933612920496116</v>
      </c>
      <c r="AM746" s="91">
        <v>0.27308351067438474</v>
      </c>
      <c r="AN746" s="91">
        <v>0.16933612920496116</v>
      </c>
      <c r="AO746" s="91">
        <v>0.16933612920496116</v>
      </c>
      <c r="AP746" s="91">
        <v>0.16933612920496116</v>
      </c>
      <c r="AQ746" s="91"/>
      <c r="AR746" s="91">
        <v>-0.13809839486078607</v>
      </c>
      <c r="AS746" s="91">
        <v>-0.13809839486078607</v>
      </c>
      <c r="AT746" s="91">
        <v>-0.13809839486078607</v>
      </c>
      <c r="AU746" s="91"/>
      <c r="AV746" s="91">
        <v>-7.0501942493430447E-2</v>
      </c>
      <c r="AW746" s="91">
        <v>3.1111111111111112</v>
      </c>
      <c r="AX746" s="91">
        <v>48.944444444444443</v>
      </c>
      <c r="AY746" s="91">
        <v>3</v>
      </c>
      <c r="AZ746" s="91">
        <v>0.16129032258064516</v>
      </c>
      <c r="BA746" s="91">
        <v>0.16129032258064516</v>
      </c>
      <c r="BB746" s="91">
        <v>0.16129032258064516</v>
      </c>
      <c r="BC746" s="91">
        <v>0.1958151155527795</v>
      </c>
      <c r="BD746" s="91">
        <v>0.1958151155527795</v>
      </c>
      <c r="BE746" s="91">
        <v>0.1958151155527795</v>
      </c>
      <c r="BF746" s="91">
        <v>-0.10555285829330016</v>
      </c>
      <c r="BG746" s="91">
        <v>-0.10555285829330016</v>
      </c>
      <c r="BH746" s="91">
        <v>-0.10555285829330016</v>
      </c>
      <c r="BI746" s="91">
        <v>-2.1642225099580581E-2</v>
      </c>
      <c r="BJ746" s="91">
        <v>-2.1642225099580581E-2</v>
      </c>
      <c r="BK746" s="91">
        <v>-2.1642225099580581E-2</v>
      </c>
      <c r="BL746" s="91">
        <v>-1.6977820472558275E-2</v>
      </c>
      <c r="BM746" s="91">
        <v>-1.6977820472558275E-2</v>
      </c>
      <c r="BN746" s="91">
        <v>-1.6977820472558275E-2</v>
      </c>
      <c r="BO746" s="91">
        <v>0.14285714285714285</v>
      </c>
      <c r="BP746" s="91">
        <v>0.14285714285714285</v>
      </c>
      <c r="BQ746" s="91">
        <v>0.14285714285714285</v>
      </c>
      <c r="BR746" s="91">
        <v>1.5913705583756346</v>
      </c>
      <c r="BS746" s="91">
        <v>1.5913705583756346</v>
      </c>
      <c r="BT746" s="91">
        <v>1.5913705583756346</v>
      </c>
      <c r="BU746" s="91">
        <v>-0.41083786496557595</v>
      </c>
      <c r="BV746" s="91">
        <v>-0.41083786496557595</v>
      </c>
      <c r="BW746" s="91">
        <v>-0.41083786496557595</v>
      </c>
      <c r="BX746" s="91"/>
      <c r="BY746" s="91"/>
      <c r="BZ746" s="91"/>
      <c r="CA746" s="91"/>
      <c r="CB746" s="91"/>
      <c r="CC746" s="91"/>
      <c r="CD746" s="91"/>
      <c r="CE746" s="91"/>
      <c r="CF746" s="91"/>
      <c r="CG746" s="68"/>
      <c r="CH746" s="91">
        <v>0</v>
      </c>
      <c r="CI746" s="91">
        <v>0</v>
      </c>
      <c r="CJ746" s="91">
        <v>0</v>
      </c>
      <c r="CK746" s="91">
        <v>0</v>
      </c>
      <c r="CL746" s="91">
        <v>0</v>
      </c>
      <c r="CM746" s="91">
        <v>0</v>
      </c>
      <c r="CN746" s="91">
        <v>0</v>
      </c>
      <c r="CO746" s="68">
        <f t="shared" si="11"/>
        <v>0</v>
      </c>
      <c r="CP746" s="68">
        <f>IF(ISNUMBER(SUM(CI746,CK746,CM746)/SUM(CH746,CJ746,CL746)),SUM(CI746,CK746,CM746)/SUM(CH746,CJ746,CL746),0)</f>
        <v>0</v>
      </c>
      <c r="CQ746" s="91"/>
    </row>
    <row r="747" spans="1:95" ht="16" x14ac:dyDescent="0.2">
      <c r="A747" s="88" t="s">
        <v>567</v>
      </c>
      <c r="B747" t="s">
        <v>567</v>
      </c>
      <c r="C747" s="89" t="s">
        <v>568</v>
      </c>
      <c r="D747" s="89" t="s">
        <v>47</v>
      </c>
      <c r="E747" s="89" t="s">
        <v>7</v>
      </c>
      <c r="F747" s="89">
        <v>2022</v>
      </c>
      <c r="G747" s="89" t="s">
        <v>290</v>
      </c>
      <c r="H747" s="90">
        <v>8</v>
      </c>
      <c r="I747" s="90">
        <v>300</v>
      </c>
      <c r="J747" s="90">
        <v>24</v>
      </c>
      <c r="K747" s="90">
        <v>20</v>
      </c>
      <c r="L747" s="90">
        <v>20</v>
      </c>
      <c r="M747" s="91">
        <v>15.602739726027398</v>
      </c>
      <c r="N747" s="91">
        <v>4.1714285714285717</v>
      </c>
      <c r="O747" s="91">
        <v>0.42081854135322588</v>
      </c>
      <c r="P747" s="91">
        <v>0.30824800473146596</v>
      </c>
      <c r="Q747" s="91">
        <v>0.4173709688471538</v>
      </c>
      <c r="R747" s="91">
        <v>2.4460005574136008</v>
      </c>
      <c r="S747" s="91">
        <v>0.28552257284568516</v>
      </c>
      <c r="T747" s="91">
        <v>2.4231974921630091</v>
      </c>
      <c r="U747" s="91">
        <v>2.5404589371980677</v>
      </c>
      <c r="V747" s="91">
        <v>2.3515421776291339</v>
      </c>
      <c r="W747" s="91">
        <v>2.4383995356634034</v>
      </c>
      <c r="X747" s="91">
        <v>0.23009594116781429</v>
      </c>
      <c r="Y747" s="91">
        <v>0.34735738620287293</v>
      </c>
      <c r="Z747" s="91">
        <v>0.1584406266339391</v>
      </c>
      <c r="AA747" s="91">
        <v>0.24529798466820876</v>
      </c>
      <c r="AB747" s="91">
        <v>-1.5217173846495236E-2</v>
      </c>
      <c r="AC747" s="91">
        <v>-1.5217173846495236E-2</v>
      </c>
      <c r="AD747" s="91">
        <v>-0.69448026890153614</v>
      </c>
      <c r="AE747" s="91">
        <v>-0.24700174398701158</v>
      </c>
      <c r="AF747" s="91">
        <v>0.42140666626794854</v>
      </c>
      <c r="AG747" s="91">
        <v>4.7075972985300307E-2</v>
      </c>
      <c r="AH747" s="91">
        <v>0.42140666626794854</v>
      </c>
      <c r="AI747" s="91">
        <v>0.24956551144470382</v>
      </c>
      <c r="AJ747" s="91">
        <v>0.34115774370011653</v>
      </c>
      <c r="AK747" s="91">
        <v>0.34700713461336691</v>
      </c>
      <c r="AL747" s="91">
        <v>0.26948887484956507</v>
      </c>
      <c r="AM747" s="91">
        <v>0.31921791772101621</v>
      </c>
      <c r="AN747" s="91">
        <v>0.34115774370011653</v>
      </c>
      <c r="AO747" s="91">
        <v>0.34115774370011653</v>
      </c>
      <c r="AP747" s="91">
        <v>0.25023966950316762</v>
      </c>
      <c r="AQ747" s="91">
        <v>0.27149114277062569</v>
      </c>
      <c r="AR747" s="91">
        <v>2.9163601992614585E-2</v>
      </c>
      <c r="AS747" s="91">
        <v>-0.12498518285307503</v>
      </c>
      <c r="AT747" s="91">
        <v>2.9163601992614585E-2</v>
      </c>
      <c r="AU747" s="91">
        <v>-6.0603651614068436E-2</v>
      </c>
      <c r="AV747" s="91">
        <v>4.2317314587621391E-2</v>
      </c>
      <c r="AW747" s="91">
        <v>4.1714285714285717</v>
      </c>
      <c r="AX747" s="91">
        <v>65.085714285714289</v>
      </c>
      <c r="AY747" s="91">
        <v>10</v>
      </c>
      <c r="AZ747" s="91">
        <v>0.23921568627450981</v>
      </c>
      <c r="BA747" s="91">
        <v>0.23921568627450981</v>
      </c>
      <c r="BB747" s="91">
        <v>0.16285325474517642</v>
      </c>
      <c r="BC747" s="91">
        <v>0.31194511702986277</v>
      </c>
      <c r="BD747" s="91">
        <v>0.25910002866150761</v>
      </c>
      <c r="BE747" s="91">
        <v>0.26128794752507434</v>
      </c>
      <c r="BF747" s="91">
        <v>1.7075358281757935E-2</v>
      </c>
      <c r="BG747" s="91">
        <v>-0.13394226864357028</v>
      </c>
      <c r="BH747" s="91">
        <v>-7.0640495673284329E-2</v>
      </c>
      <c r="BI747" s="91">
        <v>0.25310940890830502</v>
      </c>
      <c r="BJ747" s="91">
        <v>0.25310940890830502</v>
      </c>
      <c r="BK747" s="91">
        <v>9.6102401452035149E-2</v>
      </c>
      <c r="BL747" s="91">
        <v>0.2537792087099186</v>
      </c>
      <c r="BM747" s="91">
        <v>0.2537792087099186</v>
      </c>
      <c r="BN747" s="91">
        <v>9.8899155064593972E-2</v>
      </c>
      <c r="BO747" s="91">
        <v>0.37037037037037035</v>
      </c>
      <c r="BP747" s="91">
        <v>0.2413793103448276</v>
      </c>
      <c r="BQ747" s="91">
        <v>0.2816943380161771</v>
      </c>
      <c r="BR747" s="91">
        <v>2.5404589371980677</v>
      </c>
      <c r="BS747" s="91">
        <v>2.3515421776291339</v>
      </c>
      <c r="BT747" s="91">
        <v>2.4383995356634034</v>
      </c>
      <c r="BU747" s="91">
        <v>0.48539121583108003</v>
      </c>
      <c r="BV747" s="91">
        <v>0.27374374310116734</v>
      </c>
      <c r="BW747" s="91">
        <v>0.3757549099094229</v>
      </c>
      <c r="BX747" s="91"/>
      <c r="BY747" s="91"/>
      <c r="BZ747" s="91"/>
      <c r="CA747" s="91"/>
      <c r="CB747" s="91"/>
      <c r="CC747" s="91"/>
      <c r="CD747" s="91"/>
      <c r="CE747" s="91"/>
      <c r="CF747" s="91"/>
      <c r="CG747" s="68"/>
      <c r="CH747" s="91">
        <v>0</v>
      </c>
      <c r="CI747" s="91">
        <v>0</v>
      </c>
      <c r="CJ747" s="91">
        <v>0</v>
      </c>
      <c r="CK747" s="91">
        <v>0</v>
      </c>
      <c r="CL747" s="91">
        <v>0</v>
      </c>
      <c r="CM747" s="91">
        <v>0</v>
      </c>
      <c r="CN747" s="91">
        <v>0</v>
      </c>
      <c r="CO747" s="68">
        <f t="shared" si="11"/>
        <v>0</v>
      </c>
      <c r="CP747" s="68">
        <f>IF(ISNUMBER(SUM(CI747,CK747,CM747)/SUM(CH747,CJ747,CL747)),SUM(CI747,CK747,CM747)/SUM(CH747,CJ747,CL747),0)</f>
        <v>0</v>
      </c>
      <c r="CQ747" s="91"/>
    </row>
    <row r="748" spans="1:95" ht="16" x14ac:dyDescent="0.2">
      <c r="A748" s="88" t="s">
        <v>1155</v>
      </c>
      <c r="B748" t="s">
        <v>1155</v>
      </c>
      <c r="C748" s="89" t="s">
        <v>55</v>
      </c>
      <c r="D748" s="89" t="s">
        <v>45</v>
      </c>
      <c r="E748" s="89" t="s">
        <v>7</v>
      </c>
      <c r="F748" s="89">
        <v>2013</v>
      </c>
      <c r="G748" s="89" t="s">
        <v>138</v>
      </c>
      <c r="H748" s="90">
        <v>1</v>
      </c>
      <c r="I748" s="90">
        <v>29</v>
      </c>
      <c r="J748" s="90">
        <v>22</v>
      </c>
      <c r="K748" s="90"/>
      <c r="L748" s="90"/>
      <c r="M748" s="91">
        <v>16.913043478260871</v>
      </c>
      <c r="N748" s="91">
        <v>3.8333333333333335</v>
      </c>
      <c r="O748" s="91">
        <v>0.26122260364404543</v>
      </c>
      <c r="P748" s="91">
        <v>0.17414840242936364</v>
      </c>
      <c r="Q748" s="91">
        <v>0.28938473725904412</v>
      </c>
      <c r="R748" s="91">
        <v>1.634453781512605</v>
      </c>
      <c r="S748" s="91">
        <v>0.20543966200158437</v>
      </c>
      <c r="T748" s="91">
        <v>1.634453781512605</v>
      </c>
      <c r="U748" s="91">
        <v>1.634453781512605</v>
      </c>
      <c r="V748" s="91">
        <v>1.634453781512605</v>
      </c>
      <c r="W748" s="91">
        <v>1.634453781512605</v>
      </c>
      <c r="X748" s="91">
        <v>-0.19137099139404157</v>
      </c>
      <c r="Y748" s="91">
        <v>-0.19137099139404157</v>
      </c>
      <c r="Z748" s="91">
        <v>-0.19137099139404157</v>
      </c>
      <c r="AA748" s="91"/>
      <c r="AB748" s="91">
        <v>-0.93212944623069394</v>
      </c>
      <c r="AC748" s="91">
        <v>-0.93212944623069394</v>
      </c>
      <c r="AD748" s="91">
        <v>-0.93212944623069394</v>
      </c>
      <c r="AE748" s="91"/>
      <c r="AF748" s="91">
        <v>-0.15580994140735105</v>
      </c>
      <c r="AG748" s="91">
        <v>-0.15580994140735105</v>
      </c>
      <c r="AH748" s="91">
        <v>-0.15580994140735105</v>
      </c>
      <c r="AI748" s="91"/>
      <c r="AJ748" s="91">
        <v>0.17414840242936364</v>
      </c>
      <c r="AK748" s="91">
        <v>0.17414840242936364</v>
      </c>
      <c r="AL748" s="91">
        <v>0.17414840242936364</v>
      </c>
      <c r="AM748" s="91">
        <v>0.17414840242936364</v>
      </c>
      <c r="AN748" s="91">
        <v>0.17414840242936361</v>
      </c>
      <c r="AO748" s="91">
        <v>0.17414840242936361</v>
      </c>
      <c r="AP748" s="91">
        <v>0.17414840242936361</v>
      </c>
      <c r="AQ748" s="91"/>
      <c r="AR748" s="91">
        <v>-0.1363768027068529</v>
      </c>
      <c r="AS748" s="91">
        <v>-0.1363768027068529</v>
      </c>
      <c r="AT748" s="91">
        <v>-0.1363768027068529</v>
      </c>
      <c r="AU748" s="91"/>
      <c r="AV748" s="91">
        <v>-6.485408014713423E-3</v>
      </c>
      <c r="AW748" s="91">
        <v>3.8333333333333335</v>
      </c>
      <c r="AX748" s="91">
        <v>64.833333333333329</v>
      </c>
      <c r="AY748" s="91">
        <v>5</v>
      </c>
      <c r="AZ748" s="91">
        <v>9.6638655462184878E-2</v>
      </c>
      <c r="BA748" s="91">
        <v>9.6638655462184878E-2</v>
      </c>
      <c r="BB748" s="91">
        <v>9.6638655462184878E-2</v>
      </c>
      <c r="BC748" s="91">
        <v>0.20543966200158437</v>
      </c>
      <c r="BD748" s="91">
        <v>0.20543966200158437</v>
      </c>
      <c r="BE748" s="91">
        <v>0.20543966200158437</v>
      </c>
      <c r="BF748" s="91">
        <v>-0.10570825701549685</v>
      </c>
      <c r="BG748" s="91">
        <v>-0.10570825701549685</v>
      </c>
      <c r="BH748" s="91">
        <v>-0.10570825701549685</v>
      </c>
      <c r="BI748" s="91">
        <v>-0.11093145127506754</v>
      </c>
      <c r="BJ748" s="91">
        <v>-0.11093145127506754</v>
      </c>
      <c r="BK748" s="91">
        <v>-0.11093145127506754</v>
      </c>
      <c r="BL748" s="91">
        <v>-0.10649192512890593</v>
      </c>
      <c r="BM748" s="91">
        <v>-0.10649192512890593</v>
      </c>
      <c r="BN748" s="91">
        <v>-0.10649192512890593</v>
      </c>
      <c r="BO748" s="91">
        <v>0.14285714285714285</v>
      </c>
      <c r="BP748" s="91">
        <v>0.14285714285714285</v>
      </c>
      <c r="BQ748" s="91">
        <v>0.14285714285714285</v>
      </c>
      <c r="BR748" s="91">
        <v>1.634453781512605</v>
      </c>
      <c r="BS748" s="91">
        <v>1.634453781512605</v>
      </c>
      <c r="BT748" s="91">
        <v>1.634453781512605</v>
      </c>
      <c r="BU748" s="91">
        <v>2.4438950517574387E-2</v>
      </c>
      <c r="BV748" s="91">
        <v>2.4438950517574387E-2</v>
      </c>
      <c r="BW748" s="91">
        <v>2.4438950517574387E-2</v>
      </c>
      <c r="BX748" s="92">
        <v>27.732572697809999</v>
      </c>
      <c r="BY748" s="92">
        <v>216</v>
      </c>
      <c r="BZ748" s="92">
        <v>74</v>
      </c>
      <c r="CA748" s="91"/>
      <c r="CB748" s="91"/>
      <c r="CC748" s="91"/>
      <c r="CD748" s="92">
        <v>37</v>
      </c>
      <c r="CE748" s="92">
        <v>128</v>
      </c>
      <c r="CF748" s="92">
        <v>126.9</v>
      </c>
      <c r="CG748" s="68">
        <v>4.42</v>
      </c>
      <c r="CH748" s="91">
        <v>0</v>
      </c>
      <c r="CI748" s="91">
        <v>0</v>
      </c>
      <c r="CJ748" s="91">
        <v>0</v>
      </c>
      <c r="CK748" s="91">
        <v>0</v>
      </c>
      <c r="CL748" s="91">
        <v>0</v>
      </c>
      <c r="CM748" s="91">
        <v>0</v>
      </c>
      <c r="CN748" s="91">
        <v>0</v>
      </c>
      <c r="CO748" s="68">
        <f t="shared" si="11"/>
        <v>0</v>
      </c>
      <c r="CP748" s="68">
        <f>IF(ISNUMBER(SUM(CI748,CK748,CM748)/SUM(CH748,CJ748,CL748)),SUM(CI748,CK748,CM748)/SUM(CH748,CJ748,CL748),0)</f>
        <v>0</v>
      </c>
      <c r="CQ748" s="92"/>
    </row>
    <row r="749" spans="1:95" ht="16" x14ac:dyDescent="0.2">
      <c r="A749" s="88" t="s">
        <v>1181</v>
      </c>
      <c r="B749" t="s">
        <v>1181</v>
      </c>
      <c r="C749" s="89" t="s">
        <v>242</v>
      </c>
      <c r="D749" s="89" t="s">
        <v>43</v>
      </c>
      <c r="E749" s="89" t="s">
        <v>7</v>
      </c>
      <c r="F749" s="89">
        <v>2013</v>
      </c>
      <c r="G749" s="89"/>
      <c r="H749" s="90">
        <v>8</v>
      </c>
      <c r="I749" s="90">
        <v>300</v>
      </c>
      <c r="J749" s="90">
        <v>22</v>
      </c>
      <c r="K749" s="90">
        <v>19</v>
      </c>
      <c r="L749" s="90">
        <v>20</v>
      </c>
      <c r="M749" s="91">
        <v>13.247349823321555</v>
      </c>
      <c r="N749" s="91">
        <v>5.895833333333333</v>
      </c>
      <c r="O749" s="91">
        <v>0.46834540647023715</v>
      </c>
      <c r="P749" s="91">
        <v>0.31999678738858117</v>
      </c>
      <c r="Q749" s="91">
        <v>0.45157487257460166</v>
      </c>
      <c r="R749" s="91">
        <v>1.9753369423184617</v>
      </c>
      <c r="S749" s="91">
        <v>0.2949054892803199</v>
      </c>
      <c r="T749" s="91">
        <v>1.6276363636363635</v>
      </c>
      <c r="U749" s="91">
        <v>1.9979466119096507</v>
      </c>
      <c r="V749" s="91">
        <v>1.9527272727272726</v>
      </c>
      <c r="W749" s="91">
        <v>1.8803499197918989</v>
      </c>
      <c r="X749" s="91">
        <v>-0.17292343267261745</v>
      </c>
      <c r="Y749" s="91">
        <v>0.13213498880405683</v>
      </c>
      <c r="Z749" s="91">
        <v>7.8074859281270337E-2</v>
      </c>
      <c r="AA749" s="91">
        <v>1.1849417965859088E-2</v>
      </c>
      <c r="AB749" s="91">
        <v>1.9938383228396361E-2</v>
      </c>
      <c r="AC749" s="91">
        <v>9.9223610762403602E-2</v>
      </c>
      <c r="AD749" s="91">
        <v>-0.6138559550160263</v>
      </c>
      <c r="AE749" s="91">
        <v>-0.24528090303610134</v>
      </c>
      <c r="AF749" s="91">
        <v>0.54328656126482211</v>
      </c>
      <c r="AG749" s="91">
        <v>-1.3262160842281601E-2</v>
      </c>
      <c r="AH749" s="91">
        <v>0.54328656126482211</v>
      </c>
      <c r="AI749" s="91">
        <v>0.1829319948249325</v>
      </c>
      <c r="AJ749" s="91">
        <v>0.17935916542473918</v>
      </c>
      <c r="AK749" s="91">
        <v>0.34635639926515616</v>
      </c>
      <c r="AL749" s="91">
        <v>0.29363717551200619</v>
      </c>
      <c r="AM749" s="91">
        <v>0.27790658624387654</v>
      </c>
      <c r="AN749" s="91">
        <v>0.16441256830601092</v>
      </c>
      <c r="AO749" s="91">
        <v>0.34635639926515616</v>
      </c>
      <c r="AP749" s="91">
        <v>0.29363717551200619</v>
      </c>
      <c r="AQ749" s="91">
        <v>0.2741699369641945</v>
      </c>
      <c r="AR749" s="91">
        <v>-2.974737537927688E-2</v>
      </c>
      <c r="AS749" s="91">
        <v>-1.6888029624210321E-2</v>
      </c>
      <c r="AT749" s="91">
        <v>4.6718113004502321E-2</v>
      </c>
      <c r="AU749" s="91">
        <v>9.751145800106012E-3</v>
      </c>
      <c r="AV749" s="91">
        <v>-2.6460289872285797E-2</v>
      </c>
      <c r="AW749" s="91">
        <v>5.895833333333333</v>
      </c>
      <c r="AX749" s="91">
        <v>78.104166666666671</v>
      </c>
      <c r="AY749" s="91">
        <v>8</v>
      </c>
      <c r="AZ749" s="91">
        <v>0.15454545454545454</v>
      </c>
      <c r="BA749" s="91">
        <v>0.15454545454545454</v>
      </c>
      <c r="BB749" s="91">
        <v>0.13917980197629118</v>
      </c>
      <c r="BC749" s="91">
        <v>0.29883292383292381</v>
      </c>
      <c r="BD749" s="91">
        <v>0.29097805472771604</v>
      </c>
      <c r="BE749" s="91">
        <v>0.27158722842574351</v>
      </c>
      <c r="BF749" s="91">
        <v>5.5466110437640714E-2</v>
      </c>
      <c r="BG749" s="91">
        <v>-2.016986428936518E-2</v>
      </c>
      <c r="BH749" s="91">
        <v>4.6241619340932072E-3</v>
      </c>
      <c r="BI749" s="91">
        <v>8.7506113661987184E-2</v>
      </c>
      <c r="BJ749" s="91">
        <v>-2.8443018124904407E-2</v>
      </c>
      <c r="BK749" s="91">
        <v>3.124300663647378E-2</v>
      </c>
      <c r="BL749" s="91">
        <v>0.11873688795825424</v>
      </c>
      <c r="BM749" s="91">
        <v>-1.034852822684007E-2</v>
      </c>
      <c r="BN749" s="91">
        <v>5.3181486432812279E-2</v>
      </c>
      <c r="BO749" s="91">
        <v>0.4</v>
      </c>
      <c r="BP749" s="91">
        <v>0.29629629629629628</v>
      </c>
      <c r="BQ749" s="91">
        <v>0.2767526455026455</v>
      </c>
      <c r="BR749" s="91">
        <v>1.9979466119096507</v>
      </c>
      <c r="BS749" s="91">
        <v>1.9527272727272726</v>
      </c>
      <c r="BT749" s="91">
        <v>1.8803499197918989</v>
      </c>
      <c r="BU749" s="91">
        <v>0.46617964698343095</v>
      </c>
      <c r="BV749" s="91">
        <v>0.42070112477213684</v>
      </c>
      <c r="BW749" s="91">
        <v>0.359534924442802</v>
      </c>
      <c r="BX749" s="92">
        <v>25.858848934790998</v>
      </c>
      <c r="BY749" s="92">
        <v>196</v>
      </c>
      <c r="BZ749" s="92">
        <v>73</v>
      </c>
      <c r="CA749" s="91"/>
      <c r="CB749" s="92">
        <v>6.93</v>
      </c>
      <c r="CC749" s="92">
        <v>4.22</v>
      </c>
      <c r="CD749" s="92">
        <v>32.5</v>
      </c>
      <c r="CE749" s="92">
        <v>125</v>
      </c>
      <c r="CF749" s="92">
        <v>117.75</v>
      </c>
      <c r="CG749" s="68"/>
      <c r="CH749" s="91">
        <v>0</v>
      </c>
      <c r="CI749" s="91">
        <v>0</v>
      </c>
      <c r="CJ749" s="91">
        <v>0</v>
      </c>
      <c r="CK749" s="91">
        <v>0</v>
      </c>
      <c r="CL749" s="91">
        <v>0</v>
      </c>
      <c r="CM749" s="91">
        <v>0</v>
      </c>
      <c r="CN749" s="91">
        <v>0</v>
      </c>
      <c r="CO749" s="68">
        <f t="shared" si="11"/>
        <v>0</v>
      </c>
      <c r="CP749" s="68">
        <f>IF(ISNUMBER(SUM(CI749,CK749,CM749)/SUM(CH749,CJ749,CL749)),SUM(CI749,CK749,CM749)/SUM(CH749,CJ749,CL749),0)</f>
        <v>0</v>
      </c>
      <c r="CQ749" s="92"/>
    </row>
    <row r="750" spans="1:95" ht="16" x14ac:dyDescent="0.2">
      <c r="A750" s="88" t="s">
        <v>1134</v>
      </c>
      <c r="B750" t="s">
        <v>1134</v>
      </c>
      <c r="C750" s="89" t="s">
        <v>428</v>
      </c>
      <c r="D750" s="89" t="s">
        <v>59</v>
      </c>
      <c r="E750" s="89" t="s">
        <v>7</v>
      </c>
      <c r="F750" s="89">
        <v>2014</v>
      </c>
      <c r="G750" s="89"/>
      <c r="H750" s="90">
        <v>8</v>
      </c>
      <c r="I750" s="90">
        <v>300</v>
      </c>
      <c r="J750" s="90">
        <v>23</v>
      </c>
      <c r="K750" s="90">
        <v>20</v>
      </c>
      <c r="L750" s="90">
        <v>20</v>
      </c>
      <c r="M750" s="91">
        <v>15.376923076923077</v>
      </c>
      <c r="N750" s="91">
        <v>3.6111111111111112</v>
      </c>
      <c r="O750" s="91">
        <v>0.40491361723320751</v>
      </c>
      <c r="P750" s="91">
        <v>0.29437828918706488</v>
      </c>
      <c r="Q750" s="91">
        <v>0.38561922464407034</v>
      </c>
      <c r="R750" s="91">
        <v>1.9487330030585195</v>
      </c>
      <c r="S750" s="91">
        <v>0.26316725515542172</v>
      </c>
      <c r="T750" s="91">
        <v>2.1603563474387526</v>
      </c>
      <c r="U750" s="91">
        <v>2.1603563474387526</v>
      </c>
      <c r="V750" s="91">
        <v>1.7371096586782862</v>
      </c>
      <c r="W750" s="91">
        <v>1.6751300663959372</v>
      </c>
      <c r="X750" s="91">
        <v>0.39703854571302188</v>
      </c>
      <c r="Y750" s="91">
        <v>0.39703854571302188</v>
      </c>
      <c r="Z750" s="91">
        <v>-7.3930182683494605E-2</v>
      </c>
      <c r="AA750" s="91">
        <v>-0.10941589524179518</v>
      </c>
      <c r="AB750" s="91">
        <v>-0.26916273457473538</v>
      </c>
      <c r="AC750" s="91">
        <v>-0.26916273457473538</v>
      </c>
      <c r="AD750" s="91">
        <v>-0.85272612966861971</v>
      </c>
      <c r="AE750" s="91">
        <v>-0.85351596630529369</v>
      </c>
      <c r="AF750" s="91">
        <v>0.59513290895120274</v>
      </c>
      <c r="AG750" s="91">
        <v>-0.15023021186336805</v>
      </c>
      <c r="AH750" s="91">
        <v>0.59513290895120274</v>
      </c>
      <c r="AI750" s="91">
        <v>-9.2144265370908876E-2</v>
      </c>
      <c r="AJ750" s="91">
        <v>0.32749125753779224</v>
      </c>
      <c r="AK750" s="91">
        <v>0.32749125753779224</v>
      </c>
      <c r="AL750" s="91">
        <v>0.26126532083633747</v>
      </c>
      <c r="AM750" s="91">
        <v>0.24962557935234511</v>
      </c>
      <c r="AN750" s="91">
        <v>0.32749125753779218</v>
      </c>
      <c r="AO750" s="91">
        <v>0.32749125753779218</v>
      </c>
      <c r="AP750" s="91">
        <v>0.24116798846431145</v>
      </c>
      <c r="AQ750" s="91">
        <v>0.23471517832152075</v>
      </c>
      <c r="AR750" s="91">
        <v>2.0056733472044952E-2</v>
      </c>
      <c r="AS750" s="91">
        <v>-8.9063749793181463E-2</v>
      </c>
      <c r="AT750" s="91">
        <v>2.0056733472044952E-2</v>
      </c>
      <c r="AU750" s="91">
        <v>-8.1348644164964803E-2</v>
      </c>
      <c r="AV750" s="91">
        <v>-2.1969921423926564E-2</v>
      </c>
      <c r="AW750" s="91">
        <v>3.6111111111111112</v>
      </c>
      <c r="AX750" s="91">
        <v>55.527777777777779</v>
      </c>
      <c r="AY750" s="91">
        <v>8</v>
      </c>
      <c r="AZ750" s="91">
        <v>0.1291759465478842</v>
      </c>
      <c r="BA750" s="91">
        <v>0.11328976034858387</v>
      </c>
      <c r="BB750" s="91">
        <v>0.10253742890034279</v>
      </c>
      <c r="BC750" s="91">
        <v>0.30715642811906269</v>
      </c>
      <c r="BD750" s="91">
        <v>0.21917808219178081</v>
      </c>
      <c r="BE750" s="91">
        <v>0.21814998179287262</v>
      </c>
      <c r="BF750" s="91">
        <v>5.7884542729830235E-3</v>
      </c>
      <c r="BG750" s="91">
        <v>-7.9564466848252247E-2</v>
      </c>
      <c r="BH750" s="91">
        <v>-8.5602832174858687E-2</v>
      </c>
      <c r="BI750" s="91">
        <v>0.21230987799009246</v>
      </c>
      <c r="BJ750" s="91">
        <v>0.21230987799009246</v>
      </c>
      <c r="BK750" s="91">
        <v>5.1485471894612451E-2</v>
      </c>
      <c r="BL750" s="91">
        <v>0.21107371356573015</v>
      </c>
      <c r="BM750" s="91">
        <v>0.21107371356573015</v>
      </c>
      <c r="BN750" s="91">
        <v>3.1913778632969146E-2</v>
      </c>
      <c r="BO750" s="91">
        <v>0.34782608695652173</v>
      </c>
      <c r="BP750" s="91">
        <v>0.26315789473684209</v>
      </c>
      <c r="BQ750" s="91">
        <v>0.25128037485016891</v>
      </c>
      <c r="BR750" s="91">
        <v>2.1603563474387526</v>
      </c>
      <c r="BS750" s="91">
        <v>1.7371096586782862</v>
      </c>
      <c r="BT750" s="91">
        <v>1.6751300663959372</v>
      </c>
      <c r="BU750" s="91">
        <v>0.23785795980348556</v>
      </c>
      <c r="BV750" s="91">
        <v>-0.41243029652928276</v>
      </c>
      <c r="BW750" s="91">
        <v>-0.37234367421561676</v>
      </c>
      <c r="BX750" s="91"/>
      <c r="BY750" s="91"/>
      <c r="BZ750" s="91"/>
      <c r="CA750" s="91"/>
      <c r="CB750" s="91"/>
      <c r="CC750" s="91"/>
      <c r="CD750" s="91"/>
      <c r="CE750" s="91"/>
      <c r="CF750" s="91"/>
      <c r="CG750" s="68"/>
      <c r="CH750" s="91">
        <v>0</v>
      </c>
      <c r="CI750" s="91">
        <v>0</v>
      </c>
      <c r="CJ750" s="91">
        <v>0</v>
      </c>
      <c r="CK750" s="91">
        <v>0</v>
      </c>
      <c r="CL750" s="91">
        <v>0</v>
      </c>
      <c r="CM750" s="91">
        <v>0</v>
      </c>
      <c r="CN750" s="91">
        <v>0</v>
      </c>
      <c r="CO750" s="68">
        <f t="shared" si="11"/>
        <v>0</v>
      </c>
      <c r="CP750" s="68">
        <f>IF(ISNUMBER(SUM(CI750,CK750,CM750)/SUM(CH750,CJ750,CL750)),SUM(CI750,CK750,CM750)/SUM(CH750,CJ750,CL750),0)</f>
        <v>0</v>
      </c>
      <c r="CQ750" s="91"/>
    </row>
    <row r="751" spans="1:95" ht="16" x14ac:dyDescent="0.2">
      <c r="A751" s="88" t="s">
        <v>1188</v>
      </c>
      <c r="B751" t="s">
        <v>1188</v>
      </c>
      <c r="C751" s="89" t="s">
        <v>132</v>
      </c>
      <c r="D751" s="89" t="s">
        <v>133</v>
      </c>
      <c r="E751" s="89" t="s">
        <v>7</v>
      </c>
      <c r="F751" s="89">
        <v>2013</v>
      </c>
      <c r="G751" s="89"/>
      <c r="H751" s="90">
        <v>8</v>
      </c>
      <c r="I751" s="90">
        <v>300</v>
      </c>
      <c r="J751" s="90">
        <v>22</v>
      </c>
      <c r="K751" s="90">
        <v>19</v>
      </c>
      <c r="L751" s="90">
        <v>19</v>
      </c>
      <c r="M751" s="91">
        <v>11.88695652173913</v>
      </c>
      <c r="N751" s="91">
        <v>5</v>
      </c>
      <c r="O751" s="91">
        <v>0.35572921246377165</v>
      </c>
      <c r="P751" s="91">
        <v>0.25633265718466136</v>
      </c>
      <c r="Q751" s="91">
        <v>0.4026705762591703</v>
      </c>
      <c r="R751" s="91">
        <v>2.2324112691759748</v>
      </c>
      <c r="S751" s="91">
        <v>0.30038909953556303</v>
      </c>
      <c r="T751" s="91">
        <v>0.60049345226798256</v>
      </c>
      <c r="U751" s="91">
        <v>2.3886554621848739</v>
      </c>
      <c r="V751" s="91">
        <v>2.0761670761670761</v>
      </c>
      <c r="W751" s="91">
        <v>1.6116244024689876</v>
      </c>
      <c r="X751" s="91">
        <v>-1.1549858357166845</v>
      </c>
      <c r="Y751" s="91">
        <v>0.64982422302579379</v>
      </c>
      <c r="Z751" s="91">
        <v>0.23298107399114509</v>
      </c>
      <c r="AA751" s="91">
        <v>-0.17289621400687688</v>
      </c>
      <c r="AB751" s="91">
        <v>-1.0072045281399846</v>
      </c>
      <c r="AC751" s="91">
        <v>0.48993246103762678</v>
      </c>
      <c r="AD751" s="91">
        <v>-0.49041615157622287</v>
      </c>
      <c r="AE751" s="91">
        <v>-0.51400642035901278</v>
      </c>
      <c r="AF751" s="91">
        <v>-0.64930452181000331</v>
      </c>
      <c r="AG751" s="91">
        <v>0.1390163950068275</v>
      </c>
      <c r="AH751" s="91">
        <v>0.89744919398453749</v>
      </c>
      <c r="AI751" s="91">
        <v>-4.7768596796142593E-2</v>
      </c>
      <c r="AJ751" s="91">
        <v>8.5660914428037721E-2</v>
      </c>
      <c r="AK751" s="91">
        <v>0.31387220381110192</v>
      </c>
      <c r="AL751" s="91">
        <v>0.19879311055822074</v>
      </c>
      <c r="AM751" s="91">
        <v>0.19156332011727323</v>
      </c>
      <c r="AN751" s="91">
        <v>6.7305004193458196E-2</v>
      </c>
      <c r="AO751" s="91">
        <v>0.31387220381110192</v>
      </c>
      <c r="AP751" s="91">
        <v>0.19879311055822074</v>
      </c>
      <c r="AQ751" s="91">
        <v>0.17997738207230618</v>
      </c>
      <c r="AR751" s="91">
        <v>-0.1268549394918296</v>
      </c>
      <c r="AS751" s="91">
        <v>-0.11173209457799577</v>
      </c>
      <c r="AT751" s="91">
        <v>6.8316712041999489E-2</v>
      </c>
      <c r="AU751" s="91">
        <v>-8.4441409091782341E-2</v>
      </c>
      <c r="AV751" s="91">
        <v>-8.6537371739958124E-3</v>
      </c>
      <c r="AW751" s="91">
        <v>5</v>
      </c>
      <c r="AX751" s="91">
        <v>59.434782608695649</v>
      </c>
      <c r="AY751" s="91">
        <v>5</v>
      </c>
      <c r="AZ751" s="91">
        <v>0.18181818181818182</v>
      </c>
      <c r="BA751" s="91">
        <v>0.18181818181818182</v>
      </c>
      <c r="BB751" s="91">
        <v>0.12835320482007465</v>
      </c>
      <c r="BC751" s="91">
        <v>0.33362676056338031</v>
      </c>
      <c r="BD751" s="91">
        <v>0.26715143850774581</v>
      </c>
      <c r="BE751" s="91">
        <v>0.20595951387058967</v>
      </c>
      <c r="BF751" s="91">
        <v>9.025994716809721E-2</v>
      </c>
      <c r="BG751" s="91">
        <v>-4.3996480509335412E-2</v>
      </c>
      <c r="BH751" s="91">
        <v>-6.1003552621060643E-2</v>
      </c>
      <c r="BI751" s="91">
        <v>0.119500068337488</v>
      </c>
      <c r="BJ751" s="91">
        <v>-3.8381676410507437E-2</v>
      </c>
      <c r="BK751" s="91">
        <v>-3.3254589889488088E-2</v>
      </c>
      <c r="BL751" s="91">
        <v>0.13548866730766232</v>
      </c>
      <c r="BM751" s="91">
        <v>-2.1055181413687452E-2</v>
      </c>
      <c r="BN751" s="91">
        <v>-1.4695793163636103E-2</v>
      </c>
      <c r="BO751" s="91">
        <v>0.29411764705882354</v>
      </c>
      <c r="BP751" s="91">
        <v>0.13043478260869565</v>
      </c>
      <c r="BQ751" s="91">
        <v>0.15399525027402267</v>
      </c>
      <c r="BR751" s="91">
        <v>2.3886554621848739</v>
      </c>
      <c r="BS751" s="91">
        <v>2.0761670761670761</v>
      </c>
      <c r="BT751" s="91">
        <v>1.6116244024689876</v>
      </c>
      <c r="BU751" s="91">
        <v>0.54352103547315278</v>
      </c>
      <c r="BV751" s="91">
        <v>0.21441909402166992</v>
      </c>
      <c r="BW751" s="91">
        <v>-0.23025906765062171</v>
      </c>
      <c r="BX751" s="91"/>
      <c r="BY751" s="91"/>
      <c r="BZ751" s="91"/>
      <c r="CA751" s="91"/>
      <c r="CB751" s="91"/>
      <c r="CC751" s="91"/>
      <c r="CD751" s="91"/>
      <c r="CE751" s="91"/>
      <c r="CF751" s="91"/>
      <c r="CG751" s="68"/>
      <c r="CH751" s="91">
        <v>0</v>
      </c>
      <c r="CI751" s="91">
        <v>0</v>
      </c>
      <c r="CJ751" s="91">
        <v>0</v>
      </c>
      <c r="CK751" s="91">
        <v>0</v>
      </c>
      <c r="CL751" s="91">
        <v>0</v>
      </c>
      <c r="CM751" s="91">
        <v>0</v>
      </c>
      <c r="CN751" s="91">
        <v>0</v>
      </c>
      <c r="CO751" s="68">
        <f t="shared" si="11"/>
        <v>0</v>
      </c>
      <c r="CP751" s="68">
        <f>IF(ISNUMBER(SUM(CI751,CK751,CM751)/SUM(CH751,CJ751,CL751)),SUM(CI751,CK751,CM751)/SUM(CH751,CJ751,CL751),0)</f>
        <v>0</v>
      </c>
      <c r="CQ751" s="91"/>
    </row>
    <row r="752" spans="1:95" ht="16" x14ac:dyDescent="0.2">
      <c r="A752" s="88" t="s">
        <v>782</v>
      </c>
      <c r="B752" t="s">
        <v>782</v>
      </c>
      <c r="C752" s="89" t="s">
        <v>266</v>
      </c>
      <c r="D752" s="89" t="s">
        <v>133</v>
      </c>
      <c r="E752" s="89" t="s">
        <v>7</v>
      </c>
      <c r="F752" s="89">
        <v>2019</v>
      </c>
      <c r="G752" s="89"/>
      <c r="H752" s="90">
        <v>8</v>
      </c>
      <c r="I752" s="90">
        <v>300</v>
      </c>
      <c r="J752" s="90">
        <v>23</v>
      </c>
      <c r="K752" s="90">
        <v>19</v>
      </c>
      <c r="L752" s="90"/>
      <c r="M752" s="91">
        <v>18.519774011299436</v>
      </c>
      <c r="N752" s="91">
        <v>4.1162790697674421</v>
      </c>
      <c r="O752" s="91">
        <v>0.41916260689109119</v>
      </c>
      <c r="P752" s="91">
        <v>0.32863226847414795</v>
      </c>
      <c r="Q752" s="91">
        <v>0.38941017102574593</v>
      </c>
      <c r="R752" s="91">
        <v>2.3189873417721518</v>
      </c>
      <c r="S752" s="91">
        <v>0.26039532853074798</v>
      </c>
      <c r="T752" s="91">
        <v>2.0121951219512195</v>
      </c>
      <c r="U752" s="91">
        <v>3</v>
      </c>
      <c r="V752" s="91">
        <v>1.6379746835443039</v>
      </c>
      <c r="W752" s="91">
        <v>2.2167232684985074</v>
      </c>
      <c r="X752" s="91">
        <v>0.2534695975371648</v>
      </c>
      <c r="Y752" s="91">
        <v>1.2547037017461966</v>
      </c>
      <c r="Z752" s="91">
        <v>-0.2905281215220461</v>
      </c>
      <c r="AA752" s="91">
        <v>0.40588172592043842</v>
      </c>
      <c r="AB752" s="91">
        <v>0.1134721208039724</v>
      </c>
      <c r="AC752" s="91">
        <v>0.57048091798651202</v>
      </c>
      <c r="AD752" s="91">
        <v>-0.951861104802602</v>
      </c>
      <c r="AE752" s="91">
        <v>-8.9302688670705857E-2</v>
      </c>
      <c r="AF752" s="91">
        <v>0.42242744037514601</v>
      </c>
      <c r="AG752" s="91">
        <v>-0.40362525790601933</v>
      </c>
      <c r="AH752" s="91">
        <v>1.232587371169853</v>
      </c>
      <c r="AI752" s="91">
        <v>0.41712985121299323</v>
      </c>
      <c r="AJ752" s="91">
        <v>0.24003623188405798</v>
      </c>
      <c r="AK752" s="91">
        <v>0.39183465169686149</v>
      </c>
      <c r="AL752" s="91">
        <v>0.26542988525143435</v>
      </c>
      <c r="AM752" s="91">
        <v>0.29202035737574294</v>
      </c>
      <c r="AN752" s="91">
        <v>0.24003623188405798</v>
      </c>
      <c r="AO752" s="91">
        <v>0.27078066067061801</v>
      </c>
      <c r="AP752" s="91">
        <v>0.26542988525143435</v>
      </c>
      <c r="AQ752" s="91">
        <v>0.25874892593537013</v>
      </c>
      <c r="AR752" s="91">
        <v>-5.519259885044453E-3</v>
      </c>
      <c r="AS752" s="91">
        <v>-6.4801853006058563E-2</v>
      </c>
      <c r="AT752" s="91">
        <v>-5.519259885044453E-3</v>
      </c>
      <c r="AU752" s="91">
        <v>-3.565832542874408E-2</v>
      </c>
      <c r="AV752" s="91">
        <v>-7.110449256178375E-3</v>
      </c>
      <c r="AW752" s="91">
        <v>4.1162790697674421</v>
      </c>
      <c r="AX752" s="91">
        <v>76.232558139534888</v>
      </c>
      <c r="AY752" s="91">
        <v>11</v>
      </c>
      <c r="AZ752" s="91">
        <v>0.15130023640661938</v>
      </c>
      <c r="BA752" s="91">
        <v>0.12151898734177215</v>
      </c>
      <c r="BB752" s="91">
        <v>0.12102104206247198</v>
      </c>
      <c r="BC752" s="91">
        <v>0.30243088655862727</v>
      </c>
      <c r="BD752" s="91">
        <v>0.21835977050286873</v>
      </c>
      <c r="BE752" s="91">
        <v>0.26417659583209285</v>
      </c>
      <c r="BF752" s="91">
        <v>2.8372317039499495E-2</v>
      </c>
      <c r="BG752" s="91">
        <v>-8.0382778537164329E-2</v>
      </c>
      <c r="BH752" s="91">
        <v>-1.6982516261705743E-2</v>
      </c>
      <c r="BI752" s="91">
        <v>0.19889993434790085</v>
      </c>
      <c r="BJ752" s="91">
        <v>0.19889993434790085</v>
      </c>
      <c r="BK752" s="91">
        <v>0.11394516413602196</v>
      </c>
      <c r="BL752" s="91">
        <v>0.20629049508705016</v>
      </c>
      <c r="BM752" s="91">
        <v>0.20629049508705016</v>
      </c>
      <c r="BN752" s="91">
        <v>0.10571520347052688</v>
      </c>
      <c r="BO752" s="91">
        <v>0.3125</v>
      </c>
      <c r="BP752" s="91">
        <v>0.3125</v>
      </c>
      <c r="BQ752" s="91">
        <v>0.25332125603864736</v>
      </c>
      <c r="BR752" s="91">
        <v>3</v>
      </c>
      <c r="BS752" s="91">
        <v>1.6379746835443039</v>
      </c>
      <c r="BT752" s="91">
        <v>2.2167232684985074</v>
      </c>
      <c r="BU752" s="91">
        <v>1.0103771880147741</v>
      </c>
      <c r="BV752" s="91">
        <v>-0.36300350883147003</v>
      </c>
      <c r="BW752" s="91">
        <v>0.20006885252245352</v>
      </c>
      <c r="BX752" s="92">
        <v>27.462441794419998</v>
      </c>
      <c r="BY752" s="92">
        <v>25</v>
      </c>
      <c r="BZ752" s="92">
        <v>73</v>
      </c>
      <c r="CA752" s="92">
        <v>19</v>
      </c>
      <c r="CB752" s="92">
        <v>6.87</v>
      </c>
      <c r="CC752" s="92">
        <v>4.3</v>
      </c>
      <c r="CD752" s="92">
        <v>38.5</v>
      </c>
      <c r="CE752" s="92">
        <v>119</v>
      </c>
      <c r="CF752" s="92">
        <v>124.95</v>
      </c>
      <c r="CG752" s="68"/>
      <c r="CH752" s="91">
        <v>0</v>
      </c>
      <c r="CI752" s="91">
        <v>0</v>
      </c>
      <c r="CJ752" s="91">
        <v>0</v>
      </c>
      <c r="CK752" s="91">
        <v>0</v>
      </c>
      <c r="CL752" s="91">
        <v>0</v>
      </c>
      <c r="CM752" s="91">
        <v>0</v>
      </c>
      <c r="CN752" s="91">
        <v>0</v>
      </c>
      <c r="CO752" s="68">
        <f t="shared" si="11"/>
        <v>0</v>
      </c>
      <c r="CP752" s="68">
        <f>IF(ISNUMBER(SUM(CI752,CK752,CM752)/SUM(CH752,CJ752,CL752)),SUM(CI752,CK752,CM752)/SUM(CH752,CJ752,CL752),0)</f>
        <v>0</v>
      </c>
      <c r="CQ752" s="92"/>
    </row>
    <row r="753" spans="1:95" ht="16" x14ac:dyDescent="0.2">
      <c r="A753" s="88" t="s">
        <v>1171</v>
      </c>
      <c r="B753" t="s">
        <v>1171</v>
      </c>
      <c r="C753" s="89" t="s">
        <v>318</v>
      </c>
      <c r="D753" s="89" t="s">
        <v>41</v>
      </c>
      <c r="E753" s="89" t="s">
        <v>7</v>
      </c>
      <c r="F753" s="89">
        <v>2013</v>
      </c>
      <c r="G753" s="89" t="s">
        <v>175</v>
      </c>
      <c r="H753" s="90">
        <v>6</v>
      </c>
      <c r="I753" s="90">
        <v>197</v>
      </c>
      <c r="J753" s="90">
        <v>22</v>
      </c>
      <c r="K753" s="90">
        <v>21</v>
      </c>
      <c r="L753" s="90"/>
      <c r="M753" s="91">
        <v>16.30857142857143</v>
      </c>
      <c r="N753" s="91">
        <v>3.8888888888888888</v>
      </c>
      <c r="O753" s="91">
        <v>0.43978477179320785</v>
      </c>
      <c r="P753" s="91">
        <v>0.29318984786213859</v>
      </c>
      <c r="Q753" s="91">
        <v>0.50800346095608906</v>
      </c>
      <c r="R753" s="91">
        <v>2.9148471615720526</v>
      </c>
      <c r="S753" s="91">
        <v>0.36898839137645106</v>
      </c>
      <c r="T753" s="91">
        <v>1.1417362692989117</v>
      </c>
      <c r="U753" s="91">
        <v>2.9148471615720526</v>
      </c>
      <c r="V753" s="91">
        <v>2.9148471615720526</v>
      </c>
      <c r="W753" s="91">
        <v>1.7027369851901315</v>
      </c>
      <c r="X753" s="91">
        <v>-0.73755108133229363</v>
      </c>
      <c r="Y753" s="91">
        <v>0.9085627733476942</v>
      </c>
      <c r="Z753" s="91">
        <v>0.9085627733476942</v>
      </c>
      <c r="AA753" s="91">
        <v>-0.27839475904980238</v>
      </c>
      <c r="AB753" s="91">
        <v>-0.46596171110905549</v>
      </c>
      <c r="AC753" s="91">
        <v>0.34826393382875365</v>
      </c>
      <c r="AD753" s="91">
        <v>0.34826393382875365</v>
      </c>
      <c r="AE753" s="91">
        <v>-0.42289383763786892</v>
      </c>
      <c r="AF753" s="91">
        <v>-0.43668527467323859</v>
      </c>
      <c r="AG753" s="91">
        <v>0.80116079676675378</v>
      </c>
      <c r="AH753" s="91">
        <v>0.80116079676675378</v>
      </c>
      <c r="AI753" s="91">
        <v>-0.2166581225694566</v>
      </c>
      <c r="AJ753" s="91">
        <v>0.1329376699057204</v>
      </c>
      <c r="AK753" s="91">
        <v>0.29318984786213859</v>
      </c>
      <c r="AL753" s="91">
        <v>0.29318984786213859</v>
      </c>
      <c r="AM753" s="91">
        <v>0.18916982744626332</v>
      </c>
      <c r="AN753" s="91">
        <v>9.2033771473191056E-2</v>
      </c>
      <c r="AO753" s="91">
        <v>0.29318984786213859</v>
      </c>
      <c r="AP753" s="91">
        <v>0.29318984786213859</v>
      </c>
      <c r="AQ753" s="91">
        <v>0.17185533278280596</v>
      </c>
      <c r="AR753" s="91">
        <v>-0.10212617221209674</v>
      </c>
      <c r="AS753" s="91">
        <v>-1.7335357274077923E-2</v>
      </c>
      <c r="AT753" s="91">
        <v>-1.7335357274077923E-2</v>
      </c>
      <c r="AU753" s="91">
        <v>-9.2563458381282562E-2</v>
      </c>
      <c r="AV753" s="91">
        <v>-8.1952376744976463E-3</v>
      </c>
      <c r="AW753" s="91">
        <v>3.8888888888888888</v>
      </c>
      <c r="AX753" s="91">
        <v>63.422222222222224</v>
      </c>
      <c r="AY753" s="91">
        <v>6</v>
      </c>
      <c r="AZ753" s="91">
        <v>0.1965065502183406</v>
      </c>
      <c r="BA753" s="91">
        <v>0.1965065502183406</v>
      </c>
      <c r="BB753" s="91">
        <v>9.5236090570919252E-2</v>
      </c>
      <c r="BC753" s="91">
        <v>0.36898839137645106</v>
      </c>
      <c r="BD753" s="91">
        <v>0.36898839137645106</v>
      </c>
      <c r="BE753" s="91">
        <v>0.1857971343504502</v>
      </c>
      <c r="BF753" s="91">
        <v>5.7840472359369843E-2</v>
      </c>
      <c r="BG753" s="91">
        <v>5.7840472359369843E-2</v>
      </c>
      <c r="BH753" s="91">
        <v>-8.1165932141200076E-2</v>
      </c>
      <c r="BI753" s="91">
        <v>8.164474347282713E-2</v>
      </c>
      <c r="BJ753" s="91">
        <v>8.164474347282713E-2</v>
      </c>
      <c r="BK753" s="91">
        <v>-4.1498149522480286E-2</v>
      </c>
      <c r="BL753" s="91">
        <v>5.550811264051092E-2</v>
      </c>
      <c r="BM753" s="91">
        <v>5.550811264051092E-2</v>
      </c>
      <c r="BN753" s="91">
        <v>-5.0135621191498933E-2</v>
      </c>
      <c r="BO753" s="91">
        <v>0.21739130434782608</v>
      </c>
      <c r="BP753" s="91">
        <v>0.21739130434782608</v>
      </c>
      <c r="BQ753" s="91">
        <v>0.15791353121516163</v>
      </c>
      <c r="BR753" s="91">
        <v>2.9148471615720526</v>
      </c>
      <c r="BS753" s="91">
        <v>2.9148471615720526</v>
      </c>
      <c r="BT753" s="91">
        <v>1.7027369851901315</v>
      </c>
      <c r="BU753" s="91">
        <v>0.50276721762866883</v>
      </c>
      <c r="BV753" s="91">
        <v>0.50276721762866883</v>
      </c>
      <c r="BW753" s="91">
        <v>-0.48544409672138844</v>
      </c>
      <c r="BX753" s="92">
        <v>27.218942319658002</v>
      </c>
      <c r="BY753" s="92">
        <v>212</v>
      </c>
      <c r="BZ753" s="92">
        <v>74</v>
      </c>
      <c r="CA753" s="92">
        <v>11</v>
      </c>
      <c r="CB753" s="91"/>
      <c r="CC753" s="92">
        <v>4.3099999999999996</v>
      </c>
      <c r="CD753" s="92">
        <v>29.5</v>
      </c>
      <c r="CE753" s="92">
        <v>17</v>
      </c>
      <c r="CF753" s="92">
        <v>13.65</v>
      </c>
      <c r="CG753" s="68">
        <v>4.5599999999999996</v>
      </c>
      <c r="CH753" s="91">
        <v>0</v>
      </c>
      <c r="CI753" s="91">
        <v>0</v>
      </c>
      <c r="CJ753" s="91">
        <v>0</v>
      </c>
      <c r="CK753" s="91">
        <v>0</v>
      </c>
      <c r="CL753" s="91">
        <v>0</v>
      </c>
      <c r="CM753" s="91">
        <v>0</v>
      </c>
      <c r="CN753" s="91">
        <v>0</v>
      </c>
      <c r="CO753" s="68">
        <f t="shared" si="11"/>
        <v>0</v>
      </c>
      <c r="CP753" s="68">
        <f>IF(ISNUMBER(SUM(CI753,CK753,CM753)/SUM(CH753,CJ753,CL753)),SUM(CI753,CK753,CM753)/SUM(CH753,CJ753,CL753),0)</f>
        <v>0</v>
      </c>
      <c r="CQ753" s="92"/>
    </row>
    <row r="754" spans="1:95" ht="16" x14ac:dyDescent="0.2">
      <c r="A754" s="88" t="s">
        <v>584</v>
      </c>
      <c r="B754" t="s">
        <v>3345</v>
      </c>
      <c r="C754" s="89" t="s">
        <v>268</v>
      </c>
      <c r="D754" s="89" t="s">
        <v>27</v>
      </c>
      <c r="E754" s="89" t="s">
        <v>7</v>
      </c>
      <c r="F754" s="89">
        <v>2022</v>
      </c>
      <c r="G754" s="89" t="s">
        <v>25</v>
      </c>
      <c r="H754" s="90"/>
      <c r="I754" s="90"/>
      <c r="J754" s="90">
        <v>23</v>
      </c>
      <c r="K754" s="90"/>
      <c r="L754" s="90"/>
      <c r="M754" s="91">
        <v>20.25</v>
      </c>
      <c r="N754" s="91">
        <v>1.3333333333333333</v>
      </c>
      <c r="O754" s="91">
        <v>0</v>
      </c>
      <c r="P754" s="91">
        <v>0.24859098228663445</v>
      </c>
      <c r="Q754" s="91">
        <v>0</v>
      </c>
      <c r="R754" s="91">
        <v>0</v>
      </c>
      <c r="S754" s="91">
        <v>2.7777777777777776E-2</v>
      </c>
      <c r="T754" s="91"/>
      <c r="U754" s="91">
        <v>0</v>
      </c>
      <c r="V754" s="91">
        <v>0</v>
      </c>
      <c r="W754" s="91"/>
      <c r="X754" s="91"/>
      <c r="Y754" s="91">
        <v>0</v>
      </c>
      <c r="Z754" s="91">
        <v>0</v>
      </c>
      <c r="AA754" s="91"/>
      <c r="AB754" s="91"/>
      <c r="AC754" s="91">
        <v>0</v>
      </c>
      <c r="AD754" s="91">
        <v>0</v>
      </c>
      <c r="AE754" s="91"/>
      <c r="AF754" s="91"/>
      <c r="AG754" s="91"/>
      <c r="AH754" s="91">
        <v>0</v>
      </c>
      <c r="AI754" s="91"/>
      <c r="AJ754" s="91">
        <v>0.24859098228663445</v>
      </c>
      <c r="AK754" s="91">
        <v>0.24859098228663445</v>
      </c>
      <c r="AL754" s="91">
        <v>0.24859098228663445</v>
      </c>
      <c r="AM754" s="91">
        <v>0.24859098228663445</v>
      </c>
      <c r="AN754" s="91"/>
      <c r="AO754" s="91">
        <v>0</v>
      </c>
      <c r="AP754" s="91">
        <v>0</v>
      </c>
      <c r="AQ754" s="91"/>
      <c r="AR754" s="91"/>
      <c r="AS754" s="91">
        <v>0</v>
      </c>
      <c r="AT754" s="91">
        <v>0</v>
      </c>
      <c r="AU754" s="91"/>
      <c r="AV754" s="91">
        <v>2.5895146942408021E-2</v>
      </c>
      <c r="AW754" s="91">
        <v>1.3333333333333333</v>
      </c>
      <c r="AX754" s="91">
        <v>27</v>
      </c>
      <c r="AY754" s="91">
        <v>2</v>
      </c>
      <c r="AZ754" s="91">
        <v>0</v>
      </c>
      <c r="BA754" s="91"/>
      <c r="BB754" s="91"/>
      <c r="BC754" s="91">
        <v>0</v>
      </c>
      <c r="BD754" s="91"/>
      <c r="BE754" s="91"/>
      <c r="BF754" s="91">
        <v>0</v>
      </c>
      <c r="BG754" s="91"/>
      <c r="BH754" s="91"/>
      <c r="BI754" s="91">
        <v>0</v>
      </c>
      <c r="BJ754" s="91"/>
      <c r="BK754" s="91"/>
      <c r="BL754" s="91">
        <v>0</v>
      </c>
      <c r="BM754" s="91"/>
      <c r="BN754" s="91"/>
      <c r="BO754" s="91">
        <v>0</v>
      </c>
      <c r="BP754" s="91"/>
      <c r="BQ754" s="91"/>
      <c r="BR754" s="91">
        <v>0</v>
      </c>
      <c r="BS754" s="91"/>
      <c r="BT754" s="91"/>
      <c r="BU754" s="91">
        <v>0</v>
      </c>
      <c r="BV754" s="91"/>
      <c r="BW754" s="91"/>
      <c r="BX754" s="91"/>
      <c r="BY754" s="91"/>
      <c r="BZ754" s="91"/>
      <c r="CA754" s="91"/>
      <c r="CB754" s="91"/>
      <c r="CC754" s="91"/>
      <c r="CD754" s="91"/>
      <c r="CE754" s="91"/>
      <c r="CF754" s="91"/>
      <c r="CG754" s="68"/>
      <c r="CH754" s="91">
        <v>0</v>
      </c>
      <c r="CI754" s="91">
        <v>0</v>
      </c>
      <c r="CJ754" s="91">
        <v>0</v>
      </c>
      <c r="CK754" s="91">
        <v>0</v>
      </c>
      <c r="CL754" s="91">
        <v>0</v>
      </c>
      <c r="CM754" s="91">
        <v>0</v>
      </c>
      <c r="CN754" s="91">
        <v>0</v>
      </c>
      <c r="CO754" s="68">
        <f t="shared" si="11"/>
        <v>0</v>
      </c>
      <c r="CP754" s="68">
        <f>IF(ISNUMBER(SUM(CI754,CK754,CM754)/SUM(CH754,CJ754,CL754)),SUM(CI754,CK754,CM754)/SUM(CH754,CJ754,CL754),0)</f>
        <v>0</v>
      </c>
      <c r="CQ754" s="91"/>
    </row>
    <row r="755" spans="1:95" ht="16" x14ac:dyDescent="0.2">
      <c r="A755" s="88" t="s">
        <v>596</v>
      </c>
      <c r="B755" t="s">
        <v>3346</v>
      </c>
      <c r="C755" s="89" t="s">
        <v>284</v>
      </c>
      <c r="D755" s="89" t="s">
        <v>72</v>
      </c>
      <c r="E755" s="89" t="s">
        <v>7</v>
      </c>
      <c r="F755" s="89">
        <v>2022</v>
      </c>
      <c r="G755" s="89" t="s">
        <v>25</v>
      </c>
      <c r="H755" s="90"/>
      <c r="I755" s="90"/>
      <c r="J755" s="90">
        <v>21</v>
      </c>
      <c r="K755" s="90">
        <v>18</v>
      </c>
      <c r="L755" s="90"/>
      <c r="M755" s="91">
        <v>17.037383177570092</v>
      </c>
      <c r="N755" s="91">
        <v>3.5666666666666669</v>
      </c>
      <c r="O755" s="91">
        <v>0.24666354047190017</v>
      </c>
      <c r="P755" s="91">
        <v>0.18928879762016002</v>
      </c>
      <c r="Q755" s="91">
        <v>0.27135339407834858</v>
      </c>
      <c r="R755" s="91">
        <v>1.825006547507614</v>
      </c>
      <c r="S755" s="91">
        <v>0.20940001234980615</v>
      </c>
      <c r="T755" s="91">
        <v>2.1963313848014514</v>
      </c>
      <c r="U755" s="91">
        <v>2.1963313848014514</v>
      </c>
      <c r="V755" s="91">
        <v>1.4536817102137767</v>
      </c>
      <c r="W755" s="91">
        <v>1.6774218849140634</v>
      </c>
      <c r="X755" s="91">
        <v>0.43151033107030479</v>
      </c>
      <c r="Y755" s="91">
        <v>0.43151033107030479</v>
      </c>
      <c r="Z755" s="91">
        <v>-0.31703583530297585</v>
      </c>
      <c r="AA755" s="91">
        <v>-8.9364666078951771E-2</v>
      </c>
      <c r="AB755" s="91">
        <v>0.58863340439348422</v>
      </c>
      <c r="AC755" s="91">
        <v>0.58863340439348422</v>
      </c>
      <c r="AD755" s="91">
        <v>-0.97583737179971131</v>
      </c>
      <c r="AE755" s="91">
        <v>-0.30122480294217063</v>
      </c>
      <c r="AF755" s="91">
        <v>0.75130196743890143</v>
      </c>
      <c r="AG755" s="91">
        <v>-0.40222603138878466</v>
      </c>
      <c r="AH755" s="91">
        <v>0.75130196743890143</v>
      </c>
      <c r="AI755" s="91">
        <v>-3.084033091751796E-2</v>
      </c>
      <c r="AJ755" s="91">
        <v>0.24206816631933351</v>
      </c>
      <c r="AK755" s="91">
        <v>0.25591022570948185</v>
      </c>
      <c r="AL755" s="91">
        <v>0.12266736953083818</v>
      </c>
      <c r="AM755" s="91">
        <v>0.20688192051988449</v>
      </c>
      <c r="AN755" s="91">
        <v>0.22189581912605572</v>
      </c>
      <c r="AO755" s="91">
        <v>0.25591022570948185</v>
      </c>
      <c r="AP755" s="91">
        <v>0.10222280794236514</v>
      </c>
      <c r="AQ755" s="91">
        <v>0.19334295092596757</v>
      </c>
      <c r="AR755" s="91">
        <v>2.7735875440767915E-2</v>
      </c>
      <c r="AS755" s="91">
        <v>-0.20521171612338207</v>
      </c>
      <c r="AT755" s="91">
        <v>2.7735875440767915E-2</v>
      </c>
      <c r="AU755" s="91">
        <v>-5.5707035580744912E-2</v>
      </c>
      <c r="AV755" s="91">
        <v>-4.6073340034347737E-2</v>
      </c>
      <c r="AW755" s="91">
        <v>3.5666666666666669</v>
      </c>
      <c r="AX755" s="91">
        <v>60.766666666666666</v>
      </c>
      <c r="AY755" s="91">
        <v>6</v>
      </c>
      <c r="AZ755" s="91">
        <v>0.13076923076923078</v>
      </c>
      <c r="BA755" s="91">
        <v>0.13076923076923078</v>
      </c>
      <c r="BB755" s="91">
        <v>0.1194859002785832</v>
      </c>
      <c r="BC755" s="91">
        <v>0.26197345643392961</v>
      </c>
      <c r="BD755" s="91">
        <v>0.15682656826568267</v>
      </c>
      <c r="BE755" s="91">
        <v>0.20494366747812179</v>
      </c>
      <c r="BF755" s="91">
        <v>5.0003896725772407E-2</v>
      </c>
      <c r="BG755" s="91">
        <v>-0.14454140558039699</v>
      </c>
      <c r="BH755" s="91">
        <v>-4.729111483838485E-2</v>
      </c>
      <c r="BI755" s="91">
        <v>5.8636706343891315E-2</v>
      </c>
      <c r="BJ755" s="91">
        <v>-4.7026544987273572E-2</v>
      </c>
      <c r="BK755" s="91">
        <v>1.0905542251655465E-3</v>
      </c>
      <c r="BL755" s="91">
        <v>6.4159466249481073E-2</v>
      </c>
      <c r="BM755" s="91">
        <v>-3.5871184645276333E-2</v>
      </c>
      <c r="BN755" s="91">
        <v>1.2245914567162758E-2</v>
      </c>
      <c r="BO755" s="91">
        <v>0.31578947368421051</v>
      </c>
      <c r="BP755" s="91">
        <v>4.7619047619047616E-2</v>
      </c>
      <c r="BQ755" s="91">
        <v>0.18174223437381332</v>
      </c>
      <c r="BR755" s="91">
        <v>2.1963313848014514</v>
      </c>
      <c r="BS755" s="91">
        <v>1.4536817102137767</v>
      </c>
      <c r="BT755" s="91">
        <v>1.6774218849140634</v>
      </c>
      <c r="BU755" s="91">
        <v>0.55581546057641185</v>
      </c>
      <c r="BV755" s="91">
        <v>-0.22212861028149034</v>
      </c>
      <c r="BW755" s="91">
        <v>3.7117861148942888E-2</v>
      </c>
      <c r="BX755" s="91"/>
      <c r="BY755" s="91"/>
      <c r="BZ755" s="91"/>
      <c r="CA755" s="91"/>
      <c r="CB755" s="91"/>
      <c r="CC755" s="91"/>
      <c r="CD755" s="91"/>
      <c r="CE755" s="91"/>
      <c r="CF755" s="91"/>
      <c r="CG755" s="68"/>
      <c r="CH755" s="91">
        <v>0</v>
      </c>
      <c r="CI755" s="91">
        <v>0</v>
      </c>
      <c r="CJ755" s="91">
        <v>0</v>
      </c>
      <c r="CK755" s="91">
        <v>0</v>
      </c>
      <c r="CL755" s="91">
        <v>0</v>
      </c>
      <c r="CM755" s="91">
        <v>0</v>
      </c>
      <c r="CN755" s="91">
        <v>0</v>
      </c>
      <c r="CO755" s="68">
        <f t="shared" si="11"/>
        <v>0</v>
      </c>
      <c r="CP755" s="68">
        <f>IF(ISNUMBER(SUM(CI755,CK755,CM755)/SUM(CH755,CJ755,CL755)),SUM(CI755,CK755,CM755)/SUM(CH755,CJ755,CL755),0)</f>
        <v>0</v>
      </c>
      <c r="CQ755" s="91"/>
    </row>
    <row r="756" spans="1:95" ht="16" x14ac:dyDescent="0.2">
      <c r="A756" s="88" t="s">
        <v>1209</v>
      </c>
      <c r="B756" t="s">
        <v>1209</v>
      </c>
      <c r="C756" s="89" t="s">
        <v>194</v>
      </c>
      <c r="D756" s="89" t="s">
        <v>436</v>
      </c>
      <c r="E756" s="89" t="s">
        <v>7</v>
      </c>
      <c r="F756" s="89">
        <v>2013</v>
      </c>
      <c r="G756" s="89"/>
      <c r="H756" s="90">
        <v>8</v>
      </c>
      <c r="I756" s="90">
        <v>300</v>
      </c>
      <c r="J756" s="90">
        <v>23</v>
      </c>
      <c r="K756" s="90"/>
      <c r="L756" s="90"/>
      <c r="M756" s="91">
        <v>13.540983606557377</v>
      </c>
      <c r="N756" s="91">
        <v>2.44</v>
      </c>
      <c r="O756" s="91">
        <v>0.27064271726219141</v>
      </c>
      <c r="P756" s="91">
        <v>0.18042847817479427</v>
      </c>
      <c r="Q756" s="91">
        <v>0.26636168095283963</v>
      </c>
      <c r="R756" s="91">
        <v>1.4580335731414866</v>
      </c>
      <c r="S756" s="91">
        <v>0.17567177116440336</v>
      </c>
      <c r="T756" s="91">
        <v>0.81718569780853523</v>
      </c>
      <c r="U756" s="91">
        <v>1.4580335731414866</v>
      </c>
      <c r="V756" s="91">
        <v>1.4580335731414866</v>
      </c>
      <c r="W756" s="91">
        <v>1.1376096354750109</v>
      </c>
      <c r="X756" s="91">
        <v>-0.96734831574242608</v>
      </c>
      <c r="Y756" s="91">
        <v>-0.33387070169017363</v>
      </c>
      <c r="Z756" s="91">
        <v>-0.33387070169017363</v>
      </c>
      <c r="AA756" s="91">
        <v>-0.65060950871629986</v>
      </c>
      <c r="AB756" s="91">
        <v>-1.7493975299347637</v>
      </c>
      <c r="AC756" s="91">
        <v>-1.1318022152054192</v>
      </c>
      <c r="AD756" s="91">
        <v>-1.1318022152054192</v>
      </c>
      <c r="AE756" s="91">
        <v>-1.4405998725700915</v>
      </c>
      <c r="AF756" s="91">
        <v>-1.1042530686587801</v>
      </c>
      <c r="AG756" s="91">
        <v>-0.50298520804584279</v>
      </c>
      <c r="AH756" s="91">
        <v>-0.50298520804584279</v>
      </c>
      <c r="AI756" s="91">
        <v>-0.80361913835231147</v>
      </c>
      <c r="AJ756" s="91">
        <v>9.9120538849517978E-2</v>
      </c>
      <c r="AK756" s="91">
        <v>0.18042847817479427</v>
      </c>
      <c r="AL756" s="91">
        <v>0.18042847817479427</v>
      </c>
      <c r="AM756" s="91">
        <v>0.13977450851215611</v>
      </c>
      <c r="AN756" s="91">
        <v>9.1495882014939661E-2</v>
      </c>
      <c r="AO756" s="91">
        <v>0.18042847817479427</v>
      </c>
      <c r="AP756" s="91">
        <v>0.18042847817479427</v>
      </c>
      <c r="AQ756" s="91">
        <v>0.13596218009486696</v>
      </c>
      <c r="AR756" s="91">
        <v>-0.21902932312127685</v>
      </c>
      <c r="AS756" s="91">
        <v>-0.14980326008269865</v>
      </c>
      <c r="AT756" s="91">
        <v>-0.14980326008269865</v>
      </c>
      <c r="AU756" s="91">
        <v>-0.18441629160198775</v>
      </c>
      <c r="AV756" s="91">
        <v>-1.4423069096605651E-2</v>
      </c>
      <c r="AW756" s="91">
        <v>2.44</v>
      </c>
      <c r="AX756" s="91">
        <v>33.04</v>
      </c>
      <c r="AY756" s="91">
        <v>5</v>
      </c>
      <c r="AZ756" s="91">
        <v>9.8321342925659472E-2</v>
      </c>
      <c r="BA756" s="91">
        <v>9.8321342925659472E-2</v>
      </c>
      <c r="BB756" s="91">
        <v>8.3762747587397213E-2</v>
      </c>
      <c r="BC756" s="91">
        <v>0.17567177116440336</v>
      </c>
      <c r="BD756" s="91">
        <v>0.17567177116440336</v>
      </c>
      <c r="BE756" s="91">
        <v>0.13585350672757612</v>
      </c>
      <c r="BF756" s="91">
        <v>-0.1230707778756297</v>
      </c>
      <c r="BG756" s="91">
        <v>-0.1230707778756297</v>
      </c>
      <c r="BH756" s="91">
        <v>-0.16909172730098102</v>
      </c>
      <c r="BI756" s="91">
        <v>0.16448705541167083</v>
      </c>
      <c r="BJ756" s="91">
        <v>0.16448705541167083</v>
      </c>
      <c r="BK756" s="91">
        <v>-8.2069316968370748E-3</v>
      </c>
      <c r="BL756" s="91">
        <v>0.16190431348992027</v>
      </c>
      <c r="BM756" s="91">
        <v>0.16190431348992027</v>
      </c>
      <c r="BN756" s="91">
        <v>-2.3766801090682202E-2</v>
      </c>
      <c r="BO756" s="91">
        <v>0.18518518518518517</v>
      </c>
      <c r="BP756" s="91">
        <v>0.18518518518518517</v>
      </c>
      <c r="BQ756" s="91">
        <v>0.1360708534621578</v>
      </c>
      <c r="BR756" s="91">
        <v>1.4580335731414866</v>
      </c>
      <c r="BS756" s="91">
        <v>1.4580335731414866</v>
      </c>
      <c r="BT756" s="91">
        <v>1.1376096354750109</v>
      </c>
      <c r="BU756" s="91">
        <v>-0.41909068630329238</v>
      </c>
      <c r="BV756" s="91">
        <v>-0.41909068630329238</v>
      </c>
      <c r="BW756" s="91">
        <v>-0.70379236819093183</v>
      </c>
      <c r="BX756" s="91"/>
      <c r="BY756" s="91"/>
      <c r="BZ756" s="91"/>
      <c r="CA756" s="91"/>
      <c r="CB756" s="91"/>
      <c r="CC756" s="91"/>
      <c r="CD756" s="91"/>
      <c r="CE756" s="91"/>
      <c r="CF756" s="91"/>
      <c r="CG756" s="68"/>
      <c r="CH756" s="91">
        <v>0</v>
      </c>
      <c r="CI756" s="91">
        <v>0</v>
      </c>
      <c r="CJ756" s="91">
        <v>0</v>
      </c>
      <c r="CK756" s="91">
        <v>0</v>
      </c>
      <c r="CL756" s="91">
        <v>0</v>
      </c>
      <c r="CM756" s="91">
        <v>0</v>
      </c>
      <c r="CN756" s="91">
        <v>0</v>
      </c>
      <c r="CO756" s="68">
        <f t="shared" si="11"/>
        <v>0</v>
      </c>
      <c r="CP756" s="68">
        <f>IF(ISNUMBER(SUM(CI756,CK756,CM756)/SUM(CH756,CJ756,CL756)),SUM(CI756,CK756,CM756)/SUM(CH756,CJ756,CL756),0)</f>
        <v>0</v>
      </c>
      <c r="CQ756" s="91"/>
    </row>
    <row r="757" spans="1:95" ht="16" x14ac:dyDescent="0.2">
      <c r="A757" s="88" t="s">
        <v>1306</v>
      </c>
      <c r="B757" t="s">
        <v>1306</v>
      </c>
      <c r="C757" s="89" t="s">
        <v>168</v>
      </c>
      <c r="D757" s="89" t="s">
        <v>45</v>
      </c>
      <c r="E757" s="89" t="s">
        <v>7</v>
      </c>
      <c r="F757" s="89">
        <v>2011</v>
      </c>
      <c r="G757" s="89"/>
      <c r="H757" s="90">
        <v>8</v>
      </c>
      <c r="I757" s="90">
        <v>300</v>
      </c>
      <c r="J757" s="90">
        <v>21</v>
      </c>
      <c r="K757" s="90">
        <v>19</v>
      </c>
      <c r="L757" s="90">
        <v>20</v>
      </c>
      <c r="M757" s="91">
        <v>13.75268817204301</v>
      </c>
      <c r="N757" s="91">
        <v>3.72</v>
      </c>
      <c r="O757" s="91">
        <v>0.45777305385274536</v>
      </c>
      <c r="P757" s="91">
        <v>0.30518203590183024</v>
      </c>
      <c r="Q757" s="91">
        <v>0.42089842462593108</v>
      </c>
      <c r="R757" s="91">
        <v>2.0196506550218341</v>
      </c>
      <c r="S757" s="91">
        <v>0.26421022564981433</v>
      </c>
      <c r="T757" s="91">
        <v>1.1873065015479876</v>
      </c>
      <c r="U757" s="91">
        <v>2.0196506550218341</v>
      </c>
      <c r="V757" s="91">
        <v>2.0196506550218341</v>
      </c>
      <c r="W757" s="91">
        <v>1.6034785782849108</v>
      </c>
      <c r="X757" s="91">
        <v>-0.77763085781782881</v>
      </c>
      <c r="Y757" s="91">
        <v>0.1167021186254269</v>
      </c>
      <c r="Z757" s="91">
        <v>0.1167021186254269</v>
      </c>
      <c r="AA757" s="91">
        <v>-0.33046436959620096</v>
      </c>
      <c r="AB757" s="91">
        <v>-0.71141649959925957</v>
      </c>
      <c r="AC757" s="91">
        <v>-0.40986842699165393</v>
      </c>
      <c r="AD757" s="91">
        <v>-0.40986842699165393</v>
      </c>
      <c r="AE757" s="91">
        <v>-0.56064246329545675</v>
      </c>
      <c r="AF757" s="91">
        <v>-0.8951142827009031</v>
      </c>
      <c r="AG757" s="91">
        <v>0.14764797812284547</v>
      </c>
      <c r="AH757" s="91">
        <v>0.14764797812284547</v>
      </c>
      <c r="AI757" s="91">
        <v>-0.37373315228902881</v>
      </c>
      <c r="AJ757" s="91">
        <v>0.23012609649122806</v>
      </c>
      <c r="AK757" s="91">
        <v>0.30518203590183024</v>
      </c>
      <c r="AL757" s="91">
        <v>0.30518203590183024</v>
      </c>
      <c r="AM757" s="91">
        <v>0.26765406619652915</v>
      </c>
      <c r="AN757" s="91">
        <v>0.21242408906882593</v>
      </c>
      <c r="AO757" s="91">
        <v>0.30518203590183024</v>
      </c>
      <c r="AP757" s="91">
        <v>0.30518203590183024</v>
      </c>
      <c r="AQ757" s="91">
        <v>0.25880306248532808</v>
      </c>
      <c r="AR757" s="91">
        <v>-3.3131402700276508E-2</v>
      </c>
      <c r="AS757" s="91">
        <v>-2.252488163916988E-3</v>
      </c>
      <c r="AT757" s="91">
        <v>-2.252488163916988E-3</v>
      </c>
      <c r="AU757" s="91">
        <v>-1.7691945432096748E-2</v>
      </c>
      <c r="AV757" s="91">
        <v>6.8806151020643358E-3</v>
      </c>
      <c r="AW757" s="91">
        <v>3.72</v>
      </c>
      <c r="AX757" s="91">
        <v>51.16</v>
      </c>
      <c r="AY757" s="91">
        <v>9</v>
      </c>
      <c r="AZ757" s="91">
        <v>0.1331877729257642</v>
      </c>
      <c r="BA757" s="91">
        <v>0.1331877729257642</v>
      </c>
      <c r="BB757" s="91">
        <v>0.11612949017805238</v>
      </c>
      <c r="BC757" s="91">
        <v>0.26421022564981433</v>
      </c>
      <c r="BD757" s="91">
        <v>0.26421022564981433</v>
      </c>
      <c r="BE757" s="91">
        <v>0.22914458650911768</v>
      </c>
      <c r="BF757" s="91">
        <v>-3.7157748196265328E-2</v>
      </c>
      <c r="BG757" s="91">
        <v>-3.7157748196265328E-2</v>
      </c>
      <c r="BH757" s="91">
        <v>-4.3222807111563691E-2</v>
      </c>
      <c r="BI757" s="91">
        <v>5.1626453138263501E-2</v>
      </c>
      <c r="BJ757" s="91">
        <v>5.1626453138263501E-2</v>
      </c>
      <c r="BK757" s="91">
        <v>1.4518087175969877E-2</v>
      </c>
      <c r="BL757" s="91">
        <v>4.0622060938576038E-2</v>
      </c>
      <c r="BM757" s="91">
        <v>4.0622060938576038E-2</v>
      </c>
      <c r="BN757" s="91">
        <v>3.6517037731409047E-3</v>
      </c>
      <c r="BO757" s="91">
        <v>0.34615384615384615</v>
      </c>
      <c r="BP757" s="91">
        <v>0.34615384615384615</v>
      </c>
      <c r="BQ757" s="91">
        <v>0.28846153846153844</v>
      </c>
      <c r="BR757" s="91">
        <v>2.0196506550218341</v>
      </c>
      <c r="BS757" s="91">
        <v>2.0196506550218341</v>
      </c>
      <c r="BT757" s="91">
        <v>1.6034785782849108</v>
      </c>
      <c r="BU757" s="91">
        <v>0.64417036792555837</v>
      </c>
      <c r="BV757" s="91">
        <v>0.64417036792555837</v>
      </c>
      <c r="BW757" s="91">
        <v>0.24080888953465274</v>
      </c>
      <c r="BX757" s="91"/>
      <c r="BY757" s="91"/>
      <c r="BZ757" s="91"/>
      <c r="CA757" s="91"/>
      <c r="CB757" s="91"/>
      <c r="CC757" s="91"/>
      <c r="CD757" s="91"/>
      <c r="CE757" s="91"/>
      <c r="CF757" s="91"/>
      <c r="CG757" s="68">
        <v>4.62</v>
      </c>
      <c r="CH757" s="91">
        <v>0</v>
      </c>
      <c r="CI757" s="91">
        <v>0</v>
      </c>
      <c r="CJ757" s="91">
        <v>0</v>
      </c>
      <c r="CK757" s="91">
        <v>0</v>
      </c>
      <c r="CL757" s="91">
        <v>0</v>
      </c>
      <c r="CM757" s="91">
        <v>0</v>
      </c>
      <c r="CN757" s="91">
        <v>0</v>
      </c>
      <c r="CO757" s="68">
        <f t="shared" si="11"/>
        <v>0</v>
      </c>
      <c r="CP757" s="68">
        <f>IF(ISNUMBER(SUM(CI757,CK757,CM757)/SUM(CH757,CJ757,CL757)),SUM(CI757,CK757,CM757)/SUM(CH757,CJ757,CL757),0)</f>
        <v>0</v>
      </c>
      <c r="CQ757" s="91"/>
    </row>
    <row r="758" spans="1:95" ht="16" x14ac:dyDescent="0.2">
      <c r="A758" s="88" t="s">
        <v>1164</v>
      </c>
      <c r="B758" t="s">
        <v>1164</v>
      </c>
      <c r="C758" s="89" t="s">
        <v>342</v>
      </c>
      <c r="D758" s="89" t="s">
        <v>27</v>
      </c>
      <c r="E758" s="89" t="s">
        <v>7</v>
      </c>
      <c r="F758" s="89">
        <v>2013</v>
      </c>
      <c r="G758" s="89" t="s">
        <v>262</v>
      </c>
      <c r="H758" s="90">
        <v>4</v>
      </c>
      <c r="I758" s="90">
        <v>123</v>
      </c>
      <c r="J758" s="90">
        <v>23</v>
      </c>
      <c r="K758" s="90">
        <v>21</v>
      </c>
      <c r="L758" s="90">
        <v>21</v>
      </c>
      <c r="M758" s="91">
        <v>14.139344262295081</v>
      </c>
      <c r="N758" s="91">
        <v>3.5882352941176472</v>
      </c>
      <c r="O758" s="91">
        <v>0.42580889066423189</v>
      </c>
      <c r="P758" s="91">
        <v>0.30153927254853002</v>
      </c>
      <c r="Q758" s="91">
        <v>0.45340960967815569</v>
      </c>
      <c r="R758" s="91">
        <v>2.9444444444444446</v>
      </c>
      <c r="S758" s="91">
        <v>0.31454005934718099</v>
      </c>
      <c r="T758" s="91">
        <v>1.6324200913242009</v>
      </c>
      <c r="U758" s="91">
        <v>2.9444444444444446</v>
      </c>
      <c r="V758" s="91">
        <v>2.9444444444444446</v>
      </c>
      <c r="W758" s="91">
        <v>2.1565326999274954</v>
      </c>
      <c r="X758" s="91">
        <v>5.1478546890969978E-2</v>
      </c>
      <c r="Y758" s="91">
        <v>1.1045255333168391</v>
      </c>
      <c r="Z758" s="91">
        <v>1.1045255333168391</v>
      </c>
      <c r="AA758" s="91">
        <v>0.39395660620370915</v>
      </c>
      <c r="AB758" s="91">
        <v>-0.79709899068928713</v>
      </c>
      <c r="AC758" s="91">
        <v>0.35460865609753878</v>
      </c>
      <c r="AD758" s="91">
        <v>0.35460865609753878</v>
      </c>
      <c r="AE758" s="91">
        <v>-0.37211333277373543</v>
      </c>
      <c r="AF758" s="91">
        <v>0.41301850390703465</v>
      </c>
      <c r="AG758" s="91">
        <v>0.91486000823516811</v>
      </c>
      <c r="AH758" s="91">
        <v>0.91486000823516811</v>
      </c>
      <c r="AI758" s="91">
        <v>0.41749578536293547</v>
      </c>
      <c r="AJ758" s="91">
        <v>0.28280065780065777</v>
      </c>
      <c r="AK758" s="91">
        <v>0.33114017961733699</v>
      </c>
      <c r="AL758" s="91">
        <v>0.27193836547972305</v>
      </c>
      <c r="AM758" s="91">
        <v>0.29529306763257263</v>
      </c>
      <c r="AN758" s="91">
        <v>0.19578507078507079</v>
      </c>
      <c r="AO758" s="91">
        <v>0.33114017961733699</v>
      </c>
      <c r="AP758" s="91">
        <v>0.25102002967359049</v>
      </c>
      <c r="AQ758" s="91">
        <v>0.25931509335866609</v>
      </c>
      <c r="AR758" s="91">
        <v>-0.11164945328067644</v>
      </c>
      <c r="AS758" s="91">
        <v>-7.9211708583902418E-2</v>
      </c>
      <c r="AT758" s="91">
        <v>2.0614974481120485E-2</v>
      </c>
      <c r="AU758" s="91">
        <v>-5.6748729127819454E-2</v>
      </c>
      <c r="AV758" s="91">
        <v>2.6364270801439854E-2</v>
      </c>
      <c r="AW758" s="91">
        <v>3.5882352941176472</v>
      </c>
      <c r="AX758" s="91">
        <v>50.735294117647058</v>
      </c>
      <c r="AY758" s="91">
        <v>5</v>
      </c>
      <c r="AZ758" s="91">
        <v>0.18269230769230768</v>
      </c>
      <c r="BA758" s="91">
        <v>0.18269230769230768</v>
      </c>
      <c r="BB758" s="91">
        <v>0.13557235018224734</v>
      </c>
      <c r="BC758" s="91">
        <v>0.31454005934718099</v>
      </c>
      <c r="BD758" s="91">
        <v>0.31454005934718099</v>
      </c>
      <c r="BE758" s="91">
        <v>0.24459172517887065</v>
      </c>
      <c r="BF758" s="91">
        <v>1.5797510307147933E-2</v>
      </c>
      <c r="BG758" s="91">
        <v>1.5797510307147933E-2</v>
      </c>
      <c r="BH758" s="91">
        <v>-5.9161088788860672E-2</v>
      </c>
      <c r="BI758" s="91">
        <v>0.3043384046919303</v>
      </c>
      <c r="BJ758" s="91">
        <v>0.3043384046919303</v>
      </c>
      <c r="BK758" s="91">
        <v>9.5800208415119228E-2</v>
      </c>
      <c r="BL758" s="91">
        <v>0.29701213289617434</v>
      </c>
      <c r="BM758" s="91">
        <v>0.29701213289617434</v>
      </c>
      <c r="BN758" s="91">
        <v>3.8513740931627495E-2</v>
      </c>
      <c r="BO758" s="91">
        <v>0.38461538461538464</v>
      </c>
      <c r="BP758" s="91">
        <v>0.1875</v>
      </c>
      <c r="BQ758" s="91">
        <v>0.27403846153846151</v>
      </c>
      <c r="BR758" s="91">
        <v>2.9444444444444446</v>
      </c>
      <c r="BS758" s="91">
        <v>2.9444444444444446</v>
      </c>
      <c r="BT758" s="91">
        <v>2.1565326999274954</v>
      </c>
      <c r="BU758" s="91">
        <v>0.47827159344440862</v>
      </c>
      <c r="BV758" s="91">
        <v>0.47827159344440862</v>
      </c>
      <c r="BW758" s="91">
        <v>-0.29520497188951905</v>
      </c>
      <c r="BX758" s="92">
        <v>3.212633741871</v>
      </c>
      <c r="BY758" s="92">
        <v>229</v>
      </c>
      <c r="BZ758" s="92">
        <v>73</v>
      </c>
      <c r="CA758" s="92">
        <v>2</v>
      </c>
      <c r="CB758" s="92">
        <v>6.89</v>
      </c>
      <c r="CC758" s="92">
        <v>4.3899999999999997</v>
      </c>
      <c r="CD758" s="92">
        <v>35.5</v>
      </c>
      <c r="CE758" s="92">
        <v>116</v>
      </c>
      <c r="CF758" s="92">
        <v>118.35</v>
      </c>
      <c r="CG758" s="68">
        <v>4.58</v>
      </c>
      <c r="CH758" s="91">
        <v>4</v>
      </c>
      <c r="CI758" s="91">
        <v>0</v>
      </c>
      <c r="CJ758" s="91">
        <v>0</v>
      </c>
      <c r="CK758" s="91">
        <v>0</v>
      </c>
      <c r="CL758" s="91">
        <v>0</v>
      </c>
      <c r="CM758" s="91">
        <v>0</v>
      </c>
      <c r="CN758" s="91">
        <v>4</v>
      </c>
      <c r="CO758" s="68">
        <f t="shared" si="11"/>
        <v>0</v>
      </c>
      <c r="CP758" s="68">
        <f>IF(ISNUMBER(SUM(CI758,CK758,CM758)/SUM(CH758,CJ758,CL758)),SUM(CI758,CK758,CM758)/SUM(CH758,CJ758,CL758),0)</f>
        <v>0</v>
      </c>
      <c r="CQ758" s="92"/>
    </row>
    <row r="759" spans="1:95" ht="16" x14ac:dyDescent="0.2">
      <c r="A759" s="88" t="s">
        <v>748</v>
      </c>
      <c r="B759" t="s">
        <v>748</v>
      </c>
      <c r="C759" s="89" t="s">
        <v>30</v>
      </c>
      <c r="D759" s="89" t="s">
        <v>33</v>
      </c>
      <c r="E759" s="89" t="s">
        <v>7</v>
      </c>
      <c r="F759" s="89">
        <v>2020</v>
      </c>
      <c r="G759" s="89"/>
      <c r="H759" s="90">
        <v>8</v>
      </c>
      <c r="I759" s="90">
        <v>300</v>
      </c>
      <c r="J759" s="90">
        <v>24</v>
      </c>
      <c r="K759" s="90"/>
      <c r="L759" s="90"/>
      <c r="M759" s="91">
        <v>11.80188679245283</v>
      </c>
      <c r="N759" s="91">
        <v>2.2553191489361701</v>
      </c>
      <c r="O759" s="91">
        <v>0.19328582199719932</v>
      </c>
      <c r="P759" s="91">
        <v>0.14608296243439622</v>
      </c>
      <c r="Q759" s="91">
        <v>0.21196001789822161</v>
      </c>
      <c r="R759" s="91">
        <v>1.3307416267942584</v>
      </c>
      <c r="S759" s="91">
        <v>0.1548548753648783</v>
      </c>
      <c r="T759" s="91">
        <v>0.37829457364341085</v>
      </c>
      <c r="U759" s="91">
        <v>1.3660287081339713</v>
      </c>
      <c r="V759" s="91">
        <v>1.2954545454545454</v>
      </c>
      <c r="W759" s="91">
        <v>0.83259402945755456</v>
      </c>
      <c r="X759" s="91">
        <v>-1.426131998945628</v>
      </c>
      <c r="Y759" s="91">
        <v>-0.33491999775892012</v>
      </c>
      <c r="Z759" s="91">
        <v>-0.42663943197524556</v>
      </c>
      <c r="AA759" s="91">
        <v>-0.92209456208707663</v>
      </c>
      <c r="AB759" s="91">
        <v>-2.0512245083700771</v>
      </c>
      <c r="AC759" s="91">
        <v>-1.2238070802129346</v>
      </c>
      <c r="AD759" s="91">
        <v>-2.0546548637358266</v>
      </c>
      <c r="AE759" s="91">
        <v>-1.9014178473659618</v>
      </c>
      <c r="AF759" s="91">
        <v>-1.5534977258287548</v>
      </c>
      <c r="AG759" s="91">
        <v>-0.55198373369398701</v>
      </c>
      <c r="AH759" s="91">
        <v>-0.53932577477255483</v>
      </c>
      <c r="AI759" s="91">
        <v>-1.0073986602808542</v>
      </c>
      <c r="AJ759" s="91">
        <v>6.8436578171091444E-2</v>
      </c>
      <c r="AK759" s="91">
        <v>0.14608296243439622</v>
      </c>
      <c r="AL759" s="91">
        <v>0.14608296243439622</v>
      </c>
      <c r="AM759" s="91">
        <v>9.1306030920744297E-2</v>
      </c>
      <c r="AN759" s="91">
        <v>5.7030481809242868E-2</v>
      </c>
      <c r="AO759" s="91">
        <v>0.12877852976708537</v>
      </c>
      <c r="AP759" s="91">
        <v>0.1236086605214122</v>
      </c>
      <c r="AQ759" s="91">
        <v>8.2835931352036152E-2</v>
      </c>
      <c r="AR759" s="91">
        <v>-0.25040404225650437</v>
      </c>
      <c r="AS759" s="91">
        <v>-0.31802644048868889</v>
      </c>
      <c r="AT759" s="91">
        <v>-0.20145320849040754</v>
      </c>
      <c r="AU759" s="91">
        <v>-0.26462071076535332</v>
      </c>
      <c r="AV759" s="91">
        <v>5.8493844968993347E-2</v>
      </c>
      <c r="AW759" s="91">
        <v>2.2553191489361701</v>
      </c>
      <c r="AX759" s="91">
        <v>26.617021276595743</v>
      </c>
      <c r="AY759" s="91">
        <v>4</v>
      </c>
      <c r="AZ759" s="91">
        <v>0.11722488038277512</v>
      </c>
      <c r="BA759" s="91">
        <v>9.8557692307692304E-2</v>
      </c>
      <c r="BB759" s="91">
        <v>6.4679095766534564E-2</v>
      </c>
      <c r="BC759" s="91">
        <v>0.17060053779504034</v>
      </c>
      <c r="BD759" s="91">
        <v>0.13910921293471629</v>
      </c>
      <c r="BE759" s="91">
        <v>9.8387186723744136E-2</v>
      </c>
      <c r="BF759" s="91">
        <v>-0.12814201124499272</v>
      </c>
      <c r="BG759" s="91">
        <v>-0.34416098908548576</v>
      </c>
      <c r="BH759" s="91">
        <v>-0.25024497425710485</v>
      </c>
      <c r="BI759" s="91">
        <v>0.154633596699392</v>
      </c>
      <c r="BJ759" s="91">
        <v>0.11990528567387501</v>
      </c>
      <c r="BK759" s="91">
        <v>-3.395923142541727E-2</v>
      </c>
      <c r="BL759" s="91">
        <v>0.14895311519273197</v>
      </c>
      <c r="BM759" s="91">
        <v>0.11713719368896129</v>
      </c>
      <c r="BN759" s="91">
        <v>-4.4389012335911471E-2</v>
      </c>
      <c r="BO759" s="91">
        <v>0.10810810810810811</v>
      </c>
      <c r="BP759" s="91">
        <v>0.10810810810810811</v>
      </c>
      <c r="BQ759" s="91">
        <v>6.7284675980328154E-2</v>
      </c>
      <c r="BR759" s="91">
        <v>1.3660287081339713</v>
      </c>
      <c r="BS759" s="91">
        <v>1.2954545454545454</v>
      </c>
      <c r="BT759" s="91">
        <v>0.83259402945755456</v>
      </c>
      <c r="BU759" s="91">
        <v>-0.55609283854559277</v>
      </c>
      <c r="BV759" s="91">
        <v>-0.76616233973948011</v>
      </c>
      <c r="BW759" s="91">
        <v>-1.1667764599650448</v>
      </c>
      <c r="BX759" s="92">
        <v>27.467149198175001</v>
      </c>
      <c r="BY759" s="92">
        <v>186</v>
      </c>
      <c r="BZ759" s="92">
        <v>69</v>
      </c>
      <c r="CA759" s="92">
        <v>7</v>
      </c>
      <c r="CB759" s="91"/>
      <c r="CC759" s="91"/>
      <c r="CD759" s="92">
        <v>4</v>
      </c>
      <c r="CE759" s="91"/>
      <c r="CF759" s="92">
        <v>68</v>
      </c>
      <c r="CG759" s="68">
        <v>4.57</v>
      </c>
      <c r="CH759" s="91">
        <v>0</v>
      </c>
      <c r="CI759" s="91">
        <v>0</v>
      </c>
      <c r="CJ759" s="91">
        <v>0</v>
      </c>
      <c r="CK759" s="91">
        <v>0</v>
      </c>
      <c r="CL759" s="91">
        <v>0</v>
      </c>
      <c r="CM759" s="91">
        <v>0</v>
      </c>
      <c r="CN759" s="91">
        <v>0</v>
      </c>
      <c r="CO759" s="68">
        <f t="shared" si="11"/>
        <v>0</v>
      </c>
      <c r="CP759" s="68">
        <f>IF(ISNUMBER(SUM(CI759,CK759,CM759)/SUM(CH759,CJ759,CL759)),SUM(CI759,CK759,CM759)/SUM(CH759,CJ759,CL759),0)</f>
        <v>0</v>
      </c>
      <c r="CQ759" s="92"/>
    </row>
    <row r="760" spans="1:95" ht="16" x14ac:dyDescent="0.2">
      <c r="A760" s="88" t="s">
        <v>1018</v>
      </c>
      <c r="B760" t="s">
        <v>1018</v>
      </c>
      <c r="C760" s="89" t="s">
        <v>30</v>
      </c>
      <c r="D760" s="89" t="s">
        <v>33</v>
      </c>
      <c r="E760" s="89" t="s">
        <v>7</v>
      </c>
      <c r="F760" s="89">
        <v>2016</v>
      </c>
      <c r="G760" s="89"/>
      <c r="H760" s="90">
        <v>8</v>
      </c>
      <c r="I760" s="90">
        <v>300</v>
      </c>
      <c r="J760" s="90">
        <v>22</v>
      </c>
      <c r="K760" s="90"/>
      <c r="L760" s="90"/>
      <c r="M760" s="91">
        <v>13.274509803921569</v>
      </c>
      <c r="N760" s="91">
        <v>3.0909090909090908</v>
      </c>
      <c r="O760" s="91">
        <v>0.25325892857142857</v>
      </c>
      <c r="P760" s="91">
        <v>0.16883928571428572</v>
      </c>
      <c r="Q760" s="91">
        <v>0.26121428571428573</v>
      </c>
      <c r="R760" s="91">
        <v>1.5628272251308901</v>
      </c>
      <c r="S760" s="91">
        <v>0.17767857142857144</v>
      </c>
      <c r="T760" s="91">
        <v>0.90687583444592801</v>
      </c>
      <c r="U760" s="91">
        <v>1.5628272251308901</v>
      </c>
      <c r="V760" s="91">
        <v>1.5628272251308901</v>
      </c>
      <c r="W760" s="91">
        <v>1.2186167485746682</v>
      </c>
      <c r="X760" s="91">
        <v>-1.0973031224721239</v>
      </c>
      <c r="Y760" s="91">
        <v>-0.32970843320830401</v>
      </c>
      <c r="Z760" s="91">
        <v>-0.32970843320830401</v>
      </c>
      <c r="AA760" s="91">
        <v>-0.7525606731636284</v>
      </c>
      <c r="AB760" s="91">
        <v>-0.99184716670131912</v>
      </c>
      <c r="AC760" s="91">
        <v>-0.99184716670131912</v>
      </c>
      <c r="AD760" s="91">
        <v>-1.0037560026124088</v>
      </c>
      <c r="AE760" s="91">
        <v>-1.0796583550600101</v>
      </c>
      <c r="AF760" s="91">
        <v>-1.4621556937346381</v>
      </c>
      <c r="AG760" s="91">
        <v>-0.49627037148050523</v>
      </c>
      <c r="AH760" s="91">
        <v>-0.49627037148050523</v>
      </c>
      <c r="AI760" s="91">
        <v>-0.93308445333479872</v>
      </c>
      <c r="AJ760" s="91">
        <v>9.297029339287112E-2</v>
      </c>
      <c r="AK760" s="91">
        <v>0.16883928571428572</v>
      </c>
      <c r="AL760" s="91">
        <v>0.16883928571428572</v>
      </c>
      <c r="AM760" s="91">
        <v>0.11743693057277098</v>
      </c>
      <c r="AN760" s="91">
        <v>5.0060927211545987E-2</v>
      </c>
      <c r="AO760" s="91">
        <v>0.16883928571428572</v>
      </c>
      <c r="AP760" s="91">
        <v>0.16883928571428572</v>
      </c>
      <c r="AQ760" s="91">
        <v>0.10313380851232923</v>
      </c>
      <c r="AR760" s="91">
        <v>-0.21693331145459122</v>
      </c>
      <c r="AS760" s="91">
        <v>-0.14168591942193079</v>
      </c>
      <c r="AT760" s="91">
        <v>-0.14168591942193079</v>
      </c>
      <c r="AU760" s="91">
        <v>-0.17930961543826102</v>
      </c>
      <c r="AV760" s="91">
        <v>4.1775640891449695E-2</v>
      </c>
      <c r="AW760" s="91">
        <v>3.0909090909090908</v>
      </c>
      <c r="AX760" s="91">
        <v>41.030303030303031</v>
      </c>
      <c r="AY760" s="91">
        <v>4</v>
      </c>
      <c r="AZ760" s="91">
        <v>0.1256544502617801</v>
      </c>
      <c r="BA760" s="91">
        <v>0.1256544502617801</v>
      </c>
      <c r="BB760" s="91">
        <v>8.170558788310904E-2</v>
      </c>
      <c r="BC760" s="91">
        <v>0.17767857142857144</v>
      </c>
      <c r="BD760" s="91">
        <v>0.17767857142857144</v>
      </c>
      <c r="BE760" s="91">
        <v>0.12947749356786833</v>
      </c>
      <c r="BF760" s="91">
        <v>-0.13346934758850978</v>
      </c>
      <c r="BG760" s="91">
        <v>-0.13346934758850978</v>
      </c>
      <c r="BH760" s="91">
        <v>-0.14358411477280536</v>
      </c>
      <c r="BI760" s="91">
        <v>-5.3702403317823333E-2</v>
      </c>
      <c r="BJ760" s="91">
        <v>-0.11516473760478255</v>
      </c>
      <c r="BK760" s="91">
        <v>-8.443357046130294E-2</v>
      </c>
      <c r="BL760" s="91">
        <v>-6.7226573679237484E-2</v>
      </c>
      <c r="BM760" s="91">
        <v>-0.13491111739377146</v>
      </c>
      <c r="BN760" s="91">
        <v>-0.10106884553650447</v>
      </c>
      <c r="BO760" s="91">
        <v>0.16</v>
      </c>
      <c r="BP760" s="91">
        <v>0.16</v>
      </c>
      <c r="BQ760" s="91">
        <v>7.6790123456790121E-2</v>
      </c>
      <c r="BR760" s="91">
        <v>1.5628272251308901</v>
      </c>
      <c r="BS760" s="91">
        <v>1.5628272251308901</v>
      </c>
      <c r="BT760" s="91">
        <v>1.2186167485746682</v>
      </c>
      <c r="BU760" s="91">
        <v>-0.53195537498759538</v>
      </c>
      <c r="BV760" s="91">
        <v>-0.53195537498759538</v>
      </c>
      <c r="BW760" s="91">
        <v>-1.0314239679110964</v>
      </c>
      <c r="BX760" s="92">
        <v>24.979472275999999</v>
      </c>
      <c r="BY760" s="92">
        <v>194</v>
      </c>
      <c r="BZ760" s="92">
        <v>74</v>
      </c>
      <c r="CA760" s="91"/>
      <c r="CB760" s="91"/>
      <c r="CC760" s="91"/>
      <c r="CD760" s="91"/>
      <c r="CE760" s="91"/>
      <c r="CF760" s="91"/>
      <c r="CG760" s="68"/>
      <c r="CH760" s="91">
        <v>0</v>
      </c>
      <c r="CI760" s="91">
        <v>0</v>
      </c>
      <c r="CJ760" s="91">
        <v>0</v>
      </c>
      <c r="CK760" s="91">
        <v>0</v>
      </c>
      <c r="CL760" s="91">
        <v>0</v>
      </c>
      <c r="CM760" s="91">
        <v>0</v>
      </c>
      <c r="CN760" s="91">
        <v>0</v>
      </c>
      <c r="CO760" s="68">
        <f t="shared" si="11"/>
        <v>0</v>
      </c>
      <c r="CP760" s="68">
        <f>IF(ISNUMBER(SUM(CI760,CK760,CM760)/SUM(CH760,CJ760,CL760)),SUM(CI760,CK760,CM760)/SUM(CH760,CJ760,CL760),0)</f>
        <v>0</v>
      </c>
      <c r="CQ760" s="92"/>
    </row>
    <row r="761" spans="1:95" ht="16" x14ac:dyDescent="0.2">
      <c r="A761" s="88" t="s">
        <v>1372</v>
      </c>
      <c r="B761" t="s">
        <v>1372</v>
      </c>
      <c r="C761" s="89" t="s">
        <v>140</v>
      </c>
      <c r="D761" s="89" t="s">
        <v>440</v>
      </c>
      <c r="E761" s="89" t="s">
        <v>7</v>
      </c>
      <c r="F761" s="89">
        <v>2010</v>
      </c>
      <c r="G761" s="89"/>
      <c r="H761" s="90">
        <v>8</v>
      </c>
      <c r="I761" s="90">
        <v>300</v>
      </c>
      <c r="J761" s="90">
        <v>23</v>
      </c>
      <c r="K761" s="90"/>
      <c r="L761" s="90"/>
      <c r="M761" s="91">
        <v>12.785714285714286</v>
      </c>
      <c r="N761" s="91">
        <v>2.3333333333333335</v>
      </c>
      <c r="O761" s="91">
        <v>0.10144817073170732</v>
      </c>
      <c r="P761" s="91">
        <v>0.15780826558265582</v>
      </c>
      <c r="Q761" s="91">
        <v>0.10606707317073173</v>
      </c>
      <c r="R761" s="91">
        <v>0</v>
      </c>
      <c r="S761" s="91">
        <v>7.2764227642276427E-2</v>
      </c>
      <c r="T761" s="91"/>
      <c r="U761" s="91">
        <v>0</v>
      </c>
      <c r="V761" s="91">
        <v>0</v>
      </c>
      <c r="W761" s="91"/>
      <c r="X761" s="91"/>
      <c r="Y761" s="91">
        <v>0</v>
      </c>
      <c r="Z761" s="91">
        <v>0</v>
      </c>
      <c r="AA761" s="91"/>
      <c r="AB761" s="91"/>
      <c r="AC761" s="91">
        <v>0</v>
      </c>
      <c r="AD761" s="91">
        <v>0</v>
      </c>
      <c r="AE761" s="91"/>
      <c r="AF761" s="91"/>
      <c r="AG761" s="91"/>
      <c r="AH761" s="91">
        <v>0</v>
      </c>
      <c r="AI761" s="91"/>
      <c r="AJ761" s="91">
        <v>0.15780826558265582</v>
      </c>
      <c r="AK761" s="91">
        <v>0.15780826558265582</v>
      </c>
      <c r="AL761" s="91">
        <v>0.15780826558265582</v>
      </c>
      <c r="AM761" s="91">
        <v>0.15780826558265582</v>
      </c>
      <c r="AN761" s="91">
        <v>6.7632113821138207E-2</v>
      </c>
      <c r="AO761" s="91">
        <v>6.7632113821138207E-2</v>
      </c>
      <c r="AP761" s="91">
        <v>6.7632113821138207E-2</v>
      </c>
      <c r="AQ761" s="91"/>
      <c r="AR761" s="91"/>
      <c r="AS761" s="91">
        <v>0</v>
      </c>
      <c r="AT761" s="91">
        <v>0</v>
      </c>
      <c r="AU761" s="91"/>
      <c r="AV761" s="91">
        <v>4.0612475103482315E-2</v>
      </c>
      <c r="AW761" s="91">
        <v>2.3333333333333335</v>
      </c>
      <c r="AX761" s="91">
        <v>29.833333333333332</v>
      </c>
      <c r="AY761" s="91">
        <v>1</v>
      </c>
      <c r="AZ761" s="91">
        <v>3.8461538461538464E-2</v>
      </c>
      <c r="BA761" s="91">
        <v>3.8461538461538464E-2</v>
      </c>
      <c r="BB761" s="91">
        <v>3.8461538461538464E-2</v>
      </c>
      <c r="BC761" s="91">
        <v>7.2764227642276427E-2</v>
      </c>
      <c r="BD761" s="91">
        <v>7.2764227642276427E-2</v>
      </c>
      <c r="BE761" s="91">
        <v>7.2764227642276427E-2</v>
      </c>
      <c r="BF761" s="91">
        <v>0</v>
      </c>
      <c r="BG761" s="91"/>
      <c r="BH761" s="91"/>
      <c r="BI761" s="91">
        <v>0</v>
      </c>
      <c r="BJ761" s="91"/>
      <c r="BK761" s="91"/>
      <c r="BL761" s="91">
        <v>0</v>
      </c>
      <c r="BM761" s="91"/>
      <c r="BN761" s="91"/>
      <c r="BO761" s="91">
        <v>6.25E-2</v>
      </c>
      <c r="BP761" s="91">
        <v>6.25E-2</v>
      </c>
      <c r="BQ761" s="91">
        <v>6.25E-2</v>
      </c>
      <c r="BR761" s="91">
        <v>0</v>
      </c>
      <c r="BS761" s="91"/>
      <c r="BT761" s="91"/>
      <c r="BU761" s="91">
        <v>0</v>
      </c>
      <c r="BV761" s="91"/>
      <c r="BW761" s="91"/>
      <c r="BX761" s="91"/>
      <c r="BY761" s="91"/>
      <c r="BZ761" s="91"/>
      <c r="CA761" s="91"/>
      <c r="CB761" s="91"/>
      <c r="CC761" s="91"/>
      <c r="CD761" s="91"/>
      <c r="CE761" s="91"/>
      <c r="CF761" s="91"/>
      <c r="CG761" s="68"/>
      <c r="CH761" s="91">
        <v>0</v>
      </c>
      <c r="CI761" s="91">
        <v>0</v>
      </c>
      <c r="CJ761" s="91">
        <v>0</v>
      </c>
      <c r="CK761" s="91">
        <v>0</v>
      </c>
      <c r="CL761" s="91">
        <v>0</v>
      </c>
      <c r="CM761" s="91">
        <v>0</v>
      </c>
      <c r="CN761" s="91">
        <v>0</v>
      </c>
      <c r="CO761" s="68">
        <f t="shared" si="11"/>
        <v>0</v>
      </c>
      <c r="CP761" s="68">
        <f>IF(ISNUMBER(SUM(CI761,CK761,CM761)/SUM(CH761,CJ761,CL761)),SUM(CI761,CK761,CM761)/SUM(CH761,CJ761,CL761),0)</f>
        <v>0</v>
      </c>
      <c r="CQ761" s="91"/>
    </row>
    <row r="762" spans="1:95" ht="16" x14ac:dyDescent="0.2">
      <c r="A762" s="88" t="s">
        <v>1117</v>
      </c>
      <c r="B762" t="s">
        <v>1117</v>
      </c>
      <c r="C762" s="89" t="s">
        <v>216</v>
      </c>
      <c r="D762" s="89" t="s">
        <v>45</v>
      </c>
      <c r="E762" s="89" t="s">
        <v>7</v>
      </c>
      <c r="F762" s="89">
        <v>2014</v>
      </c>
      <c r="G762" s="89"/>
      <c r="H762" s="90">
        <v>8</v>
      </c>
      <c r="I762" s="90">
        <v>300</v>
      </c>
      <c r="J762" s="90">
        <v>22</v>
      </c>
      <c r="K762" s="90">
        <v>19</v>
      </c>
      <c r="L762" s="90">
        <v>19</v>
      </c>
      <c r="M762" s="91">
        <v>15.395061728395062</v>
      </c>
      <c r="N762" s="91">
        <v>3.375</v>
      </c>
      <c r="O762" s="91">
        <v>0.48965675671854897</v>
      </c>
      <c r="P762" s="91">
        <v>0.36242391261104712</v>
      </c>
      <c r="Q762" s="91">
        <v>0.4469802225143843</v>
      </c>
      <c r="R762" s="91">
        <v>2.2177650429799427</v>
      </c>
      <c r="S762" s="91">
        <v>0.27901946647440518</v>
      </c>
      <c r="T762" s="91">
        <v>1.6156069364161849</v>
      </c>
      <c r="U762" s="91">
        <v>2.2177650429799427</v>
      </c>
      <c r="V762" s="91">
        <v>2.2177650429799427</v>
      </c>
      <c r="W762" s="91">
        <v>1.9166859896980637</v>
      </c>
      <c r="X762" s="91">
        <v>-0.26560569963498293</v>
      </c>
      <c r="Y762" s="91">
        <v>0.39194027007329613</v>
      </c>
      <c r="Z762" s="91">
        <v>0.39194027007329613</v>
      </c>
      <c r="AA762" s="91">
        <v>6.3167285219156599E-2</v>
      </c>
      <c r="AB762" s="91">
        <v>-0.28311606473106221</v>
      </c>
      <c r="AC762" s="91">
        <v>-0.21175403903354528</v>
      </c>
      <c r="AD762" s="91">
        <v>-0.21175403903354528</v>
      </c>
      <c r="AE762" s="91">
        <v>-0.24743505188230375</v>
      </c>
      <c r="AF762" s="91">
        <v>0.31770049328471894</v>
      </c>
      <c r="AG762" s="91">
        <v>0.29606150000644949</v>
      </c>
      <c r="AH762" s="91">
        <v>0.31770049328471894</v>
      </c>
      <c r="AI762" s="91">
        <v>0.30688099664558421</v>
      </c>
      <c r="AJ762" s="91">
        <v>0.43827926845547993</v>
      </c>
      <c r="AK762" s="91">
        <v>0.43827926845547993</v>
      </c>
      <c r="AL762" s="91">
        <v>0.28656855676661436</v>
      </c>
      <c r="AM762" s="91">
        <v>0.36242391261104712</v>
      </c>
      <c r="AN762" s="91">
        <v>0.37085168869309837</v>
      </c>
      <c r="AO762" s="91">
        <v>0.37085168869309837</v>
      </c>
      <c r="AP762" s="91">
        <v>0.28656855676661436</v>
      </c>
      <c r="AQ762" s="91">
        <v>0.32871012272985634</v>
      </c>
      <c r="AR762" s="91">
        <v>0.12529619692399593</v>
      </c>
      <c r="AS762" s="91">
        <v>-2.086596729913287E-2</v>
      </c>
      <c r="AT762" s="91">
        <v>0.12529619692399593</v>
      </c>
      <c r="AU762" s="91">
        <v>5.2215114812431532E-2</v>
      </c>
      <c r="AV762" s="91">
        <v>1.0371792182675033E-2</v>
      </c>
      <c r="AW762" s="91">
        <v>3.375</v>
      </c>
      <c r="AX762" s="91">
        <v>51.958333333333336</v>
      </c>
      <c r="AY762" s="91">
        <v>8</v>
      </c>
      <c r="AZ762" s="91">
        <v>0.14326647564469913</v>
      </c>
      <c r="BA762" s="91">
        <v>0.14326647564469913</v>
      </c>
      <c r="BB762" s="91">
        <v>0.11643092568362123</v>
      </c>
      <c r="BC762" s="91">
        <v>0.27901946647440518</v>
      </c>
      <c r="BD762" s="91">
        <v>0.27901946647440518</v>
      </c>
      <c r="BE762" s="91">
        <v>0.24369475526363432</v>
      </c>
      <c r="BF762" s="91">
        <v>-2.2348507371674486E-2</v>
      </c>
      <c r="BG762" s="91">
        <v>-2.2348507371674486E-2</v>
      </c>
      <c r="BH762" s="91">
        <v>-2.8672638357047073E-2</v>
      </c>
      <c r="BI762" s="91">
        <v>6.6435693962854342E-2</v>
      </c>
      <c r="BJ762" s="91">
        <v>6.6435693962854342E-2</v>
      </c>
      <c r="BK762" s="91">
        <v>2.9068255930486495E-2</v>
      </c>
      <c r="BL762" s="91">
        <v>3.118704856184934E-2</v>
      </c>
      <c r="BM762" s="91">
        <v>3.118704856184934E-2</v>
      </c>
      <c r="BN762" s="91">
        <v>-6.9865035083090249E-3</v>
      </c>
      <c r="BO762" s="91">
        <v>0.53333333333333333</v>
      </c>
      <c r="BP762" s="91">
        <v>0.29411764705882354</v>
      </c>
      <c r="BQ762" s="91">
        <v>0.4137254901960784</v>
      </c>
      <c r="BR762" s="91">
        <v>2.2177650429799427</v>
      </c>
      <c r="BS762" s="91">
        <v>2.2177650429799427</v>
      </c>
      <c r="BT762" s="91">
        <v>1.9166859896980637</v>
      </c>
      <c r="BU762" s="91">
        <v>-0.16380162955468514</v>
      </c>
      <c r="BV762" s="91">
        <v>-0.16380162955468514</v>
      </c>
      <c r="BW762" s="91">
        <v>-0.77629296436883688</v>
      </c>
      <c r="BX762" s="92">
        <v>25.748797866789999</v>
      </c>
      <c r="BY762" s="92">
        <v>26</v>
      </c>
      <c r="BZ762" s="92">
        <v>76</v>
      </c>
      <c r="CA762" s="92">
        <v>12</v>
      </c>
      <c r="CB762" s="91"/>
      <c r="CC762" s="91"/>
      <c r="CD762" s="91"/>
      <c r="CE762" s="91"/>
      <c r="CF762" s="91"/>
      <c r="CG762" s="68"/>
      <c r="CH762" s="91">
        <v>0</v>
      </c>
      <c r="CI762" s="91">
        <v>0</v>
      </c>
      <c r="CJ762" s="91">
        <v>0</v>
      </c>
      <c r="CK762" s="91">
        <v>0</v>
      </c>
      <c r="CL762" s="91">
        <v>0</v>
      </c>
      <c r="CM762" s="91">
        <v>0</v>
      </c>
      <c r="CN762" s="91">
        <v>0</v>
      </c>
      <c r="CO762" s="68">
        <f t="shared" si="11"/>
        <v>0</v>
      </c>
      <c r="CP762" s="68">
        <f>IF(ISNUMBER(SUM(CI762,CK762,CM762)/SUM(CH762,CJ762,CL762)),SUM(CI762,CK762,CM762)/SUM(CH762,CJ762,CL762),0)</f>
        <v>0</v>
      </c>
      <c r="CQ762" s="92"/>
    </row>
    <row r="763" spans="1:95" ht="16" x14ac:dyDescent="0.2">
      <c r="A763" s="88" t="s">
        <v>617</v>
      </c>
      <c r="B763" t="s">
        <v>617</v>
      </c>
      <c r="C763" s="89" t="s">
        <v>48</v>
      </c>
      <c r="D763" s="89" t="s">
        <v>31</v>
      </c>
      <c r="E763" s="89" t="s">
        <v>7</v>
      </c>
      <c r="F763" s="89">
        <v>2021</v>
      </c>
      <c r="G763" s="89" t="s">
        <v>328</v>
      </c>
      <c r="H763" s="90">
        <v>2</v>
      </c>
      <c r="I763" s="90">
        <v>57</v>
      </c>
      <c r="J763" s="90">
        <v>21</v>
      </c>
      <c r="K763" s="90">
        <v>19</v>
      </c>
      <c r="L763" s="90">
        <v>19</v>
      </c>
      <c r="M763" s="91">
        <v>16.568345323741006</v>
      </c>
      <c r="N763" s="91">
        <v>4.34375</v>
      </c>
      <c r="O763" s="91">
        <v>0.48331181147586694</v>
      </c>
      <c r="P763" s="91">
        <v>0.36850184468116681</v>
      </c>
      <c r="Q763" s="91">
        <v>0.45829889836138715</v>
      </c>
      <c r="R763" s="91">
        <v>3.34026979055733</v>
      </c>
      <c r="S763" s="91">
        <v>0.32536631148520168</v>
      </c>
      <c r="T763" s="91">
        <v>1.2365482233502538</v>
      </c>
      <c r="U763" s="91">
        <v>4.2399999999999993</v>
      </c>
      <c r="V763" s="91">
        <v>2.4327671620665248</v>
      </c>
      <c r="W763" s="91">
        <v>2.6364384618055925</v>
      </c>
      <c r="X763" s="91">
        <v>-0.56697964730319028</v>
      </c>
      <c r="Y763" s="91">
        <v>2.4956702623177924</v>
      </c>
      <c r="Z763" s="91">
        <v>0.71427584068359629</v>
      </c>
      <c r="AA763" s="91">
        <v>0.88098881856606626</v>
      </c>
      <c r="AB763" s="91">
        <v>-0.37114975705771336</v>
      </c>
      <c r="AC763" s="91">
        <v>2.3412769988527522</v>
      </c>
      <c r="AD763" s="91">
        <v>3.2480800530367837E-3</v>
      </c>
      <c r="AE763" s="91">
        <v>0.6577917739493585</v>
      </c>
      <c r="AF763" s="91">
        <v>-0.25083702888573955</v>
      </c>
      <c r="AG763" s="91">
        <v>0.60156755291852981</v>
      </c>
      <c r="AH763" s="91">
        <v>2.5129072573985827</v>
      </c>
      <c r="AI763" s="91">
        <v>0.95454592714379094</v>
      </c>
      <c r="AJ763" s="91">
        <v>0.21617054875641531</v>
      </c>
      <c r="AK763" s="91">
        <v>0.38081061103810776</v>
      </c>
      <c r="AL763" s="91">
        <v>0.35619307832422586</v>
      </c>
      <c r="AM763" s="91">
        <v>0.31772474603958295</v>
      </c>
      <c r="AN763" s="91">
        <v>0.18014212396367946</v>
      </c>
      <c r="AO763" s="91">
        <v>0.38081061103810776</v>
      </c>
      <c r="AP763" s="91">
        <v>0.29134400595681309</v>
      </c>
      <c r="AQ763" s="91">
        <v>0.28409891365286677</v>
      </c>
      <c r="AR763" s="91">
        <v>-1.4017819721608343E-2</v>
      </c>
      <c r="AS763" s="91">
        <v>-1.6003823618653379E-2</v>
      </c>
      <c r="AT763" s="91">
        <v>0.13525511926900533</v>
      </c>
      <c r="AU763" s="91">
        <v>3.5077825309581201E-2</v>
      </c>
      <c r="AV763" s="91">
        <v>-2.25766019968906E-2</v>
      </c>
      <c r="AW763" s="91">
        <v>4.34375</v>
      </c>
      <c r="AX763" s="91">
        <v>71.96875</v>
      </c>
      <c r="AY763" s="91">
        <v>11</v>
      </c>
      <c r="AZ763" s="91">
        <v>0.23</v>
      </c>
      <c r="BA763" s="91">
        <v>0.22772277227722773</v>
      </c>
      <c r="BB763" s="91">
        <v>0.17287882595366136</v>
      </c>
      <c r="BC763" s="91">
        <v>0.41787122207621552</v>
      </c>
      <c r="BD763" s="91">
        <v>0.2326880119136262</v>
      </c>
      <c r="BE763" s="91">
        <v>0.27028116063906688</v>
      </c>
      <c r="BF763" s="91">
        <v>0.17450440868093242</v>
      </c>
      <c r="BG763" s="91">
        <v>-6.8506572951891886E-2</v>
      </c>
      <c r="BH763" s="91">
        <v>1.8104174649414068E-2</v>
      </c>
      <c r="BI763" s="91">
        <v>0.2257189085297637</v>
      </c>
      <c r="BJ763" s="91">
        <v>4.0293799511158662E-2</v>
      </c>
      <c r="BK763" s="91">
        <v>7.777135558289168E-2</v>
      </c>
      <c r="BL763" s="91">
        <v>0.23773632843401932</v>
      </c>
      <c r="BM763" s="91">
        <v>4.2101791472169275E-2</v>
      </c>
      <c r="BN763" s="91">
        <v>7.9579347543902251E-2</v>
      </c>
      <c r="BO763" s="91">
        <v>0.35</v>
      </c>
      <c r="BP763" s="91">
        <v>0.35</v>
      </c>
      <c r="BQ763" s="91">
        <v>0.29791666666666666</v>
      </c>
      <c r="BR763" s="91">
        <v>4.2399999999999993</v>
      </c>
      <c r="BS763" s="91">
        <v>2.4327671620665248</v>
      </c>
      <c r="BT763" s="91">
        <v>2.6364384618055925</v>
      </c>
      <c r="BU763" s="91">
        <v>2.2469450004978651</v>
      </c>
      <c r="BV763" s="91">
        <v>0.73288122439477354</v>
      </c>
      <c r="BW763" s="91">
        <v>0.74187629650942188</v>
      </c>
      <c r="BX763" s="92">
        <v>22.889299984754</v>
      </c>
      <c r="BY763" s="92">
        <v>155</v>
      </c>
      <c r="BZ763" s="92">
        <v>69</v>
      </c>
      <c r="CA763" s="91"/>
      <c r="CB763" s="92">
        <v>6.87</v>
      </c>
      <c r="CC763" s="92">
        <v>4.9000000000000004</v>
      </c>
      <c r="CD763" s="92">
        <v>33</v>
      </c>
      <c r="CE763" s="92">
        <v>117</v>
      </c>
      <c r="CF763" s="92">
        <v>114.6</v>
      </c>
      <c r="CG763" s="68"/>
      <c r="CH763" s="91">
        <v>0</v>
      </c>
      <c r="CI763" s="91">
        <v>0</v>
      </c>
      <c r="CJ763" s="91">
        <v>0</v>
      </c>
      <c r="CK763" s="91">
        <v>0</v>
      </c>
      <c r="CL763" s="91">
        <v>0</v>
      </c>
      <c r="CM763" s="91">
        <v>0</v>
      </c>
      <c r="CN763" s="91">
        <v>0</v>
      </c>
      <c r="CO763" s="68">
        <f t="shared" si="11"/>
        <v>0</v>
      </c>
      <c r="CP763" s="68">
        <f>IF(ISNUMBER(SUM(CI763,CK763,CM763)/SUM(CH763,CJ763,CL763)),SUM(CI763,CK763,CM763)/SUM(CH763,CJ763,CL763),0)</f>
        <v>0</v>
      </c>
      <c r="CQ763" s="92"/>
    </row>
    <row r="764" spans="1:95" ht="16" x14ac:dyDescent="0.2">
      <c r="A764" s="88" t="s">
        <v>566</v>
      </c>
      <c r="B764" t="s">
        <v>566</v>
      </c>
      <c r="C764" s="89" t="s">
        <v>26</v>
      </c>
      <c r="D764" s="89" t="s">
        <v>27</v>
      </c>
      <c r="E764" s="89" t="s">
        <v>7</v>
      </c>
      <c r="F764" s="89">
        <v>2022</v>
      </c>
      <c r="G764" s="89" t="s">
        <v>205</v>
      </c>
      <c r="H764" s="90">
        <v>8</v>
      </c>
      <c r="I764" s="90">
        <v>300</v>
      </c>
      <c r="J764" s="90"/>
      <c r="K764" s="90">
        <v>22</v>
      </c>
      <c r="L764" s="90"/>
      <c r="M764" s="91">
        <v>15.174193548387096</v>
      </c>
      <c r="N764" s="91">
        <v>3.875</v>
      </c>
      <c r="O764" s="91">
        <v>0.40307472755578622</v>
      </c>
      <c r="P764" s="91">
        <v>0.26871648503719081</v>
      </c>
      <c r="Q764" s="91">
        <v>0.43491956408925797</v>
      </c>
      <c r="R764" s="91">
        <v>2.5367965367965368</v>
      </c>
      <c r="S764" s="91">
        <v>0.30409963674104828</v>
      </c>
      <c r="T764" s="91">
        <v>1.9552631578947368</v>
      </c>
      <c r="U764" s="91">
        <v>2.5367965367965368</v>
      </c>
      <c r="V764" s="91">
        <v>2.5367965367965368</v>
      </c>
      <c r="W764" s="91">
        <v>1.8484888976165508</v>
      </c>
      <c r="X764" s="91">
        <v>4.6023255251975037E-2</v>
      </c>
      <c r="Y764" s="91">
        <v>0.70969221491223733</v>
      </c>
      <c r="Z764" s="91">
        <v>0.70969221491223733</v>
      </c>
      <c r="AA764" s="91">
        <v>-3.2598794831665057E-2</v>
      </c>
      <c r="AB764" s="91">
        <v>-0.48315150811476748</v>
      </c>
      <c r="AC764" s="91">
        <v>-8.4144953671841716E-2</v>
      </c>
      <c r="AD764" s="91">
        <v>-8.4144953671841716E-2</v>
      </c>
      <c r="AE764" s="91">
        <v>-0.69521873001310031</v>
      </c>
      <c r="AF764" s="91">
        <v>0.21133030169604194</v>
      </c>
      <c r="AG764" s="91">
        <v>0.5562566269534599</v>
      </c>
      <c r="AH764" s="91">
        <v>0.5562566269534599</v>
      </c>
      <c r="AI764" s="91">
        <v>-7.9509982774295843E-2</v>
      </c>
      <c r="AJ764" s="91">
        <v>7.1274953694175761E-2</v>
      </c>
      <c r="AK764" s="91">
        <v>0.26871648503719081</v>
      </c>
      <c r="AL764" s="91">
        <v>0.26871648503719081</v>
      </c>
      <c r="AM764" s="91">
        <v>0.15369763706417522</v>
      </c>
      <c r="AN764" s="91">
        <v>0.15866154338776817</v>
      </c>
      <c r="AO764" s="91">
        <v>0.26871648503719081</v>
      </c>
      <c r="AP764" s="91">
        <v>0.26871648503719081</v>
      </c>
      <c r="AQ764" s="91">
        <v>0.17413322448220134</v>
      </c>
      <c r="AR764" s="91">
        <v>-0.15333259831973378</v>
      </c>
      <c r="AS764" s="91">
        <v>-5.5089696882935246E-2</v>
      </c>
      <c r="AT764" s="91">
        <v>-5.5089696882935246E-2</v>
      </c>
      <c r="AU764" s="91">
        <v>-0.14082201309045397</v>
      </c>
      <c r="AV764" s="91">
        <v>-5.0848816051836027E-2</v>
      </c>
      <c r="AW764" s="91">
        <v>3.875</v>
      </c>
      <c r="AX764" s="91">
        <v>58.8</v>
      </c>
      <c r="AY764" s="91">
        <v>7</v>
      </c>
      <c r="AZ764" s="91">
        <v>0.26779661016949152</v>
      </c>
      <c r="BA764" s="91">
        <v>0.26779661016949152</v>
      </c>
      <c r="BB764" s="91">
        <v>0.16045203711067882</v>
      </c>
      <c r="BC764" s="91">
        <v>0.30409963674104828</v>
      </c>
      <c r="BD764" s="91">
        <v>0.30409963674104828</v>
      </c>
      <c r="BE764" s="91">
        <v>0.19085904155699529</v>
      </c>
      <c r="BF764" s="91">
        <v>1.2304239985754251E-3</v>
      </c>
      <c r="BG764" s="91">
        <v>1.2304239985754251E-3</v>
      </c>
      <c r="BH764" s="91">
        <v>-0.11101170678716173</v>
      </c>
      <c r="BI764" s="91">
        <v>0.29389798208579759</v>
      </c>
      <c r="BJ764" s="91">
        <v>0.29389798208579759</v>
      </c>
      <c r="BK764" s="91">
        <v>4.2067524793243848E-2</v>
      </c>
      <c r="BL764" s="91">
        <v>0.29872444933791925</v>
      </c>
      <c r="BM764" s="91">
        <v>0.29872444933791925</v>
      </c>
      <c r="BN764" s="91">
        <v>2.5815943886633042E-2</v>
      </c>
      <c r="BO764" s="91">
        <v>0.23333333333333334</v>
      </c>
      <c r="BP764" s="91">
        <v>0.23333333333333334</v>
      </c>
      <c r="BQ764" s="91">
        <v>0.15740740740740741</v>
      </c>
      <c r="BR764" s="91">
        <v>2.5367965367965368</v>
      </c>
      <c r="BS764" s="91">
        <v>2.5367965367965368</v>
      </c>
      <c r="BT764" s="91">
        <v>1.8484888976165508</v>
      </c>
      <c r="BU764" s="91">
        <v>0.85725378052012013</v>
      </c>
      <c r="BV764" s="91">
        <v>0.85725378052012013</v>
      </c>
      <c r="BW764" s="91">
        <v>-0.93392249507258818</v>
      </c>
      <c r="BX764" s="91"/>
      <c r="BY764" s="91"/>
      <c r="BZ764" s="91"/>
      <c r="CA764" s="91"/>
      <c r="CB764" s="91"/>
      <c r="CC764" s="91"/>
      <c r="CD764" s="91"/>
      <c r="CE764" s="91"/>
      <c r="CF764" s="91"/>
      <c r="CG764" s="68">
        <v>4.57</v>
      </c>
      <c r="CH764" s="91">
        <v>0</v>
      </c>
      <c r="CI764" s="91">
        <v>0</v>
      </c>
      <c r="CJ764" s="91">
        <v>0</v>
      </c>
      <c r="CK764" s="91">
        <v>0</v>
      </c>
      <c r="CL764" s="91">
        <v>0</v>
      </c>
      <c r="CM764" s="91">
        <v>0</v>
      </c>
      <c r="CN764" s="91">
        <v>0</v>
      </c>
      <c r="CO764" s="68">
        <f t="shared" si="11"/>
        <v>0</v>
      </c>
      <c r="CP764" s="68">
        <f>IF(ISNUMBER(SUM(CI764,CK764,CM764)/SUM(CH764,CJ764,CL764)),SUM(CI764,CK764,CM764)/SUM(CH764,CJ764,CL764),0)</f>
        <v>0</v>
      </c>
      <c r="CQ764" s="91"/>
    </row>
    <row r="765" spans="1:95" ht="16" x14ac:dyDescent="0.2">
      <c r="A765" s="88" t="s">
        <v>1129</v>
      </c>
      <c r="B765" t="s">
        <v>1129</v>
      </c>
      <c r="C765" s="89" t="s">
        <v>209</v>
      </c>
      <c r="D765" s="89" t="s">
        <v>59</v>
      </c>
      <c r="E765" s="89" t="s">
        <v>7</v>
      </c>
      <c r="F765" s="89">
        <v>2014</v>
      </c>
      <c r="G765" s="89"/>
      <c r="H765" s="90">
        <v>8</v>
      </c>
      <c r="I765" s="90">
        <v>300</v>
      </c>
      <c r="J765" s="90">
        <v>22</v>
      </c>
      <c r="K765" s="90">
        <v>20</v>
      </c>
      <c r="L765" s="90">
        <v>21</v>
      </c>
      <c r="M765" s="91">
        <v>12.493927125506072</v>
      </c>
      <c r="N765" s="91">
        <v>4.9400000000000004</v>
      </c>
      <c r="O765" s="91">
        <v>0.56899988981778615</v>
      </c>
      <c r="P765" s="91">
        <v>0.37933325987852407</v>
      </c>
      <c r="Q765" s="91">
        <v>0.51334100017904616</v>
      </c>
      <c r="R765" s="91">
        <v>2.7393939393939393</v>
      </c>
      <c r="S765" s="91">
        <v>0.3174900491688129</v>
      </c>
      <c r="T765" s="91">
        <v>1.084862385321101</v>
      </c>
      <c r="U765" s="91">
        <v>2.7393939393939393</v>
      </c>
      <c r="V765" s="91">
        <v>2.7393939393939393</v>
      </c>
      <c r="W765" s="91">
        <v>1.621213117405202</v>
      </c>
      <c r="X765" s="91">
        <v>-0.70623013373704779</v>
      </c>
      <c r="Y765" s="91">
        <v>0.92835409803215851</v>
      </c>
      <c r="Z765" s="91">
        <v>0.92835409803215851</v>
      </c>
      <c r="AA765" s="91">
        <v>-0.17342954479543565</v>
      </c>
      <c r="AB765" s="91">
        <v>-0.52283559508686617</v>
      </c>
      <c r="AC765" s="91">
        <v>0.17281071165064033</v>
      </c>
      <c r="AD765" s="91">
        <v>0.17281071165064033</v>
      </c>
      <c r="AE765" s="91">
        <v>-0.50441770542279818</v>
      </c>
      <c r="AF765" s="91">
        <v>-0.40628767897317264</v>
      </c>
      <c r="AG765" s="91">
        <v>0.85205406885228507</v>
      </c>
      <c r="AH765" s="91">
        <v>0.85205406885228507</v>
      </c>
      <c r="AI765" s="91">
        <v>-7.9837910643012933E-2</v>
      </c>
      <c r="AJ765" s="91">
        <v>0.10632233381157341</v>
      </c>
      <c r="AK765" s="91">
        <v>0.37933325987852407</v>
      </c>
      <c r="AL765" s="91">
        <v>0.37933325987852407</v>
      </c>
      <c r="AM765" s="91">
        <v>0.2211988914029773</v>
      </c>
      <c r="AN765" s="91">
        <v>0.10632233381157341</v>
      </c>
      <c r="AO765" s="91">
        <v>0.37933325987852407</v>
      </c>
      <c r="AP765" s="91">
        <v>0.37933325987852407</v>
      </c>
      <c r="AQ765" s="91">
        <v>0.2211988914029773</v>
      </c>
      <c r="AR765" s="91">
        <v>-8.783760987371439E-2</v>
      </c>
      <c r="AS765" s="91">
        <v>6.8808054742307556E-2</v>
      </c>
      <c r="AT765" s="91">
        <v>6.8808054742307556E-2</v>
      </c>
      <c r="AU765" s="91">
        <v>-4.3219899761111208E-2</v>
      </c>
      <c r="AV765" s="91">
        <v>-5.6726749841973512E-3</v>
      </c>
      <c r="AW765" s="91">
        <v>4.9400000000000004</v>
      </c>
      <c r="AX765" s="91">
        <v>61.72</v>
      </c>
      <c r="AY765" s="91">
        <v>15</v>
      </c>
      <c r="AZ765" s="91">
        <v>0.1595959595959596</v>
      </c>
      <c r="BA765" s="91">
        <v>0.1595959595959596</v>
      </c>
      <c r="BB765" s="91">
        <v>0.13103881769240106</v>
      </c>
      <c r="BC765" s="91">
        <v>0.3174900491688129</v>
      </c>
      <c r="BD765" s="91">
        <v>0.3174900491688129</v>
      </c>
      <c r="BE765" s="91">
        <v>0.20036481577298754</v>
      </c>
      <c r="BF765" s="91">
        <v>6.3421301517316842E-3</v>
      </c>
      <c r="BG765" s="91">
        <v>6.3421301517316842E-3</v>
      </c>
      <c r="BH765" s="91">
        <v>-6.6598250718662738E-2</v>
      </c>
      <c r="BI765" s="91">
        <v>3.5825089935359378E-2</v>
      </c>
      <c r="BJ765" s="91">
        <v>3.5825089935359378E-2</v>
      </c>
      <c r="BK765" s="91">
        <v>-2.8646698730104815E-2</v>
      </c>
      <c r="BL765" s="91">
        <v>3.0059448341898443E-2</v>
      </c>
      <c r="BM765" s="91">
        <v>3.0059448341898443E-2</v>
      </c>
      <c r="BN765" s="91">
        <v>-2.4196888725495413E-2</v>
      </c>
      <c r="BO765" s="91">
        <v>0.44117647058823528</v>
      </c>
      <c r="BP765" s="91">
        <v>0.44117647058823528</v>
      </c>
      <c r="BQ765" s="91">
        <v>0.24203296703296703</v>
      </c>
      <c r="BR765" s="91">
        <v>2.7393939393939393</v>
      </c>
      <c r="BS765" s="91">
        <v>2.7393939393939393</v>
      </c>
      <c r="BT765" s="91">
        <v>1.621213117405202</v>
      </c>
      <c r="BU765" s="91">
        <v>1.0436119550442753</v>
      </c>
      <c r="BV765" s="91">
        <v>1.0436119550442753</v>
      </c>
      <c r="BW765" s="91">
        <v>-0.16202445824431216</v>
      </c>
      <c r="BX765" s="91"/>
      <c r="BY765" s="91"/>
      <c r="BZ765" s="91"/>
      <c r="CA765" s="91"/>
      <c r="CB765" s="91"/>
      <c r="CC765" s="91"/>
      <c r="CD765" s="91"/>
      <c r="CE765" s="91"/>
      <c r="CF765" s="91"/>
      <c r="CG765" s="68"/>
      <c r="CH765" s="91">
        <v>0</v>
      </c>
      <c r="CI765" s="91">
        <v>0</v>
      </c>
      <c r="CJ765" s="91">
        <v>0</v>
      </c>
      <c r="CK765" s="91">
        <v>0</v>
      </c>
      <c r="CL765" s="91">
        <v>0</v>
      </c>
      <c r="CM765" s="91">
        <v>0</v>
      </c>
      <c r="CN765" s="91">
        <v>0</v>
      </c>
      <c r="CO765" s="68">
        <f t="shared" si="11"/>
        <v>0</v>
      </c>
      <c r="CP765" s="68">
        <f>IF(ISNUMBER(SUM(CI765,CK765,CM765)/SUM(CH765,CJ765,CL765)),SUM(CI765,CK765,CM765)/SUM(CH765,CJ765,CL765),0)</f>
        <v>0</v>
      </c>
      <c r="CQ765" s="91"/>
    </row>
    <row r="766" spans="1:95" ht="16" x14ac:dyDescent="0.2">
      <c r="A766" s="88" t="s">
        <v>1176</v>
      </c>
      <c r="B766" t="s">
        <v>1176</v>
      </c>
      <c r="C766" s="89" t="s">
        <v>135</v>
      </c>
      <c r="D766" s="89" t="s">
        <v>41</v>
      </c>
      <c r="E766" s="89" t="s">
        <v>7</v>
      </c>
      <c r="F766" s="89">
        <v>2013</v>
      </c>
      <c r="G766" s="89"/>
      <c r="H766" s="90">
        <v>8</v>
      </c>
      <c r="I766" s="90">
        <v>300</v>
      </c>
      <c r="J766" s="90">
        <v>23</v>
      </c>
      <c r="K766" s="90">
        <v>19</v>
      </c>
      <c r="L766" s="90">
        <v>19</v>
      </c>
      <c r="M766" s="91">
        <v>14.276729559748428</v>
      </c>
      <c r="N766" s="91">
        <v>3.18</v>
      </c>
      <c r="O766" s="91">
        <v>0.54911083380834269</v>
      </c>
      <c r="P766" s="91">
        <v>0.36342838656005916</v>
      </c>
      <c r="Q766" s="91">
        <v>0.4881011436171579</v>
      </c>
      <c r="R766" s="91">
        <v>2.2838379023951965</v>
      </c>
      <c r="S766" s="91">
        <v>0.29828534454868977</v>
      </c>
      <c r="T766" s="91">
        <v>1.4204545454545454</v>
      </c>
      <c r="U766" s="91">
        <v>2.3931475029036005</v>
      </c>
      <c r="V766" s="91">
        <v>2.1745283018867925</v>
      </c>
      <c r="W766" s="91">
        <v>1.742684761474278</v>
      </c>
      <c r="X766" s="91">
        <v>-0.45883280517665992</v>
      </c>
      <c r="Y766" s="91">
        <v>0.38915101726532697</v>
      </c>
      <c r="Z766" s="91">
        <v>0.16824391366243407</v>
      </c>
      <c r="AA766" s="91">
        <v>-0.23844698276565579</v>
      </c>
      <c r="AB766" s="91">
        <v>-0.47826845569270171</v>
      </c>
      <c r="AC766" s="91">
        <v>-3.6371579109887531E-2</v>
      </c>
      <c r="AD766" s="91">
        <v>-0.4153074864601134</v>
      </c>
      <c r="AE766" s="91">
        <v>-0.628480513338457</v>
      </c>
      <c r="AF766" s="91">
        <v>-0.15796699851760487</v>
      </c>
      <c r="AG766" s="91">
        <v>6.0841937081493658E-2</v>
      </c>
      <c r="AH766" s="91">
        <v>0.70796940730896729</v>
      </c>
      <c r="AI766" s="91">
        <v>-0.17671034628531002</v>
      </c>
      <c r="AJ766" s="91">
        <v>0.33047857326148317</v>
      </c>
      <c r="AK766" s="91">
        <v>0.36342838656005916</v>
      </c>
      <c r="AL766" s="91">
        <v>0.36342838656005916</v>
      </c>
      <c r="AM766" s="91">
        <v>0.28414255636292129</v>
      </c>
      <c r="AN766" s="91">
        <v>0.33047857326148317</v>
      </c>
      <c r="AO766" s="91">
        <v>0.36342838656005916</v>
      </c>
      <c r="AP766" s="91">
        <v>0.36342838656005916</v>
      </c>
      <c r="AQ766" s="91">
        <v>0.27852454664528287</v>
      </c>
      <c r="AR766" s="91">
        <v>8.4923081492380731E-2</v>
      </c>
      <c r="AS766" s="91">
        <v>3.3196648302566245E-2</v>
      </c>
      <c r="AT766" s="91">
        <v>8.4923081492380731E-2</v>
      </c>
      <c r="AU766" s="91">
        <v>-1.9912193161856898E-2</v>
      </c>
      <c r="AV766" s="91">
        <v>-3.302002742119306E-2</v>
      </c>
      <c r="AW766" s="91">
        <v>3.18</v>
      </c>
      <c r="AX766" s="91">
        <v>45.4</v>
      </c>
      <c r="AY766" s="91">
        <v>12</v>
      </c>
      <c r="AZ766" s="91">
        <v>0.15331010452961671</v>
      </c>
      <c r="BA766" s="91">
        <v>0.13679245283018868</v>
      </c>
      <c r="BB766" s="91">
        <v>0.12094461167196716</v>
      </c>
      <c r="BC766" s="91">
        <v>0.29828534454868977</v>
      </c>
      <c r="BD766" s="91">
        <v>0.29828534454868977</v>
      </c>
      <c r="BE766" s="91">
        <v>0.22987699638162673</v>
      </c>
      <c r="BF766" s="91">
        <v>-4.5720449134328822E-4</v>
      </c>
      <c r="BG766" s="91">
        <v>-4.5720449134328822E-4</v>
      </c>
      <c r="BH766" s="91">
        <v>-5.8779317442992508E-2</v>
      </c>
      <c r="BI766" s="91">
        <v>0.28207115834690394</v>
      </c>
      <c r="BJ766" s="91">
        <v>0.28207115834690394</v>
      </c>
      <c r="BK766" s="91">
        <v>4.9794157698665374E-2</v>
      </c>
      <c r="BL766" s="91">
        <v>0.28308149905023594</v>
      </c>
      <c r="BM766" s="91">
        <v>0.28308149905023594</v>
      </c>
      <c r="BN766" s="91">
        <v>6.5434403644167236E-2</v>
      </c>
      <c r="BO766" s="91">
        <v>0.44444444444444442</v>
      </c>
      <c r="BP766" s="91">
        <v>0.42857142857142855</v>
      </c>
      <c r="BQ766" s="91">
        <v>0.327172096908939</v>
      </c>
      <c r="BR766" s="91">
        <v>2.3931475029036005</v>
      </c>
      <c r="BS766" s="91">
        <v>2.1745283018867925</v>
      </c>
      <c r="BT766" s="91">
        <v>1.742684761474278</v>
      </c>
      <c r="BU766" s="91">
        <v>0.38362494076940412</v>
      </c>
      <c r="BV766" s="91">
        <v>0.38362494076940412</v>
      </c>
      <c r="BW766" s="91">
        <v>-0.18190832255046152</v>
      </c>
      <c r="BX766" s="91"/>
      <c r="BY766" s="91"/>
      <c r="BZ766" s="91"/>
      <c r="CA766" s="91"/>
      <c r="CB766" s="91"/>
      <c r="CC766" s="91"/>
      <c r="CD766" s="91"/>
      <c r="CE766" s="91"/>
      <c r="CF766" s="91"/>
      <c r="CG766" s="68"/>
      <c r="CH766" s="91">
        <v>0</v>
      </c>
      <c r="CI766" s="91">
        <v>0</v>
      </c>
      <c r="CJ766" s="91">
        <v>0</v>
      </c>
      <c r="CK766" s="91">
        <v>0</v>
      </c>
      <c r="CL766" s="91">
        <v>0</v>
      </c>
      <c r="CM766" s="91">
        <v>0</v>
      </c>
      <c r="CN766" s="91">
        <v>0</v>
      </c>
      <c r="CO766" s="68">
        <f t="shared" si="11"/>
        <v>0</v>
      </c>
      <c r="CP766" s="68">
        <f>IF(ISNUMBER(SUM(CI766,CK766,CM766)/SUM(CH766,CJ766,CL766)),SUM(CI766,CK766,CM766)/SUM(CH766,CJ766,CL766),0)</f>
        <v>0</v>
      </c>
      <c r="CQ766" s="91"/>
    </row>
    <row r="767" spans="1:95" ht="16" x14ac:dyDescent="0.2">
      <c r="A767" s="88" t="s">
        <v>823</v>
      </c>
      <c r="B767" t="s">
        <v>823</v>
      </c>
      <c r="C767" s="89" t="s">
        <v>83</v>
      </c>
      <c r="D767" s="89" t="s">
        <v>84</v>
      </c>
      <c r="E767" s="89" t="s">
        <v>7</v>
      </c>
      <c r="F767" s="89">
        <v>2018</v>
      </c>
      <c r="G767" s="89" t="s">
        <v>222</v>
      </c>
      <c r="H767" s="90">
        <v>6</v>
      </c>
      <c r="I767" s="90">
        <v>208</v>
      </c>
      <c r="J767" s="90">
        <v>22</v>
      </c>
      <c r="K767" s="90">
        <v>20</v>
      </c>
      <c r="L767" s="90">
        <v>20</v>
      </c>
      <c r="M767" s="91">
        <v>18.992805755395683</v>
      </c>
      <c r="N767" s="91">
        <v>5.3461538461538458</v>
      </c>
      <c r="O767" s="91">
        <v>0.5410292895844977</v>
      </c>
      <c r="P767" s="91">
        <v>0.35528726712892489</v>
      </c>
      <c r="Q767" s="91">
        <v>0.58625125893959185</v>
      </c>
      <c r="R767" s="91">
        <v>3.3727678571428572</v>
      </c>
      <c r="S767" s="91">
        <v>0.41093282567310307</v>
      </c>
      <c r="T767" s="91">
        <v>3.0199588477366253</v>
      </c>
      <c r="U767" s="91">
        <v>3.3727678571428572</v>
      </c>
      <c r="V767" s="91">
        <v>3.3727678571428572</v>
      </c>
      <c r="W767" s="91">
        <v>3.1963633524397412</v>
      </c>
      <c r="X767" s="91">
        <v>0.84402320007479981</v>
      </c>
      <c r="Y767" s="91">
        <v>1.2184557162311398</v>
      </c>
      <c r="Z767" s="91">
        <v>1.2184557162311398</v>
      </c>
      <c r="AA767" s="91">
        <v>1.0312394581529698</v>
      </c>
      <c r="AB767" s="91">
        <v>0.59043976572313728</v>
      </c>
      <c r="AC767" s="91">
        <v>0.80618462939955826</v>
      </c>
      <c r="AD767" s="91">
        <v>0.80618462939955826</v>
      </c>
      <c r="AE767" s="91">
        <v>0.69831219756134777</v>
      </c>
      <c r="AF767" s="91">
        <v>0.67497262672360758</v>
      </c>
      <c r="AG767" s="91">
        <v>1.2078010066172475</v>
      </c>
      <c r="AH767" s="91">
        <v>1.2078010066172475</v>
      </c>
      <c r="AI767" s="91">
        <v>0.94138681667042756</v>
      </c>
      <c r="AJ767" s="91">
        <v>0.37049273680591366</v>
      </c>
      <c r="AK767" s="91">
        <v>0.37049273680591366</v>
      </c>
      <c r="AL767" s="91">
        <v>0.34008179745193612</v>
      </c>
      <c r="AM767" s="91">
        <v>0.35528726712892489</v>
      </c>
      <c r="AN767" s="91">
        <v>0.34199329551315111</v>
      </c>
      <c r="AO767" s="91">
        <v>0.34199329551315111</v>
      </c>
      <c r="AP767" s="91">
        <v>0.34008179745193612</v>
      </c>
      <c r="AQ767" s="91">
        <v>0.34103754648254359</v>
      </c>
      <c r="AR767" s="91">
        <v>3.455877144740388E-2</v>
      </c>
      <c r="AS767" s="91">
        <v>2.955659231571961E-2</v>
      </c>
      <c r="AT767" s="91">
        <v>3.455877144740388E-2</v>
      </c>
      <c r="AU767" s="91">
        <v>3.2057681881561745E-2</v>
      </c>
      <c r="AV767" s="91">
        <v>-6.015166118986251E-2</v>
      </c>
      <c r="AW767" s="91">
        <v>5.3461538461538458</v>
      </c>
      <c r="AX767" s="91">
        <v>101.53846153846153</v>
      </c>
      <c r="AY767" s="91">
        <v>11</v>
      </c>
      <c r="AZ767" s="91">
        <v>0.18526785714285715</v>
      </c>
      <c r="BA767" s="91">
        <v>0.18526785714285715</v>
      </c>
      <c r="BB767" s="91">
        <v>0.16176973104056436</v>
      </c>
      <c r="BC767" s="91">
        <v>0.41093282567310307</v>
      </c>
      <c r="BD767" s="91">
        <v>0.41093282567310307</v>
      </c>
      <c r="BE767" s="91">
        <v>0.35103113692113119</v>
      </c>
      <c r="BF767" s="91">
        <v>9.9784906656021854E-2</v>
      </c>
      <c r="BG767" s="91">
        <v>9.9784906656021854E-2</v>
      </c>
      <c r="BH767" s="91">
        <v>4.4773190489550779E-2</v>
      </c>
      <c r="BI767" s="91">
        <v>9.9520095755019966E-2</v>
      </c>
      <c r="BJ767" s="91">
        <v>9.9520095755019966E-2</v>
      </c>
      <c r="BK767" s="91">
        <v>8.7232376811484338E-2</v>
      </c>
      <c r="BL767" s="91">
        <v>0.14682388674478208</v>
      </c>
      <c r="BM767" s="91">
        <v>0.14682388674478208</v>
      </c>
      <c r="BN767" s="91">
        <v>0.12334250214414524</v>
      </c>
      <c r="BO767" s="91">
        <v>0.39285714285714285</v>
      </c>
      <c r="BP767" s="91">
        <v>0.26923076923076922</v>
      </c>
      <c r="BQ767" s="91">
        <v>0.33104395604395603</v>
      </c>
      <c r="BR767" s="91">
        <v>3.3727678571428572</v>
      </c>
      <c r="BS767" s="91">
        <v>3.3727678571428572</v>
      </c>
      <c r="BT767" s="91">
        <v>3.1963633524397412</v>
      </c>
      <c r="BU767" s="91">
        <v>1.1323090131731854</v>
      </c>
      <c r="BV767" s="91">
        <v>1.1323090131731854</v>
      </c>
      <c r="BW767" s="91">
        <v>1.0346525876561623</v>
      </c>
      <c r="BX767" s="92">
        <v>25.293737592981</v>
      </c>
      <c r="BY767" s="92">
        <v>197</v>
      </c>
      <c r="BZ767" s="92">
        <v>74</v>
      </c>
      <c r="CA767" s="92">
        <v>9</v>
      </c>
      <c r="CB767" s="92">
        <v>6.89</v>
      </c>
      <c r="CC767" s="92">
        <v>4.2300000000000004</v>
      </c>
      <c r="CD767" s="92">
        <v>37</v>
      </c>
      <c r="CE767" s="92">
        <v>121</v>
      </c>
      <c r="CF767" s="92">
        <v>123.4</v>
      </c>
      <c r="CG767" s="68"/>
      <c r="CH767" s="91">
        <v>0</v>
      </c>
      <c r="CI767" s="91">
        <v>0</v>
      </c>
      <c r="CJ767" s="91">
        <v>0</v>
      </c>
      <c r="CK767" s="91">
        <v>0</v>
      </c>
      <c r="CL767" s="91">
        <v>0</v>
      </c>
      <c r="CM767" s="91">
        <v>0</v>
      </c>
      <c r="CN767" s="91">
        <v>0</v>
      </c>
      <c r="CO767" s="68">
        <f t="shared" si="11"/>
        <v>0</v>
      </c>
      <c r="CP767" s="68">
        <f>IF(ISNUMBER(SUM(CI767,CK767,CM767)/SUM(CH767,CJ767,CL767)),SUM(CI767,CK767,CM767)/SUM(CH767,CJ767,CL767),0)</f>
        <v>0</v>
      </c>
      <c r="CQ767" s="92"/>
    </row>
    <row r="768" spans="1:95" ht="16" x14ac:dyDescent="0.2">
      <c r="A768" s="88" t="s">
        <v>1001</v>
      </c>
      <c r="B768" t="s">
        <v>1001</v>
      </c>
      <c r="C768" s="89" t="s">
        <v>91</v>
      </c>
      <c r="D768" s="89" t="s">
        <v>29</v>
      </c>
      <c r="E768" s="89" t="s">
        <v>7</v>
      </c>
      <c r="F768" s="89">
        <v>2016</v>
      </c>
      <c r="G768" s="89"/>
      <c r="H768" s="90">
        <v>8</v>
      </c>
      <c r="I768" s="90">
        <v>300</v>
      </c>
      <c r="J768" s="90">
        <v>23</v>
      </c>
      <c r="K768" s="90">
        <v>21</v>
      </c>
      <c r="L768" s="90"/>
      <c r="M768" s="91">
        <v>14.930232558139535</v>
      </c>
      <c r="N768" s="91">
        <v>4.7777777777777777</v>
      </c>
      <c r="O768" s="91">
        <v>0.36300647384639817</v>
      </c>
      <c r="P768" s="91">
        <v>0.25258404632838249</v>
      </c>
      <c r="Q768" s="91">
        <v>0.3765957987672639</v>
      </c>
      <c r="R768" s="91">
        <v>1.9589632829373653</v>
      </c>
      <c r="S768" s="91">
        <v>0.25740308627106878</v>
      </c>
      <c r="T768" s="91">
        <v>1.8261648745519716</v>
      </c>
      <c r="U768" s="91">
        <v>1.9589632829373653</v>
      </c>
      <c r="V768" s="91">
        <v>1.9589632829373653</v>
      </c>
      <c r="W768" s="91">
        <v>1.8925640787446685</v>
      </c>
      <c r="X768" s="91">
        <v>2.6491888365979932E-2</v>
      </c>
      <c r="Y768" s="91">
        <v>0.14852679444109729</v>
      </c>
      <c r="Z768" s="91">
        <v>0.14852679444109729</v>
      </c>
      <c r="AA768" s="91">
        <v>8.750934140353861E-2</v>
      </c>
      <c r="AB768" s="91">
        <v>-0.74041835319132732</v>
      </c>
      <c r="AC768" s="91">
        <v>-0.63087250540954054</v>
      </c>
      <c r="AD768" s="91">
        <v>-0.63087250540954054</v>
      </c>
      <c r="AE768" s="91">
        <v>-0.68564542930043393</v>
      </c>
      <c r="AF768" s="91">
        <v>-0.20336805290092874</v>
      </c>
      <c r="AG768" s="91">
        <v>4.6212502870774275E-2</v>
      </c>
      <c r="AH768" s="91">
        <v>4.6212502870774275E-2</v>
      </c>
      <c r="AI768" s="91">
        <v>-7.8577775015077234E-2</v>
      </c>
      <c r="AJ768" s="91">
        <v>0.28432323762073342</v>
      </c>
      <c r="AK768" s="91">
        <v>0.28432323762073342</v>
      </c>
      <c r="AL768" s="91">
        <v>0.22084485503603152</v>
      </c>
      <c r="AM768" s="91">
        <v>0.25258404632838249</v>
      </c>
      <c r="AN768" s="91">
        <v>0.28432323762073336</v>
      </c>
      <c r="AO768" s="91">
        <v>0.28432323762073336</v>
      </c>
      <c r="AP768" s="91">
        <v>0.22084485503603149</v>
      </c>
      <c r="AQ768" s="91">
        <v>0.25258404632838244</v>
      </c>
      <c r="AR768" s="91">
        <v>-2.6201967515483149E-2</v>
      </c>
      <c r="AS768" s="91">
        <v>-0.10938688322146142</v>
      </c>
      <c r="AT768" s="91">
        <v>-2.6201967515483149E-2</v>
      </c>
      <c r="AU768" s="91">
        <v>-6.7794425368472286E-2</v>
      </c>
      <c r="AV768" s="91">
        <v>-5.1985079590418093E-3</v>
      </c>
      <c r="AW768" s="91">
        <v>4.7777777777777777</v>
      </c>
      <c r="AX768" s="91">
        <v>71.333333333333329</v>
      </c>
      <c r="AY768" s="91">
        <v>9</v>
      </c>
      <c r="AZ768" s="91">
        <v>0.13082437275985664</v>
      </c>
      <c r="BA768" s="91">
        <v>0.12095032397408208</v>
      </c>
      <c r="BB768" s="91">
        <v>0.12588734836696935</v>
      </c>
      <c r="BC768" s="91">
        <v>0.25830164765525981</v>
      </c>
      <c r="BD768" s="91">
        <v>0.2565045248868778</v>
      </c>
      <c r="BE768" s="91">
        <v>0.25740308627106878</v>
      </c>
      <c r="BF768" s="91">
        <v>-4.2238024153155251E-2</v>
      </c>
      <c r="BG768" s="91">
        <v>-4.2238024153155251E-2</v>
      </c>
      <c r="BH768" s="91">
        <v>-4.7542147757488329E-2</v>
      </c>
      <c r="BI768" s="91">
        <v>0.24282600004332977</v>
      </c>
      <c r="BJ768" s="91">
        <v>0.24282600004332977</v>
      </c>
      <c r="BK768" s="91">
        <v>0.10919586793512875</v>
      </c>
      <c r="BL768" s="91">
        <v>0.24632709150231791</v>
      </c>
      <c r="BM768" s="91">
        <v>0.24632709150231791</v>
      </c>
      <c r="BN768" s="91">
        <v>0.12518710008792683</v>
      </c>
      <c r="BO768" s="91">
        <v>0.31034482758620691</v>
      </c>
      <c r="BP768" s="91">
        <v>0.18518518518518517</v>
      </c>
      <c r="BQ768" s="91">
        <v>0.24776500638569604</v>
      </c>
      <c r="BR768" s="91">
        <v>1.9589632829373653</v>
      </c>
      <c r="BS768" s="91">
        <v>1.9589632829373653</v>
      </c>
      <c r="BT768" s="91">
        <v>1.8925640787446685</v>
      </c>
      <c r="BU768" s="91">
        <v>0.55662513791374102</v>
      </c>
      <c r="BV768" s="91">
        <v>0.55662513791374102</v>
      </c>
      <c r="BW768" s="91">
        <v>0.48858831095937394</v>
      </c>
      <c r="BX768" s="92">
        <v>26.122971892463873</v>
      </c>
      <c r="BY768" s="92">
        <v>29</v>
      </c>
      <c r="BZ768" s="92">
        <v>75</v>
      </c>
      <c r="CA768" s="92">
        <v>9</v>
      </c>
      <c r="CB768" s="92">
        <v>6.99</v>
      </c>
      <c r="CC768" s="92">
        <v>4.1399999999999997</v>
      </c>
      <c r="CD768" s="92">
        <v>33.5</v>
      </c>
      <c r="CE768" s="91"/>
      <c r="CF768" s="92">
        <v>56.949999999999996</v>
      </c>
      <c r="CG768" s="68"/>
      <c r="CH768" s="91">
        <v>0</v>
      </c>
      <c r="CI768" s="91">
        <v>0</v>
      </c>
      <c r="CJ768" s="91">
        <v>0</v>
      </c>
      <c r="CK768" s="91">
        <v>0</v>
      </c>
      <c r="CL768" s="91">
        <v>0</v>
      </c>
      <c r="CM768" s="91">
        <v>0</v>
      </c>
      <c r="CN768" s="91">
        <v>0</v>
      </c>
      <c r="CO768" s="68">
        <f t="shared" si="11"/>
        <v>0</v>
      </c>
      <c r="CP768" s="68">
        <f>IF(ISNUMBER(SUM(CI768,CK768,CM768)/SUM(CH768,CJ768,CL768)),SUM(CI768,CK768,CM768)/SUM(CH768,CJ768,CL768),0)</f>
        <v>0</v>
      </c>
      <c r="CQ768" s="92"/>
    </row>
    <row r="769" spans="1:95" ht="16" x14ac:dyDescent="0.2">
      <c r="A769" s="88" t="s">
        <v>948</v>
      </c>
      <c r="B769" t="s">
        <v>948</v>
      </c>
      <c r="C769" s="89" t="s">
        <v>351</v>
      </c>
      <c r="D769" s="89" t="s">
        <v>35</v>
      </c>
      <c r="E769" s="89" t="s">
        <v>7</v>
      </c>
      <c r="F769" s="89">
        <v>2017</v>
      </c>
      <c r="G769" s="89"/>
      <c r="H769" s="90">
        <v>8</v>
      </c>
      <c r="I769" s="90">
        <v>300</v>
      </c>
      <c r="J769" s="90">
        <v>23</v>
      </c>
      <c r="K769" s="90"/>
      <c r="L769" s="90"/>
      <c r="M769" s="91">
        <v>16.033333333333335</v>
      </c>
      <c r="N769" s="91">
        <v>1.6666666666666667</v>
      </c>
      <c r="O769" s="91">
        <v>0.1264779806990905</v>
      </c>
      <c r="P769" s="91">
        <v>0.16155543104711162</v>
      </c>
      <c r="Q769" s="91">
        <v>0.12054658730036297</v>
      </c>
      <c r="R769" s="91">
        <v>0</v>
      </c>
      <c r="S769" s="91">
        <v>8.9785096118881969E-2</v>
      </c>
      <c r="T769" s="91"/>
      <c r="U769" s="91">
        <v>0</v>
      </c>
      <c r="V769" s="91">
        <v>0</v>
      </c>
      <c r="W769" s="91"/>
      <c r="X769" s="91"/>
      <c r="Y769" s="91">
        <v>0</v>
      </c>
      <c r="Z769" s="91">
        <v>0</v>
      </c>
      <c r="AA769" s="91"/>
      <c r="AB769" s="91"/>
      <c r="AC769" s="91">
        <v>0</v>
      </c>
      <c r="AD769" s="91">
        <v>0</v>
      </c>
      <c r="AE769" s="91"/>
      <c r="AF769" s="91"/>
      <c r="AG769" s="91"/>
      <c r="AH769" s="91">
        <v>0</v>
      </c>
      <c r="AI769" s="91"/>
      <c r="AJ769" s="91">
        <v>2.794101643269126E-2</v>
      </c>
      <c r="AK769" s="91">
        <v>0.17858731335380704</v>
      </c>
      <c r="AL769" s="91">
        <v>0.1445235487404162</v>
      </c>
      <c r="AM769" s="91">
        <v>0.11701729284230483</v>
      </c>
      <c r="AN769" s="91">
        <v>1.2895853738165198E-2</v>
      </c>
      <c r="AO769" s="91">
        <v>8.9293656676903518E-2</v>
      </c>
      <c r="AP769" s="91">
        <v>7.2261774370208115E-2</v>
      </c>
      <c r="AQ769" s="91">
        <v>5.8150428261758945E-2</v>
      </c>
      <c r="AR769" s="91"/>
      <c r="AS769" s="91">
        <v>0</v>
      </c>
      <c r="AT769" s="91">
        <v>0</v>
      </c>
      <c r="AU769" s="91"/>
      <c r="AV769" s="91">
        <v>-7.7489056710343396E-3</v>
      </c>
      <c r="AW769" s="91">
        <v>1.6666666666666667</v>
      </c>
      <c r="AX769" s="91">
        <v>26.722222222222221</v>
      </c>
      <c r="AY769" s="91">
        <v>1</v>
      </c>
      <c r="AZ769" s="91">
        <v>5.1051051051051052E-2</v>
      </c>
      <c r="BA769" s="91">
        <v>2.5236593059936908E-2</v>
      </c>
      <c r="BB769" s="91">
        <v>2.9217093491541443E-2</v>
      </c>
      <c r="BC769" s="91">
        <v>0.12595573440643862</v>
      </c>
      <c r="BD769" s="91">
        <v>5.3614457831325305E-2</v>
      </c>
      <c r="BE769" s="91">
        <v>6.8453966571364766E-2</v>
      </c>
      <c r="BF769" s="91">
        <v>0</v>
      </c>
      <c r="BG769" s="91"/>
      <c r="BH769" s="91"/>
      <c r="BI769" s="91">
        <v>0</v>
      </c>
      <c r="BJ769" s="91"/>
      <c r="BK769" s="91"/>
      <c r="BL769" s="91">
        <v>0</v>
      </c>
      <c r="BM769" s="91"/>
      <c r="BN769" s="91"/>
      <c r="BO769" s="91">
        <v>9.0909090909090912E-2</v>
      </c>
      <c r="BP769" s="91">
        <v>9.0909090909090912E-2</v>
      </c>
      <c r="BQ769" s="91">
        <v>4.784688995215311E-2</v>
      </c>
      <c r="BR769" s="91">
        <v>0</v>
      </c>
      <c r="BS769" s="91"/>
      <c r="BT769" s="91"/>
      <c r="BU769" s="91">
        <v>0</v>
      </c>
      <c r="BV769" s="91"/>
      <c r="BW769" s="91"/>
      <c r="BX769" s="91"/>
      <c r="BY769" s="91"/>
      <c r="BZ769" s="91"/>
      <c r="CA769" s="91"/>
      <c r="CB769" s="91"/>
      <c r="CC769" s="91"/>
      <c r="CD769" s="91"/>
      <c r="CE769" s="91"/>
      <c r="CF769" s="91"/>
      <c r="CG769" s="68"/>
      <c r="CH769" s="91">
        <v>0</v>
      </c>
      <c r="CI769" s="91">
        <v>0</v>
      </c>
      <c r="CJ769" s="91">
        <v>0</v>
      </c>
      <c r="CK769" s="91">
        <v>0</v>
      </c>
      <c r="CL769" s="91">
        <v>0</v>
      </c>
      <c r="CM769" s="91">
        <v>0</v>
      </c>
      <c r="CN769" s="91">
        <v>0</v>
      </c>
      <c r="CO769" s="68">
        <f t="shared" si="11"/>
        <v>0</v>
      </c>
      <c r="CP769" s="68">
        <f>IF(ISNUMBER(SUM(CI769,CK769,CM769)/SUM(CH769,CJ769,CL769)),SUM(CI769,CK769,CM769)/SUM(CH769,CJ769,CL769),0)</f>
        <v>0</v>
      </c>
      <c r="CQ769" s="91"/>
    </row>
    <row r="770" spans="1:95" ht="16" x14ac:dyDescent="0.2">
      <c r="A770" s="88" t="s">
        <v>885</v>
      </c>
      <c r="B770" t="s">
        <v>885</v>
      </c>
      <c r="C770" s="89" t="s">
        <v>187</v>
      </c>
      <c r="D770" s="89" t="s">
        <v>188</v>
      </c>
      <c r="E770" s="89" t="s">
        <v>7</v>
      </c>
      <c r="F770" s="89">
        <v>2017</v>
      </c>
      <c r="G770" s="89" t="s">
        <v>239</v>
      </c>
      <c r="H770" s="90">
        <v>3</v>
      </c>
      <c r="I770" s="90">
        <v>82</v>
      </c>
      <c r="J770" s="90">
        <v>22</v>
      </c>
      <c r="K770" s="90">
        <v>21</v>
      </c>
      <c r="L770" s="90">
        <v>21</v>
      </c>
      <c r="M770" s="91">
        <v>19.578231292517007</v>
      </c>
      <c r="N770" s="91">
        <v>4.083333333333333</v>
      </c>
      <c r="O770" s="91">
        <v>0.55770751710927535</v>
      </c>
      <c r="P770" s="91">
        <v>0.40040539689896693</v>
      </c>
      <c r="Q770" s="91">
        <v>0.49465760877018949</v>
      </c>
      <c r="R770" s="91">
        <v>3.044340558152713</v>
      </c>
      <c r="S770" s="91">
        <v>0.30174955769608808</v>
      </c>
      <c r="T770" s="91">
        <v>1.4306752873563215</v>
      </c>
      <c r="U770" s="91">
        <v>3.044340558152713</v>
      </c>
      <c r="V770" s="91">
        <v>3.044340558152713</v>
      </c>
      <c r="W770" s="91">
        <v>2.132237265538917</v>
      </c>
      <c r="X770" s="91">
        <v>-0.33575543911370365</v>
      </c>
      <c r="Y770" s="91">
        <v>1.2582197902050176</v>
      </c>
      <c r="Z770" s="91">
        <v>1.2582197902050176</v>
      </c>
      <c r="AA770" s="91">
        <v>0.35586426460905124</v>
      </c>
      <c r="AB770" s="91">
        <v>-0.46804771379092558</v>
      </c>
      <c r="AC770" s="91">
        <v>0.47775733040941404</v>
      </c>
      <c r="AD770" s="91">
        <v>0.47775733040941404</v>
      </c>
      <c r="AE770" s="91">
        <v>-0.16603783809576123</v>
      </c>
      <c r="AF770" s="91">
        <v>0.76012030620435844</v>
      </c>
      <c r="AG770" s="91">
        <v>0.8765653071184154</v>
      </c>
      <c r="AH770" s="91">
        <v>0.8765653071184154</v>
      </c>
      <c r="AI770" s="91">
        <v>0.64045212486984138</v>
      </c>
      <c r="AJ770" s="91">
        <v>0.17177853299348628</v>
      </c>
      <c r="AK770" s="91">
        <v>0.40040539689896693</v>
      </c>
      <c r="AL770" s="91">
        <v>0.40040539689896693</v>
      </c>
      <c r="AM770" s="91">
        <v>0.26225176757520957</v>
      </c>
      <c r="AN770" s="91">
        <v>0.14723874256584535</v>
      </c>
      <c r="AO770" s="91">
        <v>0.37180501140618361</v>
      </c>
      <c r="AP770" s="91">
        <v>0.37180501140618361</v>
      </c>
      <c r="AQ770" s="91">
        <v>0.23353471545644375</v>
      </c>
      <c r="AR770" s="91">
        <v>-9.8316749203257087E-2</v>
      </c>
      <c r="AS770" s="91">
        <v>6.1279806269967096E-2</v>
      </c>
      <c r="AT770" s="91">
        <v>6.1279806269967096E-2</v>
      </c>
      <c r="AU770" s="91">
        <v>-5.4303691533911652E-2</v>
      </c>
      <c r="AV770" s="91">
        <v>-1.1504331804800677E-2</v>
      </c>
      <c r="AW770" s="91">
        <v>4.083333333333333</v>
      </c>
      <c r="AX770" s="91">
        <v>79.944444444444443</v>
      </c>
      <c r="AY770" s="91">
        <v>19</v>
      </c>
      <c r="AZ770" s="91">
        <v>0.15101289134438306</v>
      </c>
      <c r="BA770" s="91">
        <v>0.15101289134438306</v>
      </c>
      <c r="BB770" s="91">
        <v>9.6381047815074464E-2</v>
      </c>
      <c r="BC770" s="91">
        <v>0.30174955769608808</v>
      </c>
      <c r="BD770" s="91">
        <v>0.30174955769608808</v>
      </c>
      <c r="BE770" s="91">
        <v>0.21581435523920714</v>
      </c>
      <c r="BF770" s="91">
        <v>-9.3983613209931427E-3</v>
      </c>
      <c r="BG770" s="91">
        <v>-9.3983613209931427E-3</v>
      </c>
      <c r="BH770" s="91">
        <v>-6.9479880180274178E-2</v>
      </c>
      <c r="BI770" s="91">
        <v>2.6628434269596213E-2</v>
      </c>
      <c r="BJ770" s="91">
        <v>2.6628434269596213E-2</v>
      </c>
      <c r="BK770" s="91">
        <v>-1.4277854335117995E-2</v>
      </c>
      <c r="BL770" s="91">
        <v>4.5266561785396398E-2</v>
      </c>
      <c r="BM770" s="91">
        <v>4.5266561785396398E-2</v>
      </c>
      <c r="BN770" s="91">
        <v>1.2057212509875015E-3</v>
      </c>
      <c r="BO770" s="91">
        <v>0.44186046511627908</v>
      </c>
      <c r="BP770" s="91">
        <v>0.44186046511627908</v>
      </c>
      <c r="BQ770" s="91">
        <v>0.25125507567368033</v>
      </c>
      <c r="BR770" s="91">
        <v>3.044340558152713</v>
      </c>
      <c r="BS770" s="91">
        <v>3.044340558152713</v>
      </c>
      <c r="BT770" s="91">
        <v>2.132237265538917</v>
      </c>
      <c r="BU770" s="91">
        <v>1.0845674783541399</v>
      </c>
      <c r="BV770" s="91">
        <v>1.0845674783541399</v>
      </c>
      <c r="BW770" s="91">
        <v>0.28238511315481407</v>
      </c>
      <c r="BX770" s="92">
        <v>27.754614768932001</v>
      </c>
      <c r="BY770" s="92">
        <v>199</v>
      </c>
      <c r="BZ770" s="92">
        <v>71</v>
      </c>
      <c r="CA770" s="92">
        <v>13</v>
      </c>
      <c r="CB770" s="92">
        <v>7.18</v>
      </c>
      <c r="CC770" s="92">
        <v>4.3499999999999996</v>
      </c>
      <c r="CD770" s="92">
        <v>36</v>
      </c>
      <c r="CE770" s="92">
        <v>131</v>
      </c>
      <c r="CF770" s="92">
        <v>126.69999999999999</v>
      </c>
      <c r="CG770" s="68">
        <v>4.46</v>
      </c>
      <c r="CH770" s="91">
        <v>0</v>
      </c>
      <c r="CI770" s="91">
        <v>0</v>
      </c>
      <c r="CJ770" s="91">
        <v>0</v>
      </c>
      <c r="CK770" s="91">
        <v>0</v>
      </c>
      <c r="CL770" s="91">
        <v>0</v>
      </c>
      <c r="CM770" s="91">
        <v>0</v>
      </c>
      <c r="CN770" s="91">
        <v>0</v>
      </c>
      <c r="CO770" s="68">
        <f t="shared" ref="CO770:CO805" si="12">SUM(CM770,CK770,CI770)</f>
        <v>0</v>
      </c>
      <c r="CP770" s="68">
        <f>IF(ISNUMBER(SUM(CI770,CK770,CM770)/SUM(CH770,CJ770,CL770)),SUM(CI770,CK770,CM770)/SUM(CH770,CJ770,CL770),0)</f>
        <v>0</v>
      </c>
      <c r="CQ770" s="92"/>
    </row>
    <row r="771" spans="1:95" ht="16" x14ac:dyDescent="0.2">
      <c r="A771" s="88" t="s">
        <v>1013</v>
      </c>
      <c r="B771" t="s">
        <v>1013</v>
      </c>
      <c r="C771" s="89" t="s">
        <v>185</v>
      </c>
      <c r="D771" s="89" t="s">
        <v>43</v>
      </c>
      <c r="E771" s="89" t="s">
        <v>7</v>
      </c>
      <c r="F771" s="89">
        <v>2016</v>
      </c>
      <c r="G771" s="89"/>
      <c r="H771" s="90">
        <v>8</v>
      </c>
      <c r="I771" s="90">
        <v>300</v>
      </c>
      <c r="J771" s="90">
        <v>23</v>
      </c>
      <c r="K771" s="90">
        <v>21</v>
      </c>
      <c r="L771" s="90">
        <v>22</v>
      </c>
      <c r="M771" s="91">
        <v>13.947368421052632</v>
      </c>
      <c r="N771" s="91">
        <v>3.3928571428571428</v>
      </c>
      <c r="O771" s="91">
        <v>0.4816744116324389</v>
      </c>
      <c r="P771" s="91">
        <v>0.32111627442162594</v>
      </c>
      <c r="Q771" s="91">
        <v>0.42782191575475942</v>
      </c>
      <c r="R771" s="91">
        <v>1.8131067961165048</v>
      </c>
      <c r="S771" s="91">
        <v>0.26128016789087094</v>
      </c>
      <c r="T771" s="91">
        <v>1.3441860465116278</v>
      </c>
      <c r="U771" s="91">
        <v>1.8131067961165048</v>
      </c>
      <c r="V771" s="91">
        <v>1.8131067961165048</v>
      </c>
      <c r="W771" s="91">
        <v>1.5786464213140663</v>
      </c>
      <c r="X771" s="91">
        <v>-0.47601294747022882</v>
      </c>
      <c r="Y771" s="91">
        <v>-1.1066281465930139E-3</v>
      </c>
      <c r="Z771" s="91">
        <v>-1.1066281465930139E-3</v>
      </c>
      <c r="AA771" s="91">
        <v>-0.23855978780841092</v>
      </c>
      <c r="AB771" s="91">
        <v>-1.2223971812316712</v>
      </c>
      <c r="AC771" s="91">
        <v>-0.77672899223040104</v>
      </c>
      <c r="AD771" s="91">
        <v>-0.77672899223040104</v>
      </c>
      <c r="AE771" s="91">
        <v>-0.99956308673103611</v>
      </c>
      <c r="AF771" s="91">
        <v>-0.49965650267995865</v>
      </c>
      <c r="AG771" s="91">
        <v>-0.11590599854937622</v>
      </c>
      <c r="AH771" s="91">
        <v>-0.11590599854937622</v>
      </c>
      <c r="AI771" s="91">
        <v>-0.30778125061466743</v>
      </c>
      <c r="AJ771" s="91">
        <v>0</v>
      </c>
      <c r="AK771" s="91">
        <v>0.32111627442162594</v>
      </c>
      <c r="AL771" s="91">
        <v>0.32111627442162594</v>
      </c>
      <c r="AM771" s="91">
        <v>0.28093666695663211</v>
      </c>
      <c r="AN771" s="91">
        <v>0.24075705949163828</v>
      </c>
      <c r="AO771" s="91">
        <v>0.32111627442162594</v>
      </c>
      <c r="AP771" s="91">
        <v>0.32111627442162594</v>
      </c>
      <c r="AQ771" s="91">
        <v>0.28093666695663211</v>
      </c>
      <c r="AR771" s="91">
        <v>-6.9768145644578228E-2</v>
      </c>
      <c r="AS771" s="91">
        <v>-9.1154638358669771E-3</v>
      </c>
      <c r="AT771" s="91">
        <v>-9.1154638358669771E-3</v>
      </c>
      <c r="AU771" s="91">
        <v>-3.9441804740222602E-2</v>
      </c>
      <c r="AV771" s="91">
        <v>9.2561847357462979E-3</v>
      </c>
      <c r="AW771" s="91">
        <v>3.3928571428571428</v>
      </c>
      <c r="AX771" s="91">
        <v>47.321428571428569</v>
      </c>
      <c r="AY771" s="91">
        <v>8</v>
      </c>
      <c r="AZ771" s="91">
        <v>0.12864077669902912</v>
      </c>
      <c r="BA771" s="91">
        <v>0.12864077669902912</v>
      </c>
      <c r="BB771" s="91">
        <v>0.11315759765184014</v>
      </c>
      <c r="BC771" s="91">
        <v>0.26128016789087094</v>
      </c>
      <c r="BD771" s="91">
        <v>0.26128016789087094</v>
      </c>
      <c r="BE771" s="91">
        <v>0.23250825454818486</v>
      </c>
      <c r="BF771" s="91">
        <v>-3.7462381149162116E-2</v>
      </c>
      <c r="BG771" s="91">
        <v>-3.7462381149162116E-2</v>
      </c>
      <c r="BH771" s="91">
        <v>-7.2436979480372282E-2</v>
      </c>
      <c r="BI771" s="91">
        <v>0.24462887054189536</v>
      </c>
      <c r="BJ771" s="91">
        <v>0.24462887054189536</v>
      </c>
      <c r="BK771" s="91">
        <v>6.4472069447386843E-2</v>
      </c>
      <c r="BL771" s="91">
        <v>0.23971498296823057</v>
      </c>
      <c r="BM771" s="91">
        <v>0.23971498296823057</v>
      </c>
      <c r="BN771" s="91">
        <v>6.1321244054176133E-2</v>
      </c>
      <c r="BO771" s="91">
        <v>0.38095238095238093</v>
      </c>
      <c r="BP771" s="91">
        <v>0.38095238095238093</v>
      </c>
      <c r="BQ771" s="91">
        <v>0.32936507936507936</v>
      </c>
      <c r="BR771" s="91">
        <v>1.8131067961165048</v>
      </c>
      <c r="BS771" s="91">
        <v>1.8131067961165048</v>
      </c>
      <c r="BT771" s="91">
        <v>1.5786464213140663</v>
      </c>
      <c r="BU771" s="91">
        <v>0.22951684586790333</v>
      </c>
      <c r="BV771" s="91">
        <v>0.22951684586790333</v>
      </c>
      <c r="BW771" s="91">
        <v>5.998036731457046E-2</v>
      </c>
      <c r="BX771" s="91"/>
      <c r="BY771" s="91"/>
      <c r="BZ771" s="91"/>
      <c r="CA771" s="91"/>
      <c r="CB771" s="91"/>
      <c r="CC771" s="91"/>
      <c r="CD771" s="91"/>
      <c r="CE771" s="91"/>
      <c r="CF771" s="91"/>
      <c r="CG771" s="68"/>
      <c r="CH771" s="91">
        <v>0</v>
      </c>
      <c r="CI771" s="91">
        <v>0</v>
      </c>
      <c r="CJ771" s="91">
        <v>0</v>
      </c>
      <c r="CK771" s="91">
        <v>0</v>
      </c>
      <c r="CL771" s="91">
        <v>0</v>
      </c>
      <c r="CM771" s="91">
        <v>0</v>
      </c>
      <c r="CN771" s="91">
        <v>0</v>
      </c>
      <c r="CO771" s="68">
        <f t="shared" si="12"/>
        <v>0</v>
      </c>
      <c r="CP771" s="68">
        <f>IF(ISNUMBER(SUM(CI771,CK771,CM771)/SUM(CH771,CJ771,CL771)),SUM(CI771,CK771,CM771)/SUM(CH771,CJ771,CL771),0)</f>
        <v>0</v>
      </c>
      <c r="CQ771" s="91"/>
    </row>
    <row r="772" spans="1:95" ht="16" x14ac:dyDescent="0.2">
      <c r="A772" s="88" t="s">
        <v>659</v>
      </c>
      <c r="B772" t="s">
        <v>659</v>
      </c>
      <c r="C772" s="89" t="s">
        <v>660</v>
      </c>
      <c r="D772" s="89" t="s">
        <v>62</v>
      </c>
      <c r="E772" s="89" t="s">
        <v>7</v>
      </c>
      <c r="F772" s="89">
        <v>2021</v>
      </c>
      <c r="G772" s="89" t="s">
        <v>25</v>
      </c>
      <c r="H772" s="90"/>
      <c r="I772" s="90"/>
      <c r="J772" s="90">
        <v>23</v>
      </c>
      <c r="K772" s="90">
        <v>21</v>
      </c>
      <c r="L772" s="90"/>
      <c r="M772" s="91">
        <v>15.068965517241379</v>
      </c>
      <c r="N772" s="91">
        <v>2.6363636363636362</v>
      </c>
      <c r="O772" s="91">
        <v>0.12833549289731627</v>
      </c>
      <c r="P772" s="91">
        <v>0.32485041136873594</v>
      </c>
      <c r="Q772" s="91">
        <v>0.13589234419126162</v>
      </c>
      <c r="R772" s="91">
        <v>2.047055730809674</v>
      </c>
      <c r="S772" s="91">
        <v>0.12493947683760434</v>
      </c>
      <c r="T772" s="91">
        <v>2.047055730809674</v>
      </c>
      <c r="U772" s="91">
        <v>2.047055730809674</v>
      </c>
      <c r="V772" s="91">
        <v>2.047055730809674</v>
      </c>
      <c r="W772" s="91">
        <v>2.047055730809674</v>
      </c>
      <c r="X772" s="91">
        <v>0.35280978428357113</v>
      </c>
      <c r="Y772" s="91">
        <v>0.35280978428357113</v>
      </c>
      <c r="Z772" s="91">
        <v>0.35280978428357113</v>
      </c>
      <c r="AA772" s="91"/>
      <c r="AB772" s="91">
        <v>-0.38246335120381403</v>
      </c>
      <c r="AC772" s="91">
        <v>-0.38246335120381403</v>
      </c>
      <c r="AD772" s="91">
        <v>-0.38246335120381403</v>
      </c>
      <c r="AE772" s="91"/>
      <c r="AF772" s="91">
        <v>0.64513529852716966</v>
      </c>
      <c r="AG772" s="91">
        <v>0.64513529852716966</v>
      </c>
      <c r="AH772" s="91">
        <v>0.64513529852716966</v>
      </c>
      <c r="AI772" s="91"/>
      <c r="AJ772" s="91">
        <v>0.16316665656198212</v>
      </c>
      <c r="AK772" s="91">
        <v>0.32485041136873594</v>
      </c>
      <c r="AL772" s="91">
        <v>0.32485041136873594</v>
      </c>
      <c r="AM772" s="91">
        <v>0.24400853396535904</v>
      </c>
      <c r="AN772" s="91">
        <v>0.15061537528798349</v>
      </c>
      <c r="AO772" s="91">
        <v>0.15061537528798349</v>
      </c>
      <c r="AP772" s="91">
        <v>5.3027805253324539E-2</v>
      </c>
      <c r="AQ772" s="91">
        <v>0.10182159027065402</v>
      </c>
      <c r="AR772" s="91">
        <v>-0.15681914877776373</v>
      </c>
      <c r="AS772" s="91">
        <v>-0.15681914877776373</v>
      </c>
      <c r="AT772" s="91">
        <v>-0.15681914877776373</v>
      </c>
      <c r="AU772" s="91"/>
      <c r="AV772" s="91">
        <v>-8.058529774806783E-3</v>
      </c>
      <c r="AW772" s="91">
        <v>2.6363636363636362</v>
      </c>
      <c r="AX772" s="91">
        <v>39.727272727272727</v>
      </c>
      <c r="AY772" s="91">
        <v>3</v>
      </c>
      <c r="AZ772" s="91">
        <v>0.12933753943217666</v>
      </c>
      <c r="BA772" s="91">
        <v>2.8225806451612902E-2</v>
      </c>
      <c r="BB772" s="91">
        <v>7.8781672941894781E-2</v>
      </c>
      <c r="BC772" s="91">
        <v>0.21789741724263367</v>
      </c>
      <c r="BD772" s="91">
        <v>3.1981536432575008E-2</v>
      </c>
      <c r="BE772" s="91">
        <v>0.12493947683760434</v>
      </c>
      <c r="BF772" s="91">
        <v>-8.3470556603445989E-2</v>
      </c>
      <c r="BG772" s="91">
        <v>-8.3470556603445989E-2</v>
      </c>
      <c r="BH772" s="91">
        <v>-8.3470556603445989E-2</v>
      </c>
      <c r="BI772" s="91">
        <v>3.1956537962489096E-2</v>
      </c>
      <c r="BJ772" s="91">
        <v>3.1956537962489096E-2</v>
      </c>
      <c r="BK772" s="91">
        <v>3.1956537962489096E-2</v>
      </c>
      <c r="BL772" s="91">
        <v>-4.4938095973267311E-3</v>
      </c>
      <c r="BM772" s="91">
        <v>-4.4938095973267311E-3</v>
      </c>
      <c r="BN772" s="91">
        <v>-4.4938095973267311E-3</v>
      </c>
      <c r="BO772" s="91">
        <v>8.3333333333333329E-2</v>
      </c>
      <c r="BP772" s="91">
        <v>7.407407407407407E-2</v>
      </c>
      <c r="BQ772" s="91">
        <v>7.8703703703703692E-2</v>
      </c>
      <c r="BR772" s="91">
        <v>2.047055730809674</v>
      </c>
      <c r="BS772" s="91">
        <v>2.047055730809674</v>
      </c>
      <c r="BT772" s="91">
        <v>2.047055730809674</v>
      </c>
      <c r="BU772" s="91">
        <v>0.45146031965967492</v>
      </c>
      <c r="BV772" s="91">
        <v>0.45146031965967492</v>
      </c>
      <c r="BW772" s="91">
        <v>0.45146031965967492</v>
      </c>
      <c r="BX772" s="91"/>
      <c r="BY772" s="91"/>
      <c r="BZ772" s="91"/>
      <c r="CA772" s="91"/>
      <c r="CB772" s="91"/>
      <c r="CC772" s="91"/>
      <c r="CD772" s="91"/>
      <c r="CE772" s="91"/>
      <c r="CF772" s="91"/>
      <c r="CG772" s="68"/>
      <c r="CH772" s="91">
        <v>0</v>
      </c>
      <c r="CI772" s="91">
        <v>0</v>
      </c>
      <c r="CJ772" s="91">
        <v>0</v>
      </c>
      <c r="CK772" s="91">
        <v>0</v>
      </c>
      <c r="CL772" s="91">
        <v>0</v>
      </c>
      <c r="CM772" s="91">
        <v>0</v>
      </c>
      <c r="CN772" s="91">
        <v>0</v>
      </c>
      <c r="CO772" s="68">
        <f t="shared" si="12"/>
        <v>0</v>
      </c>
      <c r="CP772" s="68">
        <f>IF(ISNUMBER(SUM(CI772,CK772,CM772)/SUM(CH772,CJ772,CL772)),SUM(CI772,CK772,CM772)/SUM(CH772,CJ772,CL772),0)</f>
        <v>0</v>
      </c>
      <c r="CQ772" s="91"/>
    </row>
    <row r="773" spans="1:95" ht="16" x14ac:dyDescent="0.2">
      <c r="A773" s="88" t="s">
        <v>1084</v>
      </c>
      <c r="B773" t="s">
        <v>1084</v>
      </c>
      <c r="C773" s="89" t="s">
        <v>284</v>
      </c>
      <c r="D773" s="89" t="s">
        <v>347</v>
      </c>
      <c r="E773" s="89" t="s">
        <v>7</v>
      </c>
      <c r="F773" s="89">
        <v>2015</v>
      </c>
      <c r="G773" s="89"/>
      <c r="H773" s="90">
        <v>8</v>
      </c>
      <c r="I773" s="90">
        <v>300</v>
      </c>
      <c r="J773" s="90">
        <v>23</v>
      </c>
      <c r="K773" s="90"/>
      <c r="L773" s="90"/>
      <c r="M773" s="91">
        <v>17.716216216216218</v>
      </c>
      <c r="N773" s="91">
        <v>3.3636363636363638</v>
      </c>
      <c r="O773" s="91">
        <v>0.25437502084931785</v>
      </c>
      <c r="P773" s="91">
        <v>0.20041668309340191</v>
      </c>
      <c r="Q773" s="91">
        <v>0.29087100110084402</v>
      </c>
      <c r="R773" s="91">
        <v>1.8968835272152806</v>
      </c>
      <c r="S773" s="91">
        <v>0.21013443640124096</v>
      </c>
      <c r="T773" s="91">
        <v>0.61814958091553829</v>
      </c>
      <c r="U773" s="91">
        <v>1.8968835272152806</v>
      </c>
      <c r="V773" s="91">
        <v>1.8968835272152806</v>
      </c>
      <c r="W773" s="91">
        <v>1.2575165540654094</v>
      </c>
      <c r="X773" s="91">
        <v>-0.91835629130029772</v>
      </c>
      <c r="Y773" s="91">
        <v>0.26198353024757526</v>
      </c>
      <c r="Z773" s="91">
        <v>0.26198353024757526</v>
      </c>
      <c r="AA773" s="91">
        <v>-0.32818638052636123</v>
      </c>
      <c r="AB773" s="91">
        <v>-1.9484336468277608</v>
      </c>
      <c r="AC773" s="91">
        <v>-0.69295226113162522</v>
      </c>
      <c r="AD773" s="91">
        <v>-0.69295226113162522</v>
      </c>
      <c r="AE773" s="91">
        <v>-1.320692953979693</v>
      </c>
      <c r="AF773" s="91">
        <v>-0.96676210857269174</v>
      </c>
      <c r="AG773" s="91">
        <v>0.14564495094908536</v>
      </c>
      <c r="AH773" s="91">
        <v>0.14564495094908536</v>
      </c>
      <c r="AI773" s="91">
        <v>-0.41055857881180319</v>
      </c>
      <c r="AJ773" s="91">
        <v>7.4638023172606982E-2</v>
      </c>
      <c r="AK773" s="91">
        <v>0.20041668309340191</v>
      </c>
      <c r="AL773" s="91">
        <v>0.20041668309340191</v>
      </c>
      <c r="AM773" s="91">
        <v>0.13752735313300446</v>
      </c>
      <c r="AN773" s="91">
        <v>6.3155250376821306E-2</v>
      </c>
      <c r="AO773" s="91">
        <v>0.16958334723287855</v>
      </c>
      <c r="AP773" s="91">
        <v>0.16958334723287855</v>
      </c>
      <c r="AQ773" s="91">
        <v>0.11636929880484992</v>
      </c>
      <c r="AR773" s="91">
        <v>-0.24736995475939522</v>
      </c>
      <c r="AS773" s="91">
        <v>-0.16064839102461437</v>
      </c>
      <c r="AT773" s="91">
        <v>-0.16064839102461437</v>
      </c>
      <c r="AU773" s="91">
        <v>-0.20400917289200479</v>
      </c>
      <c r="AV773" s="91">
        <v>2.3882373548090419E-2</v>
      </c>
      <c r="AW773" s="91">
        <v>3.3636363636363638</v>
      </c>
      <c r="AX773" s="91">
        <v>59.590909090909093</v>
      </c>
      <c r="AY773" s="91">
        <v>4</v>
      </c>
      <c r="AZ773" s="91">
        <v>8.6887835703001584E-2</v>
      </c>
      <c r="BA773" s="91">
        <v>8.6887835703001584E-2</v>
      </c>
      <c r="BB773" s="91">
        <v>6.0287889482706469E-2</v>
      </c>
      <c r="BC773" s="91">
        <v>0.21013443640124096</v>
      </c>
      <c r="BD773" s="91">
        <v>0.21013443640124096</v>
      </c>
      <c r="BE773" s="91">
        <v>0.13965104000601322</v>
      </c>
      <c r="BF773" s="91">
        <v>-8.8608112638792091E-2</v>
      </c>
      <c r="BG773" s="91">
        <v>-8.8608112638792091E-2</v>
      </c>
      <c r="BH773" s="91">
        <v>-0.16529419402254392</v>
      </c>
      <c r="BI773" s="91">
        <v>0.19784391338833365</v>
      </c>
      <c r="BJ773" s="91">
        <v>0.19784391338833365</v>
      </c>
      <c r="BK773" s="91">
        <v>3.4916356287566924E-3</v>
      </c>
      <c r="BL773" s="91">
        <v>0.1901962772307435</v>
      </c>
      <c r="BM773" s="91">
        <v>0.1901962772307435</v>
      </c>
      <c r="BN773" s="91">
        <v>4.3450773118433594E-4</v>
      </c>
      <c r="BO773" s="91">
        <v>0.12903225806451613</v>
      </c>
      <c r="BP773" s="91">
        <v>0.12903225806451613</v>
      </c>
      <c r="BQ773" s="91">
        <v>9.308755760368663E-2</v>
      </c>
      <c r="BR773" s="91">
        <v>1.8968835272152806</v>
      </c>
      <c r="BS773" s="91">
        <v>1.8968835272152806</v>
      </c>
      <c r="BT773" s="91">
        <v>1.2575165540654094</v>
      </c>
      <c r="BU773" s="91">
        <v>0.29060866199048863</v>
      </c>
      <c r="BV773" s="91">
        <v>0.29060866199048863</v>
      </c>
      <c r="BW773" s="91">
        <v>-0.36447989849086826</v>
      </c>
      <c r="BX773" s="92">
        <v>27.955182293899998</v>
      </c>
      <c r="BY773" s="92">
        <v>211</v>
      </c>
      <c r="BZ773" s="92">
        <v>74</v>
      </c>
      <c r="CA773" s="92">
        <v>12</v>
      </c>
      <c r="CB773" s="91"/>
      <c r="CC773" s="91"/>
      <c r="CD773" s="91"/>
      <c r="CE773" s="91"/>
      <c r="CF773" s="91"/>
      <c r="CG773" s="68"/>
      <c r="CH773" s="91">
        <v>0</v>
      </c>
      <c r="CI773" s="91">
        <v>0</v>
      </c>
      <c r="CJ773" s="91">
        <v>0</v>
      </c>
      <c r="CK773" s="91">
        <v>0</v>
      </c>
      <c r="CL773" s="91">
        <v>0</v>
      </c>
      <c r="CM773" s="91">
        <v>0</v>
      </c>
      <c r="CN773" s="91">
        <v>0</v>
      </c>
      <c r="CO773" s="68">
        <f t="shared" si="12"/>
        <v>0</v>
      </c>
      <c r="CP773" s="68">
        <f>IF(ISNUMBER(SUM(CI773,CK773,CM773)/SUM(CH773,CJ773,CL773)),SUM(CI773,CK773,CM773)/SUM(CH773,CJ773,CL773),0)</f>
        <v>0</v>
      </c>
      <c r="CQ773" s="92"/>
    </row>
    <row r="774" spans="1:95" ht="16" x14ac:dyDescent="0.2">
      <c r="A774" s="88" t="s">
        <v>556</v>
      </c>
      <c r="B774" t="s">
        <v>3343</v>
      </c>
      <c r="C774" s="89" t="s">
        <v>259</v>
      </c>
      <c r="D774" s="89" t="s">
        <v>125</v>
      </c>
      <c r="E774" s="89" t="s">
        <v>7</v>
      </c>
      <c r="F774" s="89">
        <v>2022</v>
      </c>
      <c r="G774" s="89" t="s">
        <v>66</v>
      </c>
      <c r="H774" s="90">
        <v>4</v>
      </c>
      <c r="I774" s="90">
        <v>138</v>
      </c>
      <c r="J774" s="90">
        <v>23</v>
      </c>
      <c r="K774" s="90">
        <v>21</v>
      </c>
      <c r="L774" s="90">
        <v>21</v>
      </c>
      <c r="M774" s="91">
        <v>16.344155844155843</v>
      </c>
      <c r="N774" s="91">
        <v>4.2777777777777777</v>
      </c>
      <c r="O774" s="91">
        <v>0.48293240030316559</v>
      </c>
      <c r="P774" s="91">
        <v>0.3234819266021054</v>
      </c>
      <c r="Q774" s="91">
        <v>0.48162484296645458</v>
      </c>
      <c r="R774" s="91">
        <v>2.5936794582392779</v>
      </c>
      <c r="S774" s="91">
        <v>0.32050209205020919</v>
      </c>
      <c r="T774" s="91">
        <v>1.1161731207289294</v>
      </c>
      <c r="U774" s="91">
        <v>2.5936794582392779</v>
      </c>
      <c r="V774" s="91">
        <v>2.5936794582392779</v>
      </c>
      <c r="W774" s="91">
        <v>2.0664047603652889</v>
      </c>
      <c r="X774" s="91">
        <v>-0.80378498024734268</v>
      </c>
      <c r="Y774" s="91">
        <v>0.68811327807164968</v>
      </c>
      <c r="Z774" s="91">
        <v>0.68811327807164968</v>
      </c>
      <c r="AA774" s="91">
        <v>0.15124396632523154</v>
      </c>
      <c r="AB774" s="91">
        <v>-1.3133459612845586</v>
      </c>
      <c r="AC774" s="91">
        <v>3.8436698923720591E-3</v>
      </c>
      <c r="AD774" s="91">
        <v>3.8436698923720591E-3</v>
      </c>
      <c r="AE774" s="91">
        <v>-0.46224127233594192</v>
      </c>
      <c r="AF774" s="91">
        <v>-0.77689039584182806</v>
      </c>
      <c r="AG774" s="91">
        <v>0.61667959673972828</v>
      </c>
      <c r="AH774" s="91">
        <v>0.61667959673972828</v>
      </c>
      <c r="AI774" s="91">
        <v>7.2717425141889905E-2</v>
      </c>
      <c r="AJ774" s="91">
        <v>0</v>
      </c>
      <c r="AK774" s="91">
        <v>0.33286665333295234</v>
      </c>
      <c r="AL774" s="91">
        <v>0.31409719987125845</v>
      </c>
      <c r="AM774" s="91">
        <v>0.25877515355338149</v>
      </c>
      <c r="AN774" s="91">
        <v>8.3161033364528694E-2</v>
      </c>
      <c r="AO774" s="91">
        <v>0.3328666533329524</v>
      </c>
      <c r="AP774" s="91">
        <v>0.31409719987125845</v>
      </c>
      <c r="AQ774" s="91">
        <v>0.24337496218957985</v>
      </c>
      <c r="AR774" s="91">
        <v>-0.22427349070121855</v>
      </c>
      <c r="AS774" s="91">
        <v>-1.6134538386234465E-2</v>
      </c>
      <c r="AT774" s="91">
        <v>2.2341448196735891E-2</v>
      </c>
      <c r="AU774" s="91">
        <v>-7.2688860296905702E-2</v>
      </c>
      <c r="AV774" s="91">
        <v>4.8013823881781215E-3</v>
      </c>
      <c r="AW774" s="91">
        <v>4.2777777777777777</v>
      </c>
      <c r="AX774" s="91">
        <v>69.916666666666671</v>
      </c>
      <c r="AY774" s="91">
        <v>11</v>
      </c>
      <c r="AZ774" s="91">
        <v>0.27611940298507465</v>
      </c>
      <c r="BA774" s="91">
        <v>0.27611940298507465</v>
      </c>
      <c r="BB774" s="91">
        <v>0.18730086669693211</v>
      </c>
      <c r="BC774" s="91">
        <v>0.32050209205020919</v>
      </c>
      <c r="BD774" s="91">
        <v>0.32050209205020919</v>
      </c>
      <c r="BE774" s="91">
        <v>0.23560322161955369</v>
      </c>
      <c r="BF774" s="91">
        <v>2.175954301017613E-2</v>
      </c>
      <c r="BG774" s="91">
        <v>2.175954301017613E-2</v>
      </c>
      <c r="BH774" s="91">
        <v>-6.8149592348177634E-2</v>
      </c>
      <c r="BI774" s="91">
        <v>0.29732588708595248</v>
      </c>
      <c r="BJ774" s="91">
        <v>0.29732588708595248</v>
      </c>
      <c r="BK774" s="91">
        <v>4.4206328501429325E-2</v>
      </c>
      <c r="BL774" s="91">
        <v>0.29870141277602308</v>
      </c>
      <c r="BM774" s="91">
        <v>0.29870141277602308</v>
      </c>
      <c r="BN774" s="91">
        <v>7.5113779882721277E-2</v>
      </c>
      <c r="BO774" s="91">
        <v>0.35483870967741937</v>
      </c>
      <c r="BP774" s="91">
        <v>0.30769230769230771</v>
      </c>
      <c r="BQ774" s="91">
        <v>0.25114670275960599</v>
      </c>
      <c r="BR774" s="91">
        <v>2.5936794582392779</v>
      </c>
      <c r="BS774" s="91">
        <v>2.5936794582392779</v>
      </c>
      <c r="BT774" s="91">
        <v>2.0664047603652889</v>
      </c>
      <c r="BU774" s="91">
        <v>0.15617952987660288</v>
      </c>
      <c r="BV774" s="91">
        <v>-1.7985455129222228E-2</v>
      </c>
      <c r="BW774" s="91">
        <v>-0.32850074460112849</v>
      </c>
      <c r="BX774" s="92">
        <v>26.39294628711</v>
      </c>
      <c r="BY774" s="92">
        <v>17</v>
      </c>
      <c r="BZ774" s="92">
        <v>67.75</v>
      </c>
      <c r="CA774" s="91"/>
      <c r="CB774" s="91"/>
      <c r="CC774" s="92">
        <v>4.7</v>
      </c>
      <c r="CD774" s="92">
        <v>39</v>
      </c>
      <c r="CE774" s="92">
        <v>135</v>
      </c>
      <c r="CF774" s="92">
        <v>133.80000000000001</v>
      </c>
      <c r="CG774" s="68">
        <v>4.32</v>
      </c>
      <c r="CH774" s="91">
        <v>0</v>
      </c>
      <c r="CI774" s="91">
        <v>0</v>
      </c>
      <c r="CJ774" s="91">
        <v>0</v>
      </c>
      <c r="CK774" s="91">
        <v>0</v>
      </c>
      <c r="CL774" s="91">
        <v>0</v>
      </c>
      <c r="CM774" s="91">
        <v>0</v>
      </c>
      <c r="CN774" s="91">
        <v>0</v>
      </c>
      <c r="CO774" s="68">
        <f t="shared" si="12"/>
        <v>0</v>
      </c>
      <c r="CP774" s="68">
        <f>IF(ISNUMBER(SUM(CI774,CK774,CM774)/SUM(CH774,CJ774,CL774)),SUM(CI774,CK774,CM774)/SUM(CH774,CJ774,CL774),0)</f>
        <v>0</v>
      </c>
      <c r="CQ774" s="92"/>
    </row>
    <row r="775" spans="1:95" ht="16" x14ac:dyDescent="0.2">
      <c r="A775" s="88" t="s">
        <v>665</v>
      </c>
      <c r="B775" t="s">
        <v>665</v>
      </c>
      <c r="C775" s="89" t="s">
        <v>666</v>
      </c>
      <c r="D775" s="89" t="s">
        <v>96</v>
      </c>
      <c r="E775" s="89" t="s">
        <v>7</v>
      </c>
      <c r="F775" s="89">
        <v>2021</v>
      </c>
      <c r="G775" s="89"/>
      <c r="H775" s="90">
        <v>8</v>
      </c>
      <c r="I775" s="90">
        <v>300</v>
      </c>
      <c r="J775" s="90">
        <v>23</v>
      </c>
      <c r="K775" s="90">
        <v>20</v>
      </c>
      <c r="L775" s="90">
        <v>20</v>
      </c>
      <c r="M775" s="91">
        <v>17.728395061728396</v>
      </c>
      <c r="N775" s="91">
        <v>4.05</v>
      </c>
      <c r="O775" s="91">
        <v>0.67216419586702603</v>
      </c>
      <c r="P775" s="91">
        <v>0</v>
      </c>
      <c r="Q775" s="91">
        <v>0.70117699910152731</v>
      </c>
      <c r="R775" s="91">
        <v>0</v>
      </c>
      <c r="S775" s="91">
        <v>0.48034591194968551</v>
      </c>
      <c r="T775" s="91"/>
      <c r="U775" s="91">
        <v>0</v>
      </c>
      <c r="V775" s="91">
        <v>0</v>
      </c>
      <c r="W775" s="91"/>
      <c r="X775" s="91"/>
      <c r="Y775" s="91">
        <v>0</v>
      </c>
      <c r="Z775" s="91">
        <v>0</v>
      </c>
      <c r="AA775" s="91"/>
      <c r="AB775" s="91"/>
      <c r="AC775" s="91">
        <v>0</v>
      </c>
      <c r="AD775" s="91">
        <v>0</v>
      </c>
      <c r="AE775" s="91"/>
      <c r="AF775" s="91"/>
      <c r="AG775" s="91"/>
      <c r="AH775" s="91">
        <v>0</v>
      </c>
      <c r="AI775" s="91"/>
      <c r="AJ775" s="91"/>
      <c r="AK775" s="91">
        <v>0</v>
      </c>
      <c r="AL775" s="91">
        <v>0</v>
      </c>
      <c r="AM775" s="91"/>
      <c r="AN775" s="91">
        <v>0.107151522153544</v>
      </c>
      <c r="AO775" s="91">
        <v>0.44740259740259741</v>
      </c>
      <c r="AP775" s="91">
        <v>0.43064914645103325</v>
      </c>
      <c r="AQ775" s="91">
        <v>0.32840108866905821</v>
      </c>
      <c r="AR775" s="91">
        <v>-0.13710988007844649</v>
      </c>
      <c r="AS775" s="91">
        <v>0.1219277731341748</v>
      </c>
      <c r="AT775" s="91">
        <v>0.13572283111099825</v>
      </c>
      <c r="AU775" s="91">
        <v>4.0180241388908855E-2</v>
      </c>
      <c r="AV775" s="91"/>
      <c r="AW775" s="91">
        <v>4.05</v>
      </c>
      <c r="AX775" s="91">
        <v>71.8</v>
      </c>
      <c r="AY775" s="91">
        <v>17</v>
      </c>
      <c r="AZ775" s="91">
        <v>0.38918918918918921</v>
      </c>
      <c r="BA775" s="91">
        <v>0.38918918918918921</v>
      </c>
      <c r="BB775" s="91">
        <v>0.2674060557259253</v>
      </c>
      <c r="BC775" s="91">
        <v>0.48034591194968551</v>
      </c>
      <c r="BD775" s="91">
        <v>0.48034591194968551</v>
      </c>
      <c r="BE775" s="91">
        <v>0.33934185987779902</v>
      </c>
      <c r="BF775" s="91">
        <v>0.17252487648010545</v>
      </c>
      <c r="BG775" s="91">
        <v>0.17252487648010545</v>
      </c>
      <c r="BH775" s="91">
        <v>5.919395255336616E-2</v>
      </c>
      <c r="BI775" s="91">
        <v>5.3117075585538687E-2</v>
      </c>
      <c r="BJ775" s="91">
        <v>5.3117075585538687E-2</v>
      </c>
      <c r="BK775" s="91">
        <v>-0.11322073338627611</v>
      </c>
      <c r="BL775" s="91">
        <v>-2.9934962835906187E-2</v>
      </c>
      <c r="BM775" s="91">
        <v>-2.9934962835906187E-2</v>
      </c>
      <c r="BN775" s="91">
        <v>-0.16733976878821863</v>
      </c>
      <c r="BO775" s="91">
        <v>0.48571428571428571</v>
      </c>
      <c r="BP775" s="91">
        <v>0.38095238095238093</v>
      </c>
      <c r="BQ775" s="91">
        <v>0.31746031746031744</v>
      </c>
      <c r="BR775" s="91">
        <v>4.1564625850340136</v>
      </c>
      <c r="BS775" s="91">
        <v>4.1564625850340136</v>
      </c>
      <c r="BT775" s="91">
        <v>2.883411826268969</v>
      </c>
      <c r="BU775" s="91">
        <v>0</v>
      </c>
      <c r="BV775" s="91"/>
      <c r="BW775" s="91"/>
      <c r="BX775" s="92">
        <v>26.3</v>
      </c>
      <c r="BY775" s="92">
        <v>184</v>
      </c>
      <c r="BZ775" s="92">
        <v>7.5</v>
      </c>
      <c r="CA775" s="91"/>
      <c r="CB775" s="91"/>
      <c r="CC775" s="91"/>
      <c r="CD775" s="91"/>
      <c r="CE775" s="91"/>
      <c r="CF775" s="91"/>
      <c r="CG775" s="68">
        <v>4.5599999999999996</v>
      </c>
      <c r="CH775" s="91">
        <v>0</v>
      </c>
      <c r="CI775" s="91">
        <v>0</v>
      </c>
      <c r="CJ775" s="91">
        <v>0</v>
      </c>
      <c r="CK775" s="91">
        <v>0</v>
      </c>
      <c r="CL775" s="91">
        <v>0</v>
      </c>
      <c r="CM775" s="91">
        <v>0</v>
      </c>
      <c r="CN775" s="91">
        <v>0</v>
      </c>
      <c r="CO775" s="68">
        <f t="shared" si="12"/>
        <v>0</v>
      </c>
      <c r="CP775" s="68">
        <f>IF(ISNUMBER(SUM(CI775,CK775,CM775)/SUM(CH775,CJ775,CL775)),SUM(CI775,CK775,CM775)/SUM(CH775,CJ775,CL775),0)</f>
        <v>0</v>
      </c>
      <c r="CQ775" s="91"/>
    </row>
    <row r="776" spans="1:95" ht="16" x14ac:dyDescent="0.2">
      <c r="A776" s="88" t="s">
        <v>1016</v>
      </c>
      <c r="B776" t="s">
        <v>1016</v>
      </c>
      <c r="C776" s="89" t="s">
        <v>37</v>
      </c>
      <c r="D776" s="89" t="s">
        <v>38</v>
      </c>
      <c r="E776" s="89" t="s">
        <v>7</v>
      </c>
      <c r="F776" s="89">
        <v>2016</v>
      </c>
      <c r="G776" s="89"/>
      <c r="H776" s="90">
        <v>8</v>
      </c>
      <c r="I776" s="90">
        <v>300</v>
      </c>
      <c r="J776" s="90">
        <v>22</v>
      </c>
      <c r="K776" s="90"/>
      <c r="L776" s="90"/>
      <c r="M776" s="91">
        <v>13.322916666666666</v>
      </c>
      <c r="N776" s="91">
        <v>2.3414634146341462</v>
      </c>
      <c r="O776" s="91">
        <v>0.26276984696549449</v>
      </c>
      <c r="P776" s="91">
        <v>0.16610947269488907</v>
      </c>
      <c r="Q776" s="91">
        <v>0.29770448241751846</v>
      </c>
      <c r="R776" s="91">
        <v>2.1160337552742612</v>
      </c>
      <c r="S776" s="91">
        <v>0.12501475638838841</v>
      </c>
      <c r="T776" s="91">
        <v>0</v>
      </c>
      <c r="U776" s="91">
        <v>2.1160337552742612</v>
      </c>
      <c r="V776" s="91">
        <v>2.1160337552742612</v>
      </c>
      <c r="W776" s="91">
        <v>1.2653214043861019</v>
      </c>
      <c r="X776" s="91">
        <v>-1.6175184546055963</v>
      </c>
      <c r="Y776" s="91">
        <v>0.48939635372006429</v>
      </c>
      <c r="Z776" s="91">
        <v>0.48939635372006429</v>
      </c>
      <c r="AA776" s="91">
        <v>-0.77718447075375963</v>
      </c>
      <c r="AB776" s="91">
        <v>-1.6076979804079672</v>
      </c>
      <c r="AC776" s="91">
        <v>-0.3134853267392268</v>
      </c>
      <c r="AD776" s="91">
        <v>-0.3134853267392268</v>
      </c>
      <c r="AE776" s="91">
        <v>-1.1350990849321663</v>
      </c>
      <c r="AF776" s="91">
        <v>-0.6680411007527115</v>
      </c>
      <c r="AG776" s="91">
        <v>0.3917088672388036</v>
      </c>
      <c r="AH776" s="91">
        <v>0.3917088672388036</v>
      </c>
      <c r="AI776" s="91">
        <v>-0.55041304471664965</v>
      </c>
      <c r="AJ776" s="91">
        <v>0</v>
      </c>
      <c r="AK776" s="91">
        <v>0.17517989797699635</v>
      </c>
      <c r="AL776" s="91">
        <v>0.1570390474127818</v>
      </c>
      <c r="AM776" s="91">
        <v>0.1181257954970707</v>
      </c>
      <c r="AN776" s="91">
        <v>0</v>
      </c>
      <c r="AO776" s="91">
        <v>0.17517989797699635</v>
      </c>
      <c r="AP776" s="91">
        <v>0.17517989797699635</v>
      </c>
      <c r="AQ776" s="91">
        <v>9.7816921804544626E-2</v>
      </c>
      <c r="AR776" s="91">
        <v>-0.22510154613700953</v>
      </c>
      <c r="AS776" s="91">
        <v>-0.13225462608875088</v>
      </c>
      <c r="AT776" s="91">
        <v>-0.13225462608875088</v>
      </c>
      <c r="AU776" s="91">
        <v>-0.17867808611288022</v>
      </c>
      <c r="AV776" s="91">
        <v>-1.438531485997363E-2</v>
      </c>
      <c r="AW776" s="91">
        <v>2.3414634146341462</v>
      </c>
      <c r="AX776" s="91">
        <v>31.195121951219512</v>
      </c>
      <c r="AY776" s="91">
        <v>6</v>
      </c>
      <c r="AZ776" s="91">
        <v>0.15611814345991562</v>
      </c>
      <c r="BA776" s="91">
        <v>0.15611814345991562</v>
      </c>
      <c r="BB776" s="91">
        <v>6.2738969630671465E-2</v>
      </c>
      <c r="BC776" s="91">
        <v>0.21399615959035631</v>
      </c>
      <c r="BD776" s="91">
        <v>0.21399615959035631</v>
      </c>
      <c r="BE776" s="91">
        <v>8.4968016951514028E-2</v>
      </c>
      <c r="BF776" s="91">
        <v>-8.7371814255723351E-2</v>
      </c>
      <c r="BG776" s="91">
        <v>-8.7371814255723351E-2</v>
      </c>
      <c r="BH776" s="91">
        <v>-0.16726676536499263</v>
      </c>
      <c r="BI776" s="91">
        <v>3.4842756967733951E-2</v>
      </c>
      <c r="BJ776" s="91">
        <v>3.4842756967733951E-2</v>
      </c>
      <c r="BK776" s="91">
        <v>-9.4185385671108235E-2</v>
      </c>
      <c r="BL776" s="91">
        <v>1.9124223509644933E-2</v>
      </c>
      <c r="BM776" s="91">
        <v>1.9124223509644933E-2</v>
      </c>
      <c r="BN776" s="91">
        <v>-0.10990391912919732</v>
      </c>
      <c r="BO776" s="91">
        <v>0.13636363636363635</v>
      </c>
      <c r="BP776" s="91">
        <v>0.13636363636363635</v>
      </c>
      <c r="BQ776" s="91">
        <v>4.5454545454545449E-2</v>
      </c>
      <c r="BR776" s="91">
        <v>2.1160337552742612</v>
      </c>
      <c r="BS776" s="91">
        <v>2.1160337552742612</v>
      </c>
      <c r="BT776" s="91">
        <v>0.84354760292406794</v>
      </c>
      <c r="BU776" s="91">
        <v>0.3820449173122944</v>
      </c>
      <c r="BV776" s="91">
        <v>0.3820449173122944</v>
      </c>
      <c r="BW776" s="91">
        <v>-0.90643335432741934</v>
      </c>
      <c r="BX776" s="92">
        <v>29.68224187544228</v>
      </c>
      <c r="BY776" s="92">
        <v>21</v>
      </c>
      <c r="BZ776" s="92">
        <v>69</v>
      </c>
      <c r="CA776" s="92">
        <v>17</v>
      </c>
      <c r="CB776" s="91"/>
      <c r="CC776" s="91"/>
      <c r="CD776" s="91"/>
      <c r="CE776" s="91"/>
      <c r="CF776" s="91"/>
      <c r="CG776" s="68"/>
      <c r="CH776" s="91">
        <v>0</v>
      </c>
      <c r="CI776" s="91">
        <v>0</v>
      </c>
      <c r="CJ776" s="91">
        <v>0</v>
      </c>
      <c r="CK776" s="91">
        <v>0</v>
      </c>
      <c r="CL776" s="91">
        <v>0</v>
      </c>
      <c r="CM776" s="91">
        <v>0</v>
      </c>
      <c r="CN776" s="91">
        <v>0</v>
      </c>
      <c r="CO776" s="68">
        <f t="shared" si="12"/>
        <v>0</v>
      </c>
      <c r="CP776" s="68">
        <f>IF(ISNUMBER(SUM(CI776,CK776,CM776)/SUM(CH776,CJ776,CL776)),SUM(CI776,CK776,CM776)/SUM(CH776,CJ776,CL776),0)</f>
        <v>0</v>
      </c>
      <c r="CQ776" s="92"/>
    </row>
    <row r="777" spans="1:95" ht="16" x14ac:dyDescent="0.2">
      <c r="A777" s="88" t="s">
        <v>925</v>
      </c>
      <c r="B777" t="s">
        <v>925</v>
      </c>
      <c r="C777" s="89" t="s">
        <v>42</v>
      </c>
      <c r="D777" s="89" t="s">
        <v>43</v>
      </c>
      <c r="E777" s="89" t="s">
        <v>7</v>
      </c>
      <c r="F777" s="89">
        <v>2017</v>
      </c>
      <c r="G777" s="89"/>
      <c r="H777" s="90">
        <v>8</v>
      </c>
      <c r="I777" s="90">
        <v>300</v>
      </c>
      <c r="J777" s="90">
        <v>22</v>
      </c>
      <c r="K777" s="90">
        <v>21</v>
      </c>
      <c r="L777" s="90"/>
      <c r="M777" s="91">
        <v>14.274193548387096</v>
      </c>
      <c r="N777" s="91">
        <v>3.4444444444444446</v>
      </c>
      <c r="O777" s="91">
        <v>0.36275255838362636</v>
      </c>
      <c r="P777" s="91">
        <v>0.26198795883261905</v>
      </c>
      <c r="Q777" s="91">
        <v>0.34040409341380218</v>
      </c>
      <c r="R777" s="91">
        <v>1.9604303428154632</v>
      </c>
      <c r="S777" s="91">
        <v>0.21700341117816846</v>
      </c>
      <c r="T777" s="91">
        <v>0.96840209561231172</v>
      </c>
      <c r="U777" s="91">
        <v>1.9604303428154632</v>
      </c>
      <c r="V777" s="91">
        <v>1.9604303428154632</v>
      </c>
      <c r="W777" s="91">
        <v>1.4425619457603911</v>
      </c>
      <c r="X777" s="91">
        <v>-0.85179689836954486</v>
      </c>
      <c r="Y777" s="91">
        <v>0.16991459069760428</v>
      </c>
      <c r="Z777" s="91">
        <v>0.16991459069760428</v>
      </c>
      <c r="AA777" s="91">
        <v>-0.36574744436054663</v>
      </c>
      <c r="AB777" s="91">
        <v>-0.93032090553493541</v>
      </c>
      <c r="AC777" s="91">
        <v>-0.6061528849278357</v>
      </c>
      <c r="AD777" s="91">
        <v>-0.6061528849278357</v>
      </c>
      <c r="AE777" s="91">
        <v>-0.85571315787428681</v>
      </c>
      <c r="AF777" s="91">
        <v>-0.86274193094305207</v>
      </c>
      <c r="AG777" s="91">
        <v>5.6902415213090363E-2</v>
      </c>
      <c r="AH777" s="91">
        <v>5.6902415213090363E-2</v>
      </c>
      <c r="AI777" s="91">
        <v>-0.41801881767672627</v>
      </c>
      <c r="AJ777" s="91">
        <v>0.10555176548416438</v>
      </c>
      <c r="AK777" s="91">
        <v>0.26198795883261905</v>
      </c>
      <c r="AL777" s="91">
        <v>0.26198795883261905</v>
      </c>
      <c r="AM777" s="91">
        <v>0.17342295299380064</v>
      </c>
      <c r="AN777" s="91">
        <v>9.7432398908459436E-2</v>
      </c>
      <c r="AO777" s="91">
        <v>0.24183503892241756</v>
      </c>
      <c r="AP777" s="91">
        <v>0.24183503892241756</v>
      </c>
      <c r="AQ777" s="91">
        <v>0.15672604156208811</v>
      </c>
      <c r="AR777" s="91">
        <v>-0.14812309286064301</v>
      </c>
      <c r="AS777" s="91">
        <v>-6.8690166213798948E-2</v>
      </c>
      <c r="AT777" s="91">
        <v>-6.8690166213798948E-2</v>
      </c>
      <c r="AU777" s="91">
        <v>-0.13111236542826729</v>
      </c>
      <c r="AV777" s="91">
        <v>-1.8584390139871759E-2</v>
      </c>
      <c r="AW777" s="91">
        <v>3.4444444444444446</v>
      </c>
      <c r="AX777" s="91">
        <v>49.166666666666664</v>
      </c>
      <c r="AY777" s="91">
        <v>8</v>
      </c>
      <c r="AZ777" s="91">
        <v>0.11597374179431072</v>
      </c>
      <c r="BA777" s="91">
        <v>0.11597374179431072</v>
      </c>
      <c r="BB777" s="91">
        <v>8.9913849273816251E-2</v>
      </c>
      <c r="BC777" s="91">
        <v>0.21700341117816846</v>
      </c>
      <c r="BD777" s="91">
        <v>0.21700341117816846</v>
      </c>
      <c r="BE777" s="91">
        <v>0.15856393579998884</v>
      </c>
      <c r="BF777" s="91">
        <v>-9.4144507838912761E-2</v>
      </c>
      <c r="BG777" s="91">
        <v>-9.4144507838912761E-2</v>
      </c>
      <c r="BH777" s="91">
        <v>-0.12673029961949248</v>
      </c>
      <c r="BI777" s="91">
        <v>-8.1196155788561014E-2</v>
      </c>
      <c r="BJ777" s="91">
        <v>-0.10241766167445199</v>
      </c>
      <c r="BK777" s="91">
        <v>-8.9680449019470032E-2</v>
      </c>
      <c r="BL777" s="91">
        <v>-6.3792219300384062E-2</v>
      </c>
      <c r="BM777" s="91">
        <v>-6.6812361402129372E-2</v>
      </c>
      <c r="BN777" s="91">
        <v>-6.7013678434796525E-2</v>
      </c>
      <c r="BO777" s="91">
        <v>0.26666666666666666</v>
      </c>
      <c r="BP777" s="91">
        <v>0.26666666666666666</v>
      </c>
      <c r="BQ777" s="91">
        <v>0.15488814732418735</v>
      </c>
      <c r="BR777" s="91">
        <v>1.9604303428154632</v>
      </c>
      <c r="BS777" s="91">
        <v>1.9604303428154632</v>
      </c>
      <c r="BT777" s="91">
        <v>1.4425619457603911</v>
      </c>
      <c r="BU777" s="91">
        <v>1.1233331549686199E-2</v>
      </c>
      <c r="BV777" s="91">
        <v>1.1233331549686199E-2</v>
      </c>
      <c r="BW777" s="91">
        <v>-0.48230416504236073</v>
      </c>
      <c r="BX777" s="92">
        <v>26.9725478362</v>
      </c>
      <c r="BY777" s="92">
        <v>221</v>
      </c>
      <c r="BZ777" s="92">
        <v>76</v>
      </c>
      <c r="CA777" s="91"/>
      <c r="CB777" s="92">
        <v>6.95</v>
      </c>
      <c r="CC777" s="92">
        <v>4.1399999999999997</v>
      </c>
      <c r="CD777" s="92">
        <v>37.5</v>
      </c>
      <c r="CE777" s="92">
        <v>119</v>
      </c>
      <c r="CF777" s="92">
        <v>123.25</v>
      </c>
      <c r="CG777" s="68"/>
      <c r="CH777" s="91">
        <v>0</v>
      </c>
      <c r="CI777" s="91">
        <v>0</v>
      </c>
      <c r="CJ777" s="91">
        <v>0</v>
      </c>
      <c r="CK777" s="91">
        <v>0</v>
      </c>
      <c r="CL777" s="91">
        <v>0</v>
      </c>
      <c r="CM777" s="91">
        <v>0</v>
      </c>
      <c r="CN777" s="91">
        <v>0</v>
      </c>
      <c r="CO777" s="68">
        <f t="shared" si="12"/>
        <v>0</v>
      </c>
      <c r="CP777" s="68">
        <f>IF(ISNUMBER(SUM(CI777,CK777,CM777)/SUM(CH777,CJ777,CL777)),SUM(CI777,CK777,CM777)/SUM(CH777,CJ777,CL777),0)</f>
        <v>0</v>
      </c>
      <c r="CQ777" s="92"/>
    </row>
    <row r="778" spans="1:95" ht="16" x14ac:dyDescent="0.2">
      <c r="A778" s="88" t="s">
        <v>583</v>
      </c>
      <c r="B778" t="s">
        <v>583</v>
      </c>
      <c r="C778" s="89" t="s">
        <v>28</v>
      </c>
      <c r="D778" s="89" t="s">
        <v>29</v>
      </c>
      <c r="E778" s="89" t="s">
        <v>7</v>
      </c>
      <c r="F778" s="89">
        <v>2022</v>
      </c>
      <c r="G778" s="89" t="s">
        <v>25</v>
      </c>
      <c r="H778" s="90"/>
      <c r="I778" s="90"/>
      <c r="J778" s="90">
        <v>22</v>
      </c>
      <c r="K778" s="90"/>
      <c r="L778" s="90"/>
      <c r="M778" s="91">
        <v>11.238095238095237</v>
      </c>
      <c r="N778" s="91">
        <v>3.5</v>
      </c>
      <c r="O778" s="91">
        <v>0.17822004246538473</v>
      </c>
      <c r="P778" s="91">
        <v>0.1204101682426624</v>
      </c>
      <c r="Q778" s="91">
        <v>0.17926971500343913</v>
      </c>
      <c r="R778" s="91">
        <v>0</v>
      </c>
      <c r="S778" s="91">
        <v>0.11997966446365023</v>
      </c>
      <c r="T778" s="91"/>
      <c r="U778" s="91">
        <v>0</v>
      </c>
      <c r="V778" s="91">
        <v>0</v>
      </c>
      <c r="W778" s="91"/>
      <c r="X778" s="91"/>
      <c r="Y778" s="91">
        <v>0</v>
      </c>
      <c r="Z778" s="91">
        <v>0</v>
      </c>
      <c r="AA778" s="91"/>
      <c r="AB778" s="91"/>
      <c r="AC778" s="91">
        <v>0</v>
      </c>
      <c r="AD778" s="91">
        <v>0</v>
      </c>
      <c r="AE778" s="91"/>
      <c r="AF778" s="91"/>
      <c r="AG778" s="91"/>
      <c r="AH778" s="91">
        <v>0</v>
      </c>
      <c r="AI778" s="91"/>
      <c r="AJ778" s="91">
        <v>0.1204101682426624</v>
      </c>
      <c r="AK778" s="91">
        <v>0.1204101682426624</v>
      </c>
      <c r="AL778" s="91">
        <v>0.1204101682426624</v>
      </c>
      <c r="AM778" s="91">
        <v>0.1204101682426624</v>
      </c>
      <c r="AN778" s="91">
        <v>0.11881336164358983</v>
      </c>
      <c r="AO778" s="91">
        <v>0.11881336164358983</v>
      </c>
      <c r="AP778" s="91">
        <v>0.11881336164358983</v>
      </c>
      <c r="AQ778" s="91"/>
      <c r="AR778" s="91"/>
      <c r="AS778" s="91">
        <v>0</v>
      </c>
      <c r="AT778" s="91">
        <v>0</v>
      </c>
      <c r="AU778" s="91"/>
      <c r="AV778" s="91">
        <v>3.0853565168892705E-2</v>
      </c>
      <c r="AW778" s="91">
        <v>3.5</v>
      </c>
      <c r="AX778" s="91">
        <v>39.333333333333336</v>
      </c>
      <c r="AY778" s="91">
        <v>2</v>
      </c>
      <c r="AZ778" s="91">
        <v>0.11351351351351352</v>
      </c>
      <c r="BA778" s="91">
        <v>0.11351351351351352</v>
      </c>
      <c r="BB778" s="91">
        <v>0.11351351351351352</v>
      </c>
      <c r="BC778" s="91">
        <v>0.11997966446365023</v>
      </c>
      <c r="BD778" s="91">
        <v>0.11997966446365023</v>
      </c>
      <c r="BE778" s="91">
        <v>0.11997966446365023</v>
      </c>
      <c r="BF778" s="91">
        <v>0</v>
      </c>
      <c r="BG778" s="91"/>
      <c r="BH778" s="91"/>
      <c r="BI778" s="91">
        <v>0</v>
      </c>
      <c r="BJ778" s="91"/>
      <c r="BK778" s="91"/>
      <c r="BL778" s="91">
        <v>0</v>
      </c>
      <c r="BM778" s="91"/>
      <c r="BN778" s="91"/>
      <c r="BO778" s="91">
        <v>0.11764705882352941</v>
      </c>
      <c r="BP778" s="91">
        <v>0.11764705882352941</v>
      </c>
      <c r="BQ778" s="91">
        <v>0.11764705882352941</v>
      </c>
      <c r="BR778" s="91">
        <v>0</v>
      </c>
      <c r="BS778" s="91"/>
      <c r="BT778" s="91"/>
      <c r="BU778" s="91">
        <v>0</v>
      </c>
      <c r="BV778" s="91"/>
      <c r="BW778" s="91"/>
      <c r="BX778" s="91"/>
      <c r="BY778" s="91"/>
      <c r="BZ778" s="91"/>
      <c r="CA778" s="91"/>
      <c r="CB778" s="91"/>
      <c r="CC778" s="91"/>
      <c r="CD778" s="91"/>
      <c r="CE778" s="91"/>
      <c r="CF778" s="91"/>
      <c r="CG778" s="68"/>
      <c r="CH778" s="91">
        <v>0</v>
      </c>
      <c r="CI778" s="91">
        <v>0</v>
      </c>
      <c r="CJ778" s="91">
        <v>0</v>
      </c>
      <c r="CK778" s="91">
        <v>0</v>
      </c>
      <c r="CL778" s="91">
        <v>0</v>
      </c>
      <c r="CM778" s="91">
        <v>0</v>
      </c>
      <c r="CN778" s="91">
        <v>0</v>
      </c>
      <c r="CO778" s="68">
        <f t="shared" si="12"/>
        <v>0</v>
      </c>
      <c r="CP778" s="68">
        <f>IF(ISNUMBER(SUM(CI778,CK778,CM778)/SUM(CH778,CJ778,CL778)),SUM(CI778,CK778,CM778)/SUM(CH778,CJ778,CL778),0)</f>
        <v>0</v>
      </c>
      <c r="CQ778" s="91"/>
    </row>
    <row r="779" spans="1:95" ht="16" x14ac:dyDescent="0.2">
      <c r="A779" s="88" t="s">
        <v>564</v>
      </c>
      <c r="B779" t="s">
        <v>564</v>
      </c>
      <c r="C779" s="89" t="s">
        <v>68</v>
      </c>
      <c r="D779" s="89" t="s">
        <v>41</v>
      </c>
      <c r="E779" s="89" t="s">
        <v>7</v>
      </c>
      <c r="F779" s="89">
        <v>2022</v>
      </c>
      <c r="G779" s="89" t="s">
        <v>177</v>
      </c>
      <c r="H779" s="90">
        <v>8</v>
      </c>
      <c r="I779" s="90">
        <v>300</v>
      </c>
      <c r="J779" s="90"/>
      <c r="K779" s="90"/>
      <c r="L779" s="90"/>
      <c r="M779" s="91">
        <v>21.353846153846153</v>
      </c>
      <c r="N779" s="91">
        <v>2.2413793103448274</v>
      </c>
      <c r="O779" s="91">
        <v>0.25829027994713444</v>
      </c>
      <c r="P779" s="91">
        <v>0.2035014326856211</v>
      </c>
      <c r="Q779" s="91">
        <v>0.24183587648684368</v>
      </c>
      <c r="R779" s="91">
        <v>1.5614460166698971</v>
      </c>
      <c r="S779" s="91">
        <v>0.15391084945332212</v>
      </c>
      <c r="T779" s="91">
        <v>1.6034115138592751</v>
      </c>
      <c r="U779" s="91">
        <v>1.6034115138592751</v>
      </c>
      <c r="V779" s="91">
        <v>1.5194805194805194</v>
      </c>
      <c r="W779" s="91">
        <v>1.5614460166698971</v>
      </c>
      <c r="X779" s="91">
        <v>-0.47961004012717634</v>
      </c>
      <c r="Y779" s="91">
        <v>-0.47961004012717634</v>
      </c>
      <c r="Z779" s="91">
        <v>-0.55982575954940406</v>
      </c>
      <c r="AA779" s="91">
        <v>-0.5197178998382902</v>
      </c>
      <c r="AB779" s="91">
        <v>-0.96835521255179602</v>
      </c>
      <c r="AC779" s="91">
        <v>-0.96835521255179602</v>
      </c>
      <c r="AD779" s="91">
        <v>-1.1014609709878591</v>
      </c>
      <c r="AE779" s="91">
        <v>-1.0349080917698275</v>
      </c>
      <c r="AF779" s="91">
        <v>-0.34278658228807157</v>
      </c>
      <c r="AG779" s="91">
        <v>-0.28903773239384289</v>
      </c>
      <c r="AH779" s="91">
        <v>-0.28903773239384289</v>
      </c>
      <c r="AI779" s="91">
        <v>-0.31591215734095723</v>
      </c>
      <c r="AJ779" s="91">
        <v>0.11281029130439763</v>
      </c>
      <c r="AK779" s="91">
        <v>0.2035014326856211</v>
      </c>
      <c r="AL779" s="91">
        <v>0.2035014326856211</v>
      </c>
      <c r="AM779" s="91">
        <v>0.14709706327820388</v>
      </c>
      <c r="AN779" s="91">
        <v>5.6405145652198813E-2</v>
      </c>
      <c r="AO779" s="91">
        <v>0.17219351996475629</v>
      </c>
      <c r="AP779" s="91">
        <v>0.17219351996475629</v>
      </c>
      <c r="AQ779" s="91">
        <v>0.11655974173081651</v>
      </c>
      <c r="AR779" s="91">
        <v>-0.15161266195536977</v>
      </c>
      <c r="AS779" s="91">
        <v>-0.15161266195536977</v>
      </c>
      <c r="AT779" s="91">
        <v>-0.15161266195536977</v>
      </c>
      <c r="AU779" s="91"/>
      <c r="AV779" s="91">
        <v>-1.863023663626287E-2</v>
      </c>
      <c r="AW779" s="91">
        <v>2.2413793103448274</v>
      </c>
      <c r="AX779" s="91">
        <v>47.862068965517238</v>
      </c>
      <c r="AY779" s="91">
        <v>4</v>
      </c>
      <c r="AZ779" s="91">
        <v>8.4507042253521125E-2</v>
      </c>
      <c r="BA779" s="91">
        <v>8.4507042253521125E-2</v>
      </c>
      <c r="BB779" s="91">
        <v>6.1210728297769378E-2</v>
      </c>
      <c r="BC779" s="91">
        <v>0.15391084945332212</v>
      </c>
      <c r="BD779" s="91">
        <v>0.15391084945332212</v>
      </c>
      <c r="BE779" s="91">
        <v>0.10930995965210923</v>
      </c>
      <c r="BF779" s="91">
        <v>-0.14895836328915074</v>
      </c>
      <c r="BG779" s="91">
        <v>-0.14895836328915074</v>
      </c>
      <c r="BH779" s="91">
        <v>-0.17361904232931305</v>
      </c>
      <c r="BI779" s="91">
        <v>0.13769666325153626</v>
      </c>
      <c r="BJ779" s="91">
        <v>0.13769666325153626</v>
      </c>
      <c r="BK779" s="91">
        <v>-6.1707437748717238E-2</v>
      </c>
      <c r="BL779" s="91">
        <v>0.13380205713418086</v>
      </c>
      <c r="BM779" s="91">
        <v>0.13380205713418086</v>
      </c>
      <c r="BN779" s="91">
        <v>-5.7678453710769718E-2</v>
      </c>
      <c r="BO779" s="91">
        <v>0.19047619047619047</v>
      </c>
      <c r="BP779" s="91">
        <v>0.19047619047619047</v>
      </c>
      <c r="BQ779" s="91">
        <v>0.12380952380952381</v>
      </c>
      <c r="BR779" s="91">
        <v>1.6034115138592751</v>
      </c>
      <c r="BS779" s="91">
        <v>1.5194805194805194</v>
      </c>
      <c r="BT779" s="91">
        <v>1.5614460166698971</v>
      </c>
      <c r="BU779" s="91">
        <v>-0.91991088568881674</v>
      </c>
      <c r="BV779" s="91">
        <v>-1.0245230286818405</v>
      </c>
      <c r="BW779" s="91">
        <v>-0.97221695718532863</v>
      </c>
      <c r="BX779" s="91"/>
      <c r="BY779" s="91"/>
      <c r="BZ779" s="91"/>
      <c r="CA779" s="91"/>
      <c r="CB779" s="91"/>
      <c r="CC779" s="91"/>
      <c r="CD779" s="91"/>
      <c r="CE779" s="91"/>
      <c r="CF779" s="91"/>
      <c r="CG779" s="68">
        <v>4.4800000000000004</v>
      </c>
      <c r="CH779" s="91">
        <v>0</v>
      </c>
      <c r="CI779" s="91">
        <v>0</v>
      </c>
      <c r="CJ779" s="91">
        <v>0</v>
      </c>
      <c r="CK779" s="91">
        <v>0</v>
      </c>
      <c r="CL779" s="91">
        <v>0</v>
      </c>
      <c r="CM779" s="91">
        <v>0</v>
      </c>
      <c r="CN779" s="91">
        <v>0</v>
      </c>
      <c r="CO779" s="68">
        <f t="shared" si="12"/>
        <v>0</v>
      </c>
      <c r="CP779" s="68">
        <f>IF(ISNUMBER(SUM(CI779,CK779,CM779)/SUM(CH779,CJ779,CL779)),SUM(CI779,CK779,CM779)/SUM(CH779,CJ779,CL779),0)</f>
        <v>0</v>
      </c>
      <c r="CQ779" s="91"/>
    </row>
    <row r="780" spans="1:95" ht="16" x14ac:dyDescent="0.2">
      <c r="A780" s="88" t="s">
        <v>937</v>
      </c>
      <c r="B780" t="s">
        <v>937</v>
      </c>
      <c r="C780" s="89" t="s">
        <v>140</v>
      </c>
      <c r="D780" s="89" t="s">
        <v>51</v>
      </c>
      <c r="E780" s="89" t="s">
        <v>7</v>
      </c>
      <c r="F780" s="89">
        <v>2017</v>
      </c>
      <c r="G780" s="89"/>
      <c r="H780" s="90">
        <v>8</v>
      </c>
      <c r="I780" s="90">
        <v>300</v>
      </c>
      <c r="J780" s="90">
        <v>23</v>
      </c>
      <c r="K780" s="90"/>
      <c r="L780" s="90"/>
      <c r="M780" s="91">
        <v>18.671641791044777</v>
      </c>
      <c r="N780" s="91">
        <v>2.3928571428571428</v>
      </c>
      <c r="O780" s="91">
        <v>0.22177001032598848</v>
      </c>
      <c r="P780" s="91">
        <v>0.19315826987152918</v>
      </c>
      <c r="Q780" s="91">
        <v>0.24372090541047048</v>
      </c>
      <c r="R780" s="91">
        <v>1.6394440087576101</v>
      </c>
      <c r="S780" s="91">
        <v>0.18350018430400106</v>
      </c>
      <c r="T780" s="91">
        <v>1.7873814733770972</v>
      </c>
      <c r="U780" s="91">
        <v>1.7873814733770972</v>
      </c>
      <c r="V780" s="91">
        <v>1.491506544138123</v>
      </c>
      <c r="W780" s="91">
        <v>1.6394440087576101</v>
      </c>
      <c r="X780" s="91">
        <v>0.21359059415102721</v>
      </c>
      <c r="Y780" s="91">
        <v>0.21359059415102721</v>
      </c>
      <c r="Z780" s="91">
        <v>-0.19530816205660351</v>
      </c>
      <c r="AA780" s="91">
        <v>9.1412160472118531E-3</v>
      </c>
      <c r="AB780" s="91">
        <v>-0.77920175436620176</v>
      </c>
      <c r="AC780" s="91">
        <v>-0.77920175436620176</v>
      </c>
      <c r="AD780" s="91">
        <v>-1.0983292442087829</v>
      </c>
      <c r="AE780" s="91">
        <v>-0.93876549928749231</v>
      </c>
      <c r="AF780" s="91">
        <v>2.0756217800882437E-2</v>
      </c>
      <c r="AG780" s="91">
        <v>-0.22349158923742185</v>
      </c>
      <c r="AH780" s="91">
        <v>2.0756217800882437E-2</v>
      </c>
      <c r="AI780" s="91">
        <v>-0.10136768571826971</v>
      </c>
      <c r="AJ780" s="91">
        <v>0</v>
      </c>
      <c r="AK780" s="91">
        <v>0.19794624114989151</v>
      </c>
      <c r="AL780" s="91">
        <v>0.18837029859316681</v>
      </c>
      <c r="AM780" s="91">
        <v>0.14547209528129754</v>
      </c>
      <c r="AN780" s="91">
        <v>0.18271960721528446</v>
      </c>
      <c r="AO780" s="91">
        <v>0.18271960721528446</v>
      </c>
      <c r="AP780" s="91">
        <v>0.13041020671834624</v>
      </c>
      <c r="AQ780" s="91">
        <v>0.15656490696681535</v>
      </c>
      <c r="AR780" s="91">
        <v>-0.12780559792093205</v>
      </c>
      <c r="AS780" s="91">
        <v>-0.19982153153914667</v>
      </c>
      <c r="AT780" s="91">
        <v>-0.12780559792093205</v>
      </c>
      <c r="AU780" s="91">
        <v>-0.16381356473003936</v>
      </c>
      <c r="AV780" s="91">
        <v>0.12408027017346981</v>
      </c>
      <c r="AW780" s="91">
        <v>2.3928571428571428</v>
      </c>
      <c r="AX780" s="91">
        <v>44.678571428571431</v>
      </c>
      <c r="AY780" s="91">
        <v>4</v>
      </c>
      <c r="AZ780" s="91">
        <v>8.7527352297592995E-2</v>
      </c>
      <c r="BA780" s="91">
        <v>5.2631578947368418E-2</v>
      </c>
      <c r="BB780" s="91">
        <v>7.0079465622480713E-2</v>
      </c>
      <c r="BC780" s="91">
        <v>0.21729106628242076</v>
      </c>
      <c r="BD780" s="91">
        <v>0.14970930232558138</v>
      </c>
      <c r="BE780" s="91">
        <v>0.18350018430400106</v>
      </c>
      <c r="BF780" s="91">
        <v>-9.3856852734660462E-2</v>
      </c>
      <c r="BG780" s="91">
        <v>-0.14903324671445167</v>
      </c>
      <c r="BH780" s="91">
        <v>-0.12144504972455607</v>
      </c>
      <c r="BI780" s="91">
        <v>0.13164651235734581</v>
      </c>
      <c r="BJ780" s="91">
        <v>0.13164651235734581</v>
      </c>
      <c r="BK780" s="91">
        <v>2.3572428742707277E-2</v>
      </c>
      <c r="BL780" s="91">
        <v>0.13564877245547263</v>
      </c>
      <c r="BM780" s="91">
        <v>0.13564877245547263</v>
      </c>
      <c r="BN780" s="91">
        <v>8.9457673966850532E-3</v>
      </c>
      <c r="BO780" s="91">
        <v>0.14814814814814814</v>
      </c>
      <c r="BP780" s="91">
        <v>0.1111111111111111</v>
      </c>
      <c r="BQ780" s="91">
        <v>0.12962962962962962</v>
      </c>
      <c r="BR780" s="91">
        <v>1.7873814733770972</v>
      </c>
      <c r="BS780" s="91">
        <v>1.491506544138123</v>
      </c>
      <c r="BT780" s="91">
        <v>1.6394440087576101</v>
      </c>
      <c r="BU780" s="91">
        <v>-6.8930223972471172E-2</v>
      </c>
      <c r="BV780" s="91">
        <v>-0.41841476035699587</v>
      </c>
      <c r="BW780" s="91">
        <v>-0.24367249216473352</v>
      </c>
      <c r="BX780" s="91"/>
      <c r="BY780" s="91"/>
      <c r="BZ780" s="91"/>
      <c r="CA780" s="91"/>
      <c r="CB780" s="91"/>
      <c r="CC780" s="91"/>
      <c r="CD780" s="91"/>
      <c r="CE780" s="91"/>
      <c r="CF780" s="91"/>
      <c r="CG780" s="68"/>
      <c r="CH780" s="91">
        <v>0</v>
      </c>
      <c r="CI780" s="91">
        <v>0</v>
      </c>
      <c r="CJ780" s="91">
        <v>0</v>
      </c>
      <c r="CK780" s="91">
        <v>0</v>
      </c>
      <c r="CL780" s="91">
        <v>0</v>
      </c>
      <c r="CM780" s="91">
        <v>0</v>
      </c>
      <c r="CN780" s="91">
        <v>0</v>
      </c>
      <c r="CO780" s="68">
        <f t="shared" si="12"/>
        <v>0</v>
      </c>
      <c r="CP780" s="68">
        <f>IF(ISNUMBER(SUM(CI780,CK780,CM780)/SUM(CH780,CJ780,CL780)),SUM(CI780,CK780,CM780)/SUM(CH780,CJ780,CL780),0)</f>
        <v>0</v>
      </c>
      <c r="CQ780" s="91"/>
    </row>
    <row r="781" spans="1:95" ht="16" x14ac:dyDescent="0.2">
      <c r="A781" s="88" t="s">
        <v>991</v>
      </c>
      <c r="B781" t="s">
        <v>991</v>
      </c>
      <c r="C781" s="89" t="s">
        <v>37</v>
      </c>
      <c r="D781" s="89" t="s">
        <v>38</v>
      </c>
      <c r="E781" s="89" t="s">
        <v>7</v>
      </c>
      <c r="F781" s="89">
        <v>2016</v>
      </c>
      <c r="G781" s="89"/>
      <c r="H781" s="90">
        <v>8</v>
      </c>
      <c r="I781" s="90">
        <v>300</v>
      </c>
      <c r="J781" s="90">
        <v>22</v>
      </c>
      <c r="K781" s="90">
        <v>19</v>
      </c>
      <c r="L781" s="90"/>
      <c r="M781" s="91">
        <v>13.267123287671232</v>
      </c>
      <c r="N781" s="91">
        <v>3.9459459459459461</v>
      </c>
      <c r="O781" s="91">
        <v>0.40684390059017816</v>
      </c>
      <c r="P781" s="91">
        <v>0.27122926706011874</v>
      </c>
      <c r="Q781" s="91">
        <v>0.37822296821701235</v>
      </c>
      <c r="R781" s="91">
        <v>2.1736317422591935</v>
      </c>
      <c r="S781" s="91">
        <v>0.2394282310899345</v>
      </c>
      <c r="T781" s="91">
        <v>0.76992444552766259</v>
      </c>
      <c r="U781" s="91">
        <v>2.1975308641975313</v>
      </c>
      <c r="V781" s="91">
        <v>2.1497326203208558</v>
      </c>
      <c r="W781" s="91">
        <v>1.7057293100153501</v>
      </c>
      <c r="X781" s="91">
        <v>-0.8475940090779337</v>
      </c>
      <c r="Y781" s="91">
        <v>0.57949049932384233</v>
      </c>
      <c r="Z781" s="91">
        <v>0.50716879992545993</v>
      </c>
      <c r="AA781" s="91">
        <v>7.9688430057122853E-2</v>
      </c>
      <c r="AB781" s="91">
        <v>-0.83777353488030459</v>
      </c>
      <c r="AC781" s="91">
        <v>0.29880786305028417</v>
      </c>
      <c r="AD781" s="91">
        <v>-0.41685060742244318</v>
      </c>
      <c r="AE781" s="91">
        <v>-0.31860542641748785</v>
      </c>
      <c r="AF781" s="91">
        <v>0.10188334477495109</v>
      </c>
      <c r="AG781" s="91">
        <v>0.42767544617381703</v>
      </c>
      <c r="AH781" s="91">
        <v>0.42767544617381703</v>
      </c>
      <c r="AI781" s="91">
        <v>0.31252456700410536</v>
      </c>
      <c r="AJ781" s="91">
        <v>0.10036919451739396</v>
      </c>
      <c r="AK781" s="91">
        <v>0.27122926706011874</v>
      </c>
      <c r="AL781" s="91">
        <v>0.27122926706011874</v>
      </c>
      <c r="AM781" s="91">
        <v>0.19947289926253151</v>
      </c>
      <c r="AN781" s="91">
        <v>8.4927779976256432E-2</v>
      </c>
      <c r="AO781" s="91">
        <v>0.27122926706011874</v>
      </c>
      <c r="AP781" s="91">
        <v>0.27122926706011874</v>
      </c>
      <c r="AQ781" s="91">
        <v>0.19432576108215235</v>
      </c>
      <c r="AR781" s="91">
        <v>-0.10923216370903137</v>
      </c>
      <c r="AS781" s="91">
        <v>-3.9295938076097769E-2</v>
      </c>
      <c r="AT781" s="91">
        <v>-1.8735255559020614E-2</v>
      </c>
      <c r="AU781" s="91">
        <v>-5.575445244804992E-2</v>
      </c>
      <c r="AV781" s="91">
        <v>-1.438531485997363E-2</v>
      </c>
      <c r="AW781" s="91">
        <v>3.9459459459459461</v>
      </c>
      <c r="AX781" s="91">
        <v>52.351351351351354</v>
      </c>
      <c r="AY781" s="91">
        <v>10</v>
      </c>
      <c r="AZ781" s="91">
        <v>0.16844919786096257</v>
      </c>
      <c r="BA781" s="91">
        <v>0.16844919786096257</v>
      </c>
      <c r="BB781" s="91">
        <v>0.12601590501851589</v>
      </c>
      <c r="BC781" s="91">
        <v>0.2394282310899345</v>
      </c>
      <c r="BD781" s="91">
        <v>0.2394282310899345</v>
      </c>
      <c r="BE781" s="91">
        <v>0.18615332591610842</v>
      </c>
      <c r="BF781" s="91">
        <v>-8.4763409751194563E-3</v>
      </c>
      <c r="BG781" s="91">
        <v>-7.1719687927146725E-2</v>
      </c>
      <c r="BH781" s="91">
        <v>-6.9341438124065416E-2</v>
      </c>
      <c r="BI781" s="91">
        <v>5.3786689549864625E-2</v>
      </c>
      <c r="BJ781" s="91">
        <v>-1.6242859853201508E-2</v>
      </c>
      <c r="BK781" s="91">
        <v>-1.8505972813351718E-2</v>
      </c>
      <c r="BL781" s="91">
        <v>4.261313232948527E-2</v>
      </c>
      <c r="BM781" s="91">
        <v>-5.3358843813841206E-2</v>
      </c>
      <c r="BN781" s="91">
        <v>-4.135698977229104E-2</v>
      </c>
      <c r="BO781" s="91">
        <v>0.30303030303030304</v>
      </c>
      <c r="BP781" s="91">
        <v>0.30303030303030304</v>
      </c>
      <c r="BQ781" s="91">
        <v>0.20249819624819629</v>
      </c>
      <c r="BR781" s="91">
        <v>2.1975308641975313</v>
      </c>
      <c r="BS781" s="91">
        <v>2.1497326203208558</v>
      </c>
      <c r="BT781" s="91">
        <v>1.7057293100153501</v>
      </c>
      <c r="BU781" s="91">
        <v>0.45615585768985456</v>
      </c>
      <c r="BV781" s="91">
        <v>0.35467913231584003</v>
      </c>
      <c r="BW781" s="91">
        <v>-6.4606530583820376E-2</v>
      </c>
      <c r="BX781" s="92">
        <v>29.91554948365</v>
      </c>
      <c r="BY781" s="92">
        <v>197</v>
      </c>
      <c r="BZ781" s="92">
        <v>69</v>
      </c>
      <c r="CA781" s="92">
        <v>13</v>
      </c>
      <c r="CB781" s="92">
        <v>6.95</v>
      </c>
      <c r="CC781" s="92">
        <v>4.1399999999999997</v>
      </c>
      <c r="CD781" s="92">
        <v>34.5</v>
      </c>
      <c r="CE781" s="92">
        <v>116</v>
      </c>
      <c r="CF781" s="92">
        <v>116.65</v>
      </c>
      <c r="CG781" s="68"/>
      <c r="CH781" s="91">
        <v>0</v>
      </c>
      <c r="CI781" s="91">
        <v>0</v>
      </c>
      <c r="CJ781" s="91">
        <v>0</v>
      </c>
      <c r="CK781" s="91">
        <v>0</v>
      </c>
      <c r="CL781" s="91">
        <v>0</v>
      </c>
      <c r="CM781" s="91">
        <v>0</v>
      </c>
      <c r="CN781" s="91">
        <v>0</v>
      </c>
      <c r="CO781" s="68">
        <f t="shared" si="12"/>
        <v>0</v>
      </c>
      <c r="CP781" s="68">
        <f>IF(ISNUMBER(SUM(CI781,CK781,CM781)/SUM(CH781,CJ781,CL781)),SUM(CI781,CK781,CM781)/SUM(CH781,CJ781,CL781),0)</f>
        <v>0</v>
      </c>
      <c r="CQ781" s="92"/>
    </row>
    <row r="782" spans="1:95" ht="16" x14ac:dyDescent="0.2">
      <c r="A782" s="88" t="s">
        <v>563</v>
      </c>
      <c r="B782" t="s">
        <v>563</v>
      </c>
      <c r="C782" s="89" t="s">
        <v>351</v>
      </c>
      <c r="D782" s="89" t="s">
        <v>35</v>
      </c>
      <c r="E782" s="89" t="s">
        <v>7</v>
      </c>
      <c r="F782" s="89">
        <v>2022</v>
      </c>
      <c r="G782" s="89" t="s">
        <v>262</v>
      </c>
      <c r="H782" s="90">
        <v>7</v>
      </c>
      <c r="I782" s="90">
        <v>229</v>
      </c>
      <c r="J782" s="90">
        <v>23</v>
      </c>
      <c r="K782" s="90">
        <v>20</v>
      </c>
      <c r="L782" s="90">
        <v>21</v>
      </c>
      <c r="M782" s="91">
        <v>12.262195121951219</v>
      </c>
      <c r="N782" s="91">
        <v>3.6444444444444444</v>
      </c>
      <c r="O782" s="91">
        <v>0.50097351615917884</v>
      </c>
      <c r="P782" s="91">
        <v>0.39607711776090515</v>
      </c>
      <c r="Q782" s="91">
        <v>0.47298619728325758</v>
      </c>
      <c r="R782" s="91">
        <v>2.0390862944162436</v>
      </c>
      <c r="S782" s="91">
        <v>0.31631994539604968</v>
      </c>
      <c r="T782" s="91">
        <v>0.93333333333333324</v>
      </c>
      <c r="U782" s="91">
        <v>2.0390862944162436</v>
      </c>
      <c r="V782" s="91">
        <v>2.0390862944162436</v>
      </c>
      <c r="W782" s="91">
        <v>1.6332308037522734</v>
      </c>
      <c r="X782" s="91">
        <v>-1.0108872392206947</v>
      </c>
      <c r="Y782" s="91">
        <v>7.0396193552436426E-2</v>
      </c>
      <c r="Z782" s="91">
        <v>7.0396193552436426E-2</v>
      </c>
      <c r="AA782" s="91">
        <v>-0.32853675248321956</v>
      </c>
      <c r="AB782" s="91">
        <v>-0.96538966781391389</v>
      </c>
      <c r="AC782" s="91">
        <v>-0.55277938463891951</v>
      </c>
      <c r="AD782" s="91">
        <v>-0.58185519605213498</v>
      </c>
      <c r="AE782" s="91">
        <v>-0.74923066725677701</v>
      </c>
      <c r="AF782" s="91">
        <v>-0.94259037813595892</v>
      </c>
      <c r="AG782" s="91">
        <v>0.12001686217938934</v>
      </c>
      <c r="AH782" s="91">
        <v>0.12001686217938934</v>
      </c>
      <c r="AI782" s="91">
        <v>-0.35313379685823371</v>
      </c>
      <c r="AJ782" s="91">
        <v>7.1397849462365603E-2</v>
      </c>
      <c r="AK782" s="91">
        <v>0.39607711776090515</v>
      </c>
      <c r="AL782" s="91">
        <v>0.39607711776090515</v>
      </c>
      <c r="AM782" s="91">
        <v>0.2467211130530936</v>
      </c>
      <c r="AN782" s="91">
        <v>7.7238335435056746E-2</v>
      </c>
      <c r="AO782" s="91">
        <v>0.39259762037850354</v>
      </c>
      <c r="AP782" s="91">
        <v>0.30467470596992707</v>
      </c>
      <c r="AQ782" s="91">
        <v>0.26126479805010971</v>
      </c>
      <c r="AR782" s="91">
        <v>-0.16702306679693374</v>
      </c>
      <c r="AS782" s="91">
        <v>-1.9131475950198984E-2</v>
      </c>
      <c r="AT782" s="91">
        <v>8.353223128816567E-2</v>
      </c>
      <c r="AU782" s="91">
        <v>-3.601698068737938E-2</v>
      </c>
      <c r="AV782" s="91">
        <v>-2.9616963131661622E-2</v>
      </c>
      <c r="AW782" s="91">
        <v>3.6444444444444444</v>
      </c>
      <c r="AX782" s="91">
        <v>44.68888888888889</v>
      </c>
      <c r="AY782" s="91">
        <v>6</v>
      </c>
      <c r="AZ782" s="91">
        <v>0.23809523809523808</v>
      </c>
      <c r="BA782" s="91">
        <v>0.23809523809523808</v>
      </c>
      <c r="BB782" s="91">
        <v>0.16594305614161209</v>
      </c>
      <c r="BC782" s="91">
        <v>0.35662381218557854</v>
      </c>
      <c r="BD782" s="91">
        <v>0.27601607860652078</v>
      </c>
      <c r="BE782" s="91">
        <v>0.26062483419545746</v>
      </c>
      <c r="BF782" s="91">
        <v>4.8750538643685226E-2</v>
      </c>
      <c r="BG782" s="91">
        <v>-2.6853134135952084E-2</v>
      </c>
      <c r="BH782" s="91">
        <v>-2.5289356977635423E-2</v>
      </c>
      <c r="BI782" s="91">
        <v>0.26284607831086954</v>
      </c>
      <c r="BJ782" s="91">
        <v>0.26284607831086954</v>
      </c>
      <c r="BK782" s="91">
        <v>7.2611088777572608E-2</v>
      </c>
      <c r="BL782" s="91">
        <v>0.26163139538766372</v>
      </c>
      <c r="BM782" s="91">
        <v>0.26163139538766372</v>
      </c>
      <c r="BN782" s="91">
        <v>4.7367863649858358E-2</v>
      </c>
      <c r="BO782" s="91">
        <v>0.42857142857142855</v>
      </c>
      <c r="BP782" s="91">
        <v>0.33333333333333331</v>
      </c>
      <c r="BQ782" s="91">
        <v>0.26190476190476186</v>
      </c>
      <c r="BR782" s="91">
        <v>2.0390862944162436</v>
      </c>
      <c r="BS782" s="91">
        <v>2.0390862944162436</v>
      </c>
      <c r="BT782" s="91">
        <v>1.6332308037522734</v>
      </c>
      <c r="BU782" s="91">
        <v>0.43948889737063412</v>
      </c>
      <c r="BV782" s="91">
        <v>0.43948889737063412</v>
      </c>
      <c r="BW782" s="91">
        <v>-0.30184920391985032</v>
      </c>
      <c r="BX782" s="91"/>
      <c r="BY782" s="91"/>
      <c r="BZ782" s="91"/>
      <c r="CA782" s="91"/>
      <c r="CB782" s="91"/>
      <c r="CC782" s="91"/>
      <c r="CD782" s="91"/>
      <c r="CE782" s="91"/>
      <c r="CF782" s="91"/>
      <c r="CG782" s="68">
        <v>4.34</v>
      </c>
      <c r="CH782" s="91">
        <v>0</v>
      </c>
      <c r="CI782" s="91">
        <v>0</v>
      </c>
      <c r="CJ782" s="91">
        <v>0</v>
      </c>
      <c r="CK782" s="91">
        <v>0</v>
      </c>
      <c r="CL782" s="91">
        <v>0</v>
      </c>
      <c r="CM782" s="91">
        <v>0</v>
      </c>
      <c r="CN782" s="91">
        <v>0</v>
      </c>
      <c r="CO782" s="68">
        <f t="shared" si="12"/>
        <v>0</v>
      </c>
      <c r="CP782" s="68">
        <f>IF(ISNUMBER(SUM(CI782,CK782,CM782)/SUM(CH782,CJ782,CL782)),SUM(CI782,CK782,CM782)/SUM(CH782,CJ782,CL782),0)</f>
        <v>0</v>
      </c>
      <c r="CQ782" s="91"/>
    </row>
    <row r="783" spans="1:95" ht="16" x14ac:dyDescent="0.2">
      <c r="A783" s="88" t="s">
        <v>656</v>
      </c>
      <c r="B783" t="s">
        <v>656</v>
      </c>
      <c r="C783" s="89" t="s">
        <v>284</v>
      </c>
      <c r="D783" s="89" t="s">
        <v>72</v>
      </c>
      <c r="E783" s="89" t="s">
        <v>7</v>
      </c>
      <c r="F783" s="89">
        <v>2021</v>
      </c>
      <c r="G783" s="89" t="s">
        <v>138</v>
      </c>
      <c r="H783" s="90">
        <v>8</v>
      </c>
      <c r="I783" s="90">
        <v>300</v>
      </c>
      <c r="J783" s="90">
        <v>22</v>
      </c>
      <c r="K783" s="90">
        <v>21</v>
      </c>
      <c r="L783" s="90"/>
      <c r="M783" s="91">
        <v>12.123076923076923</v>
      </c>
      <c r="N783" s="91">
        <v>4.4827586206896548</v>
      </c>
      <c r="O783" s="91">
        <v>0.36735746675498038</v>
      </c>
      <c r="P783" s="91">
        <v>0.2449049778366536</v>
      </c>
      <c r="Q783" s="91">
        <v>0.39829826259744228</v>
      </c>
      <c r="R783" s="91">
        <v>1.9692832764505119</v>
      </c>
      <c r="S783" s="91">
        <v>0.27928363988383348</v>
      </c>
      <c r="T783" s="91">
        <v>0.87811387900355864</v>
      </c>
      <c r="U783" s="91">
        <v>1.9692832764505119</v>
      </c>
      <c r="V783" s="91">
        <v>1.9692832764505119</v>
      </c>
      <c r="W783" s="91">
        <v>1.4443282462008764</v>
      </c>
      <c r="X783" s="91">
        <v>-0.88670717472758798</v>
      </c>
      <c r="Y783" s="91">
        <v>0.20446222271936532</v>
      </c>
      <c r="Z783" s="91">
        <v>0.20446222271936532</v>
      </c>
      <c r="AA783" s="91">
        <v>-0.32049280753027021</v>
      </c>
      <c r="AB783" s="91">
        <v>-1.0206091221436884</v>
      </c>
      <c r="AC783" s="91">
        <v>-0.59729995129278701</v>
      </c>
      <c r="AD783" s="91">
        <v>-0.59729995129278701</v>
      </c>
      <c r="AE783" s="91">
        <v>-0.8539468574338015</v>
      </c>
      <c r="AF783" s="91">
        <v>-0.56691553835899133</v>
      </c>
      <c r="AG783" s="91">
        <v>0.1752466504577197</v>
      </c>
      <c r="AH783" s="91">
        <v>0.1752466504577197</v>
      </c>
      <c r="AI783" s="91">
        <v>-0.24331026442744863</v>
      </c>
      <c r="AJ783" s="91">
        <v>0.11387913374304945</v>
      </c>
      <c r="AK783" s="91">
        <v>0.2449049778366536</v>
      </c>
      <c r="AL783" s="91">
        <v>0.2449049778366536</v>
      </c>
      <c r="AM783" s="91">
        <v>0.18211546834258127</v>
      </c>
      <c r="AN783" s="91">
        <v>7.5919422495366304E-2</v>
      </c>
      <c r="AO783" s="91">
        <v>0.24490497783665358</v>
      </c>
      <c r="AP783" s="91">
        <v>0.24490497783665358</v>
      </c>
      <c r="AQ783" s="91">
        <v>0.16946223126002022</v>
      </c>
      <c r="AR783" s="91">
        <v>-0.16963606927373615</v>
      </c>
      <c r="AS783" s="91">
        <v>-6.5620227299562933E-2</v>
      </c>
      <c r="AT783" s="91">
        <v>-6.5620227299562933E-2</v>
      </c>
      <c r="AU783" s="91">
        <v>-0.11837617573033521</v>
      </c>
      <c r="AV783" s="91">
        <v>4.7720045698294716E-2</v>
      </c>
      <c r="AW783" s="91">
        <v>4.4827586206896548</v>
      </c>
      <c r="AX783" s="91">
        <v>54.344827586206897</v>
      </c>
      <c r="AY783" s="91">
        <v>4</v>
      </c>
      <c r="AZ783" s="91">
        <v>0.26704545454545453</v>
      </c>
      <c r="BA783" s="91">
        <v>0.26704545454545453</v>
      </c>
      <c r="BB783" s="91">
        <v>0.14612693421499082</v>
      </c>
      <c r="BC783" s="91">
        <v>0.27928363988383348</v>
      </c>
      <c r="BD783" s="91">
        <v>0.27928363988383348</v>
      </c>
      <c r="BE783" s="91">
        <v>0.18962444479897003</v>
      </c>
      <c r="BF783" s="91">
        <v>-3.1864279133247742E-2</v>
      </c>
      <c r="BG783" s="91">
        <v>-3.1864279133247742E-2</v>
      </c>
      <c r="BH783" s="91">
        <v>-9.5669790620511286E-2</v>
      </c>
      <c r="BI783" s="91">
        <v>1.288729243084652E-3</v>
      </c>
      <c r="BJ783" s="91">
        <v>1.288729243084652E-3</v>
      </c>
      <c r="BK783" s="91">
        <v>-3.9114721970889728E-2</v>
      </c>
      <c r="BL783" s="91">
        <v>2.0788734504673168E-2</v>
      </c>
      <c r="BM783" s="91">
        <v>2.0788734504673168E-2</v>
      </c>
      <c r="BN783" s="91">
        <v>-2.3300279843559601E-2</v>
      </c>
      <c r="BO783" s="91">
        <v>0.21052631578947367</v>
      </c>
      <c r="BP783" s="91">
        <v>0.21052631578947367</v>
      </c>
      <c r="BQ783" s="91">
        <v>0.14930001772107035</v>
      </c>
      <c r="BR783" s="91">
        <v>1.9692832764505119</v>
      </c>
      <c r="BS783" s="91">
        <v>1.9692832764505119</v>
      </c>
      <c r="BT783" s="91">
        <v>1.4443282462008764</v>
      </c>
      <c r="BU783" s="91">
        <v>0.36469744987545671</v>
      </c>
      <c r="BV783" s="91">
        <v>0.36469744987545671</v>
      </c>
      <c r="BW783" s="91">
        <v>-0.18646792635626028</v>
      </c>
      <c r="BX783" s="91"/>
      <c r="BY783" s="91"/>
      <c r="BZ783" s="91"/>
      <c r="CA783" s="91"/>
      <c r="CB783" s="91"/>
      <c r="CC783" s="91"/>
      <c r="CD783" s="91"/>
      <c r="CE783" s="91"/>
      <c r="CF783" s="91"/>
      <c r="CG783" s="68">
        <v>4.5199999999999996</v>
      </c>
      <c r="CH783" s="91">
        <v>0</v>
      </c>
      <c r="CI783" s="91">
        <v>0</v>
      </c>
      <c r="CJ783" s="91">
        <v>0</v>
      </c>
      <c r="CK783" s="91">
        <v>0</v>
      </c>
      <c r="CL783" s="91">
        <v>0</v>
      </c>
      <c r="CM783" s="91">
        <v>0</v>
      </c>
      <c r="CN783" s="91">
        <v>0</v>
      </c>
      <c r="CO783" s="68">
        <f t="shared" si="12"/>
        <v>0</v>
      </c>
      <c r="CP783" s="68">
        <f>IF(ISNUMBER(SUM(CI783,CK783,CM783)/SUM(CH783,CJ783,CL783)),SUM(CI783,CK783,CM783)/SUM(CH783,CJ783,CL783),0)</f>
        <v>0</v>
      </c>
      <c r="CQ783" s="91"/>
    </row>
    <row r="784" spans="1:95" ht="16" x14ac:dyDescent="0.2">
      <c r="A784" s="88" t="s">
        <v>1251</v>
      </c>
      <c r="B784" t="s">
        <v>3396</v>
      </c>
      <c r="C784" s="89" t="s">
        <v>203</v>
      </c>
      <c r="D784" s="89" t="s">
        <v>410</v>
      </c>
      <c r="E784" s="89" t="s">
        <v>7</v>
      </c>
      <c r="F784" s="89">
        <v>2012</v>
      </c>
      <c r="G784" s="89" t="s">
        <v>177</v>
      </c>
      <c r="H784" s="90">
        <v>6</v>
      </c>
      <c r="I784" s="90">
        <v>183</v>
      </c>
      <c r="J784" s="90">
        <v>23</v>
      </c>
      <c r="K784" s="90">
        <v>21</v>
      </c>
      <c r="L784" s="90">
        <v>22</v>
      </c>
      <c r="M784" s="91">
        <v>14.155963302752294</v>
      </c>
      <c r="N784" s="91">
        <v>4.2745098039215685</v>
      </c>
      <c r="O784" s="91">
        <v>0.62324012621042324</v>
      </c>
      <c r="P784" s="91">
        <v>0.41549341747361546</v>
      </c>
      <c r="Q784" s="91">
        <v>0.58179958655206176</v>
      </c>
      <c r="R784" s="91">
        <v>2.9086859688195994</v>
      </c>
      <c r="S784" s="91">
        <v>0.36944837340876946</v>
      </c>
      <c r="T784" s="91">
        <v>1.3233082706766917</v>
      </c>
      <c r="U784" s="91">
        <v>2.9086859688195994</v>
      </c>
      <c r="V784" s="91">
        <v>2.9086859688195994</v>
      </c>
      <c r="W784" s="91">
        <v>1.9120541798657489</v>
      </c>
      <c r="X784" s="91">
        <v>-0.46669548384212756</v>
      </c>
      <c r="Y784" s="91">
        <v>1.4123194696285335</v>
      </c>
      <c r="Z784" s="91">
        <v>1.4123194696285335</v>
      </c>
      <c r="AA784" s="91">
        <v>0.22187374746718314</v>
      </c>
      <c r="AB784" s="91">
        <v>-0.57541473047055547</v>
      </c>
      <c r="AC784" s="91">
        <v>0.31885018047269353</v>
      </c>
      <c r="AD784" s="91">
        <v>0.31885018047269353</v>
      </c>
      <c r="AE784" s="91">
        <v>-0.45911109494698621</v>
      </c>
      <c r="AF784" s="91">
        <v>0.35776575571278446</v>
      </c>
      <c r="AG784" s="91">
        <v>0.76183129535902649</v>
      </c>
      <c r="AH784" s="91">
        <v>0.76183129535902649</v>
      </c>
      <c r="AI784" s="91">
        <v>0.26911406857928644</v>
      </c>
      <c r="AJ784" s="91">
        <v>9.5203750450775323E-2</v>
      </c>
      <c r="AK784" s="91">
        <v>0.41549341747361546</v>
      </c>
      <c r="AL784" s="91">
        <v>0.41549341747361546</v>
      </c>
      <c r="AM784" s="91">
        <v>0.25171978564166686</v>
      </c>
      <c r="AN784" s="91">
        <v>9.5203750450775337E-2</v>
      </c>
      <c r="AO784" s="91">
        <v>0.41549341747361551</v>
      </c>
      <c r="AP784" s="91">
        <v>0.41549341747361551</v>
      </c>
      <c r="AQ784" s="91">
        <v>0.24217782459085391</v>
      </c>
      <c r="AR784" s="91">
        <v>-0.1503517413183271</v>
      </c>
      <c r="AS784" s="91">
        <v>8.5261679216122599E-2</v>
      </c>
      <c r="AT784" s="91">
        <v>8.5261679216122599E-2</v>
      </c>
      <c r="AU784" s="91">
        <v>-5.6258915216285885E-2</v>
      </c>
      <c r="AV784" s="91">
        <v>6.8505110337727937E-3</v>
      </c>
      <c r="AW784" s="91">
        <v>4.2745098039215685</v>
      </c>
      <c r="AX784" s="91">
        <v>60.509803921568626</v>
      </c>
      <c r="AY784" s="91">
        <v>12</v>
      </c>
      <c r="AZ784" s="91">
        <v>0.17594654788418709</v>
      </c>
      <c r="BA784" s="91">
        <v>0.17594654788418709</v>
      </c>
      <c r="BB784" s="91">
        <v>0.13155671869809554</v>
      </c>
      <c r="BC784" s="91">
        <v>0.36944837340876946</v>
      </c>
      <c r="BD784" s="91">
        <v>0.36944837340876946</v>
      </c>
      <c r="BE784" s="91">
        <v>0.23543066112628494</v>
      </c>
      <c r="BF784" s="91">
        <v>7.0705824368736403E-2</v>
      </c>
      <c r="BG784" s="91">
        <v>7.0705824368736403E-2</v>
      </c>
      <c r="BH784" s="91">
        <v>-5.3225652698334319E-2</v>
      </c>
      <c r="BI784" s="91">
        <v>0.30969479365572899</v>
      </c>
      <c r="BJ784" s="91">
        <v>0.30969479365572899</v>
      </c>
      <c r="BK784" s="91">
        <v>5.7525777382316991E-2</v>
      </c>
      <c r="BL784" s="91">
        <v>0.35674078768937156</v>
      </c>
      <c r="BM784" s="91">
        <v>0.35674078768937156</v>
      </c>
      <c r="BN784" s="91">
        <v>6.2931284567443666E-2</v>
      </c>
      <c r="BO784" s="91">
        <v>0.46153846153846156</v>
      </c>
      <c r="BP784" s="91">
        <v>0.46153846153846156</v>
      </c>
      <c r="BQ784" s="91">
        <v>0.24892498805542285</v>
      </c>
      <c r="BR784" s="91">
        <v>2.9086859688195994</v>
      </c>
      <c r="BS784" s="91">
        <v>2.9086859688195994</v>
      </c>
      <c r="BT784" s="91">
        <v>1.9120541798657489</v>
      </c>
      <c r="BU784" s="91">
        <v>1.0704227260265955</v>
      </c>
      <c r="BV784" s="91">
        <v>1.0704227260265955</v>
      </c>
      <c r="BW784" s="91">
        <v>0.13318613793027861</v>
      </c>
      <c r="BX784" s="92">
        <v>27.8378415729</v>
      </c>
      <c r="BY784" s="92">
        <v>211</v>
      </c>
      <c r="BZ784" s="92">
        <v>73</v>
      </c>
      <c r="CA784" s="92">
        <v>12</v>
      </c>
      <c r="CB784" s="92">
        <v>7.1</v>
      </c>
      <c r="CC784" s="91"/>
      <c r="CD784" s="92">
        <v>31.5</v>
      </c>
      <c r="CE784" s="92">
        <v>116</v>
      </c>
      <c r="CF784" s="92">
        <v>111.55</v>
      </c>
      <c r="CG784" s="68">
        <v>4.59</v>
      </c>
      <c r="CH784" s="91">
        <v>0</v>
      </c>
      <c r="CI784" s="91">
        <v>0</v>
      </c>
      <c r="CJ784" s="91">
        <v>0</v>
      </c>
      <c r="CK784" s="91">
        <v>0</v>
      </c>
      <c r="CL784" s="91">
        <v>0</v>
      </c>
      <c r="CM784" s="91">
        <v>0</v>
      </c>
      <c r="CN784" s="91">
        <v>0</v>
      </c>
      <c r="CO784" s="68">
        <f t="shared" si="12"/>
        <v>0</v>
      </c>
      <c r="CP784" s="68">
        <f>IF(ISNUMBER(SUM(CI784,CK784,CM784)/SUM(CH784,CJ784,CL784)),SUM(CI784,CK784,CM784)/SUM(CH784,CJ784,CL784),0)</f>
        <v>0</v>
      </c>
      <c r="CQ784" s="92"/>
    </row>
    <row r="785" spans="1:95" ht="16" x14ac:dyDescent="0.2">
      <c r="A785" s="88" t="s">
        <v>717</v>
      </c>
      <c r="B785" t="s">
        <v>717</v>
      </c>
      <c r="C785" s="89" t="s">
        <v>34</v>
      </c>
      <c r="D785" s="89" t="s">
        <v>35</v>
      </c>
      <c r="E785" s="89" t="s">
        <v>7</v>
      </c>
      <c r="F785" s="89">
        <v>2020</v>
      </c>
      <c r="G785" s="89"/>
      <c r="H785" s="90">
        <v>8</v>
      </c>
      <c r="I785" s="90">
        <v>300</v>
      </c>
      <c r="J785" s="90">
        <v>21</v>
      </c>
      <c r="K785" s="90"/>
      <c r="L785" s="90"/>
      <c r="M785" s="91">
        <v>16.151898734177216</v>
      </c>
      <c r="N785" s="91">
        <v>2.6333333333333333</v>
      </c>
      <c r="O785" s="91">
        <v>0.22402488933433562</v>
      </c>
      <c r="P785" s="91">
        <v>0.18851505881772138</v>
      </c>
      <c r="Q785" s="91">
        <v>0.22959366908878315</v>
      </c>
      <c r="R785" s="91">
        <v>1.6547029702970297</v>
      </c>
      <c r="S785" s="91">
        <v>0.15553745928338764</v>
      </c>
      <c r="T785" s="91">
        <v>1.2366489496330042</v>
      </c>
      <c r="U785" s="91">
        <v>1.6547029702970297</v>
      </c>
      <c r="V785" s="91">
        <v>1.6547029702970297</v>
      </c>
      <c r="W785" s="91">
        <v>1.2909774769741034</v>
      </c>
      <c r="X785" s="91">
        <v>-0.65323508871845992</v>
      </c>
      <c r="Y785" s="91">
        <v>-0.2895176022569983</v>
      </c>
      <c r="Z785" s="91">
        <v>-0.2895176022569983</v>
      </c>
      <c r="AA785" s="91">
        <v>-0.63513091751240347</v>
      </c>
      <c r="AB785" s="91">
        <v>-0.37104903077496298</v>
      </c>
      <c r="AC785" s="91">
        <v>-0.37104903077496298</v>
      </c>
      <c r="AD785" s="91">
        <v>-0.77481611171645826</v>
      </c>
      <c r="AE785" s="91">
        <v>-0.68766921088213084</v>
      </c>
      <c r="AF785" s="91">
        <v>-0.58303172415097526</v>
      </c>
      <c r="AG785" s="91">
        <v>-0.2811901331290636</v>
      </c>
      <c r="AH785" s="91">
        <v>-0.2811901331290636</v>
      </c>
      <c r="AI785" s="91">
        <v>-0.68535519810154144</v>
      </c>
      <c r="AJ785" s="91">
        <v>0.2133832663868</v>
      </c>
      <c r="AK785" s="91">
        <v>0.2133832663868</v>
      </c>
      <c r="AL785" s="91">
        <v>0.16364685124864276</v>
      </c>
      <c r="AM785" s="91">
        <v>0.16400640812975179</v>
      </c>
      <c r="AN785" s="91">
        <v>0.13717495696294282</v>
      </c>
      <c r="AO785" s="91">
        <v>0.14026872964169382</v>
      </c>
      <c r="AP785" s="91">
        <v>0.14026872964169382</v>
      </c>
      <c r="AQ785" s="91">
        <v>0.11712175174402921</v>
      </c>
      <c r="AR785" s="91">
        <v>-5.6984986722344977E-2</v>
      </c>
      <c r="AS785" s="91">
        <v>-0.16716579442405341</v>
      </c>
      <c r="AT785" s="91">
        <v>-5.6984986722344977E-2</v>
      </c>
      <c r="AU785" s="91">
        <v>-0.13192823476268328</v>
      </c>
      <c r="AV785" s="91">
        <v>1.2562994211914619E-2</v>
      </c>
      <c r="AW785" s="91">
        <v>2.6333333333333333</v>
      </c>
      <c r="AX785" s="91">
        <v>42.533333333333331</v>
      </c>
      <c r="AY785" s="91">
        <v>7</v>
      </c>
      <c r="AZ785" s="91">
        <v>8.6633663366336627E-2</v>
      </c>
      <c r="BA785" s="91">
        <v>8.6633663366336627E-2</v>
      </c>
      <c r="BB785" s="91">
        <v>5.8819539330323224E-2</v>
      </c>
      <c r="BC785" s="91">
        <v>0.15553745928338764</v>
      </c>
      <c r="BD785" s="91">
        <v>0.15553745928338764</v>
      </c>
      <c r="BE785" s="91">
        <v>0.10660398614265872</v>
      </c>
      <c r="BF785" s="91">
        <v>-0.11710682526945103</v>
      </c>
      <c r="BG785" s="91">
        <v>-0.14583051456269203</v>
      </c>
      <c r="BH785" s="91">
        <v>-0.14563079617384794</v>
      </c>
      <c r="BI785" s="91">
        <v>-6.1919881368972446E-2</v>
      </c>
      <c r="BJ785" s="91">
        <v>-6.1919881368972446E-2</v>
      </c>
      <c r="BK785" s="91">
        <v>-0.11085335450970135</v>
      </c>
      <c r="BL785" s="91">
        <v>-7.3045710809646613E-2</v>
      </c>
      <c r="BM785" s="91">
        <v>-7.3045710809646613E-2</v>
      </c>
      <c r="BN785" s="91">
        <v>-0.12197918395037549</v>
      </c>
      <c r="BO785" s="91">
        <v>0.17948717948717949</v>
      </c>
      <c r="BP785" s="91">
        <v>0.125</v>
      </c>
      <c r="BQ785" s="91">
        <v>0.12763951734539969</v>
      </c>
      <c r="BR785" s="91">
        <v>1.6547029702970297</v>
      </c>
      <c r="BS785" s="91">
        <v>1.6547029702970297</v>
      </c>
      <c r="BT785" s="91">
        <v>1.2909774769741034</v>
      </c>
      <c r="BU785" s="91">
        <v>-0.31468520120381105</v>
      </c>
      <c r="BV785" s="91">
        <v>-0.31468520120381105</v>
      </c>
      <c r="BW785" s="91">
        <v>-0.51243832762079689</v>
      </c>
      <c r="BX785" s="92">
        <v>24.119847382700002</v>
      </c>
      <c r="BY785" s="92">
        <v>198</v>
      </c>
      <c r="BZ785" s="92">
        <v>76</v>
      </c>
      <c r="CA785" s="92">
        <v>9</v>
      </c>
      <c r="CB785" s="92">
        <v>7.1</v>
      </c>
      <c r="CC785" s="91"/>
      <c r="CD785" s="92">
        <v>35</v>
      </c>
      <c r="CE785" s="92">
        <v>128</v>
      </c>
      <c r="CF785" s="92">
        <v>123.5</v>
      </c>
      <c r="CG785" s="68">
        <v>4.5999999999999996</v>
      </c>
      <c r="CH785" s="91">
        <v>0</v>
      </c>
      <c r="CI785" s="91">
        <v>0</v>
      </c>
      <c r="CJ785" s="91">
        <v>0</v>
      </c>
      <c r="CK785" s="91">
        <v>0</v>
      </c>
      <c r="CL785" s="91">
        <v>0</v>
      </c>
      <c r="CM785" s="91">
        <v>0</v>
      </c>
      <c r="CN785" s="91">
        <v>0</v>
      </c>
      <c r="CO785" s="68">
        <f t="shared" si="12"/>
        <v>0</v>
      </c>
      <c r="CP785" s="68">
        <f>IF(ISNUMBER(SUM(CI785,CK785,CM785)/SUM(CH785,CJ785,CL785)),SUM(CI785,CK785,CM785)/SUM(CH785,CJ785,CL785),0)</f>
        <v>0</v>
      </c>
      <c r="CQ785" s="92"/>
    </row>
    <row r="786" spans="1:95" ht="16" x14ac:dyDescent="0.2">
      <c r="A786" s="88" t="s">
        <v>1267</v>
      </c>
      <c r="B786" t="s">
        <v>1267</v>
      </c>
      <c r="C786" s="89" t="s">
        <v>180</v>
      </c>
      <c r="D786" s="89" t="s">
        <v>31</v>
      </c>
      <c r="E786" s="89" t="s">
        <v>7</v>
      </c>
      <c r="F786" s="89">
        <v>2012</v>
      </c>
      <c r="G786" s="89"/>
      <c r="H786" s="90">
        <v>8</v>
      </c>
      <c r="I786" s="90">
        <v>300</v>
      </c>
      <c r="J786" s="90">
        <v>24</v>
      </c>
      <c r="K786" s="90"/>
      <c r="L786" s="90"/>
      <c r="M786" s="91">
        <v>11.894117647058824</v>
      </c>
      <c r="N786" s="91">
        <v>3.7777777777777777</v>
      </c>
      <c r="O786" s="91">
        <v>0.26255771018692409</v>
      </c>
      <c r="P786" s="91">
        <v>0.23156074362300044</v>
      </c>
      <c r="Q786" s="91">
        <v>0.2400923362990785</v>
      </c>
      <c r="R786" s="91">
        <v>1.6011966970350962</v>
      </c>
      <c r="S786" s="91">
        <v>0.16480413632715551</v>
      </c>
      <c r="T786" s="91">
        <v>0.99352331606217614</v>
      </c>
      <c r="U786" s="91">
        <v>1.6825210412996672</v>
      </c>
      <c r="V786" s="91">
        <v>1.5198723527705251</v>
      </c>
      <c r="W786" s="91">
        <v>1.4560892692762113</v>
      </c>
      <c r="X786" s="91">
        <v>-0.85914201290914227</v>
      </c>
      <c r="Y786" s="91">
        <v>-0.25101777187374985</v>
      </c>
      <c r="Z786" s="91">
        <v>-0.46335495829012707</v>
      </c>
      <c r="AA786" s="91">
        <v>-0.45615282357504</v>
      </c>
      <c r="AB786" s="91">
        <v>-1.4359957659513118</v>
      </c>
      <c r="AC786" s="91">
        <v>-0.90731474704723869</v>
      </c>
      <c r="AD786" s="91">
        <v>-1.8302370564198469</v>
      </c>
      <c r="AE786" s="91">
        <v>-1.2779226075473049</v>
      </c>
      <c r="AF786" s="91">
        <v>-0.86936086149700587</v>
      </c>
      <c r="AG786" s="91">
        <v>-0.64532411395772371</v>
      </c>
      <c r="AH786" s="91">
        <v>-8.8017182129734861E-2</v>
      </c>
      <c r="AI786" s="91">
        <v>-0.45852217435240744</v>
      </c>
      <c r="AJ786" s="91">
        <v>0.18484969406757118</v>
      </c>
      <c r="AK786" s="91">
        <v>0.23156074362300044</v>
      </c>
      <c r="AL786" s="91">
        <v>0.23156074362300044</v>
      </c>
      <c r="AM786" s="91">
        <v>0.16856643533046245</v>
      </c>
      <c r="AN786" s="91">
        <v>0.14219207235967013</v>
      </c>
      <c r="AO786" s="91">
        <v>0.16031128404669262</v>
      </c>
      <c r="AP786" s="91">
        <v>0.16031128404669262</v>
      </c>
      <c r="AQ786" s="91">
        <v>0.13727890502965773</v>
      </c>
      <c r="AR786" s="91">
        <v>-0.1652424517060771</v>
      </c>
      <c r="AS786" s="91">
        <v>-0.28132381696340847</v>
      </c>
      <c r="AT786" s="91">
        <v>-0.1652424517060771</v>
      </c>
      <c r="AU786" s="91">
        <v>-0.21017773708773169</v>
      </c>
      <c r="AV786" s="91">
        <v>-8.2752346034157542E-3</v>
      </c>
      <c r="AW786" s="91">
        <v>3.7777777777777777</v>
      </c>
      <c r="AX786" s="91">
        <v>44.93333333333333</v>
      </c>
      <c r="AY786" s="91">
        <v>5</v>
      </c>
      <c r="AZ786" s="91">
        <v>0.1475826972010178</v>
      </c>
      <c r="BA786" s="91">
        <v>7.5718015665796348E-2</v>
      </c>
      <c r="BB786" s="91">
        <v>0.10512522099846899</v>
      </c>
      <c r="BC786" s="91">
        <v>0.2089857045609258</v>
      </c>
      <c r="BD786" s="91">
        <v>0.12062256809338522</v>
      </c>
      <c r="BE786" s="91">
        <v>0.16205781005931547</v>
      </c>
      <c r="BF786" s="91">
        <v>-8.9756844479107256E-2</v>
      </c>
      <c r="BG786" s="91">
        <v>-0.36264763392681681</v>
      </c>
      <c r="BH786" s="91">
        <v>-0.18657435092153352</v>
      </c>
      <c r="BI786" s="91">
        <v>0.19359863851554096</v>
      </c>
      <c r="BJ786" s="91">
        <v>9.9152261201170044E-2</v>
      </c>
      <c r="BK786" s="91">
        <v>3.4224022305021244E-2</v>
      </c>
      <c r="BL786" s="91">
        <v>0.20072706270762275</v>
      </c>
      <c r="BM786" s="91">
        <v>0.1097068514293392</v>
      </c>
      <c r="BN786" s="91">
        <v>4.19619083638521E-2</v>
      </c>
      <c r="BO786" s="91">
        <v>0.2</v>
      </c>
      <c r="BP786" s="91">
        <v>0.2</v>
      </c>
      <c r="BQ786" s="91">
        <v>0.1125</v>
      </c>
      <c r="BR786" s="91">
        <v>1.6825210412996672</v>
      </c>
      <c r="BS786" s="91">
        <v>1.5198723527705251</v>
      </c>
      <c r="BT786" s="91">
        <v>1.4560892692762113</v>
      </c>
      <c r="BU786" s="91">
        <v>-6.118708753010349E-2</v>
      </c>
      <c r="BV786" s="91">
        <v>-0.34470776023804017</v>
      </c>
      <c r="BW786" s="91">
        <v>-0.29008236714739405</v>
      </c>
      <c r="BX786" s="91"/>
      <c r="BY786" s="91"/>
      <c r="BZ786" s="91"/>
      <c r="CA786" s="91"/>
      <c r="CB786" s="91"/>
      <c r="CC786" s="91"/>
      <c r="CD786" s="91"/>
      <c r="CE786" s="91"/>
      <c r="CF786" s="91"/>
      <c r="CG786" s="68"/>
      <c r="CH786" s="91">
        <v>0</v>
      </c>
      <c r="CI786" s="91">
        <v>0</v>
      </c>
      <c r="CJ786" s="91">
        <v>0</v>
      </c>
      <c r="CK786" s="91">
        <v>0</v>
      </c>
      <c r="CL786" s="91">
        <v>0</v>
      </c>
      <c r="CM786" s="91">
        <v>0</v>
      </c>
      <c r="CN786" s="91">
        <v>0</v>
      </c>
      <c r="CO786" s="68">
        <f t="shared" si="12"/>
        <v>0</v>
      </c>
      <c r="CP786" s="68">
        <f>IF(ISNUMBER(SUM(CI786,CK786,CM786)/SUM(CH786,CJ786,CL786)),SUM(CI786,CK786,CM786)/SUM(CH786,CJ786,CL786),0)</f>
        <v>0</v>
      </c>
      <c r="CQ786" s="91"/>
    </row>
    <row r="787" spans="1:95" ht="16" x14ac:dyDescent="0.2">
      <c r="A787" s="88" t="s">
        <v>854</v>
      </c>
      <c r="B787" t="s">
        <v>854</v>
      </c>
      <c r="C787" s="89" t="s">
        <v>42</v>
      </c>
      <c r="D787" s="89" t="s">
        <v>43</v>
      </c>
      <c r="E787" s="89" t="s">
        <v>7</v>
      </c>
      <c r="F787" s="89">
        <v>2018</v>
      </c>
      <c r="G787" s="89" t="s">
        <v>205</v>
      </c>
      <c r="H787" s="90">
        <v>7</v>
      </c>
      <c r="I787" s="90">
        <v>255</v>
      </c>
      <c r="J787" s="90">
        <v>22</v>
      </c>
      <c r="K787" s="90"/>
      <c r="L787" s="90"/>
      <c r="M787" s="91">
        <v>13.901098901098901</v>
      </c>
      <c r="N787" s="91">
        <v>2.3947368421052633</v>
      </c>
      <c r="O787" s="91">
        <v>0.15028756192404438</v>
      </c>
      <c r="P787" s="91">
        <v>0.1722492251338405</v>
      </c>
      <c r="Q787" s="91">
        <v>0.18188867050704244</v>
      </c>
      <c r="R787" s="91">
        <v>1.3063457330415755</v>
      </c>
      <c r="S787" s="91">
        <v>0.14064098747164469</v>
      </c>
      <c r="T787" s="91">
        <v>0.22560576293385726</v>
      </c>
      <c r="U787" s="91">
        <v>1.3063457330415755</v>
      </c>
      <c r="V787" s="91">
        <v>1.3063457330415755</v>
      </c>
      <c r="W787" s="91">
        <v>0.87920086720884616</v>
      </c>
      <c r="X787" s="91">
        <v>-1.5945932310479993</v>
      </c>
      <c r="Y787" s="91">
        <v>-0.48417001907628343</v>
      </c>
      <c r="Z787" s="91">
        <v>-0.48417001907628343</v>
      </c>
      <c r="AA787" s="91">
        <v>-0.92910852291209167</v>
      </c>
      <c r="AB787" s="91">
        <v>-1.3820922174741099</v>
      </c>
      <c r="AC787" s="91">
        <v>-0.79307189549614132</v>
      </c>
      <c r="AD787" s="91">
        <v>-1.1231733489719125</v>
      </c>
      <c r="AE787" s="91">
        <v>-1.0994458206473878</v>
      </c>
      <c r="AF787" s="91">
        <v>-1.2039840414768723</v>
      </c>
      <c r="AG787" s="91">
        <v>-0.51211275099018816</v>
      </c>
      <c r="AH787" s="91">
        <v>-0.51211275099018816</v>
      </c>
      <c r="AI787" s="91">
        <v>-0.79436874859438422</v>
      </c>
      <c r="AJ787" s="91">
        <v>1.5887290167865709E-2</v>
      </c>
      <c r="AK787" s="91">
        <v>0.1722492251338405</v>
      </c>
      <c r="AL787" s="91">
        <v>0.1722492251338405</v>
      </c>
      <c r="AM787" s="91">
        <v>0.10248624208200047</v>
      </c>
      <c r="AN787" s="91">
        <v>1.4665190924183729E-2</v>
      </c>
      <c r="AO787" s="91">
        <v>0.12832589871424824</v>
      </c>
      <c r="AP787" s="91">
        <v>8.612461256692025E-2</v>
      </c>
      <c r="AQ787" s="91">
        <v>6.8964244840343969E-2</v>
      </c>
      <c r="AR787" s="91">
        <v>-0.17949475276110408</v>
      </c>
      <c r="AS787" s="91">
        <v>-0.17910862535149899</v>
      </c>
      <c r="AT787" s="91">
        <v>-0.17910862535149899</v>
      </c>
      <c r="AU787" s="91">
        <v>-0.17930168905630153</v>
      </c>
      <c r="AV787" s="91">
        <v>-2.0707296351814286E-2</v>
      </c>
      <c r="AW787" s="91">
        <v>2.3947368421052633</v>
      </c>
      <c r="AX787" s="91">
        <v>33.289473684210527</v>
      </c>
      <c r="AY787" s="91">
        <v>3</v>
      </c>
      <c r="AZ787" s="91">
        <v>9.4091903719912467E-2</v>
      </c>
      <c r="BA787" s="91">
        <v>5.185185185185185E-2</v>
      </c>
      <c r="BB787" s="91">
        <v>5.1224333297347269E-2</v>
      </c>
      <c r="BC787" s="91">
        <v>0.15665179742849647</v>
      </c>
      <c r="BD787" s="91">
        <v>0.1246301775147929</v>
      </c>
      <c r="BE787" s="91">
        <v>9.2959211646893802E-2</v>
      </c>
      <c r="BF787" s="91">
        <v>-0.14471617641758319</v>
      </c>
      <c r="BG787" s="91">
        <v>-0.14471617641758319</v>
      </c>
      <c r="BH787" s="91">
        <v>-0.16367767713868647</v>
      </c>
      <c r="BI787" s="91">
        <v>-5.7333474006323049E-2</v>
      </c>
      <c r="BJ787" s="91">
        <v>-5.7333474006323049E-2</v>
      </c>
      <c r="BK787" s="91">
        <v>-0.12232341242832895</v>
      </c>
      <c r="BL787" s="91">
        <v>-3.9929537518146097E-2</v>
      </c>
      <c r="BM787" s="91">
        <v>-3.9929537518146097E-2</v>
      </c>
      <c r="BN787" s="91">
        <v>-0.10371304519282397</v>
      </c>
      <c r="BO787" s="91">
        <v>0.1</v>
      </c>
      <c r="BP787" s="91">
        <v>4.7619047619047616E-2</v>
      </c>
      <c r="BQ787" s="91">
        <v>4.4969278033794163E-2</v>
      </c>
      <c r="BR787" s="91">
        <v>1.3063457330415755</v>
      </c>
      <c r="BS787" s="91">
        <v>1.3063457330415755</v>
      </c>
      <c r="BT787" s="91">
        <v>0.87920086720884616</v>
      </c>
      <c r="BU787" s="91">
        <v>-0.64285127822420152</v>
      </c>
      <c r="BV787" s="91">
        <v>-0.64285127822420152</v>
      </c>
      <c r="BW787" s="91">
        <v>-1.0456652435939056</v>
      </c>
      <c r="BX787" s="91"/>
      <c r="BY787" s="91"/>
      <c r="BZ787" s="91"/>
      <c r="CA787" s="91"/>
      <c r="CB787" s="91"/>
      <c r="CC787" s="91"/>
      <c r="CD787" s="91"/>
      <c r="CE787" s="91"/>
      <c r="CF787" s="91"/>
      <c r="CG787" s="68"/>
      <c r="CH787" s="91">
        <v>0</v>
      </c>
      <c r="CI787" s="91">
        <v>0</v>
      </c>
      <c r="CJ787" s="91">
        <v>0</v>
      </c>
      <c r="CK787" s="91">
        <v>0</v>
      </c>
      <c r="CL787" s="91">
        <v>0</v>
      </c>
      <c r="CM787" s="91">
        <v>0</v>
      </c>
      <c r="CN787" s="91">
        <v>0</v>
      </c>
      <c r="CO787" s="68">
        <f t="shared" si="12"/>
        <v>0</v>
      </c>
      <c r="CP787" s="68">
        <f>IF(ISNUMBER(SUM(CI787,CK787,CM787)/SUM(CH787,CJ787,CL787)),SUM(CI787,CK787,CM787)/SUM(CH787,CJ787,CL787),0)</f>
        <v>0</v>
      </c>
      <c r="CQ787" s="91"/>
    </row>
    <row r="788" spans="1:95" ht="16" x14ac:dyDescent="0.2">
      <c r="A788" s="88" t="s">
        <v>1113</v>
      </c>
      <c r="B788" t="s">
        <v>1113</v>
      </c>
      <c r="C788" s="89" t="s">
        <v>836</v>
      </c>
      <c r="D788" s="89" t="s">
        <v>33</v>
      </c>
      <c r="E788" s="89" t="s">
        <v>7</v>
      </c>
      <c r="F788" s="89">
        <v>2014</v>
      </c>
      <c r="G788" s="89"/>
      <c r="H788" s="90">
        <v>8</v>
      </c>
      <c r="I788" s="90">
        <v>300</v>
      </c>
      <c r="J788" s="90">
        <v>21</v>
      </c>
      <c r="K788" s="90">
        <v>19</v>
      </c>
      <c r="L788" s="90">
        <v>19</v>
      </c>
      <c r="M788" s="91">
        <v>15.24375</v>
      </c>
      <c r="N788" s="91">
        <v>5</v>
      </c>
      <c r="O788" s="91">
        <v>0.538038801902325</v>
      </c>
      <c r="P788" s="91">
        <v>0.4410006579891812</v>
      </c>
      <c r="Q788" s="91">
        <v>0.48542348655249201</v>
      </c>
      <c r="R788" s="91">
        <v>2.6869134122821028</v>
      </c>
      <c r="S788" s="91">
        <v>0.33426899357498729</v>
      </c>
      <c r="T788" s="91">
        <v>1.2642910170749813</v>
      </c>
      <c r="U788" s="91">
        <v>3.1047381546134667</v>
      </c>
      <c r="V788" s="91">
        <v>2.2690886699507389</v>
      </c>
      <c r="W788" s="91">
        <v>2.2127059472130619</v>
      </c>
      <c r="X788" s="91">
        <v>-0.52024299647598005</v>
      </c>
      <c r="Y788" s="91">
        <v>1.3128338797818064</v>
      </c>
      <c r="Z788" s="91">
        <v>0.26490971303268696</v>
      </c>
      <c r="AA788" s="91">
        <v>0.35250019877950445</v>
      </c>
      <c r="AB788" s="91">
        <v>-0.34340696333298593</v>
      </c>
      <c r="AC788" s="91">
        <v>1.2060151534662196</v>
      </c>
      <c r="AD788" s="91">
        <v>-0.16043041206274911</v>
      </c>
      <c r="AE788" s="91">
        <v>0.23405925935682817</v>
      </c>
      <c r="AF788" s="91">
        <v>-8.5660549306846745E-2</v>
      </c>
      <c r="AG788" s="91">
        <v>0.22686582551795809</v>
      </c>
      <c r="AH788" s="91">
        <v>1.6050393450575804</v>
      </c>
      <c r="AI788" s="91">
        <v>0.58208154042289728</v>
      </c>
      <c r="AJ788" s="91">
        <v>0.14766138497652581</v>
      </c>
      <c r="AK788" s="91">
        <v>0.45503348276052913</v>
      </c>
      <c r="AL788" s="91">
        <v>0.42696783321783321</v>
      </c>
      <c r="AM788" s="91">
        <v>0.34322090031829605</v>
      </c>
      <c r="AN788" s="91">
        <v>0.13630281690140844</v>
      </c>
      <c r="AO788" s="91">
        <v>0.45503348276052907</v>
      </c>
      <c r="AP788" s="91">
        <v>0.31052206052206055</v>
      </c>
      <c r="AQ788" s="91">
        <v>0.30061945339466606</v>
      </c>
      <c r="AR788" s="91">
        <v>-5.7857126783879359E-2</v>
      </c>
      <c r="AS788" s="91">
        <v>3.0875364563133223E-3</v>
      </c>
      <c r="AT788" s="91">
        <v>0.20947799099142664</v>
      </c>
      <c r="AU788" s="91">
        <v>5.1569466887953531E-2</v>
      </c>
      <c r="AV788" s="91">
        <v>1.2738485787108872E-2</v>
      </c>
      <c r="AW788" s="91">
        <v>5</v>
      </c>
      <c r="AX788" s="91">
        <v>76.21875</v>
      </c>
      <c r="AY788" s="91">
        <v>9</v>
      </c>
      <c r="AZ788" s="91">
        <v>0.18453865336658354</v>
      </c>
      <c r="BA788" s="91">
        <v>0.12807881773399016</v>
      </c>
      <c r="BB788" s="91">
        <v>0.12944710061184675</v>
      </c>
      <c r="BC788" s="91">
        <v>0.43638275499474238</v>
      </c>
      <c r="BD788" s="91">
        <v>0.23215523215523215</v>
      </c>
      <c r="BE788" s="91">
        <v>0.27204787365093047</v>
      </c>
      <c r="BF788" s="91">
        <v>0.19301594159945928</v>
      </c>
      <c r="BG788" s="91">
        <v>-6.9212741690847512E-2</v>
      </c>
      <c r="BH788" s="91">
        <v>1.9813091334423827E-2</v>
      </c>
      <c r="BI788" s="91">
        <v>0.23555613133031741</v>
      </c>
      <c r="BJ788" s="91">
        <v>3.0783736948430118E-2</v>
      </c>
      <c r="BK788" s="91">
        <v>7.0676378444128371E-2</v>
      </c>
      <c r="BL788" s="91">
        <v>0.26312832124313684</v>
      </c>
      <c r="BM788" s="91">
        <v>5.9578984997467554E-2</v>
      </c>
      <c r="BN788" s="91">
        <v>9.9471626493165891E-2</v>
      </c>
      <c r="BO788" s="91">
        <v>0.47368421052631576</v>
      </c>
      <c r="BP788" s="91">
        <v>0.3888888888888889</v>
      </c>
      <c r="BQ788" s="91">
        <v>0.32919103313840153</v>
      </c>
      <c r="BR788" s="91">
        <v>3.1047381546134667</v>
      </c>
      <c r="BS788" s="91">
        <v>2.2690886699507389</v>
      </c>
      <c r="BT788" s="91">
        <v>2.2127059472130619</v>
      </c>
      <c r="BU788" s="91">
        <v>1.6068821532986997</v>
      </c>
      <c r="BV788" s="91">
        <v>0.75010161773388528</v>
      </c>
      <c r="BW788" s="91">
        <v>0.67352178399922646</v>
      </c>
      <c r="BX788" s="92">
        <v>26.359914526539999</v>
      </c>
      <c r="BY788" s="92">
        <v>189</v>
      </c>
      <c r="BZ788" s="92">
        <v>71</v>
      </c>
      <c r="CA788" s="92">
        <v>7</v>
      </c>
      <c r="CB788" s="92">
        <v>7.7</v>
      </c>
      <c r="CC788" s="92">
        <v>4.33</v>
      </c>
      <c r="CD788" s="92">
        <v>36</v>
      </c>
      <c r="CE788" s="92">
        <v>124</v>
      </c>
      <c r="CF788" s="92">
        <v>123.19999999999999</v>
      </c>
      <c r="CG788" s="68"/>
      <c r="CH788" s="91">
        <v>0</v>
      </c>
      <c r="CI788" s="91">
        <v>0</v>
      </c>
      <c r="CJ788" s="91">
        <v>0</v>
      </c>
      <c r="CK788" s="91">
        <v>0</v>
      </c>
      <c r="CL788" s="91">
        <v>0</v>
      </c>
      <c r="CM788" s="91">
        <v>0</v>
      </c>
      <c r="CN788" s="91">
        <v>0</v>
      </c>
      <c r="CO788" s="68">
        <f t="shared" si="12"/>
        <v>0</v>
      </c>
      <c r="CP788" s="68">
        <f>IF(ISNUMBER(SUM(CI788,CK788,CM788)/SUM(CH788,CJ788,CL788)),SUM(CI788,CK788,CM788)/SUM(CH788,CJ788,CL788),0)</f>
        <v>0</v>
      </c>
      <c r="CQ788" s="92"/>
    </row>
    <row r="789" spans="1:95" ht="16" x14ac:dyDescent="0.2">
      <c r="A789" s="88" t="s">
        <v>917</v>
      </c>
      <c r="B789" t="s">
        <v>917</v>
      </c>
      <c r="C789" s="89" t="s">
        <v>52</v>
      </c>
      <c r="D789" s="89" t="s">
        <v>31</v>
      </c>
      <c r="E789" s="89" t="s">
        <v>7</v>
      </c>
      <c r="F789" s="89">
        <v>2017</v>
      </c>
      <c r="G789" s="89"/>
      <c r="H789" s="90">
        <v>8</v>
      </c>
      <c r="I789" s="90">
        <v>300</v>
      </c>
      <c r="J789" s="90">
        <v>22</v>
      </c>
      <c r="K789" s="90">
        <v>19</v>
      </c>
      <c r="L789" s="90">
        <v>19</v>
      </c>
      <c r="M789" s="91">
        <v>10.122448979591837</v>
      </c>
      <c r="N789" s="91">
        <v>5.833333333333333</v>
      </c>
      <c r="O789" s="91">
        <v>0.274653444566343</v>
      </c>
      <c r="P789" s="91">
        <v>0.22938151170197163</v>
      </c>
      <c r="Q789" s="91">
        <v>0.2684310185525256</v>
      </c>
      <c r="R789" s="91">
        <v>1.6597852086921925</v>
      </c>
      <c r="S789" s="91">
        <v>0.20299305596475536</v>
      </c>
      <c r="T789" s="91">
        <v>2.3387397464578674</v>
      </c>
      <c r="U789" s="91">
        <v>2.3387397464578674</v>
      </c>
      <c r="V789" s="91">
        <v>0.98083067092651743</v>
      </c>
      <c r="W789" s="91">
        <v>1.6774993913461256</v>
      </c>
      <c r="X789" s="91">
        <v>0.50978607928420039</v>
      </c>
      <c r="Y789" s="91">
        <v>0.50978607928420039</v>
      </c>
      <c r="Z789" s="91">
        <v>-0.88233130569615648</v>
      </c>
      <c r="AA789" s="91">
        <v>-0.1494845839940411</v>
      </c>
      <c r="AB789" s="91">
        <v>0.44001674531062029</v>
      </c>
      <c r="AC789" s="91">
        <v>0.44001674531062029</v>
      </c>
      <c r="AD789" s="91">
        <v>-1.5857525568167814</v>
      </c>
      <c r="AE789" s="91">
        <v>-0.62077571228855233</v>
      </c>
      <c r="AF789" s="91">
        <v>0.72481723047690405</v>
      </c>
      <c r="AG789" s="91">
        <v>-0.9180178891474774</v>
      </c>
      <c r="AH789" s="91">
        <v>0.72481723047690405</v>
      </c>
      <c r="AI789" s="91">
        <v>3.6780371994815284E-3</v>
      </c>
      <c r="AJ789" s="91">
        <v>0.34191778926982913</v>
      </c>
      <c r="AK789" s="91">
        <v>0.34191778926982913</v>
      </c>
      <c r="AL789" s="91">
        <v>0.11684523413411414</v>
      </c>
      <c r="AM789" s="91">
        <v>0.21579272569815797</v>
      </c>
      <c r="AN789" s="91">
        <v>0.31561642086445763</v>
      </c>
      <c r="AO789" s="91">
        <v>0.31561642086445763</v>
      </c>
      <c r="AP789" s="91">
        <v>0.11684523413411416</v>
      </c>
      <c r="AQ789" s="91">
        <v>0.20702560289636743</v>
      </c>
      <c r="AR789" s="91">
        <v>7.006092909535519E-2</v>
      </c>
      <c r="AS789" s="91">
        <v>-0.19367997100210235</v>
      </c>
      <c r="AT789" s="91">
        <v>7.006092909535519E-2</v>
      </c>
      <c r="AU789" s="91">
        <v>-8.0812804093987944E-2</v>
      </c>
      <c r="AV789" s="91">
        <v>-1.3046307246398381E-2</v>
      </c>
      <c r="AW789" s="91">
        <v>5.833333333333333</v>
      </c>
      <c r="AX789" s="91">
        <v>59.047619047619051</v>
      </c>
      <c r="AY789" s="91">
        <v>8</v>
      </c>
      <c r="AZ789" s="91">
        <v>0.17680608365019013</v>
      </c>
      <c r="BA789" s="91">
        <v>0.12140575079872204</v>
      </c>
      <c r="BB789" s="91">
        <v>0.15607806860452181</v>
      </c>
      <c r="BC789" s="91">
        <v>0.28340675477239352</v>
      </c>
      <c r="BD789" s="91">
        <v>0.12257935715711719</v>
      </c>
      <c r="BE789" s="91">
        <v>0.20392928262733348</v>
      </c>
      <c r="BF789" s="91">
        <v>4.0039941377110422E-2</v>
      </c>
      <c r="BG789" s="91">
        <v>-0.18856856185996401</v>
      </c>
      <c r="BH789" s="91">
        <v>-8.1364952792147852E-2</v>
      </c>
      <c r="BI789" s="91">
        <v>9.1254441225941701E-2</v>
      </c>
      <c r="BJ789" s="91">
        <v>-0.15933081953943062</v>
      </c>
      <c r="BK789" s="91">
        <v>-1.8280747914676109E-2</v>
      </c>
      <c r="BL789" s="91">
        <v>9.459466553031623E-2</v>
      </c>
      <c r="BM789" s="91">
        <v>-0.14104370885241702</v>
      </c>
      <c r="BN789" s="91">
        <v>-1.1606040257065214E-2</v>
      </c>
      <c r="BO789" s="91">
        <v>0.34782608695652173</v>
      </c>
      <c r="BP789" s="91">
        <v>0.1111111111111111</v>
      </c>
      <c r="BQ789" s="91">
        <v>0.21012192316540146</v>
      </c>
      <c r="BR789" s="91">
        <v>2.3387397464578674</v>
      </c>
      <c r="BS789" s="91">
        <v>0.98083067092651743</v>
      </c>
      <c r="BT789" s="91">
        <v>1.6774993913461256</v>
      </c>
      <c r="BU789" s="91">
        <v>0.45903082955939056</v>
      </c>
      <c r="BV789" s="91">
        <v>-0.91537873716186591</v>
      </c>
      <c r="BW789" s="91">
        <v>-0.2050425425768114</v>
      </c>
      <c r="BX789" s="92">
        <v>27.692365355684103</v>
      </c>
      <c r="BY789" s="92">
        <v>193</v>
      </c>
      <c r="BZ789" s="92">
        <v>7</v>
      </c>
      <c r="CA789" s="92">
        <v>13</v>
      </c>
      <c r="CB789" s="92">
        <v>7.19</v>
      </c>
      <c r="CC789" s="92">
        <v>4.49</v>
      </c>
      <c r="CD789" s="92">
        <v>31</v>
      </c>
      <c r="CE789" s="92">
        <v>116</v>
      </c>
      <c r="CF789" s="92">
        <v>11.7</v>
      </c>
      <c r="CG789" s="68"/>
      <c r="CH789" s="91">
        <v>0</v>
      </c>
      <c r="CI789" s="91">
        <v>0</v>
      </c>
      <c r="CJ789" s="91">
        <v>0</v>
      </c>
      <c r="CK789" s="91">
        <v>0</v>
      </c>
      <c r="CL789" s="91">
        <v>0</v>
      </c>
      <c r="CM789" s="91">
        <v>0</v>
      </c>
      <c r="CN789" s="91">
        <v>0</v>
      </c>
      <c r="CO789" s="68">
        <f t="shared" si="12"/>
        <v>0</v>
      </c>
      <c r="CP789" s="68">
        <f>IF(ISNUMBER(SUM(CI789,CK789,CM789)/SUM(CH789,CJ789,CL789)),SUM(CI789,CK789,CM789)/SUM(CH789,CJ789,CL789),0)</f>
        <v>0</v>
      </c>
      <c r="CQ789" s="92"/>
    </row>
    <row r="790" spans="1:95" ht="16" x14ac:dyDescent="0.2">
      <c r="A790" s="88" t="s">
        <v>1183</v>
      </c>
      <c r="B790" t="s">
        <v>1183</v>
      </c>
      <c r="C790" s="89" t="s">
        <v>135</v>
      </c>
      <c r="D790" s="89" t="s">
        <v>41</v>
      </c>
      <c r="E790" s="89" t="s">
        <v>7</v>
      </c>
      <c r="F790" s="89">
        <v>2013</v>
      </c>
      <c r="G790" s="89"/>
      <c r="H790" s="90">
        <v>8</v>
      </c>
      <c r="I790" s="90">
        <v>300</v>
      </c>
      <c r="J790" s="90">
        <v>23</v>
      </c>
      <c r="K790" s="90"/>
      <c r="L790" s="90"/>
      <c r="M790" s="91">
        <v>14.186813186813186</v>
      </c>
      <c r="N790" s="91">
        <v>2.3333333333333335</v>
      </c>
      <c r="O790" s="91">
        <v>0.19592966794719227</v>
      </c>
      <c r="P790" s="91">
        <v>0.15991359488320236</v>
      </c>
      <c r="Q790" s="91">
        <v>0.2289010025500941</v>
      </c>
      <c r="R790" s="91">
        <v>1.3161115098897094</v>
      </c>
      <c r="S790" s="91">
        <v>0.17210479749403235</v>
      </c>
      <c r="T790" s="91">
        <v>1.3664343786295006</v>
      </c>
      <c r="U790" s="91">
        <v>1.3879227053140097</v>
      </c>
      <c r="V790" s="91">
        <v>1.244300314465409</v>
      </c>
      <c r="W790" s="91">
        <v>1.3328857994696399</v>
      </c>
      <c r="X790" s="91">
        <v>-0.63756210700877292</v>
      </c>
      <c r="Y790" s="91">
        <v>-0.63756210700877292</v>
      </c>
      <c r="Z790" s="91">
        <v>-0.76198407375894939</v>
      </c>
      <c r="AA790" s="91">
        <v>-0.68219407597320358</v>
      </c>
      <c r="AB790" s="91">
        <v>-1.0630847033839874</v>
      </c>
      <c r="AC790" s="91">
        <v>-1.0630847033839874</v>
      </c>
      <c r="AD790" s="91">
        <v>-1.3455354738814969</v>
      </c>
      <c r="AE790" s="91">
        <v>-1.1957602332315911</v>
      </c>
      <c r="AF790" s="91">
        <v>-0.3187437169651326</v>
      </c>
      <c r="AG790" s="91">
        <v>-0.8693860503398898</v>
      </c>
      <c r="AH790" s="91">
        <v>-0.3187437169651326</v>
      </c>
      <c r="AI790" s="91">
        <v>-0.70016716288576086</v>
      </c>
      <c r="AJ790" s="91">
        <v>0</v>
      </c>
      <c r="AK790" s="91">
        <v>0.2151400989805595</v>
      </c>
      <c r="AL790" s="91">
        <v>0.10468709078584523</v>
      </c>
      <c r="AM790" s="91">
        <v>0.16366581059686905</v>
      </c>
      <c r="AN790" s="91">
        <v>0.15800330033003301</v>
      </c>
      <c r="AO790" s="91">
        <v>0.19859086059743952</v>
      </c>
      <c r="AP790" s="91">
        <v>9.663423764847251E-2</v>
      </c>
      <c r="AQ790" s="91">
        <v>0.15107613285864835</v>
      </c>
      <c r="AR790" s="91">
        <v>-0.14943122373571421</v>
      </c>
      <c r="AS790" s="91">
        <v>-0.2335975006090204</v>
      </c>
      <c r="AT790" s="91">
        <v>-0.11193434453877699</v>
      </c>
      <c r="AU790" s="91">
        <v>-0.16498768962783719</v>
      </c>
      <c r="AV790" s="91">
        <v>-3.302002742119306E-2</v>
      </c>
      <c r="AW790" s="91">
        <v>2.3333333333333335</v>
      </c>
      <c r="AX790" s="91">
        <v>33.102564102564102</v>
      </c>
      <c r="AY790" s="91">
        <v>4</v>
      </c>
      <c r="AZ790" s="91">
        <v>8.7108013937282236E-2</v>
      </c>
      <c r="BA790" s="91">
        <v>8.4905660377358486E-2</v>
      </c>
      <c r="BB790" s="91">
        <v>8.632339868459038E-2</v>
      </c>
      <c r="BC790" s="91">
        <v>0.1866554054054054</v>
      </c>
      <c r="BD790" s="91">
        <v>0.15755418958265932</v>
      </c>
      <c r="BE790" s="91">
        <v>0.16451650966048803</v>
      </c>
      <c r="BF790" s="91">
        <v>-0.12449251361167582</v>
      </c>
      <c r="BG790" s="91">
        <v>-0.14118835945737374</v>
      </c>
      <c r="BH790" s="91">
        <v>-0.13923630430724329</v>
      </c>
      <c r="BI790" s="91">
        <v>0.14134000338087346</v>
      </c>
      <c r="BJ790" s="91">
        <v>0.14134000338087346</v>
      </c>
      <c r="BK790" s="91">
        <v>-5.7624892177705984E-3</v>
      </c>
      <c r="BL790" s="91">
        <v>0.14235034408420549</v>
      </c>
      <c r="BM790" s="91">
        <v>0.14235034408420549</v>
      </c>
      <c r="BN790" s="91">
        <v>1.2416864717616891E-2</v>
      </c>
      <c r="BO790" s="91">
        <v>0.21052631578947367</v>
      </c>
      <c r="BP790" s="91">
        <v>3.5714285714285712E-2</v>
      </c>
      <c r="BQ790" s="91">
        <v>0.13763575605680867</v>
      </c>
      <c r="BR790" s="91">
        <v>1.3879227053140097</v>
      </c>
      <c r="BS790" s="91">
        <v>1.244300314465409</v>
      </c>
      <c r="BT790" s="91">
        <v>1.3328857994696399</v>
      </c>
      <c r="BU790" s="91">
        <v>-0.52445513984966552</v>
      </c>
      <c r="BV790" s="91">
        <v>-0.54660304665197934</v>
      </c>
      <c r="BW790" s="91">
        <v>-0.5754431767250171</v>
      </c>
      <c r="BX790" s="91"/>
      <c r="BY790" s="91"/>
      <c r="BZ790" s="91"/>
      <c r="CA790" s="91"/>
      <c r="CB790" s="91"/>
      <c r="CC790" s="91"/>
      <c r="CD790" s="91"/>
      <c r="CE790" s="91"/>
      <c r="CF790" s="91"/>
      <c r="CG790" s="68"/>
      <c r="CH790" s="91">
        <v>0</v>
      </c>
      <c r="CI790" s="91">
        <v>0</v>
      </c>
      <c r="CJ790" s="91">
        <v>0</v>
      </c>
      <c r="CK790" s="91">
        <v>0</v>
      </c>
      <c r="CL790" s="91">
        <v>0</v>
      </c>
      <c r="CM790" s="91">
        <v>0</v>
      </c>
      <c r="CN790" s="91">
        <v>0</v>
      </c>
      <c r="CO790" s="68">
        <f t="shared" si="12"/>
        <v>0</v>
      </c>
      <c r="CP790" s="68">
        <f>IF(ISNUMBER(SUM(CI790,CK790,CM790)/SUM(CH790,CJ790,CL790)),SUM(CI790,CK790,CM790)/SUM(CH790,CJ790,CL790),0)</f>
        <v>0</v>
      </c>
      <c r="CQ790" s="91"/>
    </row>
    <row r="791" spans="1:95" ht="16" x14ac:dyDescent="0.2">
      <c r="A791" s="88" t="s">
        <v>1063</v>
      </c>
      <c r="B791" t="s">
        <v>1063</v>
      </c>
      <c r="C791" s="89" t="s">
        <v>309</v>
      </c>
      <c r="D791" s="89" t="s">
        <v>27</v>
      </c>
      <c r="E791" s="89" t="s">
        <v>7</v>
      </c>
      <c r="F791" s="89">
        <v>2015</v>
      </c>
      <c r="G791" s="89"/>
      <c r="H791" s="90">
        <v>8</v>
      </c>
      <c r="I791" s="90">
        <v>300</v>
      </c>
      <c r="J791" s="90">
        <v>24</v>
      </c>
      <c r="K791" s="90">
        <v>21</v>
      </c>
      <c r="L791" s="90">
        <v>21</v>
      </c>
      <c r="M791" s="91">
        <v>15.810810810810811</v>
      </c>
      <c r="N791" s="91">
        <v>3.441860465116279</v>
      </c>
      <c r="O791" s="91">
        <v>0.33075602214415611</v>
      </c>
      <c r="P791" s="91">
        <v>0.27259049322832013</v>
      </c>
      <c r="Q791" s="91">
        <v>0.32304422189681514</v>
      </c>
      <c r="R791" s="91">
        <v>2.5392686550404671</v>
      </c>
      <c r="S791" s="91">
        <v>0.23066316467915682</v>
      </c>
      <c r="T791" s="91">
        <v>0</v>
      </c>
      <c r="U791" s="91">
        <v>2.9955257270693512</v>
      </c>
      <c r="V791" s="91">
        <v>2.083011583011583</v>
      </c>
      <c r="W791" s="91">
        <v>1.8128457700269778</v>
      </c>
      <c r="X791" s="91">
        <v>-1.8668678256105227</v>
      </c>
      <c r="Y791" s="91">
        <v>1.1332350289868578</v>
      </c>
      <c r="Z791" s="91">
        <v>0.21836501890857418</v>
      </c>
      <c r="AA791" s="91">
        <v>-0.49879667221067403</v>
      </c>
      <c r="AB791" s="91">
        <v>-1.8987230011472471</v>
      </c>
      <c r="AC791" s="91">
        <v>0.42894249932605222</v>
      </c>
      <c r="AD791" s="91">
        <v>-0.50682420533532291</v>
      </c>
      <c r="AE791" s="91">
        <v>-1.0115309472925014</v>
      </c>
      <c r="AF791" s="91">
        <v>-1.2991112039240296</v>
      </c>
      <c r="AG791" s="91">
        <v>3.9548654733404298E-2</v>
      </c>
      <c r="AH791" s="91">
        <v>1.0398789127544654</v>
      </c>
      <c r="AI791" s="91">
        <v>-0.36883786598300022</v>
      </c>
      <c r="AJ791" s="91">
        <v>0</v>
      </c>
      <c r="AK791" s="91">
        <v>0.32913759334067816</v>
      </c>
      <c r="AL791" s="91">
        <v>0.21604339311596207</v>
      </c>
      <c r="AM791" s="91">
        <v>0.19796868529451753</v>
      </c>
      <c r="AN791" s="91">
        <v>0</v>
      </c>
      <c r="AO791" s="91">
        <v>0.32913759334067816</v>
      </c>
      <c r="AP791" s="91">
        <v>0.16618722547381698</v>
      </c>
      <c r="AQ791" s="91">
        <v>0.18134996274713586</v>
      </c>
      <c r="AR791" s="91">
        <v>-0.25870945463883482</v>
      </c>
      <c r="AS791" s="91">
        <v>-0.16404451278367593</v>
      </c>
      <c r="AT791" s="91">
        <v>1.861238820446165E-2</v>
      </c>
      <c r="AU791" s="91">
        <v>-0.13471385973934971</v>
      </c>
      <c r="AV791" s="91">
        <v>1.1170757073081572E-2</v>
      </c>
      <c r="AW791" s="91">
        <v>3.441860465116279</v>
      </c>
      <c r="AX791" s="91">
        <v>54.418604651162788</v>
      </c>
      <c r="AY791" s="91">
        <v>13</v>
      </c>
      <c r="AZ791" s="91">
        <v>0.15883668903803133</v>
      </c>
      <c r="BA791" s="91">
        <v>0.11583011583011583</v>
      </c>
      <c r="BB791" s="91">
        <v>7.7614069638089422E-2</v>
      </c>
      <c r="BC791" s="91">
        <v>0.28684661525278493</v>
      </c>
      <c r="BD791" s="91">
        <v>0.1744797141055287</v>
      </c>
      <c r="BE791" s="91">
        <v>0.12498823470009343</v>
      </c>
      <c r="BF791" s="91">
        <v>-2.4301303764296289E-2</v>
      </c>
      <c r="BG791" s="91">
        <v>-0.12426283493450435</v>
      </c>
      <c r="BH791" s="91">
        <v>-0.13710183436760673</v>
      </c>
      <c r="BI791" s="91">
        <v>0.16427805945027799</v>
      </c>
      <c r="BJ791" s="91">
        <v>0.16427805945027799</v>
      </c>
      <c r="BK791" s="91">
        <v>1.7859462836373147E-2</v>
      </c>
      <c r="BL791" s="91">
        <v>0.16609363548381181</v>
      </c>
      <c r="BM791" s="91">
        <v>0.16609363548381181</v>
      </c>
      <c r="BN791" s="91">
        <v>1.2298113955821838E-2</v>
      </c>
      <c r="BO791" s="91">
        <v>0.37142857142857144</v>
      </c>
      <c r="BP791" s="91">
        <v>0.15789473684210525</v>
      </c>
      <c r="BQ791" s="91">
        <v>0.14703670942061037</v>
      </c>
      <c r="BR791" s="91">
        <v>2.9955257270693512</v>
      </c>
      <c r="BS791" s="91">
        <v>2.083011583011583</v>
      </c>
      <c r="BT791" s="91">
        <v>1.3596343275202334</v>
      </c>
      <c r="BU791" s="91">
        <v>0.63945513422087918</v>
      </c>
      <c r="BV791" s="91">
        <v>-0.17736502833052548</v>
      </c>
      <c r="BW791" s="91">
        <v>-0.92525305598859131</v>
      </c>
      <c r="BX791" s="92">
        <v>29.988154887977998</v>
      </c>
      <c r="BY791" s="92">
        <v>29</v>
      </c>
      <c r="BZ791" s="92">
        <v>7</v>
      </c>
      <c r="CA791" s="91"/>
      <c r="CB791" s="91"/>
      <c r="CC791" s="91"/>
      <c r="CD791" s="91"/>
      <c r="CE791" s="91"/>
      <c r="CF791" s="91"/>
      <c r="CG791" s="68"/>
      <c r="CH791" s="91">
        <v>0</v>
      </c>
      <c r="CI791" s="91">
        <v>0</v>
      </c>
      <c r="CJ791" s="91">
        <v>0</v>
      </c>
      <c r="CK791" s="91">
        <v>0</v>
      </c>
      <c r="CL791" s="91">
        <v>0</v>
      </c>
      <c r="CM791" s="91">
        <v>0</v>
      </c>
      <c r="CN791" s="91">
        <v>0</v>
      </c>
      <c r="CO791" s="68">
        <f t="shared" si="12"/>
        <v>0</v>
      </c>
      <c r="CP791" s="68">
        <f>IF(ISNUMBER(SUM(CI791,CK791,CM791)/SUM(CH791,CJ791,CL791)),SUM(CI791,CK791,CM791)/SUM(CH791,CJ791,CL791),0)</f>
        <v>0</v>
      </c>
      <c r="CQ791" s="92"/>
    </row>
    <row r="792" spans="1:95" ht="16" x14ac:dyDescent="0.2">
      <c r="A792" s="88" t="s">
        <v>687</v>
      </c>
      <c r="B792" t="s">
        <v>3359</v>
      </c>
      <c r="C792" s="89" t="s">
        <v>32</v>
      </c>
      <c r="D792" s="89" t="s">
        <v>33</v>
      </c>
      <c r="E792" s="89" t="s">
        <v>7</v>
      </c>
      <c r="F792" s="89">
        <v>2020</v>
      </c>
      <c r="G792" s="89" t="s">
        <v>78</v>
      </c>
      <c r="H792" s="90">
        <v>4</v>
      </c>
      <c r="I792" s="90">
        <v>142</v>
      </c>
      <c r="J792" s="90">
        <v>22</v>
      </c>
      <c r="K792" s="90">
        <v>20</v>
      </c>
      <c r="L792" s="90">
        <v>20</v>
      </c>
      <c r="M792" s="91">
        <v>16.22</v>
      </c>
      <c r="N792" s="91">
        <v>6.25</v>
      </c>
      <c r="O792" s="91">
        <v>0.57021540576129093</v>
      </c>
      <c r="P792" s="91">
        <v>0.39912191461002344</v>
      </c>
      <c r="Q792" s="91">
        <v>0.56259095463678477</v>
      </c>
      <c r="R792" s="91">
        <v>3.0953436807095343</v>
      </c>
      <c r="S792" s="91">
        <v>0.37167199148029817</v>
      </c>
      <c r="T792" s="91">
        <v>2.5251623376623371</v>
      </c>
      <c r="U792" s="91">
        <v>3.0953436807095343</v>
      </c>
      <c r="V792" s="91">
        <v>3.0953436807095343</v>
      </c>
      <c r="W792" s="91">
        <v>2.8102530091859359</v>
      </c>
      <c r="X792" s="91">
        <v>0.82421363176944573</v>
      </c>
      <c r="Y792" s="91">
        <v>1.3732497032797433</v>
      </c>
      <c r="Z792" s="91">
        <v>1.3732497032797433</v>
      </c>
      <c r="AA792" s="91">
        <v>1.0987316675245946</v>
      </c>
      <c r="AB792" s="91">
        <v>9.5643255648849124E-2</v>
      </c>
      <c r="AC792" s="91">
        <v>0.52876045296623531</v>
      </c>
      <c r="AD792" s="91">
        <v>0.52876045296623531</v>
      </c>
      <c r="AE792" s="91">
        <v>0.31220185430754221</v>
      </c>
      <c r="AF792" s="91">
        <v>1.0004765912329714</v>
      </c>
      <c r="AG792" s="91">
        <v>1.2479054015610018</v>
      </c>
      <c r="AH792" s="91">
        <v>1.2479054015610018</v>
      </c>
      <c r="AI792" s="91">
        <v>1.1241909963969867</v>
      </c>
      <c r="AJ792" s="91">
        <v>0.43999404037644951</v>
      </c>
      <c r="AK792" s="91">
        <v>0.43999404037644951</v>
      </c>
      <c r="AL792" s="91">
        <v>0.35824978884359737</v>
      </c>
      <c r="AM792" s="91">
        <v>0.39912191461002344</v>
      </c>
      <c r="AN792" s="91">
        <v>0.40332787034507878</v>
      </c>
      <c r="AO792" s="91">
        <v>0.40332787034507878</v>
      </c>
      <c r="AP792" s="91">
        <v>0.35824978884359737</v>
      </c>
      <c r="AQ792" s="91">
        <v>0.38078882959433807</v>
      </c>
      <c r="AR792" s="91">
        <v>9.5893346279331548E-2</v>
      </c>
      <c r="AS792" s="91">
        <v>4.7724583707380863E-2</v>
      </c>
      <c r="AT792" s="91">
        <v>9.5893346279331548E-2</v>
      </c>
      <c r="AU792" s="91">
        <v>7.1808964993356206E-2</v>
      </c>
      <c r="AV792" s="91">
        <v>2.107408360461227E-2</v>
      </c>
      <c r="AW792" s="91">
        <v>6.25</v>
      </c>
      <c r="AX792" s="91">
        <v>101.375</v>
      </c>
      <c r="AY792" s="91">
        <v>10</v>
      </c>
      <c r="AZ792" s="91">
        <v>0.17516629711751663</v>
      </c>
      <c r="BA792" s="91">
        <v>0.17516629711751663</v>
      </c>
      <c r="BB792" s="91">
        <v>0.16682421998732974</v>
      </c>
      <c r="BC792" s="91">
        <v>0.37167199148029817</v>
      </c>
      <c r="BD792" s="91">
        <v>0.37167199148029817</v>
      </c>
      <c r="BE792" s="91">
        <v>0.35106862798998972</v>
      </c>
      <c r="BF792" s="91">
        <v>6.0524072463216949E-2</v>
      </c>
      <c r="BG792" s="91">
        <v>6.0524072463216949E-2</v>
      </c>
      <c r="BH792" s="91">
        <v>4.481068155840931E-2</v>
      </c>
      <c r="BI792" s="91">
        <v>0.1290937692928793</v>
      </c>
      <c r="BJ792" s="91">
        <v>7.8828682446944187E-2</v>
      </c>
      <c r="BK792" s="91">
        <v>0.10396122586991174</v>
      </c>
      <c r="BL792" s="91">
        <v>0.12043975237643922</v>
      </c>
      <c r="BM792" s="91">
        <v>9.6096317567358647E-2</v>
      </c>
      <c r="BN792" s="91">
        <v>0.10826803497189894</v>
      </c>
      <c r="BO792" s="91">
        <v>0.47619047619047616</v>
      </c>
      <c r="BP792" s="91">
        <v>0.34482758620689657</v>
      </c>
      <c r="BQ792" s="91">
        <v>0.41050903119868637</v>
      </c>
      <c r="BR792" s="91">
        <v>3.0953436807095343</v>
      </c>
      <c r="BS792" s="91">
        <v>3.0953436807095343</v>
      </c>
      <c r="BT792" s="91">
        <v>2.8102530091859359</v>
      </c>
      <c r="BU792" s="91">
        <v>0.90593718901665587</v>
      </c>
      <c r="BV792" s="91">
        <v>0.90593718901665587</v>
      </c>
      <c r="BW792" s="91">
        <v>0.6208465174930573</v>
      </c>
      <c r="BX792" s="92">
        <v>27.144165982658297</v>
      </c>
      <c r="BY792" s="92">
        <v>223</v>
      </c>
      <c r="BZ792" s="92">
        <v>76</v>
      </c>
      <c r="CA792" s="92">
        <v>22</v>
      </c>
      <c r="CB792" s="92">
        <v>7.33</v>
      </c>
      <c r="CC792" s="92">
        <v>4.55</v>
      </c>
      <c r="CD792" s="92">
        <v>36</v>
      </c>
      <c r="CE792" s="92">
        <v>127</v>
      </c>
      <c r="CF792" s="92">
        <v>124.69999999999999</v>
      </c>
      <c r="CG792" s="68">
        <v>4.5999999999999996</v>
      </c>
      <c r="CH792" s="91">
        <v>0</v>
      </c>
      <c r="CI792" s="91">
        <v>0</v>
      </c>
      <c r="CJ792" s="91">
        <v>0</v>
      </c>
      <c r="CK792" s="91">
        <v>0</v>
      </c>
      <c r="CL792" s="91">
        <v>0</v>
      </c>
      <c r="CM792" s="91">
        <v>0</v>
      </c>
      <c r="CN792" s="91">
        <v>0</v>
      </c>
      <c r="CO792" s="68">
        <f t="shared" si="12"/>
        <v>0</v>
      </c>
      <c r="CP792" s="68">
        <f>IF(ISNUMBER(SUM(CI792,CK792,CM792)/SUM(CH792,CJ792,CL792)),SUM(CI792,CK792,CM792)/SUM(CH792,CJ792,CL792),0)</f>
        <v>0</v>
      </c>
      <c r="CQ792" s="92"/>
    </row>
    <row r="793" spans="1:95" ht="16" x14ac:dyDescent="0.2">
      <c r="A793" s="88" t="s">
        <v>951</v>
      </c>
      <c r="B793" t="s">
        <v>951</v>
      </c>
      <c r="C793" s="89" t="s">
        <v>242</v>
      </c>
      <c r="D793" s="89" t="s">
        <v>43</v>
      </c>
      <c r="E793" s="89" t="s">
        <v>7</v>
      </c>
      <c r="F793" s="89">
        <v>2017</v>
      </c>
      <c r="G793" s="89"/>
      <c r="H793" s="90">
        <v>8</v>
      </c>
      <c r="I793" s="90">
        <v>300</v>
      </c>
      <c r="J793" s="90">
        <v>23</v>
      </c>
      <c r="K793" s="90"/>
      <c r="L793" s="90"/>
      <c r="M793" s="91">
        <v>14.311475409836065</v>
      </c>
      <c r="N793" s="91">
        <v>3.8125</v>
      </c>
      <c r="O793" s="91">
        <v>0.1895772244282195</v>
      </c>
      <c r="P793" s="91">
        <v>0.24944965820878229</v>
      </c>
      <c r="Q793" s="91">
        <v>0.20332355908515121</v>
      </c>
      <c r="R793" s="91">
        <v>1.2227722772277227</v>
      </c>
      <c r="S793" s="91">
        <v>0.14331850864093676</v>
      </c>
      <c r="T793" s="91">
        <v>1.2227722772277227</v>
      </c>
      <c r="U793" s="91">
        <v>1.2227722772277227</v>
      </c>
      <c r="V793" s="91">
        <v>1.2227722772277227</v>
      </c>
      <c r="W793" s="91">
        <v>1.2227722772277227</v>
      </c>
      <c r="X793" s="91">
        <v>-0.59144114703537509</v>
      </c>
      <c r="Y793" s="91">
        <v>-0.59144114703537509</v>
      </c>
      <c r="Z793" s="91">
        <v>-0.59144114703537509</v>
      </c>
      <c r="AA793" s="91"/>
      <c r="AB793" s="91">
        <v>-1.3438109505155762</v>
      </c>
      <c r="AC793" s="91">
        <v>-1.3438109505155762</v>
      </c>
      <c r="AD793" s="91">
        <v>-1.3438109505155762</v>
      </c>
      <c r="AE793" s="91"/>
      <c r="AF793" s="91">
        <v>-0.62429805892589307</v>
      </c>
      <c r="AG793" s="91">
        <v>-0.62429805892589307</v>
      </c>
      <c r="AH793" s="91">
        <v>-0.62429805892589307</v>
      </c>
      <c r="AI793" s="91"/>
      <c r="AJ793" s="91">
        <v>0.13250511673084261</v>
      </c>
      <c r="AK793" s="91">
        <v>0.24944965820878229</v>
      </c>
      <c r="AL793" s="91">
        <v>0.24944965820878229</v>
      </c>
      <c r="AM793" s="91">
        <v>0.19097738746981247</v>
      </c>
      <c r="AN793" s="91">
        <v>0.10192701286987893</v>
      </c>
      <c r="AO793" s="91">
        <v>0.12472482910439114</v>
      </c>
      <c r="AP793" s="91">
        <v>0.12472482910439114</v>
      </c>
      <c r="AQ793" s="91">
        <v>0.11332592098713504</v>
      </c>
      <c r="AR793" s="91">
        <v>-0.20859819226633758</v>
      </c>
      <c r="AS793" s="91">
        <v>-0.20859819226633758</v>
      </c>
      <c r="AT793" s="91">
        <v>-0.20859819226633758</v>
      </c>
      <c r="AU793" s="91"/>
      <c r="AV793" s="91">
        <v>-5.2043897045577686E-2</v>
      </c>
      <c r="AW793" s="91">
        <v>3.8125</v>
      </c>
      <c r="AX793" s="91">
        <v>54.5625</v>
      </c>
      <c r="AY793" s="91">
        <v>2</v>
      </c>
      <c r="AZ793" s="91">
        <v>6.561085972850679E-2</v>
      </c>
      <c r="BA793" s="91">
        <v>6.561085972850679E-2</v>
      </c>
      <c r="BB793" s="91">
        <v>6.4488598181085072E-2</v>
      </c>
      <c r="BC793" s="91">
        <v>0.14829847018420231</v>
      </c>
      <c r="BD793" s="91">
        <v>0.13833854709767118</v>
      </c>
      <c r="BE793" s="91">
        <v>0.14331850864093676</v>
      </c>
      <c r="BF793" s="91">
        <v>-0.16284944883287891</v>
      </c>
      <c r="BG793" s="91">
        <v>-0.16284944883287891</v>
      </c>
      <c r="BH793" s="91">
        <v>-0.16284944883287891</v>
      </c>
      <c r="BI793" s="91">
        <v>-0.17112260266841814</v>
      </c>
      <c r="BJ793" s="91">
        <v>-0.17112260266841814</v>
      </c>
      <c r="BK793" s="91">
        <v>-0.17112260266841814</v>
      </c>
      <c r="BL793" s="91">
        <v>-0.1530281127703538</v>
      </c>
      <c r="BM793" s="91">
        <v>-0.1530281127703538</v>
      </c>
      <c r="BN793" s="91">
        <v>-0.1530281127703538</v>
      </c>
      <c r="BO793" s="91">
        <v>0.1111111111111111</v>
      </c>
      <c r="BP793" s="91">
        <v>0.1111111111111111</v>
      </c>
      <c r="BQ793" s="91">
        <v>8.3333333333333329E-2</v>
      </c>
      <c r="BR793" s="91">
        <v>1.2227722772277227</v>
      </c>
      <c r="BS793" s="91">
        <v>1.2227722772277227</v>
      </c>
      <c r="BT793" s="91">
        <v>1.2227722772277227</v>
      </c>
      <c r="BU793" s="91">
        <v>-0.36626918096568684</v>
      </c>
      <c r="BV793" s="91">
        <v>-0.36626918096568684</v>
      </c>
      <c r="BW793" s="91">
        <v>-0.36626918096568684</v>
      </c>
      <c r="BX793" s="91"/>
      <c r="BY793" s="91"/>
      <c r="BZ793" s="91"/>
      <c r="CA793" s="91"/>
      <c r="CB793" s="91"/>
      <c r="CC793" s="91"/>
      <c r="CD793" s="91"/>
      <c r="CE793" s="91"/>
      <c r="CF793" s="91"/>
      <c r="CG793" s="68"/>
      <c r="CH793" s="91">
        <v>0</v>
      </c>
      <c r="CI793" s="91">
        <v>0</v>
      </c>
      <c r="CJ793" s="91">
        <v>0</v>
      </c>
      <c r="CK793" s="91">
        <v>0</v>
      </c>
      <c r="CL793" s="91">
        <v>0</v>
      </c>
      <c r="CM793" s="91">
        <v>0</v>
      </c>
      <c r="CN793" s="91">
        <v>0</v>
      </c>
      <c r="CO793" s="68">
        <f t="shared" si="12"/>
        <v>0</v>
      </c>
      <c r="CP793" s="68">
        <f>IF(ISNUMBER(SUM(CI793,CK793,CM793)/SUM(CH793,CJ793,CL793)),SUM(CI793,CK793,CM793)/SUM(CH793,CJ793,CL793),0)</f>
        <v>0</v>
      </c>
      <c r="CQ793" s="91"/>
    </row>
    <row r="794" spans="1:95" ht="16" x14ac:dyDescent="0.2">
      <c r="A794" s="88" t="s">
        <v>778</v>
      </c>
      <c r="B794" t="s">
        <v>778</v>
      </c>
      <c r="C794" s="89" t="s">
        <v>248</v>
      </c>
      <c r="D794" s="89" t="s">
        <v>114</v>
      </c>
      <c r="E794" s="89" t="s">
        <v>7</v>
      </c>
      <c r="F794" s="89">
        <v>2019</v>
      </c>
      <c r="G794" s="89"/>
      <c r="H794" s="90">
        <v>8</v>
      </c>
      <c r="I794" s="90">
        <v>300</v>
      </c>
      <c r="J794" s="90">
        <v>24</v>
      </c>
      <c r="K794" s="90">
        <v>22</v>
      </c>
      <c r="L794" s="90">
        <v>22</v>
      </c>
      <c r="M794" s="91">
        <v>17.796992481203006</v>
      </c>
      <c r="N794" s="91">
        <v>5.541666666666667</v>
      </c>
      <c r="O794" s="91">
        <v>0.59961844529655428</v>
      </c>
      <c r="P794" s="91">
        <v>0.45101409468150644</v>
      </c>
      <c r="Q794" s="91">
        <v>0.54867522676020131</v>
      </c>
      <c r="R794" s="91">
        <v>3.1025178997613363</v>
      </c>
      <c r="S794" s="91">
        <v>0.35449121102175563</v>
      </c>
      <c r="T794" s="91">
        <v>3.3899999999999997</v>
      </c>
      <c r="U794" s="91">
        <v>3.3899999999999997</v>
      </c>
      <c r="V794" s="91">
        <v>2.8150357995226734</v>
      </c>
      <c r="W794" s="91">
        <v>3.1025178997613363</v>
      </c>
      <c r="X794" s="91">
        <v>1.6407848357591073</v>
      </c>
      <c r="Y794" s="91">
        <v>1.6407848357591073</v>
      </c>
      <c r="Z794" s="91">
        <v>0.97932406195959398</v>
      </c>
      <c r="AA794" s="91">
        <v>1.3100544488593506</v>
      </c>
      <c r="AB794" s="91">
        <v>0.80016421165309382</v>
      </c>
      <c r="AC794" s="91">
        <v>0.80016421165309382</v>
      </c>
      <c r="AD794" s="91">
        <v>-0.53507360966769868</v>
      </c>
      <c r="AE794" s="91">
        <v>0.13254530099269757</v>
      </c>
      <c r="AF794" s="91">
        <v>1.537412046407912</v>
      </c>
      <c r="AG794" s="91">
        <v>0.87580932414086221</v>
      </c>
      <c r="AH794" s="91">
        <v>1.537412046407912</v>
      </c>
      <c r="AI794" s="91">
        <v>1.206610685274387</v>
      </c>
      <c r="AJ794" s="91">
        <v>0.48593600764087874</v>
      </c>
      <c r="AK794" s="91">
        <v>0.48593600764087874</v>
      </c>
      <c r="AL794" s="91">
        <v>0.41609218172213414</v>
      </c>
      <c r="AM794" s="91">
        <v>0.45101409468150644</v>
      </c>
      <c r="AN794" s="91">
        <v>0.48593600764087874</v>
      </c>
      <c r="AO794" s="91">
        <v>0.48593600764087874</v>
      </c>
      <c r="AP794" s="91">
        <v>0.35665044147611502</v>
      </c>
      <c r="AQ794" s="91">
        <v>0.42129322455849688</v>
      </c>
      <c r="AR794" s="91">
        <v>0.15570426938338583</v>
      </c>
      <c r="AS794" s="91">
        <v>-8.498465953398604E-2</v>
      </c>
      <c r="AT794" s="91">
        <v>0.15570426938338583</v>
      </c>
      <c r="AU794" s="91">
        <v>3.5359804924699895E-2</v>
      </c>
      <c r="AV794" s="91">
        <v>3.5633306059796616E-2</v>
      </c>
      <c r="AW794" s="91">
        <v>5.541666666666667</v>
      </c>
      <c r="AX794" s="91">
        <v>98.625</v>
      </c>
      <c r="AY794" s="91">
        <v>14</v>
      </c>
      <c r="AZ794" s="91">
        <v>0.19</v>
      </c>
      <c r="BA794" s="91">
        <v>0.13603818615751789</v>
      </c>
      <c r="BB794" s="91">
        <v>0.16301909307875895</v>
      </c>
      <c r="BC794" s="91">
        <v>0.38853868194842406</v>
      </c>
      <c r="BD794" s="91">
        <v>0.32044374009508714</v>
      </c>
      <c r="BE794" s="91">
        <v>0.35449121102175563</v>
      </c>
      <c r="BF794" s="91">
        <v>8.9796132908391002E-2</v>
      </c>
      <c r="BG794" s="91">
        <v>-0.16282646192511491</v>
      </c>
      <c r="BH794" s="91">
        <v>-3.6515164508361952E-2</v>
      </c>
      <c r="BI794" s="91">
        <v>0.36425193309280962</v>
      </c>
      <c r="BJ794" s="91">
        <v>0.28975489650030994</v>
      </c>
      <c r="BK794" s="91">
        <v>0.32700341479655981</v>
      </c>
      <c r="BL794" s="91">
        <v>0.37758787727349646</v>
      </c>
      <c r="BM794" s="91">
        <v>0.30857678371658015</v>
      </c>
      <c r="BN794" s="91">
        <v>0.34308233049503833</v>
      </c>
      <c r="BO794" s="91">
        <v>0.58333333333333337</v>
      </c>
      <c r="BP794" s="91">
        <v>0.39285714285714285</v>
      </c>
      <c r="BQ794" s="91">
        <v>0.48809523809523814</v>
      </c>
      <c r="BR794" s="91">
        <v>3.3899999999999997</v>
      </c>
      <c r="BS794" s="91">
        <v>2.8150357995226734</v>
      </c>
      <c r="BT794" s="91">
        <v>3.1025178997613363</v>
      </c>
      <c r="BU794" s="91">
        <v>1.3182143914380537</v>
      </c>
      <c r="BV794" s="91">
        <v>0.62141807507620417</v>
      </c>
      <c r="BW794" s="91">
        <v>0.96981623325712896</v>
      </c>
      <c r="BX794" s="92">
        <v>26.83376867582</v>
      </c>
      <c r="BY794" s="92">
        <v>29</v>
      </c>
      <c r="BZ794" s="92">
        <v>74</v>
      </c>
      <c r="CA794" s="92">
        <v>18</v>
      </c>
      <c r="CB794" s="92">
        <v>7.12</v>
      </c>
      <c r="CC794" s="91"/>
      <c r="CD794" s="92">
        <v>32.5</v>
      </c>
      <c r="CE794" s="92">
        <v>122</v>
      </c>
      <c r="CF794" s="92">
        <v>116.25</v>
      </c>
      <c r="CG794" s="68">
        <v>4.5999999999999996</v>
      </c>
      <c r="CH794" s="91">
        <v>0</v>
      </c>
      <c r="CI794" s="91">
        <v>0</v>
      </c>
      <c r="CJ794" s="91">
        <v>0</v>
      </c>
      <c r="CK794" s="91">
        <v>0</v>
      </c>
      <c r="CL794" s="91">
        <v>0</v>
      </c>
      <c r="CM794" s="91">
        <v>0</v>
      </c>
      <c r="CN794" s="91">
        <v>0</v>
      </c>
      <c r="CO794" s="68">
        <f t="shared" si="12"/>
        <v>0</v>
      </c>
      <c r="CP794" s="68">
        <f>IF(ISNUMBER(SUM(CI794,CK794,CM794)/SUM(CH794,CJ794,CL794)),SUM(CI794,CK794,CM794)/SUM(CH794,CJ794,CL794),0)</f>
        <v>0</v>
      </c>
      <c r="CQ794" s="91"/>
    </row>
    <row r="795" spans="1:95" ht="16" x14ac:dyDescent="0.2">
      <c r="A795" s="88" t="s">
        <v>1208</v>
      </c>
      <c r="B795" t="s">
        <v>1208</v>
      </c>
      <c r="C795" s="89" t="s">
        <v>391</v>
      </c>
      <c r="D795" s="89" t="s">
        <v>114</v>
      </c>
      <c r="E795" s="89" t="s">
        <v>7</v>
      </c>
      <c r="F795" s="89">
        <v>2013</v>
      </c>
      <c r="G795" s="89"/>
      <c r="H795" s="90">
        <v>8</v>
      </c>
      <c r="I795" s="90">
        <v>300</v>
      </c>
      <c r="J795" s="90">
        <v>23</v>
      </c>
      <c r="K795" s="90">
        <v>22</v>
      </c>
      <c r="L795" s="90"/>
      <c r="M795" s="91">
        <v>9.9577464788732399</v>
      </c>
      <c r="N795" s="91">
        <v>4.3030303030303028</v>
      </c>
      <c r="O795" s="91">
        <v>0.31558529361263737</v>
      </c>
      <c r="P795" s="91">
        <v>0.21039019574175824</v>
      </c>
      <c r="Q795" s="91">
        <v>0.29724416208791216</v>
      </c>
      <c r="R795" s="91">
        <v>1.3757575757575757</v>
      </c>
      <c r="S795" s="91">
        <v>0.19001116071428573</v>
      </c>
      <c r="T795" s="91">
        <v>1.0618762475049901</v>
      </c>
      <c r="U795" s="91">
        <v>1.3757575757575757</v>
      </c>
      <c r="V795" s="91">
        <v>1.3757575757575757</v>
      </c>
      <c r="W795" s="91">
        <v>1.0971152045518597</v>
      </c>
      <c r="X795" s="91">
        <v>-0.59568199315893167</v>
      </c>
      <c r="Y795" s="91">
        <v>-0.21505177632569072</v>
      </c>
      <c r="Z795" s="91">
        <v>-0.21505177632569072</v>
      </c>
      <c r="AA795" s="91">
        <v>-0.51346890824106328</v>
      </c>
      <c r="AB795" s="91">
        <v>-1.3676428345084979</v>
      </c>
      <c r="AC795" s="91">
        <v>-1.2140782125893301</v>
      </c>
      <c r="AD795" s="91">
        <v>-1.2140782125893301</v>
      </c>
      <c r="AE795" s="91">
        <v>-1.431530828149371</v>
      </c>
      <c r="AF795" s="91">
        <v>-0.40640171839234474</v>
      </c>
      <c r="AG795" s="91">
        <v>-0.46052309575196348</v>
      </c>
      <c r="AH795" s="91">
        <v>-0.40640171839234474</v>
      </c>
      <c r="AI795" s="91">
        <v>-0.51491994721636658</v>
      </c>
      <c r="AJ795" s="91">
        <v>0.15675873241662713</v>
      </c>
      <c r="AK795" s="91">
        <v>0.21039019574175824</v>
      </c>
      <c r="AL795" s="91">
        <v>0.21039019574175824</v>
      </c>
      <c r="AM795" s="91">
        <v>0.16831808642089519</v>
      </c>
      <c r="AN795" s="91">
        <v>0.1007734708392603</v>
      </c>
      <c r="AO795" s="91">
        <v>0.21039019574175827</v>
      </c>
      <c r="AP795" s="91">
        <v>0.21039019574175827</v>
      </c>
      <c r="AQ795" s="91">
        <v>0.14965633256177291</v>
      </c>
      <c r="AR795" s="91">
        <v>-0.20666105322648692</v>
      </c>
      <c r="AS795" s="91">
        <v>-0.11984154251573464</v>
      </c>
      <c r="AT795" s="91">
        <v>-0.11984154251573464</v>
      </c>
      <c r="AU795" s="91">
        <v>-0.16640748992471263</v>
      </c>
      <c r="AV795" s="91">
        <v>-1.4423289961351587E-2</v>
      </c>
      <c r="AW795" s="91">
        <v>4.3030303030303028</v>
      </c>
      <c r="AX795" s="91">
        <v>42.848484848484851</v>
      </c>
      <c r="AY795" s="91">
        <v>6</v>
      </c>
      <c r="AZ795" s="91">
        <v>0.14949494949494949</v>
      </c>
      <c r="BA795" s="91">
        <v>0.14949494949494949</v>
      </c>
      <c r="BB795" s="91">
        <v>9.7760537325947985E-2</v>
      </c>
      <c r="BC795" s="91">
        <v>0.19001116071428573</v>
      </c>
      <c r="BD795" s="91">
        <v>0.19001116071428573</v>
      </c>
      <c r="BE795" s="91">
        <v>0.13174631334666773</v>
      </c>
      <c r="BF795" s="91">
        <v>-0.10873138832574733</v>
      </c>
      <c r="BG795" s="91">
        <v>-0.10873138832574733</v>
      </c>
      <c r="BH795" s="91">
        <v>-0.1720065006210636</v>
      </c>
      <c r="BI795" s="91">
        <v>0.16572441185867126</v>
      </c>
      <c r="BJ795" s="91">
        <v>0.16572441185867126</v>
      </c>
      <c r="BK795" s="91">
        <v>-4.3250328848884557E-2</v>
      </c>
      <c r="BL795" s="91">
        <v>0.178639139157517</v>
      </c>
      <c r="BM795" s="91">
        <v>0.178639139157517</v>
      </c>
      <c r="BN795" s="91">
        <v>-3.170739953163404E-2</v>
      </c>
      <c r="BO795" s="91">
        <v>0.23076923076923078</v>
      </c>
      <c r="BP795" s="91">
        <v>0.23076923076923078</v>
      </c>
      <c r="BQ795" s="91">
        <v>0.16756635177687809</v>
      </c>
      <c r="BR795" s="91">
        <v>1.3757575757575757</v>
      </c>
      <c r="BS795" s="91">
        <v>1.3757575757575757</v>
      </c>
      <c r="BT795" s="91">
        <v>1.0971152045518597</v>
      </c>
      <c r="BU795" s="91">
        <v>-0.24650548021493734</v>
      </c>
      <c r="BV795" s="91">
        <v>-0.24650548021493734</v>
      </c>
      <c r="BW795" s="91">
        <v>-0.6199812017276215</v>
      </c>
      <c r="BX795" s="91"/>
      <c r="BY795" s="91"/>
      <c r="BZ795" s="91"/>
      <c r="CA795" s="91"/>
      <c r="CB795" s="91"/>
      <c r="CC795" s="91"/>
      <c r="CD795" s="91"/>
      <c r="CE795" s="91"/>
      <c r="CF795" s="91"/>
      <c r="CG795" s="68"/>
      <c r="CH795" s="91">
        <v>0</v>
      </c>
      <c r="CI795" s="91">
        <v>0</v>
      </c>
      <c r="CJ795" s="91">
        <v>0</v>
      </c>
      <c r="CK795" s="91">
        <v>0</v>
      </c>
      <c r="CL795" s="91">
        <v>0</v>
      </c>
      <c r="CM795" s="91">
        <v>0</v>
      </c>
      <c r="CN795" s="91">
        <v>0</v>
      </c>
      <c r="CO795" s="68">
        <f t="shared" si="12"/>
        <v>0</v>
      </c>
      <c r="CP795" s="68">
        <f>IF(ISNUMBER(SUM(CI795,CK795,CM795)/SUM(CH795,CJ795,CL795)),SUM(CI795,CK795,CM795)/SUM(CH795,CJ795,CL795),0)</f>
        <v>0</v>
      </c>
      <c r="CQ795" s="91"/>
    </row>
    <row r="796" spans="1:95" ht="16" x14ac:dyDescent="0.2">
      <c r="A796" s="88" t="s">
        <v>572</v>
      </c>
      <c r="B796" t="s">
        <v>572</v>
      </c>
      <c r="C796" s="89" t="s">
        <v>412</v>
      </c>
      <c r="D796" s="89" t="s">
        <v>27</v>
      </c>
      <c r="E796" s="89" t="s">
        <v>7</v>
      </c>
      <c r="F796" s="89">
        <v>2022</v>
      </c>
      <c r="G796" s="89" t="s">
        <v>69</v>
      </c>
      <c r="H796" s="90">
        <v>8</v>
      </c>
      <c r="I796" s="90">
        <v>300</v>
      </c>
      <c r="J796" s="90"/>
      <c r="K796" s="90">
        <v>21</v>
      </c>
      <c r="L796" s="90"/>
      <c r="M796" s="91">
        <v>12.309734513274336</v>
      </c>
      <c r="N796" s="91">
        <v>3.896551724137931</v>
      </c>
      <c r="O796" s="91">
        <v>0.27124359325452274</v>
      </c>
      <c r="P796" s="91">
        <v>0.21980262000701786</v>
      </c>
      <c r="Q796" s="91">
        <v>0.28827546349295063</v>
      </c>
      <c r="R796" s="91">
        <v>1.7114645239539112</v>
      </c>
      <c r="S796" s="91">
        <v>0.22459903910456902</v>
      </c>
      <c r="T796" s="91">
        <v>2.1417525773195876</v>
      </c>
      <c r="U796" s="91">
        <v>2.1417525773195876</v>
      </c>
      <c r="V796" s="91">
        <v>1.2811764705882351</v>
      </c>
      <c r="W796" s="91">
        <v>1.4403684465670452</v>
      </c>
      <c r="X796" s="91">
        <v>0.23251267467682579</v>
      </c>
      <c r="Y796" s="91">
        <v>0.23251267467682579</v>
      </c>
      <c r="Z796" s="91">
        <v>-0.51307910537140211</v>
      </c>
      <c r="AA796" s="91">
        <v>-0.42976966390628341</v>
      </c>
      <c r="AB796" s="91">
        <v>-0.4300141490914835</v>
      </c>
      <c r="AC796" s="91">
        <v>-0.4300141490914835</v>
      </c>
      <c r="AD796" s="91">
        <v>-1.7648459759424349</v>
      </c>
      <c r="AE796" s="91">
        <v>-1.3058751079029947</v>
      </c>
      <c r="AF796" s="91">
        <v>0.12039495000147449</v>
      </c>
      <c r="AG796" s="91">
        <v>-0.41784141217470538</v>
      </c>
      <c r="AH796" s="91">
        <v>0.12039495000147449</v>
      </c>
      <c r="AI796" s="91">
        <v>-0.49279800715526867</v>
      </c>
      <c r="AJ796" s="91">
        <v>0.2895680345572354</v>
      </c>
      <c r="AK796" s="91">
        <v>0.2895680345572354</v>
      </c>
      <c r="AL796" s="91">
        <v>0.15003720545680033</v>
      </c>
      <c r="AM796" s="91">
        <v>0.23815142416653337</v>
      </c>
      <c r="AN796" s="91">
        <v>0.28956803455723545</v>
      </c>
      <c r="AO796" s="91">
        <v>0.28956803455723545</v>
      </c>
      <c r="AP796" s="91">
        <v>0.12503100454733362</v>
      </c>
      <c r="AQ796" s="91">
        <v>0.20945683627185455</v>
      </c>
      <c r="AR796" s="91">
        <v>-1.9497354533102418E-2</v>
      </c>
      <c r="AS796" s="91">
        <v>-0.25019384780890902</v>
      </c>
      <c r="AT796" s="91">
        <v>-1.9497354533102418E-2</v>
      </c>
      <c r="AU796" s="91">
        <v>-0.13484560117100572</v>
      </c>
      <c r="AV796" s="91">
        <v>-1.1236319423289898E-2</v>
      </c>
      <c r="AW796" s="91">
        <v>3.896551724137931</v>
      </c>
      <c r="AX796" s="91">
        <v>47.96551724137931</v>
      </c>
      <c r="AY796" s="91">
        <v>7</v>
      </c>
      <c r="AZ796" s="91">
        <v>0.16752577319587628</v>
      </c>
      <c r="BA796" s="91">
        <v>0.11483253588516747</v>
      </c>
      <c r="BB796" s="91">
        <v>0.14573233958615436</v>
      </c>
      <c r="BC796" s="91">
        <v>0.29913606911447083</v>
      </c>
      <c r="BD796" s="91">
        <v>0.15006200909466721</v>
      </c>
      <c r="BE796" s="91">
        <v>0.19700891063894713</v>
      </c>
      <c r="BF796" s="91">
        <v>-8.7372044274224847E-3</v>
      </c>
      <c r="BG796" s="91">
        <v>-0.24298028821041068</v>
      </c>
      <c r="BH796" s="91">
        <v>-0.13758601722420086</v>
      </c>
      <c r="BI796" s="91">
        <v>0.13657519935291368</v>
      </c>
      <c r="BJ796" s="91">
        <v>0.13657519935291368</v>
      </c>
      <c r="BK796" s="91">
        <v>0.10798305983184946</v>
      </c>
      <c r="BL796" s="91">
        <v>0.12383266599454226</v>
      </c>
      <c r="BM796" s="91">
        <v>0.12383266599454226</v>
      </c>
      <c r="BN796" s="91">
        <v>8.3305576298988118E-2</v>
      </c>
      <c r="BO796" s="91">
        <v>0.2857142857142857</v>
      </c>
      <c r="BP796" s="91">
        <v>0.1</v>
      </c>
      <c r="BQ796" s="91">
        <v>0.22190476190476191</v>
      </c>
      <c r="BR796" s="91">
        <v>2.1417525773195876</v>
      </c>
      <c r="BS796" s="91">
        <v>1.2811764705882351</v>
      </c>
      <c r="BT796" s="91">
        <v>1.4403684465670452</v>
      </c>
      <c r="BU796" s="91">
        <v>0.58112615931753941</v>
      </c>
      <c r="BV796" s="91">
        <v>-0.47824888236443375</v>
      </c>
      <c r="BW796" s="91">
        <v>-0.21745558008462706</v>
      </c>
      <c r="BX796" s="91"/>
      <c r="BY796" s="91"/>
      <c r="BZ796" s="91"/>
      <c r="CA796" s="91"/>
      <c r="CB796" s="91"/>
      <c r="CC796" s="91"/>
      <c r="CD796" s="91"/>
      <c r="CE796" s="91"/>
      <c r="CF796" s="91"/>
      <c r="CG796" s="68"/>
      <c r="CH796" s="91">
        <v>0</v>
      </c>
      <c r="CI796" s="91">
        <v>0</v>
      </c>
      <c r="CJ796" s="91">
        <v>0</v>
      </c>
      <c r="CK796" s="91">
        <v>0</v>
      </c>
      <c r="CL796" s="91">
        <v>0</v>
      </c>
      <c r="CM796" s="91">
        <v>0</v>
      </c>
      <c r="CN796" s="91">
        <v>0</v>
      </c>
      <c r="CO796" s="68">
        <f t="shared" si="12"/>
        <v>0</v>
      </c>
      <c r="CP796" s="68">
        <f>IF(ISNUMBER(SUM(CI796,CK796,CM796)/SUM(CH796,CJ796,CL796)),SUM(CI796,CK796,CM796)/SUM(CH796,CJ796,CL796),0)</f>
        <v>0</v>
      </c>
      <c r="CQ796" s="91"/>
    </row>
    <row r="797" spans="1:95" ht="16" x14ac:dyDescent="0.2">
      <c r="A797" s="88" t="s">
        <v>740</v>
      </c>
      <c r="B797" t="s">
        <v>740</v>
      </c>
      <c r="C797" s="89" t="s">
        <v>39</v>
      </c>
      <c r="D797" s="89" t="s">
        <v>38</v>
      </c>
      <c r="E797" s="89" t="s">
        <v>7</v>
      </c>
      <c r="F797" s="89">
        <v>2020</v>
      </c>
      <c r="G797" s="89"/>
      <c r="H797" s="90">
        <v>8</v>
      </c>
      <c r="I797" s="90">
        <v>300</v>
      </c>
      <c r="J797" s="90">
        <v>23</v>
      </c>
      <c r="K797" s="90"/>
      <c r="L797" s="90"/>
      <c r="M797" s="91">
        <v>11.05607476635514</v>
      </c>
      <c r="N797" s="91">
        <v>2.7435897435897436</v>
      </c>
      <c r="O797" s="91">
        <v>0.2183726061888181</v>
      </c>
      <c r="P797" s="91">
        <v>0.15712753323372791</v>
      </c>
      <c r="Q797" s="91">
        <v>0.19939616990210896</v>
      </c>
      <c r="R797" s="91">
        <v>1.1735375434562427</v>
      </c>
      <c r="S797" s="91">
        <v>0.13712447912858433</v>
      </c>
      <c r="T797" s="91">
        <v>0.42034313725490197</v>
      </c>
      <c r="U797" s="91">
        <v>1.4419753086419753</v>
      </c>
      <c r="V797" s="91">
        <v>0.90509977827051002</v>
      </c>
      <c r="W797" s="91">
        <v>0.92247274138912916</v>
      </c>
      <c r="X797" s="91">
        <v>-1.2176955078405931</v>
      </c>
      <c r="Y797" s="91">
        <v>-0.208531499044732</v>
      </c>
      <c r="Z797" s="91">
        <v>-0.73762665496204416</v>
      </c>
      <c r="AA797" s="91">
        <v>-0.72128455394912316</v>
      </c>
      <c r="AB797" s="91">
        <v>-1.4783798638923451</v>
      </c>
      <c r="AC797" s="91">
        <v>-1.1246079191013236</v>
      </c>
      <c r="AD797" s="91">
        <v>-1.6847360100763957</v>
      </c>
      <c r="AE797" s="91">
        <v>-1.4292412643566881</v>
      </c>
      <c r="AF797" s="91">
        <v>-0.33531731793926128</v>
      </c>
      <c r="AG797" s="91">
        <v>-0.73607180082452117</v>
      </c>
      <c r="AH797" s="91">
        <v>-0.26366577412417769</v>
      </c>
      <c r="AI797" s="91">
        <v>-0.44501829762931999</v>
      </c>
      <c r="AJ797" s="91">
        <v>4.2285252024594641E-2</v>
      </c>
      <c r="AK797" s="91">
        <v>0.15712753323372791</v>
      </c>
      <c r="AL797" s="91">
        <v>0.15712753323372791</v>
      </c>
      <c r="AM797" s="91">
        <v>8.9259708531550422E-2</v>
      </c>
      <c r="AN797" s="91">
        <v>2.4163001156911224E-2</v>
      </c>
      <c r="AO797" s="91">
        <v>0.13295406658238518</v>
      </c>
      <c r="AP797" s="91">
        <v>0.13295406658238518</v>
      </c>
      <c r="AQ797" s="91">
        <v>6.9246238364901069E-2</v>
      </c>
      <c r="AR797" s="91">
        <v>-0.22139249061219121</v>
      </c>
      <c r="AS797" s="91">
        <v>-0.19727767167510774</v>
      </c>
      <c r="AT797" s="91">
        <v>-0.19727767167510774</v>
      </c>
      <c r="AU797" s="91">
        <v>-0.21389720718132765</v>
      </c>
      <c r="AV797" s="91">
        <v>2.9897521057022008E-2</v>
      </c>
      <c r="AW797" s="91">
        <v>2.7435897435897436</v>
      </c>
      <c r="AX797" s="91">
        <v>30.333333333333332</v>
      </c>
      <c r="AY797" s="91">
        <v>4</v>
      </c>
      <c r="AZ797" s="91">
        <v>0.13580246913580246</v>
      </c>
      <c r="BA797" s="91">
        <v>7.0731707317073164E-2</v>
      </c>
      <c r="BB797" s="91">
        <v>6.7417012673056637E-2</v>
      </c>
      <c r="BC797" s="91">
        <v>0.17500749175906502</v>
      </c>
      <c r="BD797" s="91">
        <v>9.924146649810367E-2</v>
      </c>
      <c r="BE797" s="91">
        <v>9.1506661126965247E-2</v>
      </c>
      <c r="BF797" s="91">
        <v>-0.1361404272580162</v>
      </c>
      <c r="BG797" s="91">
        <v>-0.19950108254192939</v>
      </c>
      <c r="BH797" s="91">
        <v>-0.18398630554202902</v>
      </c>
      <c r="BI797" s="91">
        <v>8.7121213392912442E-2</v>
      </c>
      <c r="BJ797" s="91">
        <v>8.7121213392912442E-2</v>
      </c>
      <c r="BK797" s="91">
        <v>-4.9198920697438663E-2</v>
      </c>
      <c r="BL797" s="91">
        <v>8.9109716203614672E-2</v>
      </c>
      <c r="BM797" s="91">
        <v>8.9109716203614672E-2</v>
      </c>
      <c r="BN797" s="91">
        <v>-8.0868278233518068E-2</v>
      </c>
      <c r="BO797" s="91">
        <v>0.16666666666666666</v>
      </c>
      <c r="BP797" s="91">
        <v>0.16666666666666666</v>
      </c>
      <c r="BQ797" s="91">
        <v>4.6985815602836878E-2</v>
      </c>
      <c r="BR797" s="91">
        <v>1.4419753086419753</v>
      </c>
      <c r="BS797" s="91">
        <v>0.90509977827051002</v>
      </c>
      <c r="BT797" s="91">
        <v>0.92247274138912916</v>
      </c>
      <c r="BU797" s="91">
        <v>-0.31961900616516292</v>
      </c>
      <c r="BV797" s="91">
        <v>-0.86333273301109192</v>
      </c>
      <c r="BW797" s="91">
        <v>-0.84739669770695392</v>
      </c>
      <c r="BX797" s="91"/>
      <c r="BY797" s="91"/>
      <c r="BZ797" s="91"/>
      <c r="CA797" s="91"/>
      <c r="CB797" s="91"/>
      <c r="CC797" s="91"/>
      <c r="CD797" s="91"/>
      <c r="CE797" s="91"/>
      <c r="CF797" s="91"/>
      <c r="CG797" s="68"/>
      <c r="CH797" s="91">
        <v>0</v>
      </c>
      <c r="CI797" s="91">
        <v>0</v>
      </c>
      <c r="CJ797" s="91">
        <v>0</v>
      </c>
      <c r="CK797" s="91">
        <v>0</v>
      </c>
      <c r="CL797" s="91">
        <v>0</v>
      </c>
      <c r="CM797" s="91">
        <v>0</v>
      </c>
      <c r="CN797" s="91">
        <v>0</v>
      </c>
      <c r="CO797" s="68">
        <f t="shared" si="12"/>
        <v>0</v>
      </c>
      <c r="CP797" s="68">
        <f>IF(ISNUMBER(SUM(CI797,CK797,CM797)/SUM(CH797,CJ797,CL797)),SUM(CI797,CK797,CM797)/SUM(CH797,CJ797,CL797),0)</f>
        <v>0</v>
      </c>
      <c r="CQ797" s="91"/>
    </row>
    <row r="798" spans="1:95" ht="16" x14ac:dyDescent="0.2">
      <c r="A798" s="88" t="s">
        <v>919</v>
      </c>
      <c r="B798" t="s">
        <v>3380</v>
      </c>
      <c r="C798" s="89" t="s">
        <v>394</v>
      </c>
      <c r="D798" s="89" t="s">
        <v>31</v>
      </c>
      <c r="E798" s="89" t="s">
        <v>7</v>
      </c>
      <c r="F798" s="89">
        <v>2017</v>
      </c>
      <c r="G798" s="89"/>
      <c r="H798" s="90">
        <v>8</v>
      </c>
      <c r="I798" s="90">
        <v>300</v>
      </c>
      <c r="J798" s="90">
        <v>23</v>
      </c>
      <c r="K798" s="90">
        <v>22</v>
      </c>
      <c r="L798" s="90">
        <v>22</v>
      </c>
      <c r="M798" s="91">
        <v>15.483870967741936</v>
      </c>
      <c r="N798" s="91">
        <v>4.7692307692307692</v>
      </c>
      <c r="O798" s="91">
        <v>0.72582684824902732</v>
      </c>
      <c r="P798" s="91">
        <v>0.48388456549935155</v>
      </c>
      <c r="Q798" s="91">
        <v>0.63632295719844367</v>
      </c>
      <c r="R798" s="91">
        <v>2.8445297504798468</v>
      </c>
      <c r="S798" s="91">
        <v>0.38443579766536967</v>
      </c>
      <c r="T798" s="91">
        <v>0.83937823834196901</v>
      </c>
      <c r="U798" s="91">
        <v>2.8445297504798468</v>
      </c>
      <c r="V798" s="91">
        <v>2.8445297504798468</v>
      </c>
      <c r="W798" s="91">
        <v>1.841953994410908</v>
      </c>
      <c r="X798" s="91">
        <v>-1.0009134693879165</v>
      </c>
      <c r="Y798" s="91">
        <v>0.98136777385717289</v>
      </c>
      <c r="Z798" s="91">
        <v>0.98136777385717289</v>
      </c>
      <c r="AA798" s="91">
        <v>-9.7728477653717949E-3</v>
      </c>
      <c r="AB798" s="91">
        <v>-1.7272049894013299</v>
      </c>
      <c r="AC798" s="91">
        <v>0.25469396213294093</v>
      </c>
      <c r="AD798" s="91">
        <v>0.25469396213294093</v>
      </c>
      <c r="AE798" s="91">
        <v>-0.7362555136341945</v>
      </c>
      <c r="AF798" s="91">
        <v>-1.2020827193553452</v>
      </c>
      <c r="AG798" s="91">
        <v>0.69423193838743202</v>
      </c>
      <c r="AH798" s="91">
        <v>0.69423193838743202</v>
      </c>
      <c r="AI798" s="91">
        <v>-0.25392539048395657</v>
      </c>
      <c r="AJ798" s="91">
        <v>0.14102033813139203</v>
      </c>
      <c r="AK798" s="91">
        <v>0.48388456549935155</v>
      </c>
      <c r="AL798" s="91">
        <v>0.48388456549935155</v>
      </c>
      <c r="AM798" s="91">
        <v>0.23411425404644925</v>
      </c>
      <c r="AN798" s="91">
        <v>6.5086309906796327E-2</v>
      </c>
      <c r="AO798" s="91">
        <v>0.48388456549935155</v>
      </c>
      <c r="AP798" s="91">
        <v>0.48388456549935155</v>
      </c>
      <c r="AQ798" s="91">
        <v>0.20019870480396132</v>
      </c>
      <c r="AR798" s="91">
        <v>-0.25889996613048039</v>
      </c>
      <c r="AS798" s="91">
        <v>0.15365282724185864</v>
      </c>
      <c r="AT798" s="91">
        <v>0.15365282724185864</v>
      </c>
      <c r="AU798" s="91">
        <v>-5.2623569444310875E-2</v>
      </c>
      <c r="AV798" s="91">
        <v>7.8192563329175263E-2</v>
      </c>
      <c r="AW798" s="91">
        <v>4.7692307692307692</v>
      </c>
      <c r="AX798" s="91">
        <v>73.84615384615384</v>
      </c>
      <c r="AY798" s="91">
        <v>14</v>
      </c>
      <c r="AZ798" s="91">
        <v>0.18042226487523993</v>
      </c>
      <c r="BA798" s="91">
        <v>0.18042226487523993</v>
      </c>
      <c r="BB798" s="91">
        <v>8.5386393784635709E-2</v>
      </c>
      <c r="BC798" s="91">
        <v>0.38443579766536967</v>
      </c>
      <c r="BD798" s="91">
        <v>0.38443579766536967</v>
      </c>
      <c r="BE798" s="91">
        <v>0.18840910551435539</v>
      </c>
      <c r="BF798" s="91">
        <v>8.5693248625336615E-2</v>
      </c>
      <c r="BG798" s="91">
        <v>8.5693248625336615E-2</v>
      </c>
      <c r="BH798" s="91">
        <v>-6.1102096190136165E-2</v>
      </c>
      <c r="BI798" s="91">
        <v>0.36904873161998486</v>
      </c>
      <c r="BJ798" s="91">
        <v>0.36904873161998486</v>
      </c>
      <c r="BK798" s="91">
        <v>9.5194516467454651E-2</v>
      </c>
      <c r="BL798" s="91">
        <v>0.37234817818138816</v>
      </c>
      <c r="BM798" s="91">
        <v>0.37234817818138816</v>
      </c>
      <c r="BN798" s="91">
        <v>8.7858563819492544E-2</v>
      </c>
      <c r="BO798" s="91">
        <v>0.58333333333333337</v>
      </c>
      <c r="BP798" s="91">
        <v>0.58333333333333337</v>
      </c>
      <c r="BQ798" s="91">
        <v>0.21198830409356728</v>
      </c>
      <c r="BR798" s="91">
        <v>2.8445297504798468</v>
      </c>
      <c r="BS798" s="91">
        <v>2.8445297504798468</v>
      </c>
      <c r="BT798" s="91">
        <v>1.841953994410908</v>
      </c>
      <c r="BU798" s="91">
        <v>1.0859226086975864</v>
      </c>
      <c r="BV798" s="91">
        <v>1.0859226086975864</v>
      </c>
      <c r="BW798" s="91">
        <v>-6.3703666129246939E-2</v>
      </c>
      <c r="BX798" s="92">
        <v>27.442428747126002</v>
      </c>
      <c r="BY798" s="92">
        <v>28</v>
      </c>
      <c r="BZ798" s="92">
        <v>73</v>
      </c>
      <c r="CA798" s="92">
        <v>14</v>
      </c>
      <c r="CB798" s="92">
        <v>6.95</v>
      </c>
      <c r="CC798" s="92">
        <v>4.32</v>
      </c>
      <c r="CD798" s="92">
        <v>31</v>
      </c>
      <c r="CE798" s="92">
        <v>126</v>
      </c>
      <c r="CF798" s="92">
        <v>115.69999999999999</v>
      </c>
      <c r="CG798" s="68"/>
      <c r="CH798" s="91">
        <v>0</v>
      </c>
      <c r="CI798" s="91">
        <v>0</v>
      </c>
      <c r="CJ798" s="91">
        <v>0</v>
      </c>
      <c r="CK798" s="91">
        <v>0</v>
      </c>
      <c r="CL798" s="91">
        <v>0</v>
      </c>
      <c r="CM798" s="91">
        <v>0</v>
      </c>
      <c r="CN798" s="91">
        <v>0</v>
      </c>
      <c r="CO798" s="68">
        <f t="shared" si="12"/>
        <v>0</v>
      </c>
      <c r="CP798" s="68">
        <f>IF(ISNUMBER(SUM(CI798,CK798,CM798)/SUM(CH798,CJ798,CL798)),SUM(CI798,CK798,CM798)/SUM(CH798,CJ798,CL798),0)</f>
        <v>0</v>
      </c>
      <c r="CQ798" s="92"/>
    </row>
    <row r="799" spans="1:95" ht="16" x14ac:dyDescent="0.2">
      <c r="A799" s="88" t="s">
        <v>1002</v>
      </c>
      <c r="B799" t="s">
        <v>1002</v>
      </c>
      <c r="C799" s="89" t="s">
        <v>266</v>
      </c>
      <c r="D799" s="89" t="s">
        <v>133</v>
      </c>
      <c r="E799" s="89" t="s">
        <v>7</v>
      </c>
      <c r="F799" s="89">
        <v>2016</v>
      </c>
      <c r="G799" s="89"/>
      <c r="H799" s="90">
        <v>8</v>
      </c>
      <c r="I799" s="90">
        <v>300</v>
      </c>
      <c r="J799" s="90">
        <v>23</v>
      </c>
      <c r="K799" s="90">
        <v>19</v>
      </c>
      <c r="L799" s="90">
        <v>20</v>
      </c>
      <c r="M799" s="91">
        <v>15.227722772277227</v>
      </c>
      <c r="N799" s="91">
        <v>4.04</v>
      </c>
      <c r="O799" s="91">
        <v>0.36263617325667163</v>
      </c>
      <c r="P799" s="91">
        <v>0.25527754694781651</v>
      </c>
      <c r="Q799" s="91">
        <v>0.35521787721067466</v>
      </c>
      <c r="R799" s="91">
        <v>1.8420939107350258</v>
      </c>
      <c r="S799" s="91">
        <v>0.24849369038686109</v>
      </c>
      <c r="T799" s="91">
        <v>2.1768707482993199</v>
      </c>
      <c r="U799" s="91">
        <v>2.1768707482993199</v>
      </c>
      <c r="V799" s="91">
        <v>1.5073170731707317</v>
      </c>
      <c r="W799" s="91">
        <v>1.9100887298953078</v>
      </c>
      <c r="X799" s="91">
        <v>0.33368474612338894</v>
      </c>
      <c r="Y799" s="91">
        <v>0.33368474612338894</v>
      </c>
      <c r="Z799" s="91">
        <v>-0.25140845124332301</v>
      </c>
      <c r="AA799" s="91">
        <v>0.11476931592994993</v>
      </c>
      <c r="AB799" s="91">
        <v>0.2781477471520728</v>
      </c>
      <c r="AC799" s="91">
        <v>0.2781477471520728</v>
      </c>
      <c r="AD799" s="91">
        <v>-1.0825187151761742</v>
      </c>
      <c r="AE799" s="91">
        <v>-0.46107654491742711</v>
      </c>
      <c r="AF799" s="91">
        <v>0.62147316715882739</v>
      </c>
      <c r="AG799" s="91">
        <v>-0.38674388460560549</v>
      </c>
      <c r="AH799" s="91">
        <v>0.62147316715882739</v>
      </c>
      <c r="AI799" s="91">
        <v>0.21414944035985706</v>
      </c>
      <c r="AJ799" s="91">
        <v>0.27809909388856757</v>
      </c>
      <c r="AK799" s="91">
        <v>0.30460977110248416</v>
      </c>
      <c r="AL799" s="91">
        <v>0.20594532279314887</v>
      </c>
      <c r="AM799" s="91">
        <v>0.27044979311337386</v>
      </c>
      <c r="AN799" s="91">
        <v>0.27809909388856757</v>
      </c>
      <c r="AO799" s="91">
        <v>0.30460977110248411</v>
      </c>
      <c r="AP799" s="91">
        <v>0.20594532279314887</v>
      </c>
      <c r="AQ799" s="91">
        <v>0.27044979311337386</v>
      </c>
      <c r="AR799" s="91">
        <v>3.2543602119465137E-2</v>
      </c>
      <c r="AS799" s="91">
        <v>-0.12428641546434405</v>
      </c>
      <c r="AT799" s="91">
        <v>3.2543602119465137E-2</v>
      </c>
      <c r="AU799" s="91">
        <v>-2.7986946693765939E-2</v>
      </c>
      <c r="AV799" s="91">
        <v>-4.8725302811997995E-3</v>
      </c>
      <c r="AW799" s="91">
        <v>4.04</v>
      </c>
      <c r="AX799" s="91">
        <v>61.52</v>
      </c>
      <c r="AY799" s="91">
        <v>8</v>
      </c>
      <c r="AZ799" s="91">
        <v>0.16343490304709141</v>
      </c>
      <c r="BA799" s="91">
        <v>8.7804878048780483E-2</v>
      </c>
      <c r="BB799" s="91">
        <v>0.12667184603763196</v>
      </c>
      <c r="BC799" s="91">
        <v>0.29343006852075776</v>
      </c>
      <c r="BD799" s="91">
        <v>0.20355731225296442</v>
      </c>
      <c r="BE799" s="91">
        <v>0.26074607745481787</v>
      </c>
      <c r="BF799" s="91">
        <v>4.9673479645009955E-2</v>
      </c>
      <c r="BG799" s="91">
        <v>-9.5185236787068639E-2</v>
      </c>
      <c r="BH799" s="91">
        <v>-2.7910236369801389E-2</v>
      </c>
      <c r="BI799" s="91">
        <v>0.18409747609799654</v>
      </c>
      <c r="BJ799" s="91">
        <v>0.18409747609799654</v>
      </c>
      <c r="BK799" s="91">
        <v>7.1689224953201389E-2</v>
      </c>
      <c r="BL799" s="91">
        <v>0.19148803683714585</v>
      </c>
      <c r="BM799" s="91">
        <v>0.19148803683714585</v>
      </c>
      <c r="BN799" s="91">
        <v>5.9219012099762533E-2</v>
      </c>
      <c r="BO799" s="91">
        <v>0.33333333333333331</v>
      </c>
      <c r="BP799" s="91">
        <v>0.20833333333333334</v>
      </c>
      <c r="BQ799" s="91">
        <v>0.28015350877192979</v>
      </c>
      <c r="BR799" s="91">
        <v>2.1768707482993199</v>
      </c>
      <c r="BS799" s="91">
        <v>1.5073170731707317</v>
      </c>
      <c r="BT799" s="91">
        <v>1.9100887298953078</v>
      </c>
      <c r="BU799" s="91">
        <v>0.16581263134305635</v>
      </c>
      <c r="BV799" s="91">
        <v>-0.55204517039643131</v>
      </c>
      <c r="BW799" s="91">
        <v>-0.13743572814508853</v>
      </c>
      <c r="BX799" s="92">
        <v>25.748797866789999</v>
      </c>
      <c r="BY799" s="92">
        <v>26</v>
      </c>
      <c r="BZ799" s="92">
        <v>76</v>
      </c>
      <c r="CA799" s="92">
        <v>12</v>
      </c>
      <c r="CB799" s="92">
        <v>7.18</v>
      </c>
      <c r="CC799" s="92">
        <v>4.33</v>
      </c>
      <c r="CD799" s="92">
        <v>29.5</v>
      </c>
      <c r="CE799" s="92">
        <v>112</v>
      </c>
      <c r="CF799" s="92">
        <v>16.149999999999999</v>
      </c>
      <c r="CG799" s="68"/>
      <c r="CH799" s="91">
        <v>0</v>
      </c>
      <c r="CI799" s="91">
        <v>0</v>
      </c>
      <c r="CJ799" s="91">
        <v>0</v>
      </c>
      <c r="CK799" s="91">
        <v>0</v>
      </c>
      <c r="CL799" s="91">
        <v>0</v>
      </c>
      <c r="CM799" s="91">
        <v>0</v>
      </c>
      <c r="CN799" s="91">
        <v>0</v>
      </c>
      <c r="CO799" s="68">
        <f t="shared" si="12"/>
        <v>0</v>
      </c>
      <c r="CP799" s="68">
        <f>IF(ISNUMBER(SUM(CI799,CK799,CM799)/SUM(CH799,CJ799,CL799)),SUM(CI799,CK799,CM799)/SUM(CH799,CJ799,CL799),0)</f>
        <v>0</v>
      </c>
      <c r="CQ799" s="92"/>
    </row>
    <row r="800" spans="1:95" ht="16" x14ac:dyDescent="0.2">
      <c r="A800" s="88" t="s">
        <v>962</v>
      </c>
      <c r="B800" t="s">
        <v>962</v>
      </c>
      <c r="C800" s="89" t="s">
        <v>140</v>
      </c>
      <c r="D800" s="89" t="s">
        <v>51</v>
      </c>
      <c r="E800" s="89" t="s">
        <v>7</v>
      </c>
      <c r="F800" s="89">
        <v>2017</v>
      </c>
      <c r="G800" s="89"/>
      <c r="H800" s="90">
        <v>8</v>
      </c>
      <c r="I800" s="90">
        <v>300</v>
      </c>
      <c r="J800" s="90">
        <v>24</v>
      </c>
      <c r="K800" s="90"/>
      <c r="L800" s="90"/>
      <c r="M800" s="91">
        <v>16.777777777777779</v>
      </c>
      <c r="N800" s="91">
        <v>1.6875</v>
      </c>
      <c r="O800" s="91">
        <v>0.2133095122739018</v>
      </c>
      <c r="P800" s="91">
        <v>0.22970595699520119</v>
      </c>
      <c r="Q800" s="91">
        <v>0.20796188630490958</v>
      </c>
      <c r="R800" s="91">
        <v>1.7454350161117078</v>
      </c>
      <c r="S800" s="91">
        <v>0.13626453488372092</v>
      </c>
      <c r="T800" s="91">
        <v>0.49523809523809526</v>
      </c>
      <c r="U800" s="91">
        <v>1.7454350161117078</v>
      </c>
      <c r="V800" s="91">
        <v>1.7454350161117078</v>
      </c>
      <c r="W800" s="91">
        <v>1.0590111440944761</v>
      </c>
      <c r="X800" s="91">
        <v>-1.056540382332082</v>
      </c>
      <c r="Y800" s="91">
        <v>5.8620309916981306E-2</v>
      </c>
      <c r="Z800" s="91">
        <v>5.8620309916981306E-2</v>
      </c>
      <c r="AA800" s="91">
        <v>-0.5451168769025152</v>
      </c>
      <c r="AB800" s="91">
        <v>-2.0713451325052037</v>
      </c>
      <c r="AC800" s="91">
        <v>-1.6046743930786642</v>
      </c>
      <c r="AD800" s="91">
        <v>-1.6046743930786642</v>
      </c>
      <c r="AE800" s="91">
        <v>-1.7764983309990496</v>
      </c>
      <c r="AF800" s="91">
        <v>-0.40109039576080252</v>
      </c>
      <c r="AG800" s="91">
        <v>3.0436882736162962E-2</v>
      </c>
      <c r="AH800" s="91">
        <v>3.0436882736162962E-2</v>
      </c>
      <c r="AI800" s="91">
        <v>-0.40030614922240976</v>
      </c>
      <c r="AJ800" s="91">
        <v>0</v>
      </c>
      <c r="AK800" s="91">
        <v>0.22970595699520119</v>
      </c>
      <c r="AL800" s="91">
        <v>0.22970595699520119</v>
      </c>
      <c r="AM800" s="91">
        <v>0.14793320897527371</v>
      </c>
      <c r="AN800" s="91">
        <v>2.4664490388103012E-2</v>
      </c>
      <c r="AO800" s="91">
        <v>0.1680275376240794</v>
      </c>
      <c r="AP800" s="91">
        <v>0.12368782299741601</v>
      </c>
      <c r="AQ800" s="91">
        <v>0.10545995033653281</v>
      </c>
      <c r="AR800" s="91">
        <v>-0.28586071474811348</v>
      </c>
      <c r="AS800" s="91">
        <v>-0.16220420063341351</v>
      </c>
      <c r="AT800" s="91">
        <v>-0.16220420063341351</v>
      </c>
      <c r="AU800" s="91">
        <v>-0.22403245769076349</v>
      </c>
      <c r="AV800" s="91">
        <v>0.12408027017346981</v>
      </c>
      <c r="AW800" s="91">
        <v>1.6875</v>
      </c>
      <c r="AX800" s="91">
        <v>28.3125</v>
      </c>
      <c r="AY800" s="91">
        <v>6</v>
      </c>
      <c r="AZ800" s="91">
        <v>5.2516411378555797E-2</v>
      </c>
      <c r="BA800" s="91">
        <v>5.0125313283208017E-2</v>
      </c>
      <c r="BB800" s="91">
        <v>4.3550976381185512E-2</v>
      </c>
      <c r="BC800" s="91">
        <v>0.13626453488372092</v>
      </c>
      <c r="BD800" s="91">
        <v>0.13626453488372092</v>
      </c>
      <c r="BE800" s="91">
        <v>9.9808789561954506E-2</v>
      </c>
      <c r="BF800" s="91">
        <v>-0.18490969601409646</v>
      </c>
      <c r="BG800" s="91">
        <v>-0.18490969601409646</v>
      </c>
      <c r="BH800" s="91">
        <v>-0.22336431712748583</v>
      </c>
      <c r="BI800" s="91">
        <v>9.5770063057701041E-2</v>
      </c>
      <c r="BJ800" s="91">
        <v>9.5770063057701041E-2</v>
      </c>
      <c r="BK800" s="91">
        <v>-7.834683866022249E-2</v>
      </c>
      <c r="BL800" s="91">
        <v>9.9772323155827847E-2</v>
      </c>
      <c r="BM800" s="91">
        <v>9.9772323155827847E-2</v>
      </c>
      <c r="BN800" s="91">
        <v>-9.2973500006244714E-2</v>
      </c>
      <c r="BO800" s="91">
        <v>0.22222222222222221</v>
      </c>
      <c r="BP800" s="91">
        <v>0.1111111111111111</v>
      </c>
      <c r="BQ800" s="91">
        <v>0.1111111111111111</v>
      </c>
      <c r="BR800" s="91">
        <v>1.7454350161117078</v>
      </c>
      <c r="BS800" s="91">
        <v>1.7454350161117078</v>
      </c>
      <c r="BT800" s="91">
        <v>1.0590111440944761</v>
      </c>
      <c r="BU800" s="91">
        <v>-0.16448628838341106</v>
      </c>
      <c r="BV800" s="91">
        <v>-0.16448628838341106</v>
      </c>
      <c r="BW800" s="91">
        <v>-0.77468963058018092</v>
      </c>
      <c r="BX800" s="91"/>
      <c r="BY800" s="91"/>
      <c r="BZ800" s="91"/>
      <c r="CA800" s="91"/>
      <c r="CB800" s="91"/>
      <c r="CC800" s="91"/>
      <c r="CD800" s="91"/>
      <c r="CE800" s="91"/>
      <c r="CF800" s="91"/>
      <c r="CG800" s="68"/>
      <c r="CH800" s="91">
        <v>0</v>
      </c>
      <c r="CI800" s="91">
        <v>0</v>
      </c>
      <c r="CJ800" s="91">
        <v>0</v>
      </c>
      <c r="CK800" s="91">
        <v>0</v>
      </c>
      <c r="CL800" s="91">
        <v>0</v>
      </c>
      <c r="CM800" s="91">
        <v>0</v>
      </c>
      <c r="CN800" s="91">
        <v>0</v>
      </c>
      <c r="CO800" s="68">
        <f t="shared" si="12"/>
        <v>0</v>
      </c>
      <c r="CP800" s="68">
        <f>IF(ISNUMBER(SUM(CI800,CK800,CM800)/SUM(CH800,CJ800,CL800)),SUM(CI800,CK800,CM800)/SUM(CH800,CJ800,CL800),0)</f>
        <v>0</v>
      </c>
      <c r="CQ800" s="91"/>
    </row>
    <row r="801" spans="1:95" ht="16" x14ac:dyDescent="0.2">
      <c r="A801" s="88" t="s">
        <v>1214</v>
      </c>
      <c r="B801" t="s">
        <v>1214</v>
      </c>
      <c r="C801" s="89" t="s">
        <v>1215</v>
      </c>
      <c r="D801" s="89" t="s">
        <v>133</v>
      </c>
      <c r="E801" s="89" t="s">
        <v>7</v>
      </c>
      <c r="F801" s="89">
        <v>2013</v>
      </c>
      <c r="G801" s="89"/>
      <c r="H801" s="90">
        <v>8</v>
      </c>
      <c r="I801" s="90">
        <v>300</v>
      </c>
      <c r="J801" s="90">
        <v>22</v>
      </c>
      <c r="K801" s="90"/>
      <c r="L801" s="90"/>
      <c r="M801" s="91">
        <v>9.4285714285714288</v>
      </c>
      <c r="N801" s="91">
        <v>0.31818181818181818</v>
      </c>
      <c r="O801" s="91">
        <v>8.7555277216840061E-2</v>
      </c>
      <c r="P801" s="91">
        <v>6.3676565248610956E-2</v>
      </c>
      <c r="Q801" s="91">
        <v>9.2720022494312521E-2</v>
      </c>
      <c r="R801" s="91">
        <v>0.46753246753246752</v>
      </c>
      <c r="S801" s="91">
        <v>6.4108790675084987E-2</v>
      </c>
      <c r="T801" s="91">
        <v>0</v>
      </c>
      <c r="U801" s="91">
        <v>0.46753246753246752</v>
      </c>
      <c r="V801" s="91">
        <v>0.46753246753246752</v>
      </c>
      <c r="W801" s="91">
        <v>0.46753246753246752</v>
      </c>
      <c r="X801" s="91">
        <v>-1.755479287984667</v>
      </c>
      <c r="Y801" s="91">
        <v>-1.3756535346434635</v>
      </c>
      <c r="Z801" s="91">
        <v>-1.3756535346434635</v>
      </c>
      <c r="AA801" s="91">
        <v>-1.6676374995927474</v>
      </c>
      <c r="AB801" s="91">
        <v>-1.6076979804079672</v>
      </c>
      <c r="AC801" s="91">
        <v>-1.6076979804079672</v>
      </c>
      <c r="AD801" s="91">
        <v>-2.0990507602108313</v>
      </c>
      <c r="AE801" s="91">
        <v>-2.0087477059448835</v>
      </c>
      <c r="AF801" s="91">
        <v>-1.2497979740779859</v>
      </c>
      <c r="AG801" s="91">
        <v>-1.4696182136277811</v>
      </c>
      <c r="AH801" s="91">
        <v>-1.2497979740779859</v>
      </c>
      <c r="AI801" s="91">
        <v>-1.5425098823820131</v>
      </c>
      <c r="AJ801" s="91">
        <v>0</v>
      </c>
      <c r="AK801" s="91">
        <v>6.3676565248610956E-2</v>
      </c>
      <c r="AL801" s="91">
        <v>6.3676565248610956E-2</v>
      </c>
      <c r="AM801" s="91">
        <v>6.3676565248610956E-2</v>
      </c>
      <c r="AN801" s="91">
        <v>0</v>
      </c>
      <c r="AO801" s="91">
        <v>5.8370184811226702E-2</v>
      </c>
      <c r="AP801" s="91">
        <v>5.8370184811226702E-2</v>
      </c>
      <c r="AQ801" s="91">
        <v>5.8370184811226702E-2</v>
      </c>
      <c r="AR801" s="91">
        <v>-0.25215502032498982</v>
      </c>
      <c r="AS801" s="91">
        <v>-0.25215502032498982</v>
      </c>
      <c r="AT801" s="91">
        <v>-0.25215502032498982</v>
      </c>
      <c r="AU801" s="91"/>
      <c r="AV801" s="91">
        <v>-2.7323338966219024E-2</v>
      </c>
      <c r="AW801" s="91">
        <v>0.31818181818181818</v>
      </c>
      <c r="AX801" s="91">
        <v>3</v>
      </c>
      <c r="AY801" s="91">
        <v>1</v>
      </c>
      <c r="AZ801" s="91">
        <v>4.5454545454545456E-2</v>
      </c>
      <c r="BA801" s="91">
        <v>4.5454545454545456E-2</v>
      </c>
      <c r="BB801" s="91">
        <v>1.1363636363636364E-2</v>
      </c>
      <c r="BC801" s="91">
        <v>6.4108790675084987E-2</v>
      </c>
      <c r="BD801" s="91">
        <v>6.4108790675084987E-2</v>
      </c>
      <c r="BE801" s="91">
        <v>1.6027197668771247E-2</v>
      </c>
      <c r="BF801" s="91">
        <v>-0.2119695597081572</v>
      </c>
      <c r="BG801" s="91">
        <v>-0.24703912834199623</v>
      </c>
      <c r="BH801" s="91">
        <v>-0.25093586882287905</v>
      </c>
      <c r="BI801" s="91">
        <v>-0.21412669222589231</v>
      </c>
      <c r="BJ801" s="91">
        <v>-0.24142432424316826</v>
      </c>
      <c r="BK801" s="91">
        <v>-0.22318690609130651</v>
      </c>
      <c r="BL801" s="91">
        <v>-0.17077322778930867</v>
      </c>
      <c r="BM801" s="91">
        <v>-0.22337118914494516</v>
      </c>
      <c r="BN801" s="91">
        <v>-0.18524336186534468</v>
      </c>
      <c r="BO801" s="91">
        <v>5.2631578947368418E-2</v>
      </c>
      <c r="BP801" s="91">
        <v>5.2631578947368418E-2</v>
      </c>
      <c r="BQ801" s="91">
        <v>1.3157894736842105E-2</v>
      </c>
      <c r="BR801" s="91">
        <v>0.46753246753246752</v>
      </c>
      <c r="BS801" s="91">
        <v>0.46753246753246752</v>
      </c>
      <c r="BT801" s="91">
        <v>0.11688311688311688</v>
      </c>
      <c r="BU801" s="91">
        <v>-0.24423958920834526</v>
      </c>
      <c r="BV801" s="91">
        <v>-0.24423958920834526</v>
      </c>
      <c r="BW801" s="91">
        <v>-0.70075207416566976</v>
      </c>
      <c r="BX801" s="91"/>
      <c r="BY801" s="91"/>
      <c r="BZ801" s="91"/>
      <c r="CA801" s="91"/>
      <c r="CB801" s="91"/>
      <c r="CC801" s="91"/>
      <c r="CD801" s="91"/>
      <c r="CE801" s="91"/>
      <c r="CF801" s="91"/>
      <c r="CG801" s="68"/>
      <c r="CH801" s="91">
        <v>0</v>
      </c>
      <c r="CI801" s="91">
        <v>0</v>
      </c>
      <c r="CJ801" s="91">
        <v>0</v>
      </c>
      <c r="CK801" s="91">
        <v>0</v>
      </c>
      <c r="CL801" s="91">
        <v>0</v>
      </c>
      <c r="CM801" s="91">
        <v>0</v>
      </c>
      <c r="CN801" s="91">
        <v>0</v>
      </c>
      <c r="CO801" s="68">
        <f t="shared" si="12"/>
        <v>0</v>
      </c>
      <c r="CP801" s="68">
        <f>IF(ISNUMBER(SUM(CI801,CK801,CM801)/SUM(CH801,CJ801,CL801)),SUM(CI801,CK801,CM801)/SUM(CH801,CJ801,CL801),0)</f>
        <v>0</v>
      </c>
      <c r="CQ801" s="91"/>
    </row>
    <row r="802" spans="1:95" ht="16" x14ac:dyDescent="0.2">
      <c r="A802" s="88" t="s">
        <v>1185</v>
      </c>
      <c r="B802" t="s">
        <v>1185</v>
      </c>
      <c r="C802" s="89" t="s">
        <v>394</v>
      </c>
      <c r="D802" s="89" t="s">
        <v>395</v>
      </c>
      <c r="E802" s="89" t="s">
        <v>7</v>
      </c>
      <c r="F802" s="89">
        <v>2013</v>
      </c>
      <c r="G802" s="89"/>
      <c r="H802" s="90">
        <v>8</v>
      </c>
      <c r="I802" s="90">
        <v>300</v>
      </c>
      <c r="J802" s="90">
        <v>22</v>
      </c>
      <c r="K802" s="90">
        <v>20</v>
      </c>
      <c r="L802" s="90"/>
      <c r="M802" s="91">
        <v>12.91542288557214</v>
      </c>
      <c r="N802" s="91">
        <v>4.6744186046511631</v>
      </c>
      <c r="O802" s="91">
        <v>0.42061372010446946</v>
      </c>
      <c r="P802" s="91">
        <v>0.30010092272203004</v>
      </c>
      <c r="Q802" s="91">
        <v>0.43067425985945884</v>
      </c>
      <c r="R802" s="91">
        <v>2.455861581920904</v>
      </c>
      <c r="S802" s="91">
        <v>0.29498043461937279</v>
      </c>
      <c r="T802" s="91">
        <v>1.1142587346553352</v>
      </c>
      <c r="U802" s="91">
        <v>2.455861581920904</v>
      </c>
      <c r="V802" s="91">
        <v>2.455861581920904</v>
      </c>
      <c r="W802" s="91">
        <v>1.7457981926095416</v>
      </c>
      <c r="X802" s="91">
        <v>-0.99557701645544894</v>
      </c>
      <c r="Y802" s="91">
        <v>0.2987518435475236</v>
      </c>
      <c r="Z802" s="91">
        <v>0.2987518435475236</v>
      </c>
      <c r="AA802" s="91">
        <v>-0.39174955672675188</v>
      </c>
      <c r="AB802" s="91">
        <v>-0.49343924575263198</v>
      </c>
      <c r="AC802" s="91">
        <v>-0.11072164582239497</v>
      </c>
      <c r="AD802" s="91">
        <v>-0.11072164582239497</v>
      </c>
      <c r="AE802" s="91">
        <v>-0.37983263021845864</v>
      </c>
      <c r="AF802" s="91">
        <v>-0.95800166990104252</v>
      </c>
      <c r="AG802" s="91">
        <v>0.10380632690125724</v>
      </c>
      <c r="AH802" s="91">
        <v>0.10380632690125724</v>
      </c>
      <c r="AI802" s="91">
        <v>-0.36185751733242327</v>
      </c>
      <c r="AJ802" s="91">
        <v>0.122070046334151</v>
      </c>
      <c r="AK802" s="91">
        <v>0.30010092272203004</v>
      </c>
      <c r="AL802" s="91">
        <v>0.30010092272203004</v>
      </c>
      <c r="AM802" s="91">
        <v>0.23767001784573563</v>
      </c>
      <c r="AN802" s="91">
        <v>9.1552534750613243E-2</v>
      </c>
      <c r="AO802" s="91">
        <v>0.28301436548465614</v>
      </c>
      <c r="AP802" s="91">
        <v>0.27701623635879691</v>
      </c>
      <c r="AQ802" s="91">
        <v>0.21010631046430606</v>
      </c>
      <c r="AR802" s="91">
        <v>-0.10260740893467456</v>
      </c>
      <c r="AS802" s="91">
        <v>-3.3508968777419601E-2</v>
      </c>
      <c r="AT802" s="91">
        <v>-2.4420158581091089E-2</v>
      </c>
      <c r="AU802" s="91">
        <v>-5.4312480699782451E-2</v>
      </c>
      <c r="AV802" s="91">
        <v>4.6559431457691591E-2</v>
      </c>
      <c r="AW802" s="91">
        <v>4.6744186046511631</v>
      </c>
      <c r="AX802" s="91">
        <v>60.372093023255815</v>
      </c>
      <c r="AY802" s="91">
        <v>7</v>
      </c>
      <c r="AZ802" s="91">
        <v>0.16267942583732056</v>
      </c>
      <c r="BA802" s="91">
        <v>0.15254237288135594</v>
      </c>
      <c r="BB802" s="91">
        <v>0.12132171528375343</v>
      </c>
      <c r="BC802" s="91">
        <v>0.30515916575192098</v>
      </c>
      <c r="BD802" s="91">
        <v>0.2848017034868246</v>
      </c>
      <c r="BE802" s="91">
        <v>0.21943095836920357</v>
      </c>
      <c r="BF802" s="91">
        <v>3.7911919058413179E-3</v>
      </c>
      <c r="BG802" s="91">
        <v>-2.6346215530256623E-2</v>
      </c>
      <c r="BH802" s="91">
        <v>-4.7532108122446751E-2</v>
      </c>
      <c r="BI802" s="91">
        <v>8.0723711906104251E-2</v>
      </c>
      <c r="BJ802" s="91">
        <v>-5.3666671044704684E-2</v>
      </c>
      <c r="BK802" s="91">
        <v>-3.3512725648041378E-2</v>
      </c>
      <c r="BL802" s="91">
        <v>8.8457798165099605E-2</v>
      </c>
      <c r="BM802" s="91">
        <v>-1.5079825067050745E-2</v>
      </c>
      <c r="BN802" s="91">
        <v>-1.8065449459381315E-2</v>
      </c>
      <c r="BO802" s="91">
        <v>0.26923076923076922</v>
      </c>
      <c r="BP802" s="91">
        <v>0.26923076923076922</v>
      </c>
      <c r="BQ802" s="91">
        <v>0.20078166255940855</v>
      </c>
      <c r="BR802" s="91">
        <v>2.455861581920904</v>
      </c>
      <c r="BS802" s="91">
        <v>2.455861581920904</v>
      </c>
      <c r="BT802" s="91">
        <v>1.7457981926095416</v>
      </c>
      <c r="BU802" s="91">
        <v>0.48846195106712353</v>
      </c>
      <c r="BV802" s="91">
        <v>0.48846195106712353</v>
      </c>
      <c r="BW802" s="91">
        <v>-0.30270925951247529</v>
      </c>
      <c r="BX802" s="92">
        <v>26.65445484959</v>
      </c>
      <c r="BY802" s="92">
        <v>22</v>
      </c>
      <c r="BZ802" s="92">
        <v>73</v>
      </c>
      <c r="CA802" s="92">
        <v>7</v>
      </c>
      <c r="CB802" s="92">
        <v>7.4</v>
      </c>
      <c r="CC802" s="92">
        <v>4.29</v>
      </c>
      <c r="CD802" s="92">
        <v>32</v>
      </c>
      <c r="CE802" s="92">
        <v>112</v>
      </c>
      <c r="CF802" s="92">
        <v>11.4</v>
      </c>
      <c r="CG802" s="68"/>
      <c r="CH802" s="91">
        <v>0</v>
      </c>
      <c r="CI802" s="91">
        <v>0</v>
      </c>
      <c r="CJ802" s="91">
        <v>0</v>
      </c>
      <c r="CK802" s="91">
        <v>0</v>
      </c>
      <c r="CL802" s="91">
        <v>0</v>
      </c>
      <c r="CM802" s="91">
        <v>0</v>
      </c>
      <c r="CN802" s="91">
        <v>0</v>
      </c>
      <c r="CO802" s="68">
        <f t="shared" si="12"/>
        <v>0</v>
      </c>
      <c r="CP802" s="68">
        <f>IF(ISNUMBER(SUM(CI802,CK802,CM802)/SUM(CH802,CJ802,CL802)),SUM(CI802,CK802,CM802)/SUM(CH802,CJ802,CL802),0)</f>
        <v>0</v>
      </c>
      <c r="CQ802" s="92"/>
    </row>
    <row r="803" spans="1:95" ht="16" x14ac:dyDescent="0.2">
      <c r="A803" s="88" t="s">
        <v>1177</v>
      </c>
      <c r="B803" t="s">
        <v>1177</v>
      </c>
      <c r="C803" s="89" t="s">
        <v>1178</v>
      </c>
      <c r="D803" s="89" t="s">
        <v>96</v>
      </c>
      <c r="E803" s="89" t="s">
        <v>7</v>
      </c>
      <c r="F803" s="89">
        <v>2013</v>
      </c>
      <c r="G803" s="89"/>
      <c r="H803" s="90">
        <v>6</v>
      </c>
      <c r="I803" s="90">
        <v>195</v>
      </c>
      <c r="J803" s="90">
        <v>22</v>
      </c>
      <c r="K803" s="90">
        <v>20</v>
      </c>
      <c r="L803" s="90">
        <v>21</v>
      </c>
      <c r="M803" s="91">
        <v>17.421052631578949</v>
      </c>
      <c r="N803" s="91">
        <v>2.5333333333333332</v>
      </c>
      <c r="O803" s="91">
        <v>0.5634969325153375</v>
      </c>
      <c r="P803" s="91">
        <v>0</v>
      </c>
      <c r="Q803" s="91">
        <v>0.54159509202453993</v>
      </c>
      <c r="R803" s="91">
        <v>0</v>
      </c>
      <c r="S803" s="91">
        <v>0.35132924335378324</v>
      </c>
      <c r="T803" s="91"/>
      <c r="U803" s="91">
        <v>0</v>
      </c>
      <c r="V803" s="91">
        <v>0</v>
      </c>
      <c r="W803" s="91"/>
      <c r="X803" s="91"/>
      <c r="Y803" s="91">
        <v>0</v>
      </c>
      <c r="Z803" s="91">
        <v>0</v>
      </c>
      <c r="AA803" s="91"/>
      <c r="AB803" s="91"/>
      <c r="AC803" s="91">
        <v>0</v>
      </c>
      <c r="AD803" s="91">
        <v>0</v>
      </c>
      <c r="AE803" s="91"/>
      <c r="AF803" s="91"/>
      <c r="AG803" s="91"/>
      <c r="AH803" s="91">
        <v>0</v>
      </c>
      <c r="AI803" s="91"/>
      <c r="AJ803" s="91"/>
      <c r="AK803" s="91">
        <v>0</v>
      </c>
      <c r="AL803" s="91">
        <v>0</v>
      </c>
      <c r="AM803" s="91"/>
      <c r="AN803" s="91">
        <v>0.13035925231047182</v>
      </c>
      <c r="AO803" s="91">
        <v>0.37566462167689163</v>
      </c>
      <c r="AP803" s="91">
        <v>0.37566462167689163</v>
      </c>
      <c r="AQ803" s="91">
        <v>0.23078124518635021</v>
      </c>
      <c r="AR803" s="91">
        <v>-6.7938085593494291E-2</v>
      </c>
      <c r="AS803" s="91">
        <v>6.6943248360033181E-2</v>
      </c>
      <c r="AT803" s="91">
        <v>6.6943248360033181E-2</v>
      </c>
      <c r="AU803" s="91">
        <v>-3.4958724749753367E-2</v>
      </c>
      <c r="AV803" s="91"/>
      <c r="AW803" s="91">
        <v>2.5333333333333332</v>
      </c>
      <c r="AX803" s="91">
        <v>44.133333333333333</v>
      </c>
      <c r="AY803" s="91">
        <v>8</v>
      </c>
      <c r="AZ803" s="91">
        <v>0.29239766081871343</v>
      </c>
      <c r="BA803" s="91">
        <v>0.29239766081871343</v>
      </c>
      <c r="BB803" s="91">
        <v>0.16991215832303805</v>
      </c>
      <c r="BC803" s="91">
        <v>0.35132924335378324</v>
      </c>
      <c r="BD803" s="91">
        <v>0.35132924335378324</v>
      </c>
      <c r="BE803" s="91">
        <v>0.22053684934705933</v>
      </c>
      <c r="BF803" s="91">
        <v>4.3508207884203176E-2</v>
      </c>
      <c r="BG803" s="91">
        <v>4.3508207884203176E-2</v>
      </c>
      <c r="BH803" s="91">
        <v>-4.0459538394279904E-2</v>
      </c>
      <c r="BI803" s="91">
        <v>-3.1739850218462373E-2</v>
      </c>
      <c r="BJ803" s="91">
        <v>-3.1739850218462373E-2</v>
      </c>
      <c r="BK803" s="91">
        <v>-0.19098560870509707</v>
      </c>
      <c r="BL803" s="91">
        <v>-2.3491310655724962E-3</v>
      </c>
      <c r="BM803" s="91">
        <v>-2.3491310655724962E-3</v>
      </c>
      <c r="BN803" s="91">
        <v>-0.14964372967432912</v>
      </c>
      <c r="BO803" s="91">
        <v>0.4</v>
      </c>
      <c r="BP803" s="91">
        <v>0.4</v>
      </c>
      <c r="BQ803" s="91">
        <v>0.24102564102564103</v>
      </c>
      <c r="BR803" s="91">
        <v>2.7980456026058631</v>
      </c>
      <c r="BS803" s="91">
        <v>2.7980456026058631</v>
      </c>
      <c r="BT803" s="91">
        <v>1.7451649917177317</v>
      </c>
      <c r="BU803" s="91">
        <v>0</v>
      </c>
      <c r="BV803" s="91"/>
      <c r="BW803" s="91"/>
      <c r="BX803" s="92">
        <v>27.7</v>
      </c>
      <c r="BY803" s="92">
        <v>19</v>
      </c>
      <c r="BZ803" s="92">
        <v>7.25</v>
      </c>
      <c r="CA803" s="92">
        <v>14</v>
      </c>
      <c r="CB803" s="91"/>
      <c r="CC803" s="92">
        <v>4.1500000000000004</v>
      </c>
      <c r="CD803" s="92">
        <v>33</v>
      </c>
      <c r="CE803" s="92">
        <v>117</v>
      </c>
      <c r="CF803" s="92">
        <v>114.6</v>
      </c>
      <c r="CG803" s="68">
        <v>4.62</v>
      </c>
      <c r="CH803" s="91">
        <v>0</v>
      </c>
      <c r="CI803" s="91">
        <v>0</v>
      </c>
      <c r="CJ803" s="91">
        <v>0</v>
      </c>
      <c r="CK803" s="91">
        <v>0</v>
      </c>
      <c r="CL803" s="91">
        <v>0</v>
      </c>
      <c r="CM803" s="91">
        <v>0</v>
      </c>
      <c r="CN803" s="91">
        <v>0</v>
      </c>
      <c r="CO803" s="68">
        <f t="shared" si="12"/>
        <v>0</v>
      </c>
      <c r="CP803" s="68">
        <f>IF(ISNUMBER(SUM(CI803,CK803,CM803)/SUM(CH803,CJ803,CL803)),SUM(CI803,CK803,CM803)/SUM(CH803,CJ803,CL803),0)</f>
        <v>0</v>
      </c>
      <c r="CQ803" s="92"/>
    </row>
    <row r="804" spans="1:95" ht="16" x14ac:dyDescent="0.2">
      <c r="A804" s="88" t="s">
        <v>743</v>
      </c>
      <c r="B804" t="s">
        <v>743</v>
      </c>
      <c r="C804" s="89" t="s">
        <v>697</v>
      </c>
      <c r="D804" s="89" t="s">
        <v>96</v>
      </c>
      <c r="E804" s="89" t="s">
        <v>7</v>
      </c>
      <c r="F804" s="89">
        <v>2020</v>
      </c>
      <c r="G804" s="89"/>
      <c r="H804" s="90">
        <v>8</v>
      </c>
      <c r="I804" s="90">
        <v>300</v>
      </c>
      <c r="J804" s="90">
        <v>22</v>
      </c>
      <c r="K804" s="90">
        <v>18</v>
      </c>
      <c r="L804" s="90">
        <v>18</v>
      </c>
      <c r="M804" s="91">
        <v>16.018518518518519</v>
      </c>
      <c r="N804" s="91">
        <v>4.9090909090909092</v>
      </c>
      <c r="O804" s="91">
        <v>0.5666966853289046</v>
      </c>
      <c r="P804" s="91">
        <v>0</v>
      </c>
      <c r="Q804" s="91">
        <v>0.54838136319291408</v>
      </c>
      <c r="R804" s="91">
        <v>0</v>
      </c>
      <c r="S804" s="91">
        <v>0.36401924970140975</v>
      </c>
      <c r="T804" s="91"/>
      <c r="U804" s="91">
        <v>0</v>
      </c>
      <c r="V804" s="91">
        <v>0</v>
      </c>
      <c r="W804" s="91"/>
      <c r="X804" s="91"/>
      <c r="Y804" s="91">
        <v>0</v>
      </c>
      <c r="Z804" s="91">
        <v>0</v>
      </c>
      <c r="AA804" s="91"/>
      <c r="AB804" s="91"/>
      <c r="AC804" s="91">
        <v>0</v>
      </c>
      <c r="AD804" s="91">
        <v>0</v>
      </c>
      <c r="AE804" s="91"/>
      <c r="AF804" s="91"/>
      <c r="AG804" s="91"/>
      <c r="AH804" s="91">
        <v>0</v>
      </c>
      <c r="AI804" s="91"/>
      <c r="AJ804" s="91"/>
      <c r="AK804" s="91">
        <v>0</v>
      </c>
      <c r="AL804" s="91">
        <v>0</v>
      </c>
      <c r="AM804" s="91"/>
      <c r="AN804" s="91">
        <v>0.34665788813644344</v>
      </c>
      <c r="AO804" s="91">
        <v>0.39186735096723257</v>
      </c>
      <c r="AP804" s="91">
        <v>0.35965189873417724</v>
      </c>
      <c r="AQ804" s="91">
        <v>0.36921429514737625</v>
      </c>
      <c r="AR804" s="91">
        <v>0.14836055023247732</v>
      </c>
      <c r="AS804" s="91">
        <v>5.0930525417318795E-2</v>
      </c>
      <c r="AT804" s="91">
        <v>0.14836055023247732</v>
      </c>
      <c r="AU804" s="91">
        <v>0.10347432521127271</v>
      </c>
      <c r="AV804" s="91"/>
      <c r="AW804" s="91">
        <v>4.9090909090909092</v>
      </c>
      <c r="AX804" s="91">
        <v>78.63636363636364</v>
      </c>
      <c r="AY804" s="91">
        <v>10</v>
      </c>
      <c r="AZ804" s="91">
        <v>0.32275132275132273</v>
      </c>
      <c r="BA804" s="91">
        <v>0.27364864864864863</v>
      </c>
      <c r="BB804" s="91">
        <v>0.25313463205494746</v>
      </c>
      <c r="BC804" s="91">
        <v>0.38373470193446507</v>
      </c>
      <c r="BD804" s="91">
        <v>0.34430379746835443</v>
      </c>
      <c r="BE804" s="91">
        <v>0.32419247918364136</v>
      </c>
      <c r="BF804" s="91">
        <v>8.9156535090647415E-2</v>
      </c>
      <c r="BG804" s="91">
        <v>3.6482761998774371E-2</v>
      </c>
      <c r="BH804" s="91">
        <v>6.3196091442302121E-2</v>
      </c>
      <c r="BI804" s="91">
        <v>2.7760868429094643E-2</v>
      </c>
      <c r="BJ804" s="91">
        <v>2.7760868429094643E-2</v>
      </c>
      <c r="BK804" s="91">
        <v>-5.0436286961178085E-2</v>
      </c>
      <c r="BL804" s="91">
        <v>-0.39975692069698721</v>
      </c>
      <c r="BM804" s="91">
        <v>-0.47432942432824982</v>
      </c>
      <c r="BN804" s="91">
        <v>-0.5405754198406445</v>
      </c>
      <c r="BO804" s="91">
        <v>0.44444444444444442</v>
      </c>
      <c r="BP804" s="91">
        <v>0.375</v>
      </c>
      <c r="BQ804" s="91">
        <v>0.41423611111111114</v>
      </c>
      <c r="BR804" s="91">
        <v>3.1764705882352944</v>
      </c>
      <c r="BS804" s="91">
        <v>2.4237623762376237</v>
      </c>
      <c r="BT804" s="91">
        <v>2.3204899845392823</v>
      </c>
      <c r="BU804" s="91">
        <v>0</v>
      </c>
      <c r="BV804" s="91"/>
      <c r="BW804" s="91"/>
      <c r="BX804" s="92">
        <v>27.2</v>
      </c>
      <c r="BY804" s="92">
        <v>29</v>
      </c>
      <c r="BZ804" s="92">
        <v>73.5</v>
      </c>
      <c r="CA804" s="92">
        <v>12</v>
      </c>
      <c r="CB804" s="92">
        <v>6.94</v>
      </c>
      <c r="CC804" s="92">
        <v>4.2300000000000004</v>
      </c>
      <c r="CD804" s="92">
        <v>26.5</v>
      </c>
      <c r="CE804" s="92">
        <v>112</v>
      </c>
      <c r="CF804" s="92">
        <v>11.5</v>
      </c>
      <c r="CG804" s="68">
        <v>4.57</v>
      </c>
      <c r="CH804" s="91">
        <v>0</v>
      </c>
      <c r="CI804" s="91">
        <v>0</v>
      </c>
      <c r="CJ804" s="91">
        <v>0</v>
      </c>
      <c r="CK804" s="91">
        <v>0</v>
      </c>
      <c r="CL804" s="91">
        <v>0</v>
      </c>
      <c r="CM804" s="91">
        <v>0</v>
      </c>
      <c r="CN804" s="91">
        <v>0</v>
      </c>
      <c r="CO804" s="68">
        <f t="shared" si="12"/>
        <v>0</v>
      </c>
      <c r="CP804" s="68">
        <f>IF(ISNUMBER(SUM(CI804,CK804,CM804)/SUM(CH804,CJ804,CL804)),SUM(CI804,CK804,CM804)/SUM(CH804,CJ804,CL804),0)</f>
        <v>0</v>
      </c>
      <c r="CQ804" s="92"/>
    </row>
    <row r="805" spans="1:95" ht="16" x14ac:dyDescent="0.2">
      <c r="A805" s="88" t="s">
        <v>720</v>
      </c>
      <c r="B805" t="s">
        <v>720</v>
      </c>
      <c r="C805" s="89" t="s">
        <v>39</v>
      </c>
      <c r="D805" s="89" t="s">
        <v>38</v>
      </c>
      <c r="E805" s="89" t="s">
        <v>7</v>
      </c>
      <c r="F805" s="89">
        <v>2020</v>
      </c>
      <c r="G805" s="89"/>
      <c r="H805" s="90">
        <v>8</v>
      </c>
      <c r="I805" s="90">
        <v>300</v>
      </c>
      <c r="J805" s="90">
        <v>22</v>
      </c>
      <c r="K805" s="90">
        <v>20</v>
      </c>
      <c r="L805" s="90"/>
      <c r="M805" s="91">
        <v>12.89937106918239</v>
      </c>
      <c r="N805" s="91">
        <v>3.4565217391304346</v>
      </c>
      <c r="O805" s="91">
        <v>0.36391349888068764</v>
      </c>
      <c r="P805" s="91">
        <v>0.25559681837336701</v>
      </c>
      <c r="Q805" s="91">
        <v>0.35726159820910025</v>
      </c>
      <c r="R805" s="91">
        <v>2.0064513700692563</v>
      </c>
      <c r="S805" s="91">
        <v>0.24189147310903647</v>
      </c>
      <c r="T805" s="91">
        <v>0.63137254901960782</v>
      </c>
      <c r="U805" s="91">
        <v>2.1580246913580248</v>
      </c>
      <c r="V805" s="91">
        <v>1.8548780487804877</v>
      </c>
      <c r="W805" s="91">
        <v>1.4328360636688404</v>
      </c>
      <c r="X805" s="91">
        <v>-1.0066660960758873</v>
      </c>
      <c r="Y805" s="91">
        <v>0.50751788367131745</v>
      </c>
      <c r="Z805" s="91">
        <v>0.21215161554793349</v>
      </c>
      <c r="AA805" s="91">
        <v>-0.20881288597408715</v>
      </c>
      <c r="AB805" s="91">
        <v>-0.97632543138835937</v>
      </c>
      <c r="AC805" s="91">
        <v>-0.27149439065546321</v>
      </c>
      <c r="AD805" s="91">
        <v>-0.71170517896281127</v>
      </c>
      <c r="AE805" s="91">
        <v>-0.69279475915915989</v>
      </c>
      <c r="AF805" s="91">
        <v>-0.12428790617455543</v>
      </c>
      <c r="AG805" s="91">
        <v>0.21370646968545648</v>
      </c>
      <c r="AH805" s="91">
        <v>0.45238360859187177</v>
      </c>
      <c r="AI805" s="91">
        <v>4.7217375869534894E-4</v>
      </c>
      <c r="AJ805" s="91">
        <v>6.5337882676282155E-2</v>
      </c>
      <c r="AK805" s="91">
        <v>0.25559681837336701</v>
      </c>
      <c r="AL805" s="91">
        <v>0.25559681837336701</v>
      </c>
      <c r="AM805" s="91">
        <v>0.16420920388612378</v>
      </c>
      <c r="AN805" s="91">
        <v>4.666991619734439E-2</v>
      </c>
      <c r="AO805" s="91">
        <v>0.23621910635143448</v>
      </c>
      <c r="AP805" s="91">
        <v>0.2359355246523388</v>
      </c>
      <c r="AQ805" s="91">
        <v>0.14887594605862778</v>
      </c>
      <c r="AR805" s="91">
        <v>-0.1474900274879434</v>
      </c>
      <c r="AS805" s="91">
        <v>-7.4589680483877707E-2</v>
      </c>
      <c r="AT805" s="91">
        <v>-7.1215417714312751E-2</v>
      </c>
      <c r="AU805" s="91">
        <v>-0.1155428451054607</v>
      </c>
      <c r="AV805" s="91">
        <v>2.9897521057022008E-2</v>
      </c>
      <c r="AW805" s="91">
        <v>3.4565217391304346</v>
      </c>
      <c r="AX805" s="91">
        <v>44.586956521739133</v>
      </c>
      <c r="AY805" s="91">
        <v>6</v>
      </c>
      <c r="AZ805" s="91">
        <v>0.14390243902439023</v>
      </c>
      <c r="BA805" s="91">
        <v>0.14390243902439023</v>
      </c>
      <c r="BB805" s="91">
        <v>0.10026016138006771</v>
      </c>
      <c r="BC805" s="91">
        <v>0.26191189691339528</v>
      </c>
      <c r="BD805" s="91">
        <v>0.22187104930467763</v>
      </c>
      <c r="BE805" s="91">
        <v>0.15882412056070461</v>
      </c>
      <c r="BF805" s="91">
        <v>-3.9456076932684381E-2</v>
      </c>
      <c r="BG805" s="91">
        <v>-8.9276869712403589E-2</v>
      </c>
      <c r="BH805" s="91">
        <v>-0.10813894593094567</v>
      </c>
      <c r="BI805" s="91">
        <v>8.2758494290772922E-2</v>
      </c>
      <c r="BJ805" s="91">
        <v>-3.3800041638458372E-2</v>
      </c>
      <c r="BK805" s="91">
        <v>-3.945870414204608E-2</v>
      </c>
      <c r="BL805" s="91">
        <v>4.5145048075842964E-2</v>
      </c>
      <c r="BM805" s="91">
        <v>-9.229146119989487E-2</v>
      </c>
      <c r="BN805" s="91">
        <v>-8.2291643693602756E-2</v>
      </c>
      <c r="BO805" s="91">
        <v>0.25</v>
      </c>
      <c r="BP805" s="91">
        <v>0.25</v>
      </c>
      <c r="BQ805" s="91">
        <v>0.13892777155655095</v>
      </c>
      <c r="BR805" s="91">
        <v>2.1580246913580248</v>
      </c>
      <c r="BS805" s="91">
        <v>1.8548780487804877</v>
      </c>
      <c r="BT805" s="91">
        <v>1.4328360636688404</v>
      </c>
      <c r="BU805" s="91">
        <v>0.39643037655088653</v>
      </c>
      <c r="BV805" s="91">
        <v>8.6445537498885727E-2</v>
      </c>
      <c r="BW805" s="91">
        <v>-0.32778965306076319</v>
      </c>
      <c r="BX805" s="92">
        <v>26.224424626000001</v>
      </c>
      <c r="BY805" s="92">
        <v>188</v>
      </c>
      <c r="BZ805" s="92">
        <v>71</v>
      </c>
      <c r="CA805" s="91"/>
      <c r="CB805" s="92">
        <v>7.14</v>
      </c>
      <c r="CC805" s="91"/>
      <c r="CD805" s="92">
        <v>34</v>
      </c>
      <c r="CE805" s="92">
        <v>118</v>
      </c>
      <c r="CF805" s="92">
        <v>116.8</v>
      </c>
      <c r="CG805" s="68"/>
      <c r="CH805" s="91">
        <v>0</v>
      </c>
      <c r="CI805" s="91">
        <v>0</v>
      </c>
      <c r="CJ805" s="91">
        <v>0</v>
      </c>
      <c r="CK805" s="91">
        <v>0</v>
      </c>
      <c r="CL805" s="91">
        <v>0</v>
      </c>
      <c r="CM805" s="91">
        <v>0</v>
      </c>
      <c r="CN805" s="91">
        <v>0</v>
      </c>
      <c r="CO805" s="68">
        <f t="shared" si="12"/>
        <v>0</v>
      </c>
      <c r="CP805" s="68">
        <f>IF(ISNUMBER(SUM(CI805,CK805,CM805)/SUM(CH805,CJ805,CL805)),SUM(CI805,CK805,CM805)/SUM(CH805,CJ805,CL805),0)</f>
        <v>0</v>
      </c>
      <c r="CQ805" s="92"/>
    </row>
  </sheetData>
  <autoFilter ref="A1:CF805" xr:uid="{D7B579EA-EEBD-CE4D-B8E4-AC236C410FE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G305"/>
  <sheetViews>
    <sheetView zoomScale="141" zoomScaleNormal="140" workbookViewId="0">
      <selection activeCell="G2" sqref="G2:G305"/>
    </sheetView>
  </sheetViews>
  <sheetFormatPr baseColWidth="10" defaultColWidth="14.5" defaultRowHeight="15" customHeight="1" x14ac:dyDescent="0.2"/>
  <cols>
    <col min="1" max="1" width="21.5" bestFit="1" customWidth="1"/>
    <col min="2" max="2" width="21.5" customWidth="1"/>
    <col min="3" max="3" width="17.6640625" customWidth="1"/>
    <col min="4" max="4" width="14.33203125" customWidth="1"/>
    <col min="5" max="5" width="10.6640625" bestFit="1" customWidth="1"/>
    <col min="6" max="6" width="12" bestFit="1" customWidth="1"/>
    <col min="7" max="15" width="12" customWidth="1"/>
    <col min="16" max="16" width="15.1640625" customWidth="1"/>
    <col min="17" max="17" width="6" customWidth="1"/>
    <col min="18" max="18" width="5.83203125" customWidth="1"/>
    <col min="19" max="19" width="20.1640625" customWidth="1"/>
    <col min="20" max="21" width="12.6640625" customWidth="1"/>
    <col min="22" max="22" width="10.6640625" customWidth="1"/>
    <col min="23" max="23" width="12.83203125" customWidth="1"/>
    <col min="24" max="24" width="25" customWidth="1"/>
    <col min="25" max="25" width="21" customWidth="1"/>
    <col min="26" max="26" width="18" customWidth="1"/>
    <col min="27" max="27" width="17.33203125" customWidth="1"/>
    <col min="28" max="29" width="16.5" customWidth="1"/>
    <col min="30" max="30" width="16.1640625" customWidth="1"/>
    <col min="31" max="31" width="16.5" customWidth="1"/>
    <col min="32" max="32" width="29.33203125" customWidth="1"/>
    <col min="33" max="33" width="11.5" customWidth="1"/>
    <col min="34" max="34" width="11.1640625" customWidth="1"/>
    <col min="35" max="35" width="11.5" customWidth="1"/>
    <col min="36" max="37" width="18.5" customWidth="1"/>
    <col min="38" max="38" width="18.1640625" customWidth="1"/>
    <col min="39" max="39" width="17.5" customWidth="1"/>
    <col min="40" max="41" width="14" customWidth="1"/>
    <col min="42" max="42" width="13.6640625" customWidth="1"/>
    <col min="43" max="43" width="14" customWidth="1"/>
    <col min="44" max="45" width="20.6640625" customWidth="1"/>
    <col min="46" max="46" width="20.33203125" customWidth="1"/>
    <col min="47" max="47" width="20.6640625" customWidth="1"/>
    <col min="48" max="49" width="28" customWidth="1"/>
    <col min="50" max="50" width="27.6640625" customWidth="1"/>
    <col min="51" max="51" width="28" customWidth="1"/>
    <col min="52" max="53" width="28.5" customWidth="1"/>
    <col min="54" max="54" width="27.6640625" customWidth="1"/>
    <col min="55" max="55" width="28.5" customWidth="1"/>
    <col min="56" max="56" width="25.5" customWidth="1"/>
    <col min="57" max="57" width="20.6640625" customWidth="1"/>
    <col min="58" max="58" width="20.33203125" customWidth="1"/>
    <col min="59" max="59" width="20.6640625" customWidth="1"/>
    <col min="60" max="60" width="59.5" customWidth="1"/>
    <col min="61" max="61" width="75.83203125" customWidth="1"/>
    <col min="62" max="62" width="76.1640625" customWidth="1"/>
    <col min="63" max="64" width="14.6640625" customWidth="1"/>
    <col min="65" max="65" width="13.5" customWidth="1"/>
    <col min="66" max="66" width="13.1640625" customWidth="1"/>
    <col min="67" max="67" width="12.83203125" customWidth="1"/>
    <col min="68" max="68" width="13.5" customWidth="1"/>
    <col min="69" max="69" width="13.1640625" customWidth="1"/>
    <col min="70" max="70" width="12.83203125" customWidth="1"/>
    <col min="71" max="71" width="13.5" customWidth="1"/>
    <col min="72" max="72" width="13.1640625" customWidth="1"/>
    <col min="73" max="73" width="12.83203125" customWidth="1"/>
    <col min="74" max="74" width="8.5" customWidth="1"/>
    <col min="75" max="75" width="9.33203125" customWidth="1"/>
    <col min="76" max="76" width="8.83203125" customWidth="1"/>
    <col min="77" max="77" width="8.5" customWidth="1"/>
    <col min="78" max="78" width="5.6640625" customWidth="1"/>
    <col min="79" max="79" width="8.6640625" customWidth="1"/>
    <col min="80" max="80" width="9.33203125" customWidth="1"/>
    <col min="81" max="81" width="6.83203125" customWidth="1"/>
    <col min="82" max="82" width="13.5" customWidth="1"/>
    <col min="83" max="83" width="13" customWidth="1"/>
    <col min="84" max="84" width="7.83203125" customWidth="1"/>
    <col min="85" max="85" width="8.5" customWidth="1"/>
  </cols>
  <sheetData>
    <row r="1" spans="1:85" ht="16" x14ac:dyDescent="0.2">
      <c r="A1" s="64" t="s">
        <v>2</v>
      </c>
      <c r="B1" s="64" t="s">
        <v>3295</v>
      </c>
      <c r="C1" s="64" t="s">
        <v>11</v>
      </c>
      <c r="D1" s="64" t="s">
        <v>12</v>
      </c>
      <c r="E1" s="64" t="s">
        <v>3044</v>
      </c>
      <c r="F1" s="64" t="s">
        <v>3045</v>
      </c>
      <c r="G1" s="64" t="s">
        <v>3773</v>
      </c>
      <c r="H1" s="69" t="s">
        <v>3586</v>
      </c>
      <c r="I1" s="69" t="s">
        <v>3594</v>
      </c>
      <c r="J1" s="69" t="s">
        <v>3587</v>
      </c>
      <c r="K1" s="69" t="s">
        <v>3590</v>
      </c>
      <c r="L1" s="69" t="s">
        <v>3589</v>
      </c>
      <c r="M1" s="69" t="s">
        <v>3588</v>
      </c>
      <c r="N1" s="69" t="s">
        <v>3592</v>
      </c>
      <c r="O1" s="69" t="s">
        <v>3593</v>
      </c>
      <c r="P1" s="64" t="s">
        <v>3046</v>
      </c>
      <c r="Q1" s="64" t="s">
        <v>13</v>
      </c>
      <c r="R1" s="64" t="s">
        <v>14</v>
      </c>
      <c r="S1" s="64" t="s">
        <v>3047</v>
      </c>
      <c r="T1" s="64" t="s">
        <v>3257</v>
      </c>
      <c r="U1" s="64" t="s">
        <v>3258</v>
      </c>
      <c r="V1" s="64" t="s">
        <v>3224</v>
      </c>
      <c r="W1" s="64" t="s">
        <v>3276</v>
      </c>
      <c r="X1" s="64" t="s">
        <v>3277</v>
      </c>
      <c r="Y1" s="64" t="s">
        <v>3278</v>
      </c>
      <c r="Z1" s="64" t="s">
        <v>3279</v>
      </c>
      <c r="AA1" s="64" t="s">
        <v>3280</v>
      </c>
      <c r="AB1" s="64" t="s">
        <v>3211</v>
      </c>
      <c r="AC1" s="64" t="s">
        <v>3212</v>
      </c>
      <c r="AD1" s="64" t="s">
        <v>3213</v>
      </c>
      <c r="AE1" s="64" t="s">
        <v>3259</v>
      </c>
      <c r="AF1" s="64" t="s">
        <v>3260</v>
      </c>
      <c r="AG1" s="64" t="s">
        <v>3261</v>
      </c>
      <c r="AH1" s="64" t="s">
        <v>3262</v>
      </c>
      <c r="AI1" s="64" t="s">
        <v>3263</v>
      </c>
      <c r="AJ1" s="64" t="s">
        <v>3219</v>
      </c>
      <c r="AK1" s="64" t="s">
        <v>3220</v>
      </c>
      <c r="AL1" s="64" t="s">
        <v>3264</v>
      </c>
      <c r="AM1" s="64" t="s">
        <v>3143</v>
      </c>
      <c r="AN1" s="64" t="s">
        <v>3282</v>
      </c>
      <c r="AO1" s="64" t="s">
        <v>3174</v>
      </c>
      <c r="AP1" s="64" t="s">
        <v>3176</v>
      </c>
      <c r="AQ1" s="64" t="s">
        <v>3283</v>
      </c>
      <c r="AR1" s="64" t="s">
        <v>3195</v>
      </c>
      <c r="AS1" s="64" t="s">
        <v>3196</v>
      </c>
      <c r="AT1" s="64" t="s">
        <v>3197</v>
      </c>
      <c r="AU1" s="64" t="s">
        <v>3198</v>
      </c>
      <c r="AV1" s="64" t="s">
        <v>3265</v>
      </c>
      <c r="AW1" s="64" t="s">
        <v>3266</v>
      </c>
      <c r="AX1" s="64" t="s">
        <v>3267</v>
      </c>
      <c r="AY1" s="64" t="s">
        <v>3268</v>
      </c>
      <c r="AZ1" s="64" t="s">
        <v>3269</v>
      </c>
      <c r="BA1" s="64" t="s">
        <v>3270</v>
      </c>
      <c r="BB1" s="64" t="s">
        <v>3271</v>
      </c>
      <c r="BC1" s="64" t="s">
        <v>3272</v>
      </c>
      <c r="BD1" s="64" t="s">
        <v>3195</v>
      </c>
      <c r="BE1" s="64" t="s">
        <v>3196</v>
      </c>
      <c r="BF1" s="64" t="s">
        <v>3197</v>
      </c>
      <c r="BG1" s="64" t="s">
        <v>3198</v>
      </c>
      <c r="BH1" s="64" t="s">
        <v>3273</v>
      </c>
      <c r="BI1" s="64" t="s">
        <v>3274</v>
      </c>
      <c r="BJ1" s="64" t="s">
        <v>3275</v>
      </c>
      <c r="BK1" s="64" t="s">
        <v>3284</v>
      </c>
      <c r="BL1" s="64" t="s">
        <v>3285</v>
      </c>
      <c r="BM1" s="64" t="s">
        <v>3286</v>
      </c>
      <c r="BN1" s="64" t="s">
        <v>3287</v>
      </c>
      <c r="BO1" s="64" t="s">
        <v>3288</v>
      </c>
      <c r="BP1" s="64" t="s">
        <v>3289</v>
      </c>
      <c r="BQ1" s="64" t="s">
        <v>3290</v>
      </c>
      <c r="BR1" s="64" t="s">
        <v>3291</v>
      </c>
      <c r="BS1" s="64" t="s">
        <v>3292</v>
      </c>
      <c r="BT1" s="64" t="s">
        <v>3293</v>
      </c>
      <c r="BU1" s="64" t="s">
        <v>3294</v>
      </c>
      <c r="BV1" s="64" t="s">
        <v>17</v>
      </c>
      <c r="BW1" s="64" t="s">
        <v>18</v>
      </c>
      <c r="BX1" s="64" t="s">
        <v>19</v>
      </c>
      <c r="BY1" s="64" t="s">
        <v>20</v>
      </c>
      <c r="BZ1" s="64" t="s">
        <v>662</v>
      </c>
      <c r="CA1" s="64" t="s">
        <v>21</v>
      </c>
      <c r="CB1" s="64" t="s">
        <v>22</v>
      </c>
      <c r="CC1" s="64" t="s">
        <v>23</v>
      </c>
      <c r="CD1" s="64" t="s">
        <v>24</v>
      </c>
      <c r="CE1" s="64" t="s">
        <v>3053</v>
      </c>
      <c r="CF1" s="64" t="s">
        <v>0</v>
      </c>
      <c r="CG1" s="64" t="s">
        <v>1</v>
      </c>
    </row>
    <row r="2" spans="1:85" x14ac:dyDescent="0.2">
      <c r="A2" s="63" t="s">
        <v>2436</v>
      </c>
      <c r="B2" t="s">
        <v>2436</v>
      </c>
      <c r="C2" s="63" t="s">
        <v>568</v>
      </c>
      <c r="D2" s="63" t="s">
        <v>359</v>
      </c>
      <c r="E2" s="63" t="s">
        <v>8</v>
      </c>
      <c r="F2" s="63">
        <v>2017</v>
      </c>
      <c r="G2" s="63" t="s">
        <v>5</v>
      </c>
      <c r="H2" s="63">
        <v>16</v>
      </c>
      <c r="I2" s="63">
        <v>154.6</v>
      </c>
      <c r="J2" s="63">
        <v>16</v>
      </c>
      <c r="K2" s="63">
        <v>330.9</v>
      </c>
      <c r="L2" s="63">
        <v>11</v>
      </c>
      <c r="M2" s="63">
        <v>198</v>
      </c>
      <c r="N2" s="68">
        <f t="shared" ref="N2:N65" si="0">IF(ISNUMBER(SUM(I2,K2,M2)/SUM(H2,J2,L2)),SUM(I2,K2,M2)/SUM(H2,J2,L2),0)</f>
        <v>15.895348837209303</v>
      </c>
      <c r="O2" s="63">
        <f t="shared" ref="O2:O65" si="1">SUM(M2,K2,I2)</f>
        <v>683.5</v>
      </c>
      <c r="P2" s="63" t="s">
        <v>5</v>
      </c>
      <c r="Q2" s="63">
        <v>8</v>
      </c>
      <c r="R2" s="63">
        <v>300</v>
      </c>
      <c r="S2" s="65">
        <v>24</v>
      </c>
      <c r="T2" s="65" t="s">
        <v>5</v>
      </c>
      <c r="U2" s="65" t="s">
        <v>5</v>
      </c>
      <c r="V2" s="66">
        <v>13</v>
      </c>
      <c r="W2" s="66">
        <v>1.6875</v>
      </c>
      <c r="X2" s="67">
        <v>7.0047669491525424E-2</v>
      </c>
      <c r="Y2" s="67">
        <v>8.395127118644069E-2</v>
      </c>
      <c r="Z2" s="68">
        <v>0.55145118733509235</v>
      </c>
      <c r="AA2" s="67">
        <v>6.2146892655367235E-2</v>
      </c>
      <c r="AB2" s="67">
        <v>2.6083761939750184E-2</v>
      </c>
      <c r="AC2" s="67">
        <v>4.6698446327683621E-2</v>
      </c>
      <c r="AD2" s="67">
        <v>4.6698446327683621E-2</v>
      </c>
      <c r="AE2" s="67">
        <v>3.6391104133716906E-2</v>
      </c>
      <c r="AF2" s="68">
        <v>-0.12769214700969606</v>
      </c>
      <c r="AG2" s="68">
        <v>-0.12769214700969606</v>
      </c>
      <c r="AH2" s="68">
        <v>-0.12769214700969606</v>
      </c>
      <c r="AI2" s="66">
        <v>-0.12769214700969606</v>
      </c>
      <c r="AJ2" s="67">
        <v>5.2167523879500369E-2</v>
      </c>
      <c r="AK2" s="67">
        <v>6.2146892655367235E-2</v>
      </c>
      <c r="AL2" s="67">
        <v>6.2146892655367235E-2</v>
      </c>
      <c r="AM2" s="93">
        <v>5.7157208267433798E-2</v>
      </c>
      <c r="AN2" s="67">
        <v>0</v>
      </c>
      <c r="AO2" s="67">
        <v>3.125E-2</v>
      </c>
      <c r="AP2" s="67">
        <v>3.125E-2</v>
      </c>
      <c r="AQ2" s="93">
        <v>3.125E-2</v>
      </c>
      <c r="AR2" s="68">
        <v>1.1833333333333333</v>
      </c>
      <c r="AS2" s="68">
        <v>1.1833333333333333</v>
      </c>
      <c r="AT2" s="68">
        <v>0.65171503957783639</v>
      </c>
      <c r="AU2" s="66">
        <v>0.91752418645558487</v>
      </c>
      <c r="AV2" s="68">
        <v>-1.162586174585045</v>
      </c>
      <c r="AW2" s="68">
        <v>-1.162586174585045</v>
      </c>
      <c r="AX2" s="68">
        <v>-1.162586174585045</v>
      </c>
      <c r="AY2" s="66">
        <v>-1.162586174585045</v>
      </c>
      <c r="AZ2" s="68">
        <v>-0.48010187683505623</v>
      </c>
      <c r="BA2" s="68">
        <v>-0.48010187683505623</v>
      </c>
      <c r="BB2" s="68">
        <v>-1.1532243897818855</v>
      </c>
      <c r="BC2" s="66">
        <v>-0.81666313330847085</v>
      </c>
      <c r="BD2" s="68">
        <v>-0.50683795049120128</v>
      </c>
      <c r="BE2" s="68">
        <v>-0.50683795049120128</v>
      </c>
      <c r="BF2" s="68">
        <v>-1.0830613923105894</v>
      </c>
      <c r="BG2" s="68">
        <v>-0.79494967140089534</v>
      </c>
      <c r="BH2" s="67">
        <v>-2.7936579645358242E-2</v>
      </c>
      <c r="BI2" s="67">
        <v>-0.16198073988217604</v>
      </c>
      <c r="BJ2" s="67">
        <v>-0.14634108264871515</v>
      </c>
      <c r="BK2" s="63">
        <v>21.9375</v>
      </c>
      <c r="BL2" s="63">
        <v>6.25E-2</v>
      </c>
      <c r="BM2" s="93">
        <v>5.5408970976253295E-2</v>
      </c>
      <c r="BN2" s="93">
        <v>5.5408970976253295E-2</v>
      </c>
      <c r="BO2" s="93">
        <v>3.731987010351126E-2</v>
      </c>
      <c r="BP2" s="93">
        <v>-5.5873159290716484E-2</v>
      </c>
      <c r="BQ2" s="93">
        <v>-5.5873159290716484E-2</v>
      </c>
      <c r="BR2" s="93">
        <v>-5.5873159290716484E-2</v>
      </c>
      <c r="BS2" s="93">
        <v>-0.15745339758384069</v>
      </c>
      <c r="BT2" s="93">
        <v>-0.15745339758384069</v>
      </c>
      <c r="BU2" s="93">
        <v>-0.16198073988217604</v>
      </c>
      <c r="BV2" s="68" t="s">
        <v>5</v>
      </c>
      <c r="BW2" s="68" t="s">
        <v>5</v>
      </c>
      <c r="BX2" s="68" t="s">
        <v>5</v>
      </c>
      <c r="BY2" s="68" t="s">
        <v>5</v>
      </c>
      <c r="BZ2" s="68" t="s">
        <v>5</v>
      </c>
      <c r="CA2" s="68" t="s">
        <v>5</v>
      </c>
      <c r="CB2" s="68" t="s">
        <v>5</v>
      </c>
      <c r="CC2" s="68" t="s">
        <v>5</v>
      </c>
      <c r="CD2" s="68" t="s">
        <v>5</v>
      </c>
      <c r="CE2" s="68" t="s">
        <v>5</v>
      </c>
      <c r="CF2" s="68" t="s">
        <v>5</v>
      </c>
      <c r="CG2" s="68" t="s">
        <v>5</v>
      </c>
    </row>
    <row r="3" spans="1:85" ht="16" x14ac:dyDescent="0.2">
      <c r="A3" s="63" t="s">
        <v>2564</v>
      </c>
      <c r="B3" t="s">
        <v>2564</v>
      </c>
      <c r="C3" s="63" t="s">
        <v>250</v>
      </c>
      <c r="D3" s="63" t="s">
        <v>403</v>
      </c>
      <c r="E3" s="63" t="s">
        <v>8</v>
      </c>
      <c r="F3" s="63">
        <v>2012</v>
      </c>
      <c r="G3" s="63">
        <v>4.7699999999999996</v>
      </c>
      <c r="H3" s="63">
        <v>15</v>
      </c>
      <c r="I3" s="63">
        <v>96.9</v>
      </c>
      <c r="J3" s="63">
        <v>16</v>
      </c>
      <c r="K3" s="63">
        <v>294</v>
      </c>
      <c r="L3" s="63">
        <v>15</v>
      </c>
      <c r="M3" s="63">
        <v>237.2</v>
      </c>
      <c r="N3" s="68">
        <f t="shared" si="0"/>
        <v>13.654347826086955</v>
      </c>
      <c r="O3" s="63">
        <f t="shared" si="1"/>
        <v>628.1</v>
      </c>
      <c r="P3" s="86" t="s">
        <v>286</v>
      </c>
      <c r="Q3" s="63">
        <v>3</v>
      </c>
      <c r="R3" s="63">
        <v>93</v>
      </c>
      <c r="S3" s="65">
        <v>23</v>
      </c>
      <c r="T3" s="65">
        <v>22</v>
      </c>
      <c r="U3" s="65" t="s">
        <v>5</v>
      </c>
      <c r="V3" s="66">
        <v>12.733333333333333</v>
      </c>
      <c r="W3" s="66">
        <v>2.34375</v>
      </c>
      <c r="X3" s="67">
        <v>0.25843162634678141</v>
      </c>
      <c r="Y3" s="67">
        <v>0.22401691794432391</v>
      </c>
      <c r="Z3" s="68">
        <v>0.98976982097186705</v>
      </c>
      <c r="AA3" s="67">
        <v>0.13404918600623483</v>
      </c>
      <c r="AB3" s="67">
        <v>1.8105399288716458E-2</v>
      </c>
      <c r="AC3" s="67">
        <v>0.17228775089785425</v>
      </c>
      <c r="AD3" s="67">
        <v>0.17228775089785425</v>
      </c>
      <c r="AE3" s="67">
        <v>9.4385534794310499E-2</v>
      </c>
      <c r="AF3" s="68">
        <v>-1.5780847152460392E-2</v>
      </c>
      <c r="AG3" s="68">
        <v>-1.5440109289744652E-3</v>
      </c>
      <c r="AH3" s="68">
        <v>-1.5440109289744652E-3</v>
      </c>
      <c r="AI3" s="66">
        <v>-8.6624290407174287E-3</v>
      </c>
      <c r="AJ3" s="67">
        <v>3.6210798577432916E-2</v>
      </c>
      <c r="AK3" s="67">
        <v>0.13404918600623483</v>
      </c>
      <c r="AL3" s="67">
        <v>0.13404918600623483</v>
      </c>
      <c r="AM3" s="93">
        <v>7.0300260212238869E-2</v>
      </c>
      <c r="AN3" s="67">
        <v>0</v>
      </c>
      <c r="AO3" s="67">
        <v>0.21052631578947367</v>
      </c>
      <c r="AP3" s="67">
        <v>0.21052631578947367</v>
      </c>
      <c r="AQ3" s="93">
        <v>0.14808851172047766</v>
      </c>
      <c r="AR3" s="68">
        <v>0.55583126550868489</v>
      </c>
      <c r="AS3" s="68">
        <v>1.8328840970350402</v>
      </c>
      <c r="AT3" s="68">
        <v>1.6083759590792839</v>
      </c>
      <c r="AU3" s="66">
        <v>1.0927399414982293</v>
      </c>
      <c r="AV3" s="68">
        <v>-0.39875322949038638</v>
      </c>
      <c r="AW3" s="68">
        <v>0.2014605295460592</v>
      </c>
      <c r="AX3" s="68">
        <v>0.2014605295460592</v>
      </c>
      <c r="AY3" s="66">
        <v>-0.31571606346342457</v>
      </c>
      <c r="AZ3" s="68">
        <v>-1.193858105600877</v>
      </c>
      <c r="BA3" s="68">
        <v>-8.9775412206456018E-2</v>
      </c>
      <c r="BB3" s="68">
        <v>-0.41220926759964205</v>
      </c>
      <c r="BC3" s="66">
        <v>-0.81755559637941977</v>
      </c>
      <c r="BD3" s="68">
        <v>-2.3089703178355663</v>
      </c>
      <c r="BE3" s="68">
        <v>-0.14525288475418408</v>
      </c>
      <c r="BF3" s="68">
        <v>-0.14525288475418408</v>
      </c>
      <c r="BG3" s="68">
        <v>-0.92422819609118467</v>
      </c>
      <c r="BH3" s="67">
        <v>-7.0152514209221445E-2</v>
      </c>
      <c r="BI3" s="67">
        <v>-5.3213185166278244E-2</v>
      </c>
      <c r="BJ3" s="67">
        <v>-0.14076706859758439</v>
      </c>
      <c r="BK3" s="63">
        <v>29.84375</v>
      </c>
      <c r="BL3" s="63">
        <v>0.34375</v>
      </c>
      <c r="BM3" s="93">
        <v>7.6726342710997444E-2</v>
      </c>
      <c r="BN3" s="93">
        <v>7.6726342710997444E-2</v>
      </c>
      <c r="BO3" s="93">
        <v>3.9563607305059825E-2</v>
      </c>
      <c r="BP3" s="93">
        <v>2.600850283601798E-2</v>
      </c>
      <c r="BQ3" s="93">
        <v>2.600850283601798E-2</v>
      </c>
      <c r="BR3" s="93">
        <v>-7.0152514209221445E-2</v>
      </c>
      <c r="BS3" s="93">
        <v>-1.6951458776799239E-2</v>
      </c>
      <c r="BT3" s="93">
        <v>-2.030409322240731E-2</v>
      </c>
      <c r="BU3" s="93">
        <v>-5.3213185166278244E-2</v>
      </c>
      <c r="BV3" s="68">
        <v>3.6226225533666998</v>
      </c>
      <c r="BW3" s="68">
        <v>245</v>
      </c>
      <c r="BX3" s="68">
        <v>75</v>
      </c>
      <c r="BY3" s="68">
        <v>18</v>
      </c>
      <c r="BZ3" s="68">
        <v>4.6900000000000004</v>
      </c>
      <c r="CA3" s="68">
        <v>7.1</v>
      </c>
      <c r="CB3" s="68">
        <v>4.42</v>
      </c>
      <c r="CC3" s="68">
        <v>34</v>
      </c>
      <c r="CD3" s="68">
        <v>113</v>
      </c>
      <c r="CE3" s="68">
        <v>114.3</v>
      </c>
      <c r="CF3" s="68">
        <v>15.296436839397</v>
      </c>
      <c r="CG3" s="68">
        <v>11.275573329149999</v>
      </c>
    </row>
    <row r="4" spans="1:85" ht="16" x14ac:dyDescent="0.2">
      <c r="A4" s="63" t="s">
        <v>2526</v>
      </c>
      <c r="B4" t="s">
        <v>2526</v>
      </c>
      <c r="C4" s="63" t="s">
        <v>203</v>
      </c>
      <c r="D4" s="63" t="s">
        <v>410</v>
      </c>
      <c r="E4" s="63" t="s">
        <v>8</v>
      </c>
      <c r="F4" s="63">
        <v>2013</v>
      </c>
      <c r="G4" s="63" t="s">
        <v>5</v>
      </c>
      <c r="H4" s="63">
        <v>9</v>
      </c>
      <c r="I4" s="63">
        <v>114.7</v>
      </c>
      <c r="J4" s="63">
        <v>11</v>
      </c>
      <c r="K4" s="63">
        <v>94.5</v>
      </c>
      <c r="L4" s="63">
        <v>14</v>
      </c>
      <c r="M4" s="63">
        <v>244.2</v>
      </c>
      <c r="N4" s="68">
        <f t="shared" si="0"/>
        <v>13.335294117647058</v>
      </c>
      <c r="O4" s="63">
        <f t="shared" si="1"/>
        <v>453.4</v>
      </c>
      <c r="P4" s="86" t="s">
        <v>152</v>
      </c>
      <c r="Q4" s="63">
        <v>2</v>
      </c>
      <c r="R4" s="63">
        <v>35</v>
      </c>
      <c r="S4" s="65">
        <v>22</v>
      </c>
      <c r="T4" s="65">
        <v>21</v>
      </c>
      <c r="U4" s="65">
        <v>21</v>
      </c>
      <c r="V4" s="66">
        <v>12.803571428571429</v>
      </c>
      <c r="W4" s="66">
        <v>3.6129032258064515</v>
      </c>
      <c r="X4" s="67">
        <v>0.47720613095908937</v>
      </c>
      <c r="Y4" s="67">
        <v>0.47931928321875356</v>
      </c>
      <c r="Z4" s="68">
        <v>2.261964735516373</v>
      </c>
      <c r="AA4" s="67">
        <v>0.3204853675945753</v>
      </c>
      <c r="AB4" s="67">
        <v>0.10637358757062147</v>
      </c>
      <c r="AC4" s="67">
        <v>0.31813742063939288</v>
      </c>
      <c r="AD4" s="67">
        <v>0.31813742063939288</v>
      </c>
      <c r="AE4" s="67">
        <v>0.17496435672750002</v>
      </c>
      <c r="AF4" s="68">
        <v>-3.286119656978656E-3</v>
      </c>
      <c r="AG4" s="68">
        <v>0.13454636057366773</v>
      </c>
      <c r="AH4" s="68">
        <v>0.13454636057366773</v>
      </c>
      <c r="AI4" s="66">
        <v>2.4948354265741015E-2</v>
      </c>
      <c r="AJ4" s="67">
        <v>5.6497175141242938E-2</v>
      </c>
      <c r="AK4" s="67">
        <v>0.3204853675945753</v>
      </c>
      <c r="AL4" s="67">
        <v>0.3204853675945753</v>
      </c>
      <c r="AM4" s="93">
        <v>0.15749450292868428</v>
      </c>
      <c r="AN4" s="67">
        <v>0.15625</v>
      </c>
      <c r="AO4" s="67">
        <v>0.31578947368421051</v>
      </c>
      <c r="AP4" s="67">
        <v>0.31578947368421051</v>
      </c>
      <c r="AQ4" s="93">
        <v>0.19243421052631579</v>
      </c>
      <c r="AR4" s="68">
        <v>0.81464379947229548</v>
      </c>
      <c r="AS4" s="68">
        <v>2.2619647355163726</v>
      </c>
      <c r="AT4" s="68">
        <v>2.2619647355163726</v>
      </c>
      <c r="AU4" s="66">
        <v>1.4259991412925188</v>
      </c>
      <c r="AV4" s="68">
        <v>-0.31870467077130993</v>
      </c>
      <c r="AW4" s="68">
        <v>0.86313326598246931</v>
      </c>
      <c r="AX4" s="68">
        <v>0.86313326598246931</v>
      </c>
      <c r="AY4" s="66">
        <v>0.14124241829660567</v>
      </c>
      <c r="AZ4" s="68">
        <v>-0.99029562988742637</v>
      </c>
      <c r="BA4" s="68">
        <v>0.7397402940811868</v>
      </c>
      <c r="BB4" s="68">
        <v>0.7397402940811868</v>
      </c>
      <c r="BC4" s="66">
        <v>-0.1904636294508455</v>
      </c>
      <c r="BD4" s="68">
        <v>-0.89440021510578127</v>
      </c>
      <c r="BE4" s="68">
        <v>0.38828573854470316</v>
      </c>
      <c r="BF4" s="68">
        <v>0.38828573854470316</v>
      </c>
      <c r="BG4" s="68">
        <v>-5.0009160401864684E-2</v>
      </c>
      <c r="BH4" s="67">
        <v>-7.6643326696098262E-3</v>
      </c>
      <c r="BI4" s="67">
        <v>2.9212417741701361E-2</v>
      </c>
      <c r="BJ4" s="67">
        <v>-3.3526822359197767E-2</v>
      </c>
      <c r="BK4" s="63">
        <v>46.258064516129032</v>
      </c>
      <c r="BL4" s="63">
        <v>0.4838709677419355</v>
      </c>
      <c r="BM4" s="93">
        <v>0.17380352644836272</v>
      </c>
      <c r="BN4" s="93">
        <v>0.17380352644836272</v>
      </c>
      <c r="BO4" s="93">
        <v>9.3641243813753008E-2</v>
      </c>
      <c r="BP4" s="93">
        <v>0.1563812372406431</v>
      </c>
      <c r="BQ4" s="93">
        <v>0.1563812372406431</v>
      </c>
      <c r="BR4" s="93">
        <v>-7.6643326696098262E-3</v>
      </c>
      <c r="BS4" s="93">
        <v>0.14100993040775903</v>
      </c>
      <c r="BT4" s="93">
        <v>0.14100993040775903</v>
      </c>
      <c r="BU4" s="93">
        <v>2.9212417741701361E-2</v>
      </c>
      <c r="BV4" s="68">
        <v>29.526822993429999</v>
      </c>
      <c r="BW4" s="68">
        <v>249</v>
      </c>
      <c r="BX4" s="68">
        <v>77</v>
      </c>
      <c r="BY4" s="68">
        <v>24</v>
      </c>
      <c r="BZ4" s="68">
        <v>4.76</v>
      </c>
      <c r="CA4" s="68">
        <v>7.8</v>
      </c>
      <c r="CB4" s="68">
        <v>4.47</v>
      </c>
      <c r="CC4" s="68">
        <v>3.5</v>
      </c>
      <c r="CD4" s="68">
        <v>111</v>
      </c>
      <c r="CE4" s="68">
        <v>17.350000000000001</v>
      </c>
      <c r="CF4" s="68">
        <v>16.315364177147998</v>
      </c>
      <c r="CG4" s="68">
        <v>97.665554731759997</v>
      </c>
    </row>
    <row r="5" spans="1:85" ht="16" x14ac:dyDescent="0.2">
      <c r="A5" s="63" t="s">
        <v>2433</v>
      </c>
      <c r="B5" t="s">
        <v>2433</v>
      </c>
      <c r="C5" s="63" t="s">
        <v>787</v>
      </c>
      <c r="D5" s="63" t="s">
        <v>359</v>
      </c>
      <c r="E5" s="63" t="s">
        <v>8</v>
      </c>
      <c r="F5" s="63">
        <v>2017</v>
      </c>
      <c r="G5" s="63">
        <v>4.7299999999999995</v>
      </c>
      <c r="H5" s="63">
        <v>15</v>
      </c>
      <c r="I5" s="63">
        <v>106.5</v>
      </c>
      <c r="J5" s="63">
        <v>16</v>
      </c>
      <c r="K5" s="63">
        <v>258.7</v>
      </c>
      <c r="L5" s="63">
        <v>14</v>
      </c>
      <c r="M5" s="63">
        <v>222.5</v>
      </c>
      <c r="N5" s="68">
        <f t="shared" si="0"/>
        <v>13.06</v>
      </c>
      <c r="O5" s="63">
        <f t="shared" si="1"/>
        <v>587.70000000000005</v>
      </c>
      <c r="P5" s="86" t="s">
        <v>239</v>
      </c>
      <c r="Q5" s="63">
        <v>5</v>
      </c>
      <c r="R5" s="63">
        <v>145</v>
      </c>
      <c r="S5" s="65">
        <v>22</v>
      </c>
      <c r="T5" s="65">
        <v>19</v>
      </c>
      <c r="U5" s="65" t="s">
        <v>5</v>
      </c>
      <c r="V5" s="66">
        <v>11.927536231884059</v>
      </c>
      <c r="W5" s="66">
        <v>3.2093023255813953</v>
      </c>
      <c r="X5" s="67">
        <v>0.30535354460523911</v>
      </c>
      <c r="Y5" s="67">
        <v>0.30856567136838253</v>
      </c>
      <c r="Z5" s="68">
        <v>1.5276929103016059</v>
      </c>
      <c r="AA5" s="67">
        <v>0.20488184649203151</v>
      </c>
      <c r="AB5" s="67">
        <v>8.409840185686196E-2</v>
      </c>
      <c r="AC5" s="67">
        <v>0.19905660377358492</v>
      </c>
      <c r="AD5" s="67">
        <v>0.19905660377358492</v>
      </c>
      <c r="AE5" s="67">
        <v>0.1530184635143956</v>
      </c>
      <c r="AF5" s="68">
        <v>-2.3151391105323521E-2</v>
      </c>
      <c r="AG5" s="68">
        <v>4.2005327052517416E-2</v>
      </c>
      <c r="AH5" s="68">
        <v>1.5465543707859769E-2</v>
      </c>
      <c r="AI5" s="66">
        <v>1.3694013427529982E-2</v>
      </c>
      <c r="AJ5" s="67">
        <v>7.2958708475628686E-2</v>
      </c>
      <c r="AK5" s="67">
        <v>0.21165048543689322</v>
      </c>
      <c r="AL5" s="67">
        <v>0.19811320754716982</v>
      </c>
      <c r="AM5" s="93">
        <v>0.14651311750498169</v>
      </c>
      <c r="AN5" s="67">
        <v>9.5238095238095233E-2</v>
      </c>
      <c r="AO5" s="67">
        <v>0.2</v>
      </c>
      <c r="AP5" s="67">
        <v>0.2</v>
      </c>
      <c r="AQ5" s="93">
        <v>0.15952380952380951</v>
      </c>
      <c r="AR5" s="68">
        <v>0.86372632174158892</v>
      </c>
      <c r="AS5" s="68">
        <v>1.5986486486486486</v>
      </c>
      <c r="AT5" s="68">
        <v>1.5986486486486486</v>
      </c>
      <c r="AU5" s="66">
        <v>1.226267700097337</v>
      </c>
      <c r="AV5" s="68">
        <v>-9.0858173257482355E-2</v>
      </c>
      <c r="AW5" s="68">
        <v>0.25761991571730491</v>
      </c>
      <c r="AX5" s="68">
        <v>0.19981717911474539</v>
      </c>
      <c r="AY5" s="66">
        <v>2.4054034100634281E-2</v>
      </c>
      <c r="AZ5" s="68">
        <v>-1.0395815662991237</v>
      </c>
      <c r="BA5" s="68">
        <v>-6.7993529079360959E-2</v>
      </c>
      <c r="BB5" s="68">
        <v>-6.7993529079360959E-2</v>
      </c>
      <c r="BC5" s="66">
        <v>-0.58675229709847776</v>
      </c>
      <c r="BD5" s="68">
        <v>-0.8731621361656039</v>
      </c>
      <c r="BE5" s="68">
        <v>0.36939100672725145</v>
      </c>
      <c r="BF5" s="68">
        <v>0.36939100672725145</v>
      </c>
      <c r="BG5" s="68">
        <v>-0.25188556471917622</v>
      </c>
      <c r="BH5" s="67">
        <v>-2.042679729289499E-3</v>
      </c>
      <c r="BI5" s="67">
        <v>1.666802459372508E-2</v>
      </c>
      <c r="BJ5" s="67">
        <v>-5.8142217545073316E-2</v>
      </c>
      <c r="BK5" s="63">
        <v>38.279069767441861</v>
      </c>
      <c r="BL5" s="63">
        <v>0.2558139534883721</v>
      </c>
      <c r="BM5" s="93">
        <v>0.12432432432432433</v>
      </c>
      <c r="BN5" s="93">
        <v>0.12432432432432433</v>
      </c>
      <c r="BO5" s="93">
        <v>9.0705123319316627E-2</v>
      </c>
      <c r="BP5" s="93">
        <v>4.0027932143773676E-2</v>
      </c>
      <c r="BQ5" s="93">
        <v>3.4009077193237619E-2</v>
      </c>
      <c r="BR5" s="93">
        <v>-2.042679729289499E-3</v>
      </c>
      <c r="BS5" s="93">
        <v>4.083471542817857E-2</v>
      </c>
      <c r="BT5" s="93">
        <v>2.1929113541951067E-2</v>
      </c>
      <c r="BU5" s="93">
        <v>1.666802459372508E-2</v>
      </c>
      <c r="BV5" s="68">
        <v>29.171781377519999</v>
      </c>
      <c r="BW5" s="68">
        <v>246</v>
      </c>
      <c r="BX5" s="68">
        <v>77</v>
      </c>
      <c r="BY5" s="68" t="s">
        <v>5</v>
      </c>
      <c r="BZ5" s="68" t="s">
        <v>5</v>
      </c>
      <c r="CA5" s="68" t="s">
        <v>5</v>
      </c>
      <c r="CB5" s="68" t="s">
        <v>5</v>
      </c>
      <c r="CC5" s="68" t="s">
        <v>5</v>
      </c>
      <c r="CD5" s="68" t="s">
        <v>5</v>
      </c>
      <c r="CE5" s="68" t="s">
        <v>5</v>
      </c>
      <c r="CF5" s="68" t="s">
        <v>5</v>
      </c>
      <c r="CG5" s="68" t="s">
        <v>5</v>
      </c>
    </row>
    <row r="6" spans="1:85" ht="16" x14ac:dyDescent="0.2">
      <c r="A6" s="63" t="s">
        <v>2500</v>
      </c>
      <c r="B6" t="s">
        <v>3410</v>
      </c>
      <c r="C6" s="63" t="s">
        <v>39</v>
      </c>
      <c r="D6" s="63" t="s">
        <v>38</v>
      </c>
      <c r="E6" s="63" t="s">
        <v>8</v>
      </c>
      <c r="F6" s="63">
        <v>2014</v>
      </c>
      <c r="G6" s="63" t="s">
        <v>5</v>
      </c>
      <c r="H6" s="63">
        <v>14</v>
      </c>
      <c r="I6" s="63">
        <v>142</v>
      </c>
      <c r="J6" s="63">
        <v>14</v>
      </c>
      <c r="K6" s="63">
        <v>214.5</v>
      </c>
      <c r="L6" s="63">
        <v>10</v>
      </c>
      <c r="M6" s="63">
        <v>129.80000000000001</v>
      </c>
      <c r="N6" s="68">
        <f t="shared" si="0"/>
        <v>12.797368421052632</v>
      </c>
      <c r="O6" s="63">
        <f t="shared" si="1"/>
        <v>486.3</v>
      </c>
      <c r="P6" s="86" t="s">
        <v>175</v>
      </c>
      <c r="Q6" s="63">
        <v>1</v>
      </c>
      <c r="R6" s="63">
        <v>21</v>
      </c>
      <c r="S6" s="65">
        <v>22</v>
      </c>
      <c r="T6" s="65">
        <v>19</v>
      </c>
      <c r="U6" s="65">
        <v>19</v>
      </c>
      <c r="V6" s="66">
        <v>14.675675675675675</v>
      </c>
      <c r="W6" s="66">
        <v>3.1714285714285713</v>
      </c>
      <c r="X6" s="67">
        <v>0.35532882294040247</v>
      </c>
      <c r="Y6" s="67">
        <v>0.31694240629740411</v>
      </c>
      <c r="Z6" s="68">
        <v>1.8518518518518519</v>
      </c>
      <c r="AA6" s="67">
        <v>0.19423430791249233</v>
      </c>
      <c r="AB6" s="67">
        <v>5.2742186970374888E-2</v>
      </c>
      <c r="AC6" s="67">
        <v>0.23437205591703048</v>
      </c>
      <c r="AD6" s="67">
        <v>0.23437205591703048</v>
      </c>
      <c r="AE6" s="67">
        <v>0.16659526789724874</v>
      </c>
      <c r="AF6" s="68">
        <v>-5.4507605991810593E-2</v>
      </c>
      <c r="AG6" s="68">
        <v>0.10301185357674075</v>
      </c>
      <c r="AH6" s="68">
        <v>7.7574815825078719E-2</v>
      </c>
      <c r="AI6" s="66">
        <v>4.2026354470002962E-2</v>
      </c>
      <c r="AJ6" s="67">
        <v>6.0029828486204327E-2</v>
      </c>
      <c r="AK6" s="67">
        <v>0.19423430791249233</v>
      </c>
      <c r="AL6" s="67">
        <v>0.19423430791249233</v>
      </c>
      <c r="AM6" s="93">
        <v>0.13251865865203213</v>
      </c>
      <c r="AN6" s="67">
        <v>4.5454545454545456E-2</v>
      </c>
      <c r="AO6" s="67">
        <v>0.28205128205128205</v>
      </c>
      <c r="AP6" s="67">
        <v>0.27450980392156865</v>
      </c>
      <c r="AQ6" s="93">
        <v>0.20067187714246537</v>
      </c>
      <c r="AR6" s="68">
        <v>0.83357988165680474</v>
      </c>
      <c r="AS6" s="68">
        <v>1.8518518518518519</v>
      </c>
      <c r="AT6" s="68">
        <v>1.8518518518518519</v>
      </c>
      <c r="AU6" s="66">
        <v>1.3600157060413471</v>
      </c>
      <c r="AV6" s="68">
        <v>-0.12100461334226653</v>
      </c>
      <c r="AW6" s="68">
        <v>0.52976162264162063</v>
      </c>
      <c r="AX6" s="68">
        <v>0.52976162264162063</v>
      </c>
      <c r="AY6" s="66">
        <v>0.22334130789037776</v>
      </c>
      <c r="AZ6" s="68">
        <v>-0.36003128722401612</v>
      </c>
      <c r="BA6" s="68">
        <v>0.60291222179223314</v>
      </c>
      <c r="BB6" s="68">
        <v>0.60291222179223314</v>
      </c>
      <c r="BC6" s="66">
        <v>0.13499916986590907</v>
      </c>
      <c r="BD6" s="68">
        <v>8.9699905423887283E-2</v>
      </c>
      <c r="BE6" s="68">
        <v>1.3946153846153846</v>
      </c>
      <c r="BF6" s="68">
        <v>0.55201576848847322</v>
      </c>
      <c r="BG6" s="68">
        <v>0.67877701950924829</v>
      </c>
      <c r="BH6" s="67">
        <v>-1.0854360875685405E-2</v>
      </c>
      <c r="BI6" s="67">
        <v>4.3837179413565991E-2</v>
      </c>
      <c r="BJ6" s="67">
        <v>-6.9540776995453218E-2</v>
      </c>
      <c r="BK6" s="63">
        <v>46.542857142857144</v>
      </c>
      <c r="BL6" s="63">
        <v>0.74285714285714288</v>
      </c>
      <c r="BM6" s="93">
        <v>0.12865497076023391</v>
      </c>
      <c r="BN6" s="93">
        <v>0.12865497076023391</v>
      </c>
      <c r="BO6" s="93">
        <v>8.1607869937829439E-2</v>
      </c>
      <c r="BP6" s="93">
        <v>2.2611754619372787E-2</v>
      </c>
      <c r="BQ6" s="93">
        <v>2.2611754619372787E-2</v>
      </c>
      <c r="BR6" s="93">
        <v>-1.0854360875685405E-2</v>
      </c>
      <c r="BS6" s="93">
        <v>0.10184124195240191</v>
      </c>
      <c r="BT6" s="93">
        <v>8.5074048043207312E-2</v>
      </c>
      <c r="BU6" s="93">
        <v>4.3837179413565991E-2</v>
      </c>
      <c r="BV6" s="68">
        <v>3.9498241439449999</v>
      </c>
      <c r="BW6" s="68">
        <v>261</v>
      </c>
      <c r="BX6" s="68">
        <v>77</v>
      </c>
      <c r="BY6" s="68">
        <v>2</v>
      </c>
      <c r="BZ6" s="68">
        <v>4.66</v>
      </c>
      <c r="CA6" s="68">
        <v>7.7</v>
      </c>
      <c r="CB6" s="68">
        <v>4.53</v>
      </c>
      <c r="CC6" s="68">
        <v>35</v>
      </c>
      <c r="CD6" s="68">
        <v>113</v>
      </c>
      <c r="CE6" s="68">
        <v>116</v>
      </c>
      <c r="CF6" s="68">
        <v>121.32477789959492</v>
      </c>
      <c r="CG6" s="68">
        <v>11.6947222548</v>
      </c>
    </row>
    <row r="7" spans="1:85" x14ac:dyDescent="0.2">
      <c r="A7" s="63" t="s">
        <v>2467</v>
      </c>
      <c r="B7" t="s">
        <v>2467</v>
      </c>
      <c r="C7" s="63" t="s">
        <v>250</v>
      </c>
      <c r="D7" s="63" t="s">
        <v>35</v>
      </c>
      <c r="E7" s="63" t="s">
        <v>8</v>
      </c>
      <c r="F7" s="63">
        <v>2016</v>
      </c>
      <c r="G7" s="63" t="s">
        <v>5</v>
      </c>
      <c r="H7" s="63">
        <v>15</v>
      </c>
      <c r="I7" s="63">
        <v>173.6</v>
      </c>
      <c r="J7" s="63">
        <v>11</v>
      </c>
      <c r="K7" s="63">
        <v>126.3</v>
      </c>
      <c r="L7" s="63">
        <v>8</v>
      </c>
      <c r="M7" s="63">
        <v>109.4</v>
      </c>
      <c r="N7" s="68">
        <f t="shared" si="0"/>
        <v>12.038235294117646</v>
      </c>
      <c r="O7" s="63">
        <f t="shared" si="1"/>
        <v>409.29999999999995</v>
      </c>
      <c r="P7" s="63" t="s">
        <v>5</v>
      </c>
      <c r="Q7" s="63">
        <v>8</v>
      </c>
      <c r="R7" s="63">
        <v>300</v>
      </c>
      <c r="S7" s="65">
        <v>22</v>
      </c>
      <c r="T7" s="65">
        <v>20</v>
      </c>
      <c r="U7" s="65" t="s">
        <v>5</v>
      </c>
      <c r="V7" s="66">
        <v>10.142857142857142</v>
      </c>
      <c r="W7" s="66">
        <v>2.3333333333333335</v>
      </c>
      <c r="X7" s="67">
        <v>0.27762190402476777</v>
      </c>
      <c r="Y7" s="67">
        <v>0.23243034055727554</v>
      </c>
      <c r="Z7" s="68">
        <v>0.89130434782608692</v>
      </c>
      <c r="AA7" s="67">
        <v>0.13486842105263158</v>
      </c>
      <c r="AB7" s="67">
        <v>0</v>
      </c>
      <c r="AC7" s="67">
        <v>0.1850812693498452</v>
      </c>
      <c r="AD7" s="67">
        <v>0.1850812693498452</v>
      </c>
      <c r="AE7" s="67">
        <v>0.12768293009823797</v>
      </c>
      <c r="AF7" s="68">
        <v>-7.5234387960526283E-2</v>
      </c>
      <c r="AG7" s="68">
        <v>6.7449615858431455E-3</v>
      </c>
      <c r="AH7" s="68">
        <v>1.4902092841200532E-3</v>
      </c>
      <c r="AI7" s="66">
        <v>-2.2333072363521028E-2</v>
      </c>
      <c r="AJ7" s="67">
        <v>0</v>
      </c>
      <c r="AK7" s="67">
        <v>0.13486842105263158</v>
      </c>
      <c r="AL7" s="67">
        <v>0.13486842105263158</v>
      </c>
      <c r="AM7" s="93">
        <v>0.10117691188988059</v>
      </c>
      <c r="AN7" s="67">
        <v>0</v>
      </c>
      <c r="AO7" s="67">
        <v>0.23529411764705882</v>
      </c>
      <c r="AP7" s="67">
        <v>0.23529411764705882</v>
      </c>
      <c r="AQ7" s="93">
        <v>0.23128342245989303</v>
      </c>
      <c r="AR7" s="68">
        <v>0</v>
      </c>
      <c r="AS7" s="68">
        <v>1.0533596837944663</v>
      </c>
      <c r="AT7" s="68">
        <v>1.0533596837944663</v>
      </c>
      <c r="AU7" s="66">
        <v>0.57033902074285525</v>
      </c>
      <c r="AV7" s="68">
        <v>-0.623060404399984</v>
      </c>
      <c r="AW7" s="68">
        <v>-0.34547178573943693</v>
      </c>
      <c r="AX7" s="68">
        <v>-0.34547178573943693</v>
      </c>
      <c r="AY7" s="66">
        <v>-0.524304695338773</v>
      </c>
      <c r="AZ7" s="68">
        <v>-1.0302734146484147</v>
      </c>
      <c r="BA7" s="68">
        <v>-0.44531647824621112</v>
      </c>
      <c r="BB7" s="68">
        <v>-0.44531647824621112</v>
      </c>
      <c r="BC7" s="66">
        <v>-0.73779494644731292</v>
      </c>
      <c r="BD7" s="68">
        <v>-0.43594809160485859</v>
      </c>
      <c r="BE7" s="68">
        <v>-0.43594809160485859</v>
      </c>
      <c r="BF7" s="68">
        <v>-0.43594809160485859</v>
      </c>
      <c r="BG7" s="68">
        <v>-0.43594809160485859</v>
      </c>
      <c r="BH7" s="67">
        <v>-7.2673113316860743E-2</v>
      </c>
      <c r="BI7" s="67">
        <v>-1.8069008887560679E-2</v>
      </c>
      <c r="BJ7" s="67">
        <v>-0.10750970717539801</v>
      </c>
      <c r="BK7" s="63">
        <v>23.666666666666668</v>
      </c>
      <c r="BL7" s="63">
        <v>0.25</v>
      </c>
      <c r="BM7" s="93">
        <v>8.2608695652173908E-2</v>
      </c>
      <c r="BN7" s="93">
        <v>8.2608695652173908E-2</v>
      </c>
      <c r="BO7" s="93">
        <v>4.6907515793385354E-2</v>
      </c>
      <c r="BP7" s="93">
        <v>-2.9235709301300622E-2</v>
      </c>
      <c r="BQ7" s="93">
        <v>-2.9235709301300622E-2</v>
      </c>
      <c r="BR7" s="93">
        <v>-7.2673113316860743E-2</v>
      </c>
      <c r="BS7" s="93">
        <v>1.4244193803971739E-2</v>
      </c>
      <c r="BT7" s="93">
        <v>7.9537791182113515E-3</v>
      </c>
      <c r="BU7" s="93">
        <v>-1.8069008887560679E-2</v>
      </c>
      <c r="BV7" s="68" t="s">
        <v>5</v>
      </c>
      <c r="BW7" s="68" t="s">
        <v>5</v>
      </c>
      <c r="BX7" s="68" t="s">
        <v>5</v>
      </c>
      <c r="BY7" s="68" t="s">
        <v>5</v>
      </c>
      <c r="BZ7" s="68" t="s">
        <v>5</v>
      </c>
      <c r="CA7" s="68" t="s">
        <v>5</v>
      </c>
      <c r="CB7" s="68" t="s">
        <v>5</v>
      </c>
      <c r="CC7" s="68" t="s">
        <v>5</v>
      </c>
      <c r="CD7" s="68" t="s">
        <v>5</v>
      </c>
      <c r="CE7" s="68" t="s">
        <v>5</v>
      </c>
      <c r="CF7" s="68" t="s">
        <v>5</v>
      </c>
      <c r="CG7" s="68" t="s">
        <v>5</v>
      </c>
    </row>
    <row r="8" spans="1:85" ht="16" x14ac:dyDescent="0.2">
      <c r="A8" s="63" t="s">
        <v>2402</v>
      </c>
      <c r="B8" t="s">
        <v>2402</v>
      </c>
      <c r="C8" s="63" t="s">
        <v>61</v>
      </c>
      <c r="D8" s="63" t="s">
        <v>62</v>
      </c>
      <c r="E8" s="63" t="s">
        <v>8</v>
      </c>
      <c r="F8" s="63">
        <v>2018</v>
      </c>
      <c r="G8" s="63">
        <v>4.66</v>
      </c>
      <c r="H8" s="63">
        <v>1</v>
      </c>
      <c r="I8" s="63">
        <v>0</v>
      </c>
      <c r="J8" s="63">
        <v>16</v>
      </c>
      <c r="K8" s="63">
        <v>183.2</v>
      </c>
      <c r="L8" s="63">
        <v>16</v>
      </c>
      <c r="M8" s="63">
        <v>189.5</v>
      </c>
      <c r="N8" s="68">
        <f t="shared" si="0"/>
        <v>11.293939393939393</v>
      </c>
      <c r="O8" s="63">
        <f t="shared" si="1"/>
        <v>372.7</v>
      </c>
      <c r="P8" s="86" t="s">
        <v>300</v>
      </c>
      <c r="Q8" s="63">
        <v>2</v>
      </c>
      <c r="R8" s="63">
        <v>55</v>
      </c>
      <c r="S8" s="65">
        <v>23</v>
      </c>
      <c r="T8" s="65">
        <v>20</v>
      </c>
      <c r="U8" s="65">
        <v>20</v>
      </c>
      <c r="V8" s="66">
        <v>12.638655462184873</v>
      </c>
      <c r="W8" s="66">
        <v>3.4</v>
      </c>
      <c r="X8" s="67">
        <v>0.37801844194964274</v>
      </c>
      <c r="Y8" s="67">
        <v>0.33325055975100737</v>
      </c>
      <c r="Z8" s="68">
        <v>1.2706627296587927</v>
      </c>
      <c r="AA8" s="67">
        <v>0.19074117958131143</v>
      </c>
      <c r="AB8" s="67">
        <v>2.5170648464163822E-2</v>
      </c>
      <c r="AC8" s="67">
        <v>0.27933079203727235</v>
      </c>
      <c r="AD8" s="67">
        <v>0.13070863315807418</v>
      </c>
      <c r="AE8" s="67">
        <v>0.17790711123618214</v>
      </c>
      <c r="AF8" s="68">
        <v>0.11962113119326631</v>
      </c>
      <c r="AG8" s="68">
        <v>0.11962113119326631</v>
      </c>
      <c r="AH8" s="68">
        <v>-4.3123128668754535E-2</v>
      </c>
      <c r="AI8" s="66">
        <v>5.7412578165352994E-2</v>
      </c>
      <c r="AJ8" s="67">
        <v>5.0341296928327645E-2</v>
      </c>
      <c r="AK8" s="67">
        <v>0.22532825074121135</v>
      </c>
      <c r="AL8" s="67">
        <v>0.15615410842141153</v>
      </c>
      <c r="AM8" s="93">
        <v>0.14616509966534666</v>
      </c>
      <c r="AN8" s="67">
        <v>0</v>
      </c>
      <c r="AO8" s="67">
        <v>0.4</v>
      </c>
      <c r="AP8" s="67">
        <v>0.10526315789473684</v>
      </c>
      <c r="AQ8" s="93">
        <v>0.27953216374269008</v>
      </c>
      <c r="AR8" s="68">
        <v>0.62654867256637181</v>
      </c>
      <c r="AS8" s="68">
        <v>1.65</v>
      </c>
      <c r="AT8" s="68">
        <v>1.4884999999999999</v>
      </c>
      <c r="AU8" s="66">
        <v>1.2903435329709891</v>
      </c>
      <c r="AV8" s="68">
        <v>0.32790977078976868</v>
      </c>
      <c r="AW8" s="68">
        <v>0.32790977078976868</v>
      </c>
      <c r="AX8" s="68">
        <v>8.1584570466775252E-2</v>
      </c>
      <c r="AY8" s="66">
        <v>0.13566277701340868</v>
      </c>
      <c r="AZ8" s="68">
        <v>-0.45387124742491891</v>
      </c>
      <c r="BA8" s="68">
        <v>0.56958008000870919</v>
      </c>
      <c r="BB8" s="68">
        <v>0.40808008000870921</v>
      </c>
      <c r="BC8" s="66">
        <v>0.20992361297969853</v>
      </c>
      <c r="BD8" s="68">
        <v>-0.35152844654020476</v>
      </c>
      <c r="BE8" s="68">
        <v>0.71157093735376109</v>
      </c>
      <c r="BF8" s="68">
        <v>0.18428978643084348</v>
      </c>
      <c r="BG8" s="68">
        <v>0.22424653835049871</v>
      </c>
      <c r="BH8" s="67">
        <v>-4.7141978259281382E-3</v>
      </c>
      <c r="BI8" s="67">
        <v>2.0445195966767714E-2</v>
      </c>
      <c r="BJ8" s="67">
        <v>-5.7075239534297745E-2</v>
      </c>
      <c r="BK8" s="63">
        <v>42.971428571428568</v>
      </c>
      <c r="BL8" s="63">
        <v>0.42857142857142855</v>
      </c>
      <c r="BM8" s="93">
        <v>0.11286089238845144</v>
      </c>
      <c r="BN8" s="93">
        <v>0.09</v>
      </c>
      <c r="BO8" s="93">
        <v>7.6796835683150225E-2</v>
      </c>
      <c r="BP8" s="93">
        <v>6.1224120387279146E-2</v>
      </c>
      <c r="BQ8" s="93">
        <v>4.8113425251194678E-2</v>
      </c>
      <c r="BR8" s="93">
        <v>-4.7141978259281382E-3</v>
      </c>
      <c r="BS8" s="93">
        <v>0.1271203634113949</v>
      </c>
      <c r="BT8" s="93">
        <v>-6.1883210962187379E-2</v>
      </c>
      <c r="BU8" s="93">
        <v>2.0445195966767714E-2</v>
      </c>
      <c r="BV8" s="68">
        <v>32.49996554874334</v>
      </c>
      <c r="BW8" s="68">
        <v>267</v>
      </c>
      <c r="BX8" s="68">
        <v>76</v>
      </c>
      <c r="BY8" s="68">
        <v>31</v>
      </c>
      <c r="BZ8" s="68">
        <v>4.6900000000000004</v>
      </c>
      <c r="CA8" s="68">
        <v>7.8</v>
      </c>
      <c r="CB8" s="68">
        <v>4.53</v>
      </c>
      <c r="CC8" s="68">
        <v>33.5</v>
      </c>
      <c r="CD8" s="68">
        <v>119</v>
      </c>
      <c r="CE8" s="68">
        <v>116.44999999999999</v>
      </c>
      <c r="CF8" s="68">
        <v>117.84845842599535</v>
      </c>
      <c r="CG8" s="68">
        <v>11.36976121585</v>
      </c>
    </row>
    <row r="9" spans="1:85" x14ac:dyDescent="0.2">
      <c r="A9" s="63" t="s">
        <v>2493</v>
      </c>
      <c r="B9" t="s">
        <v>2493</v>
      </c>
      <c r="C9" s="63" t="s">
        <v>307</v>
      </c>
      <c r="D9" s="63" t="s">
        <v>51</v>
      </c>
      <c r="E9" s="63" t="s">
        <v>8</v>
      </c>
      <c r="F9" s="63">
        <v>2015</v>
      </c>
      <c r="G9" s="63">
        <v>4.5</v>
      </c>
      <c r="H9" s="63">
        <v>16</v>
      </c>
      <c r="I9" s="63">
        <v>107.2</v>
      </c>
      <c r="J9" s="63">
        <v>15</v>
      </c>
      <c r="K9" s="63">
        <v>207.2</v>
      </c>
      <c r="L9" s="63">
        <v>14</v>
      </c>
      <c r="M9" s="63">
        <v>170.1</v>
      </c>
      <c r="N9" s="68">
        <f t="shared" si="0"/>
        <v>10.766666666666667</v>
      </c>
      <c r="O9" s="63">
        <f t="shared" si="1"/>
        <v>484.49999999999994</v>
      </c>
      <c r="P9" s="63" t="s">
        <v>5</v>
      </c>
      <c r="Q9" s="63">
        <v>2</v>
      </c>
      <c r="R9" s="63">
        <v>49</v>
      </c>
      <c r="S9" s="65">
        <v>23</v>
      </c>
      <c r="T9" s="65">
        <v>21</v>
      </c>
      <c r="U9" s="65">
        <v>21</v>
      </c>
      <c r="V9" s="66">
        <v>14.658536585365853</v>
      </c>
      <c r="W9" s="66">
        <v>6.0740740740740744</v>
      </c>
      <c r="X9" s="67">
        <v>0.55360560722469332</v>
      </c>
      <c r="Y9" s="67">
        <v>0.62576897155950939</v>
      </c>
      <c r="Z9" s="68">
        <v>2.6769602019602021</v>
      </c>
      <c r="AA9" s="67">
        <v>0.44925192074403558</v>
      </c>
      <c r="AB9" s="67">
        <v>0.33666403716364274</v>
      </c>
      <c r="AC9" s="67">
        <v>0.33666403716364274</v>
      </c>
      <c r="AD9" s="67">
        <v>0.3246259603720178</v>
      </c>
      <c r="AE9" s="67">
        <v>0.33064499876783027</v>
      </c>
      <c r="AF9" s="68">
        <v>0.15307297709791759</v>
      </c>
      <c r="AG9" s="68">
        <v>0.15307297709791759</v>
      </c>
      <c r="AH9" s="68">
        <v>0.15079419854518908</v>
      </c>
      <c r="AI9" s="66">
        <v>0.15193358782155333</v>
      </c>
      <c r="AJ9" s="67">
        <v>0.33999474099395216</v>
      </c>
      <c r="AK9" s="67">
        <v>0.44925192074403558</v>
      </c>
      <c r="AL9" s="67">
        <v>0.44925192074403558</v>
      </c>
      <c r="AM9" s="93">
        <v>0.39462333086899387</v>
      </c>
      <c r="AN9" s="67">
        <v>0.33333333333333331</v>
      </c>
      <c r="AO9" s="67">
        <v>0.33333333333333331</v>
      </c>
      <c r="AP9" s="67">
        <v>0.2</v>
      </c>
      <c r="AQ9" s="93">
        <v>0.26666666666666666</v>
      </c>
      <c r="AR9" s="68">
        <v>2.9121621621621623</v>
      </c>
      <c r="AS9" s="68">
        <v>2.9121621621621623</v>
      </c>
      <c r="AT9" s="68">
        <v>2.441758241758242</v>
      </c>
      <c r="AU9" s="66">
        <v>2.6769602019602021</v>
      </c>
      <c r="AV9" s="68">
        <v>1.513330692628259</v>
      </c>
      <c r="AW9" s="68">
        <v>1.513330692628259</v>
      </c>
      <c r="AX9" s="68">
        <v>1.0348428122250173</v>
      </c>
      <c r="AY9" s="66">
        <v>1.2740867524266382</v>
      </c>
      <c r="AZ9" s="68" t="s">
        <v>5</v>
      </c>
      <c r="BA9" s="68">
        <v>0</v>
      </c>
      <c r="BB9" s="68">
        <v>0</v>
      </c>
      <c r="BC9" s="66">
        <v>0</v>
      </c>
      <c r="BD9" s="68" t="s">
        <v>5</v>
      </c>
      <c r="BE9" s="68">
        <v>0</v>
      </c>
      <c r="BF9" s="68">
        <v>0</v>
      </c>
      <c r="BG9" s="68">
        <v>0</v>
      </c>
      <c r="BH9" s="67">
        <v>0.25855092410691932</v>
      </c>
      <c r="BI9" s="67">
        <v>0.14574528966244682</v>
      </c>
      <c r="BJ9" s="67" t="s">
        <v>5</v>
      </c>
      <c r="BK9" s="63">
        <v>89.037037037037038</v>
      </c>
      <c r="BL9" s="63">
        <v>0.66666666666666663</v>
      </c>
      <c r="BM9" s="93">
        <v>0.32280701754385965</v>
      </c>
      <c r="BN9" s="93">
        <v>0.27480916030534353</v>
      </c>
      <c r="BO9" s="93">
        <v>0.29880808892460159</v>
      </c>
      <c r="BP9" s="93">
        <v>0.34121123757381872</v>
      </c>
      <c r="BQ9" s="93">
        <v>0.34121123757381872</v>
      </c>
      <c r="BR9" s="93">
        <v>0.25855092410691932</v>
      </c>
      <c r="BS9" s="93">
        <v>0.15996179331826316</v>
      </c>
      <c r="BT9" s="93">
        <v>0.13152878600663048</v>
      </c>
      <c r="BU9" s="93">
        <v>0.14574528966244682</v>
      </c>
      <c r="BV9" s="68">
        <v>3.36</v>
      </c>
      <c r="BW9" s="68">
        <v>256</v>
      </c>
      <c r="BX9" s="68">
        <v>77</v>
      </c>
      <c r="BY9" s="68" t="s">
        <v>5</v>
      </c>
      <c r="BZ9" s="68" t="s">
        <v>5</v>
      </c>
      <c r="CA9" s="68" t="s">
        <v>5</v>
      </c>
      <c r="CB9" s="68" t="s">
        <v>5</v>
      </c>
      <c r="CC9" s="68" t="s">
        <v>5</v>
      </c>
      <c r="CD9" s="68" t="s">
        <v>5</v>
      </c>
      <c r="CE9" s="68" t="s">
        <v>5</v>
      </c>
      <c r="CF9" s="68" t="s">
        <v>5</v>
      </c>
      <c r="CG9" s="68" t="s">
        <v>5</v>
      </c>
    </row>
    <row r="10" spans="1:85" x14ac:dyDescent="0.2">
      <c r="A10" s="63" t="s">
        <v>2358</v>
      </c>
      <c r="B10" t="s">
        <v>3399</v>
      </c>
      <c r="C10" s="63" t="s">
        <v>55</v>
      </c>
      <c r="D10" s="63" t="s">
        <v>45</v>
      </c>
      <c r="E10" s="63" t="s">
        <v>8</v>
      </c>
      <c r="F10" s="63">
        <v>2020</v>
      </c>
      <c r="G10" s="63" t="s">
        <v>5</v>
      </c>
      <c r="H10" s="63">
        <v>15</v>
      </c>
      <c r="I10" s="63">
        <v>95.5</v>
      </c>
      <c r="J10" s="63">
        <v>1</v>
      </c>
      <c r="K10" s="63">
        <v>6.7</v>
      </c>
      <c r="L10" s="63">
        <v>13</v>
      </c>
      <c r="M10" s="63">
        <v>191.5</v>
      </c>
      <c r="N10" s="68">
        <f t="shared" si="0"/>
        <v>10.127586206896551</v>
      </c>
      <c r="O10" s="63">
        <f t="shared" si="1"/>
        <v>293.7</v>
      </c>
      <c r="P10" s="63" t="s">
        <v>5</v>
      </c>
      <c r="Q10" s="63">
        <v>8</v>
      </c>
      <c r="R10" s="63">
        <v>300</v>
      </c>
      <c r="S10" s="65">
        <v>23</v>
      </c>
      <c r="T10" s="65" t="s">
        <v>5</v>
      </c>
      <c r="U10" s="65" t="s">
        <v>5</v>
      </c>
      <c r="V10" s="66">
        <v>11.4375</v>
      </c>
      <c r="W10" s="66">
        <v>1.6</v>
      </c>
      <c r="X10" s="67">
        <v>8.8169361518239758E-2</v>
      </c>
      <c r="Y10" s="67">
        <v>7.6785264143469339E-2</v>
      </c>
      <c r="Z10" s="68">
        <v>0.39019189765458423</v>
      </c>
      <c r="AA10" s="67">
        <v>4.6130577262414922E-2</v>
      </c>
      <c r="AB10" s="67">
        <v>5.8779574345493177E-2</v>
      </c>
      <c r="AC10" s="67">
        <v>5.8779574345493177E-2</v>
      </c>
      <c r="AD10" s="67">
        <v>5.8779574345493177E-2</v>
      </c>
      <c r="AE10" s="67">
        <v>5.8779574345493177E-2</v>
      </c>
      <c r="AF10" s="68">
        <v>-0.11505218748133554</v>
      </c>
      <c r="AG10" s="68">
        <v>-0.11505218748133554</v>
      </c>
      <c r="AH10" s="68">
        <v>-0.11505218748133554</v>
      </c>
      <c r="AI10" s="66">
        <v>-0.11505218748133554</v>
      </c>
      <c r="AJ10" s="67">
        <v>4.6130577262414922E-2</v>
      </c>
      <c r="AK10" s="67">
        <v>4.6130577262414922E-2</v>
      </c>
      <c r="AL10" s="67">
        <v>4.6130577262414922E-2</v>
      </c>
      <c r="AM10" s="93" t="s">
        <v>5</v>
      </c>
      <c r="AN10" s="67">
        <v>7.1428571428571425E-2</v>
      </c>
      <c r="AO10" s="67">
        <v>7.1428571428571425E-2</v>
      </c>
      <c r="AP10" s="67">
        <v>7.1428571428571425E-2</v>
      </c>
      <c r="AQ10" s="93" t="s">
        <v>5</v>
      </c>
      <c r="AR10" s="68">
        <v>0.50724946695095952</v>
      </c>
      <c r="AS10" s="68">
        <v>0.50724946695095952</v>
      </c>
      <c r="AT10" s="68">
        <v>0.50724946695095952</v>
      </c>
      <c r="AU10" s="66">
        <v>0.50724946695095952</v>
      </c>
      <c r="AV10" s="68">
        <v>-0.89966596258226517</v>
      </c>
      <c r="AW10" s="68">
        <v>-0.89966596258226517</v>
      </c>
      <c r="AX10" s="68">
        <v>-0.89966596258226517</v>
      </c>
      <c r="AY10" s="66">
        <v>-0.89966596258226517</v>
      </c>
      <c r="AZ10" s="68" t="s">
        <v>5</v>
      </c>
      <c r="BA10" s="68">
        <v>0</v>
      </c>
      <c r="BB10" s="68">
        <v>0</v>
      </c>
      <c r="BC10" s="66">
        <v>0</v>
      </c>
      <c r="BD10" s="68" t="s">
        <v>5</v>
      </c>
      <c r="BE10" s="68">
        <v>0</v>
      </c>
      <c r="BF10" s="68">
        <v>0</v>
      </c>
      <c r="BG10" s="68">
        <v>0</v>
      </c>
      <c r="BH10" s="67">
        <v>-3.0955052953900965E-2</v>
      </c>
      <c r="BI10" s="67" t="s">
        <v>5</v>
      </c>
      <c r="BJ10" s="67" t="s">
        <v>5</v>
      </c>
      <c r="BK10" s="63">
        <v>18.3</v>
      </c>
      <c r="BL10" s="63">
        <v>0.2</v>
      </c>
      <c r="BM10" s="93">
        <v>3.4115138592750532E-2</v>
      </c>
      <c r="BN10" s="93">
        <v>3.4115138592750532E-2</v>
      </c>
      <c r="BO10" s="93">
        <v>3.4115138592750532E-2</v>
      </c>
      <c r="BP10" s="93">
        <v>-6.1910105907801931E-2</v>
      </c>
      <c r="BQ10" s="93">
        <v>-6.1910105907801931E-2</v>
      </c>
      <c r="BR10" s="93">
        <v>-6.1910105907801931E-2</v>
      </c>
      <c r="BS10" s="93">
        <v>-0.1338122697747684</v>
      </c>
      <c r="BT10" s="93">
        <v>-0.1338122697747684</v>
      </c>
      <c r="BU10" s="93">
        <v>-0.1338122697747684</v>
      </c>
      <c r="BV10" s="68" t="s">
        <v>5</v>
      </c>
      <c r="BW10" s="68" t="s">
        <v>5</v>
      </c>
      <c r="BX10" s="68" t="s">
        <v>5</v>
      </c>
      <c r="BY10" s="68" t="s">
        <v>5</v>
      </c>
      <c r="BZ10" s="68" t="s">
        <v>5</v>
      </c>
      <c r="CA10" s="68" t="s">
        <v>5</v>
      </c>
      <c r="CB10" s="68" t="s">
        <v>5</v>
      </c>
      <c r="CC10" s="68" t="s">
        <v>5</v>
      </c>
      <c r="CD10" s="68" t="s">
        <v>5</v>
      </c>
      <c r="CE10" s="68" t="s">
        <v>5</v>
      </c>
      <c r="CF10" s="68" t="s">
        <v>5</v>
      </c>
      <c r="CG10" s="68" t="s">
        <v>5</v>
      </c>
    </row>
    <row r="11" spans="1:85" x14ac:dyDescent="0.2">
      <c r="A11" s="63" t="s">
        <v>2483</v>
      </c>
      <c r="B11" t="s">
        <v>3408</v>
      </c>
      <c r="C11" s="63" t="s">
        <v>180</v>
      </c>
      <c r="D11" s="63" t="s">
        <v>31</v>
      </c>
      <c r="E11" s="63" t="s">
        <v>8</v>
      </c>
      <c r="F11" s="63">
        <v>2015</v>
      </c>
      <c r="G11" s="63">
        <v>4.63</v>
      </c>
      <c r="H11" s="63">
        <v>12</v>
      </c>
      <c r="I11" s="63">
        <v>80.7</v>
      </c>
      <c r="J11" s="63">
        <v>16</v>
      </c>
      <c r="K11" s="63">
        <v>175.3</v>
      </c>
      <c r="L11" s="63">
        <v>12</v>
      </c>
      <c r="M11" s="63">
        <v>145.30000000000001</v>
      </c>
      <c r="N11" s="68">
        <f t="shared" si="0"/>
        <v>10.032500000000001</v>
      </c>
      <c r="O11" s="63">
        <f t="shared" si="1"/>
        <v>401.3</v>
      </c>
      <c r="P11" s="63" t="s">
        <v>5</v>
      </c>
      <c r="Q11" s="63">
        <v>8</v>
      </c>
      <c r="R11" s="63">
        <v>300</v>
      </c>
      <c r="S11" s="65">
        <v>23</v>
      </c>
      <c r="T11" s="65" t="s">
        <v>5</v>
      </c>
      <c r="U11" s="65" t="s">
        <v>5</v>
      </c>
      <c r="V11" s="66">
        <v>11.7</v>
      </c>
      <c r="W11" s="66">
        <v>2</v>
      </c>
      <c r="X11" s="67">
        <v>2.9485887096774195E-2</v>
      </c>
      <c r="Y11" s="67">
        <v>4.7177419354838712E-2</v>
      </c>
      <c r="Z11" s="68">
        <v>0.28606356968215157</v>
      </c>
      <c r="AA11" s="67">
        <v>3.9314516129032258E-2</v>
      </c>
      <c r="AB11" s="67">
        <v>1.9657258064516129E-2</v>
      </c>
      <c r="AC11" s="67">
        <v>1.9657258064516129E-2</v>
      </c>
      <c r="AD11" s="67">
        <v>1.9657258064516129E-2</v>
      </c>
      <c r="AE11" s="67">
        <v>1.9657258064516129E-2</v>
      </c>
      <c r="AF11" s="68" t="s">
        <v>5</v>
      </c>
      <c r="AG11" s="68">
        <v>0</v>
      </c>
      <c r="AH11" s="68">
        <v>0</v>
      </c>
      <c r="AI11" s="66">
        <v>0</v>
      </c>
      <c r="AJ11" s="67">
        <v>3.9314516129032258E-2</v>
      </c>
      <c r="AK11" s="67">
        <v>3.9314516129032258E-2</v>
      </c>
      <c r="AL11" s="67">
        <v>3.9314516129032258E-2</v>
      </c>
      <c r="AM11" s="93" t="s">
        <v>5</v>
      </c>
      <c r="AN11" s="67">
        <v>0</v>
      </c>
      <c r="AO11" s="67">
        <v>0</v>
      </c>
      <c r="AP11" s="67">
        <v>0</v>
      </c>
      <c r="AQ11" s="93" t="s">
        <v>5</v>
      </c>
      <c r="AR11" s="68">
        <v>0.74376528117359408</v>
      </c>
      <c r="AS11" s="68">
        <v>0.74376528117359408</v>
      </c>
      <c r="AT11" s="68">
        <v>0.74376528117359408</v>
      </c>
      <c r="AU11" s="66">
        <v>0.74376528117359408</v>
      </c>
      <c r="AV11" s="68" t="s">
        <v>5</v>
      </c>
      <c r="AW11" s="68">
        <v>0</v>
      </c>
      <c r="AX11" s="68">
        <v>0</v>
      </c>
      <c r="AY11" s="66">
        <v>0</v>
      </c>
      <c r="AZ11" s="68">
        <v>-0.64374010424580297</v>
      </c>
      <c r="BA11" s="68">
        <v>-0.64374010424580297</v>
      </c>
      <c r="BB11" s="68">
        <v>-0.64374010424580297</v>
      </c>
      <c r="BC11" s="66">
        <v>-0.64374010424580297</v>
      </c>
      <c r="BD11" s="68">
        <v>-0.74554249422573082</v>
      </c>
      <c r="BE11" s="68">
        <v>-0.74554249422573082</v>
      </c>
      <c r="BF11" s="68">
        <v>-0.74554249422573082</v>
      </c>
      <c r="BG11" s="68">
        <v>-0.74554249422573082</v>
      </c>
      <c r="BH11" s="67">
        <v>-3.4363083520592294E-2</v>
      </c>
      <c r="BI11" s="67" t="s">
        <v>5</v>
      </c>
      <c r="BJ11" s="67" t="s">
        <v>5</v>
      </c>
      <c r="BK11" s="63">
        <v>23.4</v>
      </c>
      <c r="BL11" s="63">
        <v>0</v>
      </c>
      <c r="BM11" s="93">
        <v>2.4449877750611249E-2</v>
      </c>
      <c r="BN11" s="93">
        <v>2.4449877750611249E-2</v>
      </c>
      <c r="BO11" s="93">
        <v>2.4449877750611249E-2</v>
      </c>
      <c r="BP11" s="93">
        <v>-6.8726167041184588E-2</v>
      </c>
      <c r="BQ11" s="93">
        <v>-6.8726167041184588E-2</v>
      </c>
      <c r="BR11" s="93">
        <v>-6.8726167041184588E-2</v>
      </c>
      <c r="BS11" s="93">
        <v>-0.17293458605574544</v>
      </c>
      <c r="BT11" s="93">
        <v>-0.17293458605574544</v>
      </c>
      <c r="BU11" s="93">
        <v>-0.17293458605574544</v>
      </c>
      <c r="BV11" s="68" t="s">
        <v>5</v>
      </c>
      <c r="BW11" s="68" t="s">
        <v>5</v>
      </c>
      <c r="BX11" s="68" t="s">
        <v>5</v>
      </c>
      <c r="BY11" s="68" t="s">
        <v>5</v>
      </c>
      <c r="BZ11" s="68" t="s">
        <v>5</v>
      </c>
      <c r="CA11" s="68" t="s">
        <v>5</v>
      </c>
      <c r="CB11" s="68" t="s">
        <v>5</v>
      </c>
      <c r="CC11" s="68" t="s">
        <v>5</v>
      </c>
      <c r="CD11" s="68" t="s">
        <v>5</v>
      </c>
      <c r="CE11" s="68" t="s">
        <v>5</v>
      </c>
      <c r="CF11" s="68" t="s">
        <v>5</v>
      </c>
      <c r="CG11" s="68" t="s">
        <v>5</v>
      </c>
    </row>
    <row r="12" spans="1:85" ht="16" x14ac:dyDescent="0.2">
      <c r="A12" s="63" t="s">
        <v>2323</v>
      </c>
      <c r="B12" t="s">
        <v>2323</v>
      </c>
      <c r="C12" s="63" t="s">
        <v>26</v>
      </c>
      <c r="D12" s="63" t="s">
        <v>27</v>
      </c>
      <c r="E12" s="63" t="s">
        <v>8</v>
      </c>
      <c r="F12" s="63">
        <v>2022</v>
      </c>
      <c r="G12" s="63" t="s">
        <v>5</v>
      </c>
      <c r="H12" s="63">
        <v>15</v>
      </c>
      <c r="I12" s="63">
        <v>123.1</v>
      </c>
      <c r="J12" s="63">
        <v>14</v>
      </c>
      <c r="K12" s="63">
        <v>149.6</v>
      </c>
      <c r="L12" s="63">
        <v>16</v>
      </c>
      <c r="M12" s="63">
        <v>165.7</v>
      </c>
      <c r="N12" s="68">
        <f t="shared" si="0"/>
        <v>9.742222222222221</v>
      </c>
      <c r="O12" s="63">
        <f t="shared" si="1"/>
        <v>438.4</v>
      </c>
      <c r="P12" s="86" t="s">
        <v>246</v>
      </c>
      <c r="Q12" s="63">
        <v>2</v>
      </c>
      <c r="R12" s="63">
        <v>42</v>
      </c>
      <c r="S12" s="65">
        <v>21</v>
      </c>
      <c r="T12" s="65">
        <v>18</v>
      </c>
      <c r="U12" s="65">
        <v>19</v>
      </c>
      <c r="V12" s="66">
        <v>15.96</v>
      </c>
      <c r="W12" s="66">
        <v>3.75</v>
      </c>
      <c r="X12" s="67">
        <v>0.47139029003783106</v>
      </c>
      <c r="Y12" s="67">
        <v>0.37922446406052968</v>
      </c>
      <c r="Z12" s="68">
        <v>1.6390243902439023</v>
      </c>
      <c r="AA12" s="67">
        <v>0.21185372005044137</v>
      </c>
      <c r="AB12" s="67">
        <v>0.17805047464690898</v>
      </c>
      <c r="AC12" s="67">
        <v>0.31426019335855404</v>
      </c>
      <c r="AD12" s="67">
        <v>0.31426019335855404</v>
      </c>
      <c r="AE12" s="67">
        <v>0.24615533400273151</v>
      </c>
      <c r="AF12" s="68">
        <v>7.0800681684723504E-2</v>
      </c>
      <c r="AG12" s="68">
        <v>0.20460048613095391</v>
      </c>
      <c r="AH12" s="68">
        <v>0.20460048613095391</v>
      </c>
      <c r="AI12" s="66">
        <v>0.13770058390783871</v>
      </c>
      <c r="AJ12" s="67">
        <v>0.14181523500810372</v>
      </c>
      <c r="AK12" s="67">
        <v>0.21185372005044137</v>
      </c>
      <c r="AL12" s="67">
        <v>0.21185372005044137</v>
      </c>
      <c r="AM12" s="93">
        <v>0.17683447752927256</v>
      </c>
      <c r="AN12" s="67">
        <v>0.21428571428571427</v>
      </c>
      <c r="AO12" s="67">
        <v>0.41666666666666669</v>
      </c>
      <c r="AP12" s="67">
        <v>0.41666666666666669</v>
      </c>
      <c r="AQ12" s="93">
        <v>0.31547619047619047</v>
      </c>
      <c r="AR12" s="68">
        <v>1.1886792452830188</v>
      </c>
      <c r="AS12" s="68">
        <v>2.1307317073170733</v>
      </c>
      <c r="AT12" s="68">
        <v>2.1307317073170733</v>
      </c>
      <c r="AU12" s="66">
        <v>1.6597054763000461</v>
      </c>
      <c r="AV12" s="68">
        <v>0.23409475028394755</v>
      </c>
      <c r="AW12" s="68">
        <v>0.99738323707346788</v>
      </c>
      <c r="AX12" s="68">
        <v>0.99738323707346788</v>
      </c>
      <c r="AY12" s="66">
        <v>0.61573899367870766</v>
      </c>
      <c r="AZ12" s="68">
        <v>-0.43848785317082717</v>
      </c>
      <c r="BA12" s="68">
        <v>0.46729649714868371</v>
      </c>
      <c r="BB12" s="68">
        <v>0.46729649714868371</v>
      </c>
      <c r="BC12" s="66">
        <v>1.440432198892827E-2</v>
      </c>
      <c r="BD12" s="68">
        <v>-1.8097945462107745E-2</v>
      </c>
      <c r="BE12" s="68">
        <v>0.42168769273899653</v>
      </c>
      <c r="BF12" s="68">
        <v>0.42168769273899653</v>
      </c>
      <c r="BG12" s="68">
        <v>0.20179487363844439</v>
      </c>
      <c r="BH12" s="67">
        <v>4.7586224884256026E-2</v>
      </c>
      <c r="BI12" s="67">
        <v>0.13666720521411896</v>
      </c>
      <c r="BJ12" s="67">
        <v>-2.6746339174335498E-2</v>
      </c>
      <c r="BK12" s="63">
        <v>59.85</v>
      </c>
      <c r="BL12" s="63">
        <v>0.8</v>
      </c>
      <c r="BM12" s="93">
        <v>0.11463414634146342</v>
      </c>
      <c r="BN12" s="93">
        <v>0.11463414634146342</v>
      </c>
      <c r="BO12" s="93">
        <v>8.3732167510354352E-2</v>
      </c>
      <c r="BP12" s="93">
        <v>5.2103896902610775E-2</v>
      </c>
      <c r="BQ12" s="93">
        <v>5.2103896902610775E-2</v>
      </c>
      <c r="BR12" s="93">
        <v>4.7586224884256026E-2</v>
      </c>
      <c r="BS12" s="93">
        <v>0.20342987450661507</v>
      </c>
      <c r="BT12" s="93">
        <v>0.20342987450661507</v>
      </c>
      <c r="BU12" s="93">
        <v>0.13666720521411896</v>
      </c>
      <c r="BV12" s="68">
        <v>3.57986482946</v>
      </c>
      <c r="BW12" s="68">
        <v>264</v>
      </c>
      <c r="BX12" s="68">
        <v>78</v>
      </c>
      <c r="BY12" s="68">
        <v>23</v>
      </c>
      <c r="BZ12" s="68">
        <v>4.68</v>
      </c>
      <c r="CA12" s="68" t="s">
        <v>5</v>
      </c>
      <c r="CB12" s="68" t="s">
        <v>5</v>
      </c>
      <c r="CC12" s="68" t="s">
        <v>5</v>
      </c>
      <c r="CD12" s="68" t="s">
        <v>5</v>
      </c>
      <c r="CE12" s="68" t="s">
        <v>5</v>
      </c>
      <c r="CF12" s="68">
        <v>123.79268542497434</v>
      </c>
      <c r="CG12" s="68">
        <v>11.653224488899999</v>
      </c>
    </row>
    <row r="13" spans="1:85" ht="16" x14ac:dyDescent="0.2">
      <c r="A13" s="63" t="s">
        <v>2452</v>
      </c>
      <c r="B13" t="s">
        <v>2452</v>
      </c>
      <c r="C13" s="63" t="s">
        <v>149</v>
      </c>
      <c r="D13" s="63" t="s">
        <v>29</v>
      </c>
      <c r="E13" s="63" t="s">
        <v>8</v>
      </c>
      <c r="F13" s="63">
        <v>2016</v>
      </c>
      <c r="G13" s="63">
        <v>4.67</v>
      </c>
      <c r="H13" s="63">
        <v>16</v>
      </c>
      <c r="I13" s="63">
        <v>151.69999999999999</v>
      </c>
      <c r="J13" s="63">
        <v>15</v>
      </c>
      <c r="K13" s="63">
        <v>148.19999999999999</v>
      </c>
      <c r="L13" s="63" t="s">
        <v>5</v>
      </c>
      <c r="M13" s="63" t="s">
        <v>5</v>
      </c>
      <c r="N13" s="68">
        <f t="shared" si="0"/>
        <v>9.6741935483870964</v>
      </c>
      <c r="O13" s="63">
        <f t="shared" si="1"/>
        <v>299.89999999999998</v>
      </c>
      <c r="P13" s="86" t="s">
        <v>66</v>
      </c>
      <c r="Q13" s="63">
        <v>2</v>
      </c>
      <c r="R13" s="63">
        <v>55</v>
      </c>
      <c r="S13" s="65">
        <v>22</v>
      </c>
      <c r="T13" s="65">
        <v>19</v>
      </c>
      <c r="U13" s="65">
        <v>19</v>
      </c>
      <c r="V13" s="66">
        <v>12.880434782608695</v>
      </c>
      <c r="W13" s="66">
        <v>3.1724137931034484</v>
      </c>
      <c r="X13" s="67">
        <v>0.32693184291660704</v>
      </c>
      <c r="Y13" s="67">
        <v>0.2768724612716133</v>
      </c>
      <c r="Z13" s="68">
        <v>1.1991588985320905</v>
      </c>
      <c r="AA13" s="67">
        <v>0.15538692286525316</v>
      </c>
      <c r="AB13" s="67">
        <v>0.25537918871252202</v>
      </c>
      <c r="AC13" s="67">
        <v>0.25537918871252202</v>
      </c>
      <c r="AD13" s="67">
        <v>9.6686070261437912E-2</v>
      </c>
      <c r="AE13" s="67">
        <v>0.19339262542788585</v>
      </c>
      <c r="AF13" s="68">
        <v>0.14571948148492189</v>
      </c>
      <c r="AG13" s="68">
        <v>0.14571948148492189</v>
      </c>
      <c r="AH13" s="68">
        <v>7.1315377217745862E-2</v>
      </c>
      <c r="AI13" s="66">
        <v>0.10851742935133388</v>
      </c>
      <c r="AJ13" s="67">
        <v>0.12980599647266314</v>
      </c>
      <c r="AK13" s="67">
        <v>0.17622523461939521</v>
      </c>
      <c r="AL13" s="67">
        <v>0.1345486111111111</v>
      </c>
      <c r="AM13" s="93">
        <v>0.14685994740105648</v>
      </c>
      <c r="AN13" s="67">
        <v>0.38095238095238093</v>
      </c>
      <c r="AO13" s="67">
        <v>0.38095238095238093</v>
      </c>
      <c r="AP13" s="67">
        <v>5.8823529411764705E-2</v>
      </c>
      <c r="AQ13" s="93">
        <v>0.23992530345471522</v>
      </c>
      <c r="AR13" s="68">
        <v>1.0518909410729991</v>
      </c>
      <c r="AS13" s="68">
        <v>2.2794117647058822</v>
      </c>
      <c r="AT13" s="68">
        <v>2.2794117647058822</v>
      </c>
      <c r="AU13" s="66">
        <v>1.5721828691394084</v>
      </c>
      <c r="AV13" s="68">
        <v>-8.1457529170606335E-2</v>
      </c>
      <c r="AW13" s="68">
        <v>6.315567242911313E-2</v>
      </c>
      <c r="AX13" s="68">
        <v>6.315567242911313E-2</v>
      </c>
      <c r="AY13" s="66">
        <v>-9.1509283707466027E-3</v>
      </c>
      <c r="AZ13" s="68">
        <v>-0.56403349716627837</v>
      </c>
      <c r="BA13" s="68">
        <v>0.83087689503737705</v>
      </c>
      <c r="BB13" s="68">
        <v>0.83087689503737705</v>
      </c>
      <c r="BC13" s="66">
        <v>1.2054953757055195E-2</v>
      </c>
      <c r="BD13" s="68">
        <v>6.744929146985279E-2</v>
      </c>
      <c r="BE13" s="68">
        <v>6.744929146985279E-2</v>
      </c>
      <c r="BF13" s="68">
        <v>0</v>
      </c>
      <c r="BG13" s="68">
        <v>3.3724645734926395E-2</v>
      </c>
      <c r="BH13" s="67">
        <v>-1.8298888197237628E-2</v>
      </c>
      <c r="BI13" s="67">
        <v>4.7640686442087188E-2</v>
      </c>
      <c r="BJ13" s="67">
        <v>-5.4391874853431138E-2</v>
      </c>
      <c r="BK13" s="63">
        <v>40.862068965517238</v>
      </c>
      <c r="BL13" s="63">
        <v>0.55172413793103448</v>
      </c>
      <c r="BM13" s="93">
        <v>0.11748633879781421</v>
      </c>
      <c r="BN13" s="93">
        <v>7.5163398692810454E-2</v>
      </c>
      <c r="BO13" s="93">
        <v>8.7083773534693709E-2</v>
      </c>
      <c r="BP13" s="93">
        <v>4.6026813262756705E-3</v>
      </c>
      <c r="BQ13" s="93">
        <v>-2.9555519242821099E-2</v>
      </c>
      <c r="BR13" s="93">
        <v>-1.8298888197237628E-2</v>
      </c>
      <c r="BS13" s="93">
        <v>0.14454886986058305</v>
      </c>
      <c r="BT13" s="93">
        <v>-8.0441419970195938E-2</v>
      </c>
      <c r="BU13" s="93">
        <v>4.7640686442087188E-2</v>
      </c>
      <c r="BV13" s="68">
        <v>29.763986229934957</v>
      </c>
      <c r="BW13" s="68">
        <v>251</v>
      </c>
      <c r="BX13" s="68">
        <v>77</v>
      </c>
      <c r="BY13" s="68" t="s">
        <v>5</v>
      </c>
      <c r="BZ13" s="68" t="s">
        <v>5</v>
      </c>
      <c r="CA13" s="68" t="s">
        <v>5</v>
      </c>
      <c r="CB13" s="68" t="s">
        <v>5</v>
      </c>
      <c r="CC13" s="68" t="s">
        <v>5</v>
      </c>
      <c r="CD13" s="68" t="s">
        <v>5</v>
      </c>
      <c r="CE13" s="68" t="s">
        <v>5</v>
      </c>
      <c r="CF13" s="68" t="s">
        <v>5</v>
      </c>
      <c r="CG13" s="68" t="s">
        <v>5</v>
      </c>
    </row>
    <row r="14" spans="1:85" ht="16" x14ac:dyDescent="0.2">
      <c r="A14" s="63" t="s">
        <v>2507</v>
      </c>
      <c r="B14" t="s">
        <v>2507</v>
      </c>
      <c r="C14" s="63" t="s">
        <v>504</v>
      </c>
      <c r="D14" s="63" t="s">
        <v>96</v>
      </c>
      <c r="E14" s="63" t="s">
        <v>8</v>
      </c>
      <c r="F14" s="63">
        <v>2014</v>
      </c>
      <c r="G14" s="63">
        <v>5.07</v>
      </c>
      <c r="H14" s="63">
        <v>5</v>
      </c>
      <c r="I14" s="63">
        <v>1.5</v>
      </c>
      <c r="J14" s="63">
        <v>4</v>
      </c>
      <c r="K14" s="63">
        <v>0</v>
      </c>
      <c r="L14" s="63">
        <v>14</v>
      </c>
      <c r="M14" s="63">
        <v>215.8</v>
      </c>
      <c r="N14" s="68">
        <f t="shared" si="0"/>
        <v>9.4478260869565229</v>
      </c>
      <c r="O14" s="63">
        <f t="shared" si="1"/>
        <v>217.3</v>
      </c>
      <c r="P14" s="86" t="s">
        <v>338</v>
      </c>
      <c r="Q14" s="63">
        <v>4</v>
      </c>
      <c r="R14" s="63">
        <v>104</v>
      </c>
      <c r="S14" s="65">
        <v>23</v>
      </c>
      <c r="T14" s="65">
        <v>21</v>
      </c>
      <c r="U14" s="65" t="s">
        <v>5</v>
      </c>
      <c r="V14" s="66">
        <v>11.8375</v>
      </c>
      <c r="W14" s="66">
        <v>2.4242424242424243</v>
      </c>
      <c r="X14" s="67">
        <v>0.2062840617526312</v>
      </c>
      <c r="Y14" s="67">
        <v>0.19983471858442969</v>
      </c>
      <c r="Z14" s="68">
        <v>1</v>
      </c>
      <c r="AA14" s="67">
        <v>0.12942366768915461</v>
      </c>
      <c r="AB14" s="67">
        <v>3.9714285714285716E-2</v>
      </c>
      <c r="AC14" s="67">
        <v>0.15539720306885502</v>
      </c>
      <c r="AD14" s="67">
        <v>0.10177371736755236</v>
      </c>
      <c r="AE14" s="67">
        <v>9.8961735383564356E-2</v>
      </c>
      <c r="AF14" s="68">
        <v>-0.11708295437766604</v>
      </c>
      <c r="AG14" s="68">
        <v>-2.8193856996870131E-2</v>
      </c>
      <c r="AH14" s="68">
        <v>-7.2058044459276355E-2</v>
      </c>
      <c r="AI14" s="66">
        <v>-7.244495194460418E-2</v>
      </c>
      <c r="AJ14" s="67">
        <v>7.9428571428571432E-2</v>
      </c>
      <c r="AK14" s="67">
        <v>0.13222297756628143</v>
      </c>
      <c r="AL14" s="67">
        <v>0.1266243578120278</v>
      </c>
      <c r="AM14" s="93">
        <v>0.11275863560229356</v>
      </c>
      <c r="AN14" s="67">
        <v>0</v>
      </c>
      <c r="AO14" s="67">
        <v>0.17857142857142858</v>
      </c>
      <c r="AP14" s="67">
        <v>7.6923076923076927E-2</v>
      </c>
      <c r="AQ14" s="93">
        <v>0.12774725274725274</v>
      </c>
      <c r="AR14" s="68">
        <v>0.54155844155844157</v>
      </c>
      <c r="AS14" s="68">
        <v>1.152198678514468</v>
      </c>
      <c r="AT14" s="68">
        <v>1.0833333333333333</v>
      </c>
      <c r="AU14" s="66">
        <v>0.92569681780208091</v>
      </c>
      <c r="AV14" s="68">
        <v>-0.78053178765178965</v>
      </c>
      <c r="AW14" s="68">
        <v>-0.24663279101943525</v>
      </c>
      <c r="AX14" s="68">
        <v>-0.32358209619989142</v>
      </c>
      <c r="AY14" s="66">
        <v>-0.45024889162370546</v>
      </c>
      <c r="AZ14" s="68">
        <v>-0.77446400104249258</v>
      </c>
      <c r="BA14" s="68">
        <v>-0.16382376408646615</v>
      </c>
      <c r="BB14" s="68">
        <v>-0.23268910926760089</v>
      </c>
      <c r="BC14" s="66">
        <v>-0.39032562479885319</v>
      </c>
      <c r="BD14" s="68">
        <v>-0.72487139858365435</v>
      </c>
      <c r="BE14" s="68">
        <v>-9.7964376590330859E-2</v>
      </c>
      <c r="BF14" s="68">
        <v>-9.7964376590330859E-2</v>
      </c>
      <c r="BG14" s="68">
        <v>-0.73078593339946762</v>
      </c>
      <c r="BH14" s="67">
        <v>-3.5163820003462645E-2</v>
      </c>
      <c r="BI14" s="67">
        <v>-7.4044045358341831E-2</v>
      </c>
      <c r="BJ14" s="67">
        <v>-8.2708614917488613E-2</v>
      </c>
      <c r="BK14" s="63">
        <v>28.696969696969695</v>
      </c>
      <c r="BL14" s="63">
        <v>0.21212121212121213</v>
      </c>
      <c r="BM14" s="93">
        <v>9.0692124105011929E-2</v>
      </c>
      <c r="BN14" s="93">
        <v>9.0692124105011929E-2</v>
      </c>
      <c r="BO14" s="93">
        <v>6.8527206857818587E-2</v>
      </c>
      <c r="BP14" s="93">
        <v>1.8583674641810946E-2</v>
      </c>
      <c r="BQ14" s="93">
        <v>1.8583674641810946E-2</v>
      </c>
      <c r="BR14" s="93">
        <v>-3.5163820003462645E-2</v>
      </c>
      <c r="BS14" s="93">
        <v>-2.1730287162778833E-2</v>
      </c>
      <c r="BT14" s="93">
        <v>-9.08181267527092E-2</v>
      </c>
      <c r="BU14" s="93">
        <v>-7.4044045358341831E-2</v>
      </c>
      <c r="BV14" s="68">
        <v>3.5945755956699998</v>
      </c>
      <c r="BW14" s="68">
        <v>258</v>
      </c>
      <c r="BX14" s="68">
        <v>77</v>
      </c>
      <c r="BY14" s="68">
        <v>27</v>
      </c>
      <c r="BZ14" s="68">
        <v>4.68</v>
      </c>
      <c r="CA14" s="68">
        <v>7.3</v>
      </c>
      <c r="CB14" s="68">
        <v>4.4000000000000004</v>
      </c>
      <c r="CC14" s="68">
        <v>33</v>
      </c>
      <c r="CD14" s="68">
        <v>115</v>
      </c>
      <c r="CE14" s="68">
        <v>113.6</v>
      </c>
      <c r="CF14" s="68">
        <v>117.8914988832</v>
      </c>
      <c r="CG14" s="68">
        <v>17.563837846996002</v>
      </c>
    </row>
    <row r="15" spans="1:85" ht="16" x14ac:dyDescent="0.2">
      <c r="A15" s="63" t="s">
        <v>2533</v>
      </c>
      <c r="B15" t="s">
        <v>2533</v>
      </c>
      <c r="C15" s="63" t="s">
        <v>351</v>
      </c>
      <c r="D15" s="63" t="s">
        <v>395</v>
      </c>
      <c r="E15" s="63" t="s">
        <v>8</v>
      </c>
      <c r="F15" s="63">
        <v>2013</v>
      </c>
      <c r="G15" s="63">
        <v>4.53</v>
      </c>
      <c r="H15" s="63">
        <v>17</v>
      </c>
      <c r="I15" s="63">
        <v>176.6</v>
      </c>
      <c r="J15" s="63">
        <v>10</v>
      </c>
      <c r="K15" s="63">
        <v>75.599999999999994</v>
      </c>
      <c r="L15" s="63" t="s">
        <v>5</v>
      </c>
      <c r="M15" s="63" t="s">
        <v>5</v>
      </c>
      <c r="N15" s="68">
        <f t="shared" si="0"/>
        <v>9.3407407407407401</v>
      </c>
      <c r="O15" s="63">
        <f t="shared" si="1"/>
        <v>252.2</v>
      </c>
      <c r="P15" s="86" t="s">
        <v>81</v>
      </c>
      <c r="Q15" s="63">
        <v>1</v>
      </c>
      <c r="R15" s="63">
        <v>4</v>
      </c>
      <c r="S15" s="65">
        <v>21</v>
      </c>
      <c r="T15" s="65">
        <v>19</v>
      </c>
      <c r="U15" s="65">
        <v>20</v>
      </c>
      <c r="V15" s="66">
        <v>14.628865979381443</v>
      </c>
      <c r="W15" s="66">
        <v>4.6190476190476186</v>
      </c>
      <c r="X15" s="67">
        <v>0.33036117381489843</v>
      </c>
      <c r="Y15" s="67">
        <v>0.2885778781038375</v>
      </c>
      <c r="Z15" s="68">
        <v>1.6923076923076923</v>
      </c>
      <c r="AA15" s="67">
        <v>0.17381489841986456</v>
      </c>
      <c r="AB15" s="67">
        <v>0.15874990312330467</v>
      </c>
      <c r="AC15" s="67">
        <v>0.22024078254326562</v>
      </c>
      <c r="AD15" s="67">
        <v>0.22024078254326562</v>
      </c>
      <c r="AE15" s="67">
        <v>0.18949534283328515</v>
      </c>
      <c r="AF15" s="68">
        <v>4.9090195895704541E-2</v>
      </c>
      <c r="AG15" s="68">
        <v>5.8383305228608295E-2</v>
      </c>
      <c r="AH15" s="68">
        <v>5.8383305228608295E-2</v>
      </c>
      <c r="AI15" s="66">
        <v>5.3736750562156418E-2</v>
      </c>
      <c r="AJ15" s="67">
        <v>0.16598465473145779</v>
      </c>
      <c r="AK15" s="67">
        <v>0.17381489841986456</v>
      </c>
      <c r="AL15" s="67">
        <v>0.17381489841986456</v>
      </c>
      <c r="AM15" s="93">
        <v>0.16989977657566119</v>
      </c>
      <c r="AN15" s="67">
        <v>0.15151515151515152</v>
      </c>
      <c r="AO15" s="67">
        <v>0.26666666666666666</v>
      </c>
      <c r="AP15" s="67">
        <v>0.26666666666666666</v>
      </c>
      <c r="AQ15" s="93">
        <v>0.20909090909090911</v>
      </c>
      <c r="AR15" s="68">
        <v>1.398706896551724</v>
      </c>
      <c r="AS15" s="68">
        <v>2.4418604651162794</v>
      </c>
      <c r="AT15" s="68">
        <v>2.4418604651162794</v>
      </c>
      <c r="AU15" s="66">
        <v>1.9202836808340016</v>
      </c>
      <c r="AV15" s="68">
        <v>0.26535842630811857</v>
      </c>
      <c r="AW15" s="68">
        <v>1.1197702359060482</v>
      </c>
      <c r="AX15" s="68">
        <v>1.1197702359060482</v>
      </c>
      <c r="AY15" s="66">
        <v>0.69256433110708338</v>
      </c>
      <c r="AZ15" s="68">
        <v>-0.31164959892643029</v>
      </c>
      <c r="BA15" s="68">
        <v>0.73150396963812514</v>
      </c>
      <c r="BB15" s="68">
        <v>0.73150396963812514</v>
      </c>
      <c r="BC15" s="66">
        <v>0.20992718535584742</v>
      </c>
      <c r="BD15" s="68">
        <v>-7.5803449767837261E-2</v>
      </c>
      <c r="BE15" s="68">
        <v>0.72472927205429083</v>
      </c>
      <c r="BF15" s="68">
        <v>0.72472927205429083</v>
      </c>
      <c r="BG15" s="68">
        <v>0.32446291114322678</v>
      </c>
      <c r="BH15" s="67">
        <v>4.213588355186107E-3</v>
      </c>
      <c r="BI15" s="67">
        <v>5.9431179470404077E-2</v>
      </c>
      <c r="BJ15" s="67">
        <v>-2.1148350092978968E-2</v>
      </c>
      <c r="BK15" s="63">
        <v>67.571428571428569</v>
      </c>
      <c r="BL15" s="63">
        <v>0.80952380952380953</v>
      </c>
      <c r="BM15" s="93">
        <v>0.11637931034482758</v>
      </c>
      <c r="BN15" s="93">
        <v>9.4505494505494503E-2</v>
      </c>
      <c r="BO15" s="93">
        <v>0.10544240242516104</v>
      </c>
      <c r="BP15" s="93">
        <v>6.2348315836271984E-3</v>
      </c>
      <c r="BQ15" s="93">
        <v>2.1923451267450156E-3</v>
      </c>
      <c r="BR15" s="93">
        <v>4.213588355186107E-3</v>
      </c>
      <c r="BS15" s="93">
        <v>7.094277466944246E-2</v>
      </c>
      <c r="BT15" s="93">
        <v>7.094277466944246E-2</v>
      </c>
      <c r="BU15" s="93">
        <v>5.9431179470404077E-2</v>
      </c>
      <c r="BV15" s="68">
        <v>28.312335946127</v>
      </c>
      <c r="BW15" s="68">
        <v>245</v>
      </c>
      <c r="BX15" s="68">
        <v>78</v>
      </c>
      <c r="BY15" s="68">
        <v>22</v>
      </c>
      <c r="BZ15" s="68">
        <v>4.4400000000000004</v>
      </c>
      <c r="CA15" s="68">
        <v>7.12</v>
      </c>
      <c r="CB15" s="68">
        <v>4.3499999999999996</v>
      </c>
      <c r="CC15" s="68">
        <v>33.5</v>
      </c>
      <c r="CD15" s="68">
        <v>129</v>
      </c>
      <c r="CE15" s="68">
        <v>121.44999999999999</v>
      </c>
      <c r="CF15" s="68">
        <v>141.79614832368</v>
      </c>
      <c r="CG15" s="68">
        <v>126.85225519941</v>
      </c>
    </row>
    <row r="16" spans="1:85" ht="16" x14ac:dyDescent="0.2">
      <c r="A16" s="63" t="s">
        <v>2568</v>
      </c>
      <c r="B16" t="s">
        <v>1659</v>
      </c>
      <c r="C16" s="63" t="s">
        <v>318</v>
      </c>
      <c r="D16" s="63" t="s">
        <v>41</v>
      </c>
      <c r="E16" s="63" t="s">
        <v>8</v>
      </c>
      <c r="F16" s="63">
        <v>2011</v>
      </c>
      <c r="G16" s="63" t="s">
        <v>5</v>
      </c>
      <c r="H16" s="63">
        <v>16</v>
      </c>
      <c r="I16" s="63">
        <v>106.9</v>
      </c>
      <c r="J16" s="63">
        <v>16</v>
      </c>
      <c r="K16" s="63">
        <v>144.19999999999999</v>
      </c>
      <c r="L16" s="63">
        <v>15</v>
      </c>
      <c r="M16" s="63">
        <v>170.3</v>
      </c>
      <c r="N16" s="68">
        <f t="shared" si="0"/>
        <v>8.9659574468085097</v>
      </c>
      <c r="O16" s="63">
        <f t="shared" si="1"/>
        <v>421.4</v>
      </c>
      <c r="P16" s="86" t="s">
        <v>175</v>
      </c>
      <c r="Q16" s="63">
        <v>1</v>
      </c>
      <c r="R16" s="63">
        <v>21</v>
      </c>
      <c r="S16" s="65">
        <v>22</v>
      </c>
      <c r="T16" s="65">
        <v>20</v>
      </c>
      <c r="U16" s="65">
        <v>20</v>
      </c>
      <c r="V16" s="66">
        <v>13.142857142857142</v>
      </c>
      <c r="W16" s="66">
        <v>4.2424242424242422</v>
      </c>
      <c r="X16" s="67">
        <v>0.39567844128620555</v>
      </c>
      <c r="Y16" s="67">
        <v>0.37594264891507168</v>
      </c>
      <c r="Z16" s="68">
        <v>1.7792207792207793</v>
      </c>
      <c r="AA16" s="67">
        <v>0.24052601429330894</v>
      </c>
      <c r="AB16" s="67">
        <v>8.9209726443768997E-2</v>
      </c>
      <c r="AC16" s="67">
        <v>0.26112371744277818</v>
      </c>
      <c r="AD16" s="67">
        <v>0.26112371744277818</v>
      </c>
      <c r="AE16" s="67">
        <v>0.19721350088061329</v>
      </c>
      <c r="AF16" s="68">
        <v>-2.0449980783831131E-2</v>
      </c>
      <c r="AG16" s="68">
        <v>8.4509818663340869E-2</v>
      </c>
      <c r="AH16" s="68">
        <v>7.7532657377053033E-2</v>
      </c>
      <c r="AI16" s="66">
        <v>4.7197498418854254E-2</v>
      </c>
      <c r="AJ16" s="67">
        <v>0.10699088145896657</v>
      </c>
      <c r="AK16" s="67">
        <v>0.24451887941534714</v>
      </c>
      <c r="AL16" s="67">
        <v>0.23653314917127072</v>
      </c>
      <c r="AM16" s="93">
        <v>0.19601430334852812</v>
      </c>
      <c r="AN16" s="67">
        <v>7.1428571428571425E-2</v>
      </c>
      <c r="AO16" s="67">
        <v>0.2857142857142857</v>
      </c>
      <c r="AP16" s="67">
        <v>0.2857142857142857</v>
      </c>
      <c r="AQ16" s="93">
        <v>0.1984126984126984</v>
      </c>
      <c r="AR16" s="68">
        <v>1.1941544885177453</v>
      </c>
      <c r="AS16" s="68">
        <v>1.9274891774891776</v>
      </c>
      <c r="AT16" s="68">
        <v>1.9274891774891776</v>
      </c>
      <c r="AU16" s="66">
        <v>1.6064393615371912</v>
      </c>
      <c r="AV16" s="68">
        <v>6.0806018274139895E-2</v>
      </c>
      <c r="AW16" s="68">
        <v>0.52865770795527434</v>
      </c>
      <c r="AX16" s="68">
        <v>0.52865770795527434</v>
      </c>
      <c r="AY16" s="66">
        <v>0.32168263854127804</v>
      </c>
      <c r="AZ16" s="68">
        <v>7.6420069310191074E-2</v>
      </c>
      <c r="BA16" s="68">
        <v>0.65028665703217836</v>
      </c>
      <c r="BB16" s="68">
        <v>0.65028665703217836</v>
      </c>
      <c r="BC16" s="66">
        <v>0.43554890857982209</v>
      </c>
      <c r="BD16" s="68">
        <v>1.1941544885177453</v>
      </c>
      <c r="BE16" s="68">
        <v>1.1941544885177453</v>
      </c>
      <c r="BF16" s="68">
        <v>0</v>
      </c>
      <c r="BG16" s="68">
        <v>0.43372281831766224</v>
      </c>
      <c r="BH16" s="67">
        <v>3.0855467750234029E-2</v>
      </c>
      <c r="BI16" s="67">
        <v>5.14615618948146E-2</v>
      </c>
      <c r="BJ16" s="67">
        <v>6.8617286288357143E-2</v>
      </c>
      <c r="BK16" s="63">
        <v>55.757575757575758</v>
      </c>
      <c r="BL16" s="63">
        <v>0.33333333333333331</v>
      </c>
      <c r="BM16" s="93">
        <v>0.1331923890063425</v>
      </c>
      <c r="BN16" s="93">
        <v>0.12987012987012986</v>
      </c>
      <c r="BO16" s="93">
        <v>0.10647665034226184</v>
      </c>
      <c r="BP16" s="93">
        <v>7.28963261222276E-2</v>
      </c>
      <c r="BQ16" s="93">
        <v>7.2429018817338514E-2</v>
      </c>
      <c r="BR16" s="93">
        <v>3.0855467750234029E-2</v>
      </c>
      <c r="BS16" s="93">
        <v>9.2009050881469462E-2</v>
      </c>
      <c r="BT16" s="93">
        <v>8.3996227211144331E-2</v>
      </c>
      <c r="BU16" s="93">
        <v>5.14615618948146E-2</v>
      </c>
      <c r="BV16" s="68">
        <v>29.645446114889999</v>
      </c>
      <c r="BW16" s="68">
        <v>25</v>
      </c>
      <c r="BX16" s="68">
        <v>77</v>
      </c>
      <c r="BY16" s="68">
        <v>22</v>
      </c>
      <c r="BZ16" s="68">
        <v>4.68</v>
      </c>
      <c r="CA16" s="68">
        <v>6.92</v>
      </c>
      <c r="CB16" s="68">
        <v>4.32</v>
      </c>
      <c r="CC16" s="68">
        <v>35.5</v>
      </c>
      <c r="CD16" s="68">
        <v>119</v>
      </c>
      <c r="CE16" s="68">
        <v>119.85</v>
      </c>
      <c r="CF16" s="68">
        <v>114.23885173563001</v>
      </c>
      <c r="CG16" s="68">
        <v>14.228525455390001</v>
      </c>
    </row>
    <row r="17" spans="1:85" ht="16" x14ac:dyDescent="0.2">
      <c r="A17" s="63" t="s">
        <v>2314</v>
      </c>
      <c r="B17" t="s">
        <v>2314</v>
      </c>
      <c r="C17" s="63" t="s">
        <v>376</v>
      </c>
      <c r="D17" s="63" t="s">
        <v>45</v>
      </c>
      <c r="E17" s="63" t="s">
        <v>8</v>
      </c>
      <c r="F17" s="63">
        <v>2022</v>
      </c>
      <c r="G17" s="63">
        <v>4.58</v>
      </c>
      <c r="H17" s="63">
        <v>16</v>
      </c>
      <c r="I17" s="63">
        <v>111</v>
      </c>
      <c r="J17" s="63">
        <v>15</v>
      </c>
      <c r="K17" s="63">
        <v>149.30000000000001</v>
      </c>
      <c r="L17" s="63">
        <v>16</v>
      </c>
      <c r="M17" s="63">
        <v>159</v>
      </c>
      <c r="N17" s="68">
        <f t="shared" si="0"/>
        <v>8.9212765957446809</v>
      </c>
      <c r="O17" s="63">
        <f t="shared" si="1"/>
        <v>419.3</v>
      </c>
      <c r="P17" s="86" t="s">
        <v>290</v>
      </c>
      <c r="Q17" s="63">
        <v>1</v>
      </c>
      <c r="R17" s="63">
        <v>8</v>
      </c>
      <c r="S17" s="65">
        <v>22</v>
      </c>
      <c r="T17" s="65">
        <v>21</v>
      </c>
      <c r="U17" s="65">
        <v>21</v>
      </c>
      <c r="V17" s="66">
        <v>14.794520547945206</v>
      </c>
      <c r="W17" s="66">
        <v>3.1739130434782608</v>
      </c>
      <c r="X17" s="67">
        <v>0.3601493550577054</v>
      </c>
      <c r="Y17" s="67">
        <v>0.3762389680923286</v>
      </c>
      <c r="Z17" s="68">
        <v>1.8719211822660098</v>
      </c>
      <c r="AA17" s="67">
        <v>0.25797691785471827</v>
      </c>
      <c r="AB17" s="67">
        <v>0.12038537727354583</v>
      </c>
      <c r="AC17" s="67">
        <v>0.24009957003847024</v>
      </c>
      <c r="AD17" s="67">
        <v>0.24009957003847024</v>
      </c>
      <c r="AE17" s="67">
        <v>0.18024247365600804</v>
      </c>
      <c r="AF17" s="68">
        <v>-3.641186281840593E-2</v>
      </c>
      <c r="AG17" s="68">
        <v>5.6508509972745091E-2</v>
      </c>
      <c r="AH17" s="68">
        <v>5.6508509972745091E-2</v>
      </c>
      <c r="AI17" s="66">
        <v>1.0048323577169581E-2</v>
      </c>
      <c r="AJ17" s="67">
        <v>0.12965964343598055</v>
      </c>
      <c r="AK17" s="67">
        <v>0.25797691785471827</v>
      </c>
      <c r="AL17" s="67">
        <v>0.25797691785471827</v>
      </c>
      <c r="AM17" s="93">
        <v>0.19381828064534939</v>
      </c>
      <c r="AN17" s="67">
        <v>0.1111111111111111</v>
      </c>
      <c r="AO17" s="67">
        <v>0.22222222222222221</v>
      </c>
      <c r="AP17" s="67">
        <v>0.22222222222222221</v>
      </c>
      <c r="AQ17" s="93">
        <v>0.16666666666666666</v>
      </c>
      <c r="AR17" s="68">
        <v>1.171830985915493</v>
      </c>
      <c r="AS17" s="68">
        <v>1.8719211822660098</v>
      </c>
      <c r="AT17" s="68">
        <v>1.8719211822660098</v>
      </c>
      <c r="AU17" s="66">
        <v>1.5218760840907515</v>
      </c>
      <c r="AV17" s="68">
        <v>-0.15025924329473828</v>
      </c>
      <c r="AW17" s="68">
        <v>0.47308971273210654</v>
      </c>
      <c r="AX17" s="68">
        <v>0.47308971273210654</v>
      </c>
      <c r="AY17" s="66">
        <v>0.16141523471868413</v>
      </c>
      <c r="AZ17" s="68">
        <v>-0.32684517612518449</v>
      </c>
      <c r="BA17" s="68">
        <v>0.48441579684661273</v>
      </c>
      <c r="BB17" s="68">
        <v>0.48441579684661273</v>
      </c>
      <c r="BC17" s="66">
        <v>7.8785310360714123E-2</v>
      </c>
      <c r="BD17" s="68" t="s">
        <v>5</v>
      </c>
      <c r="BE17" s="68">
        <v>0</v>
      </c>
      <c r="BF17" s="68">
        <v>0</v>
      </c>
      <c r="BG17" s="68">
        <v>0</v>
      </c>
      <c r="BH17" s="67">
        <v>2.5954938821823537E-2</v>
      </c>
      <c r="BI17" s="67">
        <v>1.7029724603279527E-2</v>
      </c>
      <c r="BJ17" s="67">
        <v>-1.4868338419929211E-2</v>
      </c>
      <c r="BK17" s="63">
        <v>46.956521739130437</v>
      </c>
      <c r="BL17" s="63">
        <v>0.39130434782608697</v>
      </c>
      <c r="BM17" s="93">
        <v>0.1206896551724138</v>
      </c>
      <c r="BN17" s="93">
        <v>0.1206896551724138</v>
      </c>
      <c r="BO17" s="93">
        <v>9.414764448761534E-2</v>
      </c>
      <c r="BP17" s="93">
        <v>9.3872787500786065E-2</v>
      </c>
      <c r="BQ17" s="93">
        <v>9.3872787500786065E-2</v>
      </c>
      <c r="BR17" s="93">
        <v>2.5954938821823537E-2</v>
      </c>
      <c r="BS17" s="93">
        <v>6.297207980683639E-2</v>
      </c>
      <c r="BT17" s="93">
        <v>6.297207980683639E-2</v>
      </c>
      <c r="BU17" s="93">
        <v>1.7029724603279527E-2</v>
      </c>
      <c r="BV17" s="68">
        <v>29.763986229934957</v>
      </c>
      <c r="BW17" s="68">
        <v>251</v>
      </c>
      <c r="BX17" s="68">
        <v>77</v>
      </c>
      <c r="BY17" s="68">
        <v>17</v>
      </c>
      <c r="BZ17" s="68">
        <v>4.7</v>
      </c>
      <c r="CA17" s="68">
        <v>7.2</v>
      </c>
      <c r="CB17" s="68">
        <v>4.18</v>
      </c>
      <c r="CC17" s="68">
        <v>37.5</v>
      </c>
      <c r="CD17" s="68">
        <v>123</v>
      </c>
      <c r="CE17" s="68">
        <v>125.25</v>
      </c>
      <c r="CF17" s="68">
        <v>112.7487321518</v>
      </c>
      <c r="CG17" s="68">
        <v>12.875577317452001</v>
      </c>
    </row>
    <row r="18" spans="1:85" x14ac:dyDescent="0.2">
      <c r="A18" s="63" t="s">
        <v>2357</v>
      </c>
      <c r="B18" t="s">
        <v>2357</v>
      </c>
      <c r="C18" s="63" t="s">
        <v>259</v>
      </c>
      <c r="D18" s="63" t="s">
        <v>125</v>
      </c>
      <c r="E18" s="63" t="s">
        <v>8</v>
      </c>
      <c r="F18" s="63">
        <v>2020</v>
      </c>
      <c r="G18" s="63" t="s">
        <v>5</v>
      </c>
      <c r="H18" s="63">
        <v>15</v>
      </c>
      <c r="I18" s="63">
        <v>129.80000000000001</v>
      </c>
      <c r="J18" s="63">
        <v>14</v>
      </c>
      <c r="K18" s="63">
        <v>126.9</v>
      </c>
      <c r="L18" s="63" t="s">
        <v>5</v>
      </c>
      <c r="M18" s="63" t="s">
        <v>5</v>
      </c>
      <c r="N18" s="68">
        <f t="shared" si="0"/>
        <v>8.8517241379310363</v>
      </c>
      <c r="O18" s="63">
        <f t="shared" si="1"/>
        <v>256.70000000000005</v>
      </c>
      <c r="P18" s="63" t="s">
        <v>5</v>
      </c>
      <c r="Q18" s="63">
        <v>8</v>
      </c>
      <c r="R18" s="63">
        <v>300</v>
      </c>
      <c r="S18" s="65">
        <v>22</v>
      </c>
      <c r="T18" s="65" t="s">
        <v>5</v>
      </c>
      <c r="U18" s="65" t="s">
        <v>5</v>
      </c>
      <c r="V18" s="66">
        <v>0</v>
      </c>
      <c r="W18" s="66">
        <v>0</v>
      </c>
      <c r="X18" s="67">
        <v>0</v>
      </c>
      <c r="Y18" s="67">
        <v>0</v>
      </c>
      <c r="Z18" s="68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8">
        <v>-0.10965970722760013</v>
      </c>
      <c r="AG18" s="68">
        <v>-0.10965970722760013</v>
      </c>
      <c r="AH18" s="68">
        <v>-0.18359106006572515</v>
      </c>
      <c r="AI18" s="66">
        <v>-0.15001600246175903</v>
      </c>
      <c r="AJ18" s="67">
        <v>0</v>
      </c>
      <c r="AK18" s="67">
        <v>0</v>
      </c>
      <c r="AL18" s="67">
        <v>0</v>
      </c>
      <c r="AM18" s="93" t="s">
        <v>5</v>
      </c>
      <c r="AN18" s="67">
        <v>0</v>
      </c>
      <c r="AO18" s="67">
        <v>0</v>
      </c>
      <c r="AP18" s="67">
        <v>0</v>
      </c>
      <c r="AQ18" s="93" t="s">
        <v>5</v>
      </c>
      <c r="AR18" s="68">
        <v>0</v>
      </c>
      <c r="AS18" s="68">
        <v>0</v>
      </c>
      <c r="AT18" s="68">
        <v>0</v>
      </c>
      <c r="AU18" s="66">
        <v>0</v>
      </c>
      <c r="AV18" s="68">
        <v>-1.1333484702436054</v>
      </c>
      <c r="AW18" s="68">
        <v>-1.1333484702436054</v>
      </c>
      <c r="AX18" s="68">
        <v>-1.3988314695339032</v>
      </c>
      <c r="AY18" s="66">
        <v>-1.2847567229959134</v>
      </c>
      <c r="AZ18" s="68">
        <v>-0.41650295753375766</v>
      </c>
      <c r="BA18" s="68">
        <v>-0.41650295753375766</v>
      </c>
      <c r="BB18" s="68">
        <v>-0.5797727915433909</v>
      </c>
      <c r="BC18" s="66">
        <v>-0.53895533304098264</v>
      </c>
      <c r="BD18" s="68">
        <v>0</v>
      </c>
      <c r="BE18" s="68">
        <v>0</v>
      </c>
      <c r="BF18" s="68">
        <v>-0.6845549738219896</v>
      </c>
      <c r="BG18" s="68">
        <v>-0.42155828142216339</v>
      </c>
      <c r="BH18" s="67">
        <v>-0.1485557972342712</v>
      </c>
      <c r="BI18" s="67" t="s">
        <v>5</v>
      </c>
      <c r="BJ18" s="67" t="s">
        <v>5</v>
      </c>
      <c r="BK18" s="63">
        <v>0</v>
      </c>
      <c r="BL18" s="63">
        <v>0</v>
      </c>
      <c r="BM18" s="93">
        <v>0</v>
      </c>
      <c r="BN18" s="93">
        <v>0</v>
      </c>
      <c r="BO18" s="93">
        <v>0</v>
      </c>
      <c r="BP18" s="93">
        <v>-9.8746682142202447E-2</v>
      </c>
      <c r="BQ18" s="93">
        <v>-0.1641041303539322</v>
      </c>
      <c r="BR18" s="93">
        <v>-0.1485557972342712</v>
      </c>
      <c r="BS18" s="93">
        <v>0</v>
      </c>
      <c r="BT18" s="93" t="s">
        <v>5</v>
      </c>
      <c r="BU18" s="93" t="s">
        <v>5</v>
      </c>
      <c r="BV18" s="68" t="s">
        <v>5</v>
      </c>
      <c r="BW18" s="68" t="s">
        <v>5</v>
      </c>
      <c r="BX18" s="68" t="s">
        <v>5</v>
      </c>
      <c r="BY18" s="68" t="s">
        <v>5</v>
      </c>
      <c r="BZ18" s="68" t="s">
        <v>5</v>
      </c>
      <c r="CA18" s="68" t="s">
        <v>5</v>
      </c>
      <c r="CB18" s="68" t="s">
        <v>5</v>
      </c>
      <c r="CC18" s="68" t="s">
        <v>5</v>
      </c>
      <c r="CD18" s="68" t="s">
        <v>5</v>
      </c>
      <c r="CE18" s="68" t="s">
        <v>5</v>
      </c>
      <c r="CF18" s="68" t="s">
        <v>5</v>
      </c>
      <c r="CG18" s="68" t="s">
        <v>5</v>
      </c>
    </row>
    <row r="19" spans="1:85" ht="16" x14ac:dyDescent="0.2">
      <c r="A19" s="63" t="s">
        <v>2548</v>
      </c>
      <c r="B19" t="s">
        <v>2548</v>
      </c>
      <c r="C19" s="63" t="s">
        <v>80</v>
      </c>
      <c r="D19" s="63" t="s">
        <v>395</v>
      </c>
      <c r="E19" s="63" t="s">
        <v>8</v>
      </c>
      <c r="F19" s="63">
        <v>2012</v>
      </c>
      <c r="G19" s="63" t="s">
        <v>5</v>
      </c>
      <c r="H19" s="63" t="s">
        <v>5</v>
      </c>
      <c r="I19" s="63" t="s">
        <v>5</v>
      </c>
      <c r="J19" s="63">
        <v>14</v>
      </c>
      <c r="K19" s="63">
        <v>122.4</v>
      </c>
      <c r="L19" s="63" t="s">
        <v>5</v>
      </c>
      <c r="M19" s="63" t="s">
        <v>5</v>
      </c>
      <c r="N19" s="68">
        <f t="shared" si="0"/>
        <v>8.7428571428571438</v>
      </c>
      <c r="O19" s="63">
        <f t="shared" si="1"/>
        <v>122.4</v>
      </c>
      <c r="P19" s="86" t="s">
        <v>231</v>
      </c>
      <c r="Q19" s="63">
        <v>7</v>
      </c>
      <c r="R19" s="63">
        <v>233</v>
      </c>
      <c r="S19" s="65">
        <v>23</v>
      </c>
      <c r="T19" s="65" t="s">
        <v>5</v>
      </c>
      <c r="U19" s="65" t="s">
        <v>5</v>
      </c>
      <c r="V19" s="66">
        <v>11.358974358974359</v>
      </c>
      <c r="W19" s="66">
        <v>1.8571428571428572</v>
      </c>
      <c r="X19" s="67">
        <v>0.21885462076498077</v>
      </c>
      <c r="Y19" s="67">
        <v>0.15731025036682642</v>
      </c>
      <c r="Z19" s="68">
        <v>0.52132173382173386</v>
      </c>
      <c r="AA19" s="67">
        <v>7.18251256458457E-2</v>
      </c>
      <c r="AB19" s="67">
        <v>9.4455544455544466E-2</v>
      </c>
      <c r="AC19" s="67">
        <v>0.13451243833315837</v>
      </c>
      <c r="AD19" s="67">
        <v>0.13451243833315837</v>
      </c>
      <c r="AE19" s="67">
        <v>9.7835103971979101E-2</v>
      </c>
      <c r="AF19" s="68">
        <v>-1.5204162772055663E-2</v>
      </c>
      <c r="AG19" s="68">
        <v>-1.5204162772055663E-2</v>
      </c>
      <c r="AH19" s="68">
        <v>-1.5204162772055663E-2</v>
      </c>
      <c r="AI19" s="66">
        <v>-1.5204162772055663E-2</v>
      </c>
      <c r="AJ19" s="67">
        <v>8.8911088911088912E-2</v>
      </c>
      <c r="AK19" s="67">
        <v>8.8911088911088912E-2</v>
      </c>
      <c r="AL19" s="67">
        <v>5.4739162380602495E-2</v>
      </c>
      <c r="AM19" s="93">
        <v>6.3130525404275689E-2</v>
      </c>
      <c r="AN19" s="67">
        <v>0.1</v>
      </c>
      <c r="AO19" s="67">
        <v>0.21428571428571427</v>
      </c>
      <c r="AP19" s="67">
        <v>0.21428571428571427</v>
      </c>
      <c r="AQ19" s="93">
        <v>0.13253968253968254</v>
      </c>
      <c r="AR19" s="68">
        <v>0.67809523809523808</v>
      </c>
      <c r="AS19" s="68">
        <v>0.88690476190476186</v>
      </c>
      <c r="AT19" s="68">
        <v>0.88690476190476186</v>
      </c>
      <c r="AU19" s="66">
        <v>0.79525157232704391</v>
      </c>
      <c r="AV19" s="68">
        <v>-0.45525323214836733</v>
      </c>
      <c r="AW19" s="68">
        <v>-0.45525323214836733</v>
      </c>
      <c r="AX19" s="68">
        <v>-0.52001066762846282</v>
      </c>
      <c r="AY19" s="66">
        <v>-0.48763194988841507</v>
      </c>
      <c r="AZ19" s="68">
        <v>-0.94907186035860791</v>
      </c>
      <c r="BA19" s="68">
        <v>-0.77653044826362772</v>
      </c>
      <c r="BB19" s="68">
        <v>-0.77653044826362772</v>
      </c>
      <c r="BC19" s="66">
        <v>-0.84400489669831646</v>
      </c>
      <c r="BD19" s="68">
        <v>-1.0309487764828387</v>
      </c>
      <c r="BE19" s="68">
        <v>-0.84783849567249114</v>
      </c>
      <c r="BF19" s="68">
        <v>-0.84783849567249114</v>
      </c>
      <c r="BG19" s="68">
        <v>-0.92235885658409156</v>
      </c>
      <c r="BH19" s="67">
        <v>-8.3340494466113316E-2</v>
      </c>
      <c r="BI19" s="67">
        <v>-5.3071619643362121E-2</v>
      </c>
      <c r="BJ19" s="67">
        <v>-0.14045029129933237</v>
      </c>
      <c r="BK19" s="63">
        <v>21.095238095238095</v>
      </c>
      <c r="BL19" s="63">
        <v>0.23809523809523808</v>
      </c>
      <c r="BM19" s="93">
        <v>6.0317460317460318E-2</v>
      </c>
      <c r="BN19" s="93">
        <v>3.5256410256410256E-2</v>
      </c>
      <c r="BO19" s="93">
        <v>3.8933428556070064E-2</v>
      </c>
      <c r="BP19" s="93">
        <v>-5.3301520789614358E-2</v>
      </c>
      <c r="BQ19" s="93">
        <v>-5.3301520789614358E-2</v>
      </c>
      <c r="BR19" s="93">
        <v>-8.3340494466113316E-2</v>
      </c>
      <c r="BS19" s="93">
        <v>-1.6374774396394509E-2</v>
      </c>
      <c r="BT19" s="93">
        <v>-5.8079405787103189E-2</v>
      </c>
      <c r="BU19" s="93">
        <v>-5.3071619643362121E-2</v>
      </c>
      <c r="BV19" s="68">
        <v>29.171781377519999</v>
      </c>
      <c r="BW19" s="68">
        <v>246</v>
      </c>
      <c r="BX19" s="68">
        <v>77</v>
      </c>
      <c r="BY19" s="68">
        <v>17</v>
      </c>
      <c r="BZ19" s="68">
        <v>4.82</v>
      </c>
      <c r="CA19" s="68" t="s">
        <v>5</v>
      </c>
      <c r="CB19" s="68" t="s">
        <v>5</v>
      </c>
      <c r="CC19" s="68" t="s">
        <v>5</v>
      </c>
      <c r="CD19" s="68" t="s">
        <v>5</v>
      </c>
      <c r="CE19" s="68" t="s">
        <v>5</v>
      </c>
      <c r="CF19" s="68">
        <v>99.899652384617639</v>
      </c>
      <c r="CG19" s="68">
        <v>91.15425581133303</v>
      </c>
    </row>
    <row r="20" spans="1:85" ht="16" x14ac:dyDescent="0.2">
      <c r="A20" s="63" t="s">
        <v>2555</v>
      </c>
      <c r="B20" t="s">
        <v>2555</v>
      </c>
      <c r="C20" s="63" t="s">
        <v>242</v>
      </c>
      <c r="D20" s="63" t="s">
        <v>43</v>
      </c>
      <c r="E20" s="63" t="s">
        <v>8</v>
      </c>
      <c r="F20" s="63">
        <v>2012</v>
      </c>
      <c r="G20" s="63">
        <v>4.5</v>
      </c>
      <c r="H20" s="63">
        <v>12</v>
      </c>
      <c r="I20" s="63">
        <v>66.099999999999994</v>
      </c>
      <c r="J20" s="63">
        <v>16</v>
      </c>
      <c r="K20" s="63">
        <v>140.80000000000001</v>
      </c>
      <c r="L20" s="63">
        <v>16</v>
      </c>
      <c r="M20" s="63">
        <v>176.4</v>
      </c>
      <c r="N20" s="68">
        <f t="shared" si="0"/>
        <v>8.711363636363636</v>
      </c>
      <c r="O20" s="63">
        <f t="shared" si="1"/>
        <v>383.30000000000007</v>
      </c>
      <c r="P20" s="86" t="s">
        <v>231</v>
      </c>
      <c r="Q20" s="63">
        <v>7</v>
      </c>
      <c r="R20" s="63">
        <v>219</v>
      </c>
      <c r="S20" s="65">
        <v>24</v>
      </c>
      <c r="T20" s="65" t="s">
        <v>5</v>
      </c>
      <c r="U20" s="65" t="s">
        <v>5</v>
      </c>
      <c r="V20" s="66">
        <v>12.217391304347826</v>
      </c>
      <c r="W20" s="66">
        <v>1.7692307692307692</v>
      </c>
      <c r="X20" s="67">
        <v>9.3694477658876354E-2</v>
      </c>
      <c r="Y20" s="67">
        <v>9.9367685993332608E-2</v>
      </c>
      <c r="Z20" s="68">
        <v>0.47625418060200669</v>
      </c>
      <c r="AA20" s="67">
        <v>6.706735065616598E-2</v>
      </c>
      <c r="AB20" s="67">
        <v>2.1643286573146292E-2</v>
      </c>
      <c r="AC20" s="67">
        <v>6.733247422680412E-2</v>
      </c>
      <c r="AD20" s="67">
        <v>5.2724006864144468E-2</v>
      </c>
      <c r="AE20" s="67">
        <v>4.0128385793574736E-2</v>
      </c>
      <c r="AF20" s="68">
        <v>-0.12166658647323522</v>
      </c>
      <c r="AG20" s="68">
        <v>-0.12166658647323522</v>
      </c>
      <c r="AH20" s="68">
        <v>-0.12166658647323522</v>
      </c>
      <c r="AI20" s="66">
        <v>-0.12166658647323522</v>
      </c>
      <c r="AJ20" s="67">
        <v>4.3286573146292584E-2</v>
      </c>
      <c r="AK20" s="67">
        <v>7.2164948453608241E-2</v>
      </c>
      <c r="AL20" s="67">
        <v>6.196975285872372E-2</v>
      </c>
      <c r="AM20" s="93">
        <v>5.3762206369758175E-2</v>
      </c>
      <c r="AN20" s="67">
        <v>0</v>
      </c>
      <c r="AO20" s="67">
        <v>6.25E-2</v>
      </c>
      <c r="AP20" s="67">
        <v>4.3478260869565216E-2</v>
      </c>
      <c r="AQ20" s="93">
        <v>5.2989130434782608E-2</v>
      </c>
      <c r="AR20" s="68">
        <v>1.0766871165644172</v>
      </c>
      <c r="AS20" s="68">
        <v>1.0766871165644172</v>
      </c>
      <c r="AT20" s="68">
        <v>0.62222222222222223</v>
      </c>
      <c r="AU20" s="66">
        <v>0.80093524577871278</v>
      </c>
      <c r="AV20" s="68">
        <v>-0.35535320866433806</v>
      </c>
      <c r="AW20" s="68">
        <v>-0.35535320866433806</v>
      </c>
      <c r="AX20" s="68">
        <v>-1.1920789919406591</v>
      </c>
      <c r="AY20" s="66">
        <v>-0.83099808222652494</v>
      </c>
      <c r="AZ20" s="68">
        <v>0.24410330474002673</v>
      </c>
      <c r="BA20" s="68">
        <v>0.38675273337721283</v>
      </c>
      <c r="BB20" s="68">
        <v>-3.4503305270130125E-2</v>
      </c>
      <c r="BC20" s="66">
        <v>0.10024514720335093</v>
      </c>
      <c r="BD20" s="68">
        <v>-0.66475703324808189</v>
      </c>
      <c r="BE20" s="68">
        <v>0.46135338345864663</v>
      </c>
      <c r="BF20" s="68">
        <v>-0.25341181443424754</v>
      </c>
      <c r="BG20" s="68">
        <v>-0.15227182140789428</v>
      </c>
      <c r="BH20" s="67">
        <v>-9.6896098065653205E-2</v>
      </c>
      <c r="BI20" s="67">
        <v>-0.14066391074073598</v>
      </c>
      <c r="BJ20" s="67">
        <v>-0.14627715843945305</v>
      </c>
      <c r="BK20" s="63">
        <v>21.615384615384617</v>
      </c>
      <c r="BL20" s="63">
        <v>7.6923076923076927E-2</v>
      </c>
      <c r="BM20" s="93">
        <v>5.128205128205128E-2</v>
      </c>
      <c r="BN20" s="93">
        <v>5.128205128205128E-2</v>
      </c>
      <c r="BO20" s="93">
        <v>2.9958235762169442E-2</v>
      </c>
      <c r="BP20" s="93">
        <v>-7.0413132149808683E-2</v>
      </c>
      <c r="BQ20" s="93">
        <v>-7.0413132149808683E-2</v>
      </c>
      <c r="BR20" s="93">
        <v>-9.6896098065653205E-2</v>
      </c>
      <c r="BS20" s="93">
        <v>-0.10979501600482973</v>
      </c>
      <c r="BT20" s="93">
        <v>-0.15142783704737983</v>
      </c>
      <c r="BU20" s="93">
        <v>-0.14066391074073598</v>
      </c>
      <c r="BV20" s="68">
        <v>29.467941489291999</v>
      </c>
      <c r="BW20" s="68">
        <v>255</v>
      </c>
      <c r="BX20" s="68">
        <v>78</v>
      </c>
      <c r="BY20" s="68">
        <v>3</v>
      </c>
      <c r="BZ20" s="68">
        <v>4.97</v>
      </c>
      <c r="CA20" s="68" t="s">
        <v>5</v>
      </c>
      <c r="CB20" s="68" t="s">
        <v>5</v>
      </c>
      <c r="CC20" s="68" t="s">
        <v>5</v>
      </c>
      <c r="CD20" s="68" t="s">
        <v>5</v>
      </c>
      <c r="CE20" s="68" t="s">
        <v>5</v>
      </c>
      <c r="CF20" s="68">
        <v>94.889821659999996</v>
      </c>
      <c r="CG20" s="68">
        <v>83.588132249231791</v>
      </c>
    </row>
    <row r="21" spans="1:85" ht="16" x14ac:dyDescent="0.2">
      <c r="A21" s="63" t="s">
        <v>2520</v>
      </c>
      <c r="B21" t="s">
        <v>2520</v>
      </c>
      <c r="C21" s="63" t="s">
        <v>144</v>
      </c>
      <c r="D21" s="63" t="s">
        <v>38</v>
      </c>
      <c r="E21" s="63" t="s">
        <v>8</v>
      </c>
      <c r="F21" s="63">
        <v>2013</v>
      </c>
      <c r="G21" s="63" t="s">
        <v>5</v>
      </c>
      <c r="H21" s="63">
        <v>10</v>
      </c>
      <c r="I21" s="63">
        <v>86.1</v>
      </c>
      <c r="J21" s="63" t="s">
        <v>5</v>
      </c>
      <c r="K21" s="63" t="s">
        <v>5</v>
      </c>
      <c r="L21" s="63" t="s">
        <v>5</v>
      </c>
      <c r="M21" s="63" t="s">
        <v>5</v>
      </c>
      <c r="N21" s="68">
        <f t="shared" si="0"/>
        <v>8.61</v>
      </c>
      <c r="O21" s="63">
        <f t="shared" si="1"/>
        <v>86.1</v>
      </c>
      <c r="P21" s="86" t="s">
        <v>290</v>
      </c>
      <c r="Q21" s="63">
        <v>5</v>
      </c>
      <c r="R21" s="63">
        <v>177</v>
      </c>
      <c r="S21" s="65">
        <v>23</v>
      </c>
      <c r="T21" s="65">
        <v>21</v>
      </c>
      <c r="U21" s="65">
        <v>21</v>
      </c>
      <c r="V21" s="66">
        <v>16.115384615384617</v>
      </c>
      <c r="W21" s="66">
        <v>2.3636363636363638</v>
      </c>
      <c r="X21" s="67">
        <v>0.27168125811145372</v>
      </c>
      <c r="Y21" s="67">
        <v>0.23242756953941196</v>
      </c>
      <c r="Z21" s="68">
        <v>1.4868562052106358</v>
      </c>
      <c r="AA21" s="67">
        <v>0.1077083758591533</v>
      </c>
      <c r="AB21" s="67">
        <v>0.1080757910228109</v>
      </c>
      <c r="AC21" s="67">
        <v>0.25239622181171795</v>
      </c>
      <c r="AD21" s="67">
        <v>3.8570072599471539E-2</v>
      </c>
      <c r="AE21" s="67">
        <v>0.13301402847800012</v>
      </c>
      <c r="AF21" s="68">
        <v>-4.872144906914086E-2</v>
      </c>
      <c r="AG21" s="68">
        <v>6.8805161745992799E-2</v>
      </c>
      <c r="AH21" s="68">
        <v>6.8805161745992799E-2</v>
      </c>
      <c r="AI21" s="66">
        <v>1.004185633842597E-2</v>
      </c>
      <c r="AJ21" s="67">
        <v>0.13281824871228845</v>
      </c>
      <c r="AK21" s="67">
        <v>0.19710013593112824</v>
      </c>
      <c r="AL21" s="67">
        <v>1.8316615787178369E-2</v>
      </c>
      <c r="AM21" s="93">
        <v>0.11607833347686503</v>
      </c>
      <c r="AN21" s="67">
        <v>8.3333333333333329E-2</v>
      </c>
      <c r="AO21" s="67">
        <v>0.30769230769230771</v>
      </c>
      <c r="AP21" s="67">
        <v>5.8823529411764705E-2</v>
      </c>
      <c r="AQ21" s="93">
        <v>0.14994972347913524</v>
      </c>
      <c r="AR21" s="68">
        <v>1.3501150747986193</v>
      </c>
      <c r="AS21" s="68">
        <v>2.10978835978836</v>
      </c>
      <c r="AT21" s="68">
        <v>0.86392405063291144</v>
      </c>
      <c r="AU21" s="66">
        <v>1.4412758284066303</v>
      </c>
      <c r="AV21" s="68">
        <v>2.8024845588388025E-2</v>
      </c>
      <c r="AW21" s="68">
        <v>0.71095689025445674</v>
      </c>
      <c r="AX21" s="68">
        <v>0.71095689025445674</v>
      </c>
      <c r="AY21" s="66">
        <v>0.36949086792142238</v>
      </c>
      <c r="AZ21" s="68">
        <v>-2.6695489153020224E-2</v>
      </c>
      <c r="BA21" s="68">
        <v>0.82315933116182571</v>
      </c>
      <c r="BB21" s="68">
        <v>-0.42270497799362283</v>
      </c>
      <c r="BC21" s="66">
        <v>0.12458628800506089</v>
      </c>
      <c r="BD21" s="68">
        <v>0.78540919244567808</v>
      </c>
      <c r="BE21" s="68">
        <v>0.78540919244567808</v>
      </c>
      <c r="BF21" s="68">
        <v>-0.69756802215958424</v>
      </c>
      <c r="BG21" s="68">
        <v>0.21204581909398604</v>
      </c>
      <c r="BH21" s="67">
        <v>-3.1844122128891178E-2</v>
      </c>
      <c r="BI21" s="67">
        <v>-4.0053641240364667E-2</v>
      </c>
      <c r="BJ21" s="67">
        <v>-8.2913549513805751E-2</v>
      </c>
      <c r="BK21" s="63">
        <v>38.090909090909093</v>
      </c>
      <c r="BL21" s="63">
        <v>0.31818181818181818</v>
      </c>
      <c r="BM21" s="93">
        <v>0.16455696202531644</v>
      </c>
      <c r="BN21" s="93">
        <v>2.8901734104046242E-2</v>
      </c>
      <c r="BO21" s="93">
        <v>8.6638130777298109E-2</v>
      </c>
      <c r="BP21" s="93">
        <v>3.2996005577196036E-2</v>
      </c>
      <c r="BQ21" s="93">
        <v>-8.9724067383038481E-2</v>
      </c>
      <c r="BR21" s="93">
        <v>-3.1844122128891178E-2</v>
      </c>
      <c r="BS21" s="93">
        <v>7.5693977966338366E-2</v>
      </c>
      <c r="BT21" s="93">
        <v>-0.15452710176591578</v>
      </c>
      <c r="BU21" s="93">
        <v>-4.0053641240364667E-2</v>
      </c>
      <c r="BV21" s="68">
        <v>3.3895663534490001</v>
      </c>
      <c r="BW21" s="68">
        <v>249</v>
      </c>
      <c r="BX21" s="68">
        <v>76</v>
      </c>
      <c r="BY21" s="68" t="s">
        <v>5</v>
      </c>
      <c r="BZ21" s="68" t="s">
        <v>5</v>
      </c>
      <c r="CA21" s="68" t="s">
        <v>5</v>
      </c>
      <c r="CB21" s="68" t="s">
        <v>5</v>
      </c>
      <c r="CC21" s="68" t="s">
        <v>5</v>
      </c>
      <c r="CD21" s="68" t="s">
        <v>5</v>
      </c>
      <c r="CE21" s="68" t="s">
        <v>5</v>
      </c>
      <c r="CF21" s="68" t="s">
        <v>5</v>
      </c>
      <c r="CG21" s="68" t="s">
        <v>5</v>
      </c>
    </row>
    <row r="22" spans="1:85" x14ac:dyDescent="0.2">
      <c r="A22" s="63" t="s">
        <v>2472</v>
      </c>
      <c r="B22" t="s">
        <v>2472</v>
      </c>
      <c r="C22" s="63" t="s">
        <v>147</v>
      </c>
      <c r="D22" s="63" t="s">
        <v>51</v>
      </c>
      <c r="E22" s="63" t="s">
        <v>8</v>
      </c>
      <c r="F22" s="63">
        <v>2015</v>
      </c>
      <c r="G22" s="63">
        <v>4.67</v>
      </c>
      <c r="H22" s="63">
        <v>16</v>
      </c>
      <c r="I22" s="63">
        <v>90.4</v>
      </c>
      <c r="J22" s="63">
        <v>15</v>
      </c>
      <c r="K22" s="63">
        <v>144.69999999999999</v>
      </c>
      <c r="L22" s="63">
        <v>11</v>
      </c>
      <c r="M22" s="63">
        <v>116.4</v>
      </c>
      <c r="N22" s="68">
        <f t="shared" si="0"/>
        <v>8.3690476190476186</v>
      </c>
      <c r="O22" s="63">
        <f t="shared" si="1"/>
        <v>351.5</v>
      </c>
      <c r="P22" s="63" t="s">
        <v>5</v>
      </c>
      <c r="Q22" s="63">
        <v>8</v>
      </c>
      <c r="R22" s="63">
        <v>300</v>
      </c>
      <c r="S22" s="65">
        <v>23</v>
      </c>
      <c r="T22" s="65" t="s">
        <v>5</v>
      </c>
      <c r="U22" s="65" t="s">
        <v>5</v>
      </c>
      <c r="V22" s="66">
        <v>11.34375</v>
      </c>
      <c r="W22" s="66">
        <v>1.3333333333333333</v>
      </c>
      <c r="X22" s="67">
        <v>0.12377494566291246</v>
      </c>
      <c r="Y22" s="67">
        <v>0.11946848448923139</v>
      </c>
      <c r="Z22" s="68">
        <v>0.59033613445378152</v>
      </c>
      <c r="AA22" s="67">
        <v>7.773167358229599E-2</v>
      </c>
      <c r="AB22" s="67">
        <v>0</v>
      </c>
      <c r="AC22" s="67">
        <v>7.4580122505433707E-2</v>
      </c>
      <c r="AD22" s="67">
        <v>7.4580122505433707E-2</v>
      </c>
      <c r="AE22" s="67">
        <v>6.7878685591341192E-2</v>
      </c>
      <c r="AF22" s="68">
        <v>-9.925163932139501E-2</v>
      </c>
      <c r="AG22" s="68">
        <v>-9.925163932139501E-2</v>
      </c>
      <c r="AH22" s="68">
        <v>-9.925163932139501E-2</v>
      </c>
      <c r="AI22" s="66">
        <v>-9.925163932139501E-2</v>
      </c>
      <c r="AJ22" s="67">
        <v>0</v>
      </c>
      <c r="AK22" s="67">
        <v>7.773167358229599E-2</v>
      </c>
      <c r="AL22" s="67">
        <v>7.773167358229599E-2</v>
      </c>
      <c r="AM22" s="93">
        <v>5.2424037849349056E-2</v>
      </c>
      <c r="AN22" s="67">
        <v>0</v>
      </c>
      <c r="AO22" s="67">
        <v>9.5238095238095233E-2</v>
      </c>
      <c r="AP22" s="67">
        <v>7.1428571428571425E-2</v>
      </c>
      <c r="AQ22" s="93">
        <v>8.3333333333333329E-2</v>
      </c>
      <c r="AR22" s="68">
        <v>0</v>
      </c>
      <c r="AS22" s="68">
        <v>0.82</v>
      </c>
      <c r="AT22" s="68">
        <v>0.59033613445378152</v>
      </c>
      <c r="AU22" s="66">
        <v>0.47011204481792718</v>
      </c>
      <c r="AV22" s="68">
        <v>-1.1333484702436054</v>
      </c>
      <c r="AW22" s="68">
        <v>-0.81657929507944316</v>
      </c>
      <c r="AX22" s="68">
        <v>-0.81657929507944316</v>
      </c>
      <c r="AY22" s="66">
        <v>-0.97496388266152434</v>
      </c>
      <c r="AZ22" s="68">
        <v>-0.5797727915433909</v>
      </c>
      <c r="BA22" s="68">
        <v>0.24022720845660905</v>
      </c>
      <c r="BB22" s="68">
        <v>-0.26781153571843963</v>
      </c>
      <c r="BC22" s="66">
        <v>-0.20245237293507382</v>
      </c>
      <c r="BD22" s="68">
        <v>0</v>
      </c>
      <c r="BE22" s="68">
        <v>0</v>
      </c>
      <c r="BF22" s="68">
        <v>-0.33196116284351573</v>
      </c>
      <c r="BG22" s="68">
        <v>-0.17121310490339325</v>
      </c>
      <c r="BH22" s="67">
        <v>-0.11152166130415629</v>
      </c>
      <c r="BI22" s="67">
        <v>-0.10306624040570117</v>
      </c>
      <c r="BJ22" s="67">
        <v>-0.14916909610566509</v>
      </c>
      <c r="BK22" s="63">
        <v>15.125</v>
      </c>
      <c r="BL22" s="63">
        <v>0.16666666666666666</v>
      </c>
      <c r="BM22" s="93">
        <v>5.8823529411764705E-2</v>
      </c>
      <c r="BN22" s="93">
        <v>5.8823529411764705E-2</v>
      </c>
      <c r="BO22" s="93">
        <v>2.2941176470588232E-2</v>
      </c>
      <c r="BP22" s="93">
        <v>-3.0309009587920863E-2</v>
      </c>
      <c r="BQ22" s="93">
        <v>-3.0309009587920863E-2</v>
      </c>
      <c r="BR22" s="93">
        <v>-0.11152166130415629</v>
      </c>
      <c r="BS22" s="93">
        <v>-8.8120759196574486E-2</v>
      </c>
      <c r="BT22" s="93">
        <v>-0.11801172161482786</v>
      </c>
      <c r="BU22" s="93">
        <v>-0.10306624040570117</v>
      </c>
      <c r="BV22" s="68" t="s">
        <v>5</v>
      </c>
      <c r="BW22" s="68" t="s">
        <v>5</v>
      </c>
      <c r="BX22" s="68" t="s">
        <v>5</v>
      </c>
      <c r="BY22" s="68" t="s">
        <v>5</v>
      </c>
      <c r="BZ22" s="68" t="s">
        <v>5</v>
      </c>
      <c r="CA22" s="68" t="s">
        <v>5</v>
      </c>
      <c r="CB22" s="68" t="s">
        <v>5</v>
      </c>
      <c r="CC22" s="68" t="s">
        <v>5</v>
      </c>
      <c r="CD22" s="68" t="s">
        <v>5</v>
      </c>
      <c r="CE22" s="68" t="s">
        <v>5</v>
      </c>
      <c r="CF22" s="68" t="s">
        <v>5</v>
      </c>
      <c r="CG22" s="68" t="s">
        <v>5</v>
      </c>
    </row>
    <row r="23" spans="1:85" x14ac:dyDescent="0.2">
      <c r="A23" s="63" t="s">
        <v>2449</v>
      </c>
      <c r="B23" t="s">
        <v>2449</v>
      </c>
      <c r="C23" s="63" t="s">
        <v>1454</v>
      </c>
      <c r="D23" s="63" t="s">
        <v>84</v>
      </c>
      <c r="E23" s="63" t="s">
        <v>8</v>
      </c>
      <c r="F23" s="63">
        <v>2016</v>
      </c>
      <c r="G23" s="63">
        <v>4.6399999999999997</v>
      </c>
      <c r="H23" s="63">
        <v>13</v>
      </c>
      <c r="I23" s="63">
        <v>55.8</v>
      </c>
      <c r="J23" s="63">
        <v>14</v>
      </c>
      <c r="K23" s="63">
        <v>130.69999999999999</v>
      </c>
      <c r="L23" s="63">
        <v>13</v>
      </c>
      <c r="M23" s="63">
        <v>144.19999999999999</v>
      </c>
      <c r="N23" s="68">
        <f t="shared" si="0"/>
        <v>8.2675000000000001</v>
      </c>
      <c r="O23" s="63">
        <f t="shared" si="1"/>
        <v>330.7</v>
      </c>
      <c r="P23" s="63" t="s">
        <v>5</v>
      </c>
      <c r="Q23" s="63">
        <v>8</v>
      </c>
      <c r="R23" s="63">
        <v>300</v>
      </c>
      <c r="S23" s="65">
        <v>24</v>
      </c>
      <c r="T23" s="65" t="s">
        <v>5</v>
      </c>
      <c r="U23" s="65" t="s">
        <v>5</v>
      </c>
      <c r="V23" s="66">
        <v>8.8490566037735849</v>
      </c>
      <c r="W23" s="66">
        <v>1.8275862068965518</v>
      </c>
      <c r="X23" s="67">
        <v>0.15310971542907958</v>
      </c>
      <c r="Y23" s="67">
        <v>0.13247554468652736</v>
      </c>
      <c r="Z23" s="68">
        <v>0.41013824884792627</v>
      </c>
      <c r="AA23" s="67">
        <v>7.9146287238772789E-2</v>
      </c>
      <c r="AB23" s="67">
        <v>0</v>
      </c>
      <c r="AC23" s="67">
        <v>0.10207314361938639</v>
      </c>
      <c r="AD23" s="67">
        <v>0.10207314361938639</v>
      </c>
      <c r="AE23" s="67">
        <v>7.2167948758295394E-2</v>
      </c>
      <c r="AF23" s="68">
        <v>-0.12477385576464989</v>
      </c>
      <c r="AG23" s="68">
        <v>-7.2317449717993296E-2</v>
      </c>
      <c r="AH23" s="68">
        <v>-7.2317449717993296E-2</v>
      </c>
      <c r="AI23" s="66">
        <v>-9.8545652741321599E-2</v>
      </c>
      <c r="AJ23" s="67">
        <v>0</v>
      </c>
      <c r="AK23" s="67">
        <v>7.9146287238772789E-2</v>
      </c>
      <c r="AL23" s="67">
        <v>7.9146287238772789E-2</v>
      </c>
      <c r="AM23" s="93">
        <v>6.0839165490446989E-2</v>
      </c>
      <c r="AN23" s="67">
        <v>0</v>
      </c>
      <c r="AO23" s="67">
        <v>0.125</v>
      </c>
      <c r="AP23" s="67">
        <v>0.125</v>
      </c>
      <c r="AQ23" s="93">
        <v>8.3496732026143786E-2</v>
      </c>
      <c r="AR23" s="68">
        <v>0</v>
      </c>
      <c r="AS23" s="68">
        <v>0.63989637305699476</v>
      </c>
      <c r="AT23" s="68">
        <v>0.49216589861751159</v>
      </c>
      <c r="AU23" s="66">
        <v>0.38999473458529321</v>
      </c>
      <c r="AV23" s="68">
        <v>-0.68219385615323647</v>
      </c>
      <c r="AW23" s="68">
        <v>-0.68219385615323647</v>
      </c>
      <c r="AX23" s="68">
        <v>-1.3221353155453697</v>
      </c>
      <c r="AY23" s="66">
        <v>-0.99174799152194748</v>
      </c>
      <c r="AZ23" s="68">
        <v>-2.0205852266789259</v>
      </c>
      <c r="BA23" s="68">
        <v>-0.68757615441553288</v>
      </c>
      <c r="BB23" s="68">
        <v>-0.89955586080586092</v>
      </c>
      <c r="BC23" s="66">
        <v>-1.2025724139667731</v>
      </c>
      <c r="BD23" s="68" t="s">
        <v>5</v>
      </c>
      <c r="BE23" s="68">
        <v>0</v>
      </c>
      <c r="BF23" s="68">
        <v>0</v>
      </c>
      <c r="BG23" s="68">
        <v>0</v>
      </c>
      <c r="BH23" s="67">
        <v>-0.13070176585410473</v>
      </c>
      <c r="BI23" s="67">
        <v>-0.10469116524736505</v>
      </c>
      <c r="BJ23" s="67">
        <v>-0.14784745357483162</v>
      </c>
      <c r="BK23" s="63">
        <v>16.172413793103448</v>
      </c>
      <c r="BL23" s="63">
        <v>0.17241379310344829</v>
      </c>
      <c r="BM23" s="93">
        <v>5.2083333333333336E-2</v>
      </c>
      <c r="BN23" s="93">
        <v>3.9170506912442393E-2</v>
      </c>
      <c r="BO23" s="93">
        <v>2.9937812393050149E-2</v>
      </c>
      <c r="BP23" s="93">
        <v>-0.11313638841844834</v>
      </c>
      <c r="BQ23" s="93">
        <v>-0.11313638841844834</v>
      </c>
      <c r="BR23" s="93">
        <v>-0.13070176585410473</v>
      </c>
      <c r="BS23" s="93">
        <v>-9.3684509519398648E-2</v>
      </c>
      <c r="BT23" s="93">
        <v>-0.10207870029213791</v>
      </c>
      <c r="BU23" s="93">
        <v>-0.10469116524736505</v>
      </c>
      <c r="BV23" s="68" t="s">
        <v>5</v>
      </c>
      <c r="BW23" s="68" t="s">
        <v>5</v>
      </c>
      <c r="BX23" s="68" t="s">
        <v>5</v>
      </c>
      <c r="BY23" s="68" t="s">
        <v>5</v>
      </c>
      <c r="BZ23" s="68" t="s">
        <v>5</v>
      </c>
      <c r="CA23" s="68" t="s">
        <v>5</v>
      </c>
      <c r="CB23" s="68" t="s">
        <v>5</v>
      </c>
      <c r="CC23" s="68" t="s">
        <v>5</v>
      </c>
      <c r="CD23" s="68" t="s">
        <v>5</v>
      </c>
      <c r="CE23" s="68" t="s">
        <v>5</v>
      </c>
      <c r="CF23" s="68" t="s">
        <v>5</v>
      </c>
      <c r="CG23" s="68" t="s">
        <v>5</v>
      </c>
    </row>
    <row r="24" spans="1:85" x14ac:dyDescent="0.2">
      <c r="A24" s="63" t="s">
        <v>2607</v>
      </c>
      <c r="B24" t="s">
        <v>2607</v>
      </c>
      <c r="C24" s="63" t="s">
        <v>34</v>
      </c>
      <c r="D24" s="63" t="s">
        <v>431</v>
      </c>
      <c r="E24" s="63" t="s">
        <v>8</v>
      </c>
      <c r="F24" s="63">
        <v>2010</v>
      </c>
      <c r="G24" s="63">
        <v>5.04</v>
      </c>
      <c r="H24" s="63">
        <v>16</v>
      </c>
      <c r="I24" s="63">
        <v>106.3</v>
      </c>
      <c r="J24" s="63">
        <v>15</v>
      </c>
      <c r="K24" s="63">
        <v>86.1</v>
      </c>
      <c r="L24" s="63">
        <v>16</v>
      </c>
      <c r="M24" s="63">
        <v>195</v>
      </c>
      <c r="N24" s="68">
        <f t="shared" si="0"/>
        <v>8.2425531914893604</v>
      </c>
      <c r="O24" s="63">
        <f t="shared" si="1"/>
        <v>387.40000000000003</v>
      </c>
      <c r="P24" s="63" t="s">
        <v>5</v>
      </c>
      <c r="Q24" s="63">
        <v>8</v>
      </c>
      <c r="R24" s="63">
        <v>300</v>
      </c>
      <c r="S24" s="65">
        <v>23</v>
      </c>
      <c r="T24" s="65">
        <v>19</v>
      </c>
      <c r="U24" s="65">
        <v>19</v>
      </c>
      <c r="V24" s="66">
        <v>11.666666666666666</v>
      </c>
      <c r="W24" s="66">
        <v>2.1951219512195124</v>
      </c>
      <c r="X24" s="67">
        <v>0.27086088625373483</v>
      </c>
      <c r="Y24" s="67">
        <v>0.21587741800597571</v>
      </c>
      <c r="Z24" s="68">
        <v>0.77992450240219624</v>
      </c>
      <c r="AA24" s="67">
        <v>0.10393412868555869</v>
      </c>
      <c r="AB24" s="67">
        <v>0.23153764382191094</v>
      </c>
      <c r="AC24" s="67">
        <v>0.23153764382191094</v>
      </c>
      <c r="AD24" s="67">
        <v>7.8646484863647739E-2</v>
      </c>
      <c r="AE24" s="67">
        <v>0.1510632498367474</v>
      </c>
      <c r="AF24" s="68">
        <v>0.12187793659431082</v>
      </c>
      <c r="AG24" s="68">
        <v>0.12187793659431082</v>
      </c>
      <c r="AH24" s="68">
        <v>-9.5185276963180979E-2</v>
      </c>
      <c r="AI24" s="66">
        <v>-4.9066924662790438E-3</v>
      </c>
      <c r="AJ24" s="67">
        <v>0.15057528764382191</v>
      </c>
      <c r="AK24" s="67">
        <v>0.15057528764382191</v>
      </c>
      <c r="AL24" s="67">
        <v>5.7292969727295473E-2</v>
      </c>
      <c r="AM24" s="93">
        <v>9.9967683248374017E-2</v>
      </c>
      <c r="AN24" s="67">
        <v>0.3125</v>
      </c>
      <c r="AO24" s="67">
        <v>0.3125</v>
      </c>
      <c r="AP24" s="67">
        <v>0.1</v>
      </c>
      <c r="AQ24" s="93">
        <v>0.20215881642512076</v>
      </c>
      <c r="AR24" s="68">
        <v>1.1644100580270793</v>
      </c>
      <c r="AS24" s="68">
        <v>1.1644100580270793</v>
      </c>
      <c r="AT24" s="68">
        <v>0.6402150537634409</v>
      </c>
      <c r="AU24" s="66">
        <v>0.83456121600835453</v>
      </c>
      <c r="AV24" s="68">
        <v>3.1061587783473898E-2</v>
      </c>
      <c r="AW24" s="68">
        <v>3.1061587783473898E-2</v>
      </c>
      <c r="AX24" s="68">
        <v>-0.76670037576978378</v>
      </c>
      <c r="AY24" s="66">
        <v>-0.4807351836218865</v>
      </c>
      <c r="AZ24" s="68">
        <v>-0.5657543059475636</v>
      </c>
      <c r="BA24" s="68">
        <v>-0.5657543059475636</v>
      </c>
      <c r="BB24" s="68">
        <v>-0.5657543059475636</v>
      </c>
      <c r="BC24" s="66">
        <v>-0.5657543059475636</v>
      </c>
      <c r="BD24" s="68" t="s">
        <v>5</v>
      </c>
      <c r="BE24" s="68">
        <v>0</v>
      </c>
      <c r="BF24" s="68">
        <v>0</v>
      </c>
      <c r="BG24" s="68">
        <v>0</v>
      </c>
      <c r="BH24" s="67">
        <v>-5.0911614242900777E-2</v>
      </c>
      <c r="BI24" s="67">
        <v>-6.3986654326669938E-3</v>
      </c>
      <c r="BJ24" s="67">
        <v>-0.12281435780479091</v>
      </c>
      <c r="BK24" s="63">
        <v>25.609756097560975</v>
      </c>
      <c r="BL24" s="63">
        <v>0.34146341463414637</v>
      </c>
      <c r="BM24" s="93">
        <v>8.1560283687943269E-2</v>
      </c>
      <c r="BN24" s="93">
        <v>5.3763440860215055E-2</v>
      </c>
      <c r="BO24" s="93">
        <v>6.0394038193294017E-2</v>
      </c>
      <c r="BP24" s="93">
        <v>-9.1745355040086796E-3</v>
      </c>
      <c r="BQ24" s="93">
        <v>-5.074771344292138E-2</v>
      </c>
      <c r="BR24" s="93">
        <v>-5.0911614242900777E-2</v>
      </c>
      <c r="BS24" s="93">
        <v>0.12070732496997197</v>
      </c>
      <c r="BT24" s="93">
        <v>-0.11394535925661382</v>
      </c>
      <c r="BU24" s="93">
        <v>-6.3986654326669938E-3</v>
      </c>
      <c r="BV24" s="68" t="s">
        <v>5</v>
      </c>
      <c r="BW24" s="68" t="s">
        <v>5</v>
      </c>
      <c r="BX24" s="68" t="s">
        <v>5</v>
      </c>
      <c r="BY24" s="68" t="s">
        <v>5</v>
      </c>
      <c r="BZ24" s="68" t="s">
        <v>5</v>
      </c>
      <c r="CA24" s="68" t="s">
        <v>5</v>
      </c>
      <c r="CB24" s="68" t="s">
        <v>5</v>
      </c>
      <c r="CC24" s="68" t="s">
        <v>5</v>
      </c>
      <c r="CD24" s="68" t="s">
        <v>5</v>
      </c>
      <c r="CE24" s="68" t="s">
        <v>5</v>
      </c>
      <c r="CF24" s="68" t="s">
        <v>5</v>
      </c>
      <c r="CG24" s="68" t="s">
        <v>5</v>
      </c>
    </row>
    <row r="25" spans="1:85" x14ac:dyDescent="0.2">
      <c r="A25" s="63" t="s">
        <v>2313</v>
      </c>
      <c r="B25" t="s">
        <v>2313</v>
      </c>
      <c r="C25" s="63" t="s">
        <v>147</v>
      </c>
      <c r="D25" s="63" t="s">
        <v>51</v>
      </c>
      <c r="E25" s="63" t="s">
        <v>8</v>
      </c>
      <c r="F25" s="63">
        <v>2022</v>
      </c>
      <c r="G25" s="63">
        <v>4.87</v>
      </c>
      <c r="H25" s="63">
        <v>14</v>
      </c>
      <c r="I25" s="63">
        <v>101.2</v>
      </c>
      <c r="J25" s="63">
        <v>10</v>
      </c>
      <c r="K25" s="63">
        <v>120.5</v>
      </c>
      <c r="L25" s="63">
        <v>14</v>
      </c>
      <c r="M25" s="63">
        <v>83.9</v>
      </c>
      <c r="N25" s="68">
        <f t="shared" si="0"/>
        <v>8.0421052631578949</v>
      </c>
      <c r="O25" s="63">
        <f t="shared" si="1"/>
        <v>305.60000000000002</v>
      </c>
      <c r="P25" s="63" t="s">
        <v>5</v>
      </c>
      <c r="Q25" s="63">
        <v>2</v>
      </c>
      <c r="R25" s="63">
        <v>45</v>
      </c>
      <c r="S25" s="65">
        <v>22</v>
      </c>
      <c r="T25" s="65">
        <v>20</v>
      </c>
      <c r="U25" s="65">
        <v>20</v>
      </c>
      <c r="V25" s="66">
        <v>13.604651162790697</v>
      </c>
      <c r="W25" s="66">
        <v>4.161290322580645</v>
      </c>
      <c r="X25" s="67">
        <v>0.54639034512887719</v>
      </c>
      <c r="Y25" s="67">
        <v>0.47422455220620363</v>
      </c>
      <c r="Z25" s="68">
        <v>2.5650887573964494</v>
      </c>
      <c r="AA25" s="67">
        <v>0.28407601572739188</v>
      </c>
      <c r="AB25" s="67">
        <v>1.9092542677448338E-2</v>
      </c>
      <c r="AC25" s="67">
        <v>0.36426023008591812</v>
      </c>
      <c r="AD25" s="67">
        <v>0.36426023008591812</v>
      </c>
      <c r="AE25" s="67">
        <v>0.22342295919059876</v>
      </c>
      <c r="AF25" s="68">
        <v>-9.0567164550151791E-2</v>
      </c>
      <c r="AG25" s="68">
        <v>0.18066917002019298</v>
      </c>
      <c r="AH25" s="68">
        <v>0.18066917002019298</v>
      </c>
      <c r="AI25" s="66">
        <v>7.3406956728839776E-2</v>
      </c>
      <c r="AJ25" s="67">
        <v>3.8185085354896675E-2</v>
      </c>
      <c r="AK25" s="67">
        <v>0.28407601572739188</v>
      </c>
      <c r="AL25" s="67">
        <v>0.28407601572739188</v>
      </c>
      <c r="AM25" s="93">
        <v>0.19117088851261932</v>
      </c>
      <c r="AN25" s="67">
        <v>0</v>
      </c>
      <c r="AO25" s="67">
        <v>0.44444444444444442</v>
      </c>
      <c r="AP25" s="67">
        <v>0.44444444444444442</v>
      </c>
      <c r="AQ25" s="93">
        <v>0.38351254480286734</v>
      </c>
      <c r="AR25" s="68">
        <v>0.3137689184200812</v>
      </c>
      <c r="AS25" s="68">
        <v>2.5650887573964494</v>
      </c>
      <c r="AT25" s="68">
        <v>2.5650887573964494</v>
      </c>
      <c r="AU25" s="66">
        <v>1.6304630013791108</v>
      </c>
      <c r="AV25" s="68">
        <v>-0.81957955182352427</v>
      </c>
      <c r="AW25" s="68">
        <v>1.1662572878625461</v>
      </c>
      <c r="AX25" s="68">
        <v>1.1662572878625461</v>
      </c>
      <c r="AY25" s="66">
        <v>0.34570627838319762</v>
      </c>
      <c r="AZ25" s="68" t="s">
        <v>5</v>
      </c>
      <c r="BA25" s="68">
        <v>0</v>
      </c>
      <c r="BB25" s="68">
        <v>0</v>
      </c>
      <c r="BC25" s="66">
        <v>0</v>
      </c>
      <c r="BD25" s="68" t="s">
        <v>5</v>
      </c>
      <c r="BE25" s="68">
        <v>0</v>
      </c>
      <c r="BF25" s="68">
        <v>0</v>
      </c>
      <c r="BG25" s="68">
        <v>0</v>
      </c>
      <c r="BH25" s="67">
        <v>2.6012052914325224E-2</v>
      </c>
      <c r="BI25" s="67">
        <v>7.7550658716043705E-2</v>
      </c>
      <c r="BJ25" s="67" t="s">
        <v>5</v>
      </c>
      <c r="BK25" s="63">
        <v>56.612903225806448</v>
      </c>
      <c r="BL25" s="63">
        <v>0.83870967741935487</v>
      </c>
      <c r="BM25" s="93">
        <v>0.2834008097165992</v>
      </c>
      <c r="BN25" s="93">
        <v>0.26027397260273971</v>
      </c>
      <c r="BO25" s="93">
        <v>0.18503445124930348</v>
      </c>
      <c r="BP25" s="93">
        <v>0.11997188537345968</v>
      </c>
      <c r="BQ25" s="93">
        <v>0.11997188537345968</v>
      </c>
      <c r="BR25" s="93">
        <v>2.6012052914325224E-2</v>
      </c>
      <c r="BS25" s="93">
        <v>0.18755798624053854</v>
      </c>
      <c r="BT25" s="93">
        <v>0.18755798624053854</v>
      </c>
      <c r="BU25" s="93">
        <v>7.7550658716043705E-2</v>
      </c>
      <c r="BV25" s="68">
        <v>32.130000000000003</v>
      </c>
      <c r="BW25" s="68">
        <v>278</v>
      </c>
      <c r="BX25" s="68">
        <v>78</v>
      </c>
      <c r="BY25" s="68">
        <v>24</v>
      </c>
      <c r="BZ25" s="68">
        <v>4.79</v>
      </c>
      <c r="CA25" s="68">
        <v>7.9</v>
      </c>
      <c r="CB25" s="68">
        <v>4.38</v>
      </c>
      <c r="CC25" s="68">
        <v>32.5</v>
      </c>
      <c r="CD25" s="68">
        <v>121</v>
      </c>
      <c r="CE25" s="68">
        <v>115.75</v>
      </c>
      <c r="CF25" s="68">
        <v>118.79712691989999</v>
      </c>
      <c r="CG25" s="68">
        <v>15.61673547773</v>
      </c>
    </row>
    <row r="26" spans="1:85" ht="16" x14ac:dyDescent="0.2">
      <c r="A26" s="63" t="s">
        <v>2491</v>
      </c>
      <c r="B26" t="s">
        <v>2491</v>
      </c>
      <c r="C26" s="63" t="s">
        <v>218</v>
      </c>
      <c r="D26" s="63" t="s">
        <v>38</v>
      </c>
      <c r="E26" s="63" t="s">
        <v>8</v>
      </c>
      <c r="F26" s="63">
        <v>2015</v>
      </c>
      <c r="G26" s="63">
        <v>4.54</v>
      </c>
      <c r="H26" s="63">
        <v>16</v>
      </c>
      <c r="I26" s="63">
        <v>115.6</v>
      </c>
      <c r="J26" s="63">
        <v>1</v>
      </c>
      <c r="K26" s="63">
        <v>9</v>
      </c>
      <c r="L26" s="63">
        <v>13</v>
      </c>
      <c r="M26" s="63">
        <v>116.5</v>
      </c>
      <c r="N26" s="68">
        <f t="shared" si="0"/>
        <v>8.0366666666666671</v>
      </c>
      <c r="O26" s="63">
        <f t="shared" si="1"/>
        <v>241.1</v>
      </c>
      <c r="P26" s="86" t="s">
        <v>177</v>
      </c>
      <c r="Q26" s="63">
        <v>3</v>
      </c>
      <c r="R26" s="63">
        <v>78</v>
      </c>
      <c r="S26" s="65">
        <v>22</v>
      </c>
      <c r="T26" s="65">
        <v>20</v>
      </c>
      <c r="U26" s="65">
        <v>20</v>
      </c>
      <c r="V26" s="66">
        <v>9.1785714285714288</v>
      </c>
      <c r="W26" s="66">
        <v>5.384615384615385</v>
      </c>
      <c r="X26" s="67">
        <v>0.33884117281891446</v>
      </c>
      <c r="Y26" s="67">
        <v>0.32654485349236029</v>
      </c>
      <c r="Z26" s="68">
        <v>1.4636960781164681</v>
      </c>
      <c r="AA26" s="67">
        <v>0.20261219184330886</v>
      </c>
      <c r="AB26" s="67">
        <v>0.26279393896076048</v>
      </c>
      <c r="AC26" s="67">
        <v>0.26279393896076048</v>
      </c>
      <c r="AD26" s="67">
        <v>0.15209446771630797</v>
      </c>
      <c r="AE26" s="67">
        <v>0.20744420333853422</v>
      </c>
      <c r="AF26" s="68">
        <v>0.10599669886880872</v>
      </c>
      <c r="AG26" s="68">
        <v>0.10599669886880872</v>
      </c>
      <c r="AH26" s="68">
        <v>-3.149659234941718E-2</v>
      </c>
      <c r="AI26" s="66">
        <v>3.725005325969577E-2</v>
      </c>
      <c r="AJ26" s="67">
        <v>0.23147023086269744</v>
      </c>
      <c r="AK26" s="67">
        <v>0.23147023086269744</v>
      </c>
      <c r="AL26" s="67">
        <v>0.17375415282392026</v>
      </c>
      <c r="AM26" s="93">
        <v>0.20261219184330886</v>
      </c>
      <c r="AN26" s="67">
        <v>0.29411764705882354</v>
      </c>
      <c r="AO26" s="67">
        <v>0.29411764705882354</v>
      </c>
      <c r="AP26" s="67">
        <v>0.13043478260869565</v>
      </c>
      <c r="AQ26" s="93">
        <v>0.21227621483375958</v>
      </c>
      <c r="AR26" s="68">
        <v>1.5582822085889572</v>
      </c>
      <c r="AS26" s="68">
        <v>1.5582822085889572</v>
      </c>
      <c r="AT26" s="68">
        <v>1.3691099476439792</v>
      </c>
      <c r="AU26" s="66">
        <v>1.4636960781164681</v>
      </c>
      <c r="AV26" s="68">
        <v>0.23619197937872594</v>
      </c>
      <c r="AW26" s="68">
        <v>0.23619197937872594</v>
      </c>
      <c r="AX26" s="68">
        <v>-2.9721521889924052E-2</v>
      </c>
      <c r="AY26" s="66">
        <v>0.10323522874440094</v>
      </c>
      <c r="AZ26" s="68">
        <v>0.12657169437760407</v>
      </c>
      <c r="BA26" s="68">
        <v>0.84848125072678215</v>
      </c>
      <c r="BB26" s="68">
        <v>0.84848125072678215</v>
      </c>
      <c r="BC26" s="66">
        <v>0.48752647255219311</v>
      </c>
      <c r="BD26" s="68">
        <v>0.31165947472115207</v>
      </c>
      <c r="BE26" s="68">
        <v>0.31165947472115207</v>
      </c>
      <c r="BF26" s="68">
        <v>0</v>
      </c>
      <c r="BG26" s="68">
        <v>0.15582973736057604</v>
      </c>
      <c r="BH26" s="67">
        <v>3.4748850019782979E-2</v>
      </c>
      <c r="BI26" s="67">
        <v>4.4231454285805716E-2</v>
      </c>
      <c r="BJ26" s="67">
        <v>9.6038846255644406E-4</v>
      </c>
      <c r="BK26" s="63">
        <v>49.42307692307692</v>
      </c>
      <c r="BL26" s="63">
        <v>0.30769230769230771</v>
      </c>
      <c r="BM26" s="93">
        <v>0.18404907975460122</v>
      </c>
      <c r="BN26" s="93">
        <v>0.13089005235602094</v>
      </c>
      <c r="BO26" s="93">
        <v>0.15746956605531109</v>
      </c>
      <c r="BP26" s="93">
        <v>5.9847677569577901E-2</v>
      </c>
      <c r="BQ26" s="93">
        <v>9.6500224699880566E-3</v>
      </c>
      <c r="BR26" s="93">
        <v>3.4748850019782979E-2</v>
      </c>
      <c r="BS26" s="93">
        <v>0.11349593108693731</v>
      </c>
      <c r="BT26" s="93">
        <v>-2.5033022515325881E-2</v>
      </c>
      <c r="BU26" s="93">
        <v>4.4231454285805716E-2</v>
      </c>
      <c r="BV26" s="68">
        <v>29.882567848389002</v>
      </c>
      <c r="BW26" s="68">
        <v>252</v>
      </c>
      <c r="BX26" s="68">
        <v>77</v>
      </c>
      <c r="BY26" s="68">
        <v>21</v>
      </c>
      <c r="BZ26" s="68">
        <v>4.5199999999999996</v>
      </c>
      <c r="CA26" s="68">
        <v>7.3</v>
      </c>
      <c r="CB26" s="68">
        <v>4.32</v>
      </c>
      <c r="CC26" s="68">
        <v>36</v>
      </c>
      <c r="CD26" s="68">
        <v>131</v>
      </c>
      <c r="CE26" s="68">
        <v>126.69999999999999</v>
      </c>
      <c r="CF26" s="68">
        <v>132.33617888573411</v>
      </c>
      <c r="CG26" s="68">
        <v>12.747124511877001</v>
      </c>
    </row>
    <row r="27" spans="1:85" ht="16" x14ac:dyDescent="0.2">
      <c r="A27" s="63" t="s">
        <v>2331</v>
      </c>
      <c r="B27" t="s">
        <v>2331</v>
      </c>
      <c r="C27" s="63" t="s">
        <v>118</v>
      </c>
      <c r="D27" s="63" t="s">
        <v>27</v>
      </c>
      <c r="E27" s="63" t="s">
        <v>8</v>
      </c>
      <c r="F27" s="63">
        <v>2021</v>
      </c>
      <c r="G27" s="63">
        <v>4.68</v>
      </c>
      <c r="H27" s="63">
        <v>15</v>
      </c>
      <c r="I27" s="63">
        <v>68.900000000000006</v>
      </c>
      <c r="J27" s="63">
        <v>16</v>
      </c>
      <c r="K27" s="63">
        <v>158.30000000000001</v>
      </c>
      <c r="L27" s="63">
        <v>8</v>
      </c>
      <c r="M27" s="63">
        <v>79.3</v>
      </c>
      <c r="N27" s="68">
        <f t="shared" si="0"/>
        <v>7.8589743589743586</v>
      </c>
      <c r="O27" s="63">
        <f t="shared" si="1"/>
        <v>306.5</v>
      </c>
      <c r="P27" s="86" t="s">
        <v>353</v>
      </c>
      <c r="Q27" s="63">
        <v>2</v>
      </c>
      <c r="R27" s="63">
        <v>47</v>
      </c>
      <c r="S27" s="65">
        <v>23</v>
      </c>
      <c r="T27" s="65">
        <v>21</v>
      </c>
      <c r="U27" s="65">
        <v>22</v>
      </c>
      <c r="V27" s="66">
        <v>14.871794871794872</v>
      </c>
      <c r="W27" s="66">
        <v>2.6</v>
      </c>
      <c r="X27" s="67">
        <v>0.41235452916222409</v>
      </c>
      <c r="Y27" s="67">
        <v>0.39506136430661742</v>
      </c>
      <c r="Z27" s="68">
        <v>2.402173913043478</v>
      </c>
      <c r="AA27" s="67">
        <v>0.25568839182414194</v>
      </c>
      <c r="AB27" s="67">
        <v>2.8834355828220859E-2</v>
      </c>
      <c r="AC27" s="67">
        <v>0.27490301944148277</v>
      </c>
      <c r="AD27" s="67">
        <v>0.27490301944148277</v>
      </c>
      <c r="AE27" s="67">
        <v>0.15391576768917917</v>
      </c>
      <c r="AF27" s="68">
        <v>-2.5581132267891216E-2</v>
      </c>
      <c r="AG27" s="68">
        <v>0.10107125761465405</v>
      </c>
      <c r="AH27" s="68">
        <v>0.10107125761465405</v>
      </c>
      <c r="AI27" s="66">
        <v>3.7745062673381416E-2</v>
      </c>
      <c r="AJ27" s="67">
        <v>5.7668711656441718E-2</v>
      </c>
      <c r="AK27" s="67">
        <v>0.25568839182414194</v>
      </c>
      <c r="AL27" s="67">
        <v>0.25568839182414194</v>
      </c>
      <c r="AM27" s="93">
        <v>0.14729231969208384</v>
      </c>
      <c r="AN27" s="67">
        <v>0</v>
      </c>
      <c r="AO27" s="67">
        <v>0.29411764705882354</v>
      </c>
      <c r="AP27" s="67">
        <v>0.29411764705882354</v>
      </c>
      <c r="AQ27" s="93">
        <v>0.24080882352941177</v>
      </c>
      <c r="AR27" s="68">
        <v>0.92296072507552873</v>
      </c>
      <c r="AS27" s="68">
        <v>2.6023550724637681</v>
      </c>
      <c r="AT27" s="68">
        <v>2.6023550724637681</v>
      </c>
      <c r="AU27" s="66">
        <v>1.5532098410098307</v>
      </c>
      <c r="AV27" s="68">
        <v>-0.3991295041347025</v>
      </c>
      <c r="AW27" s="68">
        <v>1.1954396429305434</v>
      </c>
      <c r="AX27" s="68">
        <v>1.1954396429305434</v>
      </c>
      <c r="AY27" s="66">
        <v>0.17726413158404455</v>
      </c>
      <c r="AZ27" s="68">
        <v>-1.0976245016033972</v>
      </c>
      <c r="BA27" s="68">
        <v>0.58176984578484214</v>
      </c>
      <c r="BB27" s="68">
        <v>0.58176984578484214</v>
      </c>
      <c r="BC27" s="66">
        <v>-0.46737538566909498</v>
      </c>
      <c r="BD27" s="68">
        <v>-1.8640763119615085</v>
      </c>
      <c r="BE27" s="68">
        <v>0.84872622863030012</v>
      </c>
      <c r="BF27" s="68">
        <v>0.84872622863030012</v>
      </c>
      <c r="BG27" s="68">
        <v>-0.63769801019311989</v>
      </c>
      <c r="BH27" s="67">
        <v>-6.3013591367236388E-4</v>
      </c>
      <c r="BI27" s="67">
        <v>-1.9090013052727006E-2</v>
      </c>
      <c r="BJ27" s="67">
        <v>-6.3823782419558911E-2</v>
      </c>
      <c r="BK27" s="63">
        <v>38.666666666666664</v>
      </c>
      <c r="BL27" s="63">
        <v>0.26666666666666666</v>
      </c>
      <c r="BM27" s="93">
        <v>0.15579710144927536</v>
      </c>
      <c r="BN27" s="93">
        <v>0.15579710144927536</v>
      </c>
      <c r="BO27" s="93">
        <v>8.6406035771285625E-2</v>
      </c>
      <c r="BP27" s="93">
        <v>0.14764770865392507</v>
      </c>
      <c r="BQ27" s="93">
        <v>0.14764770865392507</v>
      </c>
      <c r="BR27" s="93">
        <v>-6.3013591367236388E-4</v>
      </c>
      <c r="BS27" s="93">
        <v>8.2311175321221203E-2</v>
      </c>
      <c r="BT27" s="93">
        <v>8.2311175321221203E-2</v>
      </c>
      <c r="BU27" s="93">
        <v>-1.9090013052727006E-2</v>
      </c>
      <c r="BV27" s="68">
        <v>3.3726419619439998</v>
      </c>
      <c r="BW27" s="68">
        <v>243</v>
      </c>
      <c r="BX27" s="68">
        <v>75</v>
      </c>
      <c r="BY27" s="68">
        <v>25</v>
      </c>
      <c r="BZ27" s="68">
        <v>4.6500000000000004</v>
      </c>
      <c r="CA27" s="68">
        <v>6.94</v>
      </c>
      <c r="CB27" s="68">
        <v>4.1500000000000004</v>
      </c>
      <c r="CC27" s="68">
        <v>34.5</v>
      </c>
      <c r="CD27" s="68">
        <v>122</v>
      </c>
      <c r="CE27" s="68">
        <v>119.65</v>
      </c>
      <c r="CF27" s="68">
        <v>18.757259868110001</v>
      </c>
      <c r="CG27" s="68">
        <v>13.949991391640999</v>
      </c>
    </row>
    <row r="28" spans="1:85" ht="16" x14ac:dyDescent="0.2">
      <c r="A28" s="63" t="s">
        <v>2597</v>
      </c>
      <c r="B28" t="s">
        <v>2597</v>
      </c>
      <c r="C28" s="63" t="s">
        <v>74</v>
      </c>
      <c r="D28" s="63" t="s">
        <v>43</v>
      </c>
      <c r="E28" s="63" t="s">
        <v>8</v>
      </c>
      <c r="F28" s="63">
        <v>2010</v>
      </c>
      <c r="G28" s="63" t="s">
        <v>5</v>
      </c>
      <c r="H28" s="63">
        <v>14</v>
      </c>
      <c r="I28" s="63">
        <v>64.099999999999994</v>
      </c>
      <c r="J28" s="63">
        <v>16</v>
      </c>
      <c r="K28" s="63">
        <v>119.6</v>
      </c>
      <c r="L28" s="63">
        <v>16</v>
      </c>
      <c r="M28" s="63">
        <v>163</v>
      </c>
      <c r="N28" s="68">
        <f t="shared" si="0"/>
        <v>7.5369565217391301</v>
      </c>
      <c r="O28" s="63">
        <f t="shared" si="1"/>
        <v>346.70000000000005</v>
      </c>
      <c r="P28" s="86" t="s">
        <v>496</v>
      </c>
      <c r="Q28" s="63">
        <v>2</v>
      </c>
      <c r="R28" s="63">
        <v>35</v>
      </c>
      <c r="S28" s="65">
        <v>21</v>
      </c>
      <c r="T28" s="65">
        <v>18</v>
      </c>
      <c r="U28" s="65">
        <v>18</v>
      </c>
      <c r="V28" s="66">
        <v>14.318965517241379</v>
      </c>
      <c r="W28" s="66">
        <v>3.3142857142857145</v>
      </c>
      <c r="X28" s="67">
        <v>0.32528328491860037</v>
      </c>
      <c r="Y28" s="67">
        <v>0.33142099780524448</v>
      </c>
      <c r="Z28" s="68">
        <v>1.9759358288770053</v>
      </c>
      <c r="AA28" s="67">
        <v>0.22075410830430911</v>
      </c>
      <c r="AB28" s="67">
        <v>0.24809203142536476</v>
      </c>
      <c r="AC28" s="67">
        <v>0.24809203142536476</v>
      </c>
      <c r="AD28" s="67">
        <v>0.15438250698647121</v>
      </c>
      <c r="AE28" s="67">
        <v>0.18501482873151656</v>
      </c>
      <c r="AF28" s="68">
        <v>0.14084223846317928</v>
      </c>
      <c r="AG28" s="68">
        <v>0.14084223846317928</v>
      </c>
      <c r="AH28" s="68">
        <v>-2.4147331054805432E-3</v>
      </c>
      <c r="AI28" s="66">
        <v>6.0445915304270785E-2</v>
      </c>
      <c r="AJ28" s="67">
        <v>0.22951739618406286</v>
      </c>
      <c r="AK28" s="67">
        <v>0.22951739618406286</v>
      </c>
      <c r="AL28" s="67">
        <v>0.21199082042455536</v>
      </c>
      <c r="AM28" s="93">
        <v>0.2171366723119835</v>
      </c>
      <c r="AN28" s="67">
        <v>0.26666666666666666</v>
      </c>
      <c r="AO28" s="67">
        <v>0.26666666666666666</v>
      </c>
      <c r="AP28" s="67">
        <v>9.6774193548387094E-2</v>
      </c>
      <c r="AQ28" s="93">
        <v>0.15289298515104965</v>
      </c>
      <c r="AR28" s="68">
        <v>1.6359999999999999</v>
      </c>
      <c r="AS28" s="68">
        <v>1.9759358288770053</v>
      </c>
      <c r="AT28" s="68">
        <v>1.9759358288770053</v>
      </c>
      <c r="AU28" s="66">
        <v>1.7243437781649942</v>
      </c>
      <c r="AV28" s="68">
        <v>0.68141550500092862</v>
      </c>
      <c r="AW28" s="68">
        <v>0.68141550500092862</v>
      </c>
      <c r="AX28" s="68">
        <v>0.65384559966677402</v>
      </c>
      <c r="AY28" s="66">
        <v>0.58766938001402502</v>
      </c>
      <c r="AZ28" s="68">
        <v>0.51287963932573843</v>
      </c>
      <c r="BA28" s="68">
        <v>0.98508156472276609</v>
      </c>
      <c r="BB28" s="68">
        <v>0.98508156472276609</v>
      </c>
      <c r="BC28" s="66">
        <v>0.68940081517074769</v>
      </c>
      <c r="BD28" s="68">
        <v>0.31515631586484916</v>
      </c>
      <c r="BE28" s="68">
        <v>1.9759358288770053</v>
      </c>
      <c r="BF28" s="68">
        <v>1.9759358288770053</v>
      </c>
      <c r="BG28" s="68">
        <v>1.1455460723709272</v>
      </c>
      <c r="BH28" s="67">
        <v>7.3763652784265957E-2</v>
      </c>
      <c r="BI28" s="67">
        <v>6.2256740247833814E-2</v>
      </c>
      <c r="BJ28" s="67">
        <v>1.8099535650529713E-2</v>
      </c>
      <c r="BK28" s="63">
        <v>47.457142857142856</v>
      </c>
      <c r="BL28" s="63">
        <v>0.25714285714285712</v>
      </c>
      <c r="BM28" s="93">
        <v>0.13636363636363635</v>
      </c>
      <c r="BN28" s="93">
        <v>0.13636363636363635</v>
      </c>
      <c r="BO28" s="93">
        <v>0.11120985132221088</v>
      </c>
      <c r="BP28" s="93">
        <v>0.13077071404186041</v>
      </c>
      <c r="BQ28" s="93">
        <v>4.036826713143582E-2</v>
      </c>
      <c r="BR28" s="93">
        <v>7.3763652784265957E-2</v>
      </c>
      <c r="BS28" s="93">
        <v>0.13994609270007863</v>
      </c>
      <c r="BT28" s="93">
        <v>5.0844991126480499E-3</v>
      </c>
      <c r="BU28" s="93">
        <v>6.2256740247833814E-2</v>
      </c>
      <c r="BV28" s="68">
        <v>29.645446114889999</v>
      </c>
      <c r="BW28" s="68">
        <v>25</v>
      </c>
      <c r="BX28" s="68">
        <v>77</v>
      </c>
      <c r="BY28" s="68">
        <v>13</v>
      </c>
      <c r="BZ28" s="68">
        <v>4.79</v>
      </c>
      <c r="CA28" s="68" t="s">
        <v>5</v>
      </c>
      <c r="CB28" s="68" t="s">
        <v>5</v>
      </c>
      <c r="CC28" s="68" t="s">
        <v>5</v>
      </c>
      <c r="CD28" s="68" t="s">
        <v>5</v>
      </c>
      <c r="CE28" s="68" t="s">
        <v>5</v>
      </c>
      <c r="CF28" s="68">
        <v>14.938962350000001</v>
      </c>
      <c r="CG28" s="68">
        <v>94.979782837149997</v>
      </c>
    </row>
    <row r="29" spans="1:85" ht="16" x14ac:dyDescent="0.2">
      <c r="A29" s="63" t="s">
        <v>2494</v>
      </c>
      <c r="B29" t="s">
        <v>2494</v>
      </c>
      <c r="C29" s="63" t="s">
        <v>2495</v>
      </c>
      <c r="D29" s="63" t="s">
        <v>96</v>
      </c>
      <c r="E29" s="63" t="s">
        <v>8</v>
      </c>
      <c r="F29" s="63">
        <v>2015</v>
      </c>
      <c r="G29" s="63" t="s">
        <v>5</v>
      </c>
      <c r="H29" s="63">
        <v>15</v>
      </c>
      <c r="I29" s="63">
        <v>79.7</v>
      </c>
      <c r="J29" s="63">
        <v>12</v>
      </c>
      <c r="K29" s="63">
        <v>66.8</v>
      </c>
      <c r="L29" s="63">
        <v>15</v>
      </c>
      <c r="M29" s="63">
        <v>164.1</v>
      </c>
      <c r="N29" s="68">
        <f t="shared" si="0"/>
        <v>7.3952380952380956</v>
      </c>
      <c r="O29" s="63">
        <f t="shared" si="1"/>
        <v>310.59999999999997</v>
      </c>
      <c r="P29" s="86" t="s">
        <v>175</v>
      </c>
      <c r="Q29" s="63">
        <v>2</v>
      </c>
      <c r="R29" s="63">
        <v>52</v>
      </c>
      <c r="S29" s="65">
        <v>23</v>
      </c>
      <c r="T29" s="65" t="s">
        <v>5</v>
      </c>
      <c r="U29" s="65" t="s">
        <v>5</v>
      </c>
      <c r="V29" s="66">
        <v>10.780487804878049</v>
      </c>
      <c r="W29" s="66">
        <v>1.3225806451612903</v>
      </c>
      <c r="X29" s="67">
        <v>0.17505875116319417</v>
      </c>
      <c r="Y29" s="67">
        <v>0.13798873870321596</v>
      </c>
      <c r="Z29" s="68">
        <v>0.62222222222222223</v>
      </c>
      <c r="AA29" s="67">
        <v>7.551693137548697E-2</v>
      </c>
      <c r="AB29" s="67">
        <v>0</v>
      </c>
      <c r="AC29" s="67">
        <v>0.11670583410879612</v>
      </c>
      <c r="AD29" s="67">
        <v>0.11670583410879612</v>
      </c>
      <c r="AE29" s="67">
        <v>4.8624165730907325E-2</v>
      </c>
      <c r="AF29" s="68">
        <v>-0.1421684793963956</v>
      </c>
      <c r="AG29" s="68">
        <v>-5.7125927718032599E-2</v>
      </c>
      <c r="AH29" s="68">
        <v>-5.7125927718032599E-2</v>
      </c>
      <c r="AI29" s="66">
        <v>-9.9647203557214098E-2</v>
      </c>
      <c r="AJ29" s="67">
        <v>0</v>
      </c>
      <c r="AK29" s="67">
        <v>7.551693137548697E-2</v>
      </c>
      <c r="AL29" s="67">
        <v>7.551693137548697E-2</v>
      </c>
      <c r="AM29" s="93">
        <v>4.4616752514446224E-2</v>
      </c>
      <c r="AN29" s="67">
        <v>0</v>
      </c>
      <c r="AO29" s="67">
        <v>0.15789473684210525</v>
      </c>
      <c r="AP29" s="67">
        <v>0.15789473684210525</v>
      </c>
      <c r="AQ29" s="93">
        <v>0.15789473684210525</v>
      </c>
      <c r="AR29" s="68">
        <v>0</v>
      </c>
      <c r="AS29" s="68">
        <v>0.67008547008547004</v>
      </c>
      <c r="AT29" s="68">
        <v>0.67008547008547004</v>
      </c>
      <c r="AU29" s="66">
        <v>0.43808213493177994</v>
      </c>
      <c r="AV29" s="68">
        <v>-0.86743336646513325</v>
      </c>
      <c r="AW29" s="68">
        <v>-0.73682995944775465</v>
      </c>
      <c r="AX29" s="68">
        <v>-0.73682995944775465</v>
      </c>
      <c r="AY29" s="66">
        <v>-0.80213166295644389</v>
      </c>
      <c r="AZ29" s="68">
        <v>-1.6333661205365697</v>
      </c>
      <c r="BA29" s="68">
        <v>-0.95487643550987034</v>
      </c>
      <c r="BB29" s="68">
        <v>-0.95487643550987034</v>
      </c>
      <c r="BC29" s="66">
        <v>-1.2270233547758116</v>
      </c>
      <c r="BD29" s="68">
        <v>-1.0545742971044949</v>
      </c>
      <c r="BE29" s="68">
        <v>-0.98120854268629365</v>
      </c>
      <c r="BF29" s="68">
        <v>-1.1368003483172022</v>
      </c>
      <c r="BG29" s="68">
        <v>-1.0575277293693304</v>
      </c>
      <c r="BH29" s="67">
        <v>-0.11741673310544014</v>
      </c>
      <c r="BI29" s="67">
        <v>-0.12438161501099887</v>
      </c>
      <c r="BJ29" s="67">
        <v>-0.1430666491422202</v>
      </c>
      <c r="BK29" s="63">
        <v>14.258064516129032</v>
      </c>
      <c r="BL29" s="63">
        <v>9.6774193548387094E-2</v>
      </c>
      <c r="BM29" s="93">
        <v>6.1728395061728392E-2</v>
      </c>
      <c r="BN29" s="93">
        <v>6.1728395061728392E-2</v>
      </c>
      <c r="BO29" s="93">
        <v>2.5975540279968949E-2</v>
      </c>
      <c r="BP29" s="93">
        <v>-3.2523751794729883E-2</v>
      </c>
      <c r="BQ29" s="93">
        <v>-3.2523751794729883E-2</v>
      </c>
      <c r="BR29" s="93">
        <v>-0.11741673310544014</v>
      </c>
      <c r="BS29" s="93">
        <v>-7.5886010011465443E-2</v>
      </c>
      <c r="BT29" s="93">
        <v>-7.5886010011465443E-2</v>
      </c>
      <c r="BU29" s="93">
        <v>-0.12438161501099887</v>
      </c>
      <c r="BV29" s="68">
        <v>3.2383127371880001</v>
      </c>
      <c r="BW29" s="68">
        <v>255</v>
      </c>
      <c r="BX29" s="68">
        <v>77</v>
      </c>
      <c r="BY29" s="68" t="s">
        <v>5</v>
      </c>
      <c r="BZ29" s="68">
        <v>4.71</v>
      </c>
      <c r="CA29" s="68">
        <v>7.15</v>
      </c>
      <c r="CB29" s="68">
        <v>4.3099999999999996</v>
      </c>
      <c r="CC29" s="68">
        <v>33.5</v>
      </c>
      <c r="CD29" s="68">
        <v>115</v>
      </c>
      <c r="CE29" s="68">
        <v>114.44999999999999</v>
      </c>
      <c r="CF29" s="68">
        <v>113.57832594126118</v>
      </c>
      <c r="CG29" s="68">
        <v>13.6325411527</v>
      </c>
    </row>
    <row r="30" spans="1:85" ht="16" x14ac:dyDescent="0.2">
      <c r="A30" s="63" t="s">
        <v>2305</v>
      </c>
      <c r="B30" t="s">
        <v>2305</v>
      </c>
      <c r="C30" s="63" t="s">
        <v>39</v>
      </c>
      <c r="D30" s="63" t="s">
        <v>38</v>
      </c>
      <c r="E30" s="63" t="s">
        <v>8</v>
      </c>
      <c r="F30" s="63">
        <v>2022</v>
      </c>
      <c r="G30" s="63">
        <v>4.8899999999999997</v>
      </c>
      <c r="H30" s="63">
        <v>8</v>
      </c>
      <c r="I30" s="63">
        <v>9.3000000000000007</v>
      </c>
      <c r="J30" s="63">
        <v>14</v>
      </c>
      <c r="K30" s="63">
        <v>48.6</v>
      </c>
      <c r="L30" s="63">
        <v>15</v>
      </c>
      <c r="M30" s="63">
        <v>213.7</v>
      </c>
      <c r="N30" s="68">
        <f t="shared" si="0"/>
        <v>7.3405405405405411</v>
      </c>
      <c r="O30" s="63">
        <f t="shared" si="1"/>
        <v>271.60000000000002</v>
      </c>
      <c r="P30" s="86" t="s">
        <v>177</v>
      </c>
      <c r="Q30" s="63">
        <v>6</v>
      </c>
      <c r="R30" s="63">
        <v>174</v>
      </c>
      <c r="S30" s="65">
        <v>22</v>
      </c>
      <c r="T30" s="65">
        <v>18</v>
      </c>
      <c r="U30" s="65" t="s">
        <v>5</v>
      </c>
      <c r="V30" s="66">
        <v>13.641711229946525</v>
      </c>
      <c r="W30" s="66">
        <v>3.6666666666666665</v>
      </c>
      <c r="X30" s="67">
        <v>0.29767641492633129</v>
      </c>
      <c r="Y30" s="67">
        <v>0.27940726388213005</v>
      </c>
      <c r="Z30" s="68">
        <v>1.4717996190880878</v>
      </c>
      <c r="AA30" s="67">
        <v>0.1686525506843915</v>
      </c>
      <c r="AB30" s="67">
        <v>0.1700038505968425</v>
      </c>
      <c r="AC30" s="67">
        <v>0.18515424164524422</v>
      </c>
      <c r="AD30" s="67">
        <v>0.17945227151612042</v>
      </c>
      <c r="AE30" s="67">
        <v>0.17152037497153214</v>
      </c>
      <c r="AF30" s="68">
        <v>6.2754057634657023E-2</v>
      </c>
      <c r="AG30" s="68">
        <v>6.2754057634657023E-2</v>
      </c>
      <c r="AH30" s="68">
        <v>-4.1387885496047272E-3</v>
      </c>
      <c r="AI30" s="66">
        <v>3.2195924884666501E-2</v>
      </c>
      <c r="AJ30" s="67">
        <v>0.19715055833654216</v>
      </c>
      <c r="AK30" s="67">
        <v>0.19715055833654216</v>
      </c>
      <c r="AL30" s="67">
        <v>0.14015454303224087</v>
      </c>
      <c r="AM30" s="93">
        <v>0.15476662380324663</v>
      </c>
      <c r="AN30" s="67">
        <v>0.14285714285714285</v>
      </c>
      <c r="AO30" s="67">
        <v>0.21875</v>
      </c>
      <c r="AP30" s="67">
        <v>0.21875</v>
      </c>
      <c r="AQ30" s="93">
        <v>0.18827412613981764</v>
      </c>
      <c r="AR30" s="68">
        <v>1.8220640569395015</v>
      </c>
      <c r="AS30" s="68">
        <v>1.8220640569395015</v>
      </c>
      <c r="AT30" s="68">
        <v>1.1215351812366736</v>
      </c>
      <c r="AU30" s="66">
        <v>1.4061410323397983</v>
      </c>
      <c r="AV30" s="68">
        <v>0.86747956194043019</v>
      </c>
      <c r="AW30" s="68">
        <v>0.86747956194043019</v>
      </c>
      <c r="AX30" s="68">
        <v>-0.27729628829722963</v>
      </c>
      <c r="AY30" s="66">
        <v>0.20392736634309561</v>
      </c>
      <c r="AZ30" s="68">
        <v>0.62159747917140074</v>
      </c>
      <c r="BA30" s="68">
        <v>0.62159747917140074</v>
      </c>
      <c r="BB30" s="68">
        <v>4.1115261245382895E-2</v>
      </c>
      <c r="BC30" s="66">
        <v>0.26569778346010264</v>
      </c>
      <c r="BD30" s="68">
        <v>0.84398693783292489</v>
      </c>
      <c r="BE30" s="68">
        <v>0.84398693783292489</v>
      </c>
      <c r="BF30" s="68">
        <v>-0.18267503233248283</v>
      </c>
      <c r="BG30" s="68">
        <v>0.34004403771930786</v>
      </c>
      <c r="BH30" s="67">
        <v>6.2108265689754423E-3</v>
      </c>
      <c r="BI30" s="67">
        <v>3.5169936050861599E-2</v>
      </c>
      <c r="BJ30" s="67">
        <v>-4.9650455869996474E-2</v>
      </c>
      <c r="BK30" s="63">
        <v>50.019607843137258</v>
      </c>
      <c r="BL30" s="63">
        <v>0.5490196078431373</v>
      </c>
      <c r="BM30" s="93">
        <v>0.12277580071174377</v>
      </c>
      <c r="BN30" s="93">
        <v>9.1684434968017064E-2</v>
      </c>
      <c r="BO30" s="93">
        <v>0.10028857097337124</v>
      </c>
      <c r="BP30" s="93">
        <v>9.8403876194339712E-2</v>
      </c>
      <c r="BQ30" s="93">
        <v>-2.3949587321691335E-2</v>
      </c>
      <c r="BR30" s="93">
        <v>6.2108265689754423E-3</v>
      </c>
      <c r="BS30" s="93">
        <v>6.185791187155637E-2</v>
      </c>
      <c r="BT30" s="93">
        <v>2.3247812844865712E-3</v>
      </c>
      <c r="BU30" s="93">
        <v>3.5169936050861599E-2</v>
      </c>
      <c r="BV30" s="68">
        <v>3.6226225533666998</v>
      </c>
      <c r="BW30" s="68">
        <v>245</v>
      </c>
      <c r="BX30" s="68">
        <v>75</v>
      </c>
      <c r="BY30" s="68">
        <v>18</v>
      </c>
      <c r="BZ30" s="68">
        <v>4.6900000000000004</v>
      </c>
      <c r="CA30" s="68">
        <v>7.7</v>
      </c>
      <c r="CB30" s="68">
        <v>4.1500000000000004</v>
      </c>
      <c r="CC30" s="68">
        <v>33.5</v>
      </c>
      <c r="CD30" s="68">
        <v>118</v>
      </c>
      <c r="CE30" s="68">
        <v>115.94999999999999</v>
      </c>
      <c r="CF30" s="68">
        <v>15.296436839397</v>
      </c>
      <c r="CG30" s="68">
        <v>11.275573329149999</v>
      </c>
    </row>
    <row r="31" spans="1:85" x14ac:dyDescent="0.2">
      <c r="A31" s="63" t="s">
        <v>2490</v>
      </c>
      <c r="B31" t="s">
        <v>2490</v>
      </c>
      <c r="C31" s="63" t="s">
        <v>356</v>
      </c>
      <c r="D31" s="63" t="s">
        <v>188</v>
      </c>
      <c r="E31" s="63" t="s">
        <v>8</v>
      </c>
      <c r="F31" s="63">
        <v>2015</v>
      </c>
      <c r="G31" s="63">
        <v>4.7699999999999996</v>
      </c>
      <c r="H31" s="63">
        <v>5</v>
      </c>
      <c r="I31" s="63">
        <v>2.7</v>
      </c>
      <c r="J31" s="63">
        <v>14</v>
      </c>
      <c r="K31" s="63">
        <v>69.8</v>
      </c>
      <c r="L31" s="63">
        <v>15</v>
      </c>
      <c r="M31" s="63">
        <v>171</v>
      </c>
      <c r="N31" s="68">
        <f t="shared" si="0"/>
        <v>7.1617647058823533</v>
      </c>
      <c r="O31" s="63">
        <f t="shared" si="1"/>
        <v>243.5</v>
      </c>
      <c r="P31" s="63" t="s">
        <v>5</v>
      </c>
      <c r="Q31" s="63">
        <v>8</v>
      </c>
      <c r="R31" s="63">
        <v>300</v>
      </c>
      <c r="S31" s="65">
        <v>21</v>
      </c>
      <c r="T31" s="65">
        <v>19</v>
      </c>
      <c r="U31" s="65" t="s">
        <v>5</v>
      </c>
      <c r="V31" s="66">
        <v>16.84375</v>
      </c>
      <c r="W31" s="66">
        <v>1.4545454545454546</v>
      </c>
      <c r="X31" s="67">
        <v>0.15358132172536604</v>
      </c>
      <c r="Y31" s="67">
        <v>0.14287297190344284</v>
      </c>
      <c r="Z31" s="68">
        <v>0.52546916890080431</v>
      </c>
      <c r="AA31" s="67">
        <v>6.7867036011080337E-2</v>
      </c>
      <c r="AB31" s="67">
        <v>8.7584992217580065E-2</v>
      </c>
      <c r="AC31" s="67">
        <v>0.15358132172536604</v>
      </c>
      <c r="AD31" s="67">
        <v>0</v>
      </c>
      <c r="AE31" s="67">
        <v>0.12058315697147305</v>
      </c>
      <c r="AF31" s="68">
        <v>-1.9664800744605415E-2</v>
      </c>
      <c r="AG31" s="68">
        <v>4.392161449776591E-2</v>
      </c>
      <c r="AH31" s="68">
        <v>4.392161449776591E-2</v>
      </c>
      <c r="AI31" s="66">
        <v>1.2128406876580247E-2</v>
      </c>
      <c r="AJ31" s="67">
        <v>4.6964856230031951E-2</v>
      </c>
      <c r="AK31" s="67">
        <v>0.13573407202216067</v>
      </c>
      <c r="AL31" s="67">
        <v>0</v>
      </c>
      <c r="AM31" s="93">
        <v>9.1349464126096319E-2</v>
      </c>
      <c r="AN31" s="67">
        <v>0.12820512820512819</v>
      </c>
      <c r="AO31" s="67">
        <v>0.17142857142857143</v>
      </c>
      <c r="AP31" s="67">
        <v>0</v>
      </c>
      <c r="AQ31" s="93">
        <v>0.14981684981684981</v>
      </c>
      <c r="AR31" s="68">
        <v>0.66645077720207246</v>
      </c>
      <c r="AS31" s="68">
        <v>1.1385165326184092</v>
      </c>
      <c r="AT31" s="68">
        <v>0</v>
      </c>
      <c r="AU31" s="66">
        <v>0.60165576994016057</v>
      </c>
      <c r="AV31" s="68">
        <v>-0.28813371779699881</v>
      </c>
      <c r="AW31" s="68">
        <v>5.1680623748038279E-3</v>
      </c>
      <c r="AX31" s="68">
        <v>5.1680623748038279E-3</v>
      </c>
      <c r="AY31" s="66">
        <v>-0.14148282771109749</v>
      </c>
      <c r="AZ31" s="68">
        <v>-0.8557736642331133</v>
      </c>
      <c r="BA31" s="68">
        <v>-0.38370790881677652</v>
      </c>
      <c r="BB31" s="68">
        <v>-1.5222244414351858</v>
      </c>
      <c r="BC31" s="66">
        <v>-0.92056867149502519</v>
      </c>
      <c r="BD31" s="68">
        <v>-0.37071462723118365</v>
      </c>
      <c r="BE31" s="68">
        <v>-0.37071462723118365</v>
      </c>
      <c r="BF31" s="68">
        <v>-0.84530189353340479</v>
      </c>
      <c r="BG31" s="68">
        <v>-0.60800826038229427</v>
      </c>
      <c r="BH31" s="67">
        <v>-8.2473376776986643E-2</v>
      </c>
      <c r="BI31" s="67">
        <v>1.1095028182860497E-2</v>
      </c>
      <c r="BJ31" s="67">
        <v>-9.9671861161785724E-2</v>
      </c>
      <c r="BK31" s="63">
        <v>24.5</v>
      </c>
      <c r="BL31" s="63">
        <v>0.5</v>
      </c>
      <c r="BM31" s="93">
        <v>6.7024128686327081E-2</v>
      </c>
      <c r="BN31" s="93">
        <v>0</v>
      </c>
      <c r="BO31" s="93">
        <v>2.8386281237411271E-2</v>
      </c>
      <c r="BP31" s="93">
        <v>-2.4015751125669921E-2</v>
      </c>
      <c r="BQ31" s="93">
        <v>-0.17162255329311954</v>
      </c>
      <c r="BR31" s="93">
        <v>-8.2473376776986643E-2</v>
      </c>
      <c r="BS31" s="93">
        <v>4.2751002873427063E-2</v>
      </c>
      <c r="BT31" s="93">
        <v>4.2751002873427063E-2</v>
      </c>
      <c r="BU31" s="93">
        <v>1.1095028182860497E-2</v>
      </c>
      <c r="BV31" s="68">
        <v>29.456897613467746</v>
      </c>
      <c r="BW31" s="68">
        <v>242</v>
      </c>
      <c r="BX31" s="68">
        <v>76</v>
      </c>
      <c r="BY31" s="68">
        <v>15</v>
      </c>
      <c r="BZ31" s="68">
        <v>4.6100000000000003</v>
      </c>
      <c r="CA31" s="68" t="s">
        <v>5</v>
      </c>
      <c r="CB31" s="68" t="s">
        <v>5</v>
      </c>
      <c r="CC31" s="68">
        <v>39</v>
      </c>
      <c r="CD31" s="68">
        <v>128</v>
      </c>
      <c r="CE31" s="68">
        <v>13.3</v>
      </c>
      <c r="CF31" s="68">
        <v>114.47863335976</v>
      </c>
      <c r="CG31" s="68">
        <v>17.162296613479999</v>
      </c>
    </row>
    <row r="32" spans="1:85" ht="16" x14ac:dyDescent="0.2">
      <c r="A32" s="63" t="s">
        <v>2434</v>
      </c>
      <c r="B32" t="s">
        <v>2434</v>
      </c>
      <c r="C32" s="63" t="s">
        <v>248</v>
      </c>
      <c r="D32" s="63" t="s">
        <v>114</v>
      </c>
      <c r="E32" s="63" t="s">
        <v>8</v>
      </c>
      <c r="F32" s="63">
        <v>2017</v>
      </c>
      <c r="G32" s="63">
        <v>4.83</v>
      </c>
      <c r="H32" s="63">
        <v>16</v>
      </c>
      <c r="I32" s="63">
        <v>40.200000000000003</v>
      </c>
      <c r="J32" s="63">
        <v>16</v>
      </c>
      <c r="K32" s="63">
        <v>136</v>
      </c>
      <c r="L32" s="63">
        <v>15</v>
      </c>
      <c r="M32" s="63">
        <v>159.30000000000001</v>
      </c>
      <c r="N32" s="68">
        <f t="shared" si="0"/>
        <v>7.1382978723404253</v>
      </c>
      <c r="O32" s="63">
        <f t="shared" si="1"/>
        <v>335.5</v>
      </c>
      <c r="P32" s="86" t="s">
        <v>251</v>
      </c>
      <c r="Q32" s="63">
        <v>1</v>
      </c>
      <c r="R32" s="63">
        <v>25</v>
      </c>
      <c r="S32" s="65">
        <v>25</v>
      </c>
      <c r="T32" s="65">
        <v>23</v>
      </c>
      <c r="U32" s="65" t="s">
        <v>5</v>
      </c>
      <c r="V32" s="66">
        <v>12.892857142857142</v>
      </c>
      <c r="W32" s="66">
        <v>3.1111111111111112</v>
      </c>
      <c r="X32" s="67">
        <v>0.2292268134247564</v>
      </c>
      <c r="Y32" s="67">
        <v>0.29176290147961026</v>
      </c>
      <c r="Z32" s="68">
        <v>1.5323383084577114</v>
      </c>
      <c r="AA32" s="67">
        <v>0.2223024178996752</v>
      </c>
      <c r="AB32" s="67">
        <v>2.1285140562248995E-2</v>
      </c>
      <c r="AC32" s="67">
        <v>0.15281787561650426</v>
      </c>
      <c r="AD32" s="67">
        <v>0.15281787561650426</v>
      </c>
      <c r="AE32" s="67">
        <v>8.7051508089376631E-2</v>
      </c>
      <c r="AF32" s="68">
        <v>-2.1572717720875434E-2</v>
      </c>
      <c r="AG32" s="68">
        <v>-2.1572717720875434E-2</v>
      </c>
      <c r="AH32" s="68">
        <v>-2.1572717720875434E-2</v>
      </c>
      <c r="AI32" s="66">
        <v>-2.1572717720875434E-2</v>
      </c>
      <c r="AJ32" s="67">
        <v>4.257028112449799E-2</v>
      </c>
      <c r="AK32" s="67">
        <v>0.2223024178996752</v>
      </c>
      <c r="AL32" s="67">
        <v>0.2223024178996752</v>
      </c>
      <c r="AM32" s="93">
        <v>0.1324363495120866</v>
      </c>
      <c r="AN32" s="67">
        <v>0</v>
      </c>
      <c r="AO32" s="67">
        <v>8.3333333333333329E-2</v>
      </c>
      <c r="AP32" s="67">
        <v>8.3333333333333329E-2</v>
      </c>
      <c r="AQ32" s="93">
        <v>8.3333333333333329E-2</v>
      </c>
      <c r="AR32" s="68">
        <v>0.72893982808022928</v>
      </c>
      <c r="AS32" s="68">
        <v>1.5323383084577116</v>
      </c>
      <c r="AT32" s="68">
        <v>1.5323383084577116</v>
      </c>
      <c r="AU32" s="66">
        <v>1.1306390682689704</v>
      </c>
      <c r="AV32" s="68">
        <v>-0.2819629057051698</v>
      </c>
      <c r="AW32" s="68">
        <v>-0.2819629057051698</v>
      </c>
      <c r="AX32" s="68">
        <v>-0.2819629057051698</v>
      </c>
      <c r="AY32" s="66">
        <v>-0.2819629057051698</v>
      </c>
      <c r="AZ32" s="68">
        <v>-0.44232590446100439</v>
      </c>
      <c r="BA32" s="68">
        <v>7.26580803636101E-2</v>
      </c>
      <c r="BB32" s="68">
        <v>7.26580803636101E-2</v>
      </c>
      <c r="BC32" s="66">
        <v>-0.18483391204869715</v>
      </c>
      <c r="BD32" s="68">
        <v>0.48389091373997639</v>
      </c>
      <c r="BE32" s="68">
        <v>0.48389091373997639</v>
      </c>
      <c r="BF32" s="68">
        <v>5.7827962138150335E-2</v>
      </c>
      <c r="BG32" s="68">
        <v>0.27085943793906336</v>
      </c>
      <c r="BH32" s="67">
        <v>-3.2735201022859428E-2</v>
      </c>
      <c r="BI32" s="67">
        <v>-0.1113203359265163</v>
      </c>
      <c r="BJ32" s="67">
        <v>-6.0860370710569545E-2</v>
      </c>
      <c r="BK32" s="63">
        <v>40.111111111111114</v>
      </c>
      <c r="BL32" s="63">
        <v>5.5555555555555552E-2</v>
      </c>
      <c r="BM32" s="93">
        <v>0.11940298507462686</v>
      </c>
      <c r="BN32" s="93">
        <v>0.11940298507462686</v>
      </c>
      <c r="BO32" s="93">
        <v>7.1162810588889361E-2</v>
      </c>
      <c r="BP32" s="93">
        <v>-6.5470402045718856E-2</v>
      </c>
      <c r="BQ32" s="93">
        <v>-6.5470402045718856E-2</v>
      </c>
      <c r="BR32" s="93">
        <v>-6.5470402045718856E-2</v>
      </c>
      <c r="BS32" s="93">
        <v>-5.1333968295020044E-2</v>
      </c>
      <c r="BT32" s="93">
        <v>-5.1333968295020044E-2</v>
      </c>
      <c r="BU32" s="93">
        <v>-0.1113203359265163</v>
      </c>
      <c r="BV32" s="68">
        <v>3.4367935275589998</v>
      </c>
      <c r="BW32" s="68">
        <v>25</v>
      </c>
      <c r="BX32" s="68">
        <v>76</v>
      </c>
      <c r="BY32" s="68" t="s">
        <v>5</v>
      </c>
      <c r="BZ32" s="68">
        <v>4.67</v>
      </c>
      <c r="CA32" s="68">
        <v>7.19</v>
      </c>
      <c r="CB32" s="68">
        <v>4.37</v>
      </c>
      <c r="CC32" s="68">
        <v>31.5</v>
      </c>
      <c r="CD32" s="68">
        <v>12</v>
      </c>
      <c r="CE32" s="68">
        <v>113.55</v>
      </c>
      <c r="CF32" s="68">
        <v>112.23728883737</v>
      </c>
      <c r="CG32" s="68">
        <v>15.124146324754999</v>
      </c>
    </row>
    <row r="33" spans="1:85" ht="16" x14ac:dyDescent="0.2">
      <c r="A33" s="63" t="s">
        <v>2586</v>
      </c>
      <c r="B33" t="s">
        <v>2586</v>
      </c>
      <c r="C33" s="63" t="s">
        <v>229</v>
      </c>
      <c r="D33" s="63" t="s">
        <v>431</v>
      </c>
      <c r="E33" s="63" t="s">
        <v>8</v>
      </c>
      <c r="F33" s="63">
        <v>2011</v>
      </c>
      <c r="G33" s="63">
        <v>4.8</v>
      </c>
      <c r="H33" s="63">
        <v>16</v>
      </c>
      <c r="I33" s="63">
        <v>94.7</v>
      </c>
      <c r="J33" s="63">
        <v>16</v>
      </c>
      <c r="K33" s="63">
        <v>143.9</v>
      </c>
      <c r="L33" s="63">
        <v>4</v>
      </c>
      <c r="M33" s="63">
        <v>15.1</v>
      </c>
      <c r="N33" s="68">
        <f t="shared" si="0"/>
        <v>7.0472222222222225</v>
      </c>
      <c r="O33" s="63">
        <f t="shared" si="1"/>
        <v>253.7</v>
      </c>
      <c r="P33" s="86" t="s">
        <v>243</v>
      </c>
      <c r="Q33" s="63">
        <v>1</v>
      </c>
      <c r="R33" s="63">
        <v>23</v>
      </c>
      <c r="S33" s="65">
        <v>23</v>
      </c>
      <c r="T33" s="65">
        <v>21</v>
      </c>
      <c r="U33" s="65">
        <v>21</v>
      </c>
      <c r="V33" s="66">
        <v>14.320987654320987</v>
      </c>
      <c r="W33" s="66">
        <v>3.9512195121951219</v>
      </c>
      <c r="X33" s="67">
        <v>0.40600099967657521</v>
      </c>
      <c r="Y33" s="67">
        <v>0.38293493281585372</v>
      </c>
      <c r="Z33" s="68">
        <v>1.9171842650103519</v>
      </c>
      <c r="AA33" s="67">
        <v>0.24503836993913733</v>
      </c>
      <c r="AB33" s="67">
        <v>9.8883383111593809E-2</v>
      </c>
      <c r="AC33" s="67">
        <v>0.27066733311771679</v>
      </c>
      <c r="AD33" s="67">
        <v>0.27066733311771679</v>
      </c>
      <c r="AE33" s="67">
        <v>0.1474239555756291</v>
      </c>
      <c r="AF33" s="68">
        <v>-8.3664098505916717E-3</v>
      </c>
      <c r="AG33" s="68">
        <v>8.7076273051991643E-2</v>
      </c>
      <c r="AH33" s="68">
        <v>8.7076273051991643E-2</v>
      </c>
      <c r="AI33" s="66">
        <v>8.0995054887634567E-3</v>
      </c>
      <c r="AJ33" s="67">
        <v>7.2766766223187618E-2</v>
      </c>
      <c r="AK33" s="67">
        <v>0.24503836993913733</v>
      </c>
      <c r="AL33" s="67">
        <v>0.24503836993913733</v>
      </c>
      <c r="AM33" s="93">
        <v>0.15440478945813649</v>
      </c>
      <c r="AN33" s="67">
        <v>0.125</v>
      </c>
      <c r="AO33" s="67">
        <v>0.29629629629629628</v>
      </c>
      <c r="AP33" s="67">
        <v>0.29629629629629628</v>
      </c>
      <c r="AQ33" s="93">
        <v>0.14044312169312168</v>
      </c>
      <c r="AR33" s="68">
        <v>0.89059304703476483</v>
      </c>
      <c r="AS33" s="68">
        <v>2.0914737436476569</v>
      </c>
      <c r="AT33" s="68">
        <v>2.0914737436476569</v>
      </c>
      <c r="AU33" s="66">
        <v>1.5075506944255044</v>
      </c>
      <c r="AV33" s="68">
        <v>-6.3991447964306447E-2</v>
      </c>
      <c r="AW33" s="68">
        <v>0.88683932318362468</v>
      </c>
      <c r="AX33" s="68">
        <v>0.69264227411375368</v>
      </c>
      <c r="AY33" s="66">
        <v>0.3053370284288015</v>
      </c>
      <c r="AZ33" s="68">
        <v>-0.23252731363949664</v>
      </c>
      <c r="BA33" s="68">
        <v>1.0553762639276216</v>
      </c>
      <c r="BB33" s="68">
        <v>1.0553762639276216</v>
      </c>
      <c r="BC33" s="66">
        <v>0.47231910224981055</v>
      </c>
      <c r="BD33" s="68">
        <v>0.89059304703476483</v>
      </c>
      <c r="BE33" s="68">
        <v>1.0279481935923653</v>
      </c>
      <c r="BF33" s="68">
        <v>0.36464461078093158</v>
      </c>
      <c r="BG33" s="68">
        <v>0.76435861377054093</v>
      </c>
      <c r="BH33" s="67">
        <v>5.8489922238652951E-3</v>
      </c>
      <c r="BI33" s="67">
        <v>1.1073516654958555E-2</v>
      </c>
      <c r="BJ33" s="67">
        <v>-4.5320028104965909E-2</v>
      </c>
      <c r="BK33" s="63">
        <v>56.585365853658537</v>
      </c>
      <c r="BL33" s="63">
        <v>0.36585365853658536</v>
      </c>
      <c r="BM33" s="93">
        <v>0.13457556935817805</v>
      </c>
      <c r="BN33" s="93">
        <v>0.13457556935817805</v>
      </c>
      <c r="BO33" s="93">
        <v>8.6107961005116668E-2</v>
      </c>
      <c r="BP33" s="93">
        <v>8.0934239585205126E-2</v>
      </c>
      <c r="BQ33" s="93">
        <v>8.0934239585205126E-2</v>
      </c>
      <c r="BR33" s="93">
        <v>5.8489922238652951E-3</v>
      </c>
      <c r="BS33" s="93">
        <v>9.3539842886082941E-2</v>
      </c>
      <c r="BT33" s="93">
        <v>9.3539842886082941E-2</v>
      </c>
      <c r="BU33" s="93">
        <v>1.1073516654958555E-2</v>
      </c>
      <c r="BV33" s="68">
        <v>29.247729295868641</v>
      </c>
      <c r="BW33" s="68">
        <v>234</v>
      </c>
      <c r="BX33" s="68">
        <v>75</v>
      </c>
      <c r="BY33" s="68">
        <v>19</v>
      </c>
      <c r="BZ33" s="68">
        <v>4.42</v>
      </c>
      <c r="CA33" s="68">
        <v>6.92</v>
      </c>
      <c r="CB33" s="68">
        <v>4.2300000000000004</v>
      </c>
      <c r="CC33" s="68">
        <v>36</v>
      </c>
      <c r="CD33" s="68">
        <v>125</v>
      </c>
      <c r="CE33" s="68">
        <v>123.69999999999999</v>
      </c>
      <c r="CF33" s="68">
        <v>127.47813447363001</v>
      </c>
      <c r="CG33" s="68">
        <v>122.61871926687826</v>
      </c>
    </row>
    <row r="34" spans="1:85" ht="16" x14ac:dyDescent="0.2">
      <c r="A34" s="63" t="s">
        <v>2515</v>
      </c>
      <c r="B34" t="s">
        <v>2515</v>
      </c>
      <c r="C34" s="63" t="s">
        <v>53</v>
      </c>
      <c r="D34" s="63" t="s">
        <v>29</v>
      </c>
      <c r="E34" s="63" t="s">
        <v>8</v>
      </c>
      <c r="F34" s="63">
        <v>2014</v>
      </c>
      <c r="G34" s="63">
        <v>4.76</v>
      </c>
      <c r="H34" s="63">
        <v>15</v>
      </c>
      <c r="I34" s="63">
        <v>120.6</v>
      </c>
      <c r="J34" s="63" t="s">
        <v>5</v>
      </c>
      <c r="K34" s="63" t="s">
        <v>5</v>
      </c>
      <c r="L34" s="63">
        <v>15</v>
      </c>
      <c r="M34" s="63">
        <v>84.3</v>
      </c>
      <c r="N34" s="68">
        <f t="shared" si="0"/>
        <v>6.8299999999999992</v>
      </c>
      <c r="O34" s="63">
        <f t="shared" si="1"/>
        <v>204.89999999999998</v>
      </c>
      <c r="P34" s="86" t="s">
        <v>145</v>
      </c>
      <c r="Q34" s="63">
        <v>4</v>
      </c>
      <c r="R34" s="63">
        <v>118</v>
      </c>
      <c r="S34" s="65">
        <v>24</v>
      </c>
      <c r="T34" s="65">
        <v>21</v>
      </c>
      <c r="U34" s="65">
        <v>22</v>
      </c>
      <c r="V34" s="66">
        <v>12.330578512396695</v>
      </c>
      <c r="W34" s="66">
        <v>3.4571428571428573</v>
      </c>
      <c r="X34" s="67">
        <v>0.50560079586478501</v>
      </c>
      <c r="Y34" s="67">
        <v>0.4049840006563834</v>
      </c>
      <c r="Z34" s="68">
        <v>1.8352941176470587</v>
      </c>
      <c r="AA34" s="67">
        <v>0.22527075812274369</v>
      </c>
      <c r="AB34" s="67">
        <v>0.17829794639749391</v>
      </c>
      <c r="AC34" s="67">
        <v>0.337702175125488</v>
      </c>
      <c r="AD34" s="67">
        <v>0.33138537906137183</v>
      </c>
      <c r="AE34" s="67">
        <v>0.28246183352811793</v>
      </c>
      <c r="AF34" s="68">
        <v>-5.2931136682312363E-3</v>
      </c>
      <c r="AG34" s="68">
        <v>0.16387041329865928</v>
      </c>
      <c r="AH34" s="68">
        <v>0.15699478572399214</v>
      </c>
      <c r="AI34" s="66">
        <v>0.10519069511814005</v>
      </c>
      <c r="AJ34" s="67">
        <v>0.12130177514792899</v>
      </c>
      <c r="AK34" s="67">
        <v>0.22527075812274369</v>
      </c>
      <c r="AL34" s="67">
        <v>0.22527075812274369</v>
      </c>
      <c r="AM34" s="93">
        <v>0.18914380965873137</v>
      </c>
      <c r="AN34" s="67">
        <v>0.23529411764705882</v>
      </c>
      <c r="AO34" s="67">
        <v>0.45454545454545453</v>
      </c>
      <c r="AP34" s="67">
        <v>0.4375</v>
      </c>
      <c r="AQ34" s="93">
        <v>0.37577985739750447</v>
      </c>
      <c r="AR34" s="68">
        <v>1.026974951830443</v>
      </c>
      <c r="AS34" s="68">
        <v>1.9882352941176471</v>
      </c>
      <c r="AT34" s="68">
        <v>1.9882352941176471</v>
      </c>
      <c r="AU34" s="66">
        <v>1.6477506642403181</v>
      </c>
      <c r="AV34" s="68">
        <v>-0.37185651770346029</v>
      </c>
      <c r="AW34" s="68">
        <v>0.52112631723964009</v>
      </c>
      <c r="AX34" s="68">
        <v>0.17393407995476573</v>
      </c>
      <c r="AY34" s="66">
        <v>0.10773462649698184</v>
      </c>
      <c r="AZ34" s="68">
        <v>-0.89568455741105324</v>
      </c>
      <c r="BA34" s="68">
        <v>-3.2349932561278827E-2</v>
      </c>
      <c r="BB34" s="68">
        <v>-3.2349932561278827E-2</v>
      </c>
      <c r="BC34" s="66">
        <v>-0.34019265662613107</v>
      </c>
      <c r="BD34" s="68">
        <v>-1.7600620852065942</v>
      </c>
      <c r="BE34" s="68">
        <v>0.23460645028417915</v>
      </c>
      <c r="BF34" s="68">
        <v>0.23460645028417915</v>
      </c>
      <c r="BG34" s="68">
        <v>-0.54315718696263249</v>
      </c>
      <c r="BH34" s="67">
        <v>3.5007928664650703E-2</v>
      </c>
      <c r="BI34" s="67">
        <v>9.1171440773644682E-2</v>
      </c>
      <c r="BJ34" s="67">
        <v>-2.1923519151091891E-2</v>
      </c>
      <c r="BK34" s="63">
        <v>42.628571428571426</v>
      </c>
      <c r="BL34" s="63">
        <v>0.45714285714285713</v>
      </c>
      <c r="BM34" s="93">
        <v>0.15</v>
      </c>
      <c r="BN34" s="93">
        <v>0.15</v>
      </c>
      <c r="BO34" s="93">
        <v>0.11918370792076327</v>
      </c>
      <c r="BP34" s="93">
        <v>0.11281821253530462</v>
      </c>
      <c r="BQ34" s="93">
        <v>0.11281821253530462</v>
      </c>
      <c r="BR34" s="93">
        <v>3.5007928664650703E-2</v>
      </c>
      <c r="BS34" s="93">
        <v>0.14511033100522644</v>
      </c>
      <c r="BT34" s="93">
        <v>0.12723353514984753</v>
      </c>
      <c r="BU34" s="93">
        <v>9.1171440773644682E-2</v>
      </c>
      <c r="BV34" s="68">
        <v>3.3726419619439998</v>
      </c>
      <c r="BW34" s="68">
        <v>243</v>
      </c>
      <c r="BX34" s="68">
        <v>75</v>
      </c>
      <c r="BY34" s="68">
        <v>2</v>
      </c>
      <c r="BZ34" s="68">
        <v>4.71</v>
      </c>
      <c r="CA34" s="68">
        <v>7.9</v>
      </c>
      <c r="CB34" s="68">
        <v>4.3499999999999996</v>
      </c>
      <c r="CC34" s="68">
        <v>34.5</v>
      </c>
      <c r="CD34" s="68">
        <v>112</v>
      </c>
      <c r="CE34" s="68">
        <v>114.65</v>
      </c>
      <c r="CF34" s="68">
        <v>12.67321924342</v>
      </c>
      <c r="CG34" s="68">
        <v>98.753532745121007</v>
      </c>
    </row>
    <row r="35" spans="1:85" x14ac:dyDescent="0.2">
      <c r="A35" s="63" t="s">
        <v>2381</v>
      </c>
      <c r="B35" t="s">
        <v>2381</v>
      </c>
      <c r="C35" s="63" t="s">
        <v>149</v>
      </c>
      <c r="D35" s="63" t="s">
        <v>29</v>
      </c>
      <c r="E35" s="63" t="s">
        <v>8</v>
      </c>
      <c r="F35" s="63">
        <v>2019</v>
      </c>
      <c r="G35" s="63">
        <v>4.79</v>
      </c>
      <c r="H35" s="63">
        <v>14</v>
      </c>
      <c r="I35" s="63">
        <v>57.3</v>
      </c>
      <c r="J35" s="63">
        <v>14</v>
      </c>
      <c r="K35" s="63">
        <v>51.2</v>
      </c>
      <c r="L35" s="63">
        <v>16</v>
      </c>
      <c r="M35" s="63">
        <v>188.4</v>
      </c>
      <c r="N35" s="68">
        <f t="shared" si="0"/>
        <v>6.7477272727272721</v>
      </c>
      <c r="O35" s="63">
        <f t="shared" si="1"/>
        <v>296.90000000000003</v>
      </c>
      <c r="P35" s="63" t="s">
        <v>5</v>
      </c>
      <c r="Q35" s="63">
        <v>4</v>
      </c>
      <c r="R35" s="63">
        <v>129</v>
      </c>
      <c r="S35" s="65">
        <v>23</v>
      </c>
      <c r="T35" s="65">
        <v>22</v>
      </c>
      <c r="U35" s="65">
        <v>22</v>
      </c>
      <c r="V35" s="66">
        <v>15.620689655172415</v>
      </c>
      <c r="W35" s="66">
        <v>2.6363636363636362</v>
      </c>
      <c r="X35" s="67">
        <v>0.32647381624333649</v>
      </c>
      <c r="Y35" s="67">
        <v>0.32235810598933834</v>
      </c>
      <c r="Z35" s="68">
        <v>1.3727272727272726</v>
      </c>
      <c r="AA35" s="67">
        <v>0.21307619943555975</v>
      </c>
      <c r="AB35" s="67">
        <v>0.21764921082889099</v>
      </c>
      <c r="AC35" s="67">
        <v>0.21764921082889099</v>
      </c>
      <c r="AD35" s="67">
        <v>0.21764921082889099</v>
      </c>
      <c r="AE35" s="67">
        <v>0.21764921082889099</v>
      </c>
      <c r="AF35" s="68">
        <v>4.3817449002062275E-2</v>
      </c>
      <c r="AG35" s="68">
        <v>4.3817449002062275E-2</v>
      </c>
      <c r="AH35" s="68">
        <v>4.3817449002062275E-2</v>
      </c>
      <c r="AI35" s="66">
        <v>4.3817449002062275E-2</v>
      </c>
      <c r="AJ35" s="67">
        <v>0.21307619943555975</v>
      </c>
      <c r="AK35" s="67">
        <v>0.21307619943555975</v>
      </c>
      <c r="AL35" s="67">
        <v>0.21307619943555975</v>
      </c>
      <c r="AM35" s="93" t="s">
        <v>5</v>
      </c>
      <c r="AN35" s="67">
        <v>0.22222222222222221</v>
      </c>
      <c r="AO35" s="67">
        <v>0.22222222222222221</v>
      </c>
      <c r="AP35" s="67">
        <v>0.22222222222222221</v>
      </c>
      <c r="AQ35" s="93" t="s">
        <v>5</v>
      </c>
      <c r="AR35" s="68">
        <v>1.3727272727272726</v>
      </c>
      <c r="AS35" s="68">
        <v>1.3727272727272726</v>
      </c>
      <c r="AT35" s="68">
        <v>1.3727272727272726</v>
      </c>
      <c r="AU35" s="66">
        <v>1.3727272727272726</v>
      </c>
      <c r="AV35" s="68">
        <v>-3.4188156805952108E-2</v>
      </c>
      <c r="AW35" s="68">
        <v>-3.4188156805952108E-2</v>
      </c>
      <c r="AX35" s="68">
        <v>-3.4188156805952108E-2</v>
      </c>
      <c r="AY35" s="66">
        <v>-3.4188156805952108E-2</v>
      </c>
      <c r="AZ35" s="68" t="s">
        <v>5</v>
      </c>
      <c r="BA35" s="68">
        <v>0</v>
      </c>
      <c r="BB35" s="68">
        <v>0</v>
      </c>
      <c r="BC35" s="66">
        <v>0</v>
      </c>
      <c r="BD35" s="68" t="s">
        <v>5</v>
      </c>
      <c r="BE35" s="68">
        <v>0</v>
      </c>
      <c r="BF35" s="68">
        <v>0</v>
      </c>
      <c r="BG35" s="68">
        <v>0</v>
      </c>
      <c r="BH35" s="67">
        <v>5.2517758132671448E-2</v>
      </c>
      <c r="BI35" s="67" t="s">
        <v>5</v>
      </c>
      <c r="BJ35" s="67" t="s">
        <v>5</v>
      </c>
      <c r="BK35" s="63">
        <v>41.18181818181818</v>
      </c>
      <c r="BL35" s="63">
        <v>0.18181818181818182</v>
      </c>
      <c r="BM35" s="93">
        <v>0.16292134831460675</v>
      </c>
      <c r="BN35" s="93">
        <v>0.16292134831460675</v>
      </c>
      <c r="BO35" s="93">
        <v>0.16292134831460675</v>
      </c>
      <c r="BP35" s="93">
        <v>0.1050355162653429</v>
      </c>
      <c r="BQ35" s="93">
        <v>0.1050355162653429</v>
      </c>
      <c r="BR35" s="93">
        <v>0.1050355162653429</v>
      </c>
      <c r="BS35" s="93">
        <v>2.4552036463503679E-2</v>
      </c>
      <c r="BT35" s="93">
        <v>2.4552036463503679E-2</v>
      </c>
      <c r="BU35" s="93">
        <v>2.4552036463503679E-2</v>
      </c>
      <c r="BV35" s="68">
        <v>29.17</v>
      </c>
      <c r="BW35" s="68">
        <v>246</v>
      </c>
      <c r="BX35" s="68">
        <v>77</v>
      </c>
      <c r="BY35" s="68">
        <v>16</v>
      </c>
      <c r="BZ35" s="68">
        <v>4.6399999999999997</v>
      </c>
      <c r="CA35" s="68">
        <v>6.96</v>
      </c>
      <c r="CB35" s="68">
        <v>4.3099999999999996</v>
      </c>
      <c r="CC35" s="68">
        <v>35.5</v>
      </c>
      <c r="CD35" s="68">
        <v>111</v>
      </c>
      <c r="CE35" s="68">
        <v>115.85</v>
      </c>
      <c r="CF35" s="68">
        <v>116.32691421128688</v>
      </c>
      <c r="CG35" s="68">
        <v>16.143445373940001</v>
      </c>
    </row>
    <row r="36" spans="1:85" ht="16" x14ac:dyDescent="0.2">
      <c r="A36" s="63" t="s">
        <v>2407</v>
      </c>
      <c r="B36" t="s">
        <v>2407</v>
      </c>
      <c r="C36" s="63" t="s">
        <v>102</v>
      </c>
      <c r="D36" s="63" t="s">
        <v>51</v>
      </c>
      <c r="E36" s="63" t="s">
        <v>8</v>
      </c>
      <c r="F36" s="63">
        <v>2018</v>
      </c>
      <c r="G36" s="63" t="s">
        <v>5</v>
      </c>
      <c r="H36" s="63">
        <v>9</v>
      </c>
      <c r="I36" s="63">
        <v>53.1</v>
      </c>
      <c r="J36" s="63">
        <v>7</v>
      </c>
      <c r="K36" s="63">
        <v>78.8</v>
      </c>
      <c r="L36" s="63">
        <v>9</v>
      </c>
      <c r="M36" s="63">
        <v>34.4</v>
      </c>
      <c r="N36" s="68">
        <f t="shared" si="0"/>
        <v>6.6520000000000001</v>
      </c>
      <c r="O36" s="63">
        <f t="shared" si="1"/>
        <v>166.29999999999998</v>
      </c>
      <c r="P36" s="86" t="s">
        <v>111</v>
      </c>
      <c r="Q36" s="63">
        <v>2</v>
      </c>
      <c r="R36" s="63">
        <v>49</v>
      </c>
      <c r="S36" s="65">
        <v>22</v>
      </c>
      <c r="T36" s="65">
        <v>21</v>
      </c>
      <c r="U36" s="65">
        <v>21</v>
      </c>
      <c r="V36" s="66">
        <v>13.442748091603054</v>
      </c>
      <c r="W36" s="66">
        <v>6.55</v>
      </c>
      <c r="X36" s="67">
        <v>0.34855100841981596</v>
      </c>
      <c r="Y36" s="67">
        <v>0.37768161347170554</v>
      </c>
      <c r="Z36" s="68">
        <v>1.8935574229691876</v>
      </c>
      <c r="AA36" s="67">
        <v>0.26473467789308791</v>
      </c>
      <c r="AB36" s="67">
        <v>8.9651649409591916E-2</v>
      </c>
      <c r="AC36" s="67">
        <v>0.23236733894654396</v>
      </c>
      <c r="AD36" s="67">
        <v>0.23236733894654396</v>
      </c>
      <c r="AE36" s="67">
        <v>0.16100949417806792</v>
      </c>
      <c r="AF36" s="68">
        <v>4.8776278880818813E-2</v>
      </c>
      <c r="AG36" s="68">
        <v>4.8776278880818813E-2</v>
      </c>
      <c r="AH36" s="68">
        <v>4.8776278880818813E-2</v>
      </c>
      <c r="AI36" s="66">
        <v>4.8776278880818813E-2</v>
      </c>
      <c r="AJ36" s="67">
        <v>8.8394207910092934E-2</v>
      </c>
      <c r="AK36" s="67">
        <v>0.26473467789308791</v>
      </c>
      <c r="AL36" s="67">
        <v>0.26473467789308791</v>
      </c>
      <c r="AM36" s="93">
        <v>0.17656444290159043</v>
      </c>
      <c r="AN36" s="67">
        <v>9.0909090909090912E-2</v>
      </c>
      <c r="AO36" s="67">
        <v>0.2</v>
      </c>
      <c r="AP36" s="67">
        <v>0.2</v>
      </c>
      <c r="AQ36" s="93">
        <v>0.14545454545454545</v>
      </c>
      <c r="AR36" s="68">
        <v>1.2808961695976875</v>
      </c>
      <c r="AS36" s="68">
        <v>1.8935574229691878</v>
      </c>
      <c r="AT36" s="68">
        <v>1.8935574229691878</v>
      </c>
      <c r="AU36" s="66">
        <v>1.5872267962834377</v>
      </c>
      <c r="AV36" s="68">
        <v>-4.1194059612543743E-2</v>
      </c>
      <c r="AW36" s="68">
        <v>0.49472595343528458</v>
      </c>
      <c r="AX36" s="68">
        <v>0.49472595343528458</v>
      </c>
      <c r="AY36" s="66">
        <v>0.22676594691137042</v>
      </c>
      <c r="AZ36" s="68">
        <v>0.81811510567129009</v>
      </c>
      <c r="BA36" s="68">
        <v>1.4770544654354301</v>
      </c>
      <c r="BB36" s="68">
        <v>1.4770544654354301</v>
      </c>
      <c r="BC36" s="66">
        <v>1.1475847855533601</v>
      </c>
      <c r="BD36" s="68">
        <v>1.2808961695976875</v>
      </c>
      <c r="BE36" s="68">
        <v>1.2808961695976875</v>
      </c>
      <c r="BF36" s="68">
        <v>1.1945775160457885</v>
      </c>
      <c r="BG36" s="68">
        <v>1.2377368428217381</v>
      </c>
      <c r="BH36" s="67">
        <v>8.7011010780645506E-3</v>
      </c>
      <c r="BI36" s="67">
        <v>-2.2032548746605679E-3</v>
      </c>
      <c r="BJ36" s="67">
        <v>-2.5087360479161991E-2</v>
      </c>
      <c r="BK36" s="63">
        <v>88.05</v>
      </c>
      <c r="BL36" s="63">
        <v>0.55000000000000004</v>
      </c>
      <c r="BM36" s="93">
        <v>0.1484593837535014</v>
      </c>
      <c r="BN36" s="93">
        <v>0.1484593837535014</v>
      </c>
      <c r="BO36" s="93">
        <v>9.5308949886868749E-2</v>
      </c>
      <c r="BP36" s="93">
        <v>0.10063054753915571</v>
      </c>
      <c r="BQ36" s="93">
        <v>0.10063054753915571</v>
      </c>
      <c r="BR36" s="93">
        <v>8.7011010780645506E-3</v>
      </c>
      <c r="BS36" s="93">
        <v>5.5239848714910111E-2</v>
      </c>
      <c r="BT36" s="93">
        <v>5.5239848714910111E-2</v>
      </c>
      <c r="BU36" s="93">
        <v>-2.2032548746605679E-3</v>
      </c>
      <c r="BV36" s="68">
        <v>31.424128888178341</v>
      </c>
      <c r="BW36" s="68">
        <v>265</v>
      </c>
      <c r="BX36" s="68">
        <v>77</v>
      </c>
      <c r="BY36" s="68">
        <v>28</v>
      </c>
      <c r="BZ36" s="68">
        <v>4.74</v>
      </c>
      <c r="CA36" s="68">
        <v>7.42</v>
      </c>
      <c r="CB36" s="68">
        <v>4.3</v>
      </c>
      <c r="CC36" s="68">
        <v>33</v>
      </c>
      <c r="CD36" s="68">
        <v>118</v>
      </c>
      <c r="CE36" s="68">
        <v>115.1</v>
      </c>
      <c r="CF36" s="68">
        <v>115.78447457990001</v>
      </c>
      <c r="CG36" s="68">
        <v>14.993521652484</v>
      </c>
    </row>
    <row r="37" spans="1:85" ht="16" x14ac:dyDescent="0.2">
      <c r="A37" s="63" t="s">
        <v>2447</v>
      </c>
      <c r="B37" t="s">
        <v>2447</v>
      </c>
      <c r="C37" s="63" t="s">
        <v>173</v>
      </c>
      <c r="D37" s="63" t="s">
        <v>96</v>
      </c>
      <c r="E37" s="63" t="s">
        <v>8</v>
      </c>
      <c r="F37" s="63">
        <v>2016</v>
      </c>
      <c r="G37" s="63">
        <v>4.9000000000000004</v>
      </c>
      <c r="H37" s="63">
        <v>16</v>
      </c>
      <c r="I37" s="63">
        <v>62</v>
      </c>
      <c r="J37" s="63">
        <v>17</v>
      </c>
      <c r="K37" s="63">
        <v>121.2</v>
      </c>
      <c r="L37" s="63">
        <v>17</v>
      </c>
      <c r="M37" s="63">
        <v>147.30000000000001</v>
      </c>
      <c r="N37" s="68">
        <f t="shared" si="0"/>
        <v>6.61</v>
      </c>
      <c r="O37" s="63">
        <f t="shared" si="1"/>
        <v>330.5</v>
      </c>
      <c r="P37" s="86" t="s">
        <v>25</v>
      </c>
      <c r="Q37" s="63">
        <v>8</v>
      </c>
      <c r="R37" s="63">
        <v>300</v>
      </c>
      <c r="S37" s="65">
        <v>22</v>
      </c>
      <c r="T37" s="65">
        <v>19</v>
      </c>
      <c r="U37" s="65">
        <v>19</v>
      </c>
      <c r="V37" s="66">
        <v>11.158620689655173</v>
      </c>
      <c r="W37" s="66">
        <v>3.0851063829787235</v>
      </c>
      <c r="X37" s="67">
        <v>0.4425794626663957</v>
      </c>
      <c r="Y37" s="67">
        <v>0.3863089584480513</v>
      </c>
      <c r="Z37" s="68">
        <v>1.5125418060200668</v>
      </c>
      <c r="AA37" s="67">
        <v>0.2284322266171423</v>
      </c>
      <c r="AB37" s="67">
        <v>0.21648267008985878</v>
      </c>
      <c r="AC37" s="67">
        <v>0.32036306235201262</v>
      </c>
      <c r="AD37" s="67">
        <v>0.24443280062876604</v>
      </c>
      <c r="AE37" s="67">
        <v>0.22736519596097365</v>
      </c>
      <c r="AF37" s="68">
        <v>0.10682296286225865</v>
      </c>
      <c r="AG37" s="68">
        <v>0.10682296286225865</v>
      </c>
      <c r="AH37" s="68">
        <v>7.0601038801937327E-2</v>
      </c>
      <c r="AI37" s="66">
        <v>4.9603004115167132E-2</v>
      </c>
      <c r="AJ37" s="67">
        <v>0.22243902439024391</v>
      </c>
      <c r="AK37" s="67">
        <v>0.24072612470402527</v>
      </c>
      <c r="AL37" s="67">
        <v>0.21613832853025935</v>
      </c>
      <c r="AM37" s="93">
        <v>0.20613921701498295</v>
      </c>
      <c r="AN37" s="67">
        <v>0.21052631578947367</v>
      </c>
      <c r="AO37" s="67">
        <v>0.4</v>
      </c>
      <c r="AP37" s="67">
        <v>0.27272727272727271</v>
      </c>
      <c r="AQ37" s="93">
        <v>0.24859117490696436</v>
      </c>
      <c r="AR37" s="68">
        <v>1.5250836120401339</v>
      </c>
      <c r="AS37" s="68">
        <v>1.5250836120401339</v>
      </c>
      <c r="AT37" s="68">
        <v>1.5</v>
      </c>
      <c r="AU37" s="66">
        <v>1.426338422555165</v>
      </c>
      <c r="AV37" s="68">
        <v>0.39173514179652846</v>
      </c>
      <c r="AW37" s="68">
        <v>0.39173514179652846</v>
      </c>
      <c r="AX37" s="68">
        <v>9.3084570466775318E-2</v>
      </c>
      <c r="AY37" s="66">
        <v>0.11104202292492377</v>
      </c>
      <c r="AZ37" s="68">
        <v>0.13757822662073682</v>
      </c>
      <c r="BA37" s="68">
        <v>0.13757822662073682</v>
      </c>
      <c r="BB37" s="68">
        <v>0.11249461458060295</v>
      </c>
      <c r="BC37" s="66">
        <v>3.8833037135767856E-2</v>
      </c>
      <c r="BD37" s="68">
        <v>0.23170993988391375</v>
      </c>
      <c r="BE37" s="68">
        <v>0.23170993988391375</v>
      </c>
      <c r="BF37" s="68">
        <v>1.0692224600675093E-2</v>
      </c>
      <c r="BG37" s="68">
        <v>0.12120108224229442</v>
      </c>
      <c r="BH37" s="67">
        <v>5.5259919523708151E-2</v>
      </c>
      <c r="BI37" s="67">
        <v>6.9686677013710507E-2</v>
      </c>
      <c r="BJ37" s="67">
        <v>3.5600945819600216E-3</v>
      </c>
      <c r="BK37" s="63">
        <v>34.425531914893618</v>
      </c>
      <c r="BL37" s="63">
        <v>0.27659574468085107</v>
      </c>
      <c r="BM37" s="93">
        <v>0.25988700564971751</v>
      </c>
      <c r="BN37" s="93">
        <v>0.25988700564971751</v>
      </c>
      <c r="BO37" s="93">
        <v>0.17912738539976042</v>
      </c>
      <c r="BP37" s="93">
        <v>0.1080976453600425</v>
      </c>
      <c r="BQ37" s="93">
        <v>0.1080976453600425</v>
      </c>
      <c r="BR37" s="93">
        <v>5.5259919523708151E-2</v>
      </c>
      <c r="BS37" s="93">
        <v>0.14366081850663304</v>
      </c>
      <c r="BT37" s="93">
        <v>5.1335626263378731E-2</v>
      </c>
      <c r="BU37" s="93">
        <v>6.9686677013710507E-2</v>
      </c>
      <c r="BV37" s="68" t="s">
        <v>5</v>
      </c>
      <c r="BW37" s="68" t="s">
        <v>5</v>
      </c>
      <c r="BX37" s="68" t="s">
        <v>5</v>
      </c>
      <c r="BY37" s="68" t="s">
        <v>5</v>
      </c>
      <c r="BZ37" s="68" t="s">
        <v>5</v>
      </c>
      <c r="CA37" s="68" t="s">
        <v>5</v>
      </c>
      <c r="CB37" s="68" t="s">
        <v>5</v>
      </c>
      <c r="CC37" s="68" t="s">
        <v>5</v>
      </c>
      <c r="CD37" s="68" t="s">
        <v>5</v>
      </c>
      <c r="CE37" s="68" t="s">
        <v>5</v>
      </c>
      <c r="CF37" s="68" t="s">
        <v>5</v>
      </c>
      <c r="CG37" s="68" t="s">
        <v>5</v>
      </c>
    </row>
    <row r="38" spans="1:85" ht="16" x14ac:dyDescent="0.2">
      <c r="A38" s="63" t="s">
        <v>2484</v>
      </c>
      <c r="B38" t="s">
        <v>2484</v>
      </c>
      <c r="C38" s="63" t="s">
        <v>135</v>
      </c>
      <c r="D38" s="63" t="s">
        <v>41</v>
      </c>
      <c r="E38" s="63" t="s">
        <v>8</v>
      </c>
      <c r="F38" s="63">
        <v>2015</v>
      </c>
      <c r="G38" s="63" t="s">
        <v>5</v>
      </c>
      <c r="H38" s="63">
        <v>4</v>
      </c>
      <c r="I38" s="63">
        <v>35.6</v>
      </c>
      <c r="J38" s="63">
        <v>6</v>
      </c>
      <c r="K38" s="63">
        <v>73.900000000000006</v>
      </c>
      <c r="L38" s="63">
        <v>16</v>
      </c>
      <c r="M38" s="63">
        <v>61.1</v>
      </c>
      <c r="N38" s="68">
        <f t="shared" si="0"/>
        <v>6.5615384615384613</v>
      </c>
      <c r="O38" s="63">
        <f t="shared" si="1"/>
        <v>170.6</v>
      </c>
      <c r="P38" s="86" t="s">
        <v>66</v>
      </c>
      <c r="Q38" s="63">
        <v>5</v>
      </c>
      <c r="R38" s="63">
        <v>165</v>
      </c>
      <c r="S38" s="65">
        <v>22</v>
      </c>
      <c r="T38" s="65">
        <v>19</v>
      </c>
      <c r="U38" s="65">
        <v>19</v>
      </c>
      <c r="V38" s="66">
        <v>9.2089552238805972</v>
      </c>
      <c r="W38" s="66">
        <v>4.0199999999999996</v>
      </c>
      <c r="X38" s="67">
        <v>0.38422207037422329</v>
      </c>
      <c r="Y38" s="67">
        <v>0.33416707730463963</v>
      </c>
      <c r="Z38" s="68">
        <v>1.3388806780478977</v>
      </c>
      <c r="AA38" s="67">
        <v>0.19185547608550108</v>
      </c>
      <c r="AB38" s="67">
        <v>3.8932880844645551E-2</v>
      </c>
      <c r="AC38" s="67">
        <v>0.28394160583941608</v>
      </c>
      <c r="AD38" s="67">
        <v>0.20056092906961442</v>
      </c>
      <c r="AE38" s="67">
        <v>0.19546064017993067</v>
      </c>
      <c r="AF38" s="68">
        <v>-6.831691211753993E-2</v>
      </c>
      <c r="AG38" s="68">
        <v>0.17428189861181595</v>
      </c>
      <c r="AH38" s="68">
        <v>1.6969869003889276E-2</v>
      </c>
      <c r="AI38" s="66">
        <v>5.6136190093065051E-2</v>
      </c>
      <c r="AJ38" s="67">
        <v>3.6199095022624438E-2</v>
      </c>
      <c r="AK38" s="67">
        <v>0.21788321167883212</v>
      </c>
      <c r="AL38" s="67">
        <v>0.16582774049217003</v>
      </c>
      <c r="AM38" s="93">
        <v>0.14668108428142995</v>
      </c>
      <c r="AN38" s="67">
        <v>4.1666666666666664E-2</v>
      </c>
      <c r="AO38" s="67">
        <v>0.35</v>
      </c>
      <c r="AP38" s="67">
        <v>0.23529411764705882</v>
      </c>
      <c r="AQ38" s="93">
        <v>0.24424019607843139</v>
      </c>
      <c r="AR38" s="68">
        <v>0.29856459330143537</v>
      </c>
      <c r="AS38" s="68">
        <v>1.4525547445255473</v>
      </c>
      <c r="AT38" s="68">
        <v>1.2252066115702478</v>
      </c>
      <c r="AU38" s="66">
        <v>1.0665700718241935</v>
      </c>
      <c r="AV38" s="68">
        <v>-0.65601990169763591</v>
      </c>
      <c r="AW38" s="68">
        <v>0.31920627428194193</v>
      </c>
      <c r="AX38" s="68">
        <v>-0.17362485796365545</v>
      </c>
      <c r="AY38" s="66">
        <v>-0.13564359417250935</v>
      </c>
      <c r="AZ38" s="68">
        <v>-0.68614899480484337</v>
      </c>
      <c r="BA38" s="68">
        <v>0.4678411564192686</v>
      </c>
      <c r="BB38" s="68">
        <v>0.14403093992597182</v>
      </c>
      <c r="BC38" s="66">
        <v>5.7740962833415399E-2</v>
      </c>
      <c r="BD38" s="68">
        <v>-0.39284165669856463</v>
      </c>
      <c r="BE38" s="68">
        <v>0.72627737226277367</v>
      </c>
      <c r="BF38" s="68">
        <v>-0.15863015558918248</v>
      </c>
      <c r="BG38" s="68">
        <v>4.370138999375664E-2</v>
      </c>
      <c r="BH38" s="67">
        <v>-1.8747129528412232E-3</v>
      </c>
      <c r="BI38" s="67">
        <v>5.9110201259260149E-2</v>
      </c>
      <c r="BJ38" s="67">
        <v>-5.8614177196392087E-2</v>
      </c>
      <c r="BK38" s="63">
        <v>37.020000000000003</v>
      </c>
      <c r="BL38" s="63">
        <v>0.38</v>
      </c>
      <c r="BM38" s="93">
        <v>0.15815085158150852</v>
      </c>
      <c r="BN38" s="93">
        <v>0.15495867768595042</v>
      </c>
      <c r="BO38" s="93">
        <v>0.1136174448018443</v>
      </c>
      <c r="BP38" s="93">
        <v>5.8133388531001529E-2</v>
      </c>
      <c r="BQ38" s="93">
        <v>1.7236101382378244E-3</v>
      </c>
      <c r="BR38" s="93">
        <v>-1.8747129528412232E-3</v>
      </c>
      <c r="BS38" s="93">
        <v>0.1731112869874771</v>
      </c>
      <c r="BT38" s="93">
        <v>2.3433438837980575E-2</v>
      </c>
      <c r="BU38" s="93">
        <v>5.9110201259260149E-2</v>
      </c>
      <c r="BV38" s="68">
        <v>31.388457741254999</v>
      </c>
      <c r="BW38" s="68">
        <v>225</v>
      </c>
      <c r="BX38" s="68">
        <v>71</v>
      </c>
      <c r="BY38" s="68">
        <v>18</v>
      </c>
      <c r="BZ38" s="68">
        <v>4.54</v>
      </c>
      <c r="CA38" s="68">
        <v>6.93</v>
      </c>
      <c r="CB38" s="68">
        <v>4.28</v>
      </c>
      <c r="CC38" s="68">
        <v>34.5</v>
      </c>
      <c r="CD38" s="68">
        <v>121</v>
      </c>
      <c r="CE38" s="68">
        <v>119.15</v>
      </c>
      <c r="CF38" s="68">
        <v>98.672599158145999</v>
      </c>
      <c r="CG38" s="68">
        <v>15.922714589695</v>
      </c>
    </row>
    <row r="39" spans="1:85" ht="16" x14ac:dyDescent="0.2">
      <c r="A39" s="63" t="s">
        <v>2373</v>
      </c>
      <c r="B39" t="s">
        <v>2373</v>
      </c>
      <c r="C39" s="63" t="s">
        <v>68</v>
      </c>
      <c r="D39" s="63" t="s">
        <v>41</v>
      </c>
      <c r="E39" s="63" t="s">
        <v>8</v>
      </c>
      <c r="F39" s="63">
        <v>2019</v>
      </c>
      <c r="G39" s="63">
        <v>4.8499999999999996</v>
      </c>
      <c r="H39" s="63">
        <v>16</v>
      </c>
      <c r="I39" s="63">
        <v>102.7</v>
      </c>
      <c r="J39" s="63">
        <v>16</v>
      </c>
      <c r="K39" s="63">
        <v>133.4</v>
      </c>
      <c r="L39" s="63">
        <v>16</v>
      </c>
      <c r="M39" s="63">
        <v>66</v>
      </c>
      <c r="N39" s="68">
        <f t="shared" si="0"/>
        <v>6.2937500000000002</v>
      </c>
      <c r="O39" s="63">
        <f t="shared" si="1"/>
        <v>302.10000000000002</v>
      </c>
      <c r="P39" s="86" t="s">
        <v>205</v>
      </c>
      <c r="Q39" s="63">
        <v>7</v>
      </c>
      <c r="R39" s="63">
        <v>222</v>
      </c>
      <c r="S39" s="65">
        <v>23</v>
      </c>
      <c r="T39" s="65" t="s">
        <v>5</v>
      </c>
      <c r="U39" s="65" t="s">
        <v>5</v>
      </c>
      <c r="V39" s="66">
        <v>13.774647887323944</v>
      </c>
      <c r="W39" s="66">
        <v>3.2272727272727271</v>
      </c>
      <c r="X39" s="67">
        <v>0.18405303824086067</v>
      </c>
      <c r="Y39" s="67">
        <v>0.17709355683755099</v>
      </c>
      <c r="Z39" s="68">
        <v>0.86656601319334747</v>
      </c>
      <c r="AA39" s="67">
        <v>0.10619654774647272</v>
      </c>
      <c r="AB39" s="67">
        <v>4.7487321346242506E-2</v>
      </c>
      <c r="AC39" s="67">
        <v>0.10515658422861537</v>
      </c>
      <c r="AD39" s="67">
        <v>0.10515658422861537</v>
      </c>
      <c r="AE39" s="67">
        <v>8.5787599619533819E-2</v>
      </c>
      <c r="AF39" s="68">
        <v>-7.8872166781981515E-2</v>
      </c>
      <c r="AG39" s="68">
        <v>-7.8872166781981515E-2</v>
      </c>
      <c r="AH39" s="68">
        <v>-7.8872166781981515E-2</v>
      </c>
      <c r="AI39" s="66">
        <v>-7.8872166781981515E-2</v>
      </c>
      <c r="AJ39" s="67">
        <v>3.9419087136929459E-2</v>
      </c>
      <c r="AK39" s="67">
        <v>0.13251470964441034</v>
      </c>
      <c r="AL39" s="67">
        <v>7.9878385848535099E-2</v>
      </c>
      <c r="AM39" s="93">
        <v>8.3937394209958313E-2</v>
      </c>
      <c r="AN39" s="67">
        <v>5.5555555555555552E-2</v>
      </c>
      <c r="AO39" s="67">
        <v>0.13043478260869565</v>
      </c>
      <c r="AP39" s="67">
        <v>0.13043478260869565</v>
      </c>
      <c r="AQ39" s="93">
        <v>8.7637805029109381E-2</v>
      </c>
      <c r="AR39" s="68">
        <v>0.95612903225806467</v>
      </c>
      <c r="AS39" s="68">
        <v>1.514410480349345</v>
      </c>
      <c r="AT39" s="68">
        <v>1.514410480349345</v>
      </c>
      <c r="AU39" s="66">
        <v>1.221503714604361</v>
      </c>
      <c r="AV39" s="68">
        <v>-0.20485983832822963</v>
      </c>
      <c r="AW39" s="68">
        <v>-0.20485983832822963</v>
      </c>
      <c r="AX39" s="68">
        <v>-0.20485983832822963</v>
      </c>
      <c r="AY39" s="66">
        <v>-0.20485983832822963</v>
      </c>
      <c r="AZ39" s="68">
        <v>-0.1148061590678946</v>
      </c>
      <c r="BA39" s="68">
        <v>0.35259837524986715</v>
      </c>
      <c r="BB39" s="68">
        <v>0.35259837524986715</v>
      </c>
      <c r="BC39" s="66">
        <v>8.9983914096056106E-2</v>
      </c>
      <c r="BD39" s="68">
        <v>-0.28981015749506378</v>
      </c>
      <c r="BE39" s="68">
        <v>1.1939716312056736</v>
      </c>
      <c r="BF39" s="68">
        <v>8.3011691787575614E-2</v>
      </c>
      <c r="BG39" s="68">
        <v>0.32905772183272847</v>
      </c>
      <c r="BH39" s="67">
        <v>-6.3985061395797904E-2</v>
      </c>
      <c r="BI39" s="67">
        <v>-8.7218181122372354E-2</v>
      </c>
      <c r="BJ39" s="67">
        <v>-0.11562658857129819</v>
      </c>
      <c r="BK39" s="63">
        <v>44.454545454545453</v>
      </c>
      <c r="BL39" s="63">
        <v>0.31818181818181818</v>
      </c>
      <c r="BM39" s="93">
        <v>8.723404255319149E-2</v>
      </c>
      <c r="BN39" s="93">
        <v>4.8034934497816595E-2</v>
      </c>
      <c r="BO39" s="93">
        <v>5.0824426042092301E-2</v>
      </c>
      <c r="BP39" s="93">
        <v>-2.8162297321681753E-2</v>
      </c>
      <c r="BQ39" s="93">
        <v>-2.8162297321681753E-2</v>
      </c>
      <c r="BR39" s="93">
        <v>-6.3985061395797904E-2</v>
      </c>
      <c r="BS39" s="93">
        <v>-7.2408596947890216E-2</v>
      </c>
      <c r="BT39" s="93">
        <v>-8.7435259891646189E-2</v>
      </c>
      <c r="BU39" s="93">
        <v>-8.7218181122372354E-2</v>
      </c>
      <c r="BV39" s="68">
        <v>3.4976322572349998</v>
      </c>
      <c r="BW39" s="68">
        <v>244</v>
      </c>
      <c r="BX39" s="68">
        <v>75</v>
      </c>
      <c r="BY39" s="68">
        <v>18</v>
      </c>
      <c r="BZ39" s="68">
        <v>4.5</v>
      </c>
      <c r="CA39" s="68">
        <v>7.8</v>
      </c>
      <c r="CB39" s="68">
        <v>4.51</v>
      </c>
      <c r="CC39" s="68">
        <v>37.5</v>
      </c>
      <c r="CD39" s="68">
        <v>125</v>
      </c>
      <c r="CE39" s="68">
        <v>126.25</v>
      </c>
      <c r="CF39" s="68">
        <v>123.7331334273</v>
      </c>
      <c r="CG39" s="68">
        <v>119.62494741</v>
      </c>
    </row>
    <row r="40" spans="1:85" ht="16" x14ac:dyDescent="0.2">
      <c r="A40" s="63" t="s">
        <v>2462</v>
      </c>
      <c r="B40" t="s">
        <v>2462</v>
      </c>
      <c r="C40" s="63" t="s">
        <v>233</v>
      </c>
      <c r="D40" s="63" t="s">
        <v>31</v>
      </c>
      <c r="E40" s="63" t="s">
        <v>8</v>
      </c>
      <c r="F40" s="63">
        <v>2016</v>
      </c>
      <c r="G40" s="63" t="s">
        <v>5</v>
      </c>
      <c r="H40" s="63">
        <v>16</v>
      </c>
      <c r="I40" s="63">
        <v>141.30000000000001</v>
      </c>
      <c r="J40" s="63">
        <v>16</v>
      </c>
      <c r="K40" s="63">
        <v>87.7</v>
      </c>
      <c r="L40" s="63">
        <v>9</v>
      </c>
      <c r="M40" s="63">
        <v>28.7</v>
      </c>
      <c r="N40" s="68">
        <f t="shared" si="0"/>
        <v>6.2853658536585364</v>
      </c>
      <c r="O40" s="63">
        <f t="shared" si="1"/>
        <v>257.70000000000005</v>
      </c>
      <c r="P40" s="86" t="s">
        <v>162</v>
      </c>
      <c r="Q40" s="63">
        <v>7</v>
      </c>
      <c r="R40" s="63">
        <v>254</v>
      </c>
      <c r="S40" s="65">
        <v>22</v>
      </c>
      <c r="T40" s="65" t="s">
        <v>5</v>
      </c>
      <c r="U40" s="65" t="s">
        <v>5</v>
      </c>
      <c r="V40" s="66">
        <v>11.625</v>
      </c>
      <c r="W40" s="66">
        <v>1.5</v>
      </c>
      <c r="X40" s="67">
        <v>0.10482952129920925</v>
      </c>
      <c r="Y40" s="67">
        <v>0.13614828671031376</v>
      </c>
      <c r="Z40" s="68">
        <v>0.89010989010989006</v>
      </c>
      <c r="AA40" s="67">
        <v>0.10468497576736673</v>
      </c>
      <c r="AB40" s="67">
        <v>0</v>
      </c>
      <c r="AC40" s="67">
        <v>5.6413288413913118E-2</v>
      </c>
      <c r="AD40" s="67">
        <v>5.2342487883683363E-2</v>
      </c>
      <c r="AE40" s="67">
        <v>4.0844118703970721E-2</v>
      </c>
      <c r="AF40" s="68">
        <v>-0.10038395167803864</v>
      </c>
      <c r="AG40" s="68">
        <v>-0.10038395167803864</v>
      </c>
      <c r="AH40" s="68">
        <v>-0.13124857218204178</v>
      </c>
      <c r="AI40" s="66">
        <v>-0.11581626193004022</v>
      </c>
      <c r="AJ40" s="67">
        <v>0</v>
      </c>
      <c r="AK40" s="67">
        <v>0.10468497576736673</v>
      </c>
      <c r="AL40" s="67">
        <v>0.10468497576736673</v>
      </c>
      <c r="AM40" s="93">
        <v>6.4144377758818635E-2</v>
      </c>
      <c r="AN40" s="67">
        <v>0</v>
      </c>
      <c r="AO40" s="67">
        <v>5.2631578947368418E-2</v>
      </c>
      <c r="AP40" s="67">
        <v>0</v>
      </c>
      <c r="AQ40" s="93">
        <v>5.2631578947368418E-2</v>
      </c>
      <c r="AR40" s="68">
        <v>0</v>
      </c>
      <c r="AS40" s="68">
        <v>1.2857142857142858</v>
      </c>
      <c r="AT40" s="68">
        <v>1.2857142857142858</v>
      </c>
      <c r="AU40" s="66">
        <v>0.57359847454403901</v>
      </c>
      <c r="AV40" s="68">
        <v>-0.65912166611989409</v>
      </c>
      <c r="AW40" s="68">
        <v>-0.11311718381961744</v>
      </c>
      <c r="AX40" s="68">
        <v>-0.11311718381961744</v>
      </c>
      <c r="AY40" s="66">
        <v>-0.51995875693719473</v>
      </c>
      <c r="AZ40" s="68">
        <v>-1.3160224426009342</v>
      </c>
      <c r="BA40" s="68">
        <v>-3.0308156886648341E-2</v>
      </c>
      <c r="BB40" s="68">
        <v>-3.0308156886648341E-2</v>
      </c>
      <c r="BC40" s="66">
        <v>-0.74242396805689514</v>
      </c>
      <c r="BD40" s="68">
        <v>-0.24504891434025292</v>
      </c>
      <c r="BE40" s="68">
        <v>0.10441657579062169</v>
      </c>
      <c r="BF40" s="68">
        <v>0.10441657579062169</v>
      </c>
      <c r="BG40" s="68">
        <v>-0.73002581744218564</v>
      </c>
      <c r="BH40" s="67">
        <v>-0.10044751391515723</v>
      </c>
      <c r="BI40" s="67">
        <v>-0.10490782028182795</v>
      </c>
      <c r="BJ40" s="67">
        <v>-0.129236184118519</v>
      </c>
      <c r="BK40" s="63">
        <v>17.4375</v>
      </c>
      <c r="BL40" s="63">
        <v>3.125E-2</v>
      </c>
      <c r="BM40" s="93">
        <v>6.3186813186813184E-2</v>
      </c>
      <c r="BN40" s="93">
        <v>6.3186813186813184E-2</v>
      </c>
      <c r="BO40" s="93">
        <v>3.4638222766136616E-2</v>
      </c>
      <c r="BP40" s="93">
        <v>-5.9419154586565479E-2</v>
      </c>
      <c r="BQ40" s="93">
        <v>-5.9419154586565479E-2</v>
      </c>
      <c r="BR40" s="93">
        <v>-0.10044751391515723</v>
      </c>
      <c r="BS40" s="93">
        <v>-9.2884719459910045E-2</v>
      </c>
      <c r="BT40" s="93">
        <v>-0.12478500234795048</v>
      </c>
      <c r="BU40" s="93">
        <v>-0.10490782028182795</v>
      </c>
      <c r="BV40" s="68">
        <v>32.247496431371999</v>
      </c>
      <c r="BW40" s="68">
        <v>258</v>
      </c>
      <c r="BX40" s="68">
        <v>75</v>
      </c>
      <c r="BY40" s="68" t="s">
        <v>5</v>
      </c>
      <c r="BZ40" s="68">
        <v>4.9400000000000004</v>
      </c>
      <c r="CA40" s="68">
        <v>7.12</v>
      </c>
      <c r="CB40" s="68">
        <v>4.45</v>
      </c>
      <c r="CC40" s="68">
        <v>31.5</v>
      </c>
      <c r="CD40" s="68">
        <v>116</v>
      </c>
      <c r="CE40" s="68">
        <v>111.55</v>
      </c>
      <c r="CF40" s="68">
        <v>9.9134822416259993</v>
      </c>
      <c r="CG40" s="68">
        <v>86.644687638543004</v>
      </c>
    </row>
    <row r="41" spans="1:85" x14ac:dyDescent="0.2">
      <c r="A41" s="63" t="s">
        <v>2599</v>
      </c>
      <c r="B41" t="s">
        <v>2599</v>
      </c>
      <c r="C41" s="63" t="s">
        <v>28</v>
      </c>
      <c r="D41" s="63" t="s">
        <v>448</v>
      </c>
      <c r="E41" s="63" t="s">
        <v>8</v>
      </c>
      <c r="F41" s="63">
        <v>2010</v>
      </c>
      <c r="G41" s="63" t="s">
        <v>5</v>
      </c>
      <c r="H41" s="63">
        <v>11</v>
      </c>
      <c r="I41" s="63">
        <v>1.1000000000000001</v>
      </c>
      <c r="J41" s="63">
        <v>16</v>
      </c>
      <c r="K41" s="63">
        <v>98.5</v>
      </c>
      <c r="L41" s="63">
        <v>16</v>
      </c>
      <c r="M41" s="63">
        <v>169.9</v>
      </c>
      <c r="N41" s="68">
        <f t="shared" si="0"/>
        <v>6.2674418604651159</v>
      </c>
      <c r="O41" s="63">
        <f t="shared" si="1"/>
        <v>269.5</v>
      </c>
      <c r="P41" s="63" t="s">
        <v>5</v>
      </c>
      <c r="Q41" s="63">
        <v>4</v>
      </c>
      <c r="R41" s="63">
        <v>125</v>
      </c>
      <c r="S41" s="65">
        <v>23</v>
      </c>
      <c r="T41" s="65">
        <v>20</v>
      </c>
      <c r="U41" s="65">
        <v>20</v>
      </c>
      <c r="V41" s="66">
        <v>12.706666666666667</v>
      </c>
      <c r="W41" s="66">
        <v>3.4883720930232558</v>
      </c>
      <c r="X41" s="67">
        <v>0.49573033707865166</v>
      </c>
      <c r="Y41" s="67">
        <v>0.4931685393258427</v>
      </c>
      <c r="Z41" s="68">
        <v>2.4299999999999997</v>
      </c>
      <c r="AA41" s="67">
        <v>0.32764044943820225</v>
      </c>
      <c r="AB41" s="67">
        <v>7.50534188034188E-2</v>
      </c>
      <c r="AC41" s="67">
        <v>0.33048689138576781</v>
      </c>
      <c r="AD41" s="67">
        <v>0.33048689138576781</v>
      </c>
      <c r="AE41" s="67">
        <v>0.20466633756781868</v>
      </c>
      <c r="AF41" s="68">
        <v>-3.4606288424181328E-2</v>
      </c>
      <c r="AG41" s="68">
        <v>0.15665512955893909</v>
      </c>
      <c r="AH41" s="68">
        <v>0.15665512955893909</v>
      </c>
      <c r="AI41" s="66">
        <v>4.8696395264792247E-2</v>
      </c>
      <c r="AJ41" s="67">
        <v>3.8995726495726496E-2</v>
      </c>
      <c r="AK41" s="67">
        <v>0.32764044943820225</v>
      </c>
      <c r="AL41" s="67">
        <v>0.32764044943820225</v>
      </c>
      <c r="AM41" s="93">
        <v>0.21801323069119291</v>
      </c>
      <c r="AN41" s="67">
        <v>0.1111111111111111</v>
      </c>
      <c r="AO41" s="67">
        <v>0.33333333333333331</v>
      </c>
      <c r="AP41" s="67">
        <v>0.33333333333333331</v>
      </c>
      <c r="AQ41" s="93">
        <v>0.19131944444444443</v>
      </c>
      <c r="AR41" s="68">
        <v>0.26071428571428573</v>
      </c>
      <c r="AS41" s="68">
        <v>2.4299999999999997</v>
      </c>
      <c r="AT41" s="68">
        <v>2.4299999999999997</v>
      </c>
      <c r="AU41" s="66">
        <v>1.5784415232771751</v>
      </c>
      <c r="AV41" s="68">
        <v>-0.87263418452931973</v>
      </c>
      <c r="AW41" s="68">
        <v>1.023084570466775</v>
      </c>
      <c r="AX41" s="68">
        <v>1.023084570466775</v>
      </c>
      <c r="AY41" s="66">
        <v>0.26314512364693393</v>
      </c>
      <c r="AZ41" s="68" t="s">
        <v>5</v>
      </c>
      <c r="BA41" s="68">
        <v>0</v>
      </c>
      <c r="BB41" s="68">
        <v>0</v>
      </c>
      <c r="BC41" s="66">
        <v>0</v>
      </c>
      <c r="BD41" s="68" t="s">
        <v>5</v>
      </c>
      <c r="BE41" s="68">
        <v>0</v>
      </c>
      <c r="BF41" s="68">
        <v>0</v>
      </c>
      <c r="BG41" s="68">
        <v>0</v>
      </c>
      <c r="BH41" s="67">
        <v>6.7133933199918117E-2</v>
      </c>
      <c r="BI41" s="67">
        <v>4.6987818620555538E-2</v>
      </c>
      <c r="BJ41" s="67" t="s">
        <v>5</v>
      </c>
      <c r="BK41" s="63">
        <v>44.325581395348834</v>
      </c>
      <c r="BL41" s="63">
        <v>0.23255813953488372</v>
      </c>
      <c r="BM41" s="93">
        <v>0.31720430107526881</v>
      </c>
      <c r="BN41" s="93">
        <v>0.31720430107526881</v>
      </c>
      <c r="BO41" s="93">
        <v>0.20652925448919629</v>
      </c>
      <c r="BP41" s="93">
        <v>0.21959976626798539</v>
      </c>
      <c r="BQ41" s="93">
        <v>0.21959976626798539</v>
      </c>
      <c r="BR41" s="93">
        <v>6.7133933199918117E-2</v>
      </c>
      <c r="BS41" s="93">
        <v>0.1373897170203805</v>
      </c>
      <c r="BT41" s="93">
        <v>0.1373897170203805</v>
      </c>
      <c r="BU41" s="93">
        <v>4.6987818620555538E-2</v>
      </c>
      <c r="BV41" s="68">
        <v>31.81</v>
      </c>
      <c r="BW41" s="68">
        <v>252</v>
      </c>
      <c r="BX41" s="68">
        <v>75</v>
      </c>
      <c r="BY41" s="68">
        <v>3</v>
      </c>
      <c r="BZ41" s="68">
        <v>4.62</v>
      </c>
      <c r="CA41" s="68">
        <v>7.17</v>
      </c>
      <c r="CB41" s="68">
        <v>4.37</v>
      </c>
      <c r="CC41" s="68">
        <v>4</v>
      </c>
      <c r="CD41" s="68">
        <v>12</v>
      </c>
      <c r="CE41" s="68">
        <v>128</v>
      </c>
      <c r="CF41" s="68">
        <v>115.24236625197</v>
      </c>
      <c r="CG41" s="68">
        <v>11.627381821359</v>
      </c>
    </row>
    <row r="42" spans="1:85" ht="16" x14ac:dyDescent="0.2">
      <c r="A42" s="63" t="s">
        <v>2579</v>
      </c>
      <c r="B42" t="s">
        <v>2579</v>
      </c>
      <c r="C42" s="63" t="s">
        <v>58</v>
      </c>
      <c r="D42" s="63" t="s">
        <v>436</v>
      </c>
      <c r="E42" s="63" t="s">
        <v>8</v>
      </c>
      <c r="F42" s="63">
        <v>2011</v>
      </c>
      <c r="G42" s="63">
        <v>4.93</v>
      </c>
      <c r="H42" s="63">
        <v>12</v>
      </c>
      <c r="I42" s="63">
        <v>75</v>
      </c>
      <c r="J42" s="63" t="s">
        <v>5</v>
      </c>
      <c r="K42" s="63" t="s">
        <v>5</v>
      </c>
      <c r="L42" s="63" t="s">
        <v>5</v>
      </c>
      <c r="M42" s="63" t="s">
        <v>5</v>
      </c>
      <c r="N42" s="68">
        <f t="shared" si="0"/>
        <v>6.25</v>
      </c>
      <c r="O42" s="63">
        <f t="shared" si="1"/>
        <v>75</v>
      </c>
      <c r="P42" s="86" t="s">
        <v>145</v>
      </c>
      <c r="Q42" s="63">
        <v>5</v>
      </c>
      <c r="R42" s="63">
        <v>170</v>
      </c>
      <c r="S42" s="65">
        <v>22</v>
      </c>
      <c r="T42" s="65" t="s">
        <v>5</v>
      </c>
      <c r="U42" s="65" t="s">
        <v>5</v>
      </c>
      <c r="V42" s="66">
        <v>13.131578947368421</v>
      </c>
      <c r="W42" s="66">
        <v>1.6521739130434783</v>
      </c>
      <c r="X42" s="67">
        <v>0.19993494211987611</v>
      </c>
      <c r="Y42" s="67">
        <v>0.17779064423390706</v>
      </c>
      <c r="Z42" s="68">
        <v>0.82958036717166683</v>
      </c>
      <c r="AA42" s="67">
        <v>0.10048552069397092</v>
      </c>
      <c r="AB42" s="67">
        <v>4.9667864532287921E-2</v>
      </c>
      <c r="AC42" s="67">
        <v>0.11689063083240014</v>
      </c>
      <c r="AD42" s="67">
        <v>0.11689063083240014</v>
      </c>
      <c r="AE42" s="67">
        <v>9.1518433033952309E-2</v>
      </c>
      <c r="AF42" s="68">
        <v>-6.6700429233325004E-2</v>
      </c>
      <c r="AG42" s="68">
        <v>-6.6700429233325004E-2</v>
      </c>
      <c r="AH42" s="68">
        <v>-6.6700429233325004E-2</v>
      </c>
      <c r="AI42" s="66">
        <v>-6.6700429233325004E-2</v>
      </c>
      <c r="AJ42" s="67">
        <v>3.2669062397909177E-2</v>
      </c>
      <c r="AK42" s="67">
        <v>0.1250845165652468</v>
      </c>
      <c r="AL42" s="67">
        <v>7.5886524822695034E-2</v>
      </c>
      <c r="AM42" s="93">
        <v>7.788003459528367E-2</v>
      </c>
      <c r="AN42" s="67">
        <v>6.6666666666666666E-2</v>
      </c>
      <c r="AO42" s="67">
        <v>0.15789473684210525</v>
      </c>
      <c r="AP42" s="67">
        <v>0.15789473684210525</v>
      </c>
      <c r="AQ42" s="93">
        <v>0.10515683147262095</v>
      </c>
      <c r="AR42" s="68">
        <v>0.4784688995215311</v>
      </c>
      <c r="AS42" s="68">
        <v>0.93031609195402287</v>
      </c>
      <c r="AT42" s="68">
        <v>0.7288446423893109</v>
      </c>
      <c r="AU42" s="66">
        <v>0.71254321128828835</v>
      </c>
      <c r="AV42" s="68">
        <v>-0.65487957072207426</v>
      </c>
      <c r="AW42" s="68">
        <v>-0.39177413725620835</v>
      </c>
      <c r="AX42" s="68">
        <v>-0.66998682714459235</v>
      </c>
      <c r="AY42" s="66">
        <v>-0.57221351170762502</v>
      </c>
      <c r="AZ42" s="68">
        <v>-1.312913640750077</v>
      </c>
      <c r="BA42" s="68">
        <v>-0.90477920286681968</v>
      </c>
      <c r="BB42" s="68">
        <v>-1.1062506524315316</v>
      </c>
      <c r="BC42" s="66">
        <v>-1.1079811653494762</v>
      </c>
      <c r="BD42" s="68">
        <v>-1.43135318188232</v>
      </c>
      <c r="BE42" s="68">
        <v>-0.83117722883871081</v>
      </c>
      <c r="BF42" s="68">
        <v>-1.0326486784034228</v>
      </c>
      <c r="BG42" s="68">
        <v>-1.0983930297081512</v>
      </c>
      <c r="BH42" s="67">
        <v>-8.7278801003010442E-2</v>
      </c>
      <c r="BI42" s="67">
        <v>-5.4353867440602777E-2</v>
      </c>
      <c r="BJ42" s="67">
        <v>-0.11029718437388547</v>
      </c>
      <c r="BK42" s="63">
        <v>21.695652173913043</v>
      </c>
      <c r="BL42" s="63">
        <v>0.2608695652173913</v>
      </c>
      <c r="BM42" s="93">
        <v>0.1044776119402985</v>
      </c>
      <c r="BN42" s="93">
        <v>8.7155963302752298E-2</v>
      </c>
      <c r="BO42" s="93">
        <v>6.7865099243696367E-2</v>
      </c>
      <c r="BP42" s="93">
        <v>-4.6538036727872739E-2</v>
      </c>
      <c r="BQ42" s="93">
        <v>-8.821760553123717E-2</v>
      </c>
      <c r="BR42" s="93">
        <v>-8.7278801003010442E-2</v>
      </c>
      <c r="BS42" s="93">
        <v>-4.1406787207158624E-2</v>
      </c>
      <c r="BT42" s="93">
        <v>-5.9811613012979437E-2</v>
      </c>
      <c r="BU42" s="93">
        <v>-5.4353867440602777E-2</v>
      </c>
      <c r="BV42" s="68" t="s">
        <v>5</v>
      </c>
      <c r="BW42" s="68" t="s">
        <v>5</v>
      </c>
      <c r="BX42" s="68" t="s">
        <v>5</v>
      </c>
      <c r="BY42" s="68" t="s">
        <v>5</v>
      </c>
      <c r="BZ42" s="68" t="s">
        <v>5</v>
      </c>
      <c r="CA42" s="68" t="s">
        <v>5</v>
      </c>
      <c r="CB42" s="68" t="s">
        <v>5</v>
      </c>
      <c r="CC42" s="68" t="s">
        <v>5</v>
      </c>
      <c r="CD42" s="68" t="s">
        <v>5</v>
      </c>
      <c r="CE42" s="68" t="s">
        <v>5</v>
      </c>
      <c r="CF42" s="68" t="s">
        <v>5</v>
      </c>
      <c r="CG42" s="68" t="s">
        <v>5</v>
      </c>
    </row>
    <row r="43" spans="1:85" ht="16" x14ac:dyDescent="0.2">
      <c r="A43" s="63" t="s">
        <v>2530</v>
      </c>
      <c r="B43" t="s">
        <v>2530</v>
      </c>
      <c r="C43" s="63" t="s">
        <v>213</v>
      </c>
      <c r="D43" s="63" t="s">
        <v>29</v>
      </c>
      <c r="E43" s="63" t="s">
        <v>8</v>
      </c>
      <c r="F43" s="63">
        <v>2013</v>
      </c>
      <c r="G43" s="63" t="s">
        <v>5</v>
      </c>
      <c r="H43" s="63">
        <v>16</v>
      </c>
      <c r="I43" s="63">
        <v>79.099999999999994</v>
      </c>
      <c r="J43" s="63">
        <v>13</v>
      </c>
      <c r="K43" s="63">
        <v>98.5</v>
      </c>
      <c r="L43" s="63" t="s">
        <v>5</v>
      </c>
      <c r="M43" s="63" t="s">
        <v>5</v>
      </c>
      <c r="N43" s="68">
        <f t="shared" si="0"/>
        <v>6.1241379310344826</v>
      </c>
      <c r="O43" s="63">
        <f t="shared" si="1"/>
        <v>177.6</v>
      </c>
      <c r="P43" s="86" t="s">
        <v>239</v>
      </c>
      <c r="Q43" s="63">
        <v>1</v>
      </c>
      <c r="R43" s="63">
        <v>20</v>
      </c>
      <c r="S43" s="65">
        <v>21</v>
      </c>
      <c r="T43" s="65">
        <v>19</v>
      </c>
      <c r="U43" s="65">
        <v>19</v>
      </c>
      <c r="V43" s="66">
        <v>14.681159420289855</v>
      </c>
      <c r="W43" s="66">
        <v>2.875</v>
      </c>
      <c r="X43" s="67">
        <v>0.41264232565309977</v>
      </c>
      <c r="Y43" s="67">
        <v>0.33800549882273745</v>
      </c>
      <c r="Z43" s="68">
        <v>1.3349372094636784</v>
      </c>
      <c r="AA43" s="67">
        <v>0.18816657699201511</v>
      </c>
      <c r="AB43" s="67">
        <v>0.30378474098085118</v>
      </c>
      <c r="AC43" s="67">
        <v>0.30378474098085118</v>
      </c>
      <c r="AD43" s="67">
        <v>0.21771516934449725</v>
      </c>
      <c r="AE43" s="67">
        <v>0.26074995516267419</v>
      </c>
      <c r="AF43" s="68">
        <v>0.19412503375325105</v>
      </c>
      <c r="AG43" s="68">
        <v>0.19412503375325105</v>
      </c>
      <c r="AH43" s="68">
        <v>6.0917929252545494E-2</v>
      </c>
      <c r="AI43" s="66">
        <v>0.12752148150289827</v>
      </c>
      <c r="AJ43" s="67">
        <v>0.20016207455429497</v>
      </c>
      <c r="AK43" s="67">
        <v>0.20016207455429497</v>
      </c>
      <c r="AL43" s="67">
        <v>0.17617107942973523</v>
      </c>
      <c r="AM43" s="93">
        <v>0.18816657699201511</v>
      </c>
      <c r="AN43" s="67">
        <v>0.40740740740740738</v>
      </c>
      <c r="AO43" s="67">
        <v>0.40740740740740738</v>
      </c>
      <c r="AP43" s="67">
        <v>0.25925925925925924</v>
      </c>
      <c r="AQ43" s="93">
        <v>0.33333333333333331</v>
      </c>
      <c r="AR43" s="68">
        <v>1.5075117370892019</v>
      </c>
      <c r="AS43" s="68">
        <v>1.5075117370892019</v>
      </c>
      <c r="AT43" s="68">
        <v>1.3848522167487685</v>
      </c>
      <c r="AU43" s="66">
        <v>1.4461819769189852</v>
      </c>
      <c r="AV43" s="68">
        <v>0.37416326684559653</v>
      </c>
      <c r="AW43" s="68">
        <v>0.37416326684559653</v>
      </c>
      <c r="AX43" s="68">
        <v>6.2761987538537234E-2</v>
      </c>
      <c r="AY43" s="66">
        <v>0.21846262719206688</v>
      </c>
      <c r="AZ43" s="68">
        <v>8.8355750485245022E-3</v>
      </c>
      <c r="BA43" s="68">
        <v>8.8355750485245022E-3</v>
      </c>
      <c r="BB43" s="68">
        <v>-2.6531686706285917E-3</v>
      </c>
      <c r="BC43" s="66">
        <v>3.0912031889479552E-3</v>
      </c>
      <c r="BD43" s="68">
        <v>9.9149221309299262E-2</v>
      </c>
      <c r="BE43" s="68">
        <v>9.9149221309299262E-2</v>
      </c>
      <c r="BF43" s="68">
        <v>9.9149221309299262E-2</v>
      </c>
      <c r="BG43" s="68">
        <v>9.9149221309299262E-2</v>
      </c>
      <c r="BH43" s="67">
        <v>2.248038877154003E-2</v>
      </c>
      <c r="BI43" s="67">
        <v>0.13068579179979314</v>
      </c>
      <c r="BJ43" s="67">
        <v>-2.0520042073263495E-2</v>
      </c>
      <c r="BK43" s="63">
        <v>42.208333333333336</v>
      </c>
      <c r="BL43" s="63">
        <v>0.75</v>
      </c>
      <c r="BM43" s="93">
        <v>9.6059113300492605E-2</v>
      </c>
      <c r="BN43" s="93">
        <v>9.6059113300492605E-2</v>
      </c>
      <c r="BO43" s="93">
        <v>9.0283077777006865E-2</v>
      </c>
      <c r="BP43" s="93">
        <v>4.0412251406464372E-2</v>
      </c>
      <c r="BQ43" s="93">
        <v>4.5485261366156882E-3</v>
      </c>
      <c r="BR43" s="93">
        <v>2.248038877154003E-2</v>
      </c>
      <c r="BS43" s="93">
        <v>0.1929544221289122</v>
      </c>
      <c r="BT43" s="93">
        <v>6.8417161470674087E-2</v>
      </c>
      <c r="BU43" s="93">
        <v>0.13068579179979314</v>
      </c>
      <c r="BV43" s="68">
        <v>3.3895663534490001</v>
      </c>
      <c r="BW43" s="68">
        <v>249</v>
      </c>
      <c r="BX43" s="68">
        <v>76</v>
      </c>
      <c r="BY43" s="68">
        <v>2</v>
      </c>
      <c r="BZ43" s="68">
        <v>4.5</v>
      </c>
      <c r="CA43" s="68">
        <v>6.81</v>
      </c>
      <c r="CB43" s="68">
        <v>4.22</v>
      </c>
      <c r="CC43" s="68">
        <v>39.5</v>
      </c>
      <c r="CD43" s="68">
        <v>127</v>
      </c>
      <c r="CE43" s="68">
        <v>13.65</v>
      </c>
      <c r="CF43" s="68">
        <v>129.66162471582999</v>
      </c>
      <c r="CG43" s="68">
        <v>121.44491691815</v>
      </c>
    </row>
    <row r="44" spans="1:85" ht="16" x14ac:dyDescent="0.2">
      <c r="A44" s="63" t="s">
        <v>2404</v>
      </c>
      <c r="B44" t="s">
        <v>2404</v>
      </c>
      <c r="C44" s="63" t="s">
        <v>65</v>
      </c>
      <c r="D44" s="63" t="s">
        <v>43</v>
      </c>
      <c r="E44" s="63" t="s">
        <v>8</v>
      </c>
      <c r="F44" s="63">
        <v>2018</v>
      </c>
      <c r="G44" s="63">
        <v>4.71</v>
      </c>
      <c r="H44" s="63">
        <v>12</v>
      </c>
      <c r="I44" s="63">
        <v>35.299999999999997</v>
      </c>
      <c r="J44" s="63">
        <v>16</v>
      </c>
      <c r="K44" s="63">
        <v>76.900000000000006</v>
      </c>
      <c r="L44" s="63">
        <v>16</v>
      </c>
      <c r="M44" s="63">
        <v>149.1</v>
      </c>
      <c r="N44" s="68">
        <f t="shared" si="0"/>
        <v>5.9386363636363635</v>
      </c>
      <c r="O44" s="63">
        <f t="shared" si="1"/>
        <v>261.3</v>
      </c>
      <c r="P44" s="86" t="s">
        <v>251</v>
      </c>
      <c r="Q44" s="63">
        <v>3</v>
      </c>
      <c r="R44" s="63">
        <v>86</v>
      </c>
      <c r="S44" s="65">
        <v>22</v>
      </c>
      <c r="T44" s="65">
        <v>20</v>
      </c>
      <c r="U44" s="65" t="s">
        <v>5</v>
      </c>
      <c r="V44" s="66">
        <v>15.758928571428571</v>
      </c>
      <c r="W44" s="66">
        <v>3.2</v>
      </c>
      <c r="X44" s="67">
        <v>0.27651432828990202</v>
      </c>
      <c r="Y44" s="67">
        <v>0.28083277968713555</v>
      </c>
      <c r="Z44" s="68">
        <v>2.212471131639723</v>
      </c>
      <c r="AA44" s="67">
        <v>0.18914116485686081</v>
      </c>
      <c r="AB44" s="67">
        <v>0.13179572746143942</v>
      </c>
      <c r="AC44" s="67">
        <v>0.1796769654071538</v>
      </c>
      <c r="AD44" s="67">
        <v>0.1796769654071538</v>
      </c>
      <c r="AE44" s="67">
        <v>0.15067057606932655</v>
      </c>
      <c r="AF44" s="68">
        <v>2.4545934499253935E-2</v>
      </c>
      <c r="AG44" s="68">
        <v>3.0879328111786258E-2</v>
      </c>
      <c r="AH44" s="68">
        <v>2.2879725315202049E-2</v>
      </c>
      <c r="AI44" s="66">
        <v>2.6101662642080747E-2</v>
      </c>
      <c r="AJ44" s="67">
        <v>7.9380928607089368E-2</v>
      </c>
      <c r="AK44" s="67">
        <v>0.18914116485686081</v>
      </c>
      <c r="AL44" s="67">
        <v>0.18914116485686081</v>
      </c>
      <c r="AM44" s="93">
        <v>0.12893648882276809</v>
      </c>
      <c r="AN44" s="67">
        <v>0.18421052631578946</v>
      </c>
      <c r="AO44" s="67">
        <v>0.18421052631578946</v>
      </c>
      <c r="AP44" s="67">
        <v>0.1702127659574468</v>
      </c>
      <c r="AQ44" s="93">
        <v>0.17240466331588497</v>
      </c>
      <c r="AR44" s="68">
        <v>1.0487062404870624</v>
      </c>
      <c r="AS44" s="68">
        <v>2.212471131639723</v>
      </c>
      <c r="AT44" s="68">
        <v>2.212471131639723</v>
      </c>
      <c r="AU44" s="66">
        <v>1.5505324398777824</v>
      </c>
      <c r="AV44" s="68">
        <v>9.4121745487991126E-2</v>
      </c>
      <c r="AW44" s="68">
        <v>0.89038090242949175</v>
      </c>
      <c r="AX44" s="68">
        <v>0.89038090242949175</v>
      </c>
      <c r="AY44" s="66">
        <v>0.41385804172681312</v>
      </c>
      <c r="AZ44" s="68">
        <v>0.4689334489436715</v>
      </c>
      <c r="BA44" s="68">
        <v>1.5387829209269612</v>
      </c>
      <c r="BB44" s="68">
        <v>1.5387829209269612</v>
      </c>
      <c r="BC44" s="66">
        <v>0.93945450861126789</v>
      </c>
      <c r="BD44" s="68">
        <v>1.0487062404870624</v>
      </c>
      <c r="BE44" s="68">
        <v>1.3904199475065617</v>
      </c>
      <c r="BF44" s="68">
        <v>1.0896574471184535</v>
      </c>
      <c r="BG44" s="68">
        <v>1.1762612117040259</v>
      </c>
      <c r="BH44" s="67">
        <v>-1.4436530704949421E-2</v>
      </c>
      <c r="BI44" s="67">
        <v>2.791248758564378E-2</v>
      </c>
      <c r="BJ44" s="67">
        <v>-7.1873261375167669E-2</v>
      </c>
      <c r="BK44" s="63">
        <v>50.428571428571431</v>
      </c>
      <c r="BL44" s="63">
        <v>0.62857142857142856</v>
      </c>
      <c r="BM44" s="93">
        <v>0.14318706697459585</v>
      </c>
      <c r="BN44" s="93">
        <v>0.14318706697459585</v>
      </c>
      <c r="BO44" s="93">
        <v>8.9310297268237082E-2</v>
      </c>
      <c r="BP44" s="93">
        <v>1.7518611563741265E-2</v>
      </c>
      <c r="BQ44" s="93">
        <v>1.7518611563741265E-2</v>
      </c>
      <c r="BR44" s="93">
        <v>-1.4436530704949421E-2</v>
      </c>
      <c r="BS44" s="93">
        <v>3.0378957533330642E-2</v>
      </c>
      <c r="BT44" s="93">
        <v>3.0378957533330642E-2</v>
      </c>
      <c r="BU44" s="93">
        <v>2.791248758564378E-2</v>
      </c>
      <c r="BV44" s="68">
        <v>3.3568943221646999</v>
      </c>
      <c r="BW44" s="68">
        <v>256</v>
      </c>
      <c r="BX44" s="68">
        <v>77</v>
      </c>
      <c r="BY44" s="68">
        <v>17</v>
      </c>
      <c r="BZ44" s="68">
        <v>4.67</v>
      </c>
      <c r="CA44" s="68">
        <v>7.34</v>
      </c>
      <c r="CB44" s="68">
        <v>4.38</v>
      </c>
      <c r="CC44" s="68">
        <v>31</v>
      </c>
      <c r="CD44" s="68">
        <v>113</v>
      </c>
      <c r="CE44" s="68">
        <v>19.2</v>
      </c>
      <c r="CF44" s="68">
        <v>117.98143966474996</v>
      </c>
      <c r="CG44" s="68">
        <v>17.647125836549002</v>
      </c>
    </row>
    <row r="45" spans="1:85" ht="16" x14ac:dyDescent="0.2">
      <c r="A45" s="63" t="s">
        <v>2497</v>
      </c>
      <c r="B45" t="s">
        <v>2497</v>
      </c>
      <c r="C45" s="63" t="s">
        <v>229</v>
      </c>
      <c r="D45" s="63" t="s">
        <v>51</v>
      </c>
      <c r="E45" s="63" t="s">
        <v>8</v>
      </c>
      <c r="F45" s="63">
        <v>2015</v>
      </c>
      <c r="G45" s="63" t="s">
        <v>5</v>
      </c>
      <c r="H45" s="63">
        <v>16</v>
      </c>
      <c r="I45" s="63">
        <v>54.5</v>
      </c>
      <c r="J45" s="63">
        <v>16</v>
      </c>
      <c r="K45" s="63">
        <v>160.1</v>
      </c>
      <c r="L45" s="63">
        <v>16</v>
      </c>
      <c r="M45" s="63">
        <v>69.099999999999994</v>
      </c>
      <c r="N45" s="68">
        <f t="shared" si="0"/>
        <v>5.9104166666666664</v>
      </c>
      <c r="O45" s="63">
        <f t="shared" si="1"/>
        <v>283.7</v>
      </c>
      <c r="P45" s="86" t="s">
        <v>231</v>
      </c>
      <c r="Q45" s="63">
        <v>2</v>
      </c>
      <c r="R45" s="63">
        <v>52</v>
      </c>
      <c r="S45" s="65">
        <v>21</v>
      </c>
      <c r="T45" s="65">
        <v>20</v>
      </c>
      <c r="U45" s="65" t="s">
        <v>5</v>
      </c>
      <c r="V45" s="66">
        <v>15.5625</v>
      </c>
      <c r="W45" s="66">
        <v>2.4615384615384617</v>
      </c>
      <c r="X45" s="67">
        <v>0.25162658885870481</v>
      </c>
      <c r="Y45" s="67">
        <v>0.235935875507261</v>
      </c>
      <c r="Z45" s="68">
        <v>1.1635514018691588</v>
      </c>
      <c r="AA45" s="67">
        <v>0.15031693329308785</v>
      </c>
      <c r="AB45" s="67">
        <v>0.16775105923913652</v>
      </c>
      <c r="AC45" s="67">
        <v>0.16775105923913652</v>
      </c>
      <c r="AD45" s="67">
        <v>0.16775105923913652</v>
      </c>
      <c r="AE45" s="67">
        <v>0.16775105923913652</v>
      </c>
      <c r="AF45" s="68">
        <v>1.0953819147184768E-2</v>
      </c>
      <c r="AG45" s="68">
        <v>1.0953819147184768E-2</v>
      </c>
      <c r="AH45" s="68">
        <v>1.0953819147184768E-2</v>
      </c>
      <c r="AI45" s="66">
        <v>1.0953819147184768E-2</v>
      </c>
      <c r="AJ45" s="67">
        <v>0.15031693329308785</v>
      </c>
      <c r="AK45" s="67">
        <v>0.15031693329308785</v>
      </c>
      <c r="AL45" s="67">
        <v>0.15031693329308785</v>
      </c>
      <c r="AM45" s="93" t="s">
        <v>5</v>
      </c>
      <c r="AN45" s="67">
        <v>0.18518518518518517</v>
      </c>
      <c r="AO45" s="67">
        <v>0.18518518518518517</v>
      </c>
      <c r="AP45" s="67">
        <v>0.18518518518518517</v>
      </c>
      <c r="AQ45" s="93" t="s">
        <v>5</v>
      </c>
      <c r="AR45" s="68">
        <v>1.1635514018691591</v>
      </c>
      <c r="AS45" s="68">
        <v>1.1635514018691591</v>
      </c>
      <c r="AT45" s="68">
        <v>1.1635514018691591</v>
      </c>
      <c r="AU45" s="66">
        <v>1.1635514018691591</v>
      </c>
      <c r="AV45" s="68">
        <v>-0.15853882734107216</v>
      </c>
      <c r="AW45" s="68">
        <v>-0.15853882734107216</v>
      </c>
      <c r="AX45" s="68">
        <v>-0.15853882734107216</v>
      </c>
      <c r="AY45" s="66">
        <v>-0.15853882734107216</v>
      </c>
      <c r="AZ45" s="68">
        <v>-0.22885281633130261</v>
      </c>
      <c r="BA45" s="68">
        <v>-0.22885281633130261</v>
      </c>
      <c r="BB45" s="68">
        <v>-0.22885281633130261</v>
      </c>
      <c r="BC45" s="66">
        <v>-0.22885281633130261</v>
      </c>
      <c r="BD45" s="68">
        <v>-0.51462590263521801</v>
      </c>
      <c r="BE45" s="68">
        <v>-0.51462590263521801</v>
      </c>
      <c r="BF45" s="68">
        <v>-0.51462590263521801</v>
      </c>
      <c r="BG45" s="68">
        <v>-0.51462590263521801</v>
      </c>
      <c r="BH45" s="67">
        <v>-1.0652810000015847E-2</v>
      </c>
      <c r="BI45" s="67" t="s">
        <v>5</v>
      </c>
      <c r="BJ45" s="67" t="s">
        <v>5</v>
      </c>
      <c r="BK45" s="63">
        <v>38.307692307692307</v>
      </c>
      <c r="BL45" s="63">
        <v>0.38461538461538464</v>
      </c>
      <c r="BM45" s="93">
        <v>7.476635514018691E-2</v>
      </c>
      <c r="BN45" s="93">
        <v>7.476635514018691E-2</v>
      </c>
      <c r="BO45" s="93">
        <v>7.476635514018691E-2</v>
      </c>
      <c r="BP45" s="93">
        <v>-2.1305620000031694E-2</v>
      </c>
      <c r="BQ45" s="93">
        <v>-2.1305620000031694E-2</v>
      </c>
      <c r="BR45" s="93">
        <v>-2.1305620000031694E-2</v>
      </c>
      <c r="BS45" s="93">
        <v>1.8453051365313361E-2</v>
      </c>
      <c r="BT45" s="93">
        <v>1.8453051365313361E-2</v>
      </c>
      <c r="BU45" s="93">
        <v>1.8453051365313361E-2</v>
      </c>
      <c r="BV45" s="68">
        <v>31.213498121379999</v>
      </c>
      <c r="BW45" s="68">
        <v>27</v>
      </c>
      <c r="BX45" s="68">
        <v>78</v>
      </c>
      <c r="BY45" s="68">
        <v>27</v>
      </c>
      <c r="BZ45" s="68">
        <v>4.84</v>
      </c>
      <c r="CA45" s="68">
        <v>7.57</v>
      </c>
      <c r="CB45" s="68">
        <v>4.55</v>
      </c>
      <c r="CC45" s="68">
        <v>32</v>
      </c>
      <c r="CD45" s="68">
        <v>114</v>
      </c>
      <c r="CE45" s="68">
        <v>111.4</v>
      </c>
      <c r="CF45" s="68">
        <v>11.687968612300001</v>
      </c>
      <c r="CG45" s="68">
        <v>98.439512996000005</v>
      </c>
    </row>
    <row r="46" spans="1:85" ht="16" x14ac:dyDescent="0.2">
      <c r="A46" s="63" t="s">
        <v>2577</v>
      </c>
      <c r="B46" t="s">
        <v>2577</v>
      </c>
      <c r="C46" s="63" t="s">
        <v>376</v>
      </c>
      <c r="D46" s="63" t="s">
        <v>45</v>
      </c>
      <c r="E46" s="63" t="s">
        <v>8</v>
      </c>
      <c r="F46" s="63">
        <v>2011</v>
      </c>
      <c r="G46" s="63" t="s">
        <v>5</v>
      </c>
      <c r="H46" s="63">
        <v>16</v>
      </c>
      <c r="I46" s="63">
        <v>93.1</v>
      </c>
      <c r="J46" s="63" t="s">
        <v>5</v>
      </c>
      <c r="K46" s="63" t="s">
        <v>5</v>
      </c>
      <c r="L46" s="63" t="s">
        <v>5</v>
      </c>
      <c r="M46" s="63" t="s">
        <v>5</v>
      </c>
      <c r="N46" s="68">
        <f t="shared" si="0"/>
        <v>5.8187499999999996</v>
      </c>
      <c r="O46" s="63">
        <f t="shared" si="1"/>
        <v>93.1</v>
      </c>
      <c r="P46" s="86" t="s">
        <v>78</v>
      </c>
      <c r="Q46" s="63">
        <v>5</v>
      </c>
      <c r="R46" s="63">
        <v>149</v>
      </c>
      <c r="S46" s="65">
        <v>22</v>
      </c>
      <c r="T46" s="65">
        <v>20</v>
      </c>
      <c r="U46" s="65">
        <v>20</v>
      </c>
      <c r="V46" s="66">
        <v>11.54954954954955</v>
      </c>
      <c r="W46" s="66">
        <v>5.55</v>
      </c>
      <c r="X46" s="67">
        <v>0.37543638612070501</v>
      </c>
      <c r="Y46" s="67">
        <v>0.32175084937207543</v>
      </c>
      <c r="Z46" s="68">
        <v>1.5444525151826136</v>
      </c>
      <c r="AA46" s="67">
        <v>0.18063319348951637</v>
      </c>
      <c r="AB46" s="67">
        <v>0.27199396471680592</v>
      </c>
      <c r="AC46" s="67">
        <v>0.27199396471680592</v>
      </c>
      <c r="AD46" s="67">
        <v>0.20688484280779812</v>
      </c>
      <c r="AE46" s="67">
        <v>0.23943940376230202</v>
      </c>
      <c r="AF46" s="68">
        <v>0.11519672462485417</v>
      </c>
      <c r="AG46" s="68">
        <v>0.11519672462485417</v>
      </c>
      <c r="AH46" s="68">
        <v>2.3293782742072972E-2</v>
      </c>
      <c r="AI46" s="66">
        <v>6.924525368346357E-2</v>
      </c>
      <c r="AJ46" s="67">
        <v>0.21065459610027856</v>
      </c>
      <c r="AK46" s="67">
        <v>0.21065459610027856</v>
      </c>
      <c r="AL46" s="67">
        <v>0.15061179087875418</v>
      </c>
      <c r="AM46" s="93">
        <v>0.18063319348951637</v>
      </c>
      <c r="AN46" s="67">
        <v>0.33333333333333331</v>
      </c>
      <c r="AO46" s="67">
        <v>0.33333333333333331</v>
      </c>
      <c r="AP46" s="67">
        <v>0.26315789473684209</v>
      </c>
      <c r="AQ46" s="93">
        <v>0.2982456140350877</v>
      </c>
      <c r="AR46" s="68">
        <v>1.6852367688022287</v>
      </c>
      <c r="AS46" s="68">
        <v>1.6852367688022287</v>
      </c>
      <c r="AT46" s="68">
        <v>1.4036682615629985</v>
      </c>
      <c r="AU46" s="66">
        <v>1.5444525151826136</v>
      </c>
      <c r="AV46" s="68">
        <v>0.3631465395919975</v>
      </c>
      <c r="AW46" s="68">
        <v>0.3631465395919975</v>
      </c>
      <c r="AX46" s="68">
        <v>4.8367920290952604E-3</v>
      </c>
      <c r="AY46" s="66">
        <v>0.18399166581054638</v>
      </c>
      <c r="AZ46" s="68">
        <v>0.12510173066502506</v>
      </c>
      <c r="BA46" s="68">
        <v>0.12510173066502506</v>
      </c>
      <c r="BB46" s="68">
        <v>-0.14059687029435408</v>
      </c>
      <c r="BC46" s="66">
        <v>-7.7475698146645122E-3</v>
      </c>
      <c r="BD46" s="68">
        <v>7.9255988418980294E-2</v>
      </c>
      <c r="BE46" s="68">
        <v>7.9255988418980294E-2</v>
      </c>
      <c r="BF46" s="68">
        <v>-8.7698163205137902E-2</v>
      </c>
      <c r="BG46" s="68">
        <v>-4.221087393078804E-3</v>
      </c>
      <c r="BH46" s="67">
        <v>1.2769851665990498E-2</v>
      </c>
      <c r="BI46" s="67">
        <v>7.6386486367448492E-2</v>
      </c>
      <c r="BJ46" s="67">
        <v>-1.9568491985722081E-2</v>
      </c>
      <c r="BK46" s="63">
        <v>64.099999999999994</v>
      </c>
      <c r="BL46" s="63">
        <v>0.95</v>
      </c>
      <c r="BM46" s="93">
        <v>0.19521912350597609</v>
      </c>
      <c r="BN46" s="93">
        <v>0.1569620253164557</v>
      </c>
      <c r="BO46" s="93">
        <v>0.17609057441121589</v>
      </c>
      <c r="BP46" s="93">
        <v>3.9032042807159023E-2</v>
      </c>
      <c r="BQ46" s="93">
        <v>-1.3492339475178028E-2</v>
      </c>
      <c r="BR46" s="93">
        <v>1.2769851665990498E-2</v>
      </c>
      <c r="BS46" s="93">
        <v>0.12259037377247844</v>
      </c>
      <c r="BT46" s="93">
        <v>3.0182598962418539E-2</v>
      </c>
      <c r="BU46" s="93">
        <v>7.6386486367448492E-2</v>
      </c>
      <c r="BV46" s="68">
        <v>28.491939729839999</v>
      </c>
      <c r="BW46" s="68">
        <v>249</v>
      </c>
      <c r="BX46" s="68">
        <v>78.5</v>
      </c>
      <c r="BY46" s="68">
        <v>17</v>
      </c>
      <c r="BZ46" s="68">
        <v>4.76</v>
      </c>
      <c r="CA46" s="68">
        <v>7.6</v>
      </c>
      <c r="CB46" s="68">
        <v>4.41</v>
      </c>
      <c r="CC46" s="68">
        <v>27</v>
      </c>
      <c r="CD46" s="68">
        <v>12</v>
      </c>
      <c r="CE46" s="68">
        <v>15.9</v>
      </c>
      <c r="CF46" s="68">
        <v>11.584571561900001</v>
      </c>
      <c r="CG46" s="68">
        <v>97.665554731759997</v>
      </c>
    </row>
    <row r="47" spans="1:85" ht="16" x14ac:dyDescent="0.2">
      <c r="A47" s="63" t="s">
        <v>2395</v>
      </c>
      <c r="B47" t="s">
        <v>2395</v>
      </c>
      <c r="C47" s="63" t="s">
        <v>39</v>
      </c>
      <c r="D47" s="63" t="s">
        <v>38</v>
      </c>
      <c r="E47" s="63" t="s">
        <v>8</v>
      </c>
      <c r="F47" s="63">
        <v>2018</v>
      </c>
      <c r="G47" s="63" t="s">
        <v>5</v>
      </c>
      <c r="H47" s="63">
        <v>17</v>
      </c>
      <c r="I47" s="63">
        <v>97.2</v>
      </c>
      <c r="J47" s="63" t="s">
        <v>5</v>
      </c>
      <c r="K47" s="63" t="s">
        <v>5</v>
      </c>
      <c r="L47" s="63" t="s">
        <v>5</v>
      </c>
      <c r="M47" s="63" t="s">
        <v>5</v>
      </c>
      <c r="N47" s="68">
        <f t="shared" si="0"/>
        <v>5.7176470588235295</v>
      </c>
      <c r="O47" s="63">
        <f t="shared" si="1"/>
        <v>97.2</v>
      </c>
      <c r="P47" s="86" t="s">
        <v>120</v>
      </c>
      <c r="Q47" s="63">
        <v>4</v>
      </c>
      <c r="R47" s="63">
        <v>106</v>
      </c>
      <c r="S47" s="65">
        <v>23</v>
      </c>
      <c r="T47" s="65">
        <v>21</v>
      </c>
      <c r="U47" s="65">
        <v>21</v>
      </c>
      <c r="V47" s="66">
        <v>11.274725274725276</v>
      </c>
      <c r="W47" s="66">
        <v>2.935483870967742</v>
      </c>
      <c r="X47" s="67">
        <v>0.55719892077507971</v>
      </c>
      <c r="Y47" s="67">
        <v>0.42151827324012758</v>
      </c>
      <c r="Z47" s="68">
        <v>1.6205973699861229</v>
      </c>
      <c r="AA47" s="67">
        <v>0.18868040225656119</v>
      </c>
      <c r="AB47" s="67">
        <v>0.1050186899673517</v>
      </c>
      <c r="AC47" s="67">
        <v>0.51738410596026485</v>
      </c>
      <c r="AD47" s="67">
        <v>7.9629629629629634E-2</v>
      </c>
      <c r="AE47" s="67">
        <v>0.19951516496495417</v>
      </c>
      <c r="AF47" s="68">
        <v>-4.6410172602484312E-3</v>
      </c>
      <c r="AG47" s="68">
        <v>-4.6410172602484312E-3</v>
      </c>
      <c r="AH47" s="68">
        <v>-9.4202132197199084E-2</v>
      </c>
      <c r="AI47" s="66">
        <v>-5.3204051748942903E-2</v>
      </c>
      <c r="AJ47" s="67">
        <v>5.214264309259814E-2</v>
      </c>
      <c r="AK47" s="67">
        <v>0.28476821192052981</v>
      </c>
      <c r="AL47" s="67">
        <v>9.2592592592592587E-2</v>
      </c>
      <c r="AM47" s="93">
        <v>0.13455664571938208</v>
      </c>
      <c r="AN47" s="67">
        <v>0.15789473684210525</v>
      </c>
      <c r="AO47" s="67">
        <v>0.75</v>
      </c>
      <c r="AP47" s="67">
        <v>6.6666666666666666E-2</v>
      </c>
      <c r="AQ47" s="93">
        <v>0.26447368421052631</v>
      </c>
      <c r="AR47" s="68">
        <v>0.75185185185185188</v>
      </c>
      <c r="AS47" s="68">
        <v>2.3243243243243241</v>
      </c>
      <c r="AT47" s="68">
        <v>0.91687041564792171</v>
      </c>
      <c r="AU47" s="66">
        <v>1.2461552178008137</v>
      </c>
      <c r="AV47" s="68">
        <v>-0.38149661839175353</v>
      </c>
      <c r="AW47" s="68">
        <v>-0.3305159498310738</v>
      </c>
      <c r="AX47" s="68">
        <v>-0.49004501388530297</v>
      </c>
      <c r="AY47" s="66">
        <v>-0.40068586070271012</v>
      </c>
      <c r="AZ47" s="68">
        <v>-0.87311005374348849</v>
      </c>
      <c r="BA47" s="68">
        <v>0.48922902950348157</v>
      </c>
      <c r="BB47" s="68">
        <v>-0.91822487917292084</v>
      </c>
      <c r="BC47" s="66">
        <v>-0.52547854107634462</v>
      </c>
      <c r="BD47" s="68">
        <v>-0.91824780202469369</v>
      </c>
      <c r="BE47" s="68">
        <v>0.56283100353159043</v>
      </c>
      <c r="BF47" s="68">
        <v>-0.84462290514481198</v>
      </c>
      <c r="BG47" s="68">
        <v>-0.40001323454597176</v>
      </c>
      <c r="BH47" s="67">
        <v>-1.6322651771892707E-2</v>
      </c>
      <c r="BI47" s="67">
        <v>4.1836646017691055E-2</v>
      </c>
      <c r="BJ47" s="67">
        <v>-5.3620573249787057E-2</v>
      </c>
      <c r="BK47" s="63">
        <v>33.096774193548384</v>
      </c>
      <c r="BL47" s="63">
        <v>0.29032258064516131</v>
      </c>
      <c r="BM47" s="93">
        <v>0.26470588235294118</v>
      </c>
      <c r="BN47" s="93">
        <v>0.11522633744855967</v>
      </c>
      <c r="BO47" s="93">
        <v>0.12251994143035114</v>
      </c>
      <c r="BP47" s="93">
        <v>0.12066408156659761</v>
      </c>
      <c r="BQ47" s="93">
        <v>-1.5448090577624266E-2</v>
      </c>
      <c r="BR47" s="93">
        <v>-1.6322651771892707E-2</v>
      </c>
      <c r="BS47" s="93">
        <v>0.34068186211488527</v>
      </c>
      <c r="BT47" s="93">
        <v>-0.11346754473575768</v>
      </c>
      <c r="BU47" s="93">
        <v>4.1836646017691055E-2</v>
      </c>
      <c r="BV47" s="68">
        <v>29.289659756151135</v>
      </c>
      <c r="BW47" s="68">
        <v>247</v>
      </c>
      <c r="BX47" s="68">
        <v>77</v>
      </c>
      <c r="BY47" s="68" t="s">
        <v>5</v>
      </c>
      <c r="BZ47" s="68" t="s">
        <v>5</v>
      </c>
      <c r="CA47" s="68" t="s">
        <v>5</v>
      </c>
      <c r="CB47" s="68" t="s">
        <v>5</v>
      </c>
      <c r="CC47" s="68" t="s">
        <v>5</v>
      </c>
      <c r="CD47" s="68" t="s">
        <v>5</v>
      </c>
      <c r="CE47" s="68" t="s">
        <v>5</v>
      </c>
      <c r="CF47" s="68" t="s">
        <v>5</v>
      </c>
      <c r="CG47" s="68" t="s">
        <v>5</v>
      </c>
    </row>
    <row r="48" spans="1:85" ht="16" x14ac:dyDescent="0.2">
      <c r="A48" s="63" t="s">
        <v>2380</v>
      </c>
      <c r="B48" t="s">
        <v>2380</v>
      </c>
      <c r="C48" s="63" t="s">
        <v>36</v>
      </c>
      <c r="D48" s="63" t="s">
        <v>35</v>
      </c>
      <c r="E48" s="63" t="s">
        <v>8</v>
      </c>
      <c r="F48" s="63">
        <v>2019</v>
      </c>
      <c r="G48" s="63">
        <v>4.75</v>
      </c>
      <c r="H48" s="63">
        <v>16</v>
      </c>
      <c r="I48" s="63">
        <v>91.3</v>
      </c>
      <c r="J48" s="63" t="s">
        <v>5</v>
      </c>
      <c r="K48" s="63" t="s">
        <v>5</v>
      </c>
      <c r="L48" s="63" t="s">
        <v>5</v>
      </c>
      <c r="M48" s="63" t="s">
        <v>5</v>
      </c>
      <c r="N48" s="68">
        <f t="shared" si="0"/>
        <v>5.7062499999999998</v>
      </c>
      <c r="O48" s="63">
        <f t="shared" si="1"/>
        <v>91.3</v>
      </c>
      <c r="P48" s="86" t="s">
        <v>111</v>
      </c>
      <c r="Q48" s="63">
        <v>3</v>
      </c>
      <c r="R48" s="63">
        <v>101</v>
      </c>
      <c r="S48" s="65">
        <v>22</v>
      </c>
      <c r="T48" s="65" t="s">
        <v>5</v>
      </c>
      <c r="U48" s="65" t="s">
        <v>5</v>
      </c>
      <c r="V48" s="66">
        <v>11.358490566037736</v>
      </c>
      <c r="W48" s="66">
        <v>2.12</v>
      </c>
      <c r="X48" s="67">
        <v>0.18149285008849875</v>
      </c>
      <c r="Y48" s="67">
        <v>0.1344597063866573</v>
      </c>
      <c r="Z48" s="68">
        <v>0.90725584444854213</v>
      </c>
      <c r="AA48" s="67">
        <v>6.7151896299715366E-2</v>
      </c>
      <c r="AB48" s="67">
        <v>6.0939196525515743E-2</v>
      </c>
      <c r="AC48" s="67">
        <v>0.14958874458874458</v>
      </c>
      <c r="AD48" s="67">
        <v>6.3808210999508327E-2</v>
      </c>
      <c r="AE48" s="67">
        <v>9.1445384037922892E-2</v>
      </c>
      <c r="AF48" s="68">
        <v>-4.8720510702084385E-2</v>
      </c>
      <c r="AG48" s="68">
        <v>-4.8720510702084385E-2</v>
      </c>
      <c r="AH48" s="68">
        <v>-0.11978284906621682</v>
      </c>
      <c r="AI48" s="66">
        <v>-8.425167988415061E-2</v>
      </c>
      <c r="AJ48" s="67">
        <v>3.8545059717698157E-2</v>
      </c>
      <c r="AK48" s="67">
        <v>7.1904761904761902E-2</v>
      </c>
      <c r="AL48" s="67">
        <v>6.2399030694668824E-2</v>
      </c>
      <c r="AM48" s="93">
        <v>5.7616284105709625E-2</v>
      </c>
      <c r="AN48" s="67">
        <v>8.3333333333333329E-2</v>
      </c>
      <c r="AO48" s="67">
        <v>0.22727272727272727</v>
      </c>
      <c r="AP48" s="67">
        <v>6.5217391304347824E-2</v>
      </c>
      <c r="AQ48" s="93">
        <v>0.12527448397013616</v>
      </c>
      <c r="AR48" s="68">
        <v>0.54675467546754675</v>
      </c>
      <c r="AS48" s="68">
        <v>1.0737777777777777</v>
      </c>
      <c r="AT48" s="68">
        <v>0.74073391111930664</v>
      </c>
      <c r="AU48" s="66">
        <v>0.7870887881215437</v>
      </c>
      <c r="AV48" s="68">
        <v>-0.58659379477605866</v>
      </c>
      <c r="AW48" s="68">
        <v>-0.58659379477605866</v>
      </c>
      <c r="AX48" s="68">
        <v>-0.65809755841459661</v>
      </c>
      <c r="AY48" s="66">
        <v>-0.62234567659532769</v>
      </c>
      <c r="AZ48" s="68">
        <v>-1.0691697627717307</v>
      </c>
      <c r="BA48" s="68">
        <v>-0.37475709189072748</v>
      </c>
      <c r="BB48" s="68">
        <v>-0.70780095854919856</v>
      </c>
      <c r="BC48" s="66">
        <v>-0.71724260440388565</v>
      </c>
      <c r="BD48" s="68">
        <v>-0.77104193470194482</v>
      </c>
      <c r="BE48" s="68">
        <v>-0.47442141336974408</v>
      </c>
      <c r="BF48" s="68">
        <v>-0.47442141336974408</v>
      </c>
      <c r="BG48" s="68">
        <v>-0.81703244499993122</v>
      </c>
      <c r="BH48" s="67">
        <v>-0.10754255149258447</v>
      </c>
      <c r="BI48" s="67">
        <v>-5.4426916436632201E-2</v>
      </c>
      <c r="BJ48" s="67">
        <v>-0.13966937027989085</v>
      </c>
      <c r="BK48" s="63">
        <v>24.08</v>
      </c>
      <c r="BL48" s="63">
        <v>0.48</v>
      </c>
      <c r="BM48" s="93">
        <v>8.2278481012658222E-2</v>
      </c>
      <c r="BN48" s="93">
        <v>7.4498567335243557E-2</v>
      </c>
      <c r="BO48" s="93">
        <v>6.3810171231478807E-2</v>
      </c>
      <c r="BP48" s="93">
        <v>-9.9717791388357638E-2</v>
      </c>
      <c r="BQ48" s="93">
        <v>-0.10170509965926339</v>
      </c>
      <c r="BR48" s="93">
        <v>-0.10754255149258447</v>
      </c>
      <c r="BS48" s="93">
        <v>1.8515364441709647E-4</v>
      </c>
      <c r="BT48" s="93">
        <v>-0.11289403284587125</v>
      </c>
      <c r="BU48" s="93">
        <v>-5.4426916436632201E-2</v>
      </c>
      <c r="BV48" s="68">
        <v>29.498231391135</v>
      </c>
      <c r="BW48" s="68">
        <v>252</v>
      </c>
      <c r="BX48" s="68">
        <v>77.5</v>
      </c>
      <c r="BY48" s="68">
        <v>19</v>
      </c>
      <c r="BZ48" s="68" t="s">
        <v>5</v>
      </c>
      <c r="CA48" s="68" t="s">
        <v>5</v>
      </c>
      <c r="CB48" s="68" t="s">
        <v>5</v>
      </c>
      <c r="CC48" s="68" t="s">
        <v>5</v>
      </c>
      <c r="CD48" s="68" t="s">
        <v>5</v>
      </c>
      <c r="CE48" s="68" t="s">
        <v>5</v>
      </c>
      <c r="CF48" s="68" t="s">
        <v>5</v>
      </c>
      <c r="CG48" s="68" t="s">
        <v>5</v>
      </c>
    </row>
    <row r="49" spans="1:85" x14ac:dyDescent="0.2">
      <c r="A49" s="63" t="s">
        <v>2349</v>
      </c>
      <c r="B49" t="s">
        <v>2349</v>
      </c>
      <c r="C49" s="63" t="s">
        <v>2350</v>
      </c>
      <c r="D49" s="63" t="s">
        <v>96</v>
      </c>
      <c r="E49" s="63" t="s">
        <v>8</v>
      </c>
      <c r="F49" s="63">
        <v>2020</v>
      </c>
      <c r="G49" s="63" t="s">
        <v>5</v>
      </c>
      <c r="H49" s="63">
        <v>15</v>
      </c>
      <c r="I49" s="63">
        <v>60.4</v>
      </c>
      <c r="J49" s="63">
        <v>16</v>
      </c>
      <c r="K49" s="63">
        <v>119.9</v>
      </c>
      <c r="L49" s="63">
        <v>15</v>
      </c>
      <c r="M49" s="63">
        <v>81.8</v>
      </c>
      <c r="N49" s="68">
        <f t="shared" si="0"/>
        <v>5.697826086956522</v>
      </c>
      <c r="O49" s="63">
        <f t="shared" si="1"/>
        <v>262.09999999999997</v>
      </c>
      <c r="P49" s="63" t="s">
        <v>5</v>
      </c>
      <c r="Q49" s="63">
        <v>8</v>
      </c>
      <c r="R49" s="63">
        <v>300</v>
      </c>
      <c r="S49" s="65">
        <v>24</v>
      </c>
      <c r="T49" s="65" t="s">
        <v>5</v>
      </c>
      <c r="U49" s="65" t="s">
        <v>5</v>
      </c>
      <c r="V49" s="66">
        <v>8.4166666666666661</v>
      </c>
      <c r="W49" s="66">
        <v>1.3333333333333333</v>
      </c>
      <c r="X49" s="67">
        <v>3.2920469361147328E-2</v>
      </c>
      <c r="Y49" s="67">
        <v>5.2672750977835726E-2</v>
      </c>
      <c r="Z49" s="68">
        <v>0.2700534759358289</v>
      </c>
      <c r="AA49" s="67">
        <v>4.3893959148196438E-2</v>
      </c>
      <c r="AB49" s="67">
        <v>2.1946979574098219E-2</v>
      </c>
      <c r="AC49" s="67">
        <v>2.1946979574098219E-2</v>
      </c>
      <c r="AD49" s="67">
        <v>2.1946979574098219E-2</v>
      </c>
      <c r="AE49" s="67">
        <v>2.1946979574098219E-2</v>
      </c>
      <c r="AF49" s="68">
        <v>-0.15244361376328147</v>
      </c>
      <c r="AG49" s="68">
        <v>-0.15244361376328147</v>
      </c>
      <c r="AH49" s="68">
        <v>-0.15244361376328147</v>
      </c>
      <c r="AI49" s="66">
        <v>-0.15244361376328147</v>
      </c>
      <c r="AJ49" s="67">
        <v>4.3893959148196438E-2</v>
      </c>
      <c r="AK49" s="67">
        <v>4.3893959148196438E-2</v>
      </c>
      <c r="AL49" s="67">
        <v>4.3893959148196438E-2</v>
      </c>
      <c r="AM49" s="93" t="s">
        <v>5</v>
      </c>
      <c r="AN49" s="67">
        <v>0</v>
      </c>
      <c r="AO49" s="67">
        <v>0</v>
      </c>
      <c r="AP49" s="67">
        <v>0</v>
      </c>
      <c r="AQ49" s="93" t="s">
        <v>5</v>
      </c>
      <c r="AR49" s="68">
        <v>0.39007724301841945</v>
      </c>
      <c r="AS49" s="68">
        <v>0.39007724301841945</v>
      </c>
      <c r="AT49" s="68">
        <v>0.39007724301841945</v>
      </c>
      <c r="AU49" s="66">
        <v>0.39007724301841945</v>
      </c>
      <c r="AV49" s="68">
        <v>-1.424223971144462</v>
      </c>
      <c r="AW49" s="68">
        <v>-1.424223971144462</v>
      </c>
      <c r="AX49" s="68">
        <v>-1.424223971144462</v>
      </c>
      <c r="AY49" s="66">
        <v>-1.424223971144462</v>
      </c>
      <c r="AZ49" s="68">
        <v>-0.93739528445410825</v>
      </c>
      <c r="BA49" s="68">
        <v>-0.93739528445410825</v>
      </c>
      <c r="BB49" s="68">
        <v>-0.93739528445410825</v>
      </c>
      <c r="BC49" s="66">
        <v>-0.93739528445410825</v>
      </c>
      <c r="BD49" s="68" t="s">
        <v>5</v>
      </c>
      <c r="BE49" s="68">
        <v>0</v>
      </c>
      <c r="BF49" s="68">
        <v>0</v>
      </c>
      <c r="BG49" s="68">
        <v>0</v>
      </c>
      <c r="BH49" s="67">
        <v>0</v>
      </c>
      <c r="BI49" s="67" t="s">
        <v>5</v>
      </c>
      <c r="BJ49" s="67" t="s">
        <v>5</v>
      </c>
      <c r="BK49" s="63">
        <v>11.222222222222221</v>
      </c>
      <c r="BL49" s="63">
        <v>0</v>
      </c>
      <c r="BM49" s="93">
        <v>3.2085561497326207E-2</v>
      </c>
      <c r="BN49" s="93">
        <v>3.2085561497326207E-2</v>
      </c>
      <c r="BO49" s="93">
        <v>3.2085561497326207E-2</v>
      </c>
      <c r="BP49" s="93">
        <v>0</v>
      </c>
      <c r="BQ49" s="93" t="s">
        <v>5</v>
      </c>
      <c r="BR49" s="93" t="s">
        <v>5</v>
      </c>
      <c r="BS49" s="93">
        <v>-0.18220486433742608</v>
      </c>
      <c r="BT49" s="93">
        <v>-0.18220486433742608</v>
      </c>
      <c r="BU49" s="93">
        <v>-0.18220486433742608</v>
      </c>
      <c r="BV49" s="68" t="s">
        <v>5</v>
      </c>
      <c r="BW49" s="68" t="s">
        <v>5</v>
      </c>
      <c r="BX49" s="68" t="s">
        <v>5</v>
      </c>
      <c r="BY49" s="68" t="s">
        <v>5</v>
      </c>
      <c r="BZ49" s="68" t="s">
        <v>5</v>
      </c>
      <c r="CA49" s="68" t="s">
        <v>5</v>
      </c>
      <c r="CB49" s="68" t="s">
        <v>5</v>
      </c>
      <c r="CC49" s="68" t="s">
        <v>5</v>
      </c>
      <c r="CD49" s="68" t="s">
        <v>5</v>
      </c>
      <c r="CE49" s="68" t="s">
        <v>5</v>
      </c>
      <c r="CF49" s="68" t="s">
        <v>5</v>
      </c>
      <c r="CG49" s="68" t="s">
        <v>5</v>
      </c>
    </row>
    <row r="50" spans="1:85" ht="16" x14ac:dyDescent="0.2">
      <c r="A50" s="63" t="s">
        <v>2482</v>
      </c>
      <c r="B50" t="s">
        <v>2482</v>
      </c>
      <c r="C50" s="63" t="s">
        <v>1383</v>
      </c>
      <c r="D50" s="63" t="s">
        <v>62</v>
      </c>
      <c r="E50" s="63" t="s">
        <v>8</v>
      </c>
      <c r="F50" s="63">
        <v>2015</v>
      </c>
      <c r="G50" s="63">
        <v>4.8899999999999997</v>
      </c>
      <c r="H50" s="63" t="s">
        <v>5</v>
      </c>
      <c r="I50" s="63" t="s">
        <v>5</v>
      </c>
      <c r="J50" s="63">
        <v>3</v>
      </c>
      <c r="K50" s="63">
        <v>16.5</v>
      </c>
      <c r="L50" s="63" t="s">
        <v>5</v>
      </c>
      <c r="M50" s="63" t="s">
        <v>5</v>
      </c>
      <c r="N50" s="68">
        <f t="shared" si="0"/>
        <v>5.5</v>
      </c>
      <c r="O50" s="63">
        <f t="shared" si="1"/>
        <v>16.5</v>
      </c>
      <c r="P50" s="86" t="s">
        <v>76</v>
      </c>
      <c r="Q50" s="63">
        <v>3</v>
      </c>
      <c r="R50" s="63">
        <v>100</v>
      </c>
      <c r="S50" s="65">
        <v>22</v>
      </c>
      <c r="T50" s="65">
        <v>18</v>
      </c>
      <c r="U50" s="65">
        <v>18</v>
      </c>
      <c r="V50" s="66">
        <v>11.241573033707866</v>
      </c>
      <c r="W50" s="66">
        <v>4.1395348837209305</v>
      </c>
      <c r="X50" s="67">
        <v>0.54105738549140603</v>
      </c>
      <c r="Y50" s="67">
        <v>0.48253392204940759</v>
      </c>
      <c r="Z50" s="68">
        <v>1.7165621419526018</v>
      </c>
      <c r="AA50" s="67">
        <v>0.26742700991347201</v>
      </c>
      <c r="AB50" s="67">
        <v>0.23825160537069467</v>
      </c>
      <c r="AC50" s="67">
        <v>0.44275793650793649</v>
      </c>
      <c r="AD50" s="67">
        <v>0.196598897966939</v>
      </c>
      <c r="AE50" s="67">
        <v>0.25951725935299602</v>
      </c>
      <c r="AF50" s="68">
        <v>0.13100181240850919</v>
      </c>
      <c r="AG50" s="68">
        <v>0.33309822928033639</v>
      </c>
      <c r="AH50" s="68">
        <v>1.3007837901213848E-2</v>
      </c>
      <c r="AI50" s="66">
        <v>0.12019280926613041</v>
      </c>
      <c r="AJ50" s="67">
        <v>0.22650321074138938</v>
      </c>
      <c r="AK50" s="67">
        <v>0.35218253968253971</v>
      </c>
      <c r="AL50" s="67">
        <v>0.18267148014440432</v>
      </c>
      <c r="AM50" s="93">
        <v>0.22511506097074491</v>
      </c>
      <c r="AN50" s="67">
        <v>0.25</v>
      </c>
      <c r="AO50" s="67">
        <v>0.53333333333333333</v>
      </c>
      <c r="AP50" s="67">
        <v>0.21052631578947367</v>
      </c>
      <c r="AQ50" s="93">
        <v>0.29391945773524719</v>
      </c>
      <c r="AR50" s="68">
        <v>1.3287671232876714</v>
      </c>
      <c r="AS50" s="68">
        <v>2.2049689440993787</v>
      </c>
      <c r="AT50" s="68">
        <v>1.3398058252427183</v>
      </c>
      <c r="AU50" s="66">
        <v>1.5567377458847149</v>
      </c>
      <c r="AV50" s="68">
        <v>0.37418262828860016</v>
      </c>
      <c r="AW50" s="68">
        <v>1.0716204738557733</v>
      </c>
      <c r="AX50" s="68">
        <v>-5.9025644291184953E-2</v>
      </c>
      <c r="AY50" s="66">
        <v>0.3545240798880121</v>
      </c>
      <c r="AZ50" s="68">
        <v>-0.37122214247090746</v>
      </c>
      <c r="BA50" s="68">
        <v>0.62965594947440584</v>
      </c>
      <c r="BB50" s="68">
        <v>-0.17227999991266274</v>
      </c>
      <c r="BC50" s="66">
        <v>-1.7786593791340288E-2</v>
      </c>
      <c r="BD50" s="68">
        <v>0</v>
      </c>
      <c r="BE50" s="68">
        <v>0</v>
      </c>
      <c r="BF50" s="68">
        <v>-0.19299874514705451</v>
      </c>
      <c r="BG50" s="68">
        <v>-6.4332915049018169E-2</v>
      </c>
      <c r="BH50" s="67">
        <v>7.6559263736473676E-2</v>
      </c>
      <c r="BI50" s="67">
        <v>0.12316682043232551</v>
      </c>
      <c r="BJ50" s="67">
        <v>2.6499820599976909E-2</v>
      </c>
      <c r="BK50" s="63">
        <v>46.534883720930232</v>
      </c>
      <c r="BL50" s="63">
        <v>0.41860465116279072</v>
      </c>
      <c r="BM50" s="93">
        <v>0.18944099378881987</v>
      </c>
      <c r="BN50" s="93">
        <v>0.10194174757281553</v>
      </c>
      <c r="BO50" s="93">
        <v>0.12669064175385841</v>
      </c>
      <c r="BP50" s="93">
        <v>0.19243271653470911</v>
      </c>
      <c r="BQ50" s="93">
        <v>1.8567349790472115E-2</v>
      </c>
      <c r="BR50" s="93">
        <v>7.6559263736473676E-2</v>
      </c>
      <c r="BS50" s="93">
        <v>0.33192761765599754</v>
      </c>
      <c r="BT50" s="93">
        <v>1.9471407735305146E-2</v>
      </c>
      <c r="BU50" s="93">
        <v>0.12316682043232551</v>
      </c>
      <c r="BV50" s="68">
        <v>3.9975934417753001</v>
      </c>
      <c r="BW50" s="68">
        <v>248</v>
      </c>
      <c r="BX50" s="68">
        <v>75</v>
      </c>
      <c r="BY50" s="68">
        <v>22</v>
      </c>
      <c r="BZ50" s="68">
        <v>4.62</v>
      </c>
      <c r="CA50" s="68" t="s">
        <v>5</v>
      </c>
      <c r="CB50" s="68">
        <v>4.18</v>
      </c>
      <c r="CC50" s="68">
        <v>38</v>
      </c>
      <c r="CD50" s="68">
        <v>127</v>
      </c>
      <c r="CE50" s="68">
        <v>128.1</v>
      </c>
      <c r="CF50" s="68">
        <v>113.19584218270001</v>
      </c>
      <c r="CG50" s="68">
        <v>18.871391633718002</v>
      </c>
    </row>
    <row r="51" spans="1:85" ht="16" x14ac:dyDescent="0.2">
      <c r="A51" s="63" t="s">
        <v>2595</v>
      </c>
      <c r="B51" t="s">
        <v>2595</v>
      </c>
      <c r="C51" s="63" t="s">
        <v>50</v>
      </c>
      <c r="D51" s="63" t="s">
        <v>431</v>
      </c>
      <c r="E51" s="63" t="s">
        <v>8</v>
      </c>
      <c r="F51" s="63">
        <v>2010</v>
      </c>
      <c r="G51" s="63">
        <v>4.6100000000000003</v>
      </c>
      <c r="H51" s="63">
        <v>14</v>
      </c>
      <c r="I51" s="63">
        <v>84.5</v>
      </c>
      <c r="J51" s="63" t="s">
        <v>5</v>
      </c>
      <c r="K51" s="63" t="s">
        <v>5</v>
      </c>
      <c r="L51" s="63">
        <v>3</v>
      </c>
      <c r="M51" s="63">
        <v>8.9</v>
      </c>
      <c r="N51" s="68">
        <f t="shared" si="0"/>
        <v>5.4941176470588236</v>
      </c>
      <c r="O51" s="63">
        <f t="shared" si="1"/>
        <v>93.4</v>
      </c>
      <c r="P51" s="86" t="s">
        <v>290</v>
      </c>
      <c r="Q51" s="63">
        <v>1</v>
      </c>
      <c r="R51" s="63">
        <v>10</v>
      </c>
      <c r="S51" s="65">
        <v>21</v>
      </c>
      <c r="T51" s="65">
        <v>19</v>
      </c>
      <c r="U51" s="65" t="s">
        <v>5</v>
      </c>
      <c r="V51" s="66">
        <v>16.116071428571427</v>
      </c>
      <c r="W51" s="66">
        <v>3.5</v>
      </c>
      <c r="X51" s="67">
        <v>0.29812227978000538</v>
      </c>
      <c r="Y51" s="67">
        <v>0.36209416981549636</v>
      </c>
      <c r="Z51" s="68">
        <v>2.1479028697571745</v>
      </c>
      <c r="AA51" s="67">
        <v>0.26982806433721573</v>
      </c>
      <c r="AB51" s="67">
        <v>5.0528017492033214E-2</v>
      </c>
      <c r="AC51" s="67">
        <v>0.18848546074003644</v>
      </c>
      <c r="AD51" s="67">
        <v>0.18848546074003644</v>
      </c>
      <c r="AE51" s="67">
        <v>0.13241306894720983</v>
      </c>
      <c r="AF51" s="68">
        <v>-5.6721775470152266E-2</v>
      </c>
      <c r="AG51" s="68">
        <v>4.8566021381959701E-2</v>
      </c>
      <c r="AH51" s="68">
        <v>3.1688220648084686E-2</v>
      </c>
      <c r="AI51" s="66">
        <v>7.8441555199640408E-3</v>
      </c>
      <c r="AJ51" s="67">
        <v>6.2594496522527965E-2</v>
      </c>
      <c r="AK51" s="67">
        <v>0.26982806433721573</v>
      </c>
      <c r="AL51" s="67">
        <v>0.26982806433721573</v>
      </c>
      <c r="AM51" s="93">
        <v>0.17031432786536826</v>
      </c>
      <c r="AN51" s="67">
        <v>3.8461538461538464E-2</v>
      </c>
      <c r="AO51" s="67">
        <v>0.13793103448275862</v>
      </c>
      <c r="AP51" s="67">
        <v>0.10714285714285714</v>
      </c>
      <c r="AQ51" s="93">
        <v>9.4511810029051402E-2</v>
      </c>
      <c r="AR51" s="68">
        <v>0.90912162162162169</v>
      </c>
      <c r="AS51" s="68">
        <v>2.147902869757174</v>
      </c>
      <c r="AT51" s="68">
        <v>2.147902869757174</v>
      </c>
      <c r="AU51" s="66">
        <v>1.5355370894127667</v>
      </c>
      <c r="AV51" s="68">
        <v>-4.5462873377449586E-2</v>
      </c>
      <c r="AW51" s="68">
        <v>0.82581264054694281</v>
      </c>
      <c r="AX51" s="68">
        <v>0.82581264054694281</v>
      </c>
      <c r="AY51" s="66">
        <v>0.39886269126179735</v>
      </c>
      <c r="AZ51" s="68">
        <v>-0.40012980045226498</v>
      </c>
      <c r="BA51" s="68">
        <v>0.64498552840077616</v>
      </c>
      <c r="BB51" s="68">
        <v>0.64498552840077616</v>
      </c>
      <c r="BC51" s="66">
        <v>0.16173036091137624</v>
      </c>
      <c r="BD51" s="68">
        <v>-0.24692233442233424</v>
      </c>
      <c r="BE51" s="68">
        <v>0.56025663656117497</v>
      </c>
      <c r="BF51" s="68">
        <v>0.56025663656117497</v>
      </c>
      <c r="BG51" s="68">
        <v>0.15666715106942036</v>
      </c>
      <c r="BH51" s="67">
        <v>2.6941308337650721E-2</v>
      </c>
      <c r="BI51" s="67">
        <v>9.6549804635270714E-3</v>
      </c>
      <c r="BJ51" s="67">
        <v>-3.6507109302375385E-2</v>
      </c>
      <c r="BK51" s="63">
        <v>56.40625</v>
      </c>
      <c r="BL51" s="63">
        <v>0.25</v>
      </c>
      <c r="BM51" s="93">
        <v>0.13686534216335541</v>
      </c>
      <c r="BN51" s="93">
        <v>0.13686534216335541</v>
      </c>
      <c r="BO51" s="93">
        <v>8.4933820033157789E-2</v>
      </c>
      <c r="BP51" s="93">
        <v>9.8205511044096194E-2</v>
      </c>
      <c r="BQ51" s="93">
        <v>9.8205511044096194E-2</v>
      </c>
      <c r="BR51" s="93">
        <v>2.6941308337650721E-2</v>
      </c>
      <c r="BS51" s="93">
        <v>4.7395409757620854E-2</v>
      </c>
      <c r="BT51" s="93">
        <v>3.9187452866213279E-2</v>
      </c>
      <c r="BU51" s="93">
        <v>9.6549804635270714E-3</v>
      </c>
      <c r="BV51" s="68">
        <v>3.4367935275589998</v>
      </c>
      <c r="BW51" s="68">
        <v>25</v>
      </c>
      <c r="BX51" s="68">
        <v>76</v>
      </c>
      <c r="BY51" s="68">
        <v>24</v>
      </c>
      <c r="BZ51" s="68">
        <v>4.5999999999999996</v>
      </c>
      <c r="CA51" s="68" t="s">
        <v>5</v>
      </c>
      <c r="CB51" s="68" t="s">
        <v>5</v>
      </c>
      <c r="CC51" s="68">
        <v>32</v>
      </c>
      <c r="CD51" s="68">
        <v>12</v>
      </c>
      <c r="CE51" s="68">
        <v>114.4</v>
      </c>
      <c r="CF51" s="68">
        <v>119.22664748123999</v>
      </c>
      <c r="CG51" s="68">
        <v>111.67555779889</v>
      </c>
    </row>
    <row r="52" spans="1:85" ht="16" x14ac:dyDescent="0.2">
      <c r="A52" s="63" t="s">
        <v>2499</v>
      </c>
      <c r="B52" t="s">
        <v>2499</v>
      </c>
      <c r="C52" s="63" t="s">
        <v>87</v>
      </c>
      <c r="D52" s="63" t="s">
        <v>27</v>
      </c>
      <c r="E52" s="63" t="s">
        <v>8</v>
      </c>
      <c r="F52" s="63">
        <v>2014</v>
      </c>
      <c r="G52" s="63">
        <v>4.74</v>
      </c>
      <c r="H52" s="63">
        <v>8</v>
      </c>
      <c r="I52" s="63">
        <v>21.6</v>
      </c>
      <c r="J52" s="63">
        <v>16</v>
      </c>
      <c r="K52" s="63">
        <v>90.8</v>
      </c>
      <c r="L52" s="63">
        <v>16</v>
      </c>
      <c r="M52" s="63">
        <v>98.2</v>
      </c>
      <c r="N52" s="68">
        <f t="shared" si="0"/>
        <v>5.2650000000000006</v>
      </c>
      <c r="O52" s="63">
        <f t="shared" si="1"/>
        <v>210.6</v>
      </c>
      <c r="P52" s="86" t="s">
        <v>300</v>
      </c>
      <c r="Q52" s="63">
        <v>4</v>
      </c>
      <c r="R52" s="63">
        <v>117</v>
      </c>
      <c r="S52" s="65">
        <v>24</v>
      </c>
      <c r="T52" s="65">
        <v>23</v>
      </c>
      <c r="U52" s="65" t="s">
        <v>5</v>
      </c>
      <c r="V52" s="66">
        <v>13.375</v>
      </c>
      <c r="W52" s="66">
        <v>0.4</v>
      </c>
      <c r="X52" s="67">
        <v>0.23712818460717619</v>
      </c>
      <c r="Y52" s="67">
        <v>0.16764038948912899</v>
      </c>
      <c r="Z52" s="68">
        <v>0.55729166666666663</v>
      </c>
      <c r="AA52" s="67">
        <v>8.0876795162509452E-2</v>
      </c>
      <c r="AB52" s="67">
        <v>0</v>
      </c>
      <c r="AC52" s="67">
        <v>0.15808545640478414</v>
      </c>
      <c r="AD52" s="67">
        <v>0.15808545640478414</v>
      </c>
      <c r="AE52" s="67">
        <v>0.15808545640478414</v>
      </c>
      <c r="AF52" s="68">
        <v>-0.18359106006572515</v>
      </c>
      <c r="AG52" s="68">
        <v>-1.6305136932595554E-2</v>
      </c>
      <c r="AH52" s="68">
        <v>-1.6305136932595554E-2</v>
      </c>
      <c r="AI52" s="66">
        <v>-0.1245759862750498</v>
      </c>
      <c r="AJ52" s="67">
        <v>0</v>
      </c>
      <c r="AK52" s="67">
        <v>8.0876795162509452E-2</v>
      </c>
      <c r="AL52" s="67">
        <v>8.0876795162509452E-2</v>
      </c>
      <c r="AM52" s="93">
        <v>8.0876795162509452E-2</v>
      </c>
      <c r="AN52" s="67">
        <v>0</v>
      </c>
      <c r="AO52" s="67">
        <v>0.23529411764705882</v>
      </c>
      <c r="AP52" s="67">
        <v>0.23529411764705882</v>
      </c>
      <c r="AQ52" s="93">
        <v>0.23529411764705882</v>
      </c>
      <c r="AR52" s="68">
        <v>0</v>
      </c>
      <c r="AS52" s="68">
        <v>0.80497685185185186</v>
      </c>
      <c r="AT52" s="68">
        <v>0.80497685185185186</v>
      </c>
      <c r="AU52" s="66">
        <v>0.20124421296296297</v>
      </c>
      <c r="AV52" s="68">
        <v>-1.3220902292102312</v>
      </c>
      <c r="AW52" s="68">
        <v>-1.0093243623110295</v>
      </c>
      <c r="AX52" s="68">
        <v>-1.0093243623110295</v>
      </c>
      <c r="AY52" s="66">
        <v>-1.2842903726470971</v>
      </c>
      <c r="AZ52" s="68">
        <v>-0.52062869691719704</v>
      </c>
      <c r="BA52" s="68">
        <v>0.22520406030846096</v>
      </c>
      <c r="BB52" s="68">
        <v>0.22520406030846096</v>
      </c>
      <c r="BC52" s="66">
        <v>-0.29367716451722281</v>
      </c>
      <c r="BD52" s="68">
        <v>0</v>
      </c>
      <c r="BE52" s="68">
        <v>0.12042187802986226</v>
      </c>
      <c r="BF52" s="68">
        <v>0.12042187802986226</v>
      </c>
      <c r="BG52" s="68">
        <v>-0.14463950722338426</v>
      </c>
      <c r="BH52" s="67">
        <v>-0.1479224556057562</v>
      </c>
      <c r="BI52" s="67" t="s">
        <v>5</v>
      </c>
      <c r="BJ52" s="67">
        <v>-0.12077500821824297</v>
      </c>
      <c r="BK52" s="63">
        <v>5.35</v>
      </c>
      <c r="BL52" s="63">
        <v>0.1</v>
      </c>
      <c r="BM52" s="93">
        <v>4.1666666666666664E-2</v>
      </c>
      <c r="BN52" s="93">
        <v>4.1666666666666664E-2</v>
      </c>
      <c r="BO52" s="93">
        <v>1.0416666666666666E-2</v>
      </c>
      <c r="BP52" s="93">
        <v>-0.10804068317021685</v>
      </c>
      <c r="BQ52" s="93">
        <v>-0.10804068317021685</v>
      </c>
      <c r="BR52" s="93">
        <v>-0.1479224556057562</v>
      </c>
      <c r="BS52" s="93">
        <v>-4.6066387506740164E-2</v>
      </c>
      <c r="BT52" s="93">
        <v>-4.6066387506740164E-2</v>
      </c>
      <c r="BU52" s="93">
        <v>-4.6066387506740164E-2</v>
      </c>
      <c r="BV52" s="68">
        <v>29.121259824633</v>
      </c>
      <c r="BW52" s="68">
        <v>252</v>
      </c>
      <c r="BX52" s="68">
        <v>78</v>
      </c>
      <c r="BY52" s="68">
        <v>14</v>
      </c>
      <c r="BZ52" s="68">
        <v>4.8</v>
      </c>
      <c r="CA52" s="68">
        <v>6.85</v>
      </c>
      <c r="CB52" s="68">
        <v>4.32</v>
      </c>
      <c r="CC52" s="68">
        <v>33</v>
      </c>
      <c r="CD52" s="68">
        <v>116</v>
      </c>
      <c r="CE52" s="68">
        <v>114.1</v>
      </c>
      <c r="CF52" s="68">
        <v>16.778274731460002</v>
      </c>
      <c r="CG52" s="68">
        <v>94.9435763888889</v>
      </c>
    </row>
    <row r="53" spans="1:85" ht="16" x14ac:dyDescent="0.2">
      <c r="A53" s="63" t="s">
        <v>2574</v>
      </c>
      <c r="B53" t="s">
        <v>2574</v>
      </c>
      <c r="C53" s="63" t="s">
        <v>42</v>
      </c>
      <c r="D53" s="63" t="s">
        <v>43</v>
      </c>
      <c r="E53" s="63" t="s">
        <v>8</v>
      </c>
      <c r="F53" s="63">
        <v>2011</v>
      </c>
      <c r="G53" s="63" t="s">
        <v>5</v>
      </c>
      <c r="H53" s="63">
        <v>14</v>
      </c>
      <c r="I53" s="63">
        <v>72.3</v>
      </c>
      <c r="J53" s="63" t="s">
        <v>5</v>
      </c>
      <c r="K53" s="63" t="s">
        <v>5</v>
      </c>
      <c r="L53" s="63" t="s">
        <v>5</v>
      </c>
      <c r="M53" s="63" t="s">
        <v>5</v>
      </c>
      <c r="N53" s="68">
        <f t="shared" si="0"/>
        <v>5.1642857142857137</v>
      </c>
      <c r="O53" s="63">
        <f t="shared" si="1"/>
        <v>72.3</v>
      </c>
      <c r="P53" s="86" t="s">
        <v>231</v>
      </c>
      <c r="Q53" s="63">
        <v>2</v>
      </c>
      <c r="R53" s="63">
        <v>55</v>
      </c>
      <c r="S53" s="65">
        <v>22</v>
      </c>
      <c r="T53" s="65">
        <v>19</v>
      </c>
      <c r="U53" s="65">
        <v>20</v>
      </c>
      <c r="V53" s="66">
        <v>12.464052287581699</v>
      </c>
      <c r="W53" s="66">
        <v>5.666666666666667</v>
      </c>
      <c r="X53" s="67">
        <v>0.80838179645572339</v>
      </c>
      <c r="Y53" s="67">
        <v>0.67341087432915736</v>
      </c>
      <c r="Z53" s="68">
        <v>2.8303510335279984</v>
      </c>
      <c r="AA53" s="67">
        <v>0.37666334228488024</v>
      </c>
      <c r="AB53" s="67">
        <v>0.17167817167817168</v>
      </c>
      <c r="AC53" s="67">
        <v>0.70676691729323304</v>
      </c>
      <c r="AD53" s="67">
        <v>0.2032297583249805</v>
      </c>
      <c r="AE53" s="67">
        <v>0.36055828243212845</v>
      </c>
      <c r="AF53" s="68">
        <v>6.2018464450571548E-2</v>
      </c>
      <c r="AG53" s="68">
        <v>6.2018464450571548E-2</v>
      </c>
      <c r="AH53" s="68">
        <v>1.9638698259255349E-2</v>
      </c>
      <c r="AI53" s="66">
        <v>4.0828581354913449E-2</v>
      </c>
      <c r="AJ53" s="67">
        <v>0.15288015288015289</v>
      </c>
      <c r="AK53" s="67">
        <v>0.41353383458646614</v>
      </c>
      <c r="AL53" s="67">
        <v>0.33979284998329434</v>
      </c>
      <c r="AM53" s="93">
        <v>0.30206894581663774</v>
      </c>
      <c r="AN53" s="67">
        <v>0.19047619047619047</v>
      </c>
      <c r="AO53" s="67">
        <v>1</v>
      </c>
      <c r="AP53" s="67">
        <v>6.6666666666666666E-2</v>
      </c>
      <c r="AQ53" s="93">
        <v>0.41904761904761906</v>
      </c>
      <c r="AR53" s="68">
        <v>1.2612612612612613</v>
      </c>
      <c r="AS53" s="68">
        <v>2.8448275862068964</v>
      </c>
      <c r="AT53" s="68">
        <v>2.8158744808491001</v>
      </c>
      <c r="AU53" s="66">
        <v>2.3073211094390857</v>
      </c>
      <c r="AV53" s="68">
        <v>0.12791279101765585</v>
      </c>
      <c r="AW53" s="68">
        <v>1.4170430113151968</v>
      </c>
      <c r="AX53" s="68">
        <v>1.4170430113151968</v>
      </c>
      <c r="AY53" s="66">
        <v>0.77247790116642634</v>
      </c>
      <c r="AZ53" s="68">
        <v>-0.75393096673268412</v>
      </c>
      <c r="BA53" s="68">
        <v>0.82963535821295098</v>
      </c>
      <c r="BB53" s="68">
        <v>0.80068225285515471</v>
      </c>
      <c r="BC53" s="66">
        <v>0.29212888144514054</v>
      </c>
      <c r="BD53" s="68">
        <v>0</v>
      </c>
      <c r="BE53" s="68">
        <v>1.0772273722594712</v>
      </c>
      <c r="BF53" s="68">
        <v>1.0772273722594712</v>
      </c>
      <c r="BG53" s="68">
        <v>0.53861368612973559</v>
      </c>
      <c r="BH53" s="67">
        <v>0.13691011021834368</v>
      </c>
      <c r="BI53" s="67">
        <v>0.2146859819575733</v>
      </c>
      <c r="BJ53" s="67">
        <v>8.6968233770883419E-2</v>
      </c>
      <c r="BK53" s="63">
        <v>70.629629629629633</v>
      </c>
      <c r="BL53" s="63">
        <v>0.33333333333333331</v>
      </c>
      <c r="BM53" s="93">
        <v>0.3728813559322034</v>
      </c>
      <c r="BN53" s="93">
        <v>0.3628691983122363</v>
      </c>
      <c r="BO53" s="93">
        <v>0.27903396853193035</v>
      </c>
      <c r="BP53" s="93">
        <v>0.2419112812933466</v>
      </c>
      <c r="BQ53" s="93">
        <v>0.17568871962936214</v>
      </c>
      <c r="BR53" s="93">
        <v>0.13691011021834368</v>
      </c>
      <c r="BS53" s="93">
        <v>0.55736332634890551</v>
      </c>
      <c r="BT53" s="93">
        <v>2.6527514479600917E-2</v>
      </c>
      <c r="BU53" s="93">
        <v>0.2146859819575733</v>
      </c>
      <c r="BV53" s="68">
        <v>3.2374894691640002</v>
      </c>
      <c r="BW53" s="68">
        <v>246</v>
      </c>
      <c r="BX53" s="68">
        <v>75.63</v>
      </c>
      <c r="BY53" s="68">
        <v>18</v>
      </c>
      <c r="BZ53" s="68" t="s">
        <v>5</v>
      </c>
      <c r="CA53" s="68" t="s">
        <v>5</v>
      </c>
      <c r="CB53" s="68" t="s">
        <v>5</v>
      </c>
      <c r="CC53" s="68">
        <v>33</v>
      </c>
      <c r="CD53" s="68">
        <v>117</v>
      </c>
      <c r="CE53" s="68">
        <v>114.6</v>
      </c>
      <c r="CF53" s="68" t="s">
        <v>5</v>
      </c>
      <c r="CG53" s="68" t="s">
        <v>5</v>
      </c>
    </row>
    <row r="54" spans="1:85" x14ac:dyDescent="0.2">
      <c r="A54" s="63" t="s">
        <v>2427</v>
      </c>
      <c r="B54" t="s">
        <v>2427</v>
      </c>
      <c r="C54" s="63" t="s">
        <v>37</v>
      </c>
      <c r="D54" s="63" t="s">
        <v>38</v>
      </c>
      <c r="E54" s="63" t="s">
        <v>8</v>
      </c>
      <c r="F54" s="63">
        <v>2017</v>
      </c>
      <c r="G54" s="63">
        <v>4.5199999999999996</v>
      </c>
      <c r="H54" s="63">
        <v>1</v>
      </c>
      <c r="I54" s="63">
        <v>5.0999999999999996</v>
      </c>
      <c r="J54" s="63" t="s">
        <v>5</v>
      </c>
      <c r="K54" s="63" t="s">
        <v>5</v>
      </c>
      <c r="L54" s="63" t="s">
        <v>5</v>
      </c>
      <c r="M54" s="63" t="s">
        <v>5</v>
      </c>
      <c r="N54" s="68">
        <f t="shared" si="0"/>
        <v>5.0999999999999996</v>
      </c>
      <c r="O54" s="63">
        <f t="shared" si="1"/>
        <v>5.0999999999999996</v>
      </c>
      <c r="P54" s="63" t="s">
        <v>5</v>
      </c>
      <c r="Q54" s="63">
        <v>8</v>
      </c>
      <c r="R54" s="63">
        <v>300</v>
      </c>
      <c r="S54" s="65">
        <v>23</v>
      </c>
      <c r="T54" s="65" t="s">
        <v>5</v>
      </c>
      <c r="U54" s="65" t="s">
        <v>5</v>
      </c>
      <c r="V54" s="66">
        <v>8.0833333333333339</v>
      </c>
      <c r="W54" s="66">
        <v>1.263157894736842</v>
      </c>
      <c r="X54" s="67">
        <v>9.7412477123025421E-2</v>
      </c>
      <c r="Y54" s="67">
        <v>6.676905430593158E-2</v>
      </c>
      <c r="Z54" s="68">
        <v>0.24130434782608695</v>
      </c>
      <c r="AA54" s="67">
        <v>3.089340384080156E-2</v>
      </c>
      <c r="AB54" s="67">
        <v>7.7657132768361586E-2</v>
      </c>
      <c r="AC54" s="67">
        <v>7.7657132768361586E-2</v>
      </c>
      <c r="AD54" s="67">
        <v>3.0598217071915932E-2</v>
      </c>
      <c r="AE54" s="67">
        <v>5.4127674920138757E-2</v>
      </c>
      <c r="AF54" s="68">
        <v>-0.10593392729736356</v>
      </c>
      <c r="AG54" s="68">
        <v>-0.10593392729736356</v>
      </c>
      <c r="AH54" s="68">
        <v>-0.14323354475491279</v>
      </c>
      <c r="AI54" s="66">
        <v>-0.12458373602613818</v>
      </c>
      <c r="AJ54" s="67">
        <v>2.1980932203389831E-2</v>
      </c>
      <c r="AK54" s="67">
        <v>3.089340384080156E-2</v>
      </c>
      <c r="AL54" s="67">
        <v>3.089340384080156E-2</v>
      </c>
      <c r="AM54" s="93">
        <v>2.6437168022095697E-2</v>
      </c>
      <c r="AN54" s="67">
        <v>0.13333333333333333</v>
      </c>
      <c r="AO54" s="67">
        <v>0.13333333333333333</v>
      </c>
      <c r="AP54" s="67">
        <v>3.0303030303030304E-2</v>
      </c>
      <c r="AQ54" s="93">
        <v>8.1818181818181818E-2</v>
      </c>
      <c r="AR54" s="68">
        <v>0.22865013774104684</v>
      </c>
      <c r="AS54" s="68">
        <v>0.39211956521739127</v>
      </c>
      <c r="AT54" s="68">
        <v>0.39211956521739127</v>
      </c>
      <c r="AU54" s="66">
        <v>0.31038485147921907</v>
      </c>
      <c r="AV54" s="68">
        <v>-1.1701813317928564</v>
      </c>
      <c r="AW54" s="68">
        <v>-1.0147958643158335</v>
      </c>
      <c r="AX54" s="68">
        <v>-1.0147958643158335</v>
      </c>
      <c r="AY54" s="66">
        <v>-1.0924885980543451</v>
      </c>
      <c r="AZ54" s="68">
        <v>-1.2186137853544108</v>
      </c>
      <c r="BA54" s="68">
        <v>-1.0551443578780664</v>
      </c>
      <c r="BB54" s="68">
        <v>-1.0551443578780664</v>
      </c>
      <c r="BC54" s="66">
        <v>-1.1368790716162387</v>
      </c>
      <c r="BD54" s="68">
        <v>-1.4539585579111272</v>
      </c>
      <c r="BE54" s="68">
        <v>-1.2904891304347827</v>
      </c>
      <c r="BF54" s="68">
        <v>-1.2904891304347827</v>
      </c>
      <c r="BG54" s="68">
        <v>-1.3722238441729551</v>
      </c>
      <c r="BH54" s="67">
        <v>-0.10963523873997882</v>
      </c>
      <c r="BI54" s="67">
        <v>-0.13073199225580895</v>
      </c>
      <c r="BJ54" s="67">
        <v>-0.17417934570717514</v>
      </c>
      <c r="BK54" s="63">
        <v>10.210526315789474</v>
      </c>
      <c r="BL54" s="63">
        <v>0.26315789473684209</v>
      </c>
      <c r="BM54" s="93">
        <v>2.6086956521739129E-2</v>
      </c>
      <c r="BN54" s="93">
        <v>2.6086956521739129E-2</v>
      </c>
      <c r="BO54" s="93">
        <v>2.6030491247882551E-2</v>
      </c>
      <c r="BP54" s="93">
        <v>-7.7147279329415286E-2</v>
      </c>
      <c r="BQ54" s="93">
        <v>-7.7147279329415286E-2</v>
      </c>
      <c r="BR54" s="93">
        <v>-0.10963523873997882</v>
      </c>
      <c r="BS54" s="93">
        <v>-9.9470357463272263E-2</v>
      </c>
      <c r="BT54" s="93">
        <v>-0.16199362704834563</v>
      </c>
      <c r="BU54" s="93">
        <v>-0.13073199225580895</v>
      </c>
      <c r="BV54" s="68" t="s">
        <v>5</v>
      </c>
      <c r="BW54" s="68" t="s">
        <v>5</v>
      </c>
      <c r="BX54" s="68" t="s">
        <v>5</v>
      </c>
      <c r="BY54" s="68" t="s">
        <v>5</v>
      </c>
      <c r="BZ54" s="68" t="s">
        <v>5</v>
      </c>
      <c r="CA54" s="68" t="s">
        <v>5</v>
      </c>
      <c r="CB54" s="68" t="s">
        <v>5</v>
      </c>
      <c r="CC54" s="68" t="s">
        <v>5</v>
      </c>
      <c r="CD54" s="68" t="s">
        <v>5</v>
      </c>
      <c r="CE54" s="68" t="s">
        <v>5</v>
      </c>
      <c r="CF54" s="68" t="s">
        <v>5</v>
      </c>
      <c r="CG54" s="68" t="s">
        <v>5</v>
      </c>
    </row>
    <row r="55" spans="1:85" ht="16" x14ac:dyDescent="0.2">
      <c r="A55" s="63" t="s">
        <v>2465</v>
      </c>
      <c r="B55" t="s">
        <v>2465</v>
      </c>
      <c r="C55" s="63" t="s">
        <v>264</v>
      </c>
      <c r="D55" s="63" t="s">
        <v>84</v>
      </c>
      <c r="E55" s="63" t="s">
        <v>8</v>
      </c>
      <c r="F55" s="63">
        <v>2016</v>
      </c>
      <c r="G55" s="63" t="s">
        <v>5</v>
      </c>
      <c r="H55" s="63">
        <v>16</v>
      </c>
      <c r="I55" s="63">
        <v>51.7</v>
      </c>
      <c r="J55" s="63">
        <v>16</v>
      </c>
      <c r="K55" s="63">
        <v>86.6</v>
      </c>
      <c r="L55" s="63">
        <v>13</v>
      </c>
      <c r="M55" s="63">
        <v>89.8</v>
      </c>
      <c r="N55" s="68">
        <f t="shared" si="0"/>
        <v>5.068888888888889</v>
      </c>
      <c r="O55" s="63">
        <f t="shared" si="1"/>
        <v>228.09999999999997</v>
      </c>
      <c r="P55" s="86" t="s">
        <v>338</v>
      </c>
      <c r="Q55" s="63">
        <v>1</v>
      </c>
      <c r="R55" s="63">
        <v>19</v>
      </c>
      <c r="S55" s="65">
        <v>22</v>
      </c>
      <c r="T55" s="65">
        <v>21</v>
      </c>
      <c r="U55" s="65" t="s">
        <v>5</v>
      </c>
      <c r="V55" s="66">
        <v>15.140350877192983</v>
      </c>
      <c r="W55" s="66">
        <v>2.4782608695652173</v>
      </c>
      <c r="X55" s="67">
        <v>0.22802546217257694</v>
      </c>
      <c r="Y55" s="67">
        <v>0.26099458562996924</v>
      </c>
      <c r="Z55" s="68">
        <v>1.4268585131894485</v>
      </c>
      <c r="AA55" s="67">
        <v>0.18864933417882054</v>
      </c>
      <c r="AB55" s="67">
        <v>7.4974200206398348E-2</v>
      </c>
      <c r="AC55" s="67">
        <v>0.15201697478171797</v>
      </c>
      <c r="AD55" s="67">
        <v>0.15201697478171797</v>
      </c>
      <c r="AE55" s="67">
        <v>9.8553065847764992E-2</v>
      </c>
      <c r="AF55" s="68">
        <v>-3.2275592755787133E-2</v>
      </c>
      <c r="AG55" s="68">
        <v>-2.2995174825254844E-2</v>
      </c>
      <c r="AH55" s="68">
        <v>-3.1574085284007181E-2</v>
      </c>
      <c r="AI55" s="66">
        <v>-4.0771384239100622E-2</v>
      </c>
      <c r="AJ55" s="67">
        <v>8.3281733746130029E-2</v>
      </c>
      <c r="AK55" s="67">
        <v>0.18864933417882054</v>
      </c>
      <c r="AL55" s="67">
        <v>0.18864933417882054</v>
      </c>
      <c r="AM55" s="93">
        <v>0.12886603845543676</v>
      </c>
      <c r="AN55" s="67">
        <v>6.6666666666666666E-2</v>
      </c>
      <c r="AO55" s="67">
        <v>0.11538461538461539</v>
      </c>
      <c r="AP55" s="67">
        <v>0.11538461538461539</v>
      </c>
      <c r="AQ55" s="93">
        <v>9.0986790986791008E-2</v>
      </c>
      <c r="AR55" s="68">
        <v>0.95808219178082188</v>
      </c>
      <c r="AS55" s="68">
        <v>1.6872197309417039</v>
      </c>
      <c r="AT55" s="68">
        <v>1.4268585131894482</v>
      </c>
      <c r="AU55" s="66">
        <v>1.2427314670026848</v>
      </c>
      <c r="AV55" s="68">
        <v>3.4976967817506033E-3</v>
      </c>
      <c r="AW55" s="68">
        <v>0.36512950173147263</v>
      </c>
      <c r="AX55" s="68">
        <v>2.8027043655544981E-2</v>
      </c>
      <c r="AY55" s="66">
        <v>4.051780100598204E-2</v>
      </c>
      <c r="AZ55" s="68">
        <v>-0.16503816889343959</v>
      </c>
      <c r="BA55" s="68">
        <v>0.69636546678746469</v>
      </c>
      <c r="BB55" s="68">
        <v>0.39076103346941293</v>
      </c>
      <c r="BC55" s="66">
        <v>0.20749987482699106</v>
      </c>
      <c r="BD55" s="68">
        <v>0.95808219178082188</v>
      </c>
      <c r="BE55" s="68">
        <v>1.6872197309417039</v>
      </c>
      <c r="BF55" s="68">
        <v>-0.29997061967727712</v>
      </c>
      <c r="BG55" s="68">
        <v>0.49953938634772144</v>
      </c>
      <c r="BH55" s="67">
        <v>-1.9689758778834433E-2</v>
      </c>
      <c r="BI55" s="67">
        <v>-3.7797373072905524E-2</v>
      </c>
      <c r="BJ55" s="67">
        <v>-7.0858779107665637E-2</v>
      </c>
      <c r="BK55" s="63">
        <v>37.521739130434781</v>
      </c>
      <c r="BL55" s="63">
        <v>0.15217391304347827</v>
      </c>
      <c r="BM55" s="93">
        <v>0.1079136690647482</v>
      </c>
      <c r="BN55" s="93">
        <v>0.1079136690647482</v>
      </c>
      <c r="BO55" s="93">
        <v>6.7312351237015178E-2</v>
      </c>
      <c r="BP55" s="93">
        <v>2.454520382488834E-2</v>
      </c>
      <c r="BQ55" s="93">
        <v>2.454520382488834E-2</v>
      </c>
      <c r="BR55" s="93">
        <v>-1.9689758778834433E-2</v>
      </c>
      <c r="BS55" s="93">
        <v>-1.5495942607126251E-2</v>
      </c>
      <c r="BT55" s="93">
        <v>-2.5110515449915882E-2</v>
      </c>
      <c r="BU55" s="93">
        <v>-3.7797373072905524E-2</v>
      </c>
      <c r="BV55" s="68">
        <v>29.569926977600002</v>
      </c>
      <c r="BW55" s="68">
        <v>251</v>
      </c>
      <c r="BX55" s="68">
        <v>78</v>
      </c>
      <c r="BY55" s="68">
        <v>22</v>
      </c>
      <c r="BZ55" s="68">
        <v>4.51</v>
      </c>
      <c r="CA55" s="68">
        <v>6.85</v>
      </c>
      <c r="CB55" s="68">
        <v>4.16</v>
      </c>
      <c r="CC55" s="68">
        <v>3</v>
      </c>
      <c r="CD55" s="68">
        <v>121</v>
      </c>
      <c r="CE55" s="68">
        <v>111.5</v>
      </c>
      <c r="CF55" s="68">
        <v>136.46223454214478</v>
      </c>
      <c r="CG55" s="68">
        <v>121.33824328270001</v>
      </c>
    </row>
    <row r="56" spans="1:85" x14ac:dyDescent="0.2">
      <c r="A56" s="63" t="s">
        <v>2572</v>
      </c>
      <c r="B56" t="s">
        <v>2572</v>
      </c>
      <c r="C56" s="63" t="s">
        <v>28</v>
      </c>
      <c r="D56" s="63" t="s">
        <v>448</v>
      </c>
      <c r="E56" s="63" t="s">
        <v>8</v>
      </c>
      <c r="F56" s="63">
        <v>2011</v>
      </c>
      <c r="G56" s="63">
        <v>4.6399999999999997</v>
      </c>
      <c r="H56" s="63" t="s">
        <v>5</v>
      </c>
      <c r="I56" s="63" t="s">
        <v>5</v>
      </c>
      <c r="J56" s="63">
        <v>16</v>
      </c>
      <c r="K56" s="63">
        <v>75.7</v>
      </c>
      <c r="L56" s="63">
        <v>16</v>
      </c>
      <c r="M56" s="63">
        <v>85.5</v>
      </c>
      <c r="N56" s="68">
        <f t="shared" si="0"/>
        <v>5.0374999999999996</v>
      </c>
      <c r="O56" s="63">
        <f t="shared" si="1"/>
        <v>161.19999999999999</v>
      </c>
      <c r="P56" s="63" t="s">
        <v>5</v>
      </c>
      <c r="Q56" s="63">
        <v>8</v>
      </c>
      <c r="R56" s="63">
        <v>300</v>
      </c>
      <c r="S56" s="65">
        <v>23</v>
      </c>
      <c r="T56" s="65">
        <v>19</v>
      </c>
      <c r="U56" s="65" t="s">
        <v>5</v>
      </c>
      <c r="V56" s="66">
        <v>13.6</v>
      </c>
      <c r="W56" s="66">
        <v>2.3076923076923075</v>
      </c>
      <c r="X56" s="67">
        <v>0.17443626876027177</v>
      </c>
      <c r="Y56" s="67">
        <v>0.17475020392947832</v>
      </c>
      <c r="Z56" s="68">
        <v>0.71654314245592132</v>
      </c>
      <c r="AA56" s="67">
        <v>0.1069958760533994</v>
      </c>
      <c r="AB56" s="67">
        <v>0.1512969513222166</v>
      </c>
      <c r="AC56" s="67">
        <v>0.1512969513222166</v>
      </c>
      <c r="AD56" s="67">
        <v>3.9032258064516129E-2</v>
      </c>
      <c r="AE56" s="67">
        <v>0.10987309774659863</v>
      </c>
      <c r="AF56" s="68">
        <v>4.1637244094616471E-2</v>
      </c>
      <c r="AG56" s="68">
        <v>4.1637244094616471E-2</v>
      </c>
      <c r="AH56" s="68">
        <v>-0.13479950376231259</v>
      </c>
      <c r="AI56" s="66">
        <v>-4.6581129833848059E-2</v>
      </c>
      <c r="AJ56" s="67">
        <v>0.13592723597776654</v>
      </c>
      <c r="AK56" s="67">
        <v>0.13592723597776654</v>
      </c>
      <c r="AL56" s="67">
        <v>7.8064516129032258E-2</v>
      </c>
      <c r="AM56" s="93">
        <v>0.1062196254448881</v>
      </c>
      <c r="AN56" s="67">
        <v>0.16666666666666666</v>
      </c>
      <c r="AO56" s="67">
        <v>0.17391304347826086</v>
      </c>
      <c r="AP56" s="67">
        <v>0</v>
      </c>
      <c r="AQ56" s="93">
        <v>0.17028985507246375</v>
      </c>
      <c r="AR56" s="68">
        <v>0.94941176470588229</v>
      </c>
      <c r="AS56" s="68">
        <v>1.2531605562579013</v>
      </c>
      <c r="AT56" s="68">
        <v>0.92720306513409967</v>
      </c>
      <c r="AU56" s="66">
        <v>1.0432584620326277</v>
      </c>
      <c r="AV56" s="68">
        <v>-0.18393670553772312</v>
      </c>
      <c r="AW56" s="68">
        <v>-6.8929672952329879E-2</v>
      </c>
      <c r="AX56" s="68">
        <v>-0.47971236439912501</v>
      </c>
      <c r="AY56" s="66">
        <v>-0.24419291429639267</v>
      </c>
      <c r="AZ56" s="68">
        <v>-0.48362421073973449</v>
      </c>
      <c r="BA56" s="68">
        <v>-0.17541389368074167</v>
      </c>
      <c r="BB56" s="68">
        <v>-0.5324771629600018</v>
      </c>
      <c r="BC56" s="66">
        <v>-0.39717175579349268</v>
      </c>
      <c r="BD56" s="68">
        <v>0.7043628503656294</v>
      </c>
      <c r="BE56" s="68">
        <v>0.7043628503656294</v>
      </c>
      <c r="BF56" s="68">
        <v>-0.25409464478956445</v>
      </c>
      <c r="BG56" s="68">
        <v>5.7030151125418239E-2</v>
      </c>
      <c r="BH56" s="67">
        <v>-4.0251394425500901E-2</v>
      </c>
      <c r="BI56" s="67">
        <v>-4.1033625868742596E-2</v>
      </c>
      <c r="BJ56" s="67">
        <v>-8.7296647653295409E-2</v>
      </c>
      <c r="BK56" s="63">
        <v>31.384615384615383</v>
      </c>
      <c r="BL56" s="63">
        <v>0.23076923076923078</v>
      </c>
      <c r="BM56" s="93">
        <v>5.5702917771883291E-2</v>
      </c>
      <c r="BN56" s="93">
        <v>5.5702917771883291E-2</v>
      </c>
      <c r="BO56" s="93">
        <v>5.1701423744540655E-2</v>
      </c>
      <c r="BP56" s="93">
        <v>-2.3822587170064052E-2</v>
      </c>
      <c r="BQ56" s="93">
        <v>-2.9976167041184595E-2</v>
      </c>
      <c r="BR56" s="93">
        <v>-4.0251394425500901E-2</v>
      </c>
      <c r="BS56" s="93">
        <v>4.0466632470277625E-2</v>
      </c>
      <c r="BT56" s="93">
        <v>-0.15355958605574543</v>
      </c>
      <c r="BU56" s="93">
        <v>-4.1033625868742596E-2</v>
      </c>
      <c r="BV56" s="68" t="s">
        <v>5</v>
      </c>
      <c r="BW56" s="68" t="s">
        <v>5</v>
      </c>
      <c r="BX56" s="68" t="s">
        <v>5</v>
      </c>
      <c r="BY56" s="68" t="s">
        <v>5</v>
      </c>
      <c r="BZ56" s="68" t="s">
        <v>5</v>
      </c>
      <c r="CA56" s="68" t="s">
        <v>5</v>
      </c>
      <c r="CB56" s="68" t="s">
        <v>5</v>
      </c>
      <c r="CC56" s="68" t="s">
        <v>5</v>
      </c>
      <c r="CD56" s="68" t="s">
        <v>5</v>
      </c>
      <c r="CE56" s="68" t="s">
        <v>5</v>
      </c>
      <c r="CF56" s="68" t="s">
        <v>5</v>
      </c>
      <c r="CG56" s="68" t="s">
        <v>5</v>
      </c>
    </row>
    <row r="57" spans="1:85" ht="16" x14ac:dyDescent="0.2">
      <c r="A57" s="63" t="s">
        <v>2315</v>
      </c>
      <c r="B57" t="s">
        <v>2315</v>
      </c>
      <c r="C57" s="63" t="s">
        <v>207</v>
      </c>
      <c r="D57" s="63" t="s">
        <v>51</v>
      </c>
      <c r="E57" s="63" t="s">
        <v>8</v>
      </c>
      <c r="F57" s="63">
        <v>2022</v>
      </c>
      <c r="G57" s="63" t="s">
        <v>5</v>
      </c>
      <c r="H57" s="63">
        <v>4</v>
      </c>
      <c r="I57" s="63">
        <v>29.1</v>
      </c>
      <c r="J57" s="63">
        <v>14</v>
      </c>
      <c r="K57" s="63">
        <v>76</v>
      </c>
      <c r="L57" s="63">
        <v>8</v>
      </c>
      <c r="M57" s="63">
        <v>25.5</v>
      </c>
      <c r="N57" s="68">
        <f t="shared" si="0"/>
        <v>5.023076923076923</v>
      </c>
      <c r="O57" s="63">
        <f t="shared" si="1"/>
        <v>130.6</v>
      </c>
      <c r="P57" s="86" t="s">
        <v>246</v>
      </c>
      <c r="Q57" s="63">
        <v>3</v>
      </c>
      <c r="R57" s="63">
        <v>91</v>
      </c>
      <c r="S57" s="65">
        <v>23</v>
      </c>
      <c r="T57" s="65">
        <v>22</v>
      </c>
      <c r="U57" s="65" t="s">
        <v>5</v>
      </c>
      <c r="V57" s="66">
        <v>15.42</v>
      </c>
      <c r="W57" s="66">
        <v>3.125</v>
      </c>
      <c r="X57" s="67">
        <v>0.29316402775306882</v>
      </c>
      <c r="Y57" s="67">
        <v>0.30542608076854655</v>
      </c>
      <c r="Z57" s="68">
        <v>1.5046948356807512</v>
      </c>
      <c r="AA57" s="67">
        <v>0.2090671885192433</v>
      </c>
      <c r="AB57" s="67">
        <v>6.1244573862870397E-2</v>
      </c>
      <c r="AC57" s="67">
        <v>0.19544268516871255</v>
      </c>
      <c r="AD57" s="67">
        <v>0.19544268516871255</v>
      </c>
      <c r="AE57" s="67">
        <v>0.12834362951579148</v>
      </c>
      <c r="AF57" s="68">
        <v>2.1610923341883831E-2</v>
      </c>
      <c r="AG57" s="68">
        <v>2.1610923341883831E-2</v>
      </c>
      <c r="AH57" s="68">
        <v>2.1610923341883831E-2</v>
      </c>
      <c r="AI57" s="66">
        <v>2.1610923341883831E-2</v>
      </c>
      <c r="AJ57" s="67">
        <v>4.5566070802663859E-2</v>
      </c>
      <c r="AK57" s="67">
        <v>0.2090671885192433</v>
      </c>
      <c r="AL57" s="67">
        <v>0.2090671885192433</v>
      </c>
      <c r="AM57" s="93">
        <v>0.12731662966095358</v>
      </c>
      <c r="AN57" s="67">
        <v>7.6923076923076927E-2</v>
      </c>
      <c r="AO57" s="67">
        <v>0.18181818181818182</v>
      </c>
      <c r="AP57" s="67">
        <v>0.18181818181818182</v>
      </c>
      <c r="AQ57" s="93">
        <v>0.12937062937062938</v>
      </c>
      <c r="AR57" s="68">
        <v>0.96774193548387089</v>
      </c>
      <c r="AS57" s="68">
        <v>1.504694835680751</v>
      </c>
      <c r="AT57" s="68">
        <v>1.504694835680751</v>
      </c>
      <c r="AU57" s="66">
        <v>1.236218385582311</v>
      </c>
      <c r="AV57" s="68">
        <v>9.7779406147526338E-2</v>
      </c>
      <c r="AW57" s="68">
        <v>9.7779406147526338E-2</v>
      </c>
      <c r="AX57" s="68">
        <v>9.7779406147526338E-2</v>
      </c>
      <c r="AY57" s="66">
        <v>9.7779406147526338E-2</v>
      </c>
      <c r="AZ57" s="68">
        <v>-0.43085637435015289</v>
      </c>
      <c r="BA57" s="68">
        <v>0.10609652584672724</v>
      </c>
      <c r="BB57" s="68">
        <v>0.10609652584672724</v>
      </c>
      <c r="BC57" s="66">
        <v>-0.16237992425171283</v>
      </c>
      <c r="BD57" s="68">
        <v>-1.2352382662737291</v>
      </c>
      <c r="BE57" s="68">
        <v>-0.6982853660768491</v>
      </c>
      <c r="BF57" s="68">
        <v>-0.6982853660768491</v>
      </c>
      <c r="BG57" s="68">
        <v>-0.96676181617528911</v>
      </c>
      <c r="BH57" s="67">
        <v>-8.7557771011209443E-3</v>
      </c>
      <c r="BI57" s="67">
        <v>-5.6516037660156233E-2</v>
      </c>
      <c r="BJ57" s="67">
        <v>-7.2369001141773109E-2</v>
      </c>
      <c r="BK57" s="63">
        <v>48.1875</v>
      </c>
      <c r="BL57" s="63">
        <v>0.3125</v>
      </c>
      <c r="BM57" s="93">
        <v>0.10328638497652583</v>
      </c>
      <c r="BN57" s="93">
        <v>0.10328638497652583</v>
      </c>
      <c r="BO57" s="93">
        <v>5.908736122275423E-2</v>
      </c>
      <c r="BP57" s="93">
        <v>0.10102650534902645</v>
      </c>
      <c r="BQ57" s="93">
        <v>0.10102650534902645</v>
      </c>
      <c r="BR57" s="93">
        <v>-8.7557771011209443E-3</v>
      </c>
      <c r="BS57" s="93">
        <v>2.8508410484509861E-3</v>
      </c>
      <c r="BT57" s="93">
        <v>2.8508410484509861E-3</v>
      </c>
      <c r="BU57" s="93">
        <v>-5.6516037660156233E-2</v>
      </c>
      <c r="BV57" s="68">
        <v>32.122561709999999</v>
      </c>
      <c r="BW57" s="68">
        <v>257</v>
      </c>
      <c r="BX57" s="68">
        <v>75</v>
      </c>
      <c r="BY57" s="68">
        <v>16</v>
      </c>
      <c r="BZ57" s="68">
        <v>4.7300000000000004</v>
      </c>
      <c r="CA57" s="68" t="s">
        <v>5</v>
      </c>
      <c r="CB57" s="68" t="s">
        <v>5</v>
      </c>
      <c r="CC57" s="68">
        <v>3.5</v>
      </c>
      <c r="CD57" s="68">
        <v>115</v>
      </c>
      <c r="CE57" s="68">
        <v>19.350000000000001</v>
      </c>
      <c r="CF57" s="68">
        <v>16.771999925540001</v>
      </c>
      <c r="CG57" s="68">
        <v>12.687735984310001</v>
      </c>
    </row>
    <row r="58" spans="1:85" ht="16" x14ac:dyDescent="0.2">
      <c r="A58" s="63" t="s">
        <v>2571</v>
      </c>
      <c r="B58" t="s">
        <v>2571</v>
      </c>
      <c r="C58" s="63" t="s">
        <v>296</v>
      </c>
      <c r="D58" s="63" t="s">
        <v>188</v>
      </c>
      <c r="E58" s="63" t="s">
        <v>8</v>
      </c>
      <c r="F58" s="63">
        <v>2011</v>
      </c>
      <c r="G58" s="63">
        <v>4.96</v>
      </c>
      <c r="H58" s="63">
        <v>12</v>
      </c>
      <c r="I58" s="63">
        <v>23.3</v>
      </c>
      <c r="J58" s="63">
        <v>15</v>
      </c>
      <c r="K58" s="63">
        <v>86.7</v>
      </c>
      <c r="L58" s="63">
        <v>13</v>
      </c>
      <c r="M58" s="63">
        <v>90.4</v>
      </c>
      <c r="N58" s="68">
        <f t="shared" si="0"/>
        <v>5.01</v>
      </c>
      <c r="O58" s="63">
        <f t="shared" si="1"/>
        <v>200.40000000000003</v>
      </c>
      <c r="P58" s="86" t="s">
        <v>138</v>
      </c>
      <c r="Q58" s="63">
        <v>2</v>
      </c>
      <c r="R58" s="63">
        <v>43</v>
      </c>
      <c r="S58" s="65">
        <v>21</v>
      </c>
      <c r="T58" s="65" t="s">
        <v>5</v>
      </c>
      <c r="U58" s="65" t="s">
        <v>5</v>
      </c>
      <c r="V58" s="66">
        <v>11.466666666666667</v>
      </c>
      <c r="W58" s="66">
        <v>3.4615384615384617</v>
      </c>
      <c r="X58" s="67">
        <v>0.15857269106535429</v>
      </c>
      <c r="Y58" s="67">
        <v>0.15728773427599546</v>
      </c>
      <c r="Z58" s="68">
        <v>0.74953879493538456</v>
      </c>
      <c r="AA58" s="67">
        <v>0.10313956036626616</v>
      </c>
      <c r="AB58" s="67">
        <v>9.3291536050156748E-2</v>
      </c>
      <c r="AC58" s="67">
        <v>0.10341945288753798</v>
      </c>
      <c r="AD58" s="67">
        <v>0.10341945288753798</v>
      </c>
      <c r="AE58" s="67">
        <v>9.7864679637311602E-2</v>
      </c>
      <c r="AF58" s="68">
        <v>-1.3958256912028733E-2</v>
      </c>
      <c r="AG58" s="68">
        <v>-1.2776657253360052E-2</v>
      </c>
      <c r="AH58" s="68">
        <v>-1.2776657253360052E-2</v>
      </c>
      <c r="AI58" s="66">
        <v>-1.3367457082694392E-2</v>
      </c>
      <c r="AJ58" s="67">
        <v>0.10658307210031348</v>
      </c>
      <c r="AK58" s="67">
        <v>0.10658307210031348</v>
      </c>
      <c r="AL58" s="67">
        <v>9.9696048632218842E-2</v>
      </c>
      <c r="AM58" s="93">
        <v>0.10001507356033749</v>
      </c>
      <c r="AN58" s="67">
        <v>0.08</v>
      </c>
      <c r="AO58" s="67">
        <v>0.10714285714285714</v>
      </c>
      <c r="AP58" s="67">
        <v>0.10714285714285714</v>
      </c>
      <c r="AQ58" s="93">
        <v>9.571428571428571E-2</v>
      </c>
      <c r="AR58" s="68">
        <v>0.90296220633299284</v>
      </c>
      <c r="AS58" s="68">
        <v>1.4836464857341682</v>
      </c>
      <c r="AT58" s="68">
        <v>1.4836464857341682</v>
      </c>
      <c r="AU58" s="66">
        <v>1.1574551966348652</v>
      </c>
      <c r="AV58" s="68">
        <v>-5.1622288666078431E-2</v>
      </c>
      <c r="AW58" s="68">
        <v>0.16155625652393701</v>
      </c>
      <c r="AX58" s="68">
        <v>0.16155625652393701</v>
      </c>
      <c r="AY58" s="66">
        <v>2.0780798483895985E-2</v>
      </c>
      <c r="AZ58" s="68">
        <v>-0.29176712810604422</v>
      </c>
      <c r="BA58" s="68">
        <v>0.36591206652661401</v>
      </c>
      <c r="BB58" s="68">
        <v>0.36591206652661401</v>
      </c>
      <c r="BC58" s="66">
        <v>-6.0459822263686847E-2</v>
      </c>
      <c r="BD58" s="68">
        <v>0.90296220633299284</v>
      </c>
      <c r="BE58" s="68">
        <v>1.0857568978374348</v>
      </c>
      <c r="BF58" s="68">
        <v>-0.10701396643524141</v>
      </c>
      <c r="BG58" s="68">
        <v>0.62723504591172874</v>
      </c>
      <c r="BH58" s="67">
        <v>-4.3357945967380039E-2</v>
      </c>
      <c r="BI58" s="67">
        <v>-2.4893408846371156E-2</v>
      </c>
      <c r="BJ58" s="67">
        <v>-3.5700511105675445E-2</v>
      </c>
      <c r="BK58" s="63">
        <v>39.692307692307693</v>
      </c>
      <c r="BL58" s="63">
        <v>0.30769230769230771</v>
      </c>
      <c r="BM58" s="93">
        <v>7.3825503355704702E-2</v>
      </c>
      <c r="BN58" s="93">
        <v>5.845511482254697E-2</v>
      </c>
      <c r="BO58" s="93">
        <v>6.5816385834698135E-2</v>
      </c>
      <c r="BP58" s="93">
        <v>7.8363899581110341E-3</v>
      </c>
      <c r="BQ58" s="93">
        <v>-7.1926504660900697E-2</v>
      </c>
      <c r="BR58" s="93">
        <v>-4.3357945967380039E-2</v>
      </c>
      <c r="BS58" s="93">
        <v>-1.3947268877698898E-2</v>
      </c>
      <c r="BT58" s="93">
        <v>-4.587855498628518E-2</v>
      </c>
      <c r="BU58" s="93">
        <v>-2.4893408846371156E-2</v>
      </c>
      <c r="BV58" s="68">
        <v>29.93183786478</v>
      </c>
      <c r="BW58" s="68">
        <v>259</v>
      </c>
      <c r="BX58" s="68">
        <v>78</v>
      </c>
      <c r="BY58" s="68" t="s">
        <v>5</v>
      </c>
      <c r="BZ58" s="68">
        <v>4.83</v>
      </c>
      <c r="CA58" s="68" t="s">
        <v>5</v>
      </c>
      <c r="CB58" s="68" t="s">
        <v>5</v>
      </c>
      <c r="CC58" s="68" t="s">
        <v>5</v>
      </c>
      <c r="CD58" s="68" t="s">
        <v>5</v>
      </c>
      <c r="CE58" s="68" t="s">
        <v>5</v>
      </c>
      <c r="CF58" s="68">
        <v>17.4748738939</v>
      </c>
      <c r="CG58" s="68">
        <v>95.179217351538</v>
      </c>
    </row>
    <row r="59" spans="1:85" ht="16" x14ac:dyDescent="0.2">
      <c r="A59" s="63" t="s">
        <v>2445</v>
      </c>
      <c r="B59" t="s">
        <v>2445</v>
      </c>
      <c r="C59" s="63" t="s">
        <v>144</v>
      </c>
      <c r="D59" s="63" t="s">
        <v>38</v>
      </c>
      <c r="E59" s="63" t="s">
        <v>8</v>
      </c>
      <c r="F59" s="63">
        <v>2016</v>
      </c>
      <c r="G59" s="63">
        <v>4.71</v>
      </c>
      <c r="H59" s="63">
        <v>15</v>
      </c>
      <c r="I59" s="63">
        <v>32.200000000000003</v>
      </c>
      <c r="J59" s="63">
        <v>16</v>
      </c>
      <c r="K59" s="63">
        <v>136.80000000000001</v>
      </c>
      <c r="L59" s="63">
        <v>13</v>
      </c>
      <c r="M59" s="63">
        <v>43.5</v>
      </c>
      <c r="N59" s="68">
        <f t="shared" si="0"/>
        <v>4.8295454545454541</v>
      </c>
      <c r="O59" s="63">
        <f t="shared" si="1"/>
        <v>212.5</v>
      </c>
      <c r="P59" s="86" t="s">
        <v>246</v>
      </c>
      <c r="Q59" s="63">
        <v>4</v>
      </c>
      <c r="R59" s="63">
        <v>113</v>
      </c>
      <c r="S59" s="65">
        <v>20</v>
      </c>
      <c r="T59" s="65">
        <v>19</v>
      </c>
      <c r="U59" s="65">
        <v>19</v>
      </c>
      <c r="V59" s="66">
        <v>12.068627450980392</v>
      </c>
      <c r="W59" s="66">
        <v>4.08</v>
      </c>
      <c r="X59" s="67">
        <v>0.32681813269937321</v>
      </c>
      <c r="Y59" s="67">
        <v>0.36219472660471153</v>
      </c>
      <c r="Z59" s="68">
        <v>2.3415977961432506</v>
      </c>
      <c r="AA59" s="67">
        <v>0.25718608169440244</v>
      </c>
      <c r="AB59" s="67">
        <v>0.13936358577427027</v>
      </c>
      <c r="AC59" s="67">
        <v>0.21787875513291549</v>
      </c>
      <c r="AD59" s="67">
        <v>0.21787875513291549</v>
      </c>
      <c r="AE59" s="67">
        <v>0.17862117045359288</v>
      </c>
      <c r="AF59" s="68">
        <v>3.211379281208479E-2</v>
      </c>
      <c r="AG59" s="68">
        <v>0.10821904790531536</v>
      </c>
      <c r="AH59" s="68">
        <v>0.10821904790531536</v>
      </c>
      <c r="AI59" s="66">
        <v>7.0166420358700077E-2</v>
      </c>
      <c r="AJ59" s="67">
        <v>0.12721202003338899</v>
      </c>
      <c r="AK59" s="67">
        <v>0.25718608169440244</v>
      </c>
      <c r="AL59" s="67">
        <v>0.25718608169440244</v>
      </c>
      <c r="AM59" s="93">
        <v>0.19219905086389572</v>
      </c>
      <c r="AN59" s="67">
        <v>0.15151515151515152</v>
      </c>
      <c r="AO59" s="67">
        <v>0.17857142857142858</v>
      </c>
      <c r="AP59" s="67">
        <v>0.17857142857142858</v>
      </c>
      <c r="AQ59" s="93">
        <v>0.16504329004329005</v>
      </c>
      <c r="AR59" s="68">
        <v>1.3551829268292683</v>
      </c>
      <c r="AS59" s="68">
        <v>2.5217207035388856</v>
      </c>
      <c r="AT59" s="68">
        <v>2.5217207035388856</v>
      </c>
      <c r="AU59" s="66">
        <v>1.9384518151840768</v>
      </c>
      <c r="AV59" s="68">
        <v>0.40059843183019705</v>
      </c>
      <c r="AW59" s="68">
        <v>1.3883722332952801</v>
      </c>
      <c r="AX59" s="68">
        <v>1.3883722332952801</v>
      </c>
      <c r="AY59" s="66">
        <v>0.89448533256273866</v>
      </c>
      <c r="AZ59" s="68">
        <v>3.916048422833418E-2</v>
      </c>
      <c r="BA59" s="68">
        <v>1.2056982609379514</v>
      </c>
      <c r="BB59" s="68">
        <v>1.2056982609379514</v>
      </c>
      <c r="BC59" s="66">
        <v>0.62242937258314279</v>
      </c>
      <c r="BD59" s="68">
        <v>8.8753086687172411E-2</v>
      </c>
      <c r="BE59" s="68">
        <v>8.8753086687172411E-2</v>
      </c>
      <c r="BF59" s="68">
        <v>0</v>
      </c>
      <c r="BG59" s="68">
        <v>4.4376543343586206E-2</v>
      </c>
      <c r="BH59" s="67">
        <v>6.2950798218879195E-2</v>
      </c>
      <c r="BI59" s="67">
        <v>6.9133041664980327E-2</v>
      </c>
      <c r="BJ59" s="67">
        <v>-3.5004956307239099E-3</v>
      </c>
      <c r="BK59" s="63">
        <v>49.24</v>
      </c>
      <c r="BL59" s="63">
        <v>0.4</v>
      </c>
      <c r="BM59" s="93">
        <v>0.18732782369146006</v>
      </c>
      <c r="BN59" s="93">
        <v>0.18732782369146006</v>
      </c>
      <c r="BO59" s="93">
        <v>0.14549318013841295</v>
      </c>
      <c r="BP59" s="93">
        <v>9.7436258546571841E-2</v>
      </c>
      <c r="BQ59" s="93">
        <v>9.7436258546571841E-2</v>
      </c>
      <c r="BR59" s="93">
        <v>6.2950798218879195E-2</v>
      </c>
      <c r="BS59" s="93">
        <v>0.10704843628097652</v>
      </c>
      <c r="BT59" s="93">
        <v>0.10704843628097652</v>
      </c>
      <c r="BU59" s="93">
        <v>6.9133041664980327E-2</v>
      </c>
      <c r="BV59" s="68">
        <v>31.455853152426574</v>
      </c>
      <c r="BW59" s="68">
        <v>245</v>
      </c>
      <c r="BX59" s="68">
        <v>74</v>
      </c>
      <c r="BY59" s="68" t="s">
        <v>5</v>
      </c>
      <c r="BZ59" s="68">
        <v>4.6399999999999997</v>
      </c>
      <c r="CA59" s="68" t="s">
        <v>5</v>
      </c>
      <c r="CB59" s="68" t="s">
        <v>5</v>
      </c>
      <c r="CC59" s="68" t="s">
        <v>5</v>
      </c>
      <c r="CD59" s="68" t="s">
        <v>5</v>
      </c>
      <c r="CE59" s="68" t="s">
        <v>5</v>
      </c>
      <c r="CF59" s="68">
        <v>16.99547149843</v>
      </c>
      <c r="CG59" s="68">
        <v>15.711967953685001</v>
      </c>
    </row>
    <row r="60" spans="1:85" ht="16" x14ac:dyDescent="0.2">
      <c r="A60" s="63" t="s">
        <v>2332</v>
      </c>
      <c r="B60" t="s">
        <v>2332</v>
      </c>
      <c r="C60" s="63" t="s">
        <v>68</v>
      </c>
      <c r="D60" s="63" t="s">
        <v>41</v>
      </c>
      <c r="E60" s="63" t="s">
        <v>8</v>
      </c>
      <c r="F60" s="63">
        <v>2021</v>
      </c>
      <c r="G60" s="63" t="s">
        <v>5</v>
      </c>
      <c r="H60" s="63">
        <v>16</v>
      </c>
      <c r="I60" s="63">
        <v>45.7</v>
      </c>
      <c r="J60" s="63">
        <v>13</v>
      </c>
      <c r="K60" s="63">
        <v>63.8</v>
      </c>
      <c r="L60" s="63">
        <v>16</v>
      </c>
      <c r="M60" s="63">
        <v>104.7</v>
      </c>
      <c r="N60" s="68">
        <f t="shared" si="0"/>
        <v>4.76</v>
      </c>
      <c r="O60" s="63">
        <f t="shared" si="1"/>
        <v>214.2</v>
      </c>
      <c r="P60" s="86" t="s">
        <v>328</v>
      </c>
      <c r="Q60" s="63">
        <v>2</v>
      </c>
      <c r="R60" s="63">
        <v>44</v>
      </c>
      <c r="S60" s="65">
        <v>23</v>
      </c>
      <c r="T60" s="65">
        <v>21</v>
      </c>
      <c r="U60" s="65">
        <v>21</v>
      </c>
      <c r="V60" s="66">
        <v>14.803738317757009</v>
      </c>
      <c r="W60" s="66">
        <v>3.4516129032258065</v>
      </c>
      <c r="X60" s="67">
        <v>0.50998881446806243</v>
      </c>
      <c r="Y60" s="67">
        <v>0.41598210314889994</v>
      </c>
      <c r="Z60" s="68">
        <v>1.7402912621359223</v>
      </c>
      <c r="AA60" s="67">
        <v>0.23321906586177232</v>
      </c>
      <c r="AB60" s="67">
        <v>8.4777710856811433E-2</v>
      </c>
      <c r="AC60" s="67">
        <v>0.38675856307435252</v>
      </c>
      <c r="AD60" s="67">
        <v>0.24646050278741979</v>
      </c>
      <c r="AE60" s="67">
        <v>0.23933225890619458</v>
      </c>
      <c r="AF60" s="68">
        <v>0.20316750300862738</v>
      </c>
      <c r="AG60" s="68">
        <v>0.20316750300862738</v>
      </c>
      <c r="AH60" s="68">
        <v>7.2628740960591076E-2</v>
      </c>
      <c r="AI60" s="66">
        <v>0.13789812198460921</v>
      </c>
      <c r="AJ60" s="67">
        <v>0.11073189230185818</v>
      </c>
      <c r="AK60" s="67">
        <v>0.24018379281537175</v>
      </c>
      <c r="AL60" s="67">
        <v>0.22625433890817293</v>
      </c>
      <c r="AM60" s="93">
        <v>0.19239000800846762</v>
      </c>
      <c r="AN60" s="67">
        <v>5.8823529411764705E-2</v>
      </c>
      <c r="AO60" s="67">
        <v>0.53333333333333333</v>
      </c>
      <c r="AP60" s="67">
        <v>0.26666666666666666</v>
      </c>
      <c r="AQ60" s="93">
        <v>0.28627450980392161</v>
      </c>
      <c r="AR60" s="68">
        <v>1.5307994757536043</v>
      </c>
      <c r="AS60" s="68">
        <v>1.8853155339805825</v>
      </c>
      <c r="AT60" s="68">
        <v>1.8853155339805825</v>
      </c>
      <c r="AU60" s="66">
        <v>1.6878931598827425</v>
      </c>
      <c r="AV60" s="68">
        <v>0.20870924654337308</v>
      </c>
      <c r="AW60" s="68">
        <v>0.47840010444735781</v>
      </c>
      <c r="AX60" s="68">
        <v>0.47840010444735781</v>
      </c>
      <c r="AY60" s="66">
        <v>0.31194745045695593</v>
      </c>
      <c r="AZ60" s="68">
        <v>-4.4513518871368563E-2</v>
      </c>
      <c r="BA60" s="68">
        <v>0.35166217597484284</v>
      </c>
      <c r="BB60" s="68">
        <v>0.35166217597484284</v>
      </c>
      <c r="BC60" s="66">
        <v>0.11603135005650023</v>
      </c>
      <c r="BD60" s="68">
        <v>0.1773903848445133</v>
      </c>
      <c r="BE60" s="68">
        <v>0.19287586510202015</v>
      </c>
      <c r="BF60" s="68">
        <v>0.19287586510202015</v>
      </c>
      <c r="BG60" s="68">
        <v>0.10846368366067043</v>
      </c>
      <c r="BH60" s="67">
        <v>4.446755240271142E-2</v>
      </c>
      <c r="BI60" s="67">
        <v>6.6326478164288397E-2</v>
      </c>
      <c r="BJ60" s="67">
        <v>-2.8703913609675891E-3</v>
      </c>
      <c r="BK60" s="63">
        <v>51.096774193548384</v>
      </c>
      <c r="BL60" s="63">
        <v>0.41935483870967744</v>
      </c>
      <c r="BM60" s="93">
        <v>0.11893203883495146</v>
      </c>
      <c r="BN60" s="93">
        <v>0.11893203883495146</v>
      </c>
      <c r="BO60" s="93">
        <v>9.6132772149234214E-2</v>
      </c>
      <c r="BP60" s="93">
        <v>0.11821365573795607</v>
      </c>
      <c r="BQ60" s="93">
        <v>0.11821365573795607</v>
      </c>
      <c r="BR60" s="93">
        <v>4.446755240271142E-2</v>
      </c>
      <c r="BS60" s="93">
        <v>0.20963107284271867</v>
      </c>
      <c r="BT60" s="93">
        <v>5.3868658667158231E-2</v>
      </c>
      <c r="BU60" s="93">
        <v>6.6326478164288397E-2</v>
      </c>
      <c r="BV60" s="68">
        <v>29.872687765496</v>
      </c>
      <c r="BW60" s="68">
        <v>239</v>
      </c>
      <c r="BX60" s="68">
        <v>75</v>
      </c>
      <c r="BY60" s="68">
        <v>22</v>
      </c>
      <c r="BZ60" s="68">
        <v>4.62</v>
      </c>
      <c r="CA60" s="68">
        <v>6.99</v>
      </c>
      <c r="CB60" s="68">
        <v>4.33</v>
      </c>
      <c r="CC60" s="68">
        <v>37.5</v>
      </c>
      <c r="CD60" s="68">
        <v>126</v>
      </c>
      <c r="CE60" s="68">
        <v>126.75</v>
      </c>
      <c r="CF60" s="68">
        <v>19.81954128496</v>
      </c>
      <c r="CG60" s="68">
        <v>14.92413711527</v>
      </c>
    </row>
    <row r="61" spans="1:85" ht="16" x14ac:dyDescent="0.2">
      <c r="A61" s="63" t="s">
        <v>2525</v>
      </c>
      <c r="B61" t="s">
        <v>2525</v>
      </c>
      <c r="C61" s="63" t="s">
        <v>144</v>
      </c>
      <c r="D61" s="63" t="s">
        <v>38</v>
      </c>
      <c r="E61" s="63" t="s">
        <v>8</v>
      </c>
      <c r="F61" s="63">
        <v>2013</v>
      </c>
      <c r="G61" s="63" t="s">
        <v>5</v>
      </c>
      <c r="H61" s="63">
        <v>16</v>
      </c>
      <c r="I61" s="63">
        <v>39.5</v>
      </c>
      <c r="J61" s="63">
        <v>16</v>
      </c>
      <c r="K61" s="63">
        <v>89.8</v>
      </c>
      <c r="L61" s="63">
        <v>13</v>
      </c>
      <c r="M61" s="63">
        <v>83.7</v>
      </c>
      <c r="N61" s="68">
        <f t="shared" si="0"/>
        <v>4.7333333333333334</v>
      </c>
      <c r="O61" s="63">
        <f t="shared" si="1"/>
        <v>213</v>
      </c>
      <c r="P61" s="86" t="s">
        <v>138</v>
      </c>
      <c r="Q61" s="63">
        <v>5</v>
      </c>
      <c r="R61" s="63">
        <v>157</v>
      </c>
      <c r="S61" s="65">
        <v>23</v>
      </c>
      <c r="T61" s="65">
        <v>21</v>
      </c>
      <c r="U61" s="65">
        <v>21</v>
      </c>
      <c r="V61" s="66">
        <v>13.963855421686747</v>
      </c>
      <c r="W61" s="66">
        <v>2.9642857142857144</v>
      </c>
      <c r="X61" s="67">
        <v>0.29265337657949475</v>
      </c>
      <c r="Y61" s="67">
        <v>0.25616810784120131</v>
      </c>
      <c r="Z61" s="68">
        <v>1.1317932629844409</v>
      </c>
      <c r="AA61" s="67">
        <v>0.15382843485861836</v>
      </c>
      <c r="AB61" s="67">
        <v>1.2148337595907928E-2</v>
      </c>
      <c r="AC61" s="67">
        <v>0.20845094309908296</v>
      </c>
      <c r="AD61" s="67">
        <v>0.16840486696082363</v>
      </c>
      <c r="AE61" s="67">
        <v>0.12966804921860484</v>
      </c>
      <c r="AF61" s="68">
        <v>-0.14464890249604384</v>
      </c>
      <c r="AG61" s="68">
        <v>2.4859883033357816E-2</v>
      </c>
      <c r="AH61" s="68">
        <v>-5.4268948660050886E-3</v>
      </c>
      <c r="AI61" s="66">
        <v>-4.1738638109563707E-2</v>
      </c>
      <c r="AJ61" s="67">
        <v>2.4296675191815855E-2</v>
      </c>
      <c r="AK61" s="67">
        <v>0.1560323209807746</v>
      </c>
      <c r="AL61" s="67">
        <v>0.15162454873646208</v>
      </c>
      <c r="AM61" s="93">
        <v>0.11065118163635085</v>
      </c>
      <c r="AN61" s="67">
        <v>0</v>
      </c>
      <c r="AO61" s="67">
        <v>0.2608695652173913</v>
      </c>
      <c r="AP61" s="67">
        <v>0.18518518518518517</v>
      </c>
      <c r="AQ61" s="93">
        <v>0.22302737520128824</v>
      </c>
      <c r="AR61" s="68">
        <v>0.31377032520325204</v>
      </c>
      <c r="AS61" s="68">
        <v>1.7462686567164178</v>
      </c>
      <c r="AT61" s="68">
        <v>1.7462686567164178</v>
      </c>
      <c r="AU61" s="66">
        <v>1.1160262046361156</v>
      </c>
      <c r="AV61" s="68">
        <v>-1.0083199040069792</v>
      </c>
      <c r="AW61" s="68">
        <v>0.33935322718319316</v>
      </c>
      <c r="AX61" s="68">
        <v>0.33935322718319316</v>
      </c>
      <c r="AY61" s="66">
        <v>-0.25991950478967096</v>
      </c>
      <c r="AZ61" s="68">
        <v>-0.57733597509856671</v>
      </c>
      <c r="BA61" s="68">
        <v>0.85516235641459915</v>
      </c>
      <c r="BB61" s="68">
        <v>0.85516235641459915</v>
      </c>
      <c r="BC61" s="66">
        <v>0.22491990433429673</v>
      </c>
      <c r="BD61" s="68">
        <v>-0.41931666431428755</v>
      </c>
      <c r="BE61" s="68">
        <v>0.53425645398329613</v>
      </c>
      <c r="BF61" s="68">
        <v>0.53425645398329613</v>
      </c>
      <c r="BG61" s="68">
        <v>-0.32911438632915874</v>
      </c>
      <c r="BH61" s="67">
        <v>-3.7271273969405348E-2</v>
      </c>
      <c r="BI61" s="67">
        <v>-4.3337731523301358E-2</v>
      </c>
      <c r="BJ61" s="67">
        <v>-0.107222900865202</v>
      </c>
      <c r="BK61" s="63">
        <v>41.392857142857146</v>
      </c>
      <c r="BL61" s="63">
        <v>0.39285714285714285</v>
      </c>
      <c r="BM61" s="93">
        <v>8.9171974522292988E-2</v>
      </c>
      <c r="BN61" s="93">
        <v>7.4626865671641784E-2</v>
      </c>
      <c r="BO61" s="93">
        <v>5.8664654048384758E-2</v>
      </c>
      <c r="BP61" s="93">
        <v>4.3583865566245231E-2</v>
      </c>
      <c r="BQ61" s="93">
        <v>4.3583865566245231E-2</v>
      </c>
      <c r="BR61" s="93">
        <v>-3.7271273969405348E-2</v>
      </c>
      <c r="BS61" s="93">
        <v>3.1323452867449114E-2</v>
      </c>
      <c r="BT61" s="93">
        <v>-2.4186977159437933E-2</v>
      </c>
      <c r="BU61" s="93">
        <v>-4.3337731523301358E-2</v>
      </c>
      <c r="BV61" s="68">
        <v>31.747535218592457</v>
      </c>
      <c r="BW61" s="68">
        <v>254</v>
      </c>
      <c r="BX61" s="68">
        <v>75</v>
      </c>
      <c r="BY61" s="68">
        <v>18</v>
      </c>
      <c r="BZ61" s="68">
        <v>4.8</v>
      </c>
      <c r="CA61" s="68">
        <v>7.13</v>
      </c>
      <c r="CB61" s="68">
        <v>4.2300000000000004</v>
      </c>
      <c r="CC61" s="68">
        <v>38</v>
      </c>
      <c r="CD61" s="68">
        <v>12</v>
      </c>
      <c r="CE61" s="68">
        <v>124.6</v>
      </c>
      <c r="CF61" s="68">
        <v>99.516728882349994</v>
      </c>
      <c r="CG61" s="68">
        <v>95.697968364198005</v>
      </c>
    </row>
    <row r="62" spans="1:85" ht="16" x14ac:dyDescent="0.2">
      <c r="A62" s="63" t="s">
        <v>2470</v>
      </c>
      <c r="B62" t="s">
        <v>2470</v>
      </c>
      <c r="C62" s="63" t="s">
        <v>259</v>
      </c>
      <c r="D62" s="63" t="s">
        <v>125</v>
      </c>
      <c r="E62" s="63" t="s">
        <v>8</v>
      </c>
      <c r="F62" s="63">
        <v>2016</v>
      </c>
      <c r="G62" s="63">
        <v>4.74</v>
      </c>
      <c r="H62" s="63">
        <v>1</v>
      </c>
      <c r="I62" s="63">
        <v>1.3</v>
      </c>
      <c r="J62" s="63">
        <v>3</v>
      </c>
      <c r="K62" s="63">
        <v>5.5</v>
      </c>
      <c r="L62" s="63">
        <v>15</v>
      </c>
      <c r="M62" s="63">
        <v>82.9</v>
      </c>
      <c r="N62" s="68">
        <f t="shared" si="0"/>
        <v>4.7210526315789476</v>
      </c>
      <c r="O62" s="63">
        <f t="shared" si="1"/>
        <v>89.7</v>
      </c>
      <c r="P62" s="86" t="s">
        <v>138</v>
      </c>
      <c r="Q62" s="63">
        <v>7</v>
      </c>
      <c r="R62" s="63">
        <v>214</v>
      </c>
      <c r="S62" s="65">
        <v>23</v>
      </c>
      <c r="T62" s="65" t="s">
        <v>5</v>
      </c>
      <c r="U62" s="65" t="s">
        <v>5</v>
      </c>
      <c r="V62" s="66">
        <v>11.111111111111111</v>
      </c>
      <c r="W62" s="66">
        <v>1.5</v>
      </c>
      <c r="X62" s="67">
        <v>8.6204338204198608E-2</v>
      </c>
      <c r="Y62" s="67">
        <v>6.5926941126717764E-2</v>
      </c>
      <c r="Z62" s="68">
        <v>0.27112628900495511</v>
      </c>
      <c r="AA62" s="67">
        <v>3.3421334636245317E-2</v>
      </c>
      <c r="AB62" s="67">
        <v>4.3280741002394124E-2</v>
      </c>
      <c r="AC62" s="67">
        <v>5.4433992864093415E-2</v>
      </c>
      <c r="AD62" s="67">
        <v>5.4433992864093415E-2</v>
      </c>
      <c r="AE62" s="67">
        <v>4.5845136323990926E-2</v>
      </c>
      <c r="AF62" s="68">
        <v>-0.1193977689627353</v>
      </c>
      <c r="AG62" s="68">
        <v>-0.1193977689627353</v>
      </c>
      <c r="AH62" s="68">
        <v>-0.1193977689627353</v>
      </c>
      <c r="AI62" s="66">
        <v>-0.1193977689627353</v>
      </c>
      <c r="AJ62" s="67">
        <v>3.3929903057419837E-2</v>
      </c>
      <c r="AK62" s="67">
        <v>3.7974683544303799E-2</v>
      </c>
      <c r="AL62" s="67">
        <v>2.8867985728186833E-2</v>
      </c>
      <c r="AM62" s="93">
        <v>3.3590857443303486E-2</v>
      </c>
      <c r="AN62" s="67">
        <v>5.2631578947368418E-2</v>
      </c>
      <c r="AO62" s="67">
        <v>0.08</v>
      </c>
      <c r="AP62" s="67">
        <v>0.08</v>
      </c>
      <c r="AQ62" s="93">
        <v>5.8099415204678352E-2</v>
      </c>
      <c r="AR62" s="68">
        <v>0.95711974110032361</v>
      </c>
      <c r="AS62" s="68">
        <v>0.95711974110032361</v>
      </c>
      <c r="AT62" s="68">
        <v>0.32711337291489967</v>
      </c>
      <c r="AU62" s="66">
        <v>0.65614788011033764</v>
      </c>
      <c r="AV62" s="68">
        <v>-0.71462094321811376</v>
      </c>
      <c r="AW62" s="68">
        <v>-0.71462094321811376</v>
      </c>
      <c r="AX62" s="68">
        <v>-1.0798020566183251</v>
      </c>
      <c r="AY62" s="66">
        <v>-0.89721149991821947</v>
      </c>
      <c r="AZ62" s="68">
        <v>-0.96553976814117259</v>
      </c>
      <c r="BA62" s="68">
        <v>-0.96553976814117259</v>
      </c>
      <c r="BB62" s="68">
        <v>-1.6934718537640263</v>
      </c>
      <c r="BC62" s="66">
        <v>-1.3317954407561119</v>
      </c>
      <c r="BD62" s="68">
        <v>-1.8299172959367136</v>
      </c>
      <c r="BE62" s="68">
        <v>-1.3478471464225579</v>
      </c>
      <c r="BF62" s="68">
        <v>-1.4265154709185683</v>
      </c>
      <c r="BG62" s="68">
        <v>-1.5347599710926134</v>
      </c>
      <c r="BH62" s="67">
        <v>-0.11433159816245271</v>
      </c>
      <c r="BI62" s="67">
        <v>-0.12716064441791528</v>
      </c>
      <c r="BJ62" s="67">
        <v>-0.17747647136651978</v>
      </c>
      <c r="BK62" s="63">
        <v>16.666666666666668</v>
      </c>
      <c r="BL62" s="63">
        <v>0.22222222222222221</v>
      </c>
      <c r="BM62" s="93">
        <v>2.7989821882951654E-2</v>
      </c>
      <c r="BN62" s="93">
        <v>2.7989821882951654E-2</v>
      </c>
      <c r="BO62" s="93">
        <v>2.2888107890467788E-2</v>
      </c>
      <c r="BP62" s="93">
        <v>-7.9172697442030024E-2</v>
      </c>
      <c r="BQ62" s="93">
        <v>-7.9172697442030024E-2</v>
      </c>
      <c r="BR62" s="93">
        <v>-0.11433159816245271</v>
      </c>
      <c r="BS62" s="93">
        <v>-0.10601726687142904</v>
      </c>
      <c r="BT62" s="93">
        <v>-0.13815785125616814</v>
      </c>
      <c r="BU62" s="93">
        <v>-0.12716064441791528</v>
      </c>
      <c r="BV62" s="68" t="s">
        <v>5</v>
      </c>
      <c r="BW62" s="68" t="s">
        <v>5</v>
      </c>
      <c r="BX62" s="68" t="s">
        <v>5</v>
      </c>
      <c r="BY62" s="68" t="s">
        <v>5</v>
      </c>
      <c r="BZ62" s="68" t="s">
        <v>5</v>
      </c>
      <c r="CA62" s="68" t="s">
        <v>5</v>
      </c>
      <c r="CB62" s="68" t="s">
        <v>5</v>
      </c>
      <c r="CC62" s="68" t="s">
        <v>5</v>
      </c>
      <c r="CD62" s="68" t="s">
        <v>5</v>
      </c>
      <c r="CE62" s="68" t="s">
        <v>5</v>
      </c>
      <c r="CF62" s="68" t="s">
        <v>5</v>
      </c>
      <c r="CG62" s="68" t="s">
        <v>5</v>
      </c>
    </row>
    <row r="63" spans="1:85" ht="16" x14ac:dyDescent="0.2">
      <c r="A63" s="63" t="s">
        <v>2377</v>
      </c>
      <c r="B63" t="s">
        <v>2377</v>
      </c>
      <c r="C63" s="63" t="s">
        <v>154</v>
      </c>
      <c r="D63" s="63" t="s">
        <v>41</v>
      </c>
      <c r="E63" s="63" t="s">
        <v>8</v>
      </c>
      <c r="F63" s="63">
        <v>2019</v>
      </c>
      <c r="G63" s="63">
        <v>4.66</v>
      </c>
      <c r="H63" s="63">
        <v>15</v>
      </c>
      <c r="I63" s="63">
        <v>28.1</v>
      </c>
      <c r="J63" s="63">
        <v>10</v>
      </c>
      <c r="K63" s="63">
        <v>98.2</v>
      </c>
      <c r="L63" s="63">
        <v>7</v>
      </c>
      <c r="M63" s="63">
        <v>21.1</v>
      </c>
      <c r="N63" s="68">
        <f t="shared" si="0"/>
        <v>4.6062500000000002</v>
      </c>
      <c r="O63" s="63">
        <f t="shared" si="1"/>
        <v>147.4</v>
      </c>
      <c r="P63" s="86" t="s">
        <v>195</v>
      </c>
      <c r="Q63" s="63">
        <v>3</v>
      </c>
      <c r="R63" s="63">
        <v>98</v>
      </c>
      <c r="S63" s="65">
        <v>22</v>
      </c>
      <c r="T63" s="65" t="s">
        <v>5</v>
      </c>
      <c r="U63" s="65" t="s">
        <v>5</v>
      </c>
      <c r="V63" s="66">
        <v>15.186440677966102</v>
      </c>
      <c r="W63" s="66">
        <v>2.6818181818181817</v>
      </c>
      <c r="X63" s="67">
        <v>0.16528565520501004</v>
      </c>
      <c r="Y63" s="67">
        <v>0.20401748788845567</v>
      </c>
      <c r="Z63" s="68">
        <v>0.98381877022653719</v>
      </c>
      <c r="AA63" s="67">
        <v>0.15322580645161291</v>
      </c>
      <c r="AB63" s="67">
        <v>0</v>
      </c>
      <c r="AC63" s="67">
        <v>0.10042242703533026</v>
      </c>
      <c r="AD63" s="67">
        <v>0.10042242703533026</v>
      </c>
      <c r="AE63" s="67">
        <v>9.82535073582783E-2</v>
      </c>
      <c r="AF63" s="68">
        <v>-6.0712652410725418E-2</v>
      </c>
      <c r="AG63" s="68">
        <v>-6.0712652410725418E-2</v>
      </c>
      <c r="AH63" s="68">
        <v>-8.3168633030394887E-2</v>
      </c>
      <c r="AI63" s="66">
        <v>-7.1940642720560152E-2</v>
      </c>
      <c r="AJ63" s="67">
        <v>0</v>
      </c>
      <c r="AK63" s="67">
        <v>0.15322580645161291</v>
      </c>
      <c r="AL63" s="67">
        <v>0.15322580645161291</v>
      </c>
      <c r="AM63" s="93">
        <v>0.13423595244549433</v>
      </c>
      <c r="AN63" s="67">
        <v>0</v>
      </c>
      <c r="AO63" s="67">
        <v>7.6923076923076927E-2</v>
      </c>
      <c r="AP63" s="67">
        <v>4.7619047619047616E-2</v>
      </c>
      <c r="AQ63" s="93">
        <v>6.2271062271062272E-2</v>
      </c>
      <c r="AR63" s="68">
        <v>0</v>
      </c>
      <c r="AS63" s="68">
        <v>1.0732568402471314</v>
      </c>
      <c r="AT63" s="68">
        <v>1.0732568402471314</v>
      </c>
      <c r="AU63" s="66">
        <v>0.67250637844303285</v>
      </c>
      <c r="AV63" s="68">
        <v>-0.37782793412826399</v>
      </c>
      <c r="AW63" s="68">
        <v>-0.32557462928677183</v>
      </c>
      <c r="AX63" s="68">
        <v>-0.32557462928677183</v>
      </c>
      <c r="AY63" s="66">
        <v>-0.35170128170751791</v>
      </c>
      <c r="AZ63" s="68">
        <v>-1.5222244414351858</v>
      </c>
      <c r="BA63" s="68">
        <v>-0.44896760118805434</v>
      </c>
      <c r="BB63" s="68">
        <v>-0.44896760118805434</v>
      </c>
      <c r="BC63" s="66">
        <v>-0.84971806299215302</v>
      </c>
      <c r="BD63" s="68">
        <v>-0.56496886476762564</v>
      </c>
      <c r="BE63" s="68">
        <v>-0.43597431960246147</v>
      </c>
      <c r="BF63" s="68">
        <v>-0.43597431960246147</v>
      </c>
      <c r="BG63" s="68">
        <v>-0.50047159218504356</v>
      </c>
      <c r="BH63" s="67">
        <v>-7.5668200634631227E-2</v>
      </c>
      <c r="BI63" s="67">
        <v>-6.4959241694450207E-2</v>
      </c>
      <c r="BJ63" s="67">
        <v>-5.6785372842387716E-2</v>
      </c>
      <c r="BK63" s="63">
        <v>40.727272727272727</v>
      </c>
      <c r="BL63" s="63">
        <v>9.0909090909090912E-2</v>
      </c>
      <c r="BM63" s="93">
        <v>6.3106796116504854E-2</v>
      </c>
      <c r="BN63" s="93">
        <v>6.3106796116504854E-2</v>
      </c>
      <c r="BO63" s="93">
        <v>3.9250534953224753E-2</v>
      </c>
      <c r="BP63" s="93">
        <v>-1.0878323902319298E-2</v>
      </c>
      <c r="BQ63" s="93">
        <v>-1.0878323902319298E-2</v>
      </c>
      <c r="BR63" s="93">
        <v>-7.5668200634631227E-2</v>
      </c>
      <c r="BS63" s="93">
        <v>-5.3213420192596825E-2</v>
      </c>
      <c r="BT63" s="93">
        <v>-7.6705063196303588E-2</v>
      </c>
      <c r="BU63" s="93">
        <v>-6.4959241694450207E-2</v>
      </c>
      <c r="BV63" s="68">
        <v>31.282738374633105</v>
      </c>
      <c r="BW63" s="68">
        <v>257</v>
      </c>
      <c r="BX63" s="68">
        <v>76</v>
      </c>
      <c r="BY63" s="68">
        <v>16</v>
      </c>
      <c r="BZ63" s="68">
        <v>4.87</v>
      </c>
      <c r="CA63" s="68">
        <v>7.23</v>
      </c>
      <c r="CB63" s="68">
        <v>4.47</v>
      </c>
      <c r="CC63" s="68">
        <v>31.5</v>
      </c>
      <c r="CD63" s="68">
        <v>116</v>
      </c>
      <c r="CE63" s="68">
        <v>111.55</v>
      </c>
      <c r="CF63" s="68">
        <v>97.566644354399997</v>
      </c>
      <c r="CG63" s="68">
        <v>91.379183699721963</v>
      </c>
    </row>
    <row r="64" spans="1:85" x14ac:dyDescent="0.2">
      <c r="A64" s="63" t="s">
        <v>2575</v>
      </c>
      <c r="B64" t="s">
        <v>2575</v>
      </c>
      <c r="C64" s="63" t="s">
        <v>446</v>
      </c>
      <c r="D64" s="63" t="s">
        <v>436</v>
      </c>
      <c r="E64" s="63" t="s">
        <v>8</v>
      </c>
      <c r="F64" s="63">
        <v>2011</v>
      </c>
      <c r="G64" s="63" t="s">
        <v>5</v>
      </c>
      <c r="H64" s="63">
        <v>16</v>
      </c>
      <c r="I64" s="63">
        <v>82.7</v>
      </c>
      <c r="J64" s="63">
        <v>7</v>
      </c>
      <c r="K64" s="63">
        <v>21.4</v>
      </c>
      <c r="L64" s="63" t="s">
        <v>5</v>
      </c>
      <c r="M64" s="63" t="s">
        <v>5</v>
      </c>
      <c r="N64" s="68">
        <f t="shared" si="0"/>
        <v>4.5260869565217385</v>
      </c>
      <c r="O64" s="63">
        <f t="shared" si="1"/>
        <v>104.1</v>
      </c>
      <c r="P64" s="63" t="s">
        <v>5</v>
      </c>
      <c r="Q64" s="63">
        <v>8</v>
      </c>
      <c r="R64" s="63">
        <v>300</v>
      </c>
      <c r="S64" s="65">
        <v>23</v>
      </c>
      <c r="T64" s="65">
        <v>20</v>
      </c>
      <c r="U64" s="65">
        <v>22</v>
      </c>
      <c r="V64" s="66">
        <v>10.919753086419753</v>
      </c>
      <c r="W64" s="66">
        <v>3.8571428571428572</v>
      </c>
      <c r="X64" s="67">
        <v>0.36219431423163739</v>
      </c>
      <c r="Y64" s="67">
        <v>0.39201090277061984</v>
      </c>
      <c r="Z64" s="68">
        <v>1.8697834046671256</v>
      </c>
      <c r="AA64" s="67">
        <v>0.25900018224813531</v>
      </c>
      <c r="AB64" s="67">
        <v>0.14827144686299615</v>
      </c>
      <c r="AC64" s="67">
        <v>0.21027840269966255</v>
      </c>
      <c r="AD64" s="67">
        <v>0.21027840269966255</v>
      </c>
      <c r="AE64" s="67">
        <v>0.16684700927334828</v>
      </c>
      <c r="AF64" s="68">
        <v>3.861173963539602E-2</v>
      </c>
      <c r="AG64" s="68">
        <v>3.861173963539602E-2</v>
      </c>
      <c r="AH64" s="68">
        <v>3.6446640872833835E-2</v>
      </c>
      <c r="AI64" s="66">
        <v>1.4785255552548051E-2</v>
      </c>
      <c r="AJ64" s="67">
        <v>0.20563380281690141</v>
      </c>
      <c r="AK64" s="67">
        <v>0.30577689243027889</v>
      </c>
      <c r="AL64" s="67">
        <v>0.21222347206599176</v>
      </c>
      <c r="AM64" s="93">
        <v>0.21342886703154504</v>
      </c>
      <c r="AN64" s="67">
        <v>9.0909090909090912E-2</v>
      </c>
      <c r="AO64" s="67">
        <v>0.20833333333333334</v>
      </c>
      <c r="AP64" s="67">
        <v>0.20833333333333334</v>
      </c>
      <c r="AQ64" s="93">
        <v>0.16035353535353536</v>
      </c>
      <c r="AR64" s="68">
        <v>1.4083601286173633</v>
      </c>
      <c r="AS64" s="68">
        <v>2.0398671096345513</v>
      </c>
      <c r="AT64" s="68">
        <v>1.6996996996996996</v>
      </c>
      <c r="AU64" s="66">
        <v>1.6135123467328016</v>
      </c>
      <c r="AV64" s="68">
        <v>0.27501165837375785</v>
      </c>
      <c r="AW64" s="68">
        <v>0.64103564010064806</v>
      </c>
      <c r="AX64" s="68">
        <v>0.2927842701664749</v>
      </c>
      <c r="AY64" s="66">
        <v>0.29821594710256033</v>
      </c>
      <c r="AZ64" s="68">
        <v>-9.3859072350212625E-2</v>
      </c>
      <c r="BA64" s="68">
        <v>0.55813736868700503</v>
      </c>
      <c r="BB64" s="68">
        <v>0.19375933934573619</v>
      </c>
      <c r="BC64" s="66">
        <v>0.13079362465784383</v>
      </c>
      <c r="BD64" s="68">
        <v>1.4083601286173633</v>
      </c>
      <c r="BE64" s="68">
        <v>1.4083601286173633</v>
      </c>
      <c r="BF64" s="68">
        <v>9.7323191128648734E-3</v>
      </c>
      <c r="BG64" s="68">
        <v>0.31513331570560865</v>
      </c>
      <c r="BH64" s="67">
        <v>6.2549569540270258E-2</v>
      </c>
      <c r="BI64" s="67">
        <v>9.3850940039338915E-3</v>
      </c>
      <c r="BJ64" s="67">
        <v>1.8805586121820483E-2</v>
      </c>
      <c r="BK64" s="63">
        <v>42.11904761904762</v>
      </c>
      <c r="BL64" s="63">
        <v>0.19047619047619047</v>
      </c>
      <c r="BM64" s="93">
        <v>0.17275747508305647</v>
      </c>
      <c r="BN64" s="93">
        <v>0.15915915915915915</v>
      </c>
      <c r="BO64" s="93">
        <v>0.12972872655495424</v>
      </c>
      <c r="BP64" s="93">
        <v>0.14167276207634669</v>
      </c>
      <c r="BQ64" s="93">
        <v>0.10418278889577491</v>
      </c>
      <c r="BR64" s="93">
        <v>6.2549569540270258E-2</v>
      </c>
      <c r="BS64" s="93">
        <v>3.7441128011057173E-2</v>
      </c>
      <c r="BT64" s="93">
        <v>1.7686558579400991E-2</v>
      </c>
      <c r="BU64" s="93">
        <v>9.3850940039338915E-3</v>
      </c>
      <c r="BV64" s="68" t="s">
        <v>5</v>
      </c>
      <c r="BW64" s="68" t="s">
        <v>5</v>
      </c>
      <c r="BX64" s="68" t="s">
        <v>5</v>
      </c>
      <c r="BY64" s="68" t="s">
        <v>5</v>
      </c>
      <c r="BZ64" s="68" t="s">
        <v>5</v>
      </c>
      <c r="CA64" s="68" t="s">
        <v>5</v>
      </c>
      <c r="CB64" s="68" t="s">
        <v>5</v>
      </c>
      <c r="CC64" s="68" t="s">
        <v>5</v>
      </c>
      <c r="CD64" s="68" t="s">
        <v>5</v>
      </c>
      <c r="CE64" s="68" t="s">
        <v>5</v>
      </c>
      <c r="CF64" s="68" t="s">
        <v>5</v>
      </c>
      <c r="CG64" s="68" t="s">
        <v>5</v>
      </c>
    </row>
    <row r="65" spans="1:85" ht="16" x14ac:dyDescent="0.2">
      <c r="A65" s="63" t="s">
        <v>2508</v>
      </c>
      <c r="B65" t="s">
        <v>2508</v>
      </c>
      <c r="C65" s="63" t="s">
        <v>91</v>
      </c>
      <c r="D65" s="63" t="s">
        <v>29</v>
      </c>
      <c r="E65" s="63" t="s">
        <v>8</v>
      </c>
      <c r="F65" s="63">
        <v>2014</v>
      </c>
      <c r="G65" s="63">
        <v>4.9800000000000004</v>
      </c>
      <c r="H65" s="63">
        <v>9</v>
      </c>
      <c r="I65" s="63">
        <v>55.8</v>
      </c>
      <c r="J65" s="63">
        <v>10</v>
      </c>
      <c r="K65" s="63">
        <v>26.8</v>
      </c>
      <c r="L65" s="63" t="s">
        <v>5</v>
      </c>
      <c r="M65" s="63" t="s">
        <v>5</v>
      </c>
      <c r="N65" s="68">
        <f t="shared" si="0"/>
        <v>4.3473684210526313</v>
      </c>
      <c r="O65" s="63">
        <f t="shared" si="1"/>
        <v>82.6</v>
      </c>
      <c r="P65" s="86" t="s">
        <v>145</v>
      </c>
      <c r="Q65" s="63">
        <v>5</v>
      </c>
      <c r="R65" s="63">
        <v>147</v>
      </c>
      <c r="S65" s="65">
        <v>21</v>
      </c>
      <c r="T65" s="65">
        <v>18</v>
      </c>
      <c r="U65" s="65">
        <v>20</v>
      </c>
      <c r="V65" s="66">
        <v>12.933333333333334</v>
      </c>
      <c r="W65" s="66">
        <v>4.0384615384615383</v>
      </c>
      <c r="X65" s="67">
        <v>0.37281562054208273</v>
      </c>
      <c r="Y65" s="67">
        <v>0.33400499286733237</v>
      </c>
      <c r="Z65" s="68">
        <v>1.6842105263157894</v>
      </c>
      <c r="AA65" s="67">
        <v>0.20542082738944364</v>
      </c>
      <c r="AB65" s="67">
        <v>0.17124016938898973</v>
      </c>
      <c r="AC65" s="67">
        <v>0.24854374702805515</v>
      </c>
      <c r="AD65" s="67">
        <v>0.24854374702805515</v>
      </c>
      <c r="AE65" s="67">
        <v>0.17774447547985708</v>
      </c>
      <c r="AF65" s="68">
        <v>6.3990376426804246E-2</v>
      </c>
      <c r="AG65" s="68">
        <v>7.224437403162956E-2</v>
      </c>
      <c r="AH65" s="68">
        <v>7.224437403162956E-2</v>
      </c>
      <c r="AI65" s="66">
        <v>4.667485108445335E-2</v>
      </c>
      <c r="AJ65" s="67">
        <v>0.13195402298850575</v>
      </c>
      <c r="AK65" s="67">
        <v>0.20542082738944364</v>
      </c>
      <c r="AL65" s="67">
        <v>0.20542082738944364</v>
      </c>
      <c r="AM65" s="93">
        <v>0.16339993211630935</v>
      </c>
      <c r="AN65" s="67">
        <v>0.21052631578947367</v>
      </c>
      <c r="AO65" s="67">
        <v>0.29166666666666669</v>
      </c>
      <c r="AP65" s="67">
        <v>0.29166666666666669</v>
      </c>
      <c r="AQ65" s="93">
        <v>0.19208901884340479</v>
      </c>
      <c r="AR65" s="68">
        <v>1.1710608913998746</v>
      </c>
      <c r="AS65" s="68">
        <v>2.0842105263157893</v>
      </c>
      <c r="AT65" s="68">
        <v>2.0842105263157893</v>
      </c>
      <c r="AU65" s="66">
        <v>1.631726558198799</v>
      </c>
      <c r="AV65" s="68">
        <v>0.21647639640080329</v>
      </c>
      <c r="AW65" s="68">
        <v>0.76212029710555806</v>
      </c>
      <c r="AX65" s="68">
        <v>0.76212029710555806</v>
      </c>
      <c r="AY65" s="66">
        <v>0.49505216004782993</v>
      </c>
      <c r="AZ65" s="68">
        <v>-0.30213621077745678</v>
      </c>
      <c r="BA65" s="68">
        <v>0.79758149768925501</v>
      </c>
      <c r="BB65" s="68">
        <v>0.79758149768925501</v>
      </c>
      <c r="BC65" s="66">
        <v>0.25284765994696423</v>
      </c>
      <c r="BD65" s="68">
        <v>1.5016935355918637E-2</v>
      </c>
      <c r="BE65" s="68">
        <v>1.0752023745277928</v>
      </c>
      <c r="BF65" s="68">
        <v>0.5227184535232936</v>
      </c>
      <c r="BG65" s="68">
        <v>0.53764592113566834</v>
      </c>
      <c r="BH65" s="67">
        <v>2.0026912588591839E-2</v>
      </c>
      <c r="BI65" s="67">
        <v>5.4986386996174329E-2</v>
      </c>
      <c r="BJ65" s="67">
        <v>-3.8946806417395091E-2</v>
      </c>
      <c r="BK65" s="63">
        <v>52.230769230769234</v>
      </c>
      <c r="BL65" s="63">
        <v>0.5</v>
      </c>
      <c r="BM65" s="93">
        <v>0.1111111111111111</v>
      </c>
      <c r="BN65" s="93">
        <v>0.1111111111111111</v>
      </c>
      <c r="BO65" s="93">
        <v>9.3927273564965996E-2</v>
      </c>
      <c r="BP65" s="93">
        <v>3.3798274096324105E-2</v>
      </c>
      <c r="BQ65" s="93">
        <v>3.3798274096324105E-2</v>
      </c>
      <c r="BR65" s="93">
        <v>2.0026912588591839E-2</v>
      </c>
      <c r="BS65" s="93">
        <v>9.9245739154231988E-2</v>
      </c>
      <c r="BT65" s="93">
        <v>9.9245739154231988E-2</v>
      </c>
      <c r="BU65" s="93">
        <v>5.4986386996174329E-2</v>
      </c>
      <c r="BV65" s="68">
        <v>3.8726314563909998</v>
      </c>
      <c r="BW65" s="68">
        <v>247</v>
      </c>
      <c r="BX65" s="68">
        <v>75</v>
      </c>
      <c r="BY65" s="68">
        <v>17</v>
      </c>
      <c r="BZ65" s="68">
        <v>4.68</v>
      </c>
      <c r="CA65" s="68">
        <v>7.57</v>
      </c>
      <c r="CB65" s="68">
        <v>4.5</v>
      </c>
      <c r="CC65" s="68">
        <v>34</v>
      </c>
      <c r="CD65" s="68">
        <v>116</v>
      </c>
      <c r="CE65" s="68">
        <v>115.8</v>
      </c>
      <c r="CF65" s="68">
        <v>17.675432178000001</v>
      </c>
      <c r="CG65" s="68">
        <v>12.977782744992</v>
      </c>
    </row>
    <row r="66" spans="1:85" ht="16" x14ac:dyDescent="0.2">
      <c r="A66" s="63" t="s">
        <v>2592</v>
      </c>
      <c r="B66" t="s">
        <v>2592</v>
      </c>
      <c r="C66" s="63" t="s">
        <v>2593</v>
      </c>
      <c r="D66" s="63" t="s">
        <v>96</v>
      </c>
      <c r="E66" s="63" t="s">
        <v>8</v>
      </c>
      <c r="F66" s="63">
        <v>2010</v>
      </c>
      <c r="G66" s="63" t="s">
        <v>5</v>
      </c>
      <c r="H66" s="63" t="s">
        <v>5</v>
      </c>
      <c r="I66" s="63" t="s">
        <v>5</v>
      </c>
      <c r="J66" s="63" t="s">
        <v>5</v>
      </c>
      <c r="K66" s="63" t="s">
        <v>5</v>
      </c>
      <c r="L66" s="63">
        <v>10</v>
      </c>
      <c r="M66" s="63">
        <v>42.5</v>
      </c>
      <c r="N66" s="68">
        <f t="shared" ref="N66:N129" si="2">IF(ISNUMBER(SUM(I66,K66,M66)/SUM(H66,J66,L66)),SUM(I66,K66,M66)/SUM(H66,J66,L66),0)</f>
        <v>4.25</v>
      </c>
      <c r="O66" s="63">
        <f t="shared" ref="O66:O129" si="3">SUM(M66,K66,I66)</f>
        <v>42.5</v>
      </c>
      <c r="P66" s="86" t="s">
        <v>256</v>
      </c>
      <c r="Q66" s="63">
        <v>7</v>
      </c>
      <c r="R66" s="63">
        <v>247</v>
      </c>
      <c r="S66" s="65">
        <v>23</v>
      </c>
      <c r="T66" s="65">
        <v>22</v>
      </c>
      <c r="U66" s="65" t="s">
        <v>5</v>
      </c>
      <c r="V66" s="66">
        <v>11.073170731707316</v>
      </c>
      <c r="W66" s="66">
        <v>2.2777777777777777</v>
      </c>
      <c r="X66" s="67">
        <v>0.28295942080800857</v>
      </c>
      <c r="Y66" s="67">
        <v>0.22773507329281373</v>
      </c>
      <c r="Z66" s="68">
        <v>1</v>
      </c>
      <c r="AA66" s="67">
        <v>0.12727922774401143</v>
      </c>
      <c r="AB66" s="67">
        <v>2.0450751252086813E-2</v>
      </c>
      <c r="AC66" s="67">
        <v>0.18863961387200573</v>
      </c>
      <c r="AD66" s="67">
        <v>0.18863961387200573</v>
      </c>
      <c r="AE66" s="67">
        <v>0.10454518256204627</v>
      </c>
      <c r="AF66" s="68">
        <v>1.4807852045177011E-2</v>
      </c>
      <c r="AG66" s="68">
        <v>1.4807852045177011E-2</v>
      </c>
      <c r="AH66" s="68">
        <v>1.4807852045177011E-2</v>
      </c>
      <c r="AI66" s="66">
        <v>1.4807852045177011E-2</v>
      </c>
      <c r="AJ66" s="67">
        <v>4.0901502504173626E-2</v>
      </c>
      <c r="AK66" s="67">
        <v>0.12727922774401143</v>
      </c>
      <c r="AL66" s="67">
        <v>0.12727922774401143</v>
      </c>
      <c r="AM66" s="93">
        <v>8.4090365124092528E-2</v>
      </c>
      <c r="AN66" s="67">
        <v>0</v>
      </c>
      <c r="AO66" s="67">
        <v>0.25</v>
      </c>
      <c r="AP66" s="67">
        <v>0.25</v>
      </c>
      <c r="AQ66" s="93">
        <v>0.25</v>
      </c>
      <c r="AR66" s="68">
        <v>0.68463073852295397</v>
      </c>
      <c r="AS66" s="68">
        <v>1.0833333333333335</v>
      </c>
      <c r="AT66" s="68">
        <v>1.0833333333333335</v>
      </c>
      <c r="AU66" s="66">
        <v>0.88398203592814373</v>
      </c>
      <c r="AV66" s="68">
        <v>-0.44871773172065144</v>
      </c>
      <c r="AW66" s="68">
        <v>-0.3235820961998912</v>
      </c>
      <c r="AX66" s="68">
        <v>-0.3235820961998912</v>
      </c>
      <c r="AY66" s="66">
        <v>-0.38614991396027132</v>
      </c>
      <c r="AZ66" s="68">
        <v>-0.27543563054715869</v>
      </c>
      <c r="BA66" s="68">
        <v>-7.8478771766144373E-2</v>
      </c>
      <c r="BB66" s="68">
        <v>-7.8478771766144373E-2</v>
      </c>
      <c r="BC66" s="66">
        <v>-0.17695720115665153</v>
      </c>
      <c r="BD66" s="68">
        <v>0.68463073852295397</v>
      </c>
      <c r="BE66" s="68">
        <v>0.68463073852295397</v>
      </c>
      <c r="BF66" s="68">
        <v>-0.3480654552284359</v>
      </c>
      <c r="BG66" s="68">
        <v>0.16828264164725903</v>
      </c>
      <c r="BH66" s="67">
        <v>-4.9804888034931195E-2</v>
      </c>
      <c r="BI66" s="67">
        <v>-4.7165898924053998E-2</v>
      </c>
      <c r="BJ66" s="67">
        <v>-0.11460463633930988</v>
      </c>
      <c r="BK66" s="63">
        <v>25.222222222222221</v>
      </c>
      <c r="BL66" s="63">
        <v>0.22222222222222221</v>
      </c>
      <c r="BM66" s="93">
        <v>9.5505617977528087E-2</v>
      </c>
      <c r="BN66" s="93">
        <v>9.5505617977528087E-2</v>
      </c>
      <c r="BO66" s="93">
        <v>5.8231850904931708E-2</v>
      </c>
      <c r="BP66" s="93">
        <v>1.9238544573794578E-2</v>
      </c>
      <c r="BQ66" s="93">
        <v>1.9238544573794578E-2</v>
      </c>
      <c r="BR66" s="93">
        <v>-4.9804888034931195E-2</v>
      </c>
      <c r="BS66" s="93">
        <v>-3.9522302482558336E-3</v>
      </c>
      <c r="BT66" s="93">
        <v>-3.9522302482558336E-3</v>
      </c>
      <c r="BU66" s="93">
        <v>-4.7165898924053998E-2</v>
      </c>
      <c r="BV66" s="68" t="s">
        <v>5</v>
      </c>
      <c r="BW66" s="68" t="s">
        <v>5</v>
      </c>
      <c r="BX66" s="68" t="s">
        <v>5</v>
      </c>
      <c r="BY66" s="68" t="s">
        <v>5</v>
      </c>
      <c r="BZ66" s="68" t="s">
        <v>5</v>
      </c>
      <c r="CA66" s="68" t="s">
        <v>5</v>
      </c>
      <c r="CB66" s="68" t="s">
        <v>5</v>
      </c>
      <c r="CC66" s="68" t="s">
        <v>5</v>
      </c>
      <c r="CD66" s="68" t="s">
        <v>5</v>
      </c>
      <c r="CE66" s="68" t="s">
        <v>5</v>
      </c>
      <c r="CF66" s="68" t="s">
        <v>5</v>
      </c>
      <c r="CG66" s="68" t="s">
        <v>5</v>
      </c>
    </row>
    <row r="67" spans="1:85" ht="16" x14ac:dyDescent="0.2">
      <c r="A67" s="63" t="s">
        <v>2347</v>
      </c>
      <c r="B67" t="s">
        <v>2347</v>
      </c>
      <c r="C67" s="63" t="s">
        <v>37</v>
      </c>
      <c r="D67" s="63" t="s">
        <v>38</v>
      </c>
      <c r="E67" s="63" t="s">
        <v>8</v>
      </c>
      <c r="F67" s="63">
        <v>2020</v>
      </c>
      <c r="G67" s="63">
        <v>4.63</v>
      </c>
      <c r="H67" s="63">
        <v>16</v>
      </c>
      <c r="I67" s="63">
        <v>78.900000000000006</v>
      </c>
      <c r="J67" s="63">
        <v>15</v>
      </c>
      <c r="K67" s="63">
        <v>86.9</v>
      </c>
      <c r="L67" s="63">
        <v>13</v>
      </c>
      <c r="M67" s="63">
        <v>17</v>
      </c>
      <c r="N67" s="68">
        <f t="shared" si="2"/>
        <v>4.1545454545454552</v>
      </c>
      <c r="O67" s="63">
        <f t="shared" si="3"/>
        <v>182.8</v>
      </c>
      <c r="P67" s="86" t="s">
        <v>239</v>
      </c>
      <c r="Q67" s="63">
        <v>3</v>
      </c>
      <c r="R67" s="63">
        <v>92</v>
      </c>
      <c r="S67" s="65">
        <v>22</v>
      </c>
      <c r="T67" s="65" t="s">
        <v>5</v>
      </c>
      <c r="U67" s="65" t="s">
        <v>5</v>
      </c>
      <c r="V67" s="66">
        <v>15.03921568627451</v>
      </c>
      <c r="W67" s="66">
        <v>2.04</v>
      </c>
      <c r="X67" s="67">
        <v>0.16036570661681057</v>
      </c>
      <c r="Y67" s="67">
        <v>0.17914152156434054</v>
      </c>
      <c r="Z67" s="68">
        <v>0.89091177615767791</v>
      </c>
      <c r="AA67" s="67">
        <v>0.10978944129745608</v>
      </c>
      <c r="AB67" s="67">
        <v>5.0991195376222112E-2</v>
      </c>
      <c r="AC67" s="67">
        <v>0.13450086917927284</v>
      </c>
      <c r="AD67" s="67">
        <v>5.1729674875075467E-2</v>
      </c>
      <c r="AE67" s="67">
        <v>7.9073913143523467E-2</v>
      </c>
      <c r="AF67" s="68">
        <v>-2.2296370912678914E-2</v>
      </c>
      <c r="AG67" s="68">
        <v>-2.2296370912678914E-2</v>
      </c>
      <c r="AH67" s="68">
        <v>-0.13186138519064969</v>
      </c>
      <c r="AI67" s="66">
        <v>-7.7078878051664301E-2</v>
      </c>
      <c r="AJ67" s="67">
        <v>4.3158861340679519E-2</v>
      </c>
      <c r="AK67" s="67">
        <v>0.16373858046380885</v>
      </c>
      <c r="AL67" s="67">
        <v>5.5840302131103317E-2</v>
      </c>
      <c r="AM67" s="93">
        <v>8.7579247978530561E-2</v>
      </c>
      <c r="AN67" s="67">
        <v>5.8823529411764705E-2</v>
      </c>
      <c r="AO67" s="67">
        <v>0.10526315789473684</v>
      </c>
      <c r="AP67" s="67">
        <v>4.7619047619047616E-2</v>
      </c>
      <c r="AQ67" s="93">
        <v>7.0568578308516386E-2</v>
      </c>
      <c r="AR67" s="68">
        <v>0.58174316658071179</v>
      </c>
      <c r="AS67" s="68">
        <v>1.7825136612021859</v>
      </c>
      <c r="AT67" s="68">
        <v>0.95362407862407861</v>
      </c>
      <c r="AU67" s="66">
        <v>1.1059603021356585</v>
      </c>
      <c r="AV67" s="68">
        <v>-0.55160530366289362</v>
      </c>
      <c r="AW67" s="68">
        <v>0.46042343199195468</v>
      </c>
      <c r="AX67" s="68">
        <v>-0.44520739090982464</v>
      </c>
      <c r="AY67" s="66">
        <v>-0.17879642086025452</v>
      </c>
      <c r="AZ67" s="68">
        <v>-0.74572936089181585</v>
      </c>
      <c r="BA67" s="68">
        <v>0.45504113372965826</v>
      </c>
      <c r="BB67" s="68">
        <v>-0.88744088288319012</v>
      </c>
      <c r="BC67" s="66">
        <v>-0.39270970334844923</v>
      </c>
      <c r="BD67" s="68">
        <v>-0.27563356329731858</v>
      </c>
      <c r="BE67" s="68">
        <v>-0.27563356329731858</v>
      </c>
      <c r="BF67" s="68">
        <v>-0.27563356329731858</v>
      </c>
      <c r="BG67" s="68">
        <v>-0.27563356329731858</v>
      </c>
      <c r="BH67" s="67">
        <v>-7.7579587619763551E-2</v>
      </c>
      <c r="BI67" s="67">
        <v>-6.6678025842275182E-2</v>
      </c>
      <c r="BJ67" s="67">
        <v>-0.11707608707152445</v>
      </c>
      <c r="BK67" s="63">
        <v>30.68</v>
      </c>
      <c r="BL67" s="63">
        <v>0.28000000000000003</v>
      </c>
      <c r="BM67" s="93">
        <v>7.1038251366120214E-2</v>
      </c>
      <c r="BN67" s="93">
        <v>4.1769041769041768E-2</v>
      </c>
      <c r="BO67" s="93">
        <v>4.7229386520384921E-2</v>
      </c>
      <c r="BP67" s="93">
        <v>-7.8839728293106925E-3</v>
      </c>
      <c r="BQ67" s="93">
        <v>-0.10826382822282889</v>
      </c>
      <c r="BR67" s="93">
        <v>-7.7579587619763551E-2</v>
      </c>
      <c r="BS67" s="93">
        <v>-1.4797138694550321E-2</v>
      </c>
      <c r="BT67" s="93">
        <v>-0.12539781535655839</v>
      </c>
      <c r="BU67" s="93">
        <v>-6.6678025842275182E-2</v>
      </c>
      <c r="BV67" s="68">
        <v>3.119731852728</v>
      </c>
      <c r="BW67" s="68">
        <v>254</v>
      </c>
      <c r="BX67" s="68">
        <v>77</v>
      </c>
      <c r="BY67" s="68">
        <v>26</v>
      </c>
      <c r="BZ67" s="68">
        <v>4.8099999999999996</v>
      </c>
      <c r="CA67" s="68" t="s">
        <v>5</v>
      </c>
      <c r="CB67" s="68" t="s">
        <v>5</v>
      </c>
      <c r="CC67" s="68" t="s">
        <v>5</v>
      </c>
      <c r="CD67" s="68" t="s">
        <v>5</v>
      </c>
      <c r="CE67" s="68" t="s">
        <v>5</v>
      </c>
      <c r="CF67" s="68">
        <v>14.13561462991</v>
      </c>
      <c r="CG67" s="68">
        <v>94.937573583130003</v>
      </c>
    </row>
    <row r="68" spans="1:85" ht="16" x14ac:dyDescent="0.2">
      <c r="A68" s="63" t="s">
        <v>2369</v>
      </c>
      <c r="B68" t="s">
        <v>2657</v>
      </c>
      <c r="C68" s="63" t="s">
        <v>40</v>
      </c>
      <c r="D68" s="63" t="s">
        <v>41</v>
      </c>
      <c r="E68" s="63" t="s">
        <v>8</v>
      </c>
      <c r="F68" s="63">
        <v>2019</v>
      </c>
      <c r="G68" s="63">
        <v>4.75</v>
      </c>
      <c r="H68" s="63" t="s">
        <v>5</v>
      </c>
      <c r="I68" s="63" t="s">
        <v>5</v>
      </c>
      <c r="J68" s="63">
        <v>10</v>
      </c>
      <c r="K68" s="63">
        <v>30</v>
      </c>
      <c r="L68" s="63">
        <v>11</v>
      </c>
      <c r="M68" s="63">
        <v>55.4</v>
      </c>
      <c r="N68" s="68">
        <f t="shared" si="2"/>
        <v>4.0666666666666673</v>
      </c>
      <c r="O68" s="63">
        <f t="shared" si="3"/>
        <v>85.4</v>
      </c>
      <c r="P68" s="86" t="s">
        <v>175</v>
      </c>
      <c r="Q68" s="63">
        <v>5</v>
      </c>
      <c r="R68" s="63">
        <v>157</v>
      </c>
      <c r="S68" s="65">
        <v>22</v>
      </c>
      <c r="T68" s="65" t="s">
        <v>5</v>
      </c>
      <c r="U68" s="65" t="s">
        <v>5</v>
      </c>
      <c r="V68" s="66">
        <v>15</v>
      </c>
      <c r="W68" s="66">
        <v>1.3181818181818181</v>
      </c>
      <c r="X68" s="67">
        <v>0.15594221173355652</v>
      </c>
      <c r="Y68" s="67">
        <v>0.12037710399108176</v>
      </c>
      <c r="Z68" s="68">
        <v>0.49015999319177911</v>
      </c>
      <c r="AA68" s="67">
        <v>6.0477569682722637E-2</v>
      </c>
      <c r="AB68" s="67">
        <v>0</v>
      </c>
      <c r="AC68" s="67">
        <v>0.10679190751445086</v>
      </c>
      <c r="AD68" s="67">
        <v>8.9505498507027895E-2</v>
      </c>
      <c r="AE68" s="67">
        <v>9.8328956167173784E-2</v>
      </c>
      <c r="AF68" s="68" t="s">
        <v>5</v>
      </c>
      <c r="AG68" s="68">
        <v>0</v>
      </c>
      <c r="AH68" s="68">
        <v>0</v>
      </c>
      <c r="AI68" s="66">
        <v>0</v>
      </c>
      <c r="AJ68" s="67">
        <v>0</v>
      </c>
      <c r="AK68" s="67">
        <v>7.2378924960085148E-2</v>
      </c>
      <c r="AL68" s="67">
        <v>4.8576214405360134E-2</v>
      </c>
      <c r="AM68" s="93">
        <v>6.1512984798115677E-2</v>
      </c>
      <c r="AN68" s="67">
        <v>0</v>
      </c>
      <c r="AO68" s="67">
        <v>0.15</v>
      </c>
      <c r="AP68" s="67">
        <v>0.13043478260869565</v>
      </c>
      <c r="AQ68" s="93">
        <v>0.13514492753623189</v>
      </c>
      <c r="AR68" s="68">
        <v>0</v>
      </c>
      <c r="AS68" s="68">
        <v>1.2750000000000001</v>
      </c>
      <c r="AT68" s="68">
        <v>0.81355200690548135</v>
      </c>
      <c r="AU68" s="66">
        <v>0.83845255571698063</v>
      </c>
      <c r="AV68" s="68">
        <v>-5.6832013247789748E-2</v>
      </c>
      <c r="AW68" s="68">
        <v>-5.6832013247789748E-2</v>
      </c>
      <c r="AX68" s="68">
        <v>-0.5852794626284219</v>
      </c>
      <c r="AY68" s="66">
        <v>-0.32105573793810582</v>
      </c>
      <c r="AZ68" s="68">
        <v>-1.1618121050994779</v>
      </c>
      <c r="BA68" s="68">
        <v>0.14213785528818002</v>
      </c>
      <c r="BB68" s="68">
        <v>-0.17730225724875781</v>
      </c>
      <c r="BC68" s="66">
        <v>-0.27094715303988337</v>
      </c>
      <c r="BD68" s="68">
        <v>0</v>
      </c>
      <c r="BE68" s="68">
        <v>1.2652582159624415</v>
      </c>
      <c r="BF68" s="68">
        <v>-0.83787176668491714</v>
      </c>
      <c r="BG68" s="68">
        <v>-2.0516098499212043E-2</v>
      </c>
      <c r="BH68" s="67">
        <v>-0.10242105863568443</v>
      </c>
      <c r="BI68" s="67">
        <v>-4.7422982818624893E-2</v>
      </c>
      <c r="BJ68" s="67">
        <v>-0.1379370094531864</v>
      </c>
      <c r="BK68" s="63">
        <v>19.772727272727273</v>
      </c>
      <c r="BL68" s="63">
        <v>0.31818181818181818</v>
      </c>
      <c r="BM68" s="93">
        <v>3.873239436619718E-2</v>
      </c>
      <c r="BN68" s="93">
        <v>3.3232628398791542E-2</v>
      </c>
      <c r="BO68" s="93">
        <v>2.4827193191247182E-2</v>
      </c>
      <c r="BP68" s="93">
        <v>-8.7370898187745447E-2</v>
      </c>
      <c r="BQ68" s="93">
        <v>-0.11552791594857206</v>
      </c>
      <c r="BR68" s="93">
        <v>-0.10242105863568443</v>
      </c>
      <c r="BS68" s="93">
        <v>-1.2140856371896408E-2</v>
      </c>
      <c r="BT68" s="93">
        <v>-8.7621991724605955E-2</v>
      </c>
      <c r="BU68" s="93">
        <v>-4.7422982818624893E-2</v>
      </c>
      <c r="BV68" s="68" t="s">
        <v>5</v>
      </c>
      <c r="BW68" s="68" t="s">
        <v>5</v>
      </c>
      <c r="BX68" s="68" t="s">
        <v>5</v>
      </c>
      <c r="BY68" s="68" t="s">
        <v>5</v>
      </c>
      <c r="BZ68" s="68" t="s">
        <v>5</v>
      </c>
      <c r="CA68" s="68" t="s">
        <v>5</v>
      </c>
      <c r="CB68" s="68" t="s">
        <v>5</v>
      </c>
      <c r="CC68" s="68" t="s">
        <v>5</v>
      </c>
      <c r="CD68" s="68" t="s">
        <v>5</v>
      </c>
      <c r="CE68" s="68" t="s">
        <v>5</v>
      </c>
      <c r="CF68" s="68" t="s">
        <v>5</v>
      </c>
      <c r="CG68" s="68" t="s">
        <v>5</v>
      </c>
    </row>
    <row r="69" spans="1:85" x14ac:dyDescent="0.2">
      <c r="A69" s="63" t="s">
        <v>2481</v>
      </c>
      <c r="B69" t="s">
        <v>2481</v>
      </c>
      <c r="C69" s="63" t="s">
        <v>2169</v>
      </c>
      <c r="D69" s="63" t="s">
        <v>96</v>
      </c>
      <c r="E69" s="63" t="s">
        <v>8</v>
      </c>
      <c r="F69" s="63">
        <v>2015</v>
      </c>
      <c r="G69" s="63" t="s">
        <v>5</v>
      </c>
      <c r="H69" s="63">
        <v>13</v>
      </c>
      <c r="I69" s="63">
        <v>68.400000000000006</v>
      </c>
      <c r="J69" s="63">
        <v>16</v>
      </c>
      <c r="K69" s="63">
        <v>33</v>
      </c>
      <c r="L69" s="63">
        <v>17</v>
      </c>
      <c r="M69" s="63">
        <v>85.3</v>
      </c>
      <c r="N69" s="68">
        <f t="shared" si="2"/>
        <v>4.0586956521739124</v>
      </c>
      <c r="O69" s="63">
        <f t="shared" si="3"/>
        <v>186.7</v>
      </c>
      <c r="P69" s="63" t="s">
        <v>5</v>
      </c>
      <c r="Q69" s="63">
        <v>8</v>
      </c>
      <c r="R69" s="63">
        <v>300</v>
      </c>
      <c r="S69" s="65">
        <v>22</v>
      </c>
      <c r="T69" s="65">
        <v>19</v>
      </c>
      <c r="U69" s="65">
        <v>19</v>
      </c>
      <c r="V69" s="66">
        <v>14.394444444444444</v>
      </c>
      <c r="W69" s="66">
        <v>6</v>
      </c>
      <c r="X69" s="67">
        <v>0.65706536282949024</v>
      </c>
      <c r="Y69" s="67">
        <v>0.63344743767004141</v>
      </c>
      <c r="Z69" s="68">
        <v>4.1283255086071984</v>
      </c>
      <c r="AA69" s="67">
        <v>0.41180143615360598</v>
      </c>
      <c r="AB69" s="67">
        <v>0.30220125786163521</v>
      </c>
      <c r="AC69" s="67">
        <v>0.43804357521966014</v>
      </c>
      <c r="AD69" s="67">
        <v>0.43804357521966014</v>
      </c>
      <c r="AE69" s="67">
        <v>0.3184569003789503</v>
      </c>
      <c r="AF69" s="68">
        <v>0.19254155063403508</v>
      </c>
      <c r="AG69" s="68">
        <v>0.25445251515393497</v>
      </c>
      <c r="AH69" s="68">
        <v>0.25445251515393497</v>
      </c>
      <c r="AI69" s="66">
        <v>0.16844089791719127</v>
      </c>
      <c r="AJ69" s="67">
        <v>0.20440251572327045</v>
      </c>
      <c r="AK69" s="67">
        <v>0.41180143615360598</v>
      </c>
      <c r="AL69" s="67">
        <v>0.41180143615360598</v>
      </c>
      <c r="AM69" s="93">
        <v>0.3117815256256255</v>
      </c>
      <c r="AN69" s="67">
        <v>0.4</v>
      </c>
      <c r="AO69" s="67">
        <v>0.4642857142857143</v>
      </c>
      <c r="AP69" s="67">
        <v>0.4642857142857143</v>
      </c>
      <c r="AQ69" s="93">
        <v>0.32513227513227511</v>
      </c>
      <c r="AR69" s="68">
        <v>1.1818181818181819</v>
      </c>
      <c r="AS69" s="68">
        <v>4.1283255086071984</v>
      </c>
      <c r="AT69" s="68">
        <v>4.1283255086071984</v>
      </c>
      <c r="AU69" s="66">
        <v>2.4618877736367897</v>
      </c>
      <c r="AV69" s="68">
        <v>4.8469711574576468E-2</v>
      </c>
      <c r="AW69" s="68">
        <v>2.7294940390732951</v>
      </c>
      <c r="AX69" s="68">
        <v>2.7294940390732951</v>
      </c>
      <c r="AY69" s="66">
        <v>1.1771310506408763</v>
      </c>
      <c r="AZ69" s="68" t="s">
        <v>5</v>
      </c>
      <c r="BA69" s="68">
        <v>0</v>
      </c>
      <c r="BB69" s="68">
        <v>0</v>
      </c>
      <c r="BC69" s="66">
        <v>0</v>
      </c>
      <c r="BD69" s="68" t="s">
        <v>5</v>
      </c>
      <c r="BE69" s="68">
        <v>0</v>
      </c>
      <c r="BF69" s="68">
        <v>0</v>
      </c>
      <c r="BG69" s="68">
        <v>0</v>
      </c>
      <c r="BH69" s="67">
        <v>0.14662269002733139</v>
      </c>
      <c r="BI69" s="67">
        <v>0.1725845999043952</v>
      </c>
      <c r="BJ69" s="67" t="s">
        <v>5</v>
      </c>
      <c r="BK69" s="63">
        <v>86.36666666666666</v>
      </c>
      <c r="BL69" s="63">
        <v>0.66666666666666663</v>
      </c>
      <c r="BM69" s="93">
        <v>0.36324786324786323</v>
      </c>
      <c r="BN69" s="93">
        <v>0.36324786324786323</v>
      </c>
      <c r="BO69" s="93">
        <v>0.25291638907257569</v>
      </c>
      <c r="BP69" s="93">
        <v>0.24769730579967378</v>
      </c>
      <c r="BQ69" s="93">
        <v>0.24769730579967378</v>
      </c>
      <c r="BR69" s="93">
        <v>0.14662269002733139</v>
      </c>
      <c r="BS69" s="93">
        <v>0.26134133137428056</v>
      </c>
      <c r="BT69" s="93">
        <v>0.26134133137428056</v>
      </c>
      <c r="BU69" s="93">
        <v>0.1725845999043952</v>
      </c>
      <c r="BV69" s="68">
        <v>26.12</v>
      </c>
      <c r="BW69" s="68">
        <v>24</v>
      </c>
      <c r="BX69" s="68">
        <v>8</v>
      </c>
      <c r="BY69" s="68" t="s">
        <v>5</v>
      </c>
      <c r="BZ69" s="68">
        <v>4.7300000000000004</v>
      </c>
      <c r="CA69" s="68">
        <v>7.58</v>
      </c>
      <c r="CB69" s="68">
        <v>4.5599999999999996</v>
      </c>
      <c r="CC69" s="68">
        <v>38.5</v>
      </c>
      <c r="CD69" s="68">
        <v>125</v>
      </c>
      <c r="CE69" s="68">
        <v>127.95</v>
      </c>
      <c r="CF69" s="68">
        <v>113.44635821121</v>
      </c>
      <c r="CG69" s="68">
        <v>95.895156979793995</v>
      </c>
    </row>
    <row r="70" spans="1:85" x14ac:dyDescent="0.2">
      <c r="A70" s="63" t="s">
        <v>2478</v>
      </c>
      <c r="B70" t="s">
        <v>3405</v>
      </c>
      <c r="C70" s="63" t="s">
        <v>1471</v>
      </c>
      <c r="D70" s="63" t="s">
        <v>96</v>
      </c>
      <c r="E70" s="63" t="s">
        <v>8</v>
      </c>
      <c r="F70" s="63">
        <v>2015</v>
      </c>
      <c r="G70" s="63" t="s">
        <v>5</v>
      </c>
      <c r="H70" s="63" t="s">
        <v>5</v>
      </c>
      <c r="I70" s="63" t="s">
        <v>5</v>
      </c>
      <c r="J70" s="63" t="s">
        <v>5</v>
      </c>
      <c r="K70" s="63" t="s">
        <v>5</v>
      </c>
      <c r="L70" s="63">
        <v>3</v>
      </c>
      <c r="M70" s="63">
        <v>12.1</v>
      </c>
      <c r="N70" s="68">
        <f t="shared" si="2"/>
        <v>4.0333333333333332</v>
      </c>
      <c r="O70" s="63">
        <f t="shared" si="3"/>
        <v>12.1</v>
      </c>
      <c r="P70" s="63" t="s">
        <v>5</v>
      </c>
      <c r="Q70" s="63">
        <v>8</v>
      </c>
      <c r="R70" s="63">
        <v>300</v>
      </c>
      <c r="S70" s="65">
        <v>23</v>
      </c>
      <c r="T70" s="65">
        <v>22</v>
      </c>
      <c r="U70" s="65" t="s">
        <v>5</v>
      </c>
      <c r="V70" s="66">
        <v>10.833333333333334</v>
      </c>
      <c r="W70" s="66">
        <v>2.9090909090909092</v>
      </c>
      <c r="X70" s="67">
        <v>0.27260491733785502</v>
      </c>
      <c r="Y70" s="67">
        <v>0.26473929631199666</v>
      </c>
      <c r="Z70" s="68">
        <v>1.2404255319148936</v>
      </c>
      <c r="AA70" s="67">
        <v>0.17299703264094957</v>
      </c>
      <c r="AB70" s="67">
        <v>9.721989616479651E-2</v>
      </c>
      <c r="AC70" s="67">
        <v>0.18173661155857002</v>
      </c>
      <c r="AD70" s="67">
        <v>0.18173661155857002</v>
      </c>
      <c r="AE70" s="67">
        <v>0.12266047560933781</v>
      </c>
      <c r="AF70" s="68">
        <v>-5.9577343927155246E-2</v>
      </c>
      <c r="AG70" s="68">
        <v>7.904849731741298E-3</v>
      </c>
      <c r="AH70" s="68">
        <v>7.904849731741298E-3</v>
      </c>
      <c r="AI70" s="66">
        <v>-4.8746211718830729E-2</v>
      </c>
      <c r="AJ70" s="67">
        <v>5.1582649472450177E-2</v>
      </c>
      <c r="AK70" s="67">
        <v>0.17299703264094957</v>
      </c>
      <c r="AL70" s="67">
        <v>0.17299703264094957</v>
      </c>
      <c r="AM70" s="93">
        <v>9.1199087419392463E-2</v>
      </c>
      <c r="AN70" s="67">
        <v>0.14285714285714285</v>
      </c>
      <c r="AO70" s="67">
        <v>0.19047619047619047</v>
      </c>
      <c r="AP70" s="67">
        <v>0.19047619047619047</v>
      </c>
      <c r="AQ70" s="93">
        <v>0.15412186379928314</v>
      </c>
      <c r="AR70" s="68">
        <v>0.50709219858156029</v>
      </c>
      <c r="AS70" s="68">
        <v>1.2404255319148938</v>
      </c>
      <c r="AT70" s="68">
        <v>1.2404255319148938</v>
      </c>
      <c r="AU70" s="66">
        <v>0.72999980647454699</v>
      </c>
      <c r="AV70" s="68">
        <v>-0.81499803062867093</v>
      </c>
      <c r="AW70" s="68">
        <v>-0.16648989761833088</v>
      </c>
      <c r="AX70" s="68">
        <v>-0.16648989761833088</v>
      </c>
      <c r="AY70" s="66">
        <v>-0.64594590295123955</v>
      </c>
      <c r="AZ70" s="68">
        <v>-1.1928970671770185</v>
      </c>
      <c r="BA70" s="68">
        <v>-0.19649161222826406</v>
      </c>
      <c r="BB70" s="68">
        <v>-0.19649161222826406</v>
      </c>
      <c r="BC70" s="66">
        <v>-0.69469433970264127</v>
      </c>
      <c r="BD70" s="68">
        <v>-1.6978767455178185</v>
      </c>
      <c r="BE70" s="68">
        <v>0</v>
      </c>
      <c r="BF70" s="68">
        <v>0</v>
      </c>
      <c r="BG70" s="68">
        <v>-0.84893837275890927</v>
      </c>
      <c r="BH70" s="67">
        <v>-5.6723368186363733E-2</v>
      </c>
      <c r="BI70" s="67">
        <v>-5.034530513256838E-2</v>
      </c>
      <c r="BJ70" s="67">
        <v>-0.10968568221792961</v>
      </c>
      <c r="BK70" s="63">
        <v>31.515151515151516</v>
      </c>
      <c r="BL70" s="63">
        <v>0.39393939393939392</v>
      </c>
      <c r="BM70" s="93">
        <v>0.12340425531914893</v>
      </c>
      <c r="BN70" s="93">
        <v>0.12340425531914893</v>
      </c>
      <c r="BO70" s="93">
        <v>6.2433755728098776E-2</v>
      </c>
      <c r="BP70" s="93">
        <v>6.4956349470732713E-2</v>
      </c>
      <c r="BQ70" s="93">
        <v>6.4956349470732713E-2</v>
      </c>
      <c r="BR70" s="93">
        <v>-5.6723368186363733E-2</v>
      </c>
      <c r="BS70" s="93">
        <v>-1.0855232561691547E-2</v>
      </c>
      <c r="BT70" s="93">
        <v>-1.0855232561691547E-2</v>
      </c>
      <c r="BU70" s="93">
        <v>-5.034530513256838E-2</v>
      </c>
      <c r="BV70" s="68">
        <v>29.699625989285</v>
      </c>
      <c r="BW70" s="68">
        <v>257</v>
      </c>
      <c r="BX70" s="68">
        <v>78</v>
      </c>
      <c r="BY70" s="68">
        <v>19</v>
      </c>
      <c r="BZ70" s="68">
        <v>4.9400000000000004</v>
      </c>
      <c r="CA70" s="68">
        <v>7.19</v>
      </c>
      <c r="CB70" s="68">
        <v>4.53</v>
      </c>
      <c r="CC70" s="68">
        <v>29.5</v>
      </c>
      <c r="CD70" s="68">
        <v>111</v>
      </c>
      <c r="CE70" s="68">
        <v>15.65</v>
      </c>
      <c r="CF70" s="68">
        <v>97.698279865939995</v>
      </c>
      <c r="CG70" s="68">
        <v>86.388486678739994</v>
      </c>
    </row>
    <row r="71" spans="1:85" ht="16" x14ac:dyDescent="0.2">
      <c r="A71" s="63" t="s">
        <v>2360</v>
      </c>
      <c r="B71" t="s">
        <v>2360</v>
      </c>
      <c r="C71" s="63" t="s">
        <v>135</v>
      </c>
      <c r="D71" s="63" t="s">
        <v>41</v>
      </c>
      <c r="E71" s="63" t="s">
        <v>8</v>
      </c>
      <c r="F71" s="63">
        <v>2020</v>
      </c>
      <c r="G71" s="63">
        <v>4.5599999999999996</v>
      </c>
      <c r="H71" s="63">
        <v>15</v>
      </c>
      <c r="I71" s="63">
        <v>12.8</v>
      </c>
      <c r="J71" s="63">
        <v>16</v>
      </c>
      <c r="K71" s="63">
        <v>37.700000000000003</v>
      </c>
      <c r="L71" s="63">
        <v>15</v>
      </c>
      <c r="M71" s="63">
        <v>133.9</v>
      </c>
      <c r="N71" s="68">
        <f t="shared" si="2"/>
        <v>4.0086956521739134</v>
      </c>
      <c r="O71" s="63">
        <f t="shared" si="3"/>
        <v>184.40000000000003</v>
      </c>
      <c r="P71" s="86" t="s">
        <v>251</v>
      </c>
      <c r="Q71" s="63">
        <v>3</v>
      </c>
      <c r="R71" s="63">
        <v>99</v>
      </c>
      <c r="S71" s="65">
        <v>22</v>
      </c>
      <c r="T71" s="65">
        <v>19</v>
      </c>
      <c r="U71" s="65">
        <v>19</v>
      </c>
      <c r="V71" s="66">
        <v>11.783783783783784</v>
      </c>
      <c r="W71" s="66">
        <v>3.46875</v>
      </c>
      <c r="X71" s="67">
        <v>0.33162582896674708</v>
      </c>
      <c r="Y71" s="67">
        <v>0.30560132634679538</v>
      </c>
      <c r="Z71" s="68">
        <v>1.2885134597371111</v>
      </c>
      <c r="AA71" s="67">
        <v>0.18279875121875783</v>
      </c>
      <c r="AB71" s="67">
        <v>0.27211957338140302</v>
      </c>
      <c r="AC71" s="67">
        <v>0.27211957338140302</v>
      </c>
      <c r="AD71" s="67">
        <v>0.11901251117068812</v>
      </c>
      <c r="AE71" s="67">
        <v>0.16736559059170561</v>
      </c>
      <c r="AF71" s="68">
        <v>0.1624598661538029</v>
      </c>
      <c r="AG71" s="68">
        <v>0.1624598661538029</v>
      </c>
      <c r="AH71" s="68">
        <v>-6.457854889503703E-2</v>
      </c>
      <c r="AI71" s="66">
        <v>1.734958812994657E-2</v>
      </c>
      <c r="AJ71" s="67">
        <v>0.21090581342947273</v>
      </c>
      <c r="AK71" s="67">
        <v>0.21090581342947273</v>
      </c>
      <c r="AL71" s="67">
        <v>0.15469168900804289</v>
      </c>
      <c r="AM71" s="93">
        <v>0.15662660602001247</v>
      </c>
      <c r="AN71" s="67">
        <v>0.33333333333333331</v>
      </c>
      <c r="AO71" s="67">
        <v>0.33333333333333331</v>
      </c>
      <c r="AP71" s="67">
        <v>8.3333333333333329E-2</v>
      </c>
      <c r="AQ71" s="93">
        <v>0.1781045751633987</v>
      </c>
      <c r="AR71" s="68">
        <v>1.4972007464676087</v>
      </c>
      <c r="AS71" s="68">
        <v>1.4972007464676087</v>
      </c>
      <c r="AT71" s="68">
        <v>1.4053583855254002</v>
      </c>
      <c r="AU71" s="66">
        <v>1.3005364881255581</v>
      </c>
      <c r="AV71" s="68">
        <v>0.36385227622400329</v>
      </c>
      <c r="AW71" s="68">
        <v>0.36385227622400329</v>
      </c>
      <c r="AX71" s="68">
        <v>6.5269159914969066E-3</v>
      </c>
      <c r="AY71" s="66">
        <v>1.577976512964489E-2</v>
      </c>
      <c r="AZ71" s="68">
        <v>-0.21407128845933387</v>
      </c>
      <c r="BA71" s="68">
        <v>-0.21407128845933387</v>
      </c>
      <c r="BB71" s="68">
        <v>-0.65920265821690016</v>
      </c>
      <c r="BC71" s="66">
        <v>-0.43663697333811702</v>
      </c>
      <c r="BD71" s="68">
        <v>-0.22713339120811793</v>
      </c>
      <c r="BE71" s="68">
        <v>-0.22713339120811793</v>
      </c>
      <c r="BF71" s="68">
        <v>-1.1977042315108577</v>
      </c>
      <c r="BG71" s="68">
        <v>-0.71241881135948781</v>
      </c>
      <c r="BH71" s="67">
        <v>-8.5322295782816332E-3</v>
      </c>
      <c r="BI71" s="67">
        <v>2.1613651605906919E-2</v>
      </c>
      <c r="BJ71" s="67">
        <v>-0.15110258508845301</v>
      </c>
      <c r="BK71" s="63">
        <v>40.875</v>
      </c>
      <c r="BL71" s="63">
        <v>0.25</v>
      </c>
      <c r="BM71" s="93">
        <v>0.13196480938416422</v>
      </c>
      <c r="BN71" s="93">
        <v>9.8121085594989568E-2</v>
      </c>
      <c r="BO71" s="93">
        <v>9.473898303673596E-2</v>
      </c>
      <c r="BP71" s="93">
        <v>5.1155990281642139E-2</v>
      </c>
      <c r="BQ71" s="93">
        <v>-9.4124413458893108E-3</v>
      </c>
      <c r="BR71" s="93">
        <v>-8.5322295782816332E-3</v>
      </c>
      <c r="BS71" s="93">
        <v>0.16128925452946405</v>
      </c>
      <c r="BT71" s="93">
        <v>-5.8114979060945732E-2</v>
      </c>
      <c r="BU71" s="93">
        <v>2.1613651605906919E-2</v>
      </c>
      <c r="BV71" s="68">
        <v>3.4574426357400001</v>
      </c>
      <c r="BW71" s="68">
        <v>26</v>
      </c>
      <c r="BX71" s="68">
        <v>78</v>
      </c>
      <c r="BY71" s="68" t="s">
        <v>5</v>
      </c>
      <c r="BZ71" s="68">
        <v>4.8899999999999997</v>
      </c>
      <c r="CA71" s="68">
        <v>7.42</v>
      </c>
      <c r="CB71" s="68">
        <v>4.4400000000000004</v>
      </c>
      <c r="CC71" s="68">
        <v>33.5</v>
      </c>
      <c r="CD71" s="68">
        <v>12</v>
      </c>
      <c r="CE71" s="68">
        <v>116.94999999999999</v>
      </c>
      <c r="CF71" s="68">
        <v>12.2833476791</v>
      </c>
      <c r="CG71" s="68">
        <v>9.9427132553435005</v>
      </c>
    </row>
    <row r="72" spans="1:85" ht="16" x14ac:dyDescent="0.2">
      <c r="A72" s="63" t="s">
        <v>2569</v>
      </c>
      <c r="B72" t="s">
        <v>2569</v>
      </c>
      <c r="C72" s="63" t="s">
        <v>55</v>
      </c>
      <c r="D72" s="63" t="s">
        <v>45</v>
      </c>
      <c r="E72" s="63" t="s">
        <v>8</v>
      </c>
      <c r="F72" s="63">
        <v>2011</v>
      </c>
      <c r="G72" s="63" t="s">
        <v>5</v>
      </c>
      <c r="H72" s="63">
        <v>11</v>
      </c>
      <c r="I72" s="63">
        <v>23.6</v>
      </c>
      <c r="J72" s="63">
        <v>16</v>
      </c>
      <c r="K72" s="63">
        <v>1.6</v>
      </c>
      <c r="L72" s="63">
        <v>16</v>
      </c>
      <c r="M72" s="63">
        <v>146.5</v>
      </c>
      <c r="N72" s="68">
        <f t="shared" si="2"/>
        <v>3.9930232558139531</v>
      </c>
      <c r="O72" s="63">
        <f t="shared" si="3"/>
        <v>171.7</v>
      </c>
      <c r="P72" s="86" t="s">
        <v>177</v>
      </c>
      <c r="Q72" s="63">
        <v>4</v>
      </c>
      <c r="R72" s="63">
        <v>123</v>
      </c>
      <c r="S72" s="65">
        <v>22</v>
      </c>
      <c r="T72" s="65" t="s">
        <v>5</v>
      </c>
      <c r="U72" s="65" t="s">
        <v>5</v>
      </c>
      <c r="V72" s="66">
        <v>14.833333333333334</v>
      </c>
      <c r="W72" s="66">
        <v>1.3333333333333333</v>
      </c>
      <c r="X72" s="67">
        <v>0.16524991242317122</v>
      </c>
      <c r="Y72" s="67">
        <v>0.16051097098818509</v>
      </c>
      <c r="Z72" s="68">
        <v>0.6951566951566952</v>
      </c>
      <c r="AA72" s="67">
        <v>0.10490111779879621</v>
      </c>
      <c r="AB72" s="67">
        <v>9.2428711897738436E-2</v>
      </c>
      <c r="AC72" s="67">
        <v>9.2428711897738436E-2</v>
      </c>
      <c r="AD72" s="67">
        <v>7.7450558899398114E-2</v>
      </c>
      <c r="AE72" s="67">
        <v>8.4939635398568275E-2</v>
      </c>
      <c r="AF72" s="68">
        <v>-6.436852819421332E-2</v>
      </c>
      <c r="AG72" s="68">
        <v>-6.436852819421332E-2</v>
      </c>
      <c r="AH72" s="68">
        <v>-0.10614050116632703</v>
      </c>
      <c r="AI72" s="66">
        <v>-8.5254514680270177E-2</v>
      </c>
      <c r="AJ72" s="67">
        <v>3.6709275647328746E-2</v>
      </c>
      <c r="AK72" s="67">
        <v>0.10490111779879621</v>
      </c>
      <c r="AL72" s="67">
        <v>0.10490111779879621</v>
      </c>
      <c r="AM72" s="93">
        <v>7.0805196723062486E-2</v>
      </c>
      <c r="AN72" s="67">
        <v>0.14814814814814814</v>
      </c>
      <c r="AO72" s="67">
        <v>0.14814814814814814</v>
      </c>
      <c r="AP72" s="67">
        <v>0.05</v>
      </c>
      <c r="AQ72" s="93">
        <v>9.9074074074074064E-2</v>
      </c>
      <c r="AR72" s="68">
        <v>0.43410852713178294</v>
      </c>
      <c r="AS72" s="68">
        <v>0.90370370370370368</v>
      </c>
      <c r="AT72" s="68">
        <v>0.90370370370370368</v>
      </c>
      <c r="AU72" s="66">
        <v>0.66890611541774336</v>
      </c>
      <c r="AV72" s="68">
        <v>-0.88798170207844829</v>
      </c>
      <c r="AW72" s="68">
        <v>-0.49512776583019957</v>
      </c>
      <c r="AX72" s="68">
        <v>-0.49512776583019957</v>
      </c>
      <c r="AY72" s="66">
        <v>-0.69155473395432399</v>
      </c>
      <c r="AZ72" s="68">
        <v>-1.0621696744471265</v>
      </c>
      <c r="BA72" s="68">
        <v>-0.41629542810776421</v>
      </c>
      <c r="BB72" s="68">
        <v>-0.41629542810776421</v>
      </c>
      <c r="BC72" s="66">
        <v>-0.73923255127744536</v>
      </c>
      <c r="BD72" s="68">
        <v>-1.4745958637154652</v>
      </c>
      <c r="BE72" s="68">
        <v>-1.0050006871435444</v>
      </c>
      <c r="BF72" s="68">
        <v>-1.0050006871435444</v>
      </c>
      <c r="BG72" s="68">
        <v>-1.2397982754295049</v>
      </c>
      <c r="BH72" s="67">
        <v>-9.70581451004634E-2</v>
      </c>
      <c r="BI72" s="67">
        <v>-7.8273113654160231E-2</v>
      </c>
      <c r="BJ72" s="67">
        <v>-9.6675403509805219E-2</v>
      </c>
      <c r="BK72" s="63">
        <v>19.777777777777779</v>
      </c>
      <c r="BL72" s="63">
        <v>0.27777777777777779</v>
      </c>
      <c r="BM72" s="93">
        <v>4.2735042735042736E-2</v>
      </c>
      <c r="BN72" s="93">
        <v>4.2735042735042736E-2</v>
      </c>
      <c r="BO72" s="93">
        <v>3.2995428344265554E-2</v>
      </c>
      <c r="BP72" s="93">
        <v>-5.9203012555135992E-2</v>
      </c>
      <c r="BQ72" s="93">
        <v>-5.9203012555135992E-2</v>
      </c>
      <c r="BR72" s="93">
        <v>-9.70581451004634E-2</v>
      </c>
      <c r="BS72" s="93">
        <v>-5.6869295976084727E-2</v>
      </c>
      <c r="BT72" s="93">
        <v>-9.9676931332235735E-2</v>
      </c>
      <c r="BU72" s="93">
        <v>-7.8273113654160231E-2</v>
      </c>
      <c r="BV72" s="68">
        <v>3.1149466826899999</v>
      </c>
      <c r="BW72" s="68">
        <v>253</v>
      </c>
      <c r="BX72" s="68">
        <v>77</v>
      </c>
      <c r="BY72" s="68">
        <v>18</v>
      </c>
      <c r="BZ72" s="68">
        <v>4.8099999999999996</v>
      </c>
      <c r="CA72" s="68">
        <v>7.17</v>
      </c>
      <c r="CB72" s="68">
        <v>4.2300000000000004</v>
      </c>
      <c r="CC72" s="68">
        <v>31</v>
      </c>
      <c r="CD72" s="68">
        <v>11</v>
      </c>
      <c r="CE72" s="68">
        <v>17.7</v>
      </c>
      <c r="CF72" s="68">
        <v>13.6349291323</v>
      </c>
      <c r="CG72" s="68">
        <v>94.531246644600003</v>
      </c>
    </row>
    <row r="73" spans="1:85" x14ac:dyDescent="0.2">
      <c r="A73" s="63" t="s">
        <v>2504</v>
      </c>
      <c r="B73" t="s">
        <v>3411</v>
      </c>
      <c r="C73" s="63" t="s">
        <v>207</v>
      </c>
      <c r="D73" s="63" t="s">
        <v>410</v>
      </c>
      <c r="E73" s="63" t="s">
        <v>8</v>
      </c>
      <c r="F73" s="63">
        <v>2014</v>
      </c>
      <c r="G73" s="63">
        <v>4.63</v>
      </c>
      <c r="H73" s="63" t="s">
        <v>5</v>
      </c>
      <c r="I73" s="63" t="s">
        <v>5</v>
      </c>
      <c r="J73" s="63">
        <v>9</v>
      </c>
      <c r="K73" s="63">
        <v>24.3</v>
      </c>
      <c r="L73" s="63">
        <v>11</v>
      </c>
      <c r="M73" s="63">
        <v>54.8</v>
      </c>
      <c r="N73" s="68">
        <f t="shared" si="2"/>
        <v>3.9549999999999996</v>
      </c>
      <c r="O73" s="63">
        <f t="shared" si="3"/>
        <v>79.099999999999994</v>
      </c>
      <c r="P73" s="63" t="s">
        <v>5</v>
      </c>
      <c r="Q73" s="63">
        <v>8</v>
      </c>
      <c r="R73" s="63">
        <v>300</v>
      </c>
      <c r="S73" s="65">
        <v>23</v>
      </c>
      <c r="T73" s="65">
        <v>19</v>
      </c>
      <c r="U73" s="65">
        <v>19</v>
      </c>
      <c r="V73" s="66">
        <v>11.532710280373832</v>
      </c>
      <c r="W73" s="66">
        <v>2.4883720930232558</v>
      </c>
      <c r="X73" s="67">
        <v>0.29736799410830095</v>
      </c>
      <c r="Y73" s="67">
        <v>0.28436021914471016</v>
      </c>
      <c r="Z73" s="68">
        <v>0.94307807493519258</v>
      </c>
      <c r="AA73" s="67">
        <v>0.16460629912193639</v>
      </c>
      <c r="AB73" s="67">
        <v>0.2084154866463524</v>
      </c>
      <c r="AC73" s="67">
        <v>0.24744570641068286</v>
      </c>
      <c r="AD73" s="67">
        <v>8.6857562408223205E-2</v>
      </c>
      <c r="AE73" s="67">
        <v>0.18192589235910125</v>
      </c>
      <c r="AF73" s="68">
        <v>9.8755779418752271E-2</v>
      </c>
      <c r="AG73" s="68">
        <v>9.8755779418752271E-2</v>
      </c>
      <c r="AH73" s="68">
        <v>-8.6974199418605513E-2</v>
      </c>
      <c r="AI73" s="66">
        <v>2.595595005607481E-2</v>
      </c>
      <c r="AJ73" s="67">
        <v>0.13111668757841907</v>
      </c>
      <c r="AK73" s="67">
        <v>0.22216414009409305</v>
      </c>
      <c r="AL73" s="67">
        <v>0.10704845814977973</v>
      </c>
      <c r="AM73" s="93">
        <v>0.16590806177447956</v>
      </c>
      <c r="AN73" s="67">
        <v>0.2857142857142857</v>
      </c>
      <c r="AO73" s="67">
        <v>0.2857142857142857</v>
      </c>
      <c r="AP73" s="67">
        <v>6.6666666666666666E-2</v>
      </c>
      <c r="AQ73" s="93">
        <v>0.19794372294372292</v>
      </c>
      <c r="AR73" s="68">
        <v>0.71200209643605883</v>
      </c>
      <c r="AS73" s="68">
        <v>1.1838440111420612</v>
      </c>
      <c r="AT73" s="68">
        <v>1.141257225433526</v>
      </c>
      <c r="AU73" s="66">
        <v>1.035877072922333</v>
      </c>
      <c r="AV73" s="68">
        <v>-0.42134637380754658</v>
      </c>
      <c r="AW73" s="68">
        <v>-0.21498745839184208</v>
      </c>
      <c r="AX73" s="68">
        <v>-0.26565820409969865</v>
      </c>
      <c r="AY73" s="66">
        <v>-0.27941932670790814</v>
      </c>
      <c r="AZ73" s="68">
        <v>-0.60402034616487532</v>
      </c>
      <c r="BA73" s="68">
        <v>-0.13217843145887298</v>
      </c>
      <c r="BB73" s="68">
        <v>-0.17476521716740812</v>
      </c>
      <c r="BC73" s="66">
        <v>-0.28014536967860115</v>
      </c>
      <c r="BD73" s="68">
        <v>0.46695318209580594</v>
      </c>
      <c r="BE73" s="68">
        <v>0.46695318209580594</v>
      </c>
      <c r="BF73" s="68">
        <v>-4.0040484490138084E-2</v>
      </c>
      <c r="BG73" s="68">
        <v>-0.26774721906389165</v>
      </c>
      <c r="BH73" s="67">
        <v>1.5028764283204769E-2</v>
      </c>
      <c r="BI73" s="67">
        <v>2.446397708968686E-2</v>
      </c>
      <c r="BJ73" s="67">
        <v>-2.831930851249051E-2</v>
      </c>
      <c r="BK73" s="63">
        <v>28.697674418604652</v>
      </c>
      <c r="BL73" s="63">
        <v>0.20930232558139536</v>
      </c>
      <c r="BM73" s="93">
        <v>9.4707520891364902E-2</v>
      </c>
      <c r="BN73" s="93">
        <v>4.6242774566473986E-2</v>
      </c>
      <c r="BO73" s="93">
        <v>7.7846743389902828E-2</v>
      </c>
      <c r="BP73" s="93">
        <v>5.8060009740160845E-2</v>
      </c>
      <c r="BQ73" s="93">
        <v>-9.9222502043712357E-4</v>
      </c>
      <c r="BR73" s="93">
        <v>1.5028764283204769E-2</v>
      </c>
      <c r="BS73" s="93">
        <v>9.7585167794413424E-2</v>
      </c>
      <c r="BT73" s="93">
        <v>-0.10573428171203836</v>
      </c>
      <c r="BU73" s="93">
        <v>2.446397708968686E-2</v>
      </c>
      <c r="BV73" s="68" t="s">
        <v>5</v>
      </c>
      <c r="BW73" s="68" t="s">
        <v>5</v>
      </c>
      <c r="BX73" s="68" t="s">
        <v>5</v>
      </c>
      <c r="BY73" s="68" t="s">
        <v>5</v>
      </c>
      <c r="BZ73" s="68" t="s">
        <v>5</v>
      </c>
      <c r="CA73" s="68" t="s">
        <v>5</v>
      </c>
      <c r="CB73" s="68" t="s">
        <v>5</v>
      </c>
      <c r="CC73" s="68" t="s">
        <v>5</v>
      </c>
      <c r="CD73" s="68" t="s">
        <v>5</v>
      </c>
      <c r="CE73" s="68" t="s">
        <v>5</v>
      </c>
      <c r="CF73" s="68" t="s">
        <v>5</v>
      </c>
      <c r="CG73" s="68" t="s">
        <v>5</v>
      </c>
    </row>
    <row r="74" spans="1:85" ht="16" x14ac:dyDescent="0.2">
      <c r="A74" s="63" t="s">
        <v>2582</v>
      </c>
      <c r="B74" t="s">
        <v>2582</v>
      </c>
      <c r="C74" s="63" t="s">
        <v>42</v>
      </c>
      <c r="D74" s="63" t="s">
        <v>43</v>
      </c>
      <c r="E74" s="63" t="s">
        <v>8</v>
      </c>
      <c r="F74" s="63">
        <v>2011</v>
      </c>
      <c r="G74" s="63" t="s">
        <v>5</v>
      </c>
      <c r="H74" s="63">
        <v>15</v>
      </c>
      <c r="I74" s="63">
        <v>61.8</v>
      </c>
      <c r="J74" s="63">
        <v>16</v>
      </c>
      <c r="K74" s="63">
        <v>62.3</v>
      </c>
      <c r="L74" s="63">
        <v>16</v>
      </c>
      <c r="M74" s="63">
        <v>57.7</v>
      </c>
      <c r="N74" s="68">
        <f t="shared" si="2"/>
        <v>3.8680851063829791</v>
      </c>
      <c r="O74" s="63">
        <f t="shared" si="3"/>
        <v>181.8</v>
      </c>
      <c r="P74" s="86" t="s">
        <v>239</v>
      </c>
      <c r="Q74" s="63">
        <v>4</v>
      </c>
      <c r="R74" s="63">
        <v>118</v>
      </c>
      <c r="S74" s="65">
        <v>22</v>
      </c>
      <c r="T74" s="65">
        <v>19</v>
      </c>
      <c r="U74" s="65">
        <v>21</v>
      </c>
      <c r="V74" s="66">
        <v>12.112244897959183</v>
      </c>
      <c r="W74" s="66">
        <v>3.6296296296296298</v>
      </c>
      <c r="X74" s="67">
        <v>0.35749882317432669</v>
      </c>
      <c r="Y74" s="67">
        <v>0.25435105825539328</v>
      </c>
      <c r="Z74" s="68">
        <v>0.92354460536868421</v>
      </c>
      <c r="AA74" s="67">
        <v>0.1214338992639164</v>
      </c>
      <c r="AB74" s="67">
        <v>0.17671984047856432</v>
      </c>
      <c r="AC74" s="67">
        <v>0.23375250512035589</v>
      </c>
      <c r="AD74" s="67">
        <v>0.23375250512035589</v>
      </c>
      <c r="AE74" s="67">
        <v>0.19392239504021067</v>
      </c>
      <c r="AF74" s="68">
        <v>6.7060133250964188E-2</v>
      </c>
      <c r="AG74" s="68">
        <v>6.7060133250964188E-2</v>
      </c>
      <c r="AH74" s="68">
        <v>5.0161445054630743E-2</v>
      </c>
      <c r="AI74" s="66">
        <v>4.3906392578451643E-2</v>
      </c>
      <c r="AJ74" s="67">
        <v>0.10343968095712862</v>
      </c>
      <c r="AK74" s="67">
        <v>0.12830396475770925</v>
      </c>
      <c r="AL74" s="67">
        <v>0.11456383377012355</v>
      </c>
      <c r="AM74" s="93">
        <v>0.11543582649498714</v>
      </c>
      <c r="AN74" s="67">
        <v>0.25</v>
      </c>
      <c r="AO74" s="67">
        <v>0.35294117647058826</v>
      </c>
      <c r="AP74" s="67">
        <v>0.35294117647058826</v>
      </c>
      <c r="AQ74" s="93">
        <v>0.27240896358543415</v>
      </c>
      <c r="AR74" s="68">
        <v>1.3973063973063975</v>
      </c>
      <c r="AS74" s="68">
        <v>1.4924858339492486</v>
      </c>
      <c r="AT74" s="68">
        <v>1.0851063829787235</v>
      </c>
      <c r="AU74" s="66">
        <v>1.3249662047447899</v>
      </c>
      <c r="AV74" s="68">
        <v>0.26395792706279209</v>
      </c>
      <c r="AW74" s="68">
        <v>0.26395792706279209</v>
      </c>
      <c r="AX74" s="68">
        <v>-0.31372508655517972</v>
      </c>
      <c r="AY74" s="66">
        <v>4.0209481748876584E-2</v>
      </c>
      <c r="AZ74" s="68">
        <v>-0.19851437238437764</v>
      </c>
      <c r="BA74" s="68">
        <v>-0.19851437238437764</v>
      </c>
      <c r="BB74" s="68">
        <v>-0.62525011249943074</v>
      </c>
      <c r="BC74" s="66">
        <v>-0.34721171547090468</v>
      </c>
      <c r="BD74" s="68">
        <v>1.1522574829661445</v>
      </c>
      <c r="BE74" s="68">
        <v>1.1522574829661445</v>
      </c>
      <c r="BF74" s="68">
        <v>-0.63202481008326505</v>
      </c>
      <c r="BG74" s="68">
        <v>0.1794027201708556</v>
      </c>
      <c r="BH74" s="67">
        <v>-4.972300910330698E-2</v>
      </c>
      <c r="BI74" s="67">
        <v>4.8170456054411996E-2</v>
      </c>
      <c r="BJ74" s="67">
        <v>-7.5616123463794663E-2</v>
      </c>
      <c r="BK74" s="63">
        <v>43.962962962962962</v>
      </c>
      <c r="BL74" s="63">
        <v>0.85185185185185186</v>
      </c>
      <c r="BM74" s="93">
        <v>9.5343680709534362E-2</v>
      </c>
      <c r="BN74" s="93">
        <v>6.9148936170212769E-2</v>
      </c>
      <c r="BO74" s="93">
        <v>7.7363894826271581E-2</v>
      </c>
      <c r="BP74" s="93">
        <v>-4.3318588535410291E-2</v>
      </c>
      <c r="BQ74" s="93">
        <v>-4.9540296583808652E-2</v>
      </c>
      <c r="BR74" s="93">
        <v>-4.972300910330698E-2</v>
      </c>
      <c r="BS74" s="93">
        <v>6.5889521626625341E-2</v>
      </c>
      <c r="BT74" s="93">
        <v>5.6625014888722042E-2</v>
      </c>
      <c r="BU74" s="93">
        <v>4.8170456054411996E-2</v>
      </c>
      <c r="BV74" s="68">
        <v>3.5945755956699998</v>
      </c>
      <c r="BW74" s="68">
        <v>258</v>
      </c>
      <c r="BX74" s="68">
        <v>77</v>
      </c>
      <c r="BY74" s="68" t="s">
        <v>5</v>
      </c>
      <c r="BZ74" s="68">
        <v>4.49</v>
      </c>
      <c r="CA74" s="68" t="s">
        <v>5</v>
      </c>
      <c r="CB74" s="68" t="s">
        <v>5</v>
      </c>
      <c r="CC74" s="68" t="s">
        <v>5</v>
      </c>
      <c r="CD74" s="68" t="s">
        <v>5</v>
      </c>
      <c r="CE74" s="68" t="s">
        <v>5</v>
      </c>
      <c r="CF74" s="68">
        <v>139.14938512719999</v>
      </c>
      <c r="CG74" s="68">
        <v>126.9592469533</v>
      </c>
    </row>
    <row r="75" spans="1:85" ht="16" x14ac:dyDescent="0.2">
      <c r="A75" s="63" t="s">
        <v>2552</v>
      </c>
      <c r="B75" t="s">
        <v>2552</v>
      </c>
      <c r="C75" s="63" t="s">
        <v>154</v>
      </c>
      <c r="D75" s="63" t="s">
        <v>41</v>
      </c>
      <c r="E75" s="63" t="s">
        <v>8</v>
      </c>
      <c r="F75" s="63">
        <v>2012</v>
      </c>
      <c r="G75" s="63">
        <v>4.83</v>
      </c>
      <c r="H75" s="63">
        <v>16</v>
      </c>
      <c r="I75" s="63">
        <v>53.2</v>
      </c>
      <c r="J75" s="63">
        <v>15</v>
      </c>
      <c r="K75" s="63">
        <v>76.2</v>
      </c>
      <c r="L75" s="63">
        <v>14</v>
      </c>
      <c r="M75" s="63">
        <v>44.3</v>
      </c>
      <c r="N75" s="68">
        <f t="shared" si="2"/>
        <v>3.86</v>
      </c>
      <c r="O75" s="63">
        <f t="shared" si="3"/>
        <v>173.7</v>
      </c>
      <c r="P75" s="86" t="s">
        <v>177</v>
      </c>
      <c r="Q75" s="63">
        <v>4</v>
      </c>
      <c r="R75" s="63">
        <v>106</v>
      </c>
      <c r="S75" s="65">
        <v>22</v>
      </c>
      <c r="T75" s="65">
        <v>21</v>
      </c>
      <c r="U75" s="65" t="s">
        <v>5</v>
      </c>
      <c r="V75" s="66">
        <v>11.983050847457626</v>
      </c>
      <c r="W75" s="66">
        <v>2.6818181818181817</v>
      </c>
      <c r="X75" s="67">
        <v>0.23768518033816677</v>
      </c>
      <c r="Y75" s="67">
        <v>0.25172485996963828</v>
      </c>
      <c r="Z75" s="68">
        <v>1.0237068965517242</v>
      </c>
      <c r="AA75" s="67">
        <v>0.17405643092707951</v>
      </c>
      <c r="AB75" s="67">
        <v>7.256057762910989E-2</v>
      </c>
      <c r="AC75" s="67">
        <v>0.15845678689211118</v>
      </c>
      <c r="AD75" s="67">
        <v>0.15845678689211118</v>
      </c>
      <c r="AE75" s="67">
        <v>0.10090416702261425</v>
      </c>
      <c r="AF75" s="68">
        <v>-2.5134273173613969E-2</v>
      </c>
      <c r="AG75" s="68">
        <v>-2.5134273173613969E-2</v>
      </c>
      <c r="AH75" s="68">
        <v>-2.5134273173613969E-2</v>
      </c>
      <c r="AI75" s="66">
        <v>-2.5134273173613969E-2</v>
      </c>
      <c r="AJ75" s="67">
        <v>3.7978298115362651E-2</v>
      </c>
      <c r="AK75" s="67">
        <v>0.17405643092707951</v>
      </c>
      <c r="AL75" s="67">
        <v>0.17405643092707951</v>
      </c>
      <c r="AM75" s="93">
        <v>8.0013462250356729E-2</v>
      </c>
      <c r="AN75" s="67">
        <v>0.10714285714285714</v>
      </c>
      <c r="AO75" s="67">
        <v>0.14285714285714285</v>
      </c>
      <c r="AP75" s="67">
        <v>0.14285714285714285</v>
      </c>
      <c r="AQ75" s="93">
        <v>0.12179487179487179</v>
      </c>
      <c r="AR75" s="68">
        <v>0.58392434988179664</v>
      </c>
      <c r="AS75" s="68">
        <v>1.3308189655172413</v>
      </c>
      <c r="AT75" s="68">
        <v>1.3308189655172413</v>
      </c>
      <c r="AU75" s="66">
        <v>0.84403841767941212</v>
      </c>
      <c r="AV75" s="68">
        <v>-0.37066014511727463</v>
      </c>
      <c r="AW75" s="68">
        <v>-6.8012504016661923E-2</v>
      </c>
      <c r="AX75" s="68">
        <v>-6.8012504016661923E-2</v>
      </c>
      <c r="AY75" s="66">
        <v>-0.21933632456696828</v>
      </c>
      <c r="AZ75" s="68">
        <v>-1.4366608767971294</v>
      </c>
      <c r="BA75" s="68">
        <v>-0.57248892252347128</v>
      </c>
      <c r="BB75" s="68">
        <v>-0.57248892252347128</v>
      </c>
      <c r="BC75" s="66">
        <v>-1.0983619165740384</v>
      </c>
      <c r="BD75" s="68">
        <v>-1.2859359504015142</v>
      </c>
      <c r="BE75" s="68">
        <v>-1.2859359504015142</v>
      </c>
      <c r="BF75" s="68">
        <v>-1.2859359504015142</v>
      </c>
      <c r="BG75" s="68">
        <v>-1.2859359504015142</v>
      </c>
      <c r="BH75" s="67">
        <v>-6.481099301272801E-2</v>
      </c>
      <c r="BI75" s="67">
        <v>-4.3952978587633453E-2</v>
      </c>
      <c r="BJ75" s="67">
        <v>-0.12315715232336154</v>
      </c>
      <c r="BK75" s="63">
        <v>32.136363636363633</v>
      </c>
      <c r="BL75" s="63">
        <v>0.36363636363636365</v>
      </c>
      <c r="BM75" s="93">
        <v>7.7586206896551727E-2</v>
      </c>
      <c r="BN75" s="93">
        <v>7.7586206896551727E-2</v>
      </c>
      <c r="BO75" s="93">
        <v>4.3438997645132739E-2</v>
      </c>
      <c r="BP75" s="93">
        <v>9.9523005731473047E-3</v>
      </c>
      <c r="BQ75" s="93">
        <v>9.9523005731473047E-3</v>
      </c>
      <c r="BR75" s="93">
        <v>-6.481099301272801E-2</v>
      </c>
      <c r="BS75" s="93">
        <v>-1.8670703339522671E-2</v>
      </c>
      <c r="BT75" s="93">
        <v>-1.8670703339522671E-2</v>
      </c>
      <c r="BU75" s="93">
        <v>-4.3952978587633453E-2</v>
      </c>
      <c r="BV75" s="68">
        <v>31.6838432845</v>
      </c>
      <c r="BW75" s="68">
        <v>262</v>
      </c>
      <c r="BX75" s="68">
        <v>77</v>
      </c>
      <c r="BY75" s="68">
        <v>22</v>
      </c>
      <c r="BZ75" s="68">
        <v>4.75</v>
      </c>
      <c r="CA75" s="68">
        <v>7.36</v>
      </c>
      <c r="CB75" s="68">
        <v>4.5199999999999996</v>
      </c>
      <c r="CC75" s="68">
        <v>35</v>
      </c>
      <c r="CD75" s="68">
        <v>112</v>
      </c>
      <c r="CE75" s="68">
        <v>115.5</v>
      </c>
      <c r="CF75" s="68">
        <v>112.81887675881001</v>
      </c>
      <c r="CG75" s="68">
        <v>12.93352567891</v>
      </c>
    </row>
    <row r="76" spans="1:85" ht="16" x14ac:dyDescent="0.2">
      <c r="A76" s="63" t="s">
        <v>2537</v>
      </c>
      <c r="B76" t="s">
        <v>2537</v>
      </c>
      <c r="C76" s="63" t="s">
        <v>58</v>
      </c>
      <c r="D76" s="63" t="s">
        <v>414</v>
      </c>
      <c r="E76" s="63" t="s">
        <v>8</v>
      </c>
      <c r="F76" s="63">
        <v>2013</v>
      </c>
      <c r="G76" s="63" t="s">
        <v>5</v>
      </c>
      <c r="H76" s="63">
        <v>16</v>
      </c>
      <c r="I76" s="63">
        <v>61.5</v>
      </c>
      <c r="J76" s="63" t="s">
        <v>5</v>
      </c>
      <c r="K76" s="63" t="s">
        <v>5</v>
      </c>
      <c r="L76" s="63" t="s">
        <v>5</v>
      </c>
      <c r="M76" s="63" t="s">
        <v>5</v>
      </c>
      <c r="N76" s="68">
        <f t="shared" si="2"/>
        <v>3.84375</v>
      </c>
      <c r="O76" s="63">
        <f t="shared" si="3"/>
        <v>61.5</v>
      </c>
      <c r="P76" s="86" t="s">
        <v>239</v>
      </c>
      <c r="Q76" s="63">
        <v>3</v>
      </c>
      <c r="R76" s="63">
        <v>80</v>
      </c>
      <c r="S76" s="65">
        <v>22</v>
      </c>
      <c r="T76" s="65">
        <v>20</v>
      </c>
      <c r="U76" s="65">
        <v>20</v>
      </c>
      <c r="V76" s="66">
        <v>17.723684210526315</v>
      </c>
      <c r="W76" s="66">
        <v>3.3043478260869565</v>
      </c>
      <c r="X76" s="67">
        <v>0.37969786293294028</v>
      </c>
      <c r="Y76" s="67">
        <v>0.39229918938835673</v>
      </c>
      <c r="Z76" s="68">
        <v>2.4729613297150612</v>
      </c>
      <c r="AA76" s="67">
        <v>0.26713338246131174</v>
      </c>
      <c r="AB76" s="67">
        <v>3.9850560398505604E-2</v>
      </c>
      <c r="AC76" s="67">
        <v>0.25817877382792376</v>
      </c>
      <c r="AD76" s="67">
        <v>0.24226234340456893</v>
      </c>
      <c r="AE76" s="67">
        <v>0.18009722587699942</v>
      </c>
      <c r="AF76" s="68">
        <v>5.8671283338843777E-2</v>
      </c>
      <c r="AG76" s="68">
        <v>5.8671283338843777E-2</v>
      </c>
      <c r="AH76" s="68">
        <v>5.8671283338843777E-2</v>
      </c>
      <c r="AI76" s="66">
        <v>5.8671283338843777E-2</v>
      </c>
      <c r="AJ76" s="67">
        <v>3.4246575342465752E-2</v>
      </c>
      <c r="AK76" s="67">
        <v>0.26713338246131174</v>
      </c>
      <c r="AL76" s="67">
        <v>0.26713338246131174</v>
      </c>
      <c r="AM76" s="93">
        <v>0.18924583515320834</v>
      </c>
      <c r="AN76" s="67">
        <v>4.5454545454545456E-2</v>
      </c>
      <c r="AO76" s="67">
        <v>0.25</v>
      </c>
      <c r="AP76" s="67">
        <v>0.21739130434782608</v>
      </c>
      <c r="AQ76" s="93">
        <v>0.17094861660079053</v>
      </c>
      <c r="AR76" s="68">
        <v>0.59154929577464788</v>
      </c>
      <c r="AS76" s="68">
        <v>2.585</v>
      </c>
      <c r="AT76" s="68">
        <v>2.360922659430122</v>
      </c>
      <c r="AU76" s="66">
        <v>1.8458239850682567</v>
      </c>
      <c r="AV76" s="68">
        <v>1.2629097707897687</v>
      </c>
      <c r="AW76" s="68">
        <v>1.2629097707897687</v>
      </c>
      <c r="AX76" s="68">
        <v>0.96209118989621878</v>
      </c>
      <c r="AY76" s="66">
        <v>1.1125004803429936</v>
      </c>
      <c r="AZ76" s="68">
        <v>-0.8070490140593759</v>
      </c>
      <c r="BA76" s="68">
        <v>1.1864016901659762</v>
      </c>
      <c r="BB76" s="68">
        <v>1.0072621717388097</v>
      </c>
      <c r="BC76" s="66">
        <v>0.46220494928180339</v>
      </c>
      <c r="BD76" s="68">
        <v>0.59154929577464788</v>
      </c>
      <c r="BE76" s="68">
        <v>0.59154929577464788</v>
      </c>
      <c r="BF76" s="68">
        <v>-5.3299213023425551E-3</v>
      </c>
      <c r="BG76" s="68">
        <v>0.26478456761017138</v>
      </c>
      <c r="BH76" s="67">
        <v>2.4086999554914224E-2</v>
      </c>
      <c r="BI76" s="67">
        <v>3.4224925402444345E-2</v>
      </c>
      <c r="BJ76" s="67">
        <v>-1.2970718582734242E-2</v>
      </c>
      <c r="BK76" s="63">
        <v>58.565217391304351</v>
      </c>
      <c r="BL76" s="63">
        <v>0.47826086956521741</v>
      </c>
      <c r="BM76" s="93">
        <v>0.20289855072463769</v>
      </c>
      <c r="BN76" s="93">
        <v>0.20289855072463769</v>
      </c>
      <c r="BO76" s="93">
        <v>0.12547993273651573</v>
      </c>
      <c r="BP76" s="93">
        <v>0.10302925210737954</v>
      </c>
      <c r="BQ76" s="93">
        <v>0.10302925210737954</v>
      </c>
      <c r="BR76" s="93">
        <v>2.4086999554914224E-2</v>
      </c>
      <c r="BS76" s="93">
        <v>0.10877518288359628</v>
      </c>
      <c r="BT76" s="93">
        <v>6.5560099559189344E-2</v>
      </c>
      <c r="BU76" s="93">
        <v>3.4224925402444345E-2</v>
      </c>
      <c r="BV76" s="68">
        <v>29.57862338788</v>
      </c>
      <c r="BW76" s="68">
        <v>243</v>
      </c>
      <c r="BX76" s="68">
        <v>76</v>
      </c>
      <c r="BY76" s="68">
        <v>16</v>
      </c>
      <c r="BZ76" s="68">
        <v>4.7</v>
      </c>
      <c r="CA76" s="68">
        <v>7.5</v>
      </c>
      <c r="CB76" s="68">
        <v>4.37</v>
      </c>
      <c r="CC76" s="68">
        <v>34</v>
      </c>
      <c r="CD76" s="68">
        <v>122</v>
      </c>
      <c r="CE76" s="68">
        <v>118.8</v>
      </c>
      <c r="CF76" s="68">
        <v>16.331436463247002</v>
      </c>
      <c r="CG76" s="68">
        <v>99.596674454744033</v>
      </c>
    </row>
    <row r="77" spans="1:85" ht="16" x14ac:dyDescent="0.2">
      <c r="A77" s="63" t="s">
        <v>2603</v>
      </c>
      <c r="B77" t="s">
        <v>2603</v>
      </c>
      <c r="C77" s="63" t="s">
        <v>65</v>
      </c>
      <c r="D77" s="63" t="s">
        <v>395</v>
      </c>
      <c r="E77" s="63" t="s">
        <v>8</v>
      </c>
      <c r="F77" s="63">
        <v>2010</v>
      </c>
      <c r="G77" s="63">
        <v>4.83</v>
      </c>
      <c r="H77" s="63" t="s">
        <v>5</v>
      </c>
      <c r="I77" s="63" t="s">
        <v>5</v>
      </c>
      <c r="J77" s="63">
        <v>13</v>
      </c>
      <c r="K77" s="63">
        <v>43.9</v>
      </c>
      <c r="L77" s="63">
        <v>14</v>
      </c>
      <c r="M77" s="63">
        <v>59</v>
      </c>
      <c r="N77" s="68">
        <f t="shared" si="2"/>
        <v>3.8111111111111113</v>
      </c>
      <c r="O77" s="63">
        <f t="shared" si="3"/>
        <v>102.9</v>
      </c>
      <c r="P77" s="86" t="s">
        <v>122</v>
      </c>
      <c r="Q77" s="63">
        <v>3</v>
      </c>
      <c r="R77" s="63">
        <v>69</v>
      </c>
      <c r="S77" s="65">
        <v>22</v>
      </c>
      <c r="T77" s="65">
        <v>21</v>
      </c>
      <c r="U77" s="65">
        <v>21</v>
      </c>
      <c r="V77" s="66">
        <v>11.043956043956044</v>
      </c>
      <c r="W77" s="66">
        <v>3.0333333333333332</v>
      </c>
      <c r="X77" s="67">
        <v>0.3126910617329014</v>
      </c>
      <c r="Y77" s="67">
        <v>0.32887712734407087</v>
      </c>
      <c r="Z77" s="68">
        <v>1.5790645879732739</v>
      </c>
      <c r="AA77" s="67">
        <v>0.22644522516767807</v>
      </c>
      <c r="AB77" s="67">
        <v>0</v>
      </c>
      <c r="AC77" s="67">
        <v>0.20846070782193427</v>
      </c>
      <c r="AD77" s="67">
        <v>0.20846070782193427</v>
      </c>
      <c r="AE77" s="67">
        <v>0.14964604932666253</v>
      </c>
      <c r="AF77" s="68">
        <v>-6.5965849260560927E-2</v>
      </c>
      <c r="AG77" s="68">
        <v>2.4869647756209118E-2</v>
      </c>
      <c r="AH77" s="68">
        <v>2.4869647756209118E-2</v>
      </c>
      <c r="AI77" s="66">
        <v>-2.0548100752175905E-2</v>
      </c>
      <c r="AJ77" s="67">
        <v>0</v>
      </c>
      <c r="AK77" s="67">
        <v>0.22644522516767807</v>
      </c>
      <c r="AL77" s="67">
        <v>0.22644522516767807</v>
      </c>
      <c r="AM77" s="93">
        <v>0.17072067008189654</v>
      </c>
      <c r="AN77" s="67">
        <v>0</v>
      </c>
      <c r="AO77" s="67">
        <v>0.19047619047619047</v>
      </c>
      <c r="AP77" s="67">
        <v>0.19047619047619047</v>
      </c>
      <c r="AQ77" s="93">
        <v>0.12857142857142856</v>
      </c>
      <c r="AR77" s="68">
        <v>0</v>
      </c>
      <c r="AS77" s="68">
        <v>1.5790645879732741</v>
      </c>
      <c r="AT77" s="68">
        <v>1.5790645879732741</v>
      </c>
      <c r="AU77" s="66">
        <v>0.62769592907564298</v>
      </c>
      <c r="AV77" s="68">
        <v>-0.39037110088093341</v>
      </c>
      <c r="AW77" s="68">
        <v>0.18023311843937084</v>
      </c>
      <c r="AX77" s="68">
        <v>0.18023311843937084</v>
      </c>
      <c r="AY77" s="66">
        <v>-0.10506899122078128</v>
      </c>
      <c r="AZ77" s="68">
        <v>-1.5705900534402637</v>
      </c>
      <c r="BA77" s="68">
        <v>1.8929549836070425E-2</v>
      </c>
      <c r="BB77" s="68">
        <v>1.8929549836070425E-2</v>
      </c>
      <c r="BC77" s="66">
        <v>-0.94744579024897846</v>
      </c>
      <c r="BD77" s="68">
        <v>-0.67426165205395061</v>
      </c>
      <c r="BE77" s="68">
        <v>8.769816320513768E-2</v>
      </c>
      <c r="BF77" s="68">
        <v>8.769816320513768E-2</v>
      </c>
      <c r="BG77" s="68">
        <v>-0.29328174442440647</v>
      </c>
      <c r="BH77" s="67">
        <v>-6.3195462193322921E-2</v>
      </c>
      <c r="BI77" s="67">
        <v>-1.3566699726065959E-2</v>
      </c>
      <c r="BJ77" s="67">
        <v>-3.296779480874143E-2</v>
      </c>
      <c r="BK77" s="63">
        <v>33.5</v>
      </c>
      <c r="BL77" s="63">
        <v>0.16666666666666666</v>
      </c>
      <c r="BM77" s="93">
        <v>0.12472160356347439</v>
      </c>
      <c r="BN77" s="93">
        <v>0.12472160356347439</v>
      </c>
      <c r="BO77" s="93">
        <v>5.2366841568834699E-2</v>
      </c>
      <c r="BP77" s="93">
        <v>6.2341094813745862E-2</v>
      </c>
      <c r="BQ77" s="93">
        <v>6.2341094813745862E-2</v>
      </c>
      <c r="BR77" s="93">
        <v>-6.3195462193322921E-2</v>
      </c>
      <c r="BS77" s="93">
        <v>3.1333217590300416E-2</v>
      </c>
      <c r="BT77" s="93">
        <v>3.1333217590300416E-2</v>
      </c>
      <c r="BU77" s="93">
        <v>-1.3566699726065959E-2</v>
      </c>
      <c r="BV77" s="68">
        <v>29.526822993429999</v>
      </c>
      <c r="BW77" s="68">
        <v>249</v>
      </c>
      <c r="BX77" s="68">
        <v>77</v>
      </c>
      <c r="BY77" s="68">
        <v>22</v>
      </c>
      <c r="BZ77" s="68">
        <v>4.63</v>
      </c>
      <c r="CA77" s="68">
        <v>7.21</v>
      </c>
      <c r="CB77" s="68">
        <v>4.47</v>
      </c>
      <c r="CC77" s="68">
        <v>34</v>
      </c>
      <c r="CD77" s="68">
        <v>117</v>
      </c>
      <c r="CE77" s="68">
        <v>116.3</v>
      </c>
      <c r="CF77" s="68">
        <v>118.7681189178</v>
      </c>
      <c r="CG77" s="68">
        <v>18.369786622399999</v>
      </c>
    </row>
    <row r="78" spans="1:85" ht="16" x14ac:dyDescent="0.2">
      <c r="A78" s="63" t="s">
        <v>2535</v>
      </c>
      <c r="B78" t="s">
        <v>2535</v>
      </c>
      <c r="C78" s="63" t="s">
        <v>61</v>
      </c>
      <c r="D78" s="63" t="s">
        <v>359</v>
      </c>
      <c r="E78" s="63" t="s">
        <v>8</v>
      </c>
      <c r="F78" s="63">
        <v>2013</v>
      </c>
      <c r="G78" s="63">
        <v>4.5599999999999996</v>
      </c>
      <c r="H78" s="63">
        <v>16</v>
      </c>
      <c r="I78" s="63">
        <v>29.9</v>
      </c>
      <c r="J78" s="63">
        <v>14</v>
      </c>
      <c r="K78" s="63">
        <v>19.2</v>
      </c>
      <c r="L78" s="63">
        <v>16</v>
      </c>
      <c r="M78" s="63">
        <v>124.4</v>
      </c>
      <c r="N78" s="68">
        <f t="shared" si="2"/>
        <v>3.7717391304347827</v>
      </c>
      <c r="O78" s="63">
        <f t="shared" si="3"/>
        <v>173.5</v>
      </c>
      <c r="P78" s="86" t="s">
        <v>331</v>
      </c>
      <c r="Q78" s="63">
        <v>3</v>
      </c>
      <c r="R78" s="63">
        <v>68</v>
      </c>
      <c r="S78" s="65">
        <v>23</v>
      </c>
      <c r="T78" s="65">
        <v>20</v>
      </c>
      <c r="U78" s="65">
        <v>22</v>
      </c>
      <c r="V78" s="66">
        <v>14.487603305785123</v>
      </c>
      <c r="W78" s="66">
        <v>2.6888888888888891</v>
      </c>
      <c r="X78" s="67">
        <v>0.35797109169685348</v>
      </c>
      <c r="Y78" s="67">
        <v>0.33044605440727326</v>
      </c>
      <c r="Z78" s="68">
        <v>1.7333333333333334</v>
      </c>
      <c r="AA78" s="67">
        <v>0.20806401969836874</v>
      </c>
      <c r="AB78" s="67">
        <v>5.4689236556381977E-2</v>
      </c>
      <c r="AC78" s="67">
        <v>0.23864739446456898</v>
      </c>
      <c r="AD78" s="67">
        <v>0.23864739446456898</v>
      </c>
      <c r="AE78" s="67">
        <v>0.13741571309608652</v>
      </c>
      <c r="AF78" s="68">
        <v>-5.4970470671218151E-2</v>
      </c>
      <c r="AG78" s="68">
        <v>6.4815632637740261E-2</v>
      </c>
      <c r="AH78" s="68">
        <v>6.4815632637740261E-2</v>
      </c>
      <c r="AI78" s="66">
        <v>-1.8554229206939908E-2</v>
      </c>
      <c r="AJ78" s="67">
        <v>6.1759425493716338E-2</v>
      </c>
      <c r="AK78" s="67">
        <v>0.20806401969836874</v>
      </c>
      <c r="AL78" s="67">
        <v>0.20806401969836874</v>
      </c>
      <c r="AM78" s="93">
        <v>0.13214071111015366</v>
      </c>
      <c r="AN78" s="67">
        <v>4.7619047619047616E-2</v>
      </c>
      <c r="AO78" s="67">
        <v>0.26923076923076922</v>
      </c>
      <c r="AP78" s="67">
        <v>0.26923076923076922</v>
      </c>
      <c r="AQ78" s="93">
        <v>0.14269071508201941</v>
      </c>
      <c r="AR78" s="68">
        <v>0.61065088757396446</v>
      </c>
      <c r="AS78" s="68">
        <v>2.0484848484848484</v>
      </c>
      <c r="AT78" s="68">
        <v>2.0484848484848484</v>
      </c>
      <c r="AU78" s="66">
        <v>1.237225063535583</v>
      </c>
      <c r="AV78" s="68">
        <v>-0.52269758266964095</v>
      </c>
      <c r="AW78" s="68">
        <v>0.64156941895162367</v>
      </c>
      <c r="AX78" s="68">
        <v>0.64156941895162367</v>
      </c>
      <c r="AY78" s="66">
        <v>-7.8071336094657939E-2</v>
      </c>
      <c r="AZ78" s="68">
        <v>-0.69860053449992221</v>
      </c>
      <c r="BA78" s="68">
        <v>0.45643580604752998</v>
      </c>
      <c r="BB78" s="68">
        <v>0.45643580604752998</v>
      </c>
      <c r="BC78" s="66">
        <v>-0.1911422434497892</v>
      </c>
      <c r="BD78" s="68">
        <v>-0.54539306846999147</v>
      </c>
      <c r="BE78" s="68">
        <v>0.22962764436821015</v>
      </c>
      <c r="BF78" s="68">
        <v>0.22962764436821015</v>
      </c>
      <c r="BG78" s="68">
        <v>-0.20753189502518601</v>
      </c>
      <c r="BH78" s="67">
        <v>-1.8738586381121147E-2</v>
      </c>
      <c r="BI78" s="67">
        <v>-2.0046202173327858E-2</v>
      </c>
      <c r="BJ78" s="67">
        <v>-7.3811205451414452E-2</v>
      </c>
      <c r="BK78" s="63">
        <v>38.955555555555556</v>
      </c>
      <c r="BL78" s="63">
        <v>0.31111111111111112</v>
      </c>
      <c r="BM78" s="93">
        <v>0.11282051282051282</v>
      </c>
      <c r="BN78" s="93">
        <v>0.11282051282051282</v>
      </c>
      <c r="BO78" s="93">
        <v>7.7636257247527901E-2</v>
      </c>
      <c r="BP78" s="93">
        <v>0.10002333652815189</v>
      </c>
      <c r="BQ78" s="93">
        <v>0.10002333652815189</v>
      </c>
      <c r="BR78" s="93">
        <v>-1.8738586381121147E-2</v>
      </c>
      <c r="BS78" s="93">
        <v>4.6055550344307417E-2</v>
      </c>
      <c r="BT78" s="93">
        <v>4.6055550344307417E-2</v>
      </c>
      <c r="BU78" s="93">
        <v>-2.0046202173327858E-2</v>
      </c>
      <c r="BV78" s="68">
        <v>3.5524271669999998</v>
      </c>
      <c r="BW78" s="68">
        <v>251</v>
      </c>
      <c r="BX78" s="68">
        <v>76</v>
      </c>
      <c r="BY78" s="68">
        <v>2</v>
      </c>
      <c r="BZ78" s="68">
        <v>4.79</v>
      </c>
      <c r="CA78" s="68">
        <v>7.32</v>
      </c>
      <c r="CB78" s="68">
        <v>4.57</v>
      </c>
      <c r="CC78" s="68">
        <v>35</v>
      </c>
      <c r="CD78" s="68">
        <v>12</v>
      </c>
      <c r="CE78" s="68">
        <v>119.5</v>
      </c>
      <c r="CF78" s="68">
        <v>11.81195668128</v>
      </c>
      <c r="CG78" s="68">
        <v>95.358994593493037</v>
      </c>
    </row>
    <row r="79" spans="1:85" x14ac:dyDescent="0.2">
      <c r="A79" s="63" t="s">
        <v>2421</v>
      </c>
      <c r="B79" t="s">
        <v>2421</v>
      </c>
      <c r="C79" s="63" t="s">
        <v>52</v>
      </c>
      <c r="D79" s="63" t="s">
        <v>31</v>
      </c>
      <c r="E79" s="63" t="s">
        <v>8</v>
      </c>
      <c r="F79" s="63">
        <v>2017</v>
      </c>
      <c r="G79" s="63" t="s">
        <v>5</v>
      </c>
      <c r="H79" s="63" t="s">
        <v>5</v>
      </c>
      <c r="I79" s="63" t="s">
        <v>5</v>
      </c>
      <c r="J79" s="63">
        <v>15</v>
      </c>
      <c r="K79" s="63">
        <v>55.9</v>
      </c>
      <c r="L79" s="63" t="s">
        <v>5</v>
      </c>
      <c r="M79" s="63" t="s">
        <v>5</v>
      </c>
      <c r="N79" s="68">
        <f t="shared" si="2"/>
        <v>3.7266666666666666</v>
      </c>
      <c r="O79" s="63">
        <f t="shared" si="3"/>
        <v>55.9</v>
      </c>
      <c r="P79" s="63" t="s">
        <v>5</v>
      </c>
      <c r="Q79" s="63">
        <v>8</v>
      </c>
      <c r="R79" s="63">
        <v>300</v>
      </c>
      <c r="S79" s="65">
        <v>22</v>
      </c>
      <c r="T79" s="65" t="s">
        <v>5</v>
      </c>
      <c r="U79" s="65" t="s">
        <v>5</v>
      </c>
      <c r="V79" s="66">
        <v>13.478260869565217</v>
      </c>
      <c r="W79" s="66">
        <v>1.4375</v>
      </c>
      <c r="X79" s="67">
        <v>0.11504223816992061</v>
      </c>
      <c r="Y79" s="67">
        <v>0.10906758107187298</v>
      </c>
      <c r="Z79" s="68">
        <v>0.53959610399050217</v>
      </c>
      <c r="AA79" s="67">
        <v>6.9749603360626439E-2</v>
      </c>
      <c r="AB79" s="67">
        <v>7.3796411440753246E-2</v>
      </c>
      <c r="AC79" s="67">
        <v>7.6081397048078328E-2</v>
      </c>
      <c r="AD79" s="67">
        <v>7.6081397048078328E-2</v>
      </c>
      <c r="AE79" s="67">
        <v>7.4938904244415794E-2</v>
      </c>
      <c r="AF79" s="68">
        <v>-8.300082865119851E-2</v>
      </c>
      <c r="AG79" s="68">
        <v>-8.300082865119851E-2</v>
      </c>
      <c r="AH79" s="68">
        <v>-0.10750966301764682</v>
      </c>
      <c r="AI79" s="66">
        <v>-9.5255245834422658E-2</v>
      </c>
      <c r="AJ79" s="67">
        <v>7.0669745958429564E-2</v>
      </c>
      <c r="AK79" s="67">
        <v>7.0669745958429564E-2</v>
      </c>
      <c r="AL79" s="67">
        <v>6.8829460762823327E-2</v>
      </c>
      <c r="AM79" s="93">
        <v>6.9749603360626439E-2</v>
      </c>
      <c r="AN79" s="67">
        <v>7.6923076923076927E-2</v>
      </c>
      <c r="AO79" s="67">
        <v>8.3333333333333329E-2</v>
      </c>
      <c r="AP79" s="67">
        <v>8.3333333333333329E-2</v>
      </c>
      <c r="AQ79" s="93">
        <v>8.0128205128205121E-2</v>
      </c>
      <c r="AR79" s="68">
        <v>0.82851985559566788</v>
      </c>
      <c r="AS79" s="68">
        <v>0.82851985559566788</v>
      </c>
      <c r="AT79" s="68">
        <v>0.79026845637583898</v>
      </c>
      <c r="AU79" s="66">
        <v>0.80939415598575337</v>
      </c>
      <c r="AV79" s="68">
        <v>-0.49357037361456335</v>
      </c>
      <c r="AW79" s="68">
        <v>-0.49357037361456335</v>
      </c>
      <c r="AX79" s="68">
        <v>-0.60856301315806427</v>
      </c>
      <c r="AY79" s="66">
        <v>-0.55106669338631376</v>
      </c>
      <c r="AZ79" s="68">
        <v>-0.16233440855857129</v>
      </c>
      <c r="BA79" s="68">
        <v>-0.16233440855857129</v>
      </c>
      <c r="BB79" s="68">
        <v>-0.24582902334419632</v>
      </c>
      <c r="BC79" s="66">
        <v>-0.2040817159513838</v>
      </c>
      <c r="BD79" s="68">
        <v>0.82851985559566788</v>
      </c>
      <c r="BE79" s="68">
        <v>0.82851985559566788</v>
      </c>
      <c r="BF79" s="68">
        <v>-0.93656067649088637</v>
      </c>
      <c r="BG79" s="68">
        <v>-5.4020410447609246E-2</v>
      </c>
      <c r="BH79" s="67">
        <v>-9.8113738462899419E-2</v>
      </c>
      <c r="BI79" s="67">
        <v>-8.8273844808312713E-2</v>
      </c>
      <c r="BJ79" s="67">
        <v>-0.12997521420247596</v>
      </c>
      <c r="BK79" s="63">
        <v>19.375</v>
      </c>
      <c r="BL79" s="63">
        <v>0.125</v>
      </c>
      <c r="BM79" s="93">
        <v>4.3321299638989168E-2</v>
      </c>
      <c r="BN79" s="93">
        <v>3.6912751677852351E-2</v>
      </c>
      <c r="BO79" s="93">
        <v>4.0117025658420763E-2</v>
      </c>
      <c r="BP79" s="93">
        <v>-9.5274669591108876E-2</v>
      </c>
      <c r="BQ79" s="93">
        <v>-9.5274669591108876E-2</v>
      </c>
      <c r="BR79" s="93">
        <v>-9.8113738462899419E-2</v>
      </c>
      <c r="BS79" s="93">
        <v>-7.5501596433069917E-2</v>
      </c>
      <c r="BT79" s="93">
        <v>-0.10104609318355552</v>
      </c>
      <c r="BU79" s="93">
        <v>-8.8273844808312713E-2</v>
      </c>
      <c r="BV79" s="68" t="s">
        <v>5</v>
      </c>
      <c r="BW79" s="68" t="s">
        <v>5</v>
      </c>
      <c r="BX79" s="68" t="s">
        <v>5</v>
      </c>
      <c r="BY79" s="68" t="s">
        <v>5</v>
      </c>
      <c r="BZ79" s="68" t="s">
        <v>5</v>
      </c>
      <c r="CA79" s="68" t="s">
        <v>5</v>
      </c>
      <c r="CB79" s="68" t="s">
        <v>5</v>
      </c>
      <c r="CC79" s="68" t="s">
        <v>5</v>
      </c>
      <c r="CD79" s="68" t="s">
        <v>5</v>
      </c>
      <c r="CE79" s="68" t="s">
        <v>5</v>
      </c>
      <c r="CF79" s="68" t="s">
        <v>5</v>
      </c>
      <c r="CG79" s="68" t="s">
        <v>5</v>
      </c>
    </row>
    <row r="80" spans="1:85" ht="16" x14ac:dyDescent="0.2">
      <c r="A80" s="63" t="s">
        <v>2318</v>
      </c>
      <c r="B80" t="s">
        <v>2318</v>
      </c>
      <c r="C80" s="63" t="s">
        <v>40</v>
      </c>
      <c r="D80" s="63" t="s">
        <v>41</v>
      </c>
      <c r="E80" s="63" t="s">
        <v>8</v>
      </c>
      <c r="F80" s="63">
        <v>2022</v>
      </c>
      <c r="G80" s="63" t="s">
        <v>5</v>
      </c>
      <c r="H80" s="63">
        <v>14</v>
      </c>
      <c r="I80" s="63">
        <v>64.8</v>
      </c>
      <c r="J80" s="63" t="s">
        <v>5</v>
      </c>
      <c r="K80" s="63" t="s">
        <v>5</v>
      </c>
      <c r="L80" s="63">
        <v>11</v>
      </c>
      <c r="M80" s="63">
        <v>28.2</v>
      </c>
      <c r="N80" s="68">
        <f t="shared" si="2"/>
        <v>3.72</v>
      </c>
      <c r="O80" s="63">
        <f t="shared" si="3"/>
        <v>93</v>
      </c>
      <c r="P80" s="86" t="s">
        <v>69</v>
      </c>
      <c r="Q80" s="63">
        <v>2</v>
      </c>
      <c r="R80" s="63">
        <v>41</v>
      </c>
      <c r="S80" s="65">
        <v>21</v>
      </c>
      <c r="T80" s="65">
        <v>18</v>
      </c>
      <c r="U80" s="65">
        <v>19</v>
      </c>
      <c r="V80" s="66">
        <v>13.611111111111111</v>
      </c>
      <c r="W80" s="66">
        <v>3.7058823529411766</v>
      </c>
      <c r="X80" s="67">
        <v>0.56922135161606269</v>
      </c>
      <c r="Y80" s="67">
        <v>0.55075416258570031</v>
      </c>
      <c r="Z80" s="68">
        <v>2.2484662576687118</v>
      </c>
      <c r="AA80" s="67">
        <v>0.35896180215475026</v>
      </c>
      <c r="AB80" s="67">
        <v>0.17015631030490158</v>
      </c>
      <c r="AC80" s="67">
        <v>0.37948090107737514</v>
      </c>
      <c r="AD80" s="67">
        <v>0.37948090107737514</v>
      </c>
      <c r="AE80" s="67">
        <v>0.26953578754063651</v>
      </c>
      <c r="AF80" s="68">
        <v>6.2906517342716101E-2</v>
      </c>
      <c r="AG80" s="68">
        <v>0.22268366098542339</v>
      </c>
      <c r="AH80" s="68">
        <v>0.22268366098542339</v>
      </c>
      <c r="AI80" s="66">
        <v>0.14496687411339071</v>
      </c>
      <c r="AJ80" s="67">
        <v>9.0312620609803163E-2</v>
      </c>
      <c r="AK80" s="67">
        <v>0.35896180215475026</v>
      </c>
      <c r="AL80" s="67">
        <v>0.35896180215475026</v>
      </c>
      <c r="AM80" s="93">
        <v>0.22716681317651108</v>
      </c>
      <c r="AN80" s="67">
        <v>0.25</v>
      </c>
      <c r="AO80" s="67">
        <v>0.4</v>
      </c>
      <c r="AP80" s="67">
        <v>0.4</v>
      </c>
      <c r="AQ80" s="93">
        <v>0.31190476190476191</v>
      </c>
      <c r="AR80" s="68">
        <v>0.96571428571428564</v>
      </c>
      <c r="AS80" s="68">
        <v>2.45287228109314</v>
      </c>
      <c r="AT80" s="68">
        <v>2.45287228109314</v>
      </c>
      <c r="AU80" s="66">
        <v>1.7739648182827128</v>
      </c>
      <c r="AV80" s="68">
        <v>1.112979071521436E-2</v>
      </c>
      <c r="AW80" s="68">
        <v>1.1307820518829088</v>
      </c>
      <c r="AX80" s="68">
        <v>1.1307820518829088</v>
      </c>
      <c r="AY80" s="66">
        <v>0.63729042013174342</v>
      </c>
      <c r="AZ80" s="68">
        <v>-0.93759360232642697</v>
      </c>
      <c r="BA80" s="68">
        <v>0.61180731958587131</v>
      </c>
      <c r="BB80" s="68">
        <v>0.61180731958587131</v>
      </c>
      <c r="BC80" s="66">
        <v>-0.10859542758018521</v>
      </c>
      <c r="BD80" s="68">
        <v>0</v>
      </c>
      <c r="BE80" s="68">
        <v>0</v>
      </c>
      <c r="BF80" s="68">
        <v>0</v>
      </c>
      <c r="BG80" s="68">
        <v>0</v>
      </c>
      <c r="BH80" s="67">
        <v>8.3793793648793538E-2</v>
      </c>
      <c r="BI80" s="67">
        <v>0.14677769905695373</v>
      </c>
      <c r="BJ80" s="67">
        <v>2.2511478126456069E-2</v>
      </c>
      <c r="BK80" s="63">
        <v>50.441176470588232</v>
      </c>
      <c r="BL80" s="63">
        <v>0.44117647058823528</v>
      </c>
      <c r="BM80" s="93">
        <v>0.19018404907975461</v>
      </c>
      <c r="BN80" s="93">
        <v>0.19018404907975461</v>
      </c>
      <c r="BO80" s="93">
        <v>0.12082834351368048</v>
      </c>
      <c r="BP80" s="93">
        <v>0.18733924886163072</v>
      </c>
      <c r="BQ80" s="93">
        <v>0.18733924886163072</v>
      </c>
      <c r="BR80" s="93">
        <v>8.3793793648793538E-2</v>
      </c>
      <c r="BS80" s="93">
        <v>0.23018289320355198</v>
      </c>
      <c r="BT80" s="93">
        <v>0.23018289320355198</v>
      </c>
      <c r="BU80" s="93">
        <v>0.14677769905695373</v>
      </c>
      <c r="BV80" s="68">
        <v>28.239674393575001</v>
      </c>
      <c r="BW80" s="68">
        <v>232</v>
      </c>
      <c r="BX80" s="68">
        <v>76</v>
      </c>
      <c r="BY80" s="68">
        <v>17</v>
      </c>
      <c r="BZ80" s="68">
        <v>4.7</v>
      </c>
      <c r="CA80" s="68" t="s">
        <v>5</v>
      </c>
      <c r="CB80" s="68" t="s">
        <v>5</v>
      </c>
      <c r="CC80" s="68">
        <v>38.5</v>
      </c>
      <c r="CD80" s="68">
        <v>122</v>
      </c>
      <c r="CE80" s="68">
        <v>126.45</v>
      </c>
      <c r="CF80" s="68">
        <v>11.511289412649999</v>
      </c>
      <c r="CG80" s="68">
        <v>95.881831852109997</v>
      </c>
    </row>
    <row r="81" spans="1:85" x14ac:dyDescent="0.2">
      <c r="A81" s="63" t="s">
        <v>2337</v>
      </c>
      <c r="B81" t="s">
        <v>2337</v>
      </c>
      <c r="C81" s="63" t="s">
        <v>30</v>
      </c>
      <c r="D81" s="63" t="s">
        <v>33</v>
      </c>
      <c r="E81" s="63" t="s">
        <v>8</v>
      </c>
      <c r="F81" s="63">
        <v>2020</v>
      </c>
      <c r="G81" s="63">
        <v>4.8499999999999996</v>
      </c>
      <c r="H81" s="63">
        <v>4</v>
      </c>
      <c r="I81" s="63">
        <v>9.6</v>
      </c>
      <c r="J81" s="63">
        <v>16</v>
      </c>
      <c r="K81" s="63">
        <v>72.599999999999994</v>
      </c>
      <c r="L81" s="63">
        <v>14</v>
      </c>
      <c r="M81" s="63">
        <v>41.6</v>
      </c>
      <c r="N81" s="68">
        <f t="shared" si="2"/>
        <v>3.6411764705882348</v>
      </c>
      <c r="O81" s="63">
        <f t="shared" si="3"/>
        <v>123.79999999999998</v>
      </c>
      <c r="P81" s="63" t="s">
        <v>5</v>
      </c>
      <c r="Q81" s="63">
        <v>8</v>
      </c>
      <c r="R81" s="63">
        <v>300</v>
      </c>
      <c r="S81" s="65">
        <v>22</v>
      </c>
      <c r="T81" s="65">
        <v>19</v>
      </c>
      <c r="U81" s="65">
        <v>19</v>
      </c>
      <c r="V81" s="66">
        <v>16.17808219178082</v>
      </c>
      <c r="W81" s="66">
        <v>3.8421052631578947</v>
      </c>
      <c r="X81" s="67">
        <v>0.52200408261287223</v>
      </c>
      <c r="Y81" s="67">
        <v>0.5852065321805956</v>
      </c>
      <c r="Z81" s="68">
        <v>3.3652173913043479</v>
      </c>
      <c r="AA81" s="67">
        <v>0.41822766570605185</v>
      </c>
      <c r="AB81" s="67">
        <v>3.5120532003325024E-2</v>
      </c>
      <c r="AC81" s="67">
        <v>0.34800272174191482</v>
      </c>
      <c r="AD81" s="67">
        <v>0.34800272174191482</v>
      </c>
      <c r="AE81" s="67">
        <v>0.18869106976114733</v>
      </c>
      <c r="AF81" s="68">
        <v>0.11516764083869821</v>
      </c>
      <c r="AG81" s="68">
        <v>0.16441166167618967</v>
      </c>
      <c r="AH81" s="68">
        <v>0.16441166167618967</v>
      </c>
      <c r="AI81" s="66">
        <v>8.9865246551995751E-2</v>
      </c>
      <c r="AJ81" s="67">
        <v>7.0241064006650047E-2</v>
      </c>
      <c r="AK81" s="67">
        <v>0.41822766570605185</v>
      </c>
      <c r="AL81" s="67">
        <v>0.41822766570605185</v>
      </c>
      <c r="AM81" s="93">
        <v>0.23015991730007243</v>
      </c>
      <c r="AN81" s="67">
        <v>0</v>
      </c>
      <c r="AO81" s="67">
        <v>0.27777777777777779</v>
      </c>
      <c r="AP81" s="67">
        <v>0.27777777777777779</v>
      </c>
      <c r="AQ81" s="93">
        <v>0.1962962962962963</v>
      </c>
      <c r="AR81" s="68">
        <v>0.94545454545454533</v>
      </c>
      <c r="AS81" s="68">
        <v>3.3652173913043479</v>
      </c>
      <c r="AT81" s="68">
        <v>3.3652173913043479</v>
      </c>
      <c r="AU81" s="66">
        <v>1.9354015806024689</v>
      </c>
      <c r="AV81" s="68">
        <v>0.83544080499728279</v>
      </c>
      <c r="AW81" s="68">
        <v>1.9663859217704447</v>
      </c>
      <c r="AX81" s="68">
        <v>1.9663859217704447</v>
      </c>
      <c r="AY81" s="66">
        <v>0.98062720265586367</v>
      </c>
      <c r="AZ81" s="68">
        <v>-0.71798066471384425</v>
      </c>
      <c r="BA81" s="68">
        <v>1.2575106952409829</v>
      </c>
      <c r="BB81" s="68">
        <v>1.2575106952409829</v>
      </c>
      <c r="BC81" s="66">
        <v>0.12552244416250252</v>
      </c>
      <c r="BD81" s="68">
        <v>-0.26132264529058125</v>
      </c>
      <c r="BE81" s="68">
        <v>0.25974526066281145</v>
      </c>
      <c r="BF81" s="68">
        <v>0</v>
      </c>
      <c r="BG81" s="68">
        <v>-0.18666288138864334</v>
      </c>
      <c r="BH81" s="67">
        <v>8.1604120065801228E-2</v>
      </c>
      <c r="BI81" s="67">
        <v>5.2340630840476791E-2</v>
      </c>
      <c r="BJ81" s="67">
        <v>2.8846805954325233E-2</v>
      </c>
      <c r="BK81" s="63">
        <v>62.157894736842103</v>
      </c>
      <c r="BL81" s="63">
        <v>0.21052631578947367</v>
      </c>
      <c r="BM81" s="93">
        <v>0.1855072463768116</v>
      </c>
      <c r="BN81" s="93">
        <v>0.1855072463768116</v>
      </c>
      <c r="BO81" s="93">
        <v>9.9851278852123901E-2</v>
      </c>
      <c r="BP81" s="93">
        <v>0.25412353535211962</v>
      </c>
      <c r="BQ81" s="93">
        <v>0.25412353535211962</v>
      </c>
      <c r="BR81" s="93">
        <v>8.1604120065801228E-2</v>
      </c>
      <c r="BS81" s="93">
        <v>0.17087523151028097</v>
      </c>
      <c r="BT81" s="93">
        <v>0.17087523151028097</v>
      </c>
      <c r="BU81" s="93">
        <v>5.2340630840476791E-2</v>
      </c>
      <c r="BV81" s="68" t="s">
        <v>5</v>
      </c>
      <c r="BW81" s="68" t="s">
        <v>5</v>
      </c>
      <c r="BX81" s="68" t="s">
        <v>5</v>
      </c>
      <c r="BY81" s="68" t="s">
        <v>5</v>
      </c>
      <c r="BZ81" s="68" t="s">
        <v>5</v>
      </c>
      <c r="CA81" s="68" t="s">
        <v>5</v>
      </c>
      <c r="CB81" s="68" t="s">
        <v>5</v>
      </c>
      <c r="CC81" s="68" t="s">
        <v>5</v>
      </c>
      <c r="CD81" s="68" t="s">
        <v>5</v>
      </c>
      <c r="CE81" s="68" t="s">
        <v>5</v>
      </c>
      <c r="CF81" s="68" t="s">
        <v>5</v>
      </c>
      <c r="CG81" s="68" t="s">
        <v>5</v>
      </c>
    </row>
    <row r="82" spans="1:85" x14ac:dyDescent="0.2">
      <c r="A82" s="63" t="s">
        <v>2431</v>
      </c>
      <c r="B82" t="s">
        <v>2431</v>
      </c>
      <c r="C82" s="63" t="s">
        <v>203</v>
      </c>
      <c r="D82" s="63" t="s">
        <v>35</v>
      </c>
      <c r="E82" s="63" t="s">
        <v>8</v>
      </c>
      <c r="F82" s="63">
        <v>2017</v>
      </c>
      <c r="G82" s="63" t="s">
        <v>5</v>
      </c>
      <c r="H82" s="63" t="s">
        <v>5</v>
      </c>
      <c r="I82" s="63" t="s">
        <v>5</v>
      </c>
      <c r="J82" s="63">
        <v>10</v>
      </c>
      <c r="K82" s="63">
        <v>47.5</v>
      </c>
      <c r="L82" s="63">
        <v>15</v>
      </c>
      <c r="M82" s="63">
        <v>40.4</v>
      </c>
      <c r="N82" s="68">
        <f t="shared" si="2"/>
        <v>3.516</v>
      </c>
      <c r="O82" s="63">
        <f t="shared" si="3"/>
        <v>87.9</v>
      </c>
      <c r="P82" s="63" t="s">
        <v>5</v>
      </c>
      <c r="Q82" s="63">
        <v>8</v>
      </c>
      <c r="R82" s="63">
        <v>300</v>
      </c>
      <c r="S82" s="65">
        <v>22</v>
      </c>
      <c r="T82" s="65" t="s">
        <v>5</v>
      </c>
      <c r="U82" s="65" t="s">
        <v>5</v>
      </c>
      <c r="V82" s="66">
        <v>15.76923076923077</v>
      </c>
      <c r="W82" s="66">
        <v>2.2941176470588234</v>
      </c>
      <c r="X82" s="67">
        <v>0.18584219738790897</v>
      </c>
      <c r="Y82" s="67">
        <v>0.16877608724922583</v>
      </c>
      <c r="Z82" s="68">
        <v>0.83709273182957389</v>
      </c>
      <c r="AA82" s="67">
        <v>0.10493245366006912</v>
      </c>
      <c r="AB82" s="67">
        <v>8.3956024016891007E-2</v>
      </c>
      <c r="AC82" s="67">
        <v>0.12389479825860598</v>
      </c>
      <c r="AD82" s="67">
        <v>0.12389479825860598</v>
      </c>
      <c r="AE82" s="67">
        <v>0.1039254111377485</v>
      </c>
      <c r="AF82" s="68">
        <v>-2.3293768945294474E-2</v>
      </c>
      <c r="AG82" s="68">
        <v>-2.3293768945294474E-2</v>
      </c>
      <c r="AH82" s="68">
        <v>-5.9696261807119164E-2</v>
      </c>
      <c r="AI82" s="66">
        <v>-4.1495015376206819E-2</v>
      </c>
      <c r="AJ82" s="67">
        <v>7.4162048033781999E-2</v>
      </c>
      <c r="AK82" s="67">
        <v>0.10493245366006912</v>
      </c>
      <c r="AL82" s="67">
        <v>0.10493245366006912</v>
      </c>
      <c r="AM82" s="93">
        <v>8.9547250846925552E-2</v>
      </c>
      <c r="AN82" s="67">
        <v>9.375E-2</v>
      </c>
      <c r="AO82" s="67">
        <v>0.14285714285714285</v>
      </c>
      <c r="AP82" s="67">
        <v>0.14285714285714285</v>
      </c>
      <c r="AQ82" s="93">
        <v>0.11830357142857142</v>
      </c>
      <c r="AR82" s="68">
        <v>1.0021947873799726</v>
      </c>
      <c r="AS82" s="68">
        <v>1.255639097744361</v>
      </c>
      <c r="AT82" s="68">
        <v>1.255639097744361</v>
      </c>
      <c r="AU82" s="66">
        <v>1.1289169425621668</v>
      </c>
      <c r="AV82" s="68">
        <v>4.7610292380901309E-2</v>
      </c>
      <c r="AW82" s="68">
        <v>4.7610292380901309E-2</v>
      </c>
      <c r="AX82" s="68">
        <v>-0.14319237178954225</v>
      </c>
      <c r="AY82" s="66">
        <v>-4.779103970432047E-2</v>
      </c>
      <c r="AZ82" s="68">
        <v>-0.52002965405521318</v>
      </c>
      <c r="BA82" s="68">
        <v>-0.46036690863427943</v>
      </c>
      <c r="BB82" s="68">
        <v>-0.46036690863427943</v>
      </c>
      <c r="BC82" s="66">
        <v>-0.4901982813447463</v>
      </c>
      <c r="BD82" s="68">
        <v>-0.70293969302954484</v>
      </c>
      <c r="BE82" s="68">
        <v>-0.70293969302954484</v>
      </c>
      <c r="BF82" s="68">
        <v>-0.70293969302954484</v>
      </c>
      <c r="BG82" s="68">
        <v>-0.70293969302954484</v>
      </c>
      <c r="BH82" s="67">
        <v>-4.1878155401141766E-2</v>
      </c>
      <c r="BI82" s="67">
        <v>-3.8711303340711496E-2</v>
      </c>
      <c r="BJ82" s="67">
        <v>-0.10048575175292196</v>
      </c>
      <c r="BK82" s="63">
        <v>36.176470588235297</v>
      </c>
      <c r="BL82" s="63">
        <v>0.41176470588235292</v>
      </c>
      <c r="BM82" s="93">
        <v>5.764411027568922E-2</v>
      </c>
      <c r="BN82" s="93">
        <v>5.764411027568922E-2</v>
      </c>
      <c r="BO82" s="93">
        <v>4.8575141557597692E-2</v>
      </c>
      <c r="BP82" s="93">
        <v>-2.4584634108420447E-2</v>
      </c>
      <c r="BQ82" s="93">
        <v>-5.9171676693863084E-2</v>
      </c>
      <c r="BR82" s="93">
        <v>-4.1878155401141766E-2</v>
      </c>
      <c r="BS82" s="93">
        <v>-2.4189914708395127E-2</v>
      </c>
      <c r="BT82" s="93">
        <v>-5.3232691973027865E-2</v>
      </c>
      <c r="BU82" s="93">
        <v>-3.8711303340711496E-2</v>
      </c>
      <c r="BV82" s="68" t="s">
        <v>5</v>
      </c>
      <c r="BW82" s="68" t="s">
        <v>5</v>
      </c>
      <c r="BX82" s="68" t="s">
        <v>5</v>
      </c>
      <c r="BY82" s="68" t="s">
        <v>5</v>
      </c>
      <c r="BZ82" s="68" t="s">
        <v>5</v>
      </c>
      <c r="CA82" s="68" t="s">
        <v>5</v>
      </c>
      <c r="CB82" s="68" t="s">
        <v>5</v>
      </c>
      <c r="CC82" s="68" t="s">
        <v>5</v>
      </c>
      <c r="CD82" s="68" t="s">
        <v>5</v>
      </c>
      <c r="CE82" s="68" t="s">
        <v>5</v>
      </c>
      <c r="CF82" s="68" t="s">
        <v>5</v>
      </c>
      <c r="CG82" s="68" t="s">
        <v>5</v>
      </c>
    </row>
    <row r="83" spans="1:85" ht="16" x14ac:dyDescent="0.2">
      <c r="A83" s="63" t="s">
        <v>2361</v>
      </c>
      <c r="B83" t="s">
        <v>2361</v>
      </c>
      <c r="C83" s="63" t="s">
        <v>36</v>
      </c>
      <c r="D83" s="63" t="s">
        <v>35</v>
      </c>
      <c r="E83" s="63" t="s">
        <v>8</v>
      </c>
      <c r="F83" s="63">
        <v>2020</v>
      </c>
      <c r="G83" s="63">
        <v>4.71</v>
      </c>
      <c r="H83" s="63">
        <v>15</v>
      </c>
      <c r="I83" s="63">
        <v>38.1</v>
      </c>
      <c r="J83" s="63">
        <v>13</v>
      </c>
      <c r="K83" s="63">
        <v>63.3</v>
      </c>
      <c r="L83" s="63">
        <v>15</v>
      </c>
      <c r="M83" s="63">
        <v>44.7</v>
      </c>
      <c r="N83" s="68">
        <f t="shared" si="2"/>
        <v>3.3976744186046517</v>
      </c>
      <c r="O83" s="63">
        <f t="shared" si="3"/>
        <v>146.1</v>
      </c>
      <c r="P83" s="86" t="s">
        <v>116</v>
      </c>
      <c r="Q83" s="63">
        <v>2</v>
      </c>
      <c r="R83" s="63">
        <v>43</v>
      </c>
      <c r="S83" s="65">
        <v>21</v>
      </c>
      <c r="T83" s="65">
        <v>20</v>
      </c>
      <c r="U83" s="65" t="s">
        <v>5</v>
      </c>
      <c r="V83" s="66">
        <v>11.672413793103448</v>
      </c>
      <c r="W83" s="66">
        <v>2.5217391304347827</v>
      </c>
      <c r="X83" s="67">
        <v>0.23945261613046848</v>
      </c>
      <c r="Y83" s="67">
        <v>0.23717823986280365</v>
      </c>
      <c r="Z83" s="68">
        <v>1.2379807692307692</v>
      </c>
      <c r="AA83" s="67">
        <v>0.15710799267846248</v>
      </c>
      <c r="AB83" s="67">
        <v>0</v>
      </c>
      <c r="AC83" s="67">
        <v>0.15963507742031233</v>
      </c>
      <c r="AD83" s="67">
        <v>0.15963507742031233</v>
      </c>
      <c r="AE83" s="67">
        <v>9.1917927117685289E-2</v>
      </c>
      <c r="AF83" s="68">
        <v>-8.5458930412541864E-2</v>
      </c>
      <c r="AG83" s="68">
        <v>2.8378373283605707E-3</v>
      </c>
      <c r="AH83" s="68">
        <v>2.8378373283605707E-3</v>
      </c>
      <c r="AI83" s="66">
        <v>-4.1310546542090647E-2</v>
      </c>
      <c r="AJ83" s="67">
        <v>0</v>
      </c>
      <c r="AK83" s="67">
        <v>0.15710799267846248</v>
      </c>
      <c r="AL83" s="67">
        <v>0.15710799267846248</v>
      </c>
      <c r="AM83" s="93">
        <v>0.10275477315428951</v>
      </c>
      <c r="AN83" s="67">
        <v>0</v>
      </c>
      <c r="AO83" s="67">
        <v>0.16216216216216217</v>
      </c>
      <c r="AP83" s="67">
        <v>0.16216216216216217</v>
      </c>
      <c r="AQ83" s="93">
        <v>0.16216216216216217</v>
      </c>
      <c r="AR83" s="68">
        <v>0</v>
      </c>
      <c r="AS83" s="68">
        <v>1.609375</v>
      </c>
      <c r="AT83" s="68">
        <v>1.609375</v>
      </c>
      <c r="AU83" s="66">
        <v>0.72306120414673047</v>
      </c>
      <c r="AV83" s="68">
        <v>-0.57353985780341399</v>
      </c>
      <c r="AW83" s="68">
        <v>0.28728477078976877</v>
      </c>
      <c r="AX83" s="68">
        <v>0.28728477078976877</v>
      </c>
      <c r="AY83" s="66">
        <v>-0.14312754350682261</v>
      </c>
      <c r="AZ83" s="68">
        <v>-1.3199991318114679</v>
      </c>
      <c r="BA83" s="68">
        <v>0.11124859665509246</v>
      </c>
      <c r="BB83" s="68">
        <v>0.11124859665509246</v>
      </c>
      <c r="BC83" s="66">
        <v>-0.61581434846403671</v>
      </c>
      <c r="BD83" s="68">
        <v>0</v>
      </c>
      <c r="BE83" s="68">
        <v>0.23980861244019142</v>
      </c>
      <c r="BF83" s="68">
        <v>-0.12191800458715596</v>
      </c>
      <c r="BG83" s="68">
        <v>3.929686928434515E-2</v>
      </c>
      <c r="BH83" s="67">
        <v>-7.4869837424857852E-2</v>
      </c>
      <c r="BI83" s="67">
        <v>-3.8146236245195773E-2</v>
      </c>
      <c r="BJ83" s="67">
        <v>-5.4728747768039807E-2</v>
      </c>
      <c r="BK83" s="63">
        <v>29.434782608695652</v>
      </c>
      <c r="BL83" s="63">
        <v>0.2608695652173913</v>
      </c>
      <c r="BM83" s="93">
        <v>0.10336538461538461</v>
      </c>
      <c r="BN83" s="93">
        <v>0.10336538461538461</v>
      </c>
      <c r="BO83" s="93">
        <v>4.6416850693166478E-2</v>
      </c>
      <c r="BP83" s="93">
        <v>-1.4514560614657057E-2</v>
      </c>
      <c r="BQ83" s="93">
        <v>-1.4514560614657057E-2</v>
      </c>
      <c r="BR83" s="93">
        <v>-7.4869837424857852E-2</v>
      </c>
      <c r="BS83" s="93">
        <v>1.0337069546489164E-2</v>
      </c>
      <c r="BT83" s="93">
        <v>1.0337069546489164E-2</v>
      </c>
      <c r="BU83" s="93">
        <v>-3.8146236245195773E-2</v>
      </c>
      <c r="BV83" s="68">
        <v>3.2768653732267001</v>
      </c>
      <c r="BW83" s="68">
        <v>262</v>
      </c>
      <c r="BX83" s="68">
        <v>78</v>
      </c>
      <c r="BY83" s="68" t="s">
        <v>5</v>
      </c>
      <c r="BZ83" s="68">
        <v>4.7</v>
      </c>
      <c r="CA83" s="68">
        <v>7.44</v>
      </c>
      <c r="CB83" s="68">
        <v>4.41</v>
      </c>
      <c r="CC83" s="68">
        <v>37</v>
      </c>
      <c r="CD83" s="68">
        <v>123</v>
      </c>
      <c r="CE83" s="68">
        <v>124.4</v>
      </c>
      <c r="CF83" s="68">
        <v>12.775814422526</v>
      </c>
      <c r="CG83" s="68">
        <v>17.38468753675</v>
      </c>
    </row>
    <row r="84" spans="1:85" ht="16" x14ac:dyDescent="0.2">
      <c r="A84" s="63" t="s">
        <v>2359</v>
      </c>
      <c r="B84" t="s">
        <v>2359</v>
      </c>
      <c r="C84" s="63" t="s">
        <v>104</v>
      </c>
      <c r="D84" s="63" t="s">
        <v>72</v>
      </c>
      <c r="E84" s="63" t="s">
        <v>8</v>
      </c>
      <c r="F84" s="63">
        <v>2020</v>
      </c>
      <c r="G84" s="63">
        <v>4.7299999999999995</v>
      </c>
      <c r="H84" s="63">
        <v>9</v>
      </c>
      <c r="I84" s="63">
        <v>75.8</v>
      </c>
      <c r="J84" s="63">
        <v>15</v>
      </c>
      <c r="K84" s="63">
        <v>29.2</v>
      </c>
      <c r="L84" s="63">
        <v>9</v>
      </c>
      <c r="M84" s="63">
        <v>6.3</v>
      </c>
      <c r="N84" s="68">
        <f t="shared" si="2"/>
        <v>3.3727272727272726</v>
      </c>
      <c r="O84" s="63">
        <f t="shared" si="3"/>
        <v>111.3</v>
      </c>
      <c r="P84" s="86" t="s">
        <v>111</v>
      </c>
      <c r="Q84" s="63">
        <v>4</v>
      </c>
      <c r="R84" s="63">
        <v>121</v>
      </c>
      <c r="S84" s="65">
        <v>23</v>
      </c>
      <c r="T84" s="65" t="s">
        <v>5</v>
      </c>
      <c r="U84" s="65" t="s">
        <v>5</v>
      </c>
      <c r="V84" s="66">
        <v>14.076923076923077</v>
      </c>
      <c r="W84" s="66">
        <v>2.6</v>
      </c>
      <c r="X84" s="67">
        <v>8.4845950264655939E-2</v>
      </c>
      <c r="Y84" s="67">
        <v>0.11206930989713373</v>
      </c>
      <c r="Z84" s="68">
        <v>0.82805429864253388</v>
      </c>
      <c r="AA84" s="67">
        <v>8.6812144212523715E-2</v>
      </c>
      <c r="AB84" s="67">
        <v>5.6563966843103962E-2</v>
      </c>
      <c r="AC84" s="67">
        <v>5.6563966843103962E-2</v>
      </c>
      <c r="AD84" s="67">
        <v>5.6563966843103962E-2</v>
      </c>
      <c r="AE84" s="67">
        <v>5.6563966843103962E-2</v>
      </c>
      <c r="AF84" s="68">
        <v>-0.11726779498372475</v>
      </c>
      <c r="AG84" s="68">
        <v>-0.11726779498372475</v>
      </c>
      <c r="AH84" s="68">
        <v>-0.11726779498372475</v>
      </c>
      <c r="AI84" s="66">
        <v>-0.11726779498372475</v>
      </c>
      <c r="AJ84" s="67">
        <v>8.6812144212523715E-2</v>
      </c>
      <c r="AK84" s="67">
        <v>8.6812144212523715E-2</v>
      </c>
      <c r="AL84" s="67">
        <v>8.6812144212523715E-2</v>
      </c>
      <c r="AM84" s="93" t="s">
        <v>5</v>
      </c>
      <c r="AN84" s="67">
        <v>2.6315789473684209E-2</v>
      </c>
      <c r="AO84" s="67">
        <v>2.6315789473684209E-2</v>
      </c>
      <c r="AP84" s="67">
        <v>2.6315789473684209E-2</v>
      </c>
      <c r="AQ84" s="93" t="s">
        <v>5</v>
      </c>
      <c r="AR84" s="68">
        <v>0.99366515837104075</v>
      </c>
      <c r="AS84" s="68">
        <v>0.99366515837104075</v>
      </c>
      <c r="AT84" s="68">
        <v>0.99366515837104075</v>
      </c>
      <c r="AU84" s="66">
        <v>0.99366515837104075</v>
      </c>
      <c r="AV84" s="68">
        <v>-0.41325027116218394</v>
      </c>
      <c r="AW84" s="68">
        <v>-0.41325027116218394</v>
      </c>
      <c r="AX84" s="68">
        <v>-0.41325027116218394</v>
      </c>
      <c r="AY84" s="66">
        <v>-0.41325027116218394</v>
      </c>
      <c r="AZ84" s="68">
        <v>0.13551748819881959</v>
      </c>
      <c r="BA84" s="68">
        <v>0.13551748819881959</v>
      </c>
      <c r="BB84" s="68">
        <v>0.13551748819881959</v>
      </c>
      <c r="BC84" s="66">
        <v>0.13551748819881959</v>
      </c>
      <c r="BD84" s="68">
        <v>7.1367861073743488E-2</v>
      </c>
      <c r="BE84" s="68">
        <v>7.1367861073743488E-2</v>
      </c>
      <c r="BF84" s="68">
        <v>7.1367861073743488E-2</v>
      </c>
      <c r="BG84" s="68">
        <v>7.1367861073743488E-2</v>
      </c>
      <c r="BH84" s="67">
        <v>-1.0614269478846569E-2</v>
      </c>
      <c r="BI84" s="67" t="s">
        <v>5</v>
      </c>
      <c r="BJ84" s="67" t="s">
        <v>5</v>
      </c>
      <c r="BK84" s="63">
        <v>36.6</v>
      </c>
      <c r="BL84" s="63">
        <v>0.1</v>
      </c>
      <c r="BM84" s="93">
        <v>5.8823529411764705E-2</v>
      </c>
      <c r="BN84" s="93">
        <v>5.8823529411764705E-2</v>
      </c>
      <c r="BO84" s="93">
        <v>5.8823529411764705E-2</v>
      </c>
      <c r="BP84" s="93">
        <v>-2.1228538957693138E-2</v>
      </c>
      <c r="BQ84" s="93">
        <v>-2.1228538957693138E-2</v>
      </c>
      <c r="BR84" s="93">
        <v>-2.1228538957693138E-2</v>
      </c>
      <c r="BS84" s="93">
        <v>-0.13602787727715759</v>
      </c>
      <c r="BT84" s="93">
        <v>-0.13602787727715759</v>
      </c>
      <c r="BU84" s="93">
        <v>-0.13602787727715759</v>
      </c>
      <c r="BV84" s="68">
        <v>33.372496836289997</v>
      </c>
      <c r="BW84" s="68">
        <v>267</v>
      </c>
      <c r="BX84" s="68">
        <v>75</v>
      </c>
      <c r="BY84" s="68">
        <v>24</v>
      </c>
      <c r="BZ84" s="68">
        <v>4.8899999999999997</v>
      </c>
      <c r="CA84" s="68">
        <v>7.18</v>
      </c>
      <c r="CB84" s="68">
        <v>4.38</v>
      </c>
      <c r="CC84" s="68">
        <v>31</v>
      </c>
      <c r="CD84" s="68">
        <v>117</v>
      </c>
      <c r="CE84" s="68">
        <v>111.19999999999999</v>
      </c>
      <c r="CF84" s="68">
        <v>97.117848532574001</v>
      </c>
      <c r="CG84" s="68">
        <v>93.391179199139998</v>
      </c>
    </row>
    <row r="85" spans="1:85" x14ac:dyDescent="0.2">
      <c r="A85" s="63" t="s">
        <v>2312</v>
      </c>
      <c r="B85" t="s">
        <v>2312</v>
      </c>
      <c r="C85" s="63" t="s">
        <v>44</v>
      </c>
      <c r="D85" s="63" t="s">
        <v>45</v>
      </c>
      <c r="E85" s="63" t="s">
        <v>8</v>
      </c>
      <c r="F85" s="63">
        <v>2022</v>
      </c>
      <c r="G85" s="63">
        <v>4.9400000000000004</v>
      </c>
      <c r="H85" s="63" t="s">
        <v>5</v>
      </c>
      <c r="I85" s="63" t="s">
        <v>5</v>
      </c>
      <c r="J85" s="63">
        <v>1</v>
      </c>
      <c r="K85" s="63">
        <v>3.3</v>
      </c>
      <c r="L85" s="63" t="s">
        <v>5</v>
      </c>
      <c r="M85" s="63" t="s">
        <v>5</v>
      </c>
      <c r="N85" s="68">
        <f t="shared" si="2"/>
        <v>3.3</v>
      </c>
      <c r="O85" s="63">
        <f t="shared" si="3"/>
        <v>3.3</v>
      </c>
      <c r="P85" s="63" t="s">
        <v>5</v>
      </c>
      <c r="Q85" s="63">
        <v>8</v>
      </c>
      <c r="R85" s="63">
        <v>300</v>
      </c>
      <c r="S85" s="65">
        <v>22</v>
      </c>
      <c r="T85" s="65" t="s">
        <v>5</v>
      </c>
      <c r="U85" s="65" t="s">
        <v>5</v>
      </c>
      <c r="V85" s="66">
        <v>10.133333333333333</v>
      </c>
      <c r="W85" s="66">
        <v>2.1428571428571428</v>
      </c>
      <c r="X85" s="67">
        <v>0.14290021659938956</v>
      </c>
      <c r="Y85" s="67">
        <v>0.1322117751304519</v>
      </c>
      <c r="Z85" s="68">
        <v>0.55251141552511418</v>
      </c>
      <c r="AA85" s="67">
        <v>8.3390764989662303E-2</v>
      </c>
      <c r="AB85" s="67">
        <v>5.552456839309429E-2</v>
      </c>
      <c r="AC85" s="67">
        <v>9.5266811066259727E-2</v>
      </c>
      <c r="AD85" s="67">
        <v>9.5266811066259727E-2</v>
      </c>
      <c r="AE85" s="67">
        <v>7.5395689729677001E-2</v>
      </c>
      <c r="AF85" s="68">
        <v>-0.10127267169885747</v>
      </c>
      <c r="AG85" s="68">
        <v>-8.8324248999465421E-2</v>
      </c>
      <c r="AH85" s="68">
        <v>-8.8324248999465421E-2</v>
      </c>
      <c r="AI85" s="66">
        <v>-9.4798460349161451E-2</v>
      </c>
      <c r="AJ85" s="67">
        <v>7.1049136786188585E-2</v>
      </c>
      <c r="AK85" s="67">
        <v>8.3390764989662303E-2</v>
      </c>
      <c r="AL85" s="67">
        <v>8.3390764989662303E-2</v>
      </c>
      <c r="AM85" s="93">
        <v>7.7219950887925437E-2</v>
      </c>
      <c r="AN85" s="67">
        <v>0.04</v>
      </c>
      <c r="AO85" s="67">
        <v>0.10714285714285714</v>
      </c>
      <c r="AP85" s="67">
        <v>0.10714285714285714</v>
      </c>
      <c r="AQ85" s="93">
        <v>7.3571428571428565E-2</v>
      </c>
      <c r="AR85" s="68">
        <v>0.59065817409766441</v>
      </c>
      <c r="AS85" s="68">
        <v>0.60273972602739723</v>
      </c>
      <c r="AT85" s="68">
        <v>0.60273972602739723</v>
      </c>
      <c r="AU85" s="66">
        <v>0.59669895006253082</v>
      </c>
      <c r="AV85" s="68">
        <v>-0.73143205511256681</v>
      </c>
      <c r="AW85" s="68">
        <v>-0.73143205511256681</v>
      </c>
      <c r="AX85" s="68">
        <v>-0.79609174350650602</v>
      </c>
      <c r="AY85" s="66">
        <v>-0.76376189930953642</v>
      </c>
      <c r="AZ85" s="68">
        <v>-0.92005109906762339</v>
      </c>
      <c r="BA85" s="68">
        <v>-0.90934609912798381</v>
      </c>
      <c r="BB85" s="68">
        <v>-0.90934609912798381</v>
      </c>
      <c r="BC85" s="66">
        <v>-0.9146985990978036</v>
      </c>
      <c r="BD85" s="68">
        <v>-0.76275091681142659</v>
      </c>
      <c r="BE85" s="68">
        <v>-0.76275091681142659</v>
      </c>
      <c r="BF85" s="68">
        <v>-0.93006484436237558</v>
      </c>
      <c r="BG85" s="68">
        <v>-0.84640788058690108</v>
      </c>
      <c r="BH85" s="67">
        <v>-9.0643390935600421E-2</v>
      </c>
      <c r="BI85" s="67">
        <v>-8.7817059323051505E-2</v>
      </c>
      <c r="BJ85" s="67">
        <v>-0.12139528948284256</v>
      </c>
      <c r="BK85" s="63">
        <v>21.714285714285715</v>
      </c>
      <c r="BL85" s="63">
        <v>0.19047619047619047</v>
      </c>
      <c r="BM85" s="93">
        <v>5.9360730593607303E-2</v>
      </c>
      <c r="BN85" s="93">
        <v>5.9360730593607303E-2</v>
      </c>
      <c r="BO85" s="93">
        <v>4.985021667684611E-2</v>
      </c>
      <c r="BP85" s="93">
        <v>-8.0713365364269901E-2</v>
      </c>
      <c r="BQ85" s="93">
        <v>-8.0713365364269901E-2</v>
      </c>
      <c r="BR85" s="93">
        <v>-9.0643390935600421E-2</v>
      </c>
      <c r="BS85" s="93">
        <v>-8.1860679165374123E-2</v>
      </c>
      <c r="BT85" s="93">
        <v>-8.1860679165374123E-2</v>
      </c>
      <c r="BU85" s="93">
        <v>-8.7817059323051505E-2</v>
      </c>
      <c r="BV85" s="68" t="s">
        <v>5</v>
      </c>
      <c r="BW85" s="68" t="s">
        <v>5</v>
      </c>
      <c r="BX85" s="68" t="s">
        <v>5</v>
      </c>
      <c r="BY85" s="68" t="s">
        <v>5</v>
      </c>
      <c r="BZ85" s="68" t="s">
        <v>5</v>
      </c>
      <c r="CA85" s="68" t="s">
        <v>5</v>
      </c>
      <c r="CB85" s="68" t="s">
        <v>5</v>
      </c>
      <c r="CC85" s="68" t="s">
        <v>5</v>
      </c>
      <c r="CD85" s="68" t="s">
        <v>5</v>
      </c>
      <c r="CE85" s="68" t="s">
        <v>5</v>
      </c>
      <c r="CF85" s="68" t="s">
        <v>5</v>
      </c>
      <c r="CG85" s="68" t="s">
        <v>5</v>
      </c>
    </row>
    <row r="86" spans="1:85" x14ac:dyDescent="0.2">
      <c r="A86" s="63" t="s">
        <v>2409</v>
      </c>
      <c r="B86" t="s">
        <v>2409</v>
      </c>
      <c r="C86" s="63" t="s">
        <v>74</v>
      </c>
      <c r="D86" s="63" t="s">
        <v>43</v>
      </c>
      <c r="E86" s="63" t="s">
        <v>8</v>
      </c>
      <c r="F86" s="63">
        <v>2017</v>
      </c>
      <c r="G86" s="63">
        <v>4.66</v>
      </c>
      <c r="H86" s="63">
        <v>15</v>
      </c>
      <c r="I86" s="63">
        <v>49.4</v>
      </c>
      <c r="J86" s="63">
        <v>16</v>
      </c>
      <c r="K86" s="63">
        <v>25.1</v>
      </c>
      <c r="L86" s="63">
        <v>9</v>
      </c>
      <c r="M86" s="63">
        <v>57.1</v>
      </c>
      <c r="N86" s="68">
        <f t="shared" si="2"/>
        <v>3.29</v>
      </c>
      <c r="O86" s="63">
        <f t="shared" si="3"/>
        <v>131.6</v>
      </c>
      <c r="P86" s="63" t="s">
        <v>5</v>
      </c>
      <c r="Q86" s="63">
        <v>8</v>
      </c>
      <c r="R86" s="63">
        <v>300</v>
      </c>
      <c r="S86" s="65">
        <v>23</v>
      </c>
      <c r="T86" s="65">
        <v>21</v>
      </c>
      <c r="U86" s="65">
        <v>21</v>
      </c>
      <c r="V86" s="66">
        <v>13.968253968253968</v>
      </c>
      <c r="W86" s="66">
        <v>3.6</v>
      </c>
      <c r="X86" s="67">
        <v>0.37499747008723772</v>
      </c>
      <c r="Y86" s="67">
        <v>0.33494100708463531</v>
      </c>
      <c r="Z86" s="68">
        <v>1.5854700854700854</v>
      </c>
      <c r="AA86" s="67">
        <v>0.19700852261852148</v>
      </c>
      <c r="AB86" s="67">
        <v>1.567524115755627E-2</v>
      </c>
      <c r="AC86" s="67">
        <v>0.30353586810540456</v>
      </c>
      <c r="AD86" s="67">
        <v>0.1429232039636664</v>
      </c>
      <c r="AE86" s="67">
        <v>0.14576313354338566</v>
      </c>
      <c r="AF86" s="68">
        <v>0.11994480803967941</v>
      </c>
      <c r="AG86" s="68">
        <v>0.11994480803967941</v>
      </c>
      <c r="AH86" s="68">
        <v>-3.0908557863162323E-2</v>
      </c>
      <c r="AI86" s="66">
        <v>4.4518125088258545E-2</v>
      </c>
      <c r="AJ86" s="67">
        <v>3.1350482315112539E-2</v>
      </c>
      <c r="AK86" s="67">
        <v>0.22245635159542446</v>
      </c>
      <c r="AL86" s="67">
        <v>0.17156069364161849</v>
      </c>
      <c r="AM86" s="93">
        <v>0.12268334530267302</v>
      </c>
      <c r="AN86" s="67">
        <v>0</v>
      </c>
      <c r="AO86" s="67">
        <v>0.38461538461538464</v>
      </c>
      <c r="AP86" s="67">
        <v>0.11428571428571428</v>
      </c>
      <c r="AQ86" s="93">
        <v>0.22512389571213101</v>
      </c>
      <c r="AR86" s="68">
        <v>0.38902743142144641</v>
      </c>
      <c r="AS86" s="68">
        <v>1.6865728413845569</v>
      </c>
      <c r="AT86" s="68">
        <v>1.5854700854700856</v>
      </c>
      <c r="AU86" s="66">
        <v>1.2149235528717743</v>
      </c>
      <c r="AV86" s="68">
        <v>-0.74432103882215905</v>
      </c>
      <c r="AW86" s="68">
        <v>0.28774137185065363</v>
      </c>
      <c r="AX86" s="68">
        <v>0.17855465593686093</v>
      </c>
      <c r="AY86" s="66">
        <v>-9.2675003678214837E-2</v>
      </c>
      <c r="AZ86" s="68">
        <v>-0.7442454460744452</v>
      </c>
      <c r="BA86" s="68">
        <v>0.55329996388866531</v>
      </c>
      <c r="BB86" s="68">
        <v>0.48555904119557325</v>
      </c>
      <c r="BC86" s="66">
        <v>8.9991133681227742E-2</v>
      </c>
      <c r="BD86" s="68">
        <v>1.1986238532110092</v>
      </c>
      <c r="BE86" s="68">
        <v>1.1986238532110092</v>
      </c>
      <c r="BF86" s="68">
        <v>-2.7690205968894155E-2</v>
      </c>
      <c r="BG86" s="68">
        <v>0.46584695978479279</v>
      </c>
      <c r="BH86" s="67">
        <v>-2.819595218860178E-2</v>
      </c>
      <c r="BI86" s="67">
        <v>-1.1698781726028742E-2</v>
      </c>
      <c r="BJ86" s="67">
        <v>-7.7794319148261432E-2</v>
      </c>
      <c r="BK86" s="63">
        <v>50.285714285714285</v>
      </c>
      <c r="BL86" s="63">
        <v>0.34285714285714286</v>
      </c>
      <c r="BM86" s="93">
        <v>0.10878661087866109</v>
      </c>
      <c r="BN86" s="93">
        <v>0.10042735042735043</v>
      </c>
      <c r="BO86" s="93">
        <v>6.8285610713608502E-2</v>
      </c>
      <c r="BP86" s="93">
        <v>6.3520010471401642E-2</v>
      </c>
      <c r="BQ86" s="93">
        <v>6.3520010471401642E-2</v>
      </c>
      <c r="BR86" s="93">
        <v>-2.819595218860178E-2</v>
      </c>
      <c r="BS86" s="93">
        <v>0.12640837787377071</v>
      </c>
      <c r="BT86" s="93">
        <v>-4.9668640156595167E-2</v>
      </c>
      <c r="BU86" s="93">
        <v>-1.1698781726028742E-2</v>
      </c>
      <c r="BV86" s="68">
        <v>27.27377224256988</v>
      </c>
      <c r="BW86" s="68">
        <v>23</v>
      </c>
      <c r="BX86" s="68">
        <v>77</v>
      </c>
      <c r="BY86" s="68" t="s">
        <v>5</v>
      </c>
      <c r="BZ86" s="68">
        <v>4.6900000000000004</v>
      </c>
      <c r="CA86" s="68" t="s">
        <v>5</v>
      </c>
      <c r="CB86" s="68" t="s">
        <v>5</v>
      </c>
      <c r="CC86" s="68" t="s">
        <v>5</v>
      </c>
      <c r="CD86" s="68" t="s">
        <v>5</v>
      </c>
      <c r="CE86" s="68" t="s">
        <v>5</v>
      </c>
      <c r="CF86" s="68">
        <v>14.186234595369999</v>
      </c>
      <c r="CG86" s="68">
        <v>95.752774518570007</v>
      </c>
    </row>
    <row r="87" spans="1:85" x14ac:dyDescent="0.2">
      <c r="A87" s="63" t="s">
        <v>2344</v>
      </c>
      <c r="B87" t="s">
        <v>2344</v>
      </c>
      <c r="C87" s="63" t="s">
        <v>80</v>
      </c>
      <c r="D87" s="63" t="s">
        <v>72</v>
      </c>
      <c r="E87" s="63" t="s">
        <v>8</v>
      </c>
      <c r="F87" s="63">
        <v>2020</v>
      </c>
      <c r="G87" s="63" t="s">
        <v>5</v>
      </c>
      <c r="H87" s="63">
        <v>15</v>
      </c>
      <c r="I87" s="63">
        <v>8.6999999999999993</v>
      </c>
      <c r="J87" s="63">
        <v>8</v>
      </c>
      <c r="K87" s="63">
        <v>9.1999999999999993</v>
      </c>
      <c r="L87" s="63">
        <v>11</v>
      </c>
      <c r="M87" s="63">
        <v>93.9</v>
      </c>
      <c r="N87" s="68">
        <f t="shared" si="2"/>
        <v>3.2882352941176474</v>
      </c>
      <c r="O87" s="63">
        <f t="shared" si="3"/>
        <v>111.80000000000001</v>
      </c>
      <c r="P87" s="63" t="s">
        <v>5</v>
      </c>
      <c r="Q87" s="63">
        <v>8</v>
      </c>
      <c r="R87" s="63">
        <v>300</v>
      </c>
      <c r="S87" s="65">
        <v>22</v>
      </c>
      <c r="T87" s="65">
        <v>19</v>
      </c>
      <c r="U87" s="65">
        <v>19</v>
      </c>
      <c r="V87" s="66">
        <v>16.407407407407408</v>
      </c>
      <c r="W87" s="66">
        <v>3.5217391304347827</v>
      </c>
      <c r="X87" s="67">
        <v>0.50488162069807174</v>
      </c>
      <c r="Y87" s="67">
        <v>0.43722235782279723</v>
      </c>
      <c r="Z87" s="68">
        <v>2.1467241585818662</v>
      </c>
      <c r="AA87" s="67">
        <v>0.26141078838174275</v>
      </c>
      <c r="AB87" s="67">
        <v>0.20920817894881294</v>
      </c>
      <c r="AC87" s="67">
        <v>0.33658774713204787</v>
      </c>
      <c r="AD87" s="67">
        <v>0.33658774713204787</v>
      </c>
      <c r="AE87" s="67">
        <v>0.21781198634326335</v>
      </c>
      <c r="AF87" s="68">
        <v>9.9548471721212811E-2</v>
      </c>
      <c r="AG87" s="68">
        <v>0.15299668706632272</v>
      </c>
      <c r="AH87" s="68">
        <v>0.15299668706632272</v>
      </c>
      <c r="AI87" s="66">
        <v>0.12627257939376776</v>
      </c>
      <c r="AJ87" s="67">
        <v>0.20413064361191163</v>
      </c>
      <c r="AK87" s="67">
        <v>0.26141078838174275</v>
      </c>
      <c r="AL87" s="67">
        <v>0.26141078838174275</v>
      </c>
      <c r="AM87" s="93">
        <v>0.18527383263050423</v>
      </c>
      <c r="AN87" s="67">
        <v>0.21428571428571427</v>
      </c>
      <c r="AO87" s="67">
        <v>0.41176470588235292</v>
      </c>
      <c r="AP87" s="67">
        <v>0.41176470588235292</v>
      </c>
      <c r="AQ87" s="93">
        <v>0.25035014005602241</v>
      </c>
      <c r="AR87" s="68">
        <v>1.935336976320583</v>
      </c>
      <c r="AS87" s="68">
        <v>2.2644628099173554</v>
      </c>
      <c r="AT87" s="68">
        <v>2.0289855072463769</v>
      </c>
      <c r="AU87" s="66">
        <v>2.0762617644947716</v>
      </c>
      <c r="AV87" s="68">
        <v>0.80198850607697758</v>
      </c>
      <c r="AW87" s="68">
        <v>0.80198850607697758</v>
      </c>
      <c r="AX87" s="68">
        <v>0.63015403771247369</v>
      </c>
      <c r="AY87" s="66">
        <v>0.71607127189472564</v>
      </c>
      <c r="AZ87" s="68" t="s">
        <v>5</v>
      </c>
      <c r="BA87" s="68">
        <v>0</v>
      </c>
      <c r="BB87" s="68">
        <v>0</v>
      </c>
      <c r="BC87" s="66">
        <v>0</v>
      </c>
      <c r="BD87" s="68" t="s">
        <v>5</v>
      </c>
      <c r="BE87" s="68">
        <v>0</v>
      </c>
      <c r="BF87" s="68">
        <v>0</v>
      </c>
      <c r="BG87" s="68">
        <v>0</v>
      </c>
      <c r="BH87" s="67">
        <v>2.0114997032210123E-2</v>
      </c>
      <c r="BI87" s="67">
        <v>7.1939685868708234E-2</v>
      </c>
      <c r="BJ87" s="67" t="s">
        <v>5</v>
      </c>
      <c r="BK87" s="63">
        <v>57.782608695652172</v>
      </c>
      <c r="BL87" s="63">
        <v>0.56521739130434778</v>
      </c>
      <c r="BM87" s="93">
        <v>0.18660287081339713</v>
      </c>
      <c r="BN87" s="93">
        <v>0.18660287081339713</v>
      </c>
      <c r="BO87" s="93">
        <v>0.14481959616021187</v>
      </c>
      <c r="BP87" s="93">
        <v>9.730665802781055E-2</v>
      </c>
      <c r="BQ87" s="93">
        <v>9.730665802781055E-2</v>
      </c>
      <c r="BR87" s="93">
        <v>2.0114997032210123E-2</v>
      </c>
      <c r="BS87" s="93">
        <v>0.15988550328666828</v>
      </c>
      <c r="BT87" s="93">
        <v>0.15988550328666828</v>
      </c>
      <c r="BU87" s="93">
        <v>7.1939685868708234E-2</v>
      </c>
      <c r="BV87" s="68">
        <v>31.58</v>
      </c>
      <c r="BW87" s="68">
        <v>246</v>
      </c>
      <c r="BX87" s="68">
        <v>74</v>
      </c>
      <c r="BY87" s="68" t="s">
        <v>5</v>
      </c>
      <c r="BZ87" s="68">
        <v>4.87</v>
      </c>
      <c r="CA87" s="68" t="s">
        <v>5</v>
      </c>
      <c r="CB87" s="68" t="s">
        <v>5</v>
      </c>
      <c r="CC87" s="68" t="s">
        <v>5</v>
      </c>
      <c r="CD87" s="68" t="s">
        <v>5</v>
      </c>
      <c r="CE87" s="68" t="s">
        <v>5</v>
      </c>
      <c r="CF87" s="68">
        <v>88.535435769814001</v>
      </c>
      <c r="CG87" s="68">
        <v>87.468124129634006</v>
      </c>
    </row>
    <row r="88" spans="1:85" ht="16" x14ac:dyDescent="0.2">
      <c r="A88" s="63" t="s">
        <v>2389</v>
      </c>
      <c r="B88" t="s">
        <v>2389</v>
      </c>
      <c r="C88" s="63" t="s">
        <v>26</v>
      </c>
      <c r="D88" s="63" t="s">
        <v>27</v>
      </c>
      <c r="E88" s="63" t="s">
        <v>8</v>
      </c>
      <c r="F88" s="63">
        <v>2018</v>
      </c>
      <c r="G88" s="63">
        <v>4.87</v>
      </c>
      <c r="H88" s="63">
        <v>16</v>
      </c>
      <c r="I88" s="63">
        <v>81.3</v>
      </c>
      <c r="J88" s="63">
        <v>16</v>
      </c>
      <c r="K88" s="63">
        <v>35.6</v>
      </c>
      <c r="L88" s="63">
        <v>16</v>
      </c>
      <c r="M88" s="63">
        <v>40.5</v>
      </c>
      <c r="N88" s="68">
        <f t="shared" si="2"/>
        <v>3.2791666666666668</v>
      </c>
      <c r="O88" s="63">
        <f t="shared" si="3"/>
        <v>157.39999999999998</v>
      </c>
      <c r="P88" s="86" t="s">
        <v>177</v>
      </c>
      <c r="Q88" s="63">
        <v>2</v>
      </c>
      <c r="R88" s="63">
        <v>42</v>
      </c>
      <c r="S88" s="65">
        <v>22</v>
      </c>
      <c r="T88" s="65">
        <v>20</v>
      </c>
      <c r="U88" s="65">
        <v>21</v>
      </c>
      <c r="V88" s="66">
        <v>11.480620155038761</v>
      </c>
      <c r="W88" s="66">
        <v>2.8666666666666667</v>
      </c>
      <c r="X88" s="67">
        <v>0.34126562068740107</v>
      </c>
      <c r="Y88" s="67">
        <v>0.29289999309984172</v>
      </c>
      <c r="Z88" s="68">
        <v>1.4851416414735192</v>
      </c>
      <c r="AA88" s="67">
        <v>0.16764254274466509</v>
      </c>
      <c r="AB88" s="67">
        <v>1.8787079762689517E-2</v>
      </c>
      <c r="AC88" s="67">
        <v>0.21525384411452808</v>
      </c>
      <c r="AD88" s="67">
        <v>0.21525384411452808</v>
      </c>
      <c r="AE88" s="67">
        <v>0.11516975566146982</v>
      </c>
      <c r="AF88" s="68">
        <v>-8.846271319949596E-2</v>
      </c>
      <c r="AG88" s="68">
        <v>3.1662784048802933E-2</v>
      </c>
      <c r="AH88" s="68">
        <v>3.1662784048802933E-2</v>
      </c>
      <c r="AI88" s="66">
        <v>-2.4154694425395806E-2</v>
      </c>
      <c r="AJ88" s="67">
        <v>3.7574159525379035E-2</v>
      </c>
      <c r="AK88" s="67">
        <v>0.18602739726027398</v>
      </c>
      <c r="AL88" s="67">
        <v>0.14925768822905619</v>
      </c>
      <c r="AM88" s="93">
        <v>0.10442356304707759</v>
      </c>
      <c r="AN88" s="67">
        <v>0</v>
      </c>
      <c r="AO88" s="67">
        <v>0.28125</v>
      </c>
      <c r="AP88" s="67">
        <v>0.28125</v>
      </c>
      <c r="AQ88" s="93">
        <v>0.16788793103448274</v>
      </c>
      <c r="AR88" s="68">
        <v>0.2987903225806452</v>
      </c>
      <c r="AS88" s="68">
        <v>1.7410256410256411</v>
      </c>
      <c r="AT88" s="68">
        <v>1.2292576419213972</v>
      </c>
      <c r="AU88" s="66">
        <v>0.94327646589804992</v>
      </c>
      <c r="AV88" s="68">
        <v>-0.65579417241842608</v>
      </c>
      <c r="AW88" s="68">
        <v>0.41893541181540983</v>
      </c>
      <c r="AX88" s="68">
        <v>-0.16957382761250606</v>
      </c>
      <c r="AY88" s="66">
        <v>-0.2589372000986529</v>
      </c>
      <c r="AZ88" s="68">
        <v>-1.5422746389266235</v>
      </c>
      <c r="BA88" s="68">
        <v>7.4383463297631458E-2</v>
      </c>
      <c r="BB88" s="68">
        <v>-0.59057693255108057</v>
      </c>
      <c r="BC88" s="66">
        <v>-0.84887520290570628</v>
      </c>
      <c r="BD88" s="68">
        <v>-0.71184664006749898</v>
      </c>
      <c r="BE88" s="68">
        <v>0</v>
      </c>
      <c r="BF88" s="68">
        <v>0</v>
      </c>
      <c r="BG88" s="68">
        <v>-0.35592332003374949</v>
      </c>
      <c r="BH88" s="67">
        <v>-4.4132234187193607E-2</v>
      </c>
      <c r="BI88" s="67">
        <v>-2.1180683259200708E-2</v>
      </c>
      <c r="BJ88" s="67">
        <v>-0.10023177200297742</v>
      </c>
      <c r="BK88" s="63">
        <v>32.911111111111111</v>
      </c>
      <c r="BL88" s="63">
        <v>0.33333333333333331</v>
      </c>
      <c r="BM88" s="93">
        <v>0.12445414847161572</v>
      </c>
      <c r="BN88" s="93">
        <v>0.12445414847161572</v>
      </c>
      <c r="BO88" s="93">
        <v>7.5491638854876641E-2</v>
      </c>
      <c r="BP88" s="93">
        <v>1.440484396715444E-2</v>
      </c>
      <c r="BQ88" s="93">
        <v>-1.4846442124876014E-2</v>
      </c>
      <c r="BR88" s="93">
        <v>-4.4132234187193607E-2</v>
      </c>
      <c r="BS88" s="93">
        <v>3.8126353882894232E-2</v>
      </c>
      <c r="BT88" s="93">
        <v>3.8126353882894232E-2</v>
      </c>
      <c r="BU88" s="93">
        <v>-2.1180683259200708E-2</v>
      </c>
      <c r="BV88" s="68">
        <v>29.289659756151135</v>
      </c>
      <c r="BW88" s="68">
        <v>247</v>
      </c>
      <c r="BX88" s="68">
        <v>77</v>
      </c>
      <c r="BY88" s="68">
        <v>22</v>
      </c>
      <c r="BZ88" s="68">
        <v>4.54</v>
      </c>
      <c r="CA88" s="68">
        <v>6.76</v>
      </c>
      <c r="CB88" s="68">
        <v>4.0999999999999996</v>
      </c>
      <c r="CC88" s="68">
        <v>41.5</v>
      </c>
      <c r="CD88" s="68">
        <v>129</v>
      </c>
      <c r="CE88" s="68">
        <v>135.5</v>
      </c>
      <c r="CF88" s="68">
        <v>127.43627714279999</v>
      </c>
      <c r="CG88" s="68">
        <v>116.27962238465</v>
      </c>
    </row>
    <row r="89" spans="1:85" x14ac:dyDescent="0.2">
      <c r="A89" s="63" t="s">
        <v>2605</v>
      </c>
      <c r="B89" t="s">
        <v>2605</v>
      </c>
      <c r="C89" s="63" t="s">
        <v>307</v>
      </c>
      <c r="D89" s="63" t="s">
        <v>431</v>
      </c>
      <c r="E89" s="63" t="s">
        <v>8</v>
      </c>
      <c r="F89" s="63">
        <v>2010</v>
      </c>
      <c r="G89" s="63">
        <v>4.8600000000000003</v>
      </c>
      <c r="H89" s="63">
        <v>13</v>
      </c>
      <c r="I89" s="63">
        <v>26.3</v>
      </c>
      <c r="J89" s="63">
        <v>15</v>
      </c>
      <c r="K89" s="63">
        <v>65.2</v>
      </c>
      <c r="L89" s="63" t="s">
        <v>5</v>
      </c>
      <c r="M89" s="63" t="s">
        <v>5</v>
      </c>
      <c r="N89" s="68">
        <f t="shared" si="2"/>
        <v>3.2678571428571428</v>
      </c>
      <c r="O89" s="63">
        <f t="shared" si="3"/>
        <v>91.5</v>
      </c>
      <c r="P89" s="63" t="s">
        <v>5</v>
      </c>
      <c r="Q89" s="63">
        <v>8</v>
      </c>
      <c r="R89" s="63">
        <v>300</v>
      </c>
      <c r="S89" s="65">
        <v>23</v>
      </c>
      <c r="T89" s="65">
        <v>22</v>
      </c>
      <c r="U89" s="65" t="s">
        <v>5</v>
      </c>
      <c r="V89" s="66">
        <v>14</v>
      </c>
      <c r="W89" s="66">
        <v>2.9047619047619047</v>
      </c>
      <c r="X89" s="67">
        <v>0.26233686400605261</v>
      </c>
      <c r="Y89" s="67">
        <v>0.26091545299791941</v>
      </c>
      <c r="Z89" s="68">
        <v>1.3645569620253164</v>
      </c>
      <c r="AA89" s="67">
        <v>0.17331189710610934</v>
      </c>
      <c r="AB89" s="67">
        <v>0.13517728630752174</v>
      </c>
      <c r="AC89" s="67">
        <v>0.17489124267070172</v>
      </c>
      <c r="AD89" s="67">
        <v>0.17489124267070172</v>
      </c>
      <c r="AE89" s="67">
        <v>0.15503426448911173</v>
      </c>
      <c r="AF89" s="68">
        <v>-4.841377375820341E-2</v>
      </c>
      <c r="AG89" s="68">
        <v>1.0594808438730008E-3</v>
      </c>
      <c r="AH89" s="68">
        <v>1.0594808438730008E-3</v>
      </c>
      <c r="AI89" s="66">
        <v>-2.3677146457165205E-2</v>
      </c>
      <c r="AJ89" s="67">
        <v>0.11245983577293824</v>
      </c>
      <c r="AK89" s="67">
        <v>0.17331189710610934</v>
      </c>
      <c r="AL89" s="67">
        <v>0.17331189710610934</v>
      </c>
      <c r="AM89" s="93">
        <v>0.14288586643952378</v>
      </c>
      <c r="AN89" s="67">
        <v>0.15789473684210525</v>
      </c>
      <c r="AO89" s="67">
        <v>0.17647058823529413</v>
      </c>
      <c r="AP89" s="67">
        <v>0.17647058823529413</v>
      </c>
      <c r="AQ89" s="93">
        <v>0.16718266253869968</v>
      </c>
      <c r="AR89" s="68">
        <v>1.2311557788944725</v>
      </c>
      <c r="AS89" s="68">
        <v>1.4782700421940929</v>
      </c>
      <c r="AT89" s="68">
        <v>1.4782700421940929</v>
      </c>
      <c r="AU89" s="66">
        <v>1.3547129105442828</v>
      </c>
      <c r="AV89" s="68">
        <v>-0.16767569063943077</v>
      </c>
      <c r="AW89" s="68">
        <v>7.1354612660868177E-2</v>
      </c>
      <c r="AX89" s="68">
        <v>7.1354612660868177E-2</v>
      </c>
      <c r="AY89" s="66">
        <v>-4.8160538989281299E-2</v>
      </c>
      <c r="AZ89" s="68">
        <v>-0.29106866254071329</v>
      </c>
      <c r="BA89" s="68">
        <v>-0.15509607834247685</v>
      </c>
      <c r="BB89" s="68">
        <v>-0.15509607834247685</v>
      </c>
      <c r="BC89" s="66">
        <v>-0.22308237044159507</v>
      </c>
      <c r="BD89" s="68">
        <v>0.38585388536106768</v>
      </c>
      <c r="BE89" s="68">
        <v>0.38585388536106768</v>
      </c>
      <c r="BF89" s="68">
        <v>-0.39540895477757654</v>
      </c>
      <c r="BG89" s="68">
        <v>-4.7775347082544273E-3</v>
      </c>
      <c r="BH89" s="67">
        <v>6.8134596774492573E-3</v>
      </c>
      <c r="BI89" s="67">
        <v>-2.9825402686835978E-2</v>
      </c>
      <c r="BJ89" s="67">
        <v>-4.8135458848358265E-2</v>
      </c>
      <c r="BK89" s="63">
        <v>40.666666666666664</v>
      </c>
      <c r="BL89" s="63">
        <v>0.2857142857142857</v>
      </c>
      <c r="BM89" s="93">
        <v>9.1139240506329114E-2</v>
      </c>
      <c r="BN89" s="93">
        <v>9.1139240506329114E-2</v>
      </c>
      <c r="BO89" s="93">
        <v>7.6976655429043944E-2</v>
      </c>
      <c r="BP89" s="93">
        <v>6.5271213935892483E-2</v>
      </c>
      <c r="BQ89" s="93">
        <v>6.5271213935892483E-2</v>
      </c>
      <c r="BR89" s="93">
        <v>6.8134596774492573E-3</v>
      </c>
      <c r="BS89" s="93">
        <v>-1.7700601449559844E-2</v>
      </c>
      <c r="BT89" s="93">
        <v>-1.7700601449559844E-2</v>
      </c>
      <c r="BU89" s="93">
        <v>-2.9825402686835978E-2</v>
      </c>
      <c r="BV89" s="68" t="s">
        <v>5</v>
      </c>
      <c r="BW89" s="68" t="s">
        <v>5</v>
      </c>
      <c r="BX89" s="68" t="s">
        <v>5</v>
      </c>
      <c r="BY89" s="68" t="s">
        <v>5</v>
      </c>
      <c r="BZ89" s="68" t="s">
        <v>5</v>
      </c>
      <c r="CA89" s="68" t="s">
        <v>5</v>
      </c>
      <c r="CB89" s="68" t="s">
        <v>5</v>
      </c>
      <c r="CC89" s="68" t="s">
        <v>5</v>
      </c>
      <c r="CD89" s="68" t="s">
        <v>5</v>
      </c>
      <c r="CE89" s="68" t="s">
        <v>5</v>
      </c>
      <c r="CF89" s="68" t="s">
        <v>5</v>
      </c>
      <c r="CG89" s="68" t="s">
        <v>5</v>
      </c>
    </row>
    <row r="90" spans="1:85" ht="16" x14ac:dyDescent="0.2">
      <c r="A90" s="63" t="s">
        <v>2458</v>
      </c>
      <c r="B90" t="s">
        <v>2458</v>
      </c>
      <c r="C90" s="63" t="s">
        <v>2459</v>
      </c>
      <c r="D90" s="63" t="s">
        <v>96</v>
      </c>
      <c r="E90" s="63" t="s">
        <v>8</v>
      </c>
      <c r="F90" s="63">
        <v>2016</v>
      </c>
      <c r="G90" s="63" t="s">
        <v>5</v>
      </c>
      <c r="H90" s="63">
        <v>16</v>
      </c>
      <c r="I90" s="63">
        <v>53.1</v>
      </c>
      <c r="J90" s="63">
        <v>17</v>
      </c>
      <c r="K90" s="63">
        <v>52.4</v>
      </c>
      <c r="L90" s="63" t="s">
        <v>5</v>
      </c>
      <c r="M90" s="63" t="s">
        <v>5</v>
      </c>
      <c r="N90" s="68">
        <f t="shared" si="2"/>
        <v>3.1969696969696968</v>
      </c>
      <c r="O90" s="63">
        <f t="shared" si="3"/>
        <v>105.5</v>
      </c>
      <c r="P90" s="86" t="s">
        <v>69</v>
      </c>
      <c r="Q90" s="63">
        <v>3</v>
      </c>
      <c r="R90" s="63">
        <v>83</v>
      </c>
      <c r="S90" s="65">
        <v>21</v>
      </c>
      <c r="T90" s="65" t="s">
        <v>5</v>
      </c>
      <c r="U90" s="65" t="s">
        <v>5</v>
      </c>
      <c r="V90" s="66">
        <v>11.285714285714286</v>
      </c>
      <c r="W90" s="66">
        <v>1.8421052631578947</v>
      </c>
      <c r="X90" s="67">
        <v>0.11002026313536345</v>
      </c>
      <c r="Y90" s="67">
        <v>0.11116755615171667</v>
      </c>
      <c r="Z90" s="68">
        <v>0.59217877094972071</v>
      </c>
      <c r="AA90" s="67">
        <v>7.4621612108412533E-2</v>
      </c>
      <c r="AB90" s="67">
        <v>8.196741586003331E-2</v>
      </c>
      <c r="AC90" s="67">
        <v>8.196741586003331E-2</v>
      </c>
      <c r="AD90" s="67">
        <v>3.7310806054206266E-2</v>
      </c>
      <c r="AE90" s="67">
        <v>5.9639110957119788E-2</v>
      </c>
      <c r="AF90" s="68">
        <v>-2.7692291367566818E-2</v>
      </c>
      <c r="AG90" s="68">
        <v>-2.7692291367566818E-2</v>
      </c>
      <c r="AH90" s="68">
        <v>-0.1185382018329135</v>
      </c>
      <c r="AI90" s="66">
        <v>-7.3115246600240158E-2</v>
      </c>
      <c r="AJ90" s="67">
        <v>5.5826723611958513E-2</v>
      </c>
      <c r="AK90" s="67">
        <v>7.4621612108412533E-2</v>
      </c>
      <c r="AL90" s="67">
        <v>7.4621612108412533E-2</v>
      </c>
      <c r="AM90" s="93">
        <v>6.522416786018552E-2</v>
      </c>
      <c r="AN90" s="67">
        <v>0.10810810810810811</v>
      </c>
      <c r="AO90" s="67">
        <v>0.10810810810810811</v>
      </c>
      <c r="AP90" s="67">
        <v>0</v>
      </c>
      <c r="AQ90" s="93">
        <v>0.10810810810810811</v>
      </c>
      <c r="AR90" s="68">
        <v>0.63541666666666663</v>
      </c>
      <c r="AS90" s="68">
        <v>0.72869080779944284</v>
      </c>
      <c r="AT90" s="68">
        <v>0.72869080779944284</v>
      </c>
      <c r="AU90" s="66">
        <v>0.68205373723305474</v>
      </c>
      <c r="AV90" s="68">
        <v>-0.49793180357693878</v>
      </c>
      <c r="AW90" s="68">
        <v>-0.49793180357693878</v>
      </c>
      <c r="AX90" s="68">
        <v>-0.59339942141078839</v>
      </c>
      <c r="AY90" s="66">
        <v>-0.54566561249386358</v>
      </c>
      <c r="AZ90" s="68">
        <v>-0.86270973667824091</v>
      </c>
      <c r="BA90" s="68">
        <v>-0.81795372710678971</v>
      </c>
      <c r="BB90" s="68">
        <v>-0.81795372710678971</v>
      </c>
      <c r="BC90" s="66">
        <v>-0.84033173189251531</v>
      </c>
      <c r="BD90" s="68">
        <v>-4.5833333333333837E-3</v>
      </c>
      <c r="BE90" s="68">
        <v>-4.5833333333333837E-3</v>
      </c>
      <c r="BF90" s="68">
        <v>-0.79449148935545699</v>
      </c>
      <c r="BG90" s="68">
        <v>-0.39953741134439519</v>
      </c>
      <c r="BH90" s="67">
        <v>-0.10046202036028955</v>
      </c>
      <c r="BI90" s="67">
        <v>-7.0425052405761274E-2</v>
      </c>
      <c r="BJ90" s="67">
        <v>-0.14658900215287524</v>
      </c>
      <c r="BK90" s="63">
        <v>20.789473684210527</v>
      </c>
      <c r="BL90" s="63">
        <v>0.21052631578947367</v>
      </c>
      <c r="BM90" s="93">
        <v>5.3072625698324022E-2</v>
      </c>
      <c r="BN90" s="93">
        <v>5.3072625698324022E-2</v>
      </c>
      <c r="BO90" s="93">
        <v>4.5767082079931243E-2</v>
      </c>
      <c r="BP90" s="93">
        <v>-9.7000941184707007E-2</v>
      </c>
      <c r="BQ90" s="93">
        <v>-9.7000941184707007E-2</v>
      </c>
      <c r="BR90" s="93">
        <v>-0.10046202036028955</v>
      </c>
      <c r="BS90" s="93">
        <v>-2.8862902991905665E-2</v>
      </c>
      <c r="BT90" s="93">
        <v>-0.1119872018196169</v>
      </c>
      <c r="BU90" s="93">
        <v>-7.0425052405761274E-2</v>
      </c>
      <c r="BV90" s="68" t="s">
        <v>5</v>
      </c>
      <c r="BW90" s="68" t="s">
        <v>5</v>
      </c>
      <c r="BX90" s="68" t="s">
        <v>5</v>
      </c>
      <c r="BY90" s="68" t="s">
        <v>5</v>
      </c>
      <c r="BZ90" s="68" t="s">
        <v>5</v>
      </c>
      <c r="CA90" s="68" t="s">
        <v>5</v>
      </c>
      <c r="CB90" s="68" t="s">
        <v>5</v>
      </c>
      <c r="CC90" s="68" t="s">
        <v>5</v>
      </c>
      <c r="CD90" s="68" t="s">
        <v>5</v>
      </c>
      <c r="CE90" s="68" t="s">
        <v>5</v>
      </c>
      <c r="CF90" s="68" t="s">
        <v>5</v>
      </c>
      <c r="CG90" s="68" t="s">
        <v>5</v>
      </c>
    </row>
    <row r="91" spans="1:85" ht="16" x14ac:dyDescent="0.2">
      <c r="A91" s="63" t="s">
        <v>2477</v>
      </c>
      <c r="B91" t="s">
        <v>2477</v>
      </c>
      <c r="C91" s="63" t="s">
        <v>250</v>
      </c>
      <c r="D91" s="63" t="s">
        <v>35</v>
      </c>
      <c r="E91" s="63" t="s">
        <v>8</v>
      </c>
      <c r="F91" s="63">
        <v>2015</v>
      </c>
      <c r="G91" s="63">
        <v>4.8600000000000003</v>
      </c>
      <c r="H91" s="63">
        <v>12</v>
      </c>
      <c r="I91" s="63">
        <v>34.700000000000003</v>
      </c>
      <c r="J91" s="63">
        <v>16</v>
      </c>
      <c r="K91" s="63">
        <v>76.5</v>
      </c>
      <c r="L91" s="63">
        <v>13</v>
      </c>
      <c r="M91" s="63">
        <v>18.399999999999999</v>
      </c>
      <c r="N91" s="68">
        <f t="shared" si="2"/>
        <v>3.1609756097560973</v>
      </c>
      <c r="O91" s="63">
        <f t="shared" si="3"/>
        <v>129.60000000000002</v>
      </c>
      <c r="P91" s="86" t="s">
        <v>328</v>
      </c>
      <c r="Q91" s="63">
        <v>4</v>
      </c>
      <c r="R91" s="63">
        <v>110</v>
      </c>
      <c r="S91" s="65">
        <v>23</v>
      </c>
      <c r="T91" s="65" t="s">
        <v>5</v>
      </c>
      <c r="U91" s="65" t="s">
        <v>5</v>
      </c>
      <c r="V91" s="66">
        <v>15.5</v>
      </c>
      <c r="W91" s="66">
        <v>2.9565217391304346</v>
      </c>
      <c r="X91" s="67">
        <v>0.20103051237766262</v>
      </c>
      <c r="Y91" s="67">
        <v>0.17764881980426023</v>
      </c>
      <c r="Z91" s="68">
        <v>1.019927536231884</v>
      </c>
      <c r="AA91" s="67">
        <v>0.10804068317021685</v>
      </c>
      <c r="AB91" s="67">
        <v>6.8362911988409991E-2</v>
      </c>
      <c r="AC91" s="67">
        <v>0.13402034158510842</v>
      </c>
      <c r="AD91" s="67">
        <v>0.13402034158510842</v>
      </c>
      <c r="AE91" s="67">
        <v>8.1769278974448939E-2</v>
      </c>
      <c r="AF91" s="68">
        <v>-3.9811420241720297E-2</v>
      </c>
      <c r="AG91" s="68">
        <v>-3.9811420241720297E-2</v>
      </c>
      <c r="AH91" s="68">
        <v>-3.9811420241720297E-2</v>
      </c>
      <c r="AI91" s="66">
        <v>-3.9811420241720297E-2</v>
      </c>
      <c r="AJ91" s="67">
        <v>4.5816733067729085E-2</v>
      </c>
      <c r="AK91" s="67">
        <v>0.10804068317021685</v>
      </c>
      <c r="AL91" s="67">
        <v>0.10804068317021685</v>
      </c>
      <c r="AM91" s="93">
        <v>6.3736455289652383E-2</v>
      </c>
      <c r="AN91" s="67">
        <v>9.0909090909090912E-2</v>
      </c>
      <c r="AO91" s="67">
        <v>0.16</v>
      </c>
      <c r="AP91" s="67">
        <v>0.16</v>
      </c>
      <c r="AQ91" s="93">
        <v>9.9802102659245523E-2</v>
      </c>
      <c r="AR91" s="68">
        <v>1.2225913621262459</v>
      </c>
      <c r="AS91" s="68">
        <v>1.5865539452495974</v>
      </c>
      <c r="AT91" s="68">
        <v>1.5865539452495974</v>
      </c>
      <c r="AU91" s="66">
        <v>1.175094837982813</v>
      </c>
      <c r="AV91" s="68">
        <v>-0.5041576215386907</v>
      </c>
      <c r="AW91" s="68">
        <v>0.17963851571637268</v>
      </c>
      <c r="AX91" s="68">
        <v>0.17963851571637268</v>
      </c>
      <c r="AY91" s="66">
        <v>-0.16225955291115901</v>
      </c>
      <c r="AZ91" s="68">
        <v>-0.25913837882130042</v>
      </c>
      <c r="BA91" s="68">
        <v>7.5844672084309561E-2</v>
      </c>
      <c r="BB91" s="68">
        <v>7.5844672084309561E-2</v>
      </c>
      <c r="BC91" s="66">
        <v>-0.3829022518886418</v>
      </c>
      <c r="BD91" s="68">
        <v>1.2225913621262459</v>
      </c>
      <c r="BE91" s="68">
        <v>1.2225913621262459</v>
      </c>
      <c r="BF91" s="68">
        <v>0.21008454425378331</v>
      </c>
      <c r="BG91" s="68">
        <v>-8.9330351193170343E-4</v>
      </c>
      <c r="BH91" s="67">
        <v>-9.5856075933620499E-2</v>
      </c>
      <c r="BI91" s="67">
        <v>-7.5021541263302224E-2</v>
      </c>
      <c r="BJ91" s="67">
        <v>-0.13282672100801712</v>
      </c>
      <c r="BK91" s="63">
        <v>45.826086956521742</v>
      </c>
      <c r="BL91" s="63">
        <v>0.60869565217391308</v>
      </c>
      <c r="BM91" s="93">
        <v>6.8840579710144928E-2</v>
      </c>
      <c r="BN91" s="93">
        <v>6.8840579710144928E-2</v>
      </c>
      <c r="BO91" s="93">
        <v>3.3589027992570186E-2</v>
      </c>
      <c r="BP91" s="93">
        <v>0</v>
      </c>
      <c r="BQ91" s="93">
        <v>0</v>
      </c>
      <c r="BR91" s="93">
        <v>-7.1892056950215374E-2</v>
      </c>
      <c r="BS91" s="93">
        <v>-3.9783026736876143E-2</v>
      </c>
      <c r="BT91" s="93">
        <v>-5.8571502535153142E-2</v>
      </c>
      <c r="BU91" s="93">
        <v>-7.5021541263302224E-2</v>
      </c>
      <c r="BV91" s="68">
        <v>28.774578165129999</v>
      </c>
      <c r="BW91" s="68">
        <v>249</v>
      </c>
      <c r="BX91" s="68">
        <v>78</v>
      </c>
      <c r="BY91" s="68" t="s">
        <v>5</v>
      </c>
      <c r="BZ91" s="68">
        <v>4.7699999999999996</v>
      </c>
      <c r="CA91" s="68" t="s">
        <v>5</v>
      </c>
      <c r="CB91" s="68" t="s">
        <v>5</v>
      </c>
      <c r="CC91" s="68" t="s">
        <v>5</v>
      </c>
      <c r="CD91" s="68" t="s">
        <v>5</v>
      </c>
      <c r="CE91" s="68" t="s">
        <v>5</v>
      </c>
      <c r="CF91" s="68">
        <v>18.184722655899002</v>
      </c>
      <c r="CG91" s="68">
        <v>96.195737626512994</v>
      </c>
    </row>
    <row r="92" spans="1:85" ht="16" x14ac:dyDescent="0.2">
      <c r="A92" s="63" t="s">
        <v>2606</v>
      </c>
      <c r="B92" t="s">
        <v>2606</v>
      </c>
      <c r="C92" s="63" t="s">
        <v>144</v>
      </c>
      <c r="D92" s="63" t="s">
        <v>448</v>
      </c>
      <c r="E92" s="63" t="s">
        <v>8</v>
      </c>
      <c r="F92" s="63">
        <v>2010</v>
      </c>
      <c r="G92" s="63">
        <v>4.9399999999999995</v>
      </c>
      <c r="H92" s="63">
        <v>16</v>
      </c>
      <c r="I92" s="63">
        <v>25.5</v>
      </c>
      <c r="J92" s="63">
        <v>16</v>
      </c>
      <c r="K92" s="63">
        <v>60.5</v>
      </c>
      <c r="L92" s="63">
        <v>16</v>
      </c>
      <c r="M92" s="63">
        <v>65.2</v>
      </c>
      <c r="N92" s="68">
        <f t="shared" si="2"/>
        <v>3.15</v>
      </c>
      <c r="O92" s="63">
        <f t="shared" si="3"/>
        <v>151.19999999999999</v>
      </c>
      <c r="P92" s="86" t="s">
        <v>81</v>
      </c>
      <c r="Q92" s="63">
        <v>3</v>
      </c>
      <c r="R92" s="63">
        <v>81</v>
      </c>
      <c r="S92" s="65">
        <v>21</v>
      </c>
      <c r="T92" s="65">
        <v>20</v>
      </c>
      <c r="U92" s="65" t="s">
        <v>5</v>
      </c>
      <c r="V92" s="66">
        <v>12.662162162162161</v>
      </c>
      <c r="W92" s="66">
        <v>3.0833333333333335</v>
      </c>
      <c r="X92" s="67">
        <v>0.27043152937776971</v>
      </c>
      <c r="Y92" s="67">
        <v>0.2526904470044315</v>
      </c>
      <c r="Z92" s="68">
        <v>1.3860759493670887</v>
      </c>
      <c r="AA92" s="67">
        <v>0.15736238941149647</v>
      </c>
      <c r="AB92" s="67">
        <v>0.13350066934404284</v>
      </c>
      <c r="AC92" s="67">
        <v>0.17386172006745365</v>
      </c>
      <c r="AD92" s="67">
        <v>0.17386172006745365</v>
      </c>
      <c r="AE92" s="67">
        <v>0.15368119470574826</v>
      </c>
      <c r="AF92" s="68">
        <v>2.384096211644271E-2</v>
      </c>
      <c r="AG92" s="68">
        <v>2.384096211644271E-2</v>
      </c>
      <c r="AH92" s="68">
        <v>1.7064479975501895E-2</v>
      </c>
      <c r="AI92" s="66">
        <v>2.0452721045972302E-2</v>
      </c>
      <c r="AJ92" s="67">
        <v>0.16700133868808567</v>
      </c>
      <c r="AK92" s="67">
        <v>0.16700133868808567</v>
      </c>
      <c r="AL92" s="67">
        <v>0.14772344013490726</v>
      </c>
      <c r="AM92" s="93">
        <v>0.15736238941149647</v>
      </c>
      <c r="AN92" s="67">
        <v>0.1</v>
      </c>
      <c r="AO92" s="67">
        <v>0.2</v>
      </c>
      <c r="AP92" s="67">
        <v>0.2</v>
      </c>
      <c r="AQ92" s="93">
        <v>0.15000000000000002</v>
      </c>
      <c r="AR92" s="68">
        <v>1.4225877192982457</v>
      </c>
      <c r="AS92" s="68">
        <v>1.6170886075949367</v>
      </c>
      <c r="AT92" s="68">
        <v>1.6170886075949367</v>
      </c>
      <c r="AU92" s="66">
        <v>1.5198381634465912</v>
      </c>
      <c r="AV92" s="68">
        <v>0.28923924905464027</v>
      </c>
      <c r="AW92" s="68">
        <v>0.29499837838470544</v>
      </c>
      <c r="AX92" s="68">
        <v>0.29499837838470544</v>
      </c>
      <c r="AY92" s="66">
        <v>0.29211881371967285</v>
      </c>
      <c r="AZ92" s="68">
        <v>-9.9636722136940081E-2</v>
      </c>
      <c r="BA92" s="68">
        <v>-1.6277512941633043E-2</v>
      </c>
      <c r="BB92" s="68">
        <v>-1.6277512941633043E-2</v>
      </c>
      <c r="BC92" s="66">
        <v>-5.7957117539286562E-2</v>
      </c>
      <c r="BD92" s="68">
        <v>-8.6643440551347206E-2</v>
      </c>
      <c r="BE92" s="68">
        <v>9.9900402806489597E-2</v>
      </c>
      <c r="BF92" s="68">
        <v>9.9900402806489597E-2</v>
      </c>
      <c r="BG92" s="68">
        <v>6.6284811275711952E-3</v>
      </c>
      <c r="BH92" s="67">
        <v>-8.3237988089785997E-3</v>
      </c>
      <c r="BI92" s="67">
        <v>2.3617031342867176E-2</v>
      </c>
      <c r="BJ92" s="67">
        <v>-3.3658935876385576E-2</v>
      </c>
      <c r="BK92" s="63">
        <v>39.041666666666664</v>
      </c>
      <c r="BL92" s="63">
        <v>0.33333333333333331</v>
      </c>
      <c r="BM92" s="93">
        <v>0.10759493670886076</v>
      </c>
      <c r="BN92" s="93">
        <v>0.10759493670886076</v>
      </c>
      <c r="BO92" s="93">
        <v>0.10642904730179881</v>
      </c>
      <c r="BP92" s="93">
        <v>7.2515155402550768E-3</v>
      </c>
      <c r="BQ92" s="93">
        <v>-2.3899113158212276E-2</v>
      </c>
      <c r="BR92" s="93">
        <v>-8.3237988089785997E-3</v>
      </c>
      <c r="BS92" s="93">
        <v>2.4563712193630488E-2</v>
      </c>
      <c r="BT92" s="93">
        <v>2.4563712193630488E-2</v>
      </c>
      <c r="BU92" s="93">
        <v>2.3617031342867176E-2</v>
      </c>
      <c r="BV92" s="68">
        <v>3.9175722240000002</v>
      </c>
      <c r="BW92" s="68">
        <v>254</v>
      </c>
      <c r="BX92" s="68">
        <v>76</v>
      </c>
      <c r="BY92" s="68">
        <v>19</v>
      </c>
      <c r="BZ92" s="68">
        <v>4.72</v>
      </c>
      <c r="CA92" s="68">
        <v>7</v>
      </c>
      <c r="CB92" s="68">
        <v>4.32</v>
      </c>
      <c r="CC92" s="68">
        <v>33</v>
      </c>
      <c r="CD92" s="68">
        <v>117</v>
      </c>
      <c r="CE92" s="68">
        <v>114.6</v>
      </c>
      <c r="CF92" s="68">
        <v>19.27985476532</v>
      </c>
      <c r="CG92" s="68">
        <v>12.351854912963001</v>
      </c>
    </row>
    <row r="93" spans="1:85" ht="16" x14ac:dyDescent="0.2">
      <c r="A93" s="63" t="s">
        <v>2456</v>
      </c>
      <c r="B93" t="s">
        <v>2456</v>
      </c>
      <c r="C93" s="63" t="s">
        <v>304</v>
      </c>
      <c r="D93" s="63" t="s">
        <v>38</v>
      </c>
      <c r="E93" s="63" t="s">
        <v>8</v>
      </c>
      <c r="F93" s="63">
        <v>2016</v>
      </c>
      <c r="G93" s="63">
        <v>4.6399999999999997</v>
      </c>
      <c r="H93" s="63" t="s">
        <v>5</v>
      </c>
      <c r="I93" s="63" t="s">
        <v>5</v>
      </c>
      <c r="J93" s="63">
        <v>16</v>
      </c>
      <c r="K93" s="63">
        <v>48.4</v>
      </c>
      <c r="L93" s="63" t="s">
        <v>5</v>
      </c>
      <c r="M93" s="63" t="s">
        <v>5</v>
      </c>
      <c r="N93" s="68">
        <f t="shared" si="2"/>
        <v>3.0249999999999999</v>
      </c>
      <c r="O93" s="63">
        <f t="shared" si="3"/>
        <v>48.4</v>
      </c>
      <c r="P93" s="86" t="s">
        <v>107</v>
      </c>
      <c r="Q93" s="63">
        <v>8</v>
      </c>
      <c r="R93" s="63">
        <v>300</v>
      </c>
      <c r="S93" s="65">
        <v>23</v>
      </c>
      <c r="T93" s="65">
        <v>21</v>
      </c>
      <c r="U93" s="65">
        <v>21</v>
      </c>
      <c r="V93" s="66">
        <v>12.030303030303031</v>
      </c>
      <c r="W93" s="66">
        <v>2.8285714285714287</v>
      </c>
      <c r="X93" s="67">
        <v>0.34757712899789384</v>
      </c>
      <c r="Y93" s="67">
        <v>0.29898054925377299</v>
      </c>
      <c r="Z93" s="68">
        <v>1.1743581514762516</v>
      </c>
      <c r="AA93" s="67">
        <v>0.17335691689558566</v>
      </c>
      <c r="AB93" s="67">
        <v>1.9624819624819625E-2</v>
      </c>
      <c r="AC93" s="67">
        <v>0.30751162681448774</v>
      </c>
      <c r="AD93" s="67">
        <v>8.0131004366812225E-2</v>
      </c>
      <c r="AE93" s="67">
        <v>0.12161533764706367</v>
      </c>
      <c r="AF93" s="68">
        <v>0.12392056674876259</v>
      </c>
      <c r="AG93" s="68">
        <v>0.12392056674876259</v>
      </c>
      <c r="AH93" s="68">
        <v>-9.3700757460016493E-2</v>
      </c>
      <c r="AI93" s="66">
        <v>1.5109904644373048E-2</v>
      </c>
      <c r="AJ93" s="67">
        <v>3.924963924963925E-2</v>
      </c>
      <c r="AK93" s="67">
        <v>0.18645182505754687</v>
      </c>
      <c r="AL93" s="67">
        <v>0.16026200873362445</v>
      </c>
      <c r="AM93" s="93">
        <v>0.10667605344538783</v>
      </c>
      <c r="AN93" s="67">
        <v>0</v>
      </c>
      <c r="AO93" s="67">
        <v>0.42857142857142855</v>
      </c>
      <c r="AP93" s="67">
        <v>0</v>
      </c>
      <c r="AQ93" s="93">
        <v>0.27310924369747897</v>
      </c>
      <c r="AR93" s="68">
        <v>0.57708628005657703</v>
      </c>
      <c r="AS93" s="68">
        <v>1.3829268292682928</v>
      </c>
      <c r="AT93" s="68">
        <v>0.96325459317585305</v>
      </c>
      <c r="AU93" s="66">
        <v>0.8871476749791859</v>
      </c>
      <c r="AV93" s="68">
        <v>-0.55626219018702838</v>
      </c>
      <c r="AW93" s="68">
        <v>-1.5904640265610448E-2</v>
      </c>
      <c r="AX93" s="68">
        <v>-0.44366083635737164</v>
      </c>
      <c r="AY93" s="66">
        <v>-0.42814872465105525</v>
      </c>
      <c r="AZ93" s="68">
        <v>-1.0647406119419276</v>
      </c>
      <c r="BA93" s="68">
        <v>-0.36027558765013645</v>
      </c>
      <c r="BB93" s="68">
        <v>-0.77994782374257621</v>
      </c>
      <c r="BC93" s="66">
        <v>-0.83071086070926214</v>
      </c>
      <c r="BD93" s="68">
        <v>0.57708628005657703</v>
      </c>
      <c r="BE93" s="68">
        <v>0.57708628005657703</v>
      </c>
      <c r="BF93" s="68">
        <v>-0.77994782374257621</v>
      </c>
      <c r="BG93" s="68">
        <v>-0.10143077184299959</v>
      </c>
      <c r="BH93" s="67">
        <v>-4.4203244045886964E-2</v>
      </c>
      <c r="BI93" s="67">
        <v>-3.5846577622350724E-2</v>
      </c>
      <c r="BJ93" s="67">
        <v>-8.5292295131650347E-2</v>
      </c>
      <c r="BK93" s="63">
        <v>34.028571428571432</v>
      </c>
      <c r="BL93" s="63">
        <v>0.31428571428571428</v>
      </c>
      <c r="BM93" s="93">
        <v>0.1048780487804878</v>
      </c>
      <c r="BN93" s="93">
        <v>8.4210526315789472E-2</v>
      </c>
      <c r="BO93" s="93">
        <v>6.2449824332822867E-2</v>
      </c>
      <c r="BP93" s="93">
        <v>5.2221325563407597E-2</v>
      </c>
      <c r="BQ93" s="93">
        <v>5.2221325563407597E-2</v>
      </c>
      <c r="BR93" s="93">
        <v>-4.4203244045886964E-2</v>
      </c>
      <c r="BS93" s="93">
        <v>0.13038413658285389</v>
      </c>
      <c r="BT93" s="93">
        <v>-0.11246083975344934</v>
      </c>
      <c r="BU93" s="93">
        <v>-3.5846577622350724E-2</v>
      </c>
      <c r="BV93" s="68">
        <v>28.483115874179557</v>
      </c>
      <c r="BW93" s="68">
        <v>234</v>
      </c>
      <c r="BX93" s="68">
        <v>76</v>
      </c>
      <c r="BY93" s="68">
        <v>19</v>
      </c>
      <c r="BZ93" s="68">
        <v>4.8099999999999996</v>
      </c>
      <c r="CA93" s="68">
        <v>7.31</v>
      </c>
      <c r="CB93" s="68">
        <v>4.43</v>
      </c>
      <c r="CC93" s="68">
        <v>28.5</v>
      </c>
      <c r="CD93" s="68">
        <v>11</v>
      </c>
      <c r="CE93" s="68">
        <v>13.45</v>
      </c>
      <c r="CF93" s="68">
        <v>93.337878145592995</v>
      </c>
      <c r="CG93" s="68">
        <v>87.431251966000005</v>
      </c>
    </row>
    <row r="94" spans="1:85" x14ac:dyDescent="0.2">
      <c r="A94" s="63" t="s">
        <v>2550</v>
      </c>
      <c r="B94" t="s">
        <v>2550</v>
      </c>
      <c r="C94" s="63" t="s">
        <v>727</v>
      </c>
      <c r="D94" s="63" t="s">
        <v>359</v>
      </c>
      <c r="E94" s="63" t="s">
        <v>8</v>
      </c>
      <c r="F94" s="63">
        <v>2012</v>
      </c>
      <c r="G94" s="63" t="s">
        <v>5</v>
      </c>
      <c r="H94" s="63" t="s">
        <v>5</v>
      </c>
      <c r="I94" s="63" t="s">
        <v>5</v>
      </c>
      <c r="J94" s="63">
        <v>6</v>
      </c>
      <c r="K94" s="63">
        <v>23.4</v>
      </c>
      <c r="L94" s="63">
        <v>12</v>
      </c>
      <c r="M94" s="63">
        <v>30.9</v>
      </c>
      <c r="N94" s="68">
        <f t="shared" si="2"/>
        <v>3.0166666666666666</v>
      </c>
      <c r="O94" s="63">
        <f t="shared" si="3"/>
        <v>54.3</v>
      </c>
      <c r="P94" s="63" t="s">
        <v>5</v>
      </c>
      <c r="Q94" s="63">
        <v>8</v>
      </c>
      <c r="R94" s="63">
        <v>300</v>
      </c>
      <c r="S94" s="65">
        <v>23</v>
      </c>
      <c r="T94" s="65">
        <v>22</v>
      </c>
      <c r="U94" s="65">
        <v>22</v>
      </c>
      <c r="V94" s="66">
        <v>13.23076923076923</v>
      </c>
      <c r="W94" s="66">
        <v>4.333333333333333</v>
      </c>
      <c r="X94" s="67">
        <v>0.31292894501849722</v>
      </c>
      <c r="Y94" s="67">
        <v>0.26735297869626229</v>
      </c>
      <c r="Z94" s="68">
        <v>1.192374350086655</v>
      </c>
      <c r="AA94" s="67">
        <v>0.15797933409873707</v>
      </c>
      <c r="AB94" s="67">
        <v>0.20861929667899815</v>
      </c>
      <c r="AC94" s="67">
        <v>0.20861929667899815</v>
      </c>
      <c r="AD94" s="67">
        <v>0.20861929667899815</v>
      </c>
      <c r="AE94" s="67">
        <v>0.20861929667899815</v>
      </c>
      <c r="AF94" s="68">
        <v>3.4787534852169427E-2</v>
      </c>
      <c r="AG94" s="68">
        <v>3.4787534852169427E-2</v>
      </c>
      <c r="AH94" s="68">
        <v>3.4787534852169427E-2</v>
      </c>
      <c r="AI94" s="66">
        <v>3.4787534852169427E-2</v>
      </c>
      <c r="AJ94" s="67">
        <v>0.15797933409873707</v>
      </c>
      <c r="AK94" s="67">
        <v>0.15797933409873707</v>
      </c>
      <c r="AL94" s="67">
        <v>0.15797933409873707</v>
      </c>
      <c r="AM94" s="93" t="s">
        <v>5</v>
      </c>
      <c r="AN94" s="67">
        <v>0.25925925925925924</v>
      </c>
      <c r="AO94" s="67">
        <v>0.25925925925925924</v>
      </c>
      <c r="AP94" s="67">
        <v>0.25925925925925924</v>
      </c>
      <c r="AQ94" s="93" t="s">
        <v>5</v>
      </c>
      <c r="AR94" s="68">
        <v>1.2917388792605431</v>
      </c>
      <c r="AS94" s="68">
        <v>1.2917388792605431</v>
      </c>
      <c r="AT94" s="68">
        <v>1.2917388792605431</v>
      </c>
      <c r="AU94" s="66">
        <v>1.2917388792605431</v>
      </c>
      <c r="AV94" s="68">
        <v>-0.11517655027268159</v>
      </c>
      <c r="AW94" s="68">
        <v>-0.11517655027268159</v>
      </c>
      <c r="AX94" s="68">
        <v>-0.11517655027268159</v>
      </c>
      <c r="AY94" s="66">
        <v>-0.11517655027268159</v>
      </c>
      <c r="AZ94" s="68">
        <v>-0.22034694589483794</v>
      </c>
      <c r="BA94" s="68">
        <v>-0.22034694589483794</v>
      </c>
      <c r="BB94" s="68">
        <v>-0.22034694589483794</v>
      </c>
      <c r="BC94" s="66">
        <v>-0.22034694589483794</v>
      </c>
      <c r="BD94" s="68">
        <v>-0.24106569112922971</v>
      </c>
      <c r="BE94" s="68">
        <v>-0.24106569112922971</v>
      </c>
      <c r="BF94" s="68">
        <v>-0.24106569112922971</v>
      </c>
      <c r="BG94" s="68">
        <v>-0.24106569112922971</v>
      </c>
      <c r="BH94" s="67">
        <v>2.496932546426011E-2</v>
      </c>
      <c r="BI94" s="67" t="s">
        <v>5</v>
      </c>
      <c r="BJ94" s="67" t="s">
        <v>5</v>
      </c>
      <c r="BK94" s="63">
        <v>57.333333333333336</v>
      </c>
      <c r="BL94" s="63">
        <v>0.58333333333333337</v>
      </c>
      <c r="BM94" s="93">
        <v>9.0121317157712308E-2</v>
      </c>
      <c r="BN94" s="93">
        <v>9.0121317157712308E-2</v>
      </c>
      <c r="BO94" s="93">
        <v>9.0121317157712308E-2</v>
      </c>
      <c r="BP94" s="93">
        <v>4.993865092852022E-2</v>
      </c>
      <c r="BQ94" s="93">
        <v>4.993865092852022E-2</v>
      </c>
      <c r="BR94" s="93">
        <v>4.993865092852022E-2</v>
      </c>
      <c r="BS94" s="93">
        <v>1.6027452558736582E-2</v>
      </c>
      <c r="BT94" s="93">
        <v>1.6027452558736582E-2</v>
      </c>
      <c r="BU94" s="93">
        <v>1.6027452558736582E-2</v>
      </c>
      <c r="BV94" s="68" t="s">
        <v>5</v>
      </c>
      <c r="BW94" s="68" t="s">
        <v>5</v>
      </c>
      <c r="BX94" s="68" t="s">
        <v>5</v>
      </c>
      <c r="BY94" s="68" t="s">
        <v>5</v>
      </c>
      <c r="BZ94" s="68" t="s">
        <v>5</v>
      </c>
      <c r="CA94" s="68" t="s">
        <v>5</v>
      </c>
      <c r="CB94" s="68" t="s">
        <v>5</v>
      </c>
      <c r="CC94" s="68" t="s">
        <v>5</v>
      </c>
      <c r="CD94" s="68" t="s">
        <v>5</v>
      </c>
      <c r="CE94" s="68" t="s">
        <v>5</v>
      </c>
      <c r="CF94" s="68" t="s">
        <v>5</v>
      </c>
      <c r="CG94" s="68" t="s">
        <v>5</v>
      </c>
    </row>
    <row r="95" spans="1:85" ht="16" x14ac:dyDescent="0.2">
      <c r="A95" s="63" t="s">
        <v>2319</v>
      </c>
      <c r="B95" t="s">
        <v>2319</v>
      </c>
      <c r="C95" s="63" t="s">
        <v>318</v>
      </c>
      <c r="D95" s="63" t="s">
        <v>41</v>
      </c>
      <c r="E95" s="63" t="s">
        <v>8</v>
      </c>
      <c r="F95" s="63">
        <v>2022</v>
      </c>
      <c r="G95" s="63" t="s">
        <v>5</v>
      </c>
      <c r="H95" s="63">
        <v>11</v>
      </c>
      <c r="I95" s="63">
        <v>35.299999999999997</v>
      </c>
      <c r="J95" s="63">
        <v>6</v>
      </c>
      <c r="K95" s="63">
        <v>10.4</v>
      </c>
      <c r="L95" s="63">
        <v>15</v>
      </c>
      <c r="M95" s="63">
        <v>50.3</v>
      </c>
      <c r="N95" s="68">
        <f t="shared" si="2"/>
        <v>3</v>
      </c>
      <c r="O95" s="63">
        <f t="shared" si="3"/>
        <v>96</v>
      </c>
      <c r="P95" s="86" t="s">
        <v>256</v>
      </c>
      <c r="Q95" s="63">
        <v>6</v>
      </c>
      <c r="R95" s="63">
        <v>195</v>
      </c>
      <c r="S95" s="65">
        <v>23</v>
      </c>
      <c r="T95" s="65" t="s">
        <v>5</v>
      </c>
      <c r="U95" s="65" t="s">
        <v>5</v>
      </c>
      <c r="V95" s="66">
        <v>14.531645569620252</v>
      </c>
      <c r="W95" s="66">
        <v>2.0256410256410255</v>
      </c>
      <c r="X95" s="67">
        <v>0.19069212397181451</v>
      </c>
      <c r="Y95" s="67">
        <v>0.18133829818512395</v>
      </c>
      <c r="Z95" s="68">
        <v>0.90809276462557853</v>
      </c>
      <c r="AA95" s="67">
        <v>0.11358573717188654</v>
      </c>
      <c r="AB95" s="67">
        <v>0.12244399004267426</v>
      </c>
      <c r="AC95" s="67">
        <v>0.12244399004267426</v>
      </c>
      <c r="AD95" s="67">
        <v>0.10045615679063641</v>
      </c>
      <c r="AE95" s="67">
        <v>0.1008369041017728</v>
      </c>
      <c r="AF95" s="68">
        <v>1.2784282815074127E-2</v>
      </c>
      <c r="AG95" s="68">
        <v>1.2784282815074127E-2</v>
      </c>
      <c r="AH95" s="68">
        <v>-7.337560503619231E-2</v>
      </c>
      <c r="AI95" s="66">
        <v>-4.23700498586147E-2</v>
      </c>
      <c r="AJ95" s="67">
        <v>8.6993243243243243E-2</v>
      </c>
      <c r="AK95" s="67">
        <v>0.12303335431088736</v>
      </c>
      <c r="AL95" s="67">
        <v>0.10413812003288572</v>
      </c>
      <c r="AM95" s="93">
        <v>9.2371654971001887E-2</v>
      </c>
      <c r="AN95" s="67">
        <v>0.15789473684210525</v>
      </c>
      <c r="AO95" s="67">
        <v>0.15789473684210525</v>
      </c>
      <c r="AP95" s="67">
        <v>9.6774193548387094E-2</v>
      </c>
      <c r="AQ95" s="93">
        <v>0.10930215323254372</v>
      </c>
      <c r="AR95" s="68">
        <v>0.86247987117552327</v>
      </c>
      <c r="AS95" s="68">
        <v>0.99432707355242578</v>
      </c>
      <c r="AT95" s="68">
        <v>0.97320724980299445</v>
      </c>
      <c r="AU95" s="66">
        <v>0.92595873731198108</v>
      </c>
      <c r="AV95" s="68">
        <v>-0.27086859906808214</v>
      </c>
      <c r="AW95" s="68">
        <v>-0.27086859906808214</v>
      </c>
      <c r="AX95" s="68">
        <v>-0.43370817973023024</v>
      </c>
      <c r="AY95" s="66">
        <v>-0.38933766231826</v>
      </c>
      <c r="AZ95" s="68">
        <v>-0.29933223392395458</v>
      </c>
      <c r="BA95" s="68">
        <v>-1.7647014351244716E-2</v>
      </c>
      <c r="BB95" s="68">
        <v>-1.7647014351244716E-2</v>
      </c>
      <c r="BC95" s="66">
        <v>-0.18344097144488292</v>
      </c>
      <c r="BD95" s="68">
        <v>0.86247987117552327</v>
      </c>
      <c r="BE95" s="68">
        <v>0.99432707355242578</v>
      </c>
      <c r="BF95" s="68">
        <v>-0.67821652378740405</v>
      </c>
      <c r="BG95" s="68">
        <v>6.6990083095788383E-2</v>
      </c>
      <c r="BH95" s="67">
        <v>-5.8507642520272907E-2</v>
      </c>
      <c r="BI95" s="67">
        <v>-5.6625011167641577E-2</v>
      </c>
      <c r="BJ95" s="67">
        <v>-0.10707833928030019</v>
      </c>
      <c r="BK95" s="63">
        <v>29.435897435897434</v>
      </c>
      <c r="BL95" s="63">
        <v>0.25641025641025639</v>
      </c>
      <c r="BM95" s="93">
        <v>7.0422535211267609E-2</v>
      </c>
      <c r="BN95" s="93">
        <v>6.6193853427895979E-2</v>
      </c>
      <c r="BO95" s="93">
        <v>4.8021338067638863E-2</v>
      </c>
      <c r="BP95" s="93">
        <v>-3.9025631373311304E-3</v>
      </c>
      <c r="BQ95" s="93">
        <v>-3.9025631373311304E-3</v>
      </c>
      <c r="BR95" s="93">
        <v>-5.8507642520272907E-2</v>
      </c>
      <c r="BS95" s="93">
        <v>1.1613671190735281E-2</v>
      </c>
      <c r="BT95" s="93">
        <v>-9.2135687329625154E-2</v>
      </c>
      <c r="BU95" s="93">
        <v>-5.6625011167641577E-2</v>
      </c>
      <c r="BV95" s="68" t="s">
        <v>5</v>
      </c>
      <c r="BW95" s="68" t="s">
        <v>5</v>
      </c>
      <c r="BX95" s="68" t="s">
        <v>5</v>
      </c>
      <c r="BY95" s="68" t="s">
        <v>5</v>
      </c>
      <c r="BZ95" s="68" t="s">
        <v>5</v>
      </c>
      <c r="CA95" s="68" t="s">
        <v>5</v>
      </c>
      <c r="CB95" s="68" t="s">
        <v>5</v>
      </c>
      <c r="CC95" s="68" t="s">
        <v>5</v>
      </c>
      <c r="CD95" s="68" t="s">
        <v>5</v>
      </c>
      <c r="CE95" s="68" t="s">
        <v>5</v>
      </c>
      <c r="CF95" s="68" t="s">
        <v>5</v>
      </c>
      <c r="CG95" s="68" t="s">
        <v>5</v>
      </c>
    </row>
    <row r="96" spans="1:85" x14ac:dyDescent="0.2">
      <c r="A96" s="63" t="s">
        <v>2353</v>
      </c>
      <c r="B96" t="s">
        <v>2353</v>
      </c>
      <c r="C96" s="63" t="s">
        <v>280</v>
      </c>
      <c r="D96" s="63" t="s">
        <v>133</v>
      </c>
      <c r="E96" s="63" t="s">
        <v>8</v>
      </c>
      <c r="F96" s="63">
        <v>2020</v>
      </c>
      <c r="G96" s="63">
        <v>4.74</v>
      </c>
      <c r="H96" s="63" t="s">
        <v>5</v>
      </c>
      <c r="I96" s="63" t="s">
        <v>5</v>
      </c>
      <c r="J96" s="63">
        <v>3</v>
      </c>
      <c r="K96" s="63">
        <v>8.6999999999999993</v>
      </c>
      <c r="L96" s="63" t="s">
        <v>5</v>
      </c>
      <c r="M96" s="63" t="s">
        <v>5</v>
      </c>
      <c r="N96" s="68">
        <f t="shared" si="2"/>
        <v>2.9</v>
      </c>
      <c r="O96" s="63">
        <f t="shared" si="3"/>
        <v>8.6999999999999993</v>
      </c>
      <c r="P96" s="63" t="s">
        <v>5</v>
      </c>
      <c r="Q96" s="63">
        <v>8</v>
      </c>
      <c r="R96" s="63">
        <v>300</v>
      </c>
      <c r="S96" s="65">
        <v>23</v>
      </c>
      <c r="T96" s="65" t="s">
        <v>5</v>
      </c>
      <c r="U96" s="65" t="s">
        <v>5</v>
      </c>
      <c r="V96" s="66">
        <v>9.4727272727272727</v>
      </c>
      <c r="W96" s="66">
        <v>2.2916666666666665</v>
      </c>
      <c r="X96" s="67">
        <v>0.18788265215010119</v>
      </c>
      <c r="Y96" s="67">
        <v>0.18989795772587625</v>
      </c>
      <c r="Z96" s="68">
        <v>0.75399742255739577</v>
      </c>
      <c r="AA96" s="67">
        <v>0.11365088732361087</v>
      </c>
      <c r="AB96" s="67">
        <v>8.6759195735922737E-2</v>
      </c>
      <c r="AC96" s="67">
        <v>0.11330489316706774</v>
      </c>
      <c r="AD96" s="67">
        <v>7.7726946537495512E-2</v>
      </c>
      <c r="AE96" s="67">
        <v>9.2597011813495333E-2</v>
      </c>
      <c r="AF96" s="68">
        <v>-7.028616689865741E-2</v>
      </c>
      <c r="AG96" s="68">
        <v>-7.028616689865741E-2</v>
      </c>
      <c r="AH96" s="68">
        <v>-9.6104815289333206E-2</v>
      </c>
      <c r="AI96" s="66">
        <v>-8.3195491093995308E-2</v>
      </c>
      <c r="AJ96" s="67">
        <v>3.0661248614702624E-2</v>
      </c>
      <c r="AK96" s="67">
        <v>0.15518121490556405</v>
      </c>
      <c r="AL96" s="67">
        <v>7.2120559741657694E-2</v>
      </c>
      <c r="AM96" s="93">
        <v>8.5987674420641466E-2</v>
      </c>
      <c r="AN96" s="67">
        <v>0.14285714285714285</v>
      </c>
      <c r="AO96" s="67">
        <v>0.14285714285714285</v>
      </c>
      <c r="AP96" s="67">
        <v>8.3333333333333329E-2</v>
      </c>
      <c r="AQ96" s="93">
        <v>9.9206349206349201E-2</v>
      </c>
      <c r="AR96" s="68">
        <v>0.41708542713567842</v>
      </c>
      <c r="AS96" s="68">
        <v>1.2493150684931507</v>
      </c>
      <c r="AT96" s="68">
        <v>0.75871080139372826</v>
      </c>
      <c r="AU96" s="66">
        <v>0.80837043234085237</v>
      </c>
      <c r="AV96" s="68">
        <v>-0.71626304310792699</v>
      </c>
      <c r="AW96" s="68">
        <v>-0.14951640104075259</v>
      </c>
      <c r="AX96" s="68">
        <v>-0.64820462813949642</v>
      </c>
      <c r="AY96" s="66">
        <v>-0.504661357429392</v>
      </c>
      <c r="AZ96" s="68">
        <v>-0.6633344928556123</v>
      </c>
      <c r="BA96" s="68">
        <v>0.1987299529884996</v>
      </c>
      <c r="BB96" s="68">
        <v>9.996734548158126E-2</v>
      </c>
      <c r="BC96" s="66">
        <v>-0.12154573146184382</v>
      </c>
      <c r="BD96" s="68">
        <v>-0.56099169197089815</v>
      </c>
      <c r="BE96" s="68">
        <v>0.56456054652932641</v>
      </c>
      <c r="BF96" s="68">
        <v>-0.36282437984294535</v>
      </c>
      <c r="BG96" s="68">
        <v>-0.1197518417615057</v>
      </c>
      <c r="BH96" s="67">
        <v>-5.7977204470018424E-2</v>
      </c>
      <c r="BI96" s="67">
        <v>-6.7586205921116138E-2</v>
      </c>
      <c r="BJ96" s="67">
        <v>-0.11628051622893092</v>
      </c>
      <c r="BK96" s="63">
        <v>21.708333333333332</v>
      </c>
      <c r="BL96" s="63">
        <v>0.16666666666666666</v>
      </c>
      <c r="BM96" s="93">
        <v>0.10273972602739725</v>
      </c>
      <c r="BN96" s="93">
        <v>6.6202090592334492E-2</v>
      </c>
      <c r="BO96" s="93">
        <v>6.133906450138462E-2</v>
      </c>
      <c r="BP96" s="93">
        <v>-8.9229154483681516E-3</v>
      </c>
      <c r="BQ96" s="93">
        <v>-3.5920123428559159E-2</v>
      </c>
      <c r="BR96" s="93">
        <v>-5.7977204470018424E-2</v>
      </c>
      <c r="BS96" s="93">
        <v>-2.4071123116016238E-2</v>
      </c>
      <c r="BT96" s="93">
        <v>-0.11486489758276605</v>
      </c>
      <c r="BU96" s="93">
        <v>-6.7586205921116138E-2</v>
      </c>
      <c r="BV96" s="68">
        <v>3.3924259288630001</v>
      </c>
      <c r="BW96" s="68">
        <v>263</v>
      </c>
      <c r="BX96" s="68">
        <v>78</v>
      </c>
      <c r="BY96" s="68">
        <v>19</v>
      </c>
      <c r="BZ96" s="68">
        <v>4.9800000000000004</v>
      </c>
      <c r="CA96" s="68">
        <v>7.46</v>
      </c>
      <c r="CB96" s="68">
        <v>4.54</v>
      </c>
      <c r="CC96" s="68">
        <v>3.5</v>
      </c>
      <c r="CD96" s="68">
        <v>11</v>
      </c>
      <c r="CE96" s="68">
        <v>16.850000000000001</v>
      </c>
      <c r="CF96" s="68">
        <v>96.185737241227486</v>
      </c>
      <c r="CG96" s="68">
        <v>85.521348372879999</v>
      </c>
    </row>
    <row r="97" spans="1:85" ht="16" x14ac:dyDescent="0.2">
      <c r="A97" s="63" t="s">
        <v>2587</v>
      </c>
      <c r="B97" t="s">
        <v>2587</v>
      </c>
      <c r="C97" s="63" t="s">
        <v>144</v>
      </c>
      <c r="D97" s="63" t="s">
        <v>448</v>
      </c>
      <c r="E97" s="63" t="s">
        <v>8</v>
      </c>
      <c r="F97" s="63">
        <v>2011</v>
      </c>
      <c r="G97" s="63">
        <v>4.7299999999999995</v>
      </c>
      <c r="H97" s="63">
        <v>13</v>
      </c>
      <c r="I97" s="63">
        <v>42.7</v>
      </c>
      <c r="J97" s="63">
        <v>5</v>
      </c>
      <c r="K97" s="63">
        <v>15.8</v>
      </c>
      <c r="L97" s="63">
        <v>8</v>
      </c>
      <c r="M97" s="63">
        <v>16.399999999999999</v>
      </c>
      <c r="N97" s="68">
        <f t="shared" si="2"/>
        <v>2.8807692307692312</v>
      </c>
      <c r="O97" s="63">
        <f t="shared" si="3"/>
        <v>74.900000000000006</v>
      </c>
      <c r="P97" s="86" t="s">
        <v>256</v>
      </c>
      <c r="Q97" s="63">
        <v>1</v>
      </c>
      <c r="R97" s="63">
        <v>29</v>
      </c>
      <c r="S97" s="65">
        <v>21</v>
      </c>
      <c r="T97" s="65">
        <v>20</v>
      </c>
      <c r="U97" s="65">
        <v>20</v>
      </c>
      <c r="V97" s="66">
        <v>16.5625</v>
      </c>
      <c r="W97" s="66">
        <v>2.9090909090909092</v>
      </c>
      <c r="X97" s="67">
        <v>0.36910774410774411</v>
      </c>
      <c r="Y97" s="67">
        <v>0.32390572390572392</v>
      </c>
      <c r="Z97" s="68">
        <v>1.6423529411764706</v>
      </c>
      <c r="AA97" s="67">
        <v>0.19584736251402918</v>
      </c>
      <c r="AB97" s="67">
        <v>7.8027638966006535E-2</v>
      </c>
      <c r="AC97" s="67">
        <v>0.24607182940516273</v>
      </c>
      <c r="AD97" s="67">
        <v>0.24607182940516273</v>
      </c>
      <c r="AE97" s="67">
        <v>0.16204973418558463</v>
      </c>
      <c r="AF97" s="68">
        <v>-3.1632068261593593E-2</v>
      </c>
      <c r="AG97" s="68">
        <v>8.9274589313210972E-2</v>
      </c>
      <c r="AH97" s="68">
        <v>8.9274589313210972E-2</v>
      </c>
      <c r="AI97" s="66">
        <v>2.882126052580869E-2</v>
      </c>
      <c r="AJ97" s="67">
        <v>0.10049972237645752</v>
      </c>
      <c r="AK97" s="67">
        <v>0.19584736251402918</v>
      </c>
      <c r="AL97" s="67">
        <v>0.19584736251402918</v>
      </c>
      <c r="AM97" s="93">
        <v>0.14817354244524333</v>
      </c>
      <c r="AN97" s="67">
        <v>5.5555555555555552E-2</v>
      </c>
      <c r="AO97" s="67">
        <v>0.29629629629629628</v>
      </c>
      <c r="AP97" s="67">
        <v>0.29629629629629628</v>
      </c>
      <c r="AQ97" s="93">
        <v>0.17592592592592593</v>
      </c>
      <c r="AR97" s="68">
        <v>1.0527964205816556</v>
      </c>
      <c r="AS97" s="68">
        <v>1.7792156862745097</v>
      </c>
      <c r="AT97" s="68">
        <v>1.7792156862745097</v>
      </c>
      <c r="AU97" s="66">
        <v>1.4160060534280827</v>
      </c>
      <c r="AV97" s="68">
        <v>-8.0552049661949843E-2</v>
      </c>
      <c r="AW97" s="68">
        <v>0.45712545706427843</v>
      </c>
      <c r="AX97" s="68">
        <v>0.45712545706427843</v>
      </c>
      <c r="AY97" s="66">
        <v>0.18828670370116429</v>
      </c>
      <c r="AZ97" s="68">
        <v>-0.55744021271725597</v>
      </c>
      <c r="BA97" s="68">
        <v>0.18867621300497439</v>
      </c>
      <c r="BB97" s="68">
        <v>0.18867621300497439</v>
      </c>
      <c r="BC97" s="66">
        <v>-0.18438199985614079</v>
      </c>
      <c r="BD97" s="68">
        <v>-0.10324753546230037</v>
      </c>
      <c r="BE97" s="68">
        <v>0.19649283233488557</v>
      </c>
      <c r="BF97" s="68">
        <v>0.19649283233488557</v>
      </c>
      <c r="BG97" s="68">
        <v>4.6622648436292602E-2</v>
      </c>
      <c r="BH97" s="67">
        <v>-1.7512645775231719E-2</v>
      </c>
      <c r="BI97" s="67">
        <v>3.1985570822703563E-2</v>
      </c>
      <c r="BJ97" s="67">
        <v>-5.565349376006487E-2</v>
      </c>
      <c r="BK97" s="63">
        <v>48.18181818181818</v>
      </c>
      <c r="BL97" s="63">
        <v>0.40909090909090912</v>
      </c>
      <c r="BM97" s="93">
        <v>0.1011764705882353</v>
      </c>
      <c r="BN97" s="93">
        <v>0.1011764705882353</v>
      </c>
      <c r="BO97" s="93">
        <v>7.407816818002369E-2</v>
      </c>
      <c r="BP97" s="93">
        <v>2.4224809220909638E-2</v>
      </c>
      <c r="BQ97" s="93">
        <v>2.4224809220909638E-2</v>
      </c>
      <c r="BR97" s="93">
        <v>-1.7512645775231719E-2</v>
      </c>
      <c r="BS97" s="93">
        <v>9.6773821531339566E-2</v>
      </c>
      <c r="BT97" s="93">
        <v>9.6773821531339566E-2</v>
      </c>
      <c r="BU97" s="93">
        <v>3.1985570822703563E-2</v>
      </c>
      <c r="BV97" s="68">
        <v>29.943788483111845</v>
      </c>
      <c r="BW97" s="68">
        <v>246</v>
      </c>
      <c r="BX97" s="68">
        <v>76</v>
      </c>
      <c r="BY97" s="68">
        <v>21</v>
      </c>
      <c r="BZ97" s="68">
        <v>4.6399999999999997</v>
      </c>
      <c r="CA97" s="68">
        <v>6.97</v>
      </c>
      <c r="CB97" s="68">
        <v>4.34</v>
      </c>
      <c r="CC97" s="68">
        <v>37.5</v>
      </c>
      <c r="CD97" s="68">
        <v>133</v>
      </c>
      <c r="CE97" s="68">
        <v>13.25</v>
      </c>
      <c r="CF97" s="68">
        <v>113.32292653992</v>
      </c>
      <c r="CG97" s="68">
        <v>16.143445373940001</v>
      </c>
    </row>
    <row r="98" spans="1:85" ht="16" x14ac:dyDescent="0.2">
      <c r="A98" s="63" t="s">
        <v>2573</v>
      </c>
      <c r="B98" t="s">
        <v>2573</v>
      </c>
      <c r="C98" s="63" t="s">
        <v>521</v>
      </c>
      <c r="D98" s="63" t="s">
        <v>62</v>
      </c>
      <c r="E98" s="63" t="s">
        <v>8</v>
      </c>
      <c r="F98" s="63">
        <v>2011</v>
      </c>
      <c r="G98" s="63">
        <v>4.7300000000000004</v>
      </c>
      <c r="H98" s="63">
        <v>16</v>
      </c>
      <c r="I98" s="63">
        <v>65.5</v>
      </c>
      <c r="J98" s="63">
        <v>4</v>
      </c>
      <c r="K98" s="63">
        <v>1.8</v>
      </c>
      <c r="L98" s="63">
        <v>6</v>
      </c>
      <c r="M98" s="63">
        <v>7.3</v>
      </c>
      <c r="N98" s="68">
        <f t="shared" si="2"/>
        <v>2.8692307692307688</v>
      </c>
      <c r="O98" s="63">
        <f t="shared" si="3"/>
        <v>74.599999999999994</v>
      </c>
      <c r="P98" s="86" t="s">
        <v>145</v>
      </c>
      <c r="Q98" s="63">
        <v>3</v>
      </c>
      <c r="R98" s="63">
        <v>98</v>
      </c>
      <c r="S98" s="65">
        <v>26</v>
      </c>
      <c r="T98" s="65" t="s">
        <v>5</v>
      </c>
      <c r="U98" s="65" t="s">
        <v>5</v>
      </c>
      <c r="V98" s="66">
        <v>11.038461538461538</v>
      </c>
      <c r="W98" s="66">
        <v>2</v>
      </c>
      <c r="X98" s="67">
        <v>0.16605128205128206</v>
      </c>
      <c r="Y98" s="67">
        <v>0.12722051282051283</v>
      </c>
      <c r="Z98" s="68">
        <v>0.35849056603773582</v>
      </c>
      <c r="AA98" s="67">
        <v>6.7555555555555549E-2</v>
      </c>
      <c r="AB98" s="67">
        <v>2.2066034651847009E-2</v>
      </c>
      <c r="AC98" s="67">
        <v>0.1107008547008547</v>
      </c>
      <c r="AD98" s="67">
        <v>0.1107008547008547</v>
      </c>
      <c r="AE98" s="67">
        <v>6.638344467635085E-2</v>
      </c>
      <c r="AF98" s="68">
        <v>-0.15176572717498171</v>
      </c>
      <c r="AG98" s="68">
        <v>-0.15176572717498171</v>
      </c>
      <c r="AH98" s="68">
        <v>-0.15176572717498171</v>
      </c>
      <c r="AI98" s="66">
        <v>-0.15176572717498171</v>
      </c>
      <c r="AJ98" s="67">
        <v>4.4132069303694017E-2</v>
      </c>
      <c r="AK98" s="67">
        <v>6.7555555555555549E-2</v>
      </c>
      <c r="AL98" s="67">
        <v>6.7555555555555549E-2</v>
      </c>
      <c r="AM98" s="93">
        <v>5.5843812429624787E-2</v>
      </c>
      <c r="AN98" s="67">
        <v>0</v>
      </c>
      <c r="AO98" s="67">
        <v>0.15384615384615385</v>
      </c>
      <c r="AP98" s="67">
        <v>0.15384615384615385</v>
      </c>
      <c r="AQ98" s="93">
        <v>0.15384615384615385</v>
      </c>
      <c r="AR98" s="68">
        <v>0.42391304347826086</v>
      </c>
      <c r="AS98" s="68">
        <v>1.4339622641509433</v>
      </c>
      <c r="AT98" s="68">
        <v>1.4339622641509433</v>
      </c>
      <c r="AU98" s="66">
        <v>0.92893765381460214</v>
      </c>
      <c r="AV98" s="68">
        <v>-0.98300238605496382</v>
      </c>
      <c r="AW98" s="68">
        <v>-0.98300238605496382</v>
      </c>
      <c r="AX98" s="68">
        <v>-0.98300238605496382</v>
      </c>
      <c r="AY98" s="66">
        <v>-0.98300238605496382</v>
      </c>
      <c r="AZ98" s="68">
        <v>-2.9548799922145541E-3</v>
      </c>
      <c r="BA98" s="68">
        <v>-2.9548799922145541E-3</v>
      </c>
      <c r="BB98" s="68">
        <v>-2.9548799922145541E-3</v>
      </c>
      <c r="BC98" s="66">
        <v>-2.9548799922145541E-3</v>
      </c>
      <c r="BD98" s="68">
        <v>0</v>
      </c>
      <c r="BE98" s="68">
        <v>0</v>
      </c>
      <c r="BF98" s="68">
        <v>0</v>
      </c>
      <c r="BG98" s="68">
        <v>0</v>
      </c>
      <c r="BH98" s="67">
        <v>-3.1954306933261414E-2</v>
      </c>
      <c r="BI98" s="67">
        <v>-0.1319883993395421</v>
      </c>
      <c r="BJ98" s="67">
        <v>-0.14504095720769727</v>
      </c>
      <c r="BK98" s="63">
        <v>22.076923076923077</v>
      </c>
      <c r="BL98" s="63">
        <v>0.15384615384615385</v>
      </c>
      <c r="BM98" s="93">
        <v>3.3018867924528301E-2</v>
      </c>
      <c r="BN98" s="93">
        <v>3.3018867924528301E-2</v>
      </c>
      <c r="BO98" s="93">
        <v>3.1002187585452555E-2</v>
      </c>
      <c r="BP98" s="93">
        <v>-6.3908613866522829E-2</v>
      </c>
      <c r="BQ98" s="93">
        <v>-6.3908613866522829E-2</v>
      </c>
      <c r="BR98" s="93">
        <v>-6.3908613866522829E-2</v>
      </c>
      <c r="BS98" s="93">
        <v>-9.3450989210669605E-2</v>
      </c>
      <c r="BT98" s="93">
        <v>-9.3450989210669605E-2</v>
      </c>
      <c r="BU98" s="93">
        <v>-0.1319883993395421</v>
      </c>
      <c r="BV98" s="68">
        <v>31.122583737911505</v>
      </c>
      <c r="BW98" s="68">
        <v>249</v>
      </c>
      <c r="BX98" s="68">
        <v>75</v>
      </c>
      <c r="BY98" s="68" t="s">
        <v>5</v>
      </c>
      <c r="BZ98" s="68" t="s">
        <v>5</v>
      </c>
      <c r="CA98" s="68" t="s">
        <v>5</v>
      </c>
      <c r="CB98" s="68" t="s">
        <v>5</v>
      </c>
      <c r="CC98" s="68" t="s">
        <v>5</v>
      </c>
      <c r="CD98" s="68" t="s">
        <v>5</v>
      </c>
      <c r="CE98" s="68" t="s">
        <v>5</v>
      </c>
      <c r="CF98" s="68" t="s">
        <v>5</v>
      </c>
      <c r="CG98" s="68" t="s">
        <v>5</v>
      </c>
    </row>
    <row r="99" spans="1:85" ht="16" x14ac:dyDescent="0.2">
      <c r="A99" s="63" t="s">
        <v>2505</v>
      </c>
      <c r="B99" t="s">
        <v>2505</v>
      </c>
      <c r="C99" s="63" t="s">
        <v>44</v>
      </c>
      <c r="D99" s="63" t="s">
        <v>45</v>
      </c>
      <c r="E99" s="63" t="s">
        <v>8</v>
      </c>
      <c r="F99" s="63">
        <v>2014</v>
      </c>
      <c r="G99" s="63" t="s">
        <v>5</v>
      </c>
      <c r="H99" s="63">
        <v>9</v>
      </c>
      <c r="I99" s="63">
        <v>22.2</v>
      </c>
      <c r="J99" s="63">
        <v>16</v>
      </c>
      <c r="K99" s="63">
        <v>35.299999999999997</v>
      </c>
      <c r="L99" s="63">
        <v>14</v>
      </c>
      <c r="M99" s="63">
        <v>53.6</v>
      </c>
      <c r="N99" s="68">
        <f t="shared" si="2"/>
        <v>2.8487179487179484</v>
      </c>
      <c r="O99" s="63">
        <f t="shared" si="3"/>
        <v>111.10000000000001</v>
      </c>
      <c r="P99" s="86" t="s">
        <v>251</v>
      </c>
      <c r="Q99" s="63">
        <v>3</v>
      </c>
      <c r="R99" s="63">
        <v>70</v>
      </c>
      <c r="S99" s="65">
        <v>23</v>
      </c>
      <c r="T99" s="65">
        <v>21</v>
      </c>
      <c r="U99" s="65">
        <v>22</v>
      </c>
      <c r="V99" s="66">
        <v>12.6</v>
      </c>
      <c r="W99" s="66">
        <v>3.75</v>
      </c>
      <c r="X99" s="67">
        <v>0.45755119453924914</v>
      </c>
      <c r="Y99" s="67">
        <v>0.39458191126279862</v>
      </c>
      <c r="Z99" s="68">
        <v>1.6301775147928994</v>
      </c>
      <c r="AA99" s="67">
        <v>0.23506825938566553</v>
      </c>
      <c r="AB99" s="67">
        <v>0.13841219365096771</v>
      </c>
      <c r="AC99" s="67">
        <v>0.30503412969283278</v>
      </c>
      <c r="AD99" s="67">
        <v>0.30503412969283278</v>
      </c>
      <c r="AE99" s="67">
        <v>0.20462110101943365</v>
      </c>
      <c r="AF99" s="68">
        <v>-1.8385046440984043E-2</v>
      </c>
      <c r="AG99" s="68">
        <v>0.13120236786600406</v>
      </c>
      <c r="AH99" s="68">
        <v>0.13120236786600406</v>
      </c>
      <c r="AI99" s="66">
        <v>3.3214413691265078E-2</v>
      </c>
      <c r="AJ99" s="67">
        <v>0.16143977191732004</v>
      </c>
      <c r="AK99" s="67">
        <v>0.23506825938566553</v>
      </c>
      <c r="AL99" s="67">
        <v>0.23506825938566553</v>
      </c>
      <c r="AM99" s="93">
        <v>0.19578066357732879</v>
      </c>
      <c r="AN99" s="67">
        <v>0.11538461538461539</v>
      </c>
      <c r="AO99" s="67">
        <v>0.375</v>
      </c>
      <c r="AP99" s="67">
        <v>0.375</v>
      </c>
      <c r="AQ99" s="93">
        <v>0.21346153846153845</v>
      </c>
      <c r="AR99" s="68">
        <v>1.0968523002421307</v>
      </c>
      <c r="AS99" s="68">
        <v>2.2072192513368982</v>
      </c>
      <c r="AT99" s="68">
        <v>1.9265734265734267</v>
      </c>
      <c r="AU99" s="66">
        <v>1.7435483260508187</v>
      </c>
      <c r="AV99" s="68">
        <v>-0.22523792896810058</v>
      </c>
      <c r="AW99" s="68">
        <v>0.80838778180299498</v>
      </c>
      <c r="AX99" s="68">
        <v>0.51965799704020199</v>
      </c>
      <c r="AY99" s="66">
        <v>0.36760261662503213</v>
      </c>
      <c r="AZ99" s="68">
        <v>-0.53031479821171534</v>
      </c>
      <c r="BA99" s="68">
        <v>0.54378404116850865</v>
      </c>
      <c r="BB99" s="68">
        <v>0.2631382164050371</v>
      </c>
      <c r="BC99" s="66">
        <v>9.2202486453943466E-2</v>
      </c>
      <c r="BD99" s="68">
        <v>-0.6121917143359461</v>
      </c>
      <c r="BE99" s="68">
        <v>0.51704796751236359</v>
      </c>
      <c r="BF99" s="68">
        <v>0.19183016899617367</v>
      </c>
      <c r="BG99" s="68">
        <v>3.2228807390863722E-2</v>
      </c>
      <c r="BH99" s="67">
        <v>4.7858207971572579E-2</v>
      </c>
      <c r="BI99" s="67">
        <v>3.1615320277527427E-2</v>
      </c>
      <c r="BJ99" s="67">
        <v>-7.8001531262792689E-3</v>
      </c>
      <c r="BK99" s="63">
        <v>47.25</v>
      </c>
      <c r="BL99" s="63">
        <v>0.375</v>
      </c>
      <c r="BM99" s="93">
        <v>0.1242603550295858</v>
      </c>
      <c r="BN99" s="93">
        <v>0.1242603550295858</v>
      </c>
      <c r="BO99" s="93">
        <v>0.10731982183013704</v>
      </c>
      <c r="BP99" s="93">
        <v>0.12702757621544869</v>
      </c>
      <c r="BQ99" s="93">
        <v>0.12702757621544869</v>
      </c>
      <c r="BR99" s="93">
        <v>4.7858207971572579E-2</v>
      </c>
      <c r="BS99" s="93">
        <v>0.11244228557257122</v>
      </c>
      <c r="BT99" s="93">
        <v>0.11244228557257122</v>
      </c>
      <c r="BU99" s="93">
        <v>3.1615320277527427E-2</v>
      </c>
      <c r="BV99" s="68">
        <v>3.3895663534490001</v>
      </c>
      <c r="BW99" s="68">
        <v>249</v>
      </c>
      <c r="BX99" s="68">
        <v>76</v>
      </c>
      <c r="BY99" s="68">
        <v>23</v>
      </c>
      <c r="BZ99" s="68">
        <v>4.59</v>
      </c>
      <c r="CA99" s="68">
        <v>7.32</v>
      </c>
      <c r="CB99" s="68">
        <v>4.59</v>
      </c>
      <c r="CC99" s="68">
        <v>34</v>
      </c>
      <c r="CD99" s="68">
        <v>115</v>
      </c>
      <c r="CE99" s="68">
        <v>115.3</v>
      </c>
      <c r="CF99" s="68">
        <v>119.78729892419561</v>
      </c>
      <c r="CG99" s="68">
        <v>112.19631694222325</v>
      </c>
    </row>
    <row r="100" spans="1:85" x14ac:dyDescent="0.2">
      <c r="A100" s="63" t="s">
        <v>2609</v>
      </c>
      <c r="B100" t="s">
        <v>2609</v>
      </c>
      <c r="C100" s="63" t="s">
        <v>342</v>
      </c>
      <c r="D100" s="63" t="s">
        <v>440</v>
      </c>
      <c r="E100" s="63" t="s">
        <v>8</v>
      </c>
      <c r="F100" s="63">
        <v>2010</v>
      </c>
      <c r="G100" s="63" t="s">
        <v>5</v>
      </c>
      <c r="H100" s="63">
        <v>9</v>
      </c>
      <c r="I100" s="63">
        <v>6.2</v>
      </c>
      <c r="J100" s="63">
        <v>15</v>
      </c>
      <c r="K100" s="63">
        <v>30.4</v>
      </c>
      <c r="L100" s="63">
        <v>15</v>
      </c>
      <c r="M100" s="63">
        <v>73.900000000000006</v>
      </c>
      <c r="N100" s="68">
        <f t="shared" si="2"/>
        <v>2.8333333333333335</v>
      </c>
      <c r="O100" s="63">
        <f t="shared" si="3"/>
        <v>110.50000000000001</v>
      </c>
      <c r="P100" s="63" t="s">
        <v>5</v>
      </c>
      <c r="Q100" s="63">
        <v>4</v>
      </c>
      <c r="R100" s="63">
        <v>138</v>
      </c>
      <c r="S100" s="65">
        <v>23</v>
      </c>
      <c r="T100" s="65">
        <v>20</v>
      </c>
      <c r="U100" s="65" t="s">
        <v>5</v>
      </c>
      <c r="V100" s="66">
        <v>10.950819672131148</v>
      </c>
      <c r="W100" s="66">
        <v>3.3888888888888888</v>
      </c>
      <c r="X100" s="67">
        <v>0.21880052175571885</v>
      </c>
      <c r="Y100" s="67">
        <v>0.23619194592026127</v>
      </c>
      <c r="Z100" s="68">
        <v>2.2286044801937379</v>
      </c>
      <c r="AA100" s="67">
        <v>0.15809936688586729</v>
      </c>
      <c r="AB100" s="67">
        <v>3.2404406999351912E-3</v>
      </c>
      <c r="AC100" s="67">
        <v>0.16376093588482971</v>
      </c>
      <c r="AD100" s="67">
        <v>0.11007917174177831</v>
      </c>
      <c r="AE100" s="67">
        <v>9.0490214228159907E-2</v>
      </c>
      <c r="AF100" s="68">
        <v>-0.10400935226225029</v>
      </c>
      <c r="AG100" s="68">
        <v>6.9636957928779497E-3</v>
      </c>
      <c r="AH100" s="68">
        <v>6.9636957928779497E-3</v>
      </c>
      <c r="AI100" s="66">
        <v>-4.0360745228504219E-2</v>
      </c>
      <c r="AJ100" s="67">
        <v>6.4808813998703824E-3</v>
      </c>
      <c r="AK100" s="67">
        <v>0.17937372362151124</v>
      </c>
      <c r="AL100" s="67">
        <v>0.1368250101502233</v>
      </c>
      <c r="AM100" s="93">
        <v>0.10373175120764255</v>
      </c>
      <c r="AN100" s="67">
        <v>0</v>
      </c>
      <c r="AO100" s="67">
        <v>0.14814814814814814</v>
      </c>
      <c r="AP100" s="67">
        <v>8.3333333333333329E-2</v>
      </c>
      <c r="AQ100" s="93">
        <v>9.6560846560846555E-2</v>
      </c>
      <c r="AR100" s="68">
        <v>3.6075036075036072E-2</v>
      </c>
      <c r="AS100" s="68">
        <v>2.9634146341463414</v>
      </c>
      <c r="AT100" s="68">
        <v>1.4937943262411346</v>
      </c>
      <c r="AU100" s="66">
        <v>1.2977851973554377</v>
      </c>
      <c r="AV100" s="68">
        <v>-0.91850945892403524</v>
      </c>
      <c r="AW100" s="68">
        <v>8.6878896707909936E-2</v>
      </c>
      <c r="AX100" s="68">
        <v>8.6878896707909936E-2</v>
      </c>
      <c r="AY100" s="66">
        <v>-0.32285681783882136</v>
      </c>
      <c r="AZ100" s="68" t="s">
        <v>5</v>
      </c>
      <c r="BA100" s="68">
        <v>0</v>
      </c>
      <c r="BB100" s="68">
        <v>0</v>
      </c>
      <c r="BC100" s="66">
        <v>0</v>
      </c>
      <c r="BD100" s="68" t="s">
        <v>5</v>
      </c>
      <c r="BE100" s="68">
        <v>0</v>
      </c>
      <c r="BF100" s="68">
        <v>0</v>
      </c>
      <c r="BG100" s="68">
        <v>0</v>
      </c>
      <c r="BH100" s="67">
        <v>-3.6721023213817781E-2</v>
      </c>
      <c r="BI100" s="67">
        <v>-5.7281788674707831E-2</v>
      </c>
      <c r="BJ100" s="67" t="s">
        <v>5</v>
      </c>
      <c r="BK100" s="63">
        <v>37.111111111111114</v>
      </c>
      <c r="BL100" s="63">
        <v>0.19444444444444445</v>
      </c>
      <c r="BM100" s="93">
        <v>0.17132867132867133</v>
      </c>
      <c r="BN100" s="93">
        <v>0.15137614678899083</v>
      </c>
      <c r="BO100" s="93">
        <v>0.10100231504551378</v>
      </c>
      <c r="BP100" s="93">
        <v>2.878432698000645E-2</v>
      </c>
      <c r="BQ100" s="93">
        <v>2.878432698000645E-2</v>
      </c>
      <c r="BR100" s="93">
        <v>-3.6721023213817781E-2</v>
      </c>
      <c r="BS100" s="93">
        <v>1.4357344940502226E-2</v>
      </c>
      <c r="BT100" s="93">
        <v>-8.3018002623609005E-2</v>
      </c>
      <c r="BU100" s="93">
        <v>-5.7281788674707831E-2</v>
      </c>
      <c r="BV100" s="68">
        <v>31.33</v>
      </c>
      <c r="BW100" s="68">
        <v>244</v>
      </c>
      <c r="BX100" s="68">
        <v>74</v>
      </c>
      <c r="BY100" s="68" t="s">
        <v>5</v>
      </c>
      <c r="BZ100" s="68">
        <v>4.7300000000000004</v>
      </c>
      <c r="CA100" s="68" t="s">
        <v>5</v>
      </c>
      <c r="CB100" s="68" t="s">
        <v>5</v>
      </c>
      <c r="CC100" s="68" t="s">
        <v>5</v>
      </c>
      <c r="CD100" s="68" t="s">
        <v>5</v>
      </c>
      <c r="CE100" s="68" t="s">
        <v>5</v>
      </c>
      <c r="CF100" s="68">
        <v>98.676523879165131</v>
      </c>
      <c r="CG100" s="68">
        <v>97.493495953974005</v>
      </c>
    </row>
    <row r="101" spans="1:85" ht="16" x14ac:dyDescent="0.2">
      <c r="A101" s="63" t="s">
        <v>2341</v>
      </c>
      <c r="B101" t="s">
        <v>2341</v>
      </c>
      <c r="C101" s="63" t="s">
        <v>149</v>
      </c>
      <c r="D101" s="63" t="s">
        <v>29</v>
      </c>
      <c r="E101" s="63" t="s">
        <v>8</v>
      </c>
      <c r="F101" s="63">
        <v>2020</v>
      </c>
      <c r="G101" s="63">
        <v>4.8899999999999997</v>
      </c>
      <c r="H101" s="63">
        <v>15</v>
      </c>
      <c r="I101" s="63">
        <v>19.899999999999999</v>
      </c>
      <c r="J101" s="63">
        <v>8</v>
      </c>
      <c r="K101" s="63">
        <v>3</v>
      </c>
      <c r="L101" s="63">
        <v>14</v>
      </c>
      <c r="M101" s="63">
        <v>80.599999999999994</v>
      </c>
      <c r="N101" s="68">
        <f t="shared" si="2"/>
        <v>2.7972972972972974</v>
      </c>
      <c r="O101" s="63">
        <f t="shared" si="3"/>
        <v>103.5</v>
      </c>
      <c r="P101" s="86" t="s">
        <v>222</v>
      </c>
      <c r="Q101" s="63">
        <v>2</v>
      </c>
      <c r="R101" s="63">
        <v>47</v>
      </c>
      <c r="S101" s="65">
        <v>22</v>
      </c>
      <c r="T101" s="65">
        <v>20</v>
      </c>
      <c r="U101" s="65">
        <v>20</v>
      </c>
      <c r="V101" s="66">
        <v>13.491803278688524</v>
      </c>
      <c r="W101" s="66">
        <v>3.3888888888888888</v>
      </c>
      <c r="X101" s="67">
        <v>0.40645560449703877</v>
      </c>
      <c r="Y101" s="67">
        <v>0.38200598582880246</v>
      </c>
      <c r="Z101" s="68">
        <v>1.768729641693811</v>
      </c>
      <c r="AA101" s="67">
        <v>0.24221035657942724</v>
      </c>
      <c r="AB101" s="67">
        <v>0.11348586309523809</v>
      </c>
      <c r="AC101" s="67">
        <v>0.27566979651402923</v>
      </c>
      <c r="AD101" s="67">
        <v>0.26157161596601908</v>
      </c>
      <c r="AE101" s="67">
        <v>0.2169090918584288</v>
      </c>
      <c r="AF101" s="68">
        <v>3.8261558676379592E-3</v>
      </c>
      <c r="AG101" s="68">
        <v>0.11887255642207747</v>
      </c>
      <c r="AH101" s="68">
        <v>7.798055590029393E-2</v>
      </c>
      <c r="AI101" s="66">
        <v>6.6893089396669783E-2</v>
      </c>
      <c r="AJ101" s="67">
        <v>8.411458333333334E-2</v>
      </c>
      <c r="AK101" s="67">
        <v>0.24699176694110198</v>
      </c>
      <c r="AL101" s="67">
        <v>0.23742894621775251</v>
      </c>
      <c r="AM101" s="93">
        <v>0.18951176549739593</v>
      </c>
      <c r="AN101" s="67">
        <v>0.14285714285714285</v>
      </c>
      <c r="AO101" s="67">
        <v>0.30434782608695654</v>
      </c>
      <c r="AP101" s="67">
        <v>0.2857142857142857</v>
      </c>
      <c r="AQ101" s="93">
        <v>0.24430641821946172</v>
      </c>
      <c r="AR101" s="68">
        <v>0.82722616233254531</v>
      </c>
      <c r="AS101" s="68">
        <v>2.0530471755416073</v>
      </c>
      <c r="AT101" s="68">
        <v>1.7687296416938108</v>
      </c>
      <c r="AU101" s="66">
        <v>1.5496676598559878</v>
      </c>
      <c r="AV101" s="68">
        <v>-0.3061223079110601</v>
      </c>
      <c r="AW101" s="68">
        <v>0.73095694633137609</v>
      </c>
      <c r="AX101" s="68">
        <v>0.3698981721599075</v>
      </c>
      <c r="AY101" s="66">
        <v>0.2649109368600745</v>
      </c>
      <c r="AZ101" s="68">
        <v>-0.86138687527502744</v>
      </c>
      <c r="BA101" s="68">
        <v>0.34177514061466474</v>
      </c>
      <c r="BB101" s="68">
        <v>0.11047665109324489</v>
      </c>
      <c r="BC101" s="66">
        <v>-0.13637836118903926</v>
      </c>
      <c r="BD101" s="68">
        <v>0.82722616233254531</v>
      </c>
      <c r="BE101" s="68">
        <v>0.82722616233254531</v>
      </c>
      <c r="BF101" s="68">
        <v>-0.42802492220071264</v>
      </c>
      <c r="BG101" s="68">
        <v>0.24263809266590441</v>
      </c>
      <c r="BH101" s="67">
        <v>2.435292989910183E-2</v>
      </c>
      <c r="BI101" s="67">
        <v>7.1157152872630136E-2</v>
      </c>
      <c r="BJ101" s="67">
        <v>-1.3534573506801068E-2</v>
      </c>
      <c r="BK101" s="63">
        <v>45.722222222222221</v>
      </c>
      <c r="BL101" s="63">
        <v>0.47222222222222221</v>
      </c>
      <c r="BM101" s="93">
        <v>0.13680781758957655</v>
      </c>
      <c r="BN101" s="93">
        <v>0.13680781758957655</v>
      </c>
      <c r="BO101" s="93">
        <v>0.10631716110459195</v>
      </c>
      <c r="BP101" s="93">
        <v>7.5369213647982436E-2</v>
      </c>
      <c r="BQ101" s="93">
        <v>7.3324815863820308E-2</v>
      </c>
      <c r="BR101" s="93">
        <v>2.435292989910183E-2</v>
      </c>
      <c r="BS101" s="93">
        <v>0.12637178864020607</v>
      </c>
      <c r="BT101" s="93">
        <v>8.4444125734385228E-2</v>
      </c>
      <c r="BU101" s="93">
        <v>7.1157152872630136E-2</v>
      </c>
      <c r="BV101" s="68">
        <v>29.352389343494998</v>
      </c>
      <c r="BW101" s="68">
        <v>254</v>
      </c>
      <c r="BX101" s="68">
        <v>78</v>
      </c>
      <c r="BY101" s="68" t="s">
        <v>5</v>
      </c>
      <c r="BZ101" s="68">
        <v>4.84</v>
      </c>
      <c r="CA101" s="68">
        <v>7.7</v>
      </c>
      <c r="CB101" s="68">
        <v>4.3099999999999996</v>
      </c>
      <c r="CC101" s="68">
        <v>32</v>
      </c>
      <c r="CD101" s="68">
        <v>114</v>
      </c>
      <c r="CE101" s="68">
        <v>111.4</v>
      </c>
      <c r="CF101" s="68">
        <v>14.11283799247</v>
      </c>
      <c r="CG101" s="68">
        <v>92.572558263689999</v>
      </c>
    </row>
    <row r="102" spans="1:85" x14ac:dyDescent="0.2">
      <c r="A102" s="63" t="s">
        <v>2385</v>
      </c>
      <c r="B102" t="s">
        <v>2385</v>
      </c>
      <c r="C102" s="63" t="s">
        <v>44</v>
      </c>
      <c r="D102" s="63" t="s">
        <v>45</v>
      </c>
      <c r="E102" s="63" t="s">
        <v>8</v>
      </c>
      <c r="F102" s="63">
        <v>2019</v>
      </c>
      <c r="G102" s="63">
        <v>4.99</v>
      </c>
      <c r="H102" s="63">
        <v>5</v>
      </c>
      <c r="I102" s="63">
        <v>1.4</v>
      </c>
      <c r="J102" s="63">
        <v>10</v>
      </c>
      <c r="K102" s="63">
        <v>54.4</v>
      </c>
      <c r="L102" s="63">
        <v>14</v>
      </c>
      <c r="M102" s="63">
        <v>25.2</v>
      </c>
      <c r="N102" s="68">
        <f t="shared" si="2"/>
        <v>2.7931034482758621</v>
      </c>
      <c r="O102" s="63">
        <f t="shared" si="3"/>
        <v>81</v>
      </c>
      <c r="P102" s="63" t="s">
        <v>5</v>
      </c>
      <c r="Q102" s="63">
        <v>5</v>
      </c>
      <c r="R102" s="63">
        <v>173</v>
      </c>
      <c r="S102" s="65">
        <v>23</v>
      </c>
      <c r="T102" s="65">
        <v>22</v>
      </c>
      <c r="U102" s="65">
        <v>22</v>
      </c>
      <c r="V102" s="66">
        <v>17.46268656716418</v>
      </c>
      <c r="W102" s="66">
        <v>1.3673469387755102</v>
      </c>
      <c r="X102" s="67">
        <v>0.33327633058470763</v>
      </c>
      <c r="Y102" s="67">
        <v>0.2801171289355322</v>
      </c>
      <c r="Z102" s="68">
        <v>1.4623655913978493</v>
      </c>
      <c r="AA102" s="67">
        <v>0.16311844077961019</v>
      </c>
      <c r="AB102" s="67">
        <v>7.2859744990892525E-2</v>
      </c>
      <c r="AC102" s="67">
        <v>0.22218422038980509</v>
      </c>
      <c r="AD102" s="67">
        <v>0.22218422038980509</v>
      </c>
      <c r="AE102" s="67">
        <v>0.11129497639458738</v>
      </c>
      <c r="AF102" s="68">
        <v>-3.6799962236707603E-2</v>
      </c>
      <c r="AG102" s="68">
        <v>4.8352458562976375E-2</v>
      </c>
      <c r="AH102" s="68">
        <v>4.8352458562976375E-2</v>
      </c>
      <c r="AI102" s="66">
        <v>-4.4674965908439057E-2</v>
      </c>
      <c r="AJ102" s="67">
        <v>3.4608378870673952E-2</v>
      </c>
      <c r="AK102" s="67">
        <v>0.16311844077961019</v>
      </c>
      <c r="AL102" s="67">
        <v>0.16311844077961019</v>
      </c>
      <c r="AM102" s="93">
        <v>9.6721897233619195E-2</v>
      </c>
      <c r="AN102" s="67">
        <v>0.1111111111111111</v>
      </c>
      <c r="AO102" s="67">
        <v>0.28125</v>
      </c>
      <c r="AP102" s="67">
        <v>0.28125</v>
      </c>
      <c r="AQ102" s="93">
        <v>0.16782407407407407</v>
      </c>
      <c r="AR102" s="68">
        <v>0.25644171779141101</v>
      </c>
      <c r="AS102" s="68">
        <v>1.4623655913978493</v>
      </c>
      <c r="AT102" s="68">
        <v>1.4623655913978493</v>
      </c>
      <c r="AU102" s="66">
        <v>0.79325185985646418</v>
      </c>
      <c r="AV102" s="68">
        <v>-0.8769067524521944</v>
      </c>
      <c r="AW102" s="68">
        <v>5.5450161864624592E-2</v>
      </c>
      <c r="AX102" s="68">
        <v>5.5450161864624592E-2</v>
      </c>
      <c r="AY102" s="66">
        <v>-0.52204453977377696</v>
      </c>
      <c r="AZ102" s="68" t="s">
        <v>5</v>
      </c>
      <c r="BA102" s="68">
        <v>0</v>
      </c>
      <c r="BB102" s="68">
        <v>0</v>
      </c>
      <c r="BC102" s="66">
        <v>0</v>
      </c>
      <c r="BD102" s="68" t="s">
        <v>5</v>
      </c>
      <c r="BE102" s="68">
        <v>0</v>
      </c>
      <c r="BF102" s="68">
        <v>0</v>
      </c>
      <c r="BG102" s="68">
        <v>0</v>
      </c>
      <c r="BH102" s="67">
        <v>-5.4157400257655613E-2</v>
      </c>
      <c r="BI102" s="67">
        <v>-4.6383542552675759E-2</v>
      </c>
      <c r="BJ102" s="67" t="s">
        <v>5</v>
      </c>
      <c r="BK102" s="63">
        <v>23.877551020408163</v>
      </c>
      <c r="BL102" s="63">
        <v>0.2857142857142857</v>
      </c>
      <c r="BM102" s="93">
        <v>0.13488372093023257</v>
      </c>
      <c r="BN102" s="93">
        <v>0.13488372093023257</v>
      </c>
      <c r="BO102" s="93">
        <v>7.9416764707926996E-2</v>
      </c>
      <c r="BP102" s="93">
        <v>5.5077757609393332E-2</v>
      </c>
      <c r="BQ102" s="93">
        <v>5.5077757609393332E-2</v>
      </c>
      <c r="BR102" s="93">
        <v>-5.4157400257655613E-2</v>
      </c>
      <c r="BS102" s="93">
        <v>2.9087046024417779E-2</v>
      </c>
      <c r="BT102" s="93">
        <v>2.9087046024417779E-2</v>
      </c>
      <c r="BU102" s="93">
        <v>-4.6383542552675759E-2</v>
      </c>
      <c r="BV102" s="68">
        <v>29.82</v>
      </c>
      <c r="BW102" s="68">
        <v>245</v>
      </c>
      <c r="BX102" s="68">
        <v>76</v>
      </c>
      <c r="BY102" s="68" t="s">
        <v>5</v>
      </c>
      <c r="BZ102" s="68" t="s">
        <v>5</v>
      </c>
      <c r="CA102" s="68" t="s">
        <v>5</v>
      </c>
      <c r="CB102" s="68" t="s">
        <v>5</v>
      </c>
      <c r="CC102" s="68" t="s">
        <v>5</v>
      </c>
      <c r="CD102" s="68" t="s">
        <v>5</v>
      </c>
      <c r="CE102" s="68" t="s">
        <v>5</v>
      </c>
      <c r="CF102" s="68" t="s">
        <v>5</v>
      </c>
      <c r="CG102" s="68" t="s">
        <v>5</v>
      </c>
    </row>
    <row r="103" spans="1:85" ht="16" x14ac:dyDescent="0.2">
      <c r="A103" s="63" t="s">
        <v>2513</v>
      </c>
      <c r="B103" t="s">
        <v>2513</v>
      </c>
      <c r="C103" s="63" t="s">
        <v>160</v>
      </c>
      <c r="D103" s="63" t="s">
        <v>403</v>
      </c>
      <c r="E103" s="63" t="s">
        <v>8</v>
      </c>
      <c r="F103" s="63">
        <v>2014</v>
      </c>
      <c r="G103" s="63" t="s">
        <v>5</v>
      </c>
      <c r="H103" s="63">
        <v>17</v>
      </c>
      <c r="I103" s="63">
        <v>21.6</v>
      </c>
      <c r="J103" s="63">
        <v>13</v>
      </c>
      <c r="K103" s="63">
        <v>61.2</v>
      </c>
      <c r="L103" s="63" t="s">
        <v>5</v>
      </c>
      <c r="M103" s="63" t="s">
        <v>5</v>
      </c>
      <c r="N103" s="68">
        <f t="shared" si="2"/>
        <v>2.7600000000000002</v>
      </c>
      <c r="O103" s="63">
        <f t="shared" si="3"/>
        <v>82.800000000000011</v>
      </c>
      <c r="P103" s="86" t="s">
        <v>162</v>
      </c>
      <c r="Q103" s="63">
        <v>4</v>
      </c>
      <c r="R103" s="63">
        <v>127</v>
      </c>
      <c r="S103" s="65">
        <v>23</v>
      </c>
      <c r="T103" s="65">
        <v>21</v>
      </c>
      <c r="U103" s="65">
        <v>21</v>
      </c>
      <c r="V103" s="66">
        <v>14.565891472868216</v>
      </c>
      <c r="W103" s="66">
        <v>3.4864864864864864</v>
      </c>
      <c r="X103" s="67">
        <v>0.31480120918184906</v>
      </c>
      <c r="Y103" s="67">
        <v>0.28417882910089637</v>
      </c>
      <c r="Z103" s="68">
        <v>1.5054150559211497</v>
      </c>
      <c r="AA103" s="67">
        <v>0.17402031930333817</v>
      </c>
      <c r="AB103" s="67">
        <v>0.13628001549186677</v>
      </c>
      <c r="AC103" s="67">
        <v>0.21831501831501832</v>
      </c>
      <c r="AD103" s="67">
        <v>0.19297238173366146</v>
      </c>
      <c r="AE103" s="67">
        <v>0.15422499542713894</v>
      </c>
      <c r="AF103" s="68">
        <v>-4.0327141059590926E-2</v>
      </c>
      <c r="AG103" s="68">
        <v>3.4723958249293169E-2</v>
      </c>
      <c r="AH103" s="68">
        <v>1.9140619906832745E-2</v>
      </c>
      <c r="AI103" s="66">
        <v>4.5124790321783292E-3</v>
      </c>
      <c r="AJ103" s="67">
        <v>0.14756003098373355</v>
      </c>
      <c r="AK103" s="67">
        <v>0.17948717948717949</v>
      </c>
      <c r="AL103" s="67">
        <v>0.16855345911949685</v>
      </c>
      <c r="AM103" s="93">
        <v>0.15856645048160706</v>
      </c>
      <c r="AN103" s="67">
        <v>0.125</v>
      </c>
      <c r="AO103" s="67">
        <v>0.25714285714285712</v>
      </c>
      <c r="AP103" s="67">
        <v>0.21739130434782608</v>
      </c>
      <c r="AQ103" s="93">
        <v>0.19984472049689439</v>
      </c>
      <c r="AR103" s="68">
        <v>1.5852981969486823</v>
      </c>
      <c r="AS103" s="68">
        <v>1.5852981969486823</v>
      </c>
      <c r="AT103" s="68">
        <v>1.425531914893617</v>
      </c>
      <c r="AU103" s="66">
        <v>1.5121267456476497</v>
      </c>
      <c r="AV103" s="68">
        <v>0.63071370194961107</v>
      </c>
      <c r="AW103" s="68">
        <v>0.63071370194961107</v>
      </c>
      <c r="AX103" s="68">
        <v>1.8616485360392288E-2</v>
      </c>
      <c r="AY103" s="66">
        <v>0.28870677957019847</v>
      </c>
      <c r="AZ103" s="68">
        <v>0.89057234141546859</v>
      </c>
      <c r="BA103" s="68">
        <v>0.89057234141546859</v>
      </c>
      <c r="BB103" s="68">
        <v>0.42755035425416277</v>
      </c>
      <c r="BC103" s="66">
        <v>0.62193790176654784</v>
      </c>
      <c r="BD103" s="68">
        <v>0.46883957466481729</v>
      </c>
      <c r="BE103" s="68">
        <v>0.46883957466481729</v>
      </c>
      <c r="BF103" s="68">
        <v>-7.1440426065564333E-2</v>
      </c>
      <c r="BG103" s="68">
        <v>0.19185440961282688</v>
      </c>
      <c r="BH103" s="67">
        <v>2.5906120778061547E-2</v>
      </c>
      <c r="BI103" s="67">
        <v>6.8608895346361359E-3</v>
      </c>
      <c r="BJ103" s="67">
        <v>-6.1681353399426708E-2</v>
      </c>
      <c r="BK103" s="63">
        <v>50.783783783783782</v>
      </c>
      <c r="BL103" s="63">
        <v>0.43243243243243246</v>
      </c>
      <c r="BM103" s="93">
        <v>0.14227642276422764</v>
      </c>
      <c r="BN103" s="93">
        <v>0.14227642276422764</v>
      </c>
      <c r="BO103" s="93">
        <v>9.5460724474492609E-2</v>
      </c>
      <c r="BP103" s="93">
        <v>6.0512775949279993E-2</v>
      </c>
      <c r="BQ103" s="93">
        <v>6.0512775949279993E-2</v>
      </c>
      <c r="BR103" s="93">
        <v>2.5906120778061547E-2</v>
      </c>
      <c r="BS103" s="93">
        <v>4.1612774469638736E-2</v>
      </c>
      <c r="BT103" s="93">
        <v>-1.2479263172585076E-4</v>
      </c>
      <c r="BU103" s="93">
        <v>6.8608895346361359E-3</v>
      </c>
      <c r="BV103" s="68">
        <v>3.9422882299920001</v>
      </c>
      <c r="BW103" s="68">
        <v>241</v>
      </c>
      <c r="BX103" s="68">
        <v>74</v>
      </c>
      <c r="BY103" s="68">
        <v>16</v>
      </c>
      <c r="BZ103" s="68">
        <v>4.6399999999999997</v>
      </c>
      <c r="CA103" s="68">
        <v>6.93</v>
      </c>
      <c r="CB103" s="68">
        <v>4.4000000000000004</v>
      </c>
      <c r="CC103" s="68">
        <v>36.5</v>
      </c>
      <c r="CD103" s="68">
        <v>12</v>
      </c>
      <c r="CE103" s="68">
        <v>122.5</v>
      </c>
      <c r="CF103" s="68">
        <v>15.24694654</v>
      </c>
      <c r="CG103" s="68">
        <v>13.9865827288</v>
      </c>
    </row>
    <row r="104" spans="1:85" ht="16" x14ac:dyDescent="0.2">
      <c r="A104" s="63" t="s">
        <v>2387</v>
      </c>
      <c r="B104" t="s">
        <v>2387</v>
      </c>
      <c r="C104" s="63" t="s">
        <v>54</v>
      </c>
      <c r="D104" s="63" t="s">
        <v>27</v>
      </c>
      <c r="E104" s="63" t="s">
        <v>8</v>
      </c>
      <c r="F104" s="63">
        <v>2019</v>
      </c>
      <c r="G104" s="63">
        <v>4.67</v>
      </c>
      <c r="H104" s="63">
        <v>2</v>
      </c>
      <c r="I104" s="63">
        <v>0</v>
      </c>
      <c r="J104" s="63">
        <v>16</v>
      </c>
      <c r="K104" s="63">
        <v>27.6</v>
      </c>
      <c r="L104" s="63">
        <v>16</v>
      </c>
      <c r="M104" s="63">
        <v>65.099999999999994</v>
      </c>
      <c r="N104" s="68">
        <f t="shared" si="2"/>
        <v>2.7264705882352938</v>
      </c>
      <c r="O104" s="63">
        <f t="shared" si="3"/>
        <v>92.699999999999989</v>
      </c>
      <c r="P104" s="86" t="s">
        <v>195</v>
      </c>
      <c r="Q104" s="63">
        <v>5</v>
      </c>
      <c r="R104" s="63">
        <v>154</v>
      </c>
      <c r="S104" s="65">
        <v>21</v>
      </c>
      <c r="T104" s="65" t="s">
        <v>5</v>
      </c>
      <c r="U104" s="65" t="s">
        <v>5</v>
      </c>
      <c r="V104" s="66">
        <v>13</v>
      </c>
      <c r="W104" s="66">
        <v>2.5384615384615383</v>
      </c>
      <c r="X104" s="67">
        <v>0.22039247486214725</v>
      </c>
      <c r="Y104" s="67">
        <v>0.24462795977943561</v>
      </c>
      <c r="Z104" s="68">
        <v>1.3638676844783715</v>
      </c>
      <c r="AA104" s="67">
        <v>0.17385663314952968</v>
      </c>
      <c r="AB104" s="67">
        <v>9.084932689665999E-2</v>
      </c>
      <c r="AC104" s="67">
        <v>0.14692831657476485</v>
      </c>
      <c r="AD104" s="67">
        <v>0.14692831657476485</v>
      </c>
      <c r="AE104" s="67">
        <v>9.2374545010868767E-2</v>
      </c>
      <c r="AF104" s="68">
        <v>-1.640046606552549E-2</v>
      </c>
      <c r="AG104" s="68">
        <v>-9.8689235171869061E-3</v>
      </c>
      <c r="AH104" s="68">
        <v>-9.8689235171869061E-3</v>
      </c>
      <c r="AI104" s="66">
        <v>-1.3134694791356198E-2</v>
      </c>
      <c r="AJ104" s="67">
        <v>7.6435495898583145E-2</v>
      </c>
      <c r="AK104" s="67">
        <v>0.17385663314952968</v>
      </c>
      <c r="AL104" s="67">
        <v>0.17385663314952968</v>
      </c>
      <c r="AM104" s="93">
        <v>9.5772481834603004E-2</v>
      </c>
      <c r="AN104" s="67">
        <v>0.10526315789473684</v>
      </c>
      <c r="AO104" s="67">
        <v>0.12</v>
      </c>
      <c r="AP104" s="67">
        <v>0.12</v>
      </c>
      <c r="AQ104" s="93">
        <v>8.8976608187134487E-2</v>
      </c>
      <c r="AR104" s="68">
        <v>0.80855582524271841</v>
      </c>
      <c r="AS104" s="68">
        <v>1.3638676844783717</v>
      </c>
      <c r="AT104" s="68">
        <v>1.3638676844783717</v>
      </c>
      <c r="AU104" s="66">
        <v>0.99098327517018792</v>
      </c>
      <c r="AV104" s="68">
        <v>-0.14602866975635287</v>
      </c>
      <c r="AW104" s="68">
        <v>4.1777455268140473E-2</v>
      </c>
      <c r="AX104" s="68">
        <v>4.1777455268140473E-2</v>
      </c>
      <c r="AY104" s="66">
        <v>-5.2125607244106198E-2</v>
      </c>
      <c r="AZ104" s="68">
        <v>-1.1141036839987777</v>
      </c>
      <c r="BA104" s="68">
        <v>-0.65671754220055423</v>
      </c>
      <c r="BB104" s="68">
        <v>-0.65671754220055423</v>
      </c>
      <c r="BC104" s="66">
        <v>-0.9969600456962614</v>
      </c>
      <c r="BD104" s="68">
        <v>-1.9784812117943189</v>
      </c>
      <c r="BE104" s="68">
        <v>-0.38976115935509625</v>
      </c>
      <c r="BF104" s="68">
        <v>-0.38976115935509625</v>
      </c>
      <c r="BG104" s="68">
        <v>-1.1999245760327628</v>
      </c>
      <c r="BH104" s="67">
        <v>-4.7600537693114515E-2</v>
      </c>
      <c r="BI104" s="67">
        <v>-3.0383543472813999E-2</v>
      </c>
      <c r="BJ104" s="67">
        <v>-0.11529484697522026</v>
      </c>
      <c r="BK104" s="63">
        <v>33</v>
      </c>
      <c r="BL104" s="63">
        <v>0.23076923076923078</v>
      </c>
      <c r="BM104" s="93">
        <v>0.10432569974554708</v>
      </c>
      <c r="BN104" s="93">
        <v>0.10432569974554708</v>
      </c>
      <c r="BO104" s="93">
        <v>5.5751216896957188E-2</v>
      </c>
      <c r="BP104" s="93">
        <v>2.2340798564101372E-3</v>
      </c>
      <c r="BQ104" s="93">
        <v>2.2340798564101372E-3</v>
      </c>
      <c r="BR104" s="93">
        <v>-4.7600537693114515E-2</v>
      </c>
      <c r="BS104" s="93">
        <v>-2.369691299058313E-3</v>
      </c>
      <c r="BT104" s="93">
        <v>-2.369691299058313E-3</v>
      </c>
      <c r="BU104" s="93">
        <v>-3.0383543472813999E-2</v>
      </c>
      <c r="BV104" s="68">
        <v>3.9175722240000002</v>
      </c>
      <c r="BW104" s="68">
        <v>254</v>
      </c>
      <c r="BX104" s="68">
        <v>76</v>
      </c>
      <c r="BY104" s="68">
        <v>23</v>
      </c>
      <c r="BZ104" s="68">
        <v>4.68</v>
      </c>
      <c r="CA104" s="68" t="s">
        <v>5</v>
      </c>
      <c r="CB104" s="68" t="s">
        <v>5</v>
      </c>
      <c r="CC104" s="68">
        <v>32</v>
      </c>
      <c r="CD104" s="68">
        <v>112</v>
      </c>
      <c r="CE104" s="68">
        <v>11.4</v>
      </c>
      <c r="CF104" s="68">
        <v>113.6489932623</v>
      </c>
      <c r="CG104" s="68">
        <v>15.896181446268001</v>
      </c>
    </row>
    <row r="105" spans="1:85" ht="16" x14ac:dyDescent="0.2">
      <c r="A105" s="63" t="s">
        <v>2601</v>
      </c>
      <c r="B105" t="s">
        <v>2601</v>
      </c>
      <c r="C105" s="63" t="s">
        <v>74</v>
      </c>
      <c r="D105" s="63" t="s">
        <v>43</v>
      </c>
      <c r="E105" s="63" t="s">
        <v>8</v>
      </c>
      <c r="F105" s="63">
        <v>2010</v>
      </c>
      <c r="G105" s="63">
        <v>4.68</v>
      </c>
      <c r="H105" s="63">
        <v>15</v>
      </c>
      <c r="I105" s="63">
        <v>15.2</v>
      </c>
      <c r="J105" s="63">
        <v>14</v>
      </c>
      <c r="K105" s="63">
        <v>64.400000000000006</v>
      </c>
      <c r="L105" s="63">
        <v>13</v>
      </c>
      <c r="M105" s="63">
        <v>34.700000000000003</v>
      </c>
      <c r="N105" s="68">
        <f t="shared" si="2"/>
        <v>2.7214285714285715</v>
      </c>
      <c r="O105" s="63">
        <f t="shared" si="3"/>
        <v>114.30000000000001</v>
      </c>
      <c r="P105" s="86" t="s">
        <v>81</v>
      </c>
      <c r="Q105" s="63">
        <v>4</v>
      </c>
      <c r="R105" s="63">
        <v>133</v>
      </c>
      <c r="S105" s="65">
        <v>22</v>
      </c>
      <c r="T105" s="65">
        <v>21</v>
      </c>
      <c r="U105" s="65" t="s">
        <v>5</v>
      </c>
      <c r="V105" s="66">
        <v>15.020408163265307</v>
      </c>
      <c r="W105" s="66">
        <v>2.4500000000000002</v>
      </c>
      <c r="X105" s="67">
        <v>0.26308745632818664</v>
      </c>
      <c r="Y105" s="67">
        <v>0.23146624591457232</v>
      </c>
      <c r="Z105" s="68">
        <v>0.98992443324937029</v>
      </c>
      <c r="AA105" s="67">
        <v>0.14025695931477516</v>
      </c>
      <c r="AB105" s="67">
        <v>0.12628382991705042</v>
      </c>
      <c r="AC105" s="67">
        <v>0.17539163755212442</v>
      </c>
      <c r="AD105" s="67">
        <v>0.17539163755212442</v>
      </c>
      <c r="AE105" s="67">
        <v>0.15083773373458742</v>
      </c>
      <c r="AF105" s="68">
        <v>-3.0513410174901334E-2</v>
      </c>
      <c r="AG105" s="68">
        <v>-8.1994225136007293E-3</v>
      </c>
      <c r="AH105" s="68">
        <v>-8.1994225136007293E-3</v>
      </c>
      <c r="AI105" s="66">
        <v>-1.9356416344251032E-2</v>
      </c>
      <c r="AJ105" s="67">
        <v>9.4672922991995589E-2</v>
      </c>
      <c r="AK105" s="67">
        <v>0.14025695931477516</v>
      </c>
      <c r="AL105" s="67">
        <v>0.14025695931477516</v>
      </c>
      <c r="AM105" s="93">
        <v>0.11746494115338538</v>
      </c>
      <c r="AN105" s="67">
        <v>0.15789473684210525</v>
      </c>
      <c r="AO105" s="67">
        <v>0.21052631578947367</v>
      </c>
      <c r="AP105" s="67">
        <v>0.21052631578947367</v>
      </c>
      <c r="AQ105" s="93">
        <v>0.18421052631578946</v>
      </c>
      <c r="AR105" s="68">
        <v>1.1909722222222223</v>
      </c>
      <c r="AS105" s="68">
        <v>1.2599038241355622</v>
      </c>
      <c r="AT105" s="68">
        <v>1.2599038241355622</v>
      </c>
      <c r="AU105" s="66">
        <v>1.2254380231788922</v>
      </c>
      <c r="AV105" s="68">
        <v>-0.13111800698800891</v>
      </c>
      <c r="AW105" s="68">
        <v>-0.13111800698800891</v>
      </c>
      <c r="AX105" s="68">
        <v>-0.13892764539834102</v>
      </c>
      <c r="AY105" s="66">
        <v>-0.13502282619317496</v>
      </c>
      <c r="AZ105" s="68">
        <v>-0.33125221921296344</v>
      </c>
      <c r="BA105" s="68">
        <v>-0.26232061729962353</v>
      </c>
      <c r="BB105" s="68">
        <v>-0.26232061729962353</v>
      </c>
      <c r="BC105" s="66">
        <v>-0.29678641825629348</v>
      </c>
      <c r="BD105" s="68">
        <v>0.34567032868881753</v>
      </c>
      <c r="BE105" s="68">
        <v>0.34567032868881753</v>
      </c>
      <c r="BF105" s="68">
        <v>-0.61377517283610716</v>
      </c>
      <c r="BG105" s="68">
        <v>-0.13405242207364482</v>
      </c>
      <c r="BH105" s="67">
        <v>-5.0398400670140495E-2</v>
      </c>
      <c r="BI105" s="67">
        <v>-1.2375015318141086E-2</v>
      </c>
      <c r="BJ105" s="67">
        <v>-7.3556384134496666E-2</v>
      </c>
      <c r="BK105" s="63">
        <v>36.799999999999997</v>
      </c>
      <c r="BL105" s="63">
        <v>0.5</v>
      </c>
      <c r="BM105" s="93">
        <v>6.0453400503778336E-2</v>
      </c>
      <c r="BN105" s="93">
        <v>6.0453400503778336E-2</v>
      </c>
      <c r="BO105" s="93">
        <v>6.0274777174966092E-2</v>
      </c>
      <c r="BP105" s="93">
        <v>-2.3847171039157039E-2</v>
      </c>
      <c r="BQ105" s="93">
        <v>-2.3847171039157039E-2</v>
      </c>
      <c r="BR105" s="93">
        <v>-5.0398400670140495E-2</v>
      </c>
      <c r="BS105" s="93">
        <v>-1.7358526795094309E-3</v>
      </c>
      <c r="BT105" s="93">
        <v>-1.7358526795094309E-3</v>
      </c>
      <c r="BU105" s="93">
        <v>-1.2375015318141086E-2</v>
      </c>
      <c r="BV105" s="68">
        <v>28.562235644967</v>
      </c>
      <c r="BW105" s="68">
        <v>26</v>
      </c>
      <c r="BX105" s="68">
        <v>8</v>
      </c>
      <c r="BY105" s="68">
        <v>17</v>
      </c>
      <c r="BZ105" s="68">
        <v>4.8600000000000003</v>
      </c>
      <c r="CA105" s="68">
        <v>7.9</v>
      </c>
      <c r="CB105" s="68">
        <v>4.57</v>
      </c>
      <c r="CC105" s="68">
        <v>31</v>
      </c>
      <c r="CD105" s="68">
        <v>113</v>
      </c>
      <c r="CE105" s="68">
        <v>19.2</v>
      </c>
      <c r="CF105" s="68">
        <v>11.2862362913</v>
      </c>
      <c r="CG105" s="68">
        <v>93.298977543000007</v>
      </c>
    </row>
    <row r="106" spans="1:85" ht="16" x14ac:dyDescent="0.2">
      <c r="A106" s="63" t="s">
        <v>2428</v>
      </c>
      <c r="B106" t="s">
        <v>2428</v>
      </c>
      <c r="C106" s="63" t="s">
        <v>504</v>
      </c>
      <c r="D106" s="63" t="s">
        <v>96</v>
      </c>
      <c r="E106" s="63" t="s">
        <v>8</v>
      </c>
      <c r="F106" s="63">
        <v>2017</v>
      </c>
      <c r="G106" s="63">
        <v>5.1100000000000003</v>
      </c>
      <c r="H106" s="63">
        <v>6</v>
      </c>
      <c r="I106" s="63">
        <v>0</v>
      </c>
      <c r="J106" s="63">
        <v>7</v>
      </c>
      <c r="K106" s="63">
        <v>3.4</v>
      </c>
      <c r="L106" s="63">
        <v>15</v>
      </c>
      <c r="M106" s="63">
        <v>72.3</v>
      </c>
      <c r="N106" s="68">
        <f t="shared" si="2"/>
        <v>2.7035714285714287</v>
      </c>
      <c r="O106" s="63">
        <f t="shared" si="3"/>
        <v>75.7</v>
      </c>
      <c r="P106" s="86" t="s">
        <v>251</v>
      </c>
      <c r="Q106" s="63">
        <v>4</v>
      </c>
      <c r="R106" s="63">
        <v>114</v>
      </c>
      <c r="S106" s="65">
        <v>25</v>
      </c>
      <c r="T106" s="65">
        <v>22</v>
      </c>
      <c r="U106" s="65">
        <v>22</v>
      </c>
      <c r="V106" s="66">
        <v>13.031446540880504</v>
      </c>
      <c r="W106" s="66">
        <v>4.6764705882352944</v>
      </c>
      <c r="X106" s="67">
        <v>0.3403121042526247</v>
      </c>
      <c r="Y106" s="67">
        <v>0.37768617999101273</v>
      </c>
      <c r="Z106" s="68">
        <v>2.1967545638945234</v>
      </c>
      <c r="AA106" s="67">
        <v>0.26840148698884758</v>
      </c>
      <c r="AB106" s="67">
        <v>8.4173441734417348E-2</v>
      </c>
      <c r="AC106" s="67">
        <v>0.21991502920870951</v>
      </c>
      <c r="AD106" s="67">
        <v>0.21991502920870951</v>
      </c>
      <c r="AE106" s="67">
        <v>0.1683457891225538</v>
      </c>
      <c r="AF106" s="68">
        <v>-2.548626549318278E-2</v>
      </c>
      <c r="AG106" s="68">
        <v>4.5524435871329816E-2</v>
      </c>
      <c r="AH106" s="68">
        <v>4.5524435871329816E-2</v>
      </c>
      <c r="AI106" s="66">
        <v>1.5718434991950931E-2</v>
      </c>
      <c r="AJ106" s="67">
        <v>5.7235772357723577E-2</v>
      </c>
      <c r="AK106" s="67">
        <v>0.26840148698884758</v>
      </c>
      <c r="AL106" s="67">
        <v>0.26840148698884758</v>
      </c>
      <c r="AM106" s="93">
        <v>0.17840911996264927</v>
      </c>
      <c r="AN106" s="67">
        <v>0.1111111111111111</v>
      </c>
      <c r="AO106" s="67">
        <v>0.19230769230769232</v>
      </c>
      <c r="AP106" s="67">
        <v>0.17142857142857143</v>
      </c>
      <c r="AQ106" s="93">
        <v>0.15828245828245829</v>
      </c>
      <c r="AR106" s="68">
        <v>0.57345971563981035</v>
      </c>
      <c r="AS106" s="68">
        <v>2.1967545638945234</v>
      </c>
      <c r="AT106" s="68">
        <v>2.1967545638945234</v>
      </c>
      <c r="AU106" s="66">
        <v>1.4643229235174324</v>
      </c>
      <c r="AV106" s="68">
        <v>-0.55988875460379506</v>
      </c>
      <c r="AW106" s="68">
        <v>0.38245334973164202</v>
      </c>
      <c r="AX106" s="68">
        <v>0.38245334973164202</v>
      </c>
      <c r="AY106" s="66">
        <v>1.2801218870862127E-2</v>
      </c>
      <c r="AZ106" s="68">
        <v>-1.2347437245907531</v>
      </c>
      <c r="BA106" s="68">
        <v>0.50814152628695064</v>
      </c>
      <c r="BB106" s="68">
        <v>0.50814152628695064</v>
      </c>
      <c r="BC106" s="66">
        <v>-0.3273032145816997</v>
      </c>
      <c r="BD106" s="68">
        <v>-1.1179145468461549E-2</v>
      </c>
      <c r="BE106" s="68">
        <v>0.19493509306817947</v>
      </c>
      <c r="BF106" s="68">
        <v>0.19493509306817947</v>
      </c>
      <c r="BG106" s="68">
        <v>9.1877973799858959E-2</v>
      </c>
      <c r="BH106" s="67">
        <v>-4.8231670947361527E-4</v>
      </c>
      <c r="BI106" s="67">
        <v>-8.455465053545016E-4</v>
      </c>
      <c r="BJ106" s="67">
        <v>-2.9315036737636635E-2</v>
      </c>
      <c r="BK106" s="63">
        <v>60.941176470588232</v>
      </c>
      <c r="BL106" s="63">
        <v>0.38235294117647056</v>
      </c>
      <c r="BM106" s="93">
        <v>0.16835699797160245</v>
      </c>
      <c r="BN106" s="93">
        <v>0.16835699797160245</v>
      </c>
      <c r="BO106" s="93">
        <v>0.10880194307302005</v>
      </c>
      <c r="BP106" s="93">
        <v>0.10154941737115979</v>
      </c>
      <c r="BQ106" s="93">
        <v>0.10154941737115979</v>
      </c>
      <c r="BR106" s="93">
        <v>-4.8231670947361527E-4</v>
      </c>
      <c r="BS106" s="93">
        <v>1.5763185297185206E-2</v>
      </c>
      <c r="BT106" s="93">
        <v>1.5763185297185206E-2</v>
      </c>
      <c r="BU106" s="93">
        <v>-8.455465053545016E-4</v>
      </c>
      <c r="BV106" s="68">
        <v>29.822657657800001</v>
      </c>
      <c r="BW106" s="68">
        <v>245</v>
      </c>
      <c r="BX106" s="68">
        <v>76</v>
      </c>
      <c r="BY106" s="68">
        <v>27</v>
      </c>
      <c r="BZ106" s="68">
        <v>4.68</v>
      </c>
      <c r="CA106" s="68">
        <v>6.72</v>
      </c>
      <c r="CB106" s="68">
        <v>4.17</v>
      </c>
      <c r="CC106" s="68">
        <v>34</v>
      </c>
      <c r="CD106" s="68">
        <v>113</v>
      </c>
      <c r="CE106" s="68">
        <v>114.3</v>
      </c>
      <c r="CF106" s="68">
        <v>19.522684538189999</v>
      </c>
      <c r="CG106" s="68">
        <v>12.143954544628</v>
      </c>
    </row>
    <row r="107" spans="1:85" ht="16" x14ac:dyDescent="0.2">
      <c r="A107" s="63" t="s">
        <v>2531</v>
      </c>
      <c r="B107" t="s">
        <v>2531</v>
      </c>
      <c r="C107" s="63" t="s">
        <v>209</v>
      </c>
      <c r="D107" s="63" t="s">
        <v>436</v>
      </c>
      <c r="E107" s="63" t="s">
        <v>8</v>
      </c>
      <c r="F107" s="63">
        <v>2013</v>
      </c>
      <c r="G107" s="63" t="s">
        <v>5</v>
      </c>
      <c r="H107" s="63" t="s">
        <v>5</v>
      </c>
      <c r="I107" s="63" t="s">
        <v>5</v>
      </c>
      <c r="J107" s="63">
        <v>16</v>
      </c>
      <c r="K107" s="63">
        <v>61.5</v>
      </c>
      <c r="L107" s="63">
        <v>16</v>
      </c>
      <c r="M107" s="63">
        <v>24.4</v>
      </c>
      <c r="N107" s="68">
        <f t="shared" si="2"/>
        <v>2.6843750000000002</v>
      </c>
      <c r="O107" s="63">
        <f t="shared" si="3"/>
        <v>85.9</v>
      </c>
      <c r="P107" s="86" t="s">
        <v>256</v>
      </c>
      <c r="Q107" s="63">
        <v>4</v>
      </c>
      <c r="R107" s="63">
        <v>115</v>
      </c>
      <c r="S107" s="65">
        <v>22</v>
      </c>
      <c r="T107" s="65">
        <v>19</v>
      </c>
      <c r="U107" s="65">
        <v>20</v>
      </c>
      <c r="V107" s="66">
        <v>14.605633802816902</v>
      </c>
      <c r="W107" s="66">
        <v>3.4634146341463414</v>
      </c>
      <c r="X107" s="67">
        <v>0.3914380759883539</v>
      </c>
      <c r="Y107" s="67">
        <v>0.38487235015279486</v>
      </c>
      <c r="Z107" s="68">
        <v>2.003992015968064</v>
      </c>
      <c r="AA107" s="67">
        <v>0.2536634663971703</v>
      </c>
      <c r="AB107" s="67">
        <v>0</v>
      </c>
      <c r="AC107" s="67">
        <v>0.25806772413107254</v>
      </c>
      <c r="AD107" s="67">
        <v>0.24349839986525182</v>
      </c>
      <c r="AE107" s="67">
        <v>0.22966709079227657</v>
      </c>
      <c r="AF107" s="68">
        <v>7.7775441152905272E-2</v>
      </c>
      <c r="AG107" s="68">
        <v>0.10127048403912078</v>
      </c>
      <c r="AH107" s="68">
        <v>5.9907339799526671E-2</v>
      </c>
      <c r="AI107" s="66">
        <v>7.965108833051758E-2</v>
      </c>
      <c r="AJ107" s="67">
        <v>0</v>
      </c>
      <c r="AK107" s="67">
        <v>0.2536634663971703</v>
      </c>
      <c r="AL107" s="67">
        <v>0.2536634663971703</v>
      </c>
      <c r="AM107" s="93">
        <v>0.20695322920360079</v>
      </c>
      <c r="AN107" s="67">
        <v>0</v>
      </c>
      <c r="AO107" s="67">
        <v>0.2857142857142857</v>
      </c>
      <c r="AP107" s="67">
        <v>0.23333333333333334</v>
      </c>
      <c r="AQ107" s="93">
        <v>0.25238095238095237</v>
      </c>
      <c r="AR107" s="68">
        <v>0</v>
      </c>
      <c r="AS107" s="68">
        <v>2.1581452479656074</v>
      </c>
      <c r="AT107" s="68">
        <v>2.1581452479656074</v>
      </c>
      <c r="AU107" s="66">
        <v>1.3910270440411869</v>
      </c>
      <c r="AV107" s="68">
        <v>-0.95458449499907128</v>
      </c>
      <c r="AW107" s="68">
        <v>0.75931377843170411</v>
      </c>
      <c r="AX107" s="68">
        <v>0.75931377843170411</v>
      </c>
      <c r="AY107" s="66">
        <v>0.1888133780444842</v>
      </c>
      <c r="AZ107" s="68">
        <v>-1.512085825155381</v>
      </c>
      <c r="BA107" s="68">
        <v>0.61120499712475951</v>
      </c>
      <c r="BB107" s="68">
        <v>0.61120499712475951</v>
      </c>
      <c r="BC107" s="66">
        <v>-0.13848599395692746</v>
      </c>
      <c r="BD107" s="68">
        <v>-0.62269747595533453</v>
      </c>
      <c r="BE107" s="68">
        <v>0.70984405745769363</v>
      </c>
      <c r="BF107" s="68">
        <v>0.62534067757583456</v>
      </c>
      <c r="BG107" s="68">
        <v>0.23749575302606454</v>
      </c>
      <c r="BH107" s="67">
        <v>6.6591246684294045E-3</v>
      </c>
      <c r="BI107" s="67">
        <v>8.3915151806477919E-2</v>
      </c>
      <c r="BJ107" s="67">
        <v>3.6490905207554325E-3</v>
      </c>
      <c r="BK107" s="63">
        <v>50.585365853658537</v>
      </c>
      <c r="BL107" s="63">
        <v>0.3902439024390244</v>
      </c>
      <c r="BM107" s="93">
        <v>0.12974051896207583</v>
      </c>
      <c r="BN107" s="93">
        <v>0.12974051896207583</v>
      </c>
      <c r="BO107" s="93">
        <v>8.5587530097653644E-2</v>
      </c>
      <c r="BP107" s="93">
        <v>8.9559336043238097E-2</v>
      </c>
      <c r="BQ107" s="93">
        <v>8.9559336043238097E-2</v>
      </c>
      <c r="BR107" s="93">
        <v>6.6591246684294045E-3</v>
      </c>
      <c r="BS107" s="93">
        <v>0.10876971625724938</v>
      </c>
      <c r="BT107" s="93">
        <v>6.6370909633617969E-2</v>
      </c>
      <c r="BU107" s="93">
        <v>8.3915151806477919E-2</v>
      </c>
      <c r="BV107" s="68">
        <v>28.815333282367309</v>
      </c>
      <c r="BW107" s="68">
        <v>243</v>
      </c>
      <c r="BX107" s="68">
        <v>77</v>
      </c>
      <c r="BY107" s="68">
        <v>13</v>
      </c>
      <c r="BZ107" s="68">
        <v>4.7300000000000004</v>
      </c>
      <c r="CA107" s="68">
        <v>7.41</v>
      </c>
      <c r="CB107" s="68">
        <v>4.37</v>
      </c>
      <c r="CC107" s="68">
        <v>32.5</v>
      </c>
      <c r="CD107" s="68">
        <v>11</v>
      </c>
      <c r="CE107" s="68">
        <v>11.25</v>
      </c>
      <c r="CF107" s="68">
        <v>16.472157365600001</v>
      </c>
      <c r="CG107" s="68">
        <v>97.938464413179005</v>
      </c>
    </row>
    <row r="108" spans="1:85" x14ac:dyDescent="0.2">
      <c r="A108" s="63" t="s">
        <v>2442</v>
      </c>
      <c r="B108" t="s">
        <v>2442</v>
      </c>
      <c r="C108" s="63" t="s">
        <v>521</v>
      </c>
      <c r="D108" s="63" t="s">
        <v>62</v>
      </c>
      <c r="E108" s="63" t="s">
        <v>8</v>
      </c>
      <c r="F108" s="63">
        <v>2017</v>
      </c>
      <c r="G108" s="63">
        <v>4.84</v>
      </c>
      <c r="H108" s="63" t="s">
        <v>5</v>
      </c>
      <c r="I108" s="63" t="s">
        <v>5</v>
      </c>
      <c r="J108" s="63" t="s">
        <v>5</v>
      </c>
      <c r="K108" s="63" t="s">
        <v>5</v>
      </c>
      <c r="L108" s="63">
        <v>13</v>
      </c>
      <c r="M108" s="63">
        <v>34.799999999999997</v>
      </c>
      <c r="N108" s="68">
        <f t="shared" si="2"/>
        <v>2.6769230769230767</v>
      </c>
      <c r="O108" s="63">
        <f t="shared" si="3"/>
        <v>34.799999999999997</v>
      </c>
      <c r="P108" s="63" t="s">
        <v>5</v>
      </c>
      <c r="Q108" s="63">
        <v>8</v>
      </c>
      <c r="R108" s="63">
        <v>300</v>
      </c>
      <c r="S108" s="65">
        <v>22</v>
      </c>
      <c r="T108" s="65">
        <v>20</v>
      </c>
      <c r="U108" s="65">
        <v>21</v>
      </c>
      <c r="V108" s="66">
        <v>13.459183673469388</v>
      </c>
      <c r="W108" s="66">
        <v>2.9696969696969697</v>
      </c>
      <c r="X108" s="67">
        <v>0.41723851112497401</v>
      </c>
      <c r="Y108" s="67">
        <v>0.346153046371387</v>
      </c>
      <c r="Z108" s="68">
        <v>1.5758157389635317</v>
      </c>
      <c r="AA108" s="67">
        <v>0.19917515769044153</v>
      </c>
      <c r="AB108" s="67">
        <v>9.0540274727076014E-2</v>
      </c>
      <c r="AC108" s="67">
        <v>0.27815900741664934</v>
      </c>
      <c r="AD108" s="67">
        <v>0.27815900741664934</v>
      </c>
      <c r="AE108" s="67">
        <v>0.17986290966585461</v>
      </c>
      <c r="AF108" s="68">
        <v>-1.9119432500524114E-2</v>
      </c>
      <c r="AG108" s="68">
        <v>9.4567947350924192E-2</v>
      </c>
      <c r="AH108" s="68">
        <v>9.4567947350924192E-2</v>
      </c>
      <c r="AI108" s="66">
        <v>2.9846907204095618E-2</v>
      </c>
      <c r="AJ108" s="67">
        <v>4.4716913090515689E-2</v>
      </c>
      <c r="AK108" s="67">
        <v>0.19917515769044153</v>
      </c>
      <c r="AL108" s="67">
        <v>0.19917515769044153</v>
      </c>
      <c r="AM108" s="93">
        <v>0.1097535693594593</v>
      </c>
      <c r="AN108" s="67">
        <v>0.13636363636363635</v>
      </c>
      <c r="AO108" s="67">
        <v>0.35714285714285715</v>
      </c>
      <c r="AP108" s="67">
        <v>0.35714285714285715</v>
      </c>
      <c r="AQ108" s="93">
        <v>0.24997224997224995</v>
      </c>
      <c r="AR108" s="68">
        <v>0.4950859950859951</v>
      </c>
      <c r="AS108" s="68">
        <v>1.5758157389635317</v>
      </c>
      <c r="AT108" s="68">
        <v>1.5758157389635317</v>
      </c>
      <c r="AU108" s="66">
        <v>0.91435329630316453</v>
      </c>
      <c r="AV108" s="68">
        <v>-0.63826247515761025</v>
      </c>
      <c r="AW108" s="68">
        <v>0.17698426942962842</v>
      </c>
      <c r="AX108" s="68">
        <v>0.17698426942962842</v>
      </c>
      <c r="AY108" s="66">
        <v>-0.37040342669274873</v>
      </c>
      <c r="AZ108" s="68">
        <v>-1.3391515072467672</v>
      </c>
      <c r="BA108" s="68">
        <v>-0.12417352679504723</v>
      </c>
      <c r="BB108" s="68">
        <v>-0.12417352679504723</v>
      </c>
      <c r="BC108" s="66">
        <v>-0.84044374771883013</v>
      </c>
      <c r="BD108" s="68">
        <v>-1.5630059535992082</v>
      </c>
      <c r="BE108" s="68">
        <v>-4.8441405161592455E-2</v>
      </c>
      <c r="BF108" s="68">
        <v>-4.8441405161592455E-2</v>
      </c>
      <c r="BG108" s="68">
        <v>-0.83346227097973136</v>
      </c>
      <c r="BH108" s="67">
        <v>-5.5405266238834815E-2</v>
      </c>
      <c r="BI108" s="67">
        <v>3.4110970680055967E-2</v>
      </c>
      <c r="BJ108" s="67">
        <v>-8.7286945950872261E-2</v>
      </c>
      <c r="BK108" s="63">
        <v>39.969696969696969</v>
      </c>
      <c r="BL108" s="63">
        <v>0.84848484848484851</v>
      </c>
      <c r="BM108" s="93">
        <v>9.5969289827255277E-2</v>
      </c>
      <c r="BN108" s="93">
        <v>9.5969289827255277E-2</v>
      </c>
      <c r="BO108" s="93">
        <v>6.1856982599313749E-2</v>
      </c>
      <c r="BP108" s="93">
        <v>3.5071027336509325E-2</v>
      </c>
      <c r="BQ108" s="93">
        <v>3.5071027336509325E-2</v>
      </c>
      <c r="BR108" s="93">
        <v>-5.5405266238834815E-2</v>
      </c>
      <c r="BS108" s="93">
        <v>0.10103151718501549</v>
      </c>
      <c r="BT108" s="93">
        <v>0.10103151718501549</v>
      </c>
      <c r="BU108" s="93">
        <v>3.4110970680055967E-2</v>
      </c>
      <c r="BV108" s="68" t="s">
        <v>5</v>
      </c>
      <c r="BW108" s="68" t="s">
        <v>5</v>
      </c>
      <c r="BX108" s="68" t="s">
        <v>5</v>
      </c>
      <c r="BY108" s="68" t="s">
        <v>5</v>
      </c>
      <c r="BZ108" s="68" t="s">
        <v>5</v>
      </c>
      <c r="CA108" s="68" t="s">
        <v>5</v>
      </c>
      <c r="CB108" s="68" t="s">
        <v>5</v>
      </c>
      <c r="CC108" s="68" t="s">
        <v>5</v>
      </c>
      <c r="CD108" s="68" t="s">
        <v>5</v>
      </c>
      <c r="CE108" s="68" t="s">
        <v>5</v>
      </c>
      <c r="CF108" s="68" t="s">
        <v>5</v>
      </c>
      <c r="CG108" s="68" t="s">
        <v>5</v>
      </c>
    </row>
    <row r="109" spans="1:85" ht="16" x14ac:dyDescent="0.2">
      <c r="A109" s="63" t="s">
        <v>2441</v>
      </c>
      <c r="B109" t="s">
        <v>2441</v>
      </c>
      <c r="C109" s="63" t="s">
        <v>28</v>
      </c>
      <c r="D109" s="63" t="s">
        <v>29</v>
      </c>
      <c r="E109" s="63" t="s">
        <v>8</v>
      </c>
      <c r="F109" s="63">
        <v>2017</v>
      </c>
      <c r="G109" s="63" t="s">
        <v>5</v>
      </c>
      <c r="H109" s="63">
        <v>16</v>
      </c>
      <c r="I109" s="63">
        <v>16.600000000000001</v>
      </c>
      <c r="J109" s="63">
        <v>17</v>
      </c>
      <c r="K109" s="63">
        <v>70</v>
      </c>
      <c r="L109" s="63" t="s">
        <v>5</v>
      </c>
      <c r="M109" s="63" t="s">
        <v>5</v>
      </c>
      <c r="N109" s="68">
        <f t="shared" si="2"/>
        <v>2.624242424242424</v>
      </c>
      <c r="O109" s="63">
        <f t="shared" si="3"/>
        <v>86.6</v>
      </c>
      <c r="P109" s="86" t="s">
        <v>111</v>
      </c>
      <c r="Q109" s="63">
        <v>8</v>
      </c>
      <c r="R109" s="63">
        <v>300</v>
      </c>
      <c r="S109" s="65">
        <v>22</v>
      </c>
      <c r="T109" s="65">
        <v>21</v>
      </c>
      <c r="U109" s="65" t="s">
        <v>5</v>
      </c>
      <c r="V109" s="66">
        <v>14.342465753424657</v>
      </c>
      <c r="W109" s="66">
        <v>2.2121212121212119</v>
      </c>
      <c r="X109" s="67">
        <v>0.26407837445573301</v>
      </c>
      <c r="Y109" s="67">
        <v>0.24252539912917276</v>
      </c>
      <c r="Z109" s="68">
        <v>2.2412318220701457</v>
      </c>
      <c r="AA109" s="67">
        <v>0.15210449927431061</v>
      </c>
      <c r="AB109" s="67">
        <v>2.0744356314826115E-2</v>
      </c>
      <c r="AC109" s="67">
        <v>0.17605224963715532</v>
      </c>
      <c r="AD109" s="67">
        <v>0.17605224963715532</v>
      </c>
      <c r="AE109" s="67">
        <v>9.4120034408653269E-2</v>
      </c>
      <c r="AF109" s="68">
        <v>-8.6505436647359366E-2</v>
      </c>
      <c r="AG109" s="68">
        <v>-2.5468273165158734E-2</v>
      </c>
      <c r="AH109" s="68">
        <v>-2.5468273165158734E-2</v>
      </c>
      <c r="AI109" s="66">
        <v>-5.598685490625905E-2</v>
      </c>
      <c r="AJ109" s="67">
        <v>4.148871262965223E-2</v>
      </c>
      <c r="AK109" s="67">
        <v>0.15210449927431061</v>
      </c>
      <c r="AL109" s="67">
        <v>0.15210449927431061</v>
      </c>
      <c r="AM109" s="93">
        <v>7.7663145740383466E-2</v>
      </c>
      <c r="AN109" s="67">
        <v>0</v>
      </c>
      <c r="AO109" s="67">
        <v>0.2</v>
      </c>
      <c r="AP109" s="67">
        <v>0.2</v>
      </c>
      <c r="AQ109" s="93">
        <v>0.14743589743589744</v>
      </c>
      <c r="AR109" s="68">
        <v>0.44045839561534628</v>
      </c>
      <c r="AS109" s="68">
        <v>2.2412318220701457</v>
      </c>
      <c r="AT109" s="68">
        <v>2.2412318220701457</v>
      </c>
      <c r="AU109" s="66">
        <v>0.99409888558769144</v>
      </c>
      <c r="AV109" s="68">
        <v>-0.514126099383725</v>
      </c>
      <c r="AW109" s="68">
        <v>0.84240035253624246</v>
      </c>
      <c r="AX109" s="68">
        <v>0.84240035253624246</v>
      </c>
      <c r="AY109" s="66">
        <v>-0.20811478040901138</v>
      </c>
      <c r="AZ109" s="68">
        <v>-0.99645874852781158</v>
      </c>
      <c r="BA109" s="68">
        <v>0.95327649792077263</v>
      </c>
      <c r="BB109" s="68">
        <v>0.95327649792077263</v>
      </c>
      <c r="BC109" s="66">
        <v>-0.40094336639819123</v>
      </c>
      <c r="BD109" s="68">
        <v>-0.78099422762126292</v>
      </c>
      <c r="BE109" s="68">
        <v>0.40819336294472985</v>
      </c>
      <c r="BF109" s="68">
        <v>0.40819336294472985</v>
      </c>
      <c r="BG109" s="68">
        <v>-0.41638873938634036</v>
      </c>
      <c r="BH109" s="67">
        <v>-7.0892651493887737E-2</v>
      </c>
      <c r="BI109" s="67">
        <v>-4.2230404512017254E-2</v>
      </c>
      <c r="BJ109" s="67">
        <v>-0.1214280498467242</v>
      </c>
      <c r="BK109" s="63">
        <v>31.727272727272727</v>
      </c>
      <c r="BL109" s="63">
        <v>0.36363636363636365</v>
      </c>
      <c r="BM109" s="93">
        <v>8.0838323353293412E-2</v>
      </c>
      <c r="BN109" s="93">
        <v>8.0838323353293412E-2</v>
      </c>
      <c r="BO109" s="93">
        <v>4.5540765116845155E-2</v>
      </c>
      <c r="BP109" s="93">
        <v>-1.1999631079621598E-2</v>
      </c>
      <c r="BQ109" s="93">
        <v>-1.1999631079621598E-2</v>
      </c>
      <c r="BR109" s="93">
        <v>-7.0892651493887737E-2</v>
      </c>
      <c r="BS109" s="93">
        <v>-1.075240594478527E-3</v>
      </c>
      <c r="BT109" s="93">
        <v>-1.075240594478527E-3</v>
      </c>
      <c r="BU109" s="93">
        <v>-4.2230404512017254E-2</v>
      </c>
      <c r="BV109" s="68">
        <v>3.4367935275589998</v>
      </c>
      <c r="BW109" s="68">
        <v>25</v>
      </c>
      <c r="BX109" s="68">
        <v>76</v>
      </c>
      <c r="BY109" s="68">
        <v>15</v>
      </c>
      <c r="BZ109" s="68" t="s">
        <v>5</v>
      </c>
      <c r="CA109" s="68" t="s">
        <v>5</v>
      </c>
      <c r="CB109" s="68" t="s">
        <v>5</v>
      </c>
      <c r="CC109" s="68">
        <v>34</v>
      </c>
      <c r="CD109" s="68">
        <v>116</v>
      </c>
      <c r="CE109" s="68">
        <v>115.8</v>
      </c>
      <c r="CF109" s="68" t="s">
        <v>5</v>
      </c>
      <c r="CG109" s="68" t="s">
        <v>5</v>
      </c>
    </row>
    <row r="110" spans="1:85" ht="16" x14ac:dyDescent="0.2">
      <c r="A110" s="63" t="s">
        <v>2444</v>
      </c>
      <c r="B110" t="s">
        <v>2444</v>
      </c>
      <c r="C110" s="63" t="s">
        <v>318</v>
      </c>
      <c r="D110" s="63" t="s">
        <v>41</v>
      </c>
      <c r="E110" s="63" t="s">
        <v>8</v>
      </c>
      <c r="F110" s="63">
        <v>2016</v>
      </c>
      <c r="G110" s="63" t="s">
        <v>5</v>
      </c>
      <c r="H110" s="63">
        <v>4</v>
      </c>
      <c r="I110" s="63">
        <v>4.7</v>
      </c>
      <c r="J110" s="63">
        <v>16</v>
      </c>
      <c r="K110" s="63">
        <v>22.4</v>
      </c>
      <c r="L110" s="63">
        <v>15</v>
      </c>
      <c r="M110" s="63">
        <v>64.2</v>
      </c>
      <c r="N110" s="68">
        <f t="shared" si="2"/>
        <v>2.6085714285714285</v>
      </c>
      <c r="O110" s="63">
        <f t="shared" si="3"/>
        <v>91.3</v>
      </c>
      <c r="P110" s="86" t="s">
        <v>195</v>
      </c>
      <c r="Q110" s="63">
        <v>6</v>
      </c>
      <c r="R110" s="63">
        <v>213</v>
      </c>
      <c r="S110" s="65">
        <v>22</v>
      </c>
      <c r="T110" s="65">
        <v>21</v>
      </c>
      <c r="U110" s="65" t="s">
        <v>5</v>
      </c>
      <c r="V110" s="66">
        <v>10.4</v>
      </c>
      <c r="W110" s="66">
        <v>2.7272727272727271</v>
      </c>
      <c r="X110" s="67">
        <v>0.25283697096586077</v>
      </c>
      <c r="Y110" s="67">
        <v>0.23731226278907469</v>
      </c>
      <c r="Z110" s="68">
        <v>1.2201834862385321</v>
      </c>
      <c r="AA110" s="67">
        <v>0.15130830489192265</v>
      </c>
      <c r="AB110" s="67">
        <v>0.12694343792562895</v>
      </c>
      <c r="AC110" s="67">
        <v>0.16388944656360838</v>
      </c>
      <c r="AD110" s="67">
        <v>0.16388944656360838</v>
      </c>
      <c r="AE110" s="67">
        <v>0.1340123334289591</v>
      </c>
      <c r="AF110" s="68">
        <v>1.7283730698028826E-2</v>
      </c>
      <c r="AG110" s="68">
        <v>1.7283730698028826E-2</v>
      </c>
      <c r="AH110" s="68">
        <v>-1.9701613502116772E-2</v>
      </c>
      <c r="AI110" s="66">
        <v>-1.6003669032799917E-2</v>
      </c>
      <c r="AJ110" s="67">
        <v>6.3410685375067458E-2</v>
      </c>
      <c r="AK110" s="67">
        <v>0.15130830489192265</v>
      </c>
      <c r="AL110" s="67">
        <v>0.15130830489192265</v>
      </c>
      <c r="AM110" s="93">
        <v>0.11062135465584438</v>
      </c>
      <c r="AN110" s="67">
        <v>0.19047619047619047</v>
      </c>
      <c r="AO110" s="67">
        <v>0.19047619047619047</v>
      </c>
      <c r="AP110" s="67">
        <v>0.17647058823529413</v>
      </c>
      <c r="AQ110" s="93">
        <v>0.15740331220207382</v>
      </c>
      <c r="AR110" s="68">
        <v>0.58995815899581583</v>
      </c>
      <c r="AS110" s="68">
        <v>1.2201834862385321</v>
      </c>
      <c r="AT110" s="68">
        <v>1.2201834862385321</v>
      </c>
      <c r="AU110" s="66">
        <v>0.91536401948582957</v>
      </c>
      <c r="AV110" s="68">
        <v>-0.54339031124778958</v>
      </c>
      <c r="AW110" s="68">
        <v>-0.17864798329537113</v>
      </c>
      <c r="AX110" s="68">
        <v>-0.17864798329537113</v>
      </c>
      <c r="AY110" s="66">
        <v>-0.36939270351008374</v>
      </c>
      <c r="AZ110" s="68">
        <v>-1.1402062049788271</v>
      </c>
      <c r="BA110" s="68">
        <v>-0.35512950838644075</v>
      </c>
      <c r="BB110" s="68">
        <v>-0.35512950838644075</v>
      </c>
      <c r="BC110" s="66">
        <v>-0.75312485530023532</v>
      </c>
      <c r="BD110" s="68">
        <v>-1.4681337896893876</v>
      </c>
      <c r="BE110" s="68">
        <v>-0.273579099234736</v>
      </c>
      <c r="BF110" s="68">
        <v>-0.273579099234736</v>
      </c>
      <c r="BG110" s="68">
        <v>-0.78895336157978113</v>
      </c>
      <c r="BH110" s="67">
        <v>-5.4537480942449729E-2</v>
      </c>
      <c r="BI110" s="67">
        <v>-1.1739605556839569E-2</v>
      </c>
      <c r="BJ110" s="67">
        <v>-8.5884879180389423E-2</v>
      </c>
      <c r="BK110" s="63">
        <v>28.363636363636363</v>
      </c>
      <c r="BL110" s="63">
        <v>0.27272727272727271</v>
      </c>
      <c r="BM110" s="93">
        <v>0.11926605504587157</v>
      </c>
      <c r="BN110" s="93">
        <v>0.11926605504587157</v>
      </c>
      <c r="BO110" s="93">
        <v>8.2309554801013859E-2</v>
      </c>
      <c r="BP110" s="93">
        <v>-1.2795825462009552E-2</v>
      </c>
      <c r="BQ110" s="93">
        <v>-1.2795825462009552E-2</v>
      </c>
      <c r="BR110" s="93">
        <v>-5.4537480942449729E-2</v>
      </c>
      <c r="BS110" s="93">
        <v>1.611311907368998E-2</v>
      </c>
      <c r="BT110" s="93">
        <v>-1.3238043668025473E-2</v>
      </c>
      <c r="BU110" s="93">
        <v>-1.1739605556839569E-2</v>
      </c>
      <c r="BV110" s="68" t="s">
        <v>5</v>
      </c>
      <c r="BW110" s="68" t="s">
        <v>5</v>
      </c>
      <c r="BX110" s="68" t="s">
        <v>5</v>
      </c>
      <c r="BY110" s="68" t="s">
        <v>5</v>
      </c>
      <c r="BZ110" s="68" t="s">
        <v>5</v>
      </c>
      <c r="CA110" s="68" t="s">
        <v>5</v>
      </c>
      <c r="CB110" s="68" t="s">
        <v>5</v>
      </c>
      <c r="CC110" s="68" t="s">
        <v>5</v>
      </c>
      <c r="CD110" s="68" t="s">
        <v>5</v>
      </c>
      <c r="CE110" s="68" t="s">
        <v>5</v>
      </c>
      <c r="CF110" s="68" t="s">
        <v>5</v>
      </c>
      <c r="CG110" s="68" t="s">
        <v>5</v>
      </c>
    </row>
    <row r="111" spans="1:85" ht="16" x14ac:dyDescent="0.2">
      <c r="A111" s="63" t="s">
        <v>2492</v>
      </c>
      <c r="B111" t="s">
        <v>2492</v>
      </c>
      <c r="C111" s="63" t="s">
        <v>48</v>
      </c>
      <c r="D111" s="63" t="s">
        <v>31</v>
      </c>
      <c r="E111" s="63" t="s">
        <v>8</v>
      </c>
      <c r="F111" s="63">
        <v>2015</v>
      </c>
      <c r="G111" s="63">
        <v>4.7299999999999995</v>
      </c>
      <c r="H111" s="63">
        <v>2</v>
      </c>
      <c r="I111" s="63">
        <v>5.2</v>
      </c>
      <c r="J111" s="63" t="s">
        <v>5</v>
      </c>
      <c r="K111" s="63" t="s">
        <v>5</v>
      </c>
      <c r="L111" s="63" t="s">
        <v>5</v>
      </c>
      <c r="M111" s="63" t="s">
        <v>5</v>
      </c>
      <c r="N111" s="68">
        <f t="shared" si="2"/>
        <v>2.6</v>
      </c>
      <c r="O111" s="63">
        <f t="shared" si="3"/>
        <v>5.2</v>
      </c>
      <c r="P111" s="86" t="s">
        <v>231</v>
      </c>
      <c r="Q111" s="63">
        <v>7</v>
      </c>
      <c r="R111" s="63">
        <v>256</v>
      </c>
      <c r="S111" s="65">
        <v>24</v>
      </c>
      <c r="T111" s="65">
        <v>23</v>
      </c>
      <c r="U111" s="65" t="s">
        <v>5</v>
      </c>
      <c r="V111" s="66">
        <v>13.5</v>
      </c>
      <c r="W111" s="66">
        <v>2.4</v>
      </c>
      <c r="X111" s="67">
        <v>0.26648351648351642</v>
      </c>
      <c r="Y111" s="67">
        <v>0.21208791208791208</v>
      </c>
      <c r="Z111" s="68">
        <v>0.93484233381167547</v>
      </c>
      <c r="AA111" s="67">
        <v>0.11721611721611722</v>
      </c>
      <c r="AB111" s="67">
        <v>0.11278636437872107</v>
      </c>
      <c r="AC111" s="67">
        <v>0.17765567765567764</v>
      </c>
      <c r="AD111" s="67">
        <v>0.17765567765567764</v>
      </c>
      <c r="AE111" s="67">
        <v>0.14522102101719936</v>
      </c>
      <c r="AF111" s="68">
        <v>-6.1045397448107649E-2</v>
      </c>
      <c r="AG111" s="68">
        <v>3.265084318297945E-3</v>
      </c>
      <c r="AH111" s="68">
        <v>3.265084318297945E-3</v>
      </c>
      <c r="AI111" s="66">
        <v>-2.8890156564904852E-2</v>
      </c>
      <c r="AJ111" s="67">
        <v>0.10436060754532092</v>
      </c>
      <c r="AK111" s="67">
        <v>0.11721611721611722</v>
      </c>
      <c r="AL111" s="67">
        <v>0.11721611721611722</v>
      </c>
      <c r="AM111" s="93">
        <v>0.11078836238071907</v>
      </c>
      <c r="AN111" s="67">
        <v>0.12121212121212122</v>
      </c>
      <c r="AO111" s="67">
        <v>0.23809523809523808</v>
      </c>
      <c r="AP111" s="67">
        <v>0.23809523809523808</v>
      </c>
      <c r="AQ111" s="93">
        <v>0.17965367965367965</v>
      </c>
      <c r="AR111" s="68">
        <v>1.0512528473804101</v>
      </c>
      <c r="AS111" s="68">
        <v>1.0512528473804101</v>
      </c>
      <c r="AT111" s="68">
        <v>0.89929742388758782</v>
      </c>
      <c r="AU111" s="66">
        <v>0.97527513563399904</v>
      </c>
      <c r="AV111" s="68">
        <v>-0.35566258215281454</v>
      </c>
      <c r="AW111" s="68">
        <v>-0.35566258215281454</v>
      </c>
      <c r="AX111" s="68">
        <v>-0.91500379027529355</v>
      </c>
      <c r="AY111" s="66">
        <v>-0.6353331862140541</v>
      </c>
      <c r="AZ111" s="68">
        <v>-8.5416164218690915E-2</v>
      </c>
      <c r="BA111" s="68">
        <v>-8.5416164218690915E-2</v>
      </c>
      <c r="BB111" s="68">
        <v>-8.5416164218690915E-2</v>
      </c>
      <c r="BC111" s="66">
        <v>-8.5416164218690915E-2</v>
      </c>
      <c r="BD111" s="68">
        <v>-0.48453934327184245</v>
      </c>
      <c r="BE111" s="68">
        <v>-0.48453934327184245</v>
      </c>
      <c r="BF111" s="68">
        <v>-0.48453934327184245</v>
      </c>
      <c r="BG111" s="68">
        <v>-0.48453934327184245</v>
      </c>
      <c r="BH111" s="67">
        <v>-1.8400378124479658E-3</v>
      </c>
      <c r="BI111" s="67">
        <v>-5.315082299869358E-2</v>
      </c>
      <c r="BJ111" s="67">
        <v>-9.3189864167949304E-2</v>
      </c>
      <c r="BK111" s="63">
        <v>32.4</v>
      </c>
      <c r="BL111" s="63">
        <v>0.36</v>
      </c>
      <c r="BM111" s="93">
        <v>7.4941451990632318E-2</v>
      </c>
      <c r="BN111" s="93">
        <v>7.4941451990632318E-2</v>
      </c>
      <c r="BO111" s="93">
        <v>6.9361386587571294E-2</v>
      </c>
      <c r="BP111" s="93">
        <v>-3.6800756248959315E-3</v>
      </c>
      <c r="BQ111" s="93">
        <v>-3.6800756248959315E-3</v>
      </c>
      <c r="BR111" s="93">
        <v>-3.6800756248959315E-3</v>
      </c>
      <c r="BS111" s="93">
        <v>-2.6496166255846665E-2</v>
      </c>
      <c r="BT111" s="93">
        <v>-2.6496166255846665E-2</v>
      </c>
      <c r="BU111" s="93">
        <v>-5.315082299869358E-2</v>
      </c>
      <c r="BV111" s="68">
        <v>3.4976322572349998</v>
      </c>
      <c r="BW111" s="68">
        <v>244</v>
      </c>
      <c r="BX111" s="68">
        <v>75</v>
      </c>
      <c r="BY111" s="68">
        <v>28</v>
      </c>
      <c r="BZ111" s="68">
        <v>4.87</v>
      </c>
      <c r="CA111" s="68">
        <v>7.62</v>
      </c>
      <c r="CB111" s="68">
        <v>4.7</v>
      </c>
      <c r="CC111" s="68" t="s">
        <v>5</v>
      </c>
      <c r="CD111" s="68" t="s">
        <v>5</v>
      </c>
      <c r="CE111" s="68" t="s">
        <v>5</v>
      </c>
      <c r="CF111" s="68">
        <v>9.2786194277000007</v>
      </c>
      <c r="CG111" s="68">
        <v>86.75689368255</v>
      </c>
    </row>
    <row r="112" spans="1:85" ht="16" x14ac:dyDescent="0.2">
      <c r="A112" s="63" t="s">
        <v>2578</v>
      </c>
      <c r="B112" t="s">
        <v>2578</v>
      </c>
      <c r="C112" s="63" t="s">
        <v>166</v>
      </c>
      <c r="D112" s="63" t="s">
        <v>43</v>
      </c>
      <c r="E112" s="63" t="s">
        <v>8</v>
      </c>
      <c r="F112" s="63">
        <v>2011</v>
      </c>
      <c r="G112" s="63" t="s">
        <v>5</v>
      </c>
      <c r="H112" s="63">
        <v>8</v>
      </c>
      <c r="I112" s="63">
        <v>45.6</v>
      </c>
      <c r="J112" s="63">
        <v>8</v>
      </c>
      <c r="K112" s="63">
        <v>15.3</v>
      </c>
      <c r="L112" s="63">
        <v>14</v>
      </c>
      <c r="M112" s="63">
        <v>15.9</v>
      </c>
      <c r="N112" s="68">
        <f t="shared" si="2"/>
        <v>2.5600000000000005</v>
      </c>
      <c r="O112" s="63">
        <f t="shared" si="3"/>
        <v>76.800000000000011</v>
      </c>
      <c r="P112" s="86" t="s">
        <v>262</v>
      </c>
      <c r="Q112" s="63">
        <v>6</v>
      </c>
      <c r="R112" s="63">
        <v>185</v>
      </c>
      <c r="S112" s="65">
        <v>22</v>
      </c>
      <c r="T112" s="65" t="s">
        <v>5</v>
      </c>
      <c r="U112" s="65" t="s">
        <v>5</v>
      </c>
      <c r="V112" s="66">
        <v>16.204545454545453</v>
      </c>
      <c r="W112" s="66">
        <v>2.3157894736842106</v>
      </c>
      <c r="X112" s="67">
        <v>0.16547361591695503</v>
      </c>
      <c r="Y112" s="67">
        <v>0.20850778546712806</v>
      </c>
      <c r="Z112" s="68">
        <v>1.2089947089947091</v>
      </c>
      <c r="AA112" s="67">
        <v>0.15813148788927336</v>
      </c>
      <c r="AB112" s="67">
        <v>5.1758711374095989E-2</v>
      </c>
      <c r="AC112" s="67">
        <v>0.11031574394463668</v>
      </c>
      <c r="AD112" s="67">
        <v>0.11031574394463668</v>
      </c>
      <c r="AE112" s="67">
        <v>8.1037227659366329E-2</v>
      </c>
      <c r="AF112" s="68">
        <v>-0.10503852871785577</v>
      </c>
      <c r="AG112" s="68">
        <v>-7.3275316121088466E-2</v>
      </c>
      <c r="AH112" s="68">
        <v>-7.3275316121088466E-2</v>
      </c>
      <c r="AI112" s="66">
        <v>-8.9156922419472123E-2</v>
      </c>
      <c r="AJ112" s="67">
        <v>7.5739644970414202E-2</v>
      </c>
      <c r="AK112" s="67">
        <v>0.15813148788927336</v>
      </c>
      <c r="AL112" s="67">
        <v>0.15813148788927336</v>
      </c>
      <c r="AM112" s="93">
        <v>0.11693556642984379</v>
      </c>
      <c r="AN112" s="67">
        <v>2.7777777777777776E-2</v>
      </c>
      <c r="AO112" s="67">
        <v>6.25E-2</v>
      </c>
      <c r="AP112" s="67">
        <v>6.25E-2</v>
      </c>
      <c r="AQ112" s="93">
        <v>4.5138888888888888E-2</v>
      </c>
      <c r="AR112" s="68">
        <v>0.96296296296296291</v>
      </c>
      <c r="AS112" s="68">
        <v>1.5716931216931218</v>
      </c>
      <c r="AT112" s="68">
        <v>1.5716931216931218</v>
      </c>
      <c r="AU112" s="66">
        <v>1.2673280423280424</v>
      </c>
      <c r="AV112" s="68">
        <v>-0.35912726624726832</v>
      </c>
      <c r="AW112" s="68">
        <v>0.17286165215921856</v>
      </c>
      <c r="AX112" s="68">
        <v>0.17286165215921856</v>
      </c>
      <c r="AY112" s="66">
        <v>-9.3132807044024879E-2</v>
      </c>
      <c r="AZ112" s="68">
        <v>-0.70047224720542667</v>
      </c>
      <c r="BA112" s="68">
        <v>-9.1742088475267769E-2</v>
      </c>
      <c r="BB112" s="68">
        <v>-9.1742088475267769E-2</v>
      </c>
      <c r="BC112" s="66">
        <v>-0.39610716784034722</v>
      </c>
      <c r="BD112" s="68">
        <v>-0.72720832086157172</v>
      </c>
      <c r="BE112" s="68">
        <v>-0.1630501358841312</v>
      </c>
      <c r="BF112" s="68">
        <v>-0.1630501358841312</v>
      </c>
      <c r="BG112" s="68">
        <v>-0.44512922837285146</v>
      </c>
      <c r="BH112" s="67">
        <v>-5.0927775393682088E-2</v>
      </c>
      <c r="BI112" s="67">
        <v>-8.2175521393362178E-2</v>
      </c>
      <c r="BJ112" s="67">
        <v>-8.6645250273764268E-2</v>
      </c>
      <c r="BK112" s="63">
        <v>37.526315789473685</v>
      </c>
      <c r="BL112" s="63">
        <v>0.10526315789473684</v>
      </c>
      <c r="BM112" s="93">
        <v>5.8201058201058198E-2</v>
      </c>
      <c r="BN112" s="93">
        <v>5.8201058201058198E-2</v>
      </c>
      <c r="BO112" s="93">
        <v>5.7746362433862428E-2</v>
      </c>
      <c r="BP112" s="93">
        <v>-5.9726424646588394E-3</v>
      </c>
      <c r="BQ112" s="93">
        <v>-5.9726424646588394E-3</v>
      </c>
      <c r="BR112" s="93">
        <v>-5.0927775393682088E-2</v>
      </c>
      <c r="BS112" s="93">
        <v>-6.6811746286997167E-2</v>
      </c>
      <c r="BT112" s="93">
        <v>-6.6811746286997167E-2</v>
      </c>
      <c r="BU112" s="93">
        <v>-8.2175521393362178E-2</v>
      </c>
      <c r="BV112" s="68">
        <v>31.526183894551998</v>
      </c>
      <c r="BW112" s="68">
        <v>259</v>
      </c>
      <c r="BX112" s="68">
        <v>76</v>
      </c>
      <c r="BY112" s="68">
        <v>19</v>
      </c>
      <c r="BZ112" s="68">
        <v>4.71</v>
      </c>
      <c r="CA112" s="68">
        <v>6.99</v>
      </c>
      <c r="CB112" s="68">
        <v>4.57</v>
      </c>
      <c r="CC112" s="68">
        <v>35.5</v>
      </c>
      <c r="CD112" s="68">
        <v>113</v>
      </c>
      <c r="CE112" s="68">
        <v>116.85</v>
      </c>
      <c r="CF112" s="68">
        <v>112.38342677385</v>
      </c>
      <c r="CG112" s="68">
        <v>15.2558229672</v>
      </c>
    </row>
    <row r="113" spans="1:85" ht="16" x14ac:dyDescent="0.2">
      <c r="A113" s="63" t="s">
        <v>2549</v>
      </c>
      <c r="B113" t="s">
        <v>2549</v>
      </c>
      <c r="C113" s="63" t="s">
        <v>149</v>
      </c>
      <c r="D113" s="63" t="s">
        <v>29</v>
      </c>
      <c r="E113" s="63" t="s">
        <v>8</v>
      </c>
      <c r="F113" s="63">
        <v>2012</v>
      </c>
      <c r="G113" s="63">
        <v>4.76</v>
      </c>
      <c r="H113" s="63">
        <v>9</v>
      </c>
      <c r="I113" s="63">
        <v>8</v>
      </c>
      <c r="J113" s="63">
        <v>16</v>
      </c>
      <c r="K113" s="63">
        <v>78.900000000000006</v>
      </c>
      <c r="L113" s="63">
        <v>17</v>
      </c>
      <c r="M113" s="63">
        <v>19.100000000000001</v>
      </c>
      <c r="N113" s="68">
        <f t="shared" si="2"/>
        <v>2.5238095238095237</v>
      </c>
      <c r="O113" s="63">
        <f t="shared" si="3"/>
        <v>106</v>
      </c>
      <c r="P113" s="86" t="s">
        <v>145</v>
      </c>
      <c r="Q113" s="63">
        <v>3</v>
      </c>
      <c r="R113" s="63">
        <v>86</v>
      </c>
      <c r="S113" s="65">
        <v>22</v>
      </c>
      <c r="T113" s="65">
        <v>20</v>
      </c>
      <c r="U113" s="65" t="s">
        <v>5</v>
      </c>
      <c r="V113" s="66">
        <v>12.653061224489797</v>
      </c>
      <c r="W113" s="66">
        <v>2.8823529411764706</v>
      </c>
      <c r="X113" s="67">
        <v>0.28362928686603162</v>
      </c>
      <c r="Y113" s="67">
        <v>0.25105960623839785</v>
      </c>
      <c r="Z113" s="68">
        <v>1.1923076923076923</v>
      </c>
      <c r="AA113" s="67">
        <v>0.15289765721331688</v>
      </c>
      <c r="AB113" s="67">
        <v>0.17996794871794874</v>
      </c>
      <c r="AC113" s="67">
        <v>0.18359168574951557</v>
      </c>
      <c r="AD113" s="67">
        <v>0.18359168574951557</v>
      </c>
      <c r="AE113" s="67">
        <v>0.18177981723373215</v>
      </c>
      <c r="AF113" s="68">
        <v>2.3170708625996989E-2</v>
      </c>
      <c r="AG113" s="68">
        <v>2.3170708625996989E-2</v>
      </c>
      <c r="AH113" s="68">
        <v>6.2568379041727518E-7</v>
      </c>
      <c r="AI113" s="66">
        <v>1.1585667154893703E-2</v>
      </c>
      <c r="AJ113" s="67">
        <v>0.12916666666666668</v>
      </c>
      <c r="AK113" s="67">
        <v>0.15289765721331688</v>
      </c>
      <c r="AL113" s="67">
        <v>0.15289765721331688</v>
      </c>
      <c r="AM113" s="93">
        <v>0.1410321619399918</v>
      </c>
      <c r="AN113" s="67">
        <v>0.23076923076923078</v>
      </c>
      <c r="AO113" s="67">
        <v>0.23076923076923078</v>
      </c>
      <c r="AP113" s="67">
        <v>0.21428571428571427</v>
      </c>
      <c r="AQ113" s="93">
        <v>0.22252747252747251</v>
      </c>
      <c r="AR113" s="68">
        <v>1.605577689243028</v>
      </c>
      <c r="AS113" s="68">
        <v>1.7222222222222223</v>
      </c>
      <c r="AT113" s="68">
        <v>1.7222222222222223</v>
      </c>
      <c r="AU113" s="66">
        <v>1.6638999557326253</v>
      </c>
      <c r="AV113" s="68">
        <v>0.28348746003279679</v>
      </c>
      <c r="AW113" s="68">
        <v>0.32339075268831907</v>
      </c>
      <c r="AX113" s="68">
        <v>0.32339075268831907</v>
      </c>
      <c r="AY113" s="66">
        <v>0.30343910636055793</v>
      </c>
      <c r="AZ113" s="68">
        <v>6.325956962273116E-3</v>
      </c>
      <c r="BA113" s="68">
        <v>0.16208718408501865</v>
      </c>
      <c r="BB113" s="68">
        <v>0.16208718408501865</v>
      </c>
      <c r="BC113" s="66">
        <v>8.4206570523645885E-2</v>
      </c>
      <c r="BD113" s="68">
        <v>0.11624144183897389</v>
      </c>
      <c r="BE113" s="68">
        <v>0.11624144183897389</v>
      </c>
      <c r="BF113" s="68">
        <v>0.11624144183897389</v>
      </c>
      <c r="BG113" s="68">
        <v>0.11624144183897389</v>
      </c>
      <c r="BH113" s="67">
        <v>-2.683117988353409E-2</v>
      </c>
      <c r="BI113" s="67">
        <v>1.8567068181003649E-2</v>
      </c>
      <c r="BJ113" s="67">
        <v>-6.265630295064617E-2</v>
      </c>
      <c r="BK113" s="63">
        <v>36.470588235294116</v>
      </c>
      <c r="BL113" s="63">
        <v>0.35294117647058826</v>
      </c>
      <c r="BM113" s="93">
        <v>9.9358974358974353E-2</v>
      </c>
      <c r="BN113" s="93">
        <v>9.9358974358974353E-2</v>
      </c>
      <c r="BO113" s="93">
        <v>8.5536060884666462E-2</v>
      </c>
      <c r="BP113" s="93">
        <v>-1.120647314061532E-2</v>
      </c>
      <c r="BQ113" s="93">
        <v>-1.120647314061532E-2</v>
      </c>
      <c r="BR113" s="93">
        <v>-2.683117988353409E-2</v>
      </c>
      <c r="BS113" s="93">
        <v>3.0669940844125582E-2</v>
      </c>
      <c r="BT113" s="93">
        <v>6.4641955178817156E-3</v>
      </c>
      <c r="BU113" s="93">
        <v>1.8567068181003649E-2</v>
      </c>
      <c r="BV113" s="68">
        <v>29.882567848389002</v>
      </c>
      <c r="BW113" s="68">
        <v>252</v>
      </c>
      <c r="BX113" s="68">
        <v>77</v>
      </c>
      <c r="BY113" s="68">
        <v>19</v>
      </c>
      <c r="BZ113" s="68">
        <v>4.67</v>
      </c>
      <c r="CA113" s="68">
        <v>7.21</v>
      </c>
      <c r="CB113" s="68">
        <v>4.25</v>
      </c>
      <c r="CC113" s="68">
        <v>36.5</v>
      </c>
      <c r="CD113" s="68">
        <v>122</v>
      </c>
      <c r="CE113" s="68">
        <v>123.5</v>
      </c>
      <c r="CF113" s="68">
        <v>116.1354512217</v>
      </c>
      <c r="CG113" s="68">
        <v>15.965139495353</v>
      </c>
    </row>
    <row r="114" spans="1:85" ht="16" x14ac:dyDescent="0.2">
      <c r="A114" s="63" t="s">
        <v>2501</v>
      </c>
      <c r="B114" t="s">
        <v>2501</v>
      </c>
      <c r="C114" s="63" t="s">
        <v>30</v>
      </c>
      <c r="D114" s="63" t="s">
        <v>33</v>
      </c>
      <c r="E114" s="63" t="s">
        <v>8</v>
      </c>
      <c r="F114" s="63">
        <v>2014</v>
      </c>
      <c r="G114" s="63">
        <v>4.6099999999999994</v>
      </c>
      <c r="H114" s="63">
        <v>16</v>
      </c>
      <c r="I114" s="63">
        <v>39.5</v>
      </c>
      <c r="J114" s="63" t="s">
        <v>5</v>
      </c>
      <c r="K114" s="63" t="s">
        <v>5</v>
      </c>
      <c r="L114" s="63" t="s">
        <v>5</v>
      </c>
      <c r="M114" s="63" t="s">
        <v>5</v>
      </c>
      <c r="N114" s="68">
        <f t="shared" si="2"/>
        <v>2.46875</v>
      </c>
      <c r="O114" s="63">
        <f t="shared" si="3"/>
        <v>39.5</v>
      </c>
      <c r="P114" s="86" t="s">
        <v>25</v>
      </c>
      <c r="Q114" s="63">
        <v>8</v>
      </c>
      <c r="R114" s="63">
        <v>300</v>
      </c>
      <c r="S114" s="65">
        <v>23</v>
      </c>
      <c r="T114" s="65">
        <v>20</v>
      </c>
      <c r="U114" s="65">
        <v>22</v>
      </c>
      <c r="V114" s="66">
        <v>10.911111111111111</v>
      </c>
      <c r="W114" s="66">
        <v>3.2142857142857144</v>
      </c>
      <c r="X114" s="67">
        <v>0.52457264957264949</v>
      </c>
      <c r="Y114" s="67">
        <v>0.43931623931623931</v>
      </c>
      <c r="Z114" s="68">
        <v>1.5020979020979022</v>
      </c>
      <c r="AA114" s="67">
        <v>0.25498575498575499</v>
      </c>
      <c r="AB114" s="67">
        <v>7.6341305753070465E-2</v>
      </c>
      <c r="AC114" s="67">
        <v>0.34971509971509973</v>
      </c>
      <c r="AD114" s="67">
        <v>0.34971509971509973</v>
      </c>
      <c r="AE114" s="67">
        <v>0.18778070092567206</v>
      </c>
      <c r="AF114" s="68">
        <v>-3.3318401474529663E-2</v>
      </c>
      <c r="AG114" s="68">
        <v>0.17588333788827101</v>
      </c>
      <c r="AH114" s="68">
        <v>0.17588333788827101</v>
      </c>
      <c r="AI114" s="66">
        <v>3.1810758622645617E-2</v>
      </c>
      <c r="AJ114" s="67">
        <v>5.2682611506140918E-2</v>
      </c>
      <c r="AK114" s="67">
        <v>0.25498575498575499</v>
      </c>
      <c r="AL114" s="67">
        <v>0.25498575498575499</v>
      </c>
      <c r="AM114" s="93">
        <v>0.13528362407356631</v>
      </c>
      <c r="AN114" s="67">
        <v>0.1</v>
      </c>
      <c r="AO114" s="67">
        <v>0.44444444444444442</v>
      </c>
      <c r="AP114" s="67">
        <v>0.44444444444444442</v>
      </c>
      <c r="AQ114" s="93">
        <v>0.24027777777777776</v>
      </c>
      <c r="AR114" s="68">
        <v>0.40665280665280662</v>
      </c>
      <c r="AS114" s="68">
        <v>1.5020979020979022</v>
      </c>
      <c r="AT114" s="68">
        <v>1.5020979020979022</v>
      </c>
      <c r="AU114" s="66">
        <v>0.93591765164785823</v>
      </c>
      <c r="AV114" s="68">
        <v>-0.72669566359079885</v>
      </c>
      <c r="AW114" s="68">
        <v>9.5182472564677489E-2</v>
      </c>
      <c r="AX114" s="68">
        <v>9.5182472564677489E-2</v>
      </c>
      <c r="AY114" s="66">
        <v>-0.37937874798238286</v>
      </c>
      <c r="AZ114" s="68">
        <v>-1.2092716315864709</v>
      </c>
      <c r="BA114" s="68">
        <v>5.3563032429396973E-2</v>
      </c>
      <c r="BB114" s="68">
        <v>5.3563032429396973E-2</v>
      </c>
      <c r="BC114" s="66">
        <v>-0.59631200230603298</v>
      </c>
      <c r="BD114" s="68">
        <v>0</v>
      </c>
      <c r="BE114" s="68">
        <v>0.28694257760885145</v>
      </c>
      <c r="BF114" s="68">
        <v>0.28694257760885145</v>
      </c>
      <c r="BG114" s="68">
        <v>-0.49178196647526601</v>
      </c>
      <c r="BH114" s="67">
        <v>-1.5595673417708476E-2</v>
      </c>
      <c r="BI114" s="67">
        <v>3.0102181978408915E-2</v>
      </c>
      <c r="BJ114" s="67">
        <v>-6.2002030312034162E-2</v>
      </c>
      <c r="BK114" s="63">
        <v>35.071428571428569</v>
      </c>
      <c r="BL114" s="63">
        <v>0.33333333333333331</v>
      </c>
      <c r="BM114" s="93">
        <v>0.22613065326633167</v>
      </c>
      <c r="BN114" s="93">
        <v>0.22613065326633167</v>
      </c>
      <c r="BO114" s="93">
        <v>0.12609748447038713</v>
      </c>
      <c r="BP114" s="93">
        <v>0.14694507181553812</v>
      </c>
      <c r="BQ114" s="93">
        <v>0.14694507181553812</v>
      </c>
      <c r="BR114" s="93">
        <v>-1.5595673417708476E-2</v>
      </c>
      <c r="BS114" s="93">
        <v>0.15661792534971242</v>
      </c>
      <c r="BT114" s="93">
        <v>0.15661792534971242</v>
      </c>
      <c r="BU114" s="93">
        <v>3.0102181978408915E-2</v>
      </c>
      <c r="BV114" s="68">
        <v>3.3268495734000001</v>
      </c>
      <c r="BW114" s="68">
        <v>25</v>
      </c>
      <c r="BX114" s="68">
        <v>76.13</v>
      </c>
      <c r="BY114" s="68" t="s">
        <v>5</v>
      </c>
      <c r="BZ114" s="68">
        <v>4.8</v>
      </c>
      <c r="CA114" s="68" t="s">
        <v>5</v>
      </c>
      <c r="CB114" s="68">
        <v>4.25</v>
      </c>
      <c r="CC114" s="68">
        <v>32.5</v>
      </c>
      <c r="CD114" s="68">
        <v>117</v>
      </c>
      <c r="CE114" s="68">
        <v>113.75</v>
      </c>
      <c r="CF114" s="68">
        <v>1.9791676543600001</v>
      </c>
      <c r="CG114" s="68">
        <v>94.195594135799993</v>
      </c>
    </row>
    <row r="115" spans="1:85" ht="16" x14ac:dyDescent="0.2">
      <c r="A115" s="63" t="s">
        <v>2334</v>
      </c>
      <c r="B115" t="s">
        <v>2334</v>
      </c>
      <c r="C115" s="63" t="s">
        <v>36</v>
      </c>
      <c r="D115" s="63" t="s">
        <v>35</v>
      </c>
      <c r="E115" s="63" t="s">
        <v>8</v>
      </c>
      <c r="F115" s="63">
        <v>2021</v>
      </c>
      <c r="G115" s="63" t="s">
        <v>5</v>
      </c>
      <c r="H115" s="63" t="s">
        <v>5</v>
      </c>
      <c r="I115" s="63" t="s">
        <v>5</v>
      </c>
      <c r="J115" s="63">
        <v>12</v>
      </c>
      <c r="K115" s="63">
        <v>29.4</v>
      </c>
      <c r="L115" s="63" t="s">
        <v>5</v>
      </c>
      <c r="M115" s="63" t="s">
        <v>5</v>
      </c>
      <c r="N115" s="68">
        <f t="shared" si="2"/>
        <v>2.4499999999999997</v>
      </c>
      <c r="O115" s="63">
        <f t="shared" si="3"/>
        <v>29.4</v>
      </c>
      <c r="P115" s="86" t="s">
        <v>138</v>
      </c>
      <c r="Q115" s="63">
        <v>2</v>
      </c>
      <c r="R115" s="63">
        <v>50</v>
      </c>
      <c r="S115" s="65">
        <v>21</v>
      </c>
      <c r="T115" s="65" t="s">
        <v>5</v>
      </c>
      <c r="U115" s="65" t="s">
        <v>5</v>
      </c>
      <c r="V115" s="66">
        <v>14.448275862068966</v>
      </c>
      <c r="W115" s="66">
        <v>2.4166666666666665</v>
      </c>
      <c r="X115" s="67">
        <v>0.21066487591518496</v>
      </c>
      <c r="Y115" s="67">
        <v>0.21590995531044976</v>
      </c>
      <c r="Z115" s="68">
        <v>1.6210045662100456</v>
      </c>
      <c r="AA115" s="67">
        <v>0.14627111660486197</v>
      </c>
      <c r="AB115" s="67">
        <v>7.7126820547873176E-2</v>
      </c>
      <c r="AC115" s="67">
        <v>0.1404432506101233</v>
      </c>
      <c r="AD115" s="67">
        <v>0.1404432506101233</v>
      </c>
      <c r="AE115" s="67">
        <v>0.10878503557899824</v>
      </c>
      <c r="AF115" s="68">
        <v>-3.2532886679726952E-2</v>
      </c>
      <c r="AG115" s="68">
        <v>-1.6353989481828451E-2</v>
      </c>
      <c r="AH115" s="68">
        <v>-1.6353989481828451E-2</v>
      </c>
      <c r="AI115" s="66">
        <v>-2.4443438080777702E-2</v>
      </c>
      <c r="AJ115" s="67">
        <v>4.7110783952889215E-2</v>
      </c>
      <c r="AK115" s="67">
        <v>0.14627111660486197</v>
      </c>
      <c r="AL115" s="67">
        <v>0.14627111660486197</v>
      </c>
      <c r="AM115" s="93">
        <v>9.6690950278875587E-2</v>
      </c>
      <c r="AN115" s="67">
        <v>0.10714285714285714</v>
      </c>
      <c r="AO115" s="67">
        <v>0.13461538461538461</v>
      </c>
      <c r="AP115" s="67">
        <v>0.13461538461538461</v>
      </c>
      <c r="AQ115" s="93">
        <v>0.12087912087912087</v>
      </c>
      <c r="AR115" s="68">
        <v>0.5997322623828647</v>
      </c>
      <c r="AS115" s="68">
        <v>1.6210045662100458</v>
      </c>
      <c r="AT115" s="68">
        <v>1.6210045662100458</v>
      </c>
      <c r="AU115" s="66">
        <v>1.1103684142964552</v>
      </c>
      <c r="AV115" s="68">
        <v>-0.53361620786074071</v>
      </c>
      <c r="AW115" s="68">
        <v>0.29891433699981462</v>
      </c>
      <c r="AX115" s="68">
        <v>0.29891433699981462</v>
      </c>
      <c r="AY115" s="66">
        <v>-0.11735093543046304</v>
      </c>
      <c r="AZ115" s="68">
        <v>-0.53658018063087964</v>
      </c>
      <c r="BA115" s="68">
        <v>0.54770846275223484</v>
      </c>
      <c r="BB115" s="68">
        <v>0.54770846275223484</v>
      </c>
      <c r="BC115" s="66">
        <v>5.5641410606775965E-3</v>
      </c>
      <c r="BD115" s="68">
        <v>-1.0813308605407232</v>
      </c>
      <c r="BE115" s="68">
        <v>1.6210045662100458</v>
      </c>
      <c r="BF115" s="68">
        <v>1.6210045662100458</v>
      </c>
      <c r="BG115" s="68">
        <v>0.2698368528346613</v>
      </c>
      <c r="BH115" s="67">
        <v>-6.899523794159948E-2</v>
      </c>
      <c r="BI115" s="67">
        <v>-2.1279127783882829E-2</v>
      </c>
      <c r="BJ115" s="67">
        <v>-0.10190918003030203</v>
      </c>
      <c r="BK115" s="63">
        <v>34.916666666666664</v>
      </c>
      <c r="BL115" s="63">
        <v>0.41666666666666669</v>
      </c>
      <c r="BM115" s="93">
        <v>0.1004566210045662</v>
      </c>
      <c r="BN115" s="93">
        <v>0.1004566210045662</v>
      </c>
      <c r="BO115" s="93">
        <v>7.1312647851680691E-2</v>
      </c>
      <c r="BP115" s="93">
        <v>-2.5351436688257567E-2</v>
      </c>
      <c r="BQ115" s="93">
        <v>-2.5351436688257567E-2</v>
      </c>
      <c r="BR115" s="93">
        <v>-6.899523794159948E-2</v>
      </c>
      <c r="BS115" s="93">
        <v>-8.8547572636998584E-3</v>
      </c>
      <c r="BT115" s="93">
        <v>-8.8547572636998584E-3</v>
      </c>
      <c r="BU115" s="93">
        <v>-2.1279127783882829E-2</v>
      </c>
      <c r="BV115" s="68">
        <v>31.767944356000001</v>
      </c>
      <c r="BW115" s="68">
        <v>242</v>
      </c>
      <c r="BX115" s="68">
        <v>74</v>
      </c>
      <c r="BY115" s="68">
        <v>19</v>
      </c>
      <c r="BZ115" s="68">
        <v>4.63</v>
      </c>
      <c r="CA115" s="68">
        <v>7.32</v>
      </c>
      <c r="CB115" s="68">
        <v>4.33</v>
      </c>
      <c r="CC115" s="68">
        <v>32.5</v>
      </c>
      <c r="CD115" s="68">
        <v>11</v>
      </c>
      <c r="CE115" s="68">
        <v>11.25</v>
      </c>
      <c r="CF115" s="68">
        <v>16.599361425899001</v>
      </c>
      <c r="CG115" s="68">
        <v>15.32255779932</v>
      </c>
    </row>
    <row r="116" spans="1:85" ht="16" x14ac:dyDescent="0.2">
      <c r="A116" s="63" t="s">
        <v>2598</v>
      </c>
      <c r="B116" t="s">
        <v>2598</v>
      </c>
      <c r="C116" s="63" t="s">
        <v>250</v>
      </c>
      <c r="D116" s="63" t="s">
        <v>431</v>
      </c>
      <c r="E116" s="63" t="s">
        <v>8</v>
      </c>
      <c r="F116" s="63">
        <v>2010</v>
      </c>
      <c r="G116" s="63">
        <v>4.79</v>
      </c>
      <c r="H116" s="63">
        <v>13</v>
      </c>
      <c r="I116" s="63">
        <v>48.8</v>
      </c>
      <c r="J116" s="63">
        <v>10</v>
      </c>
      <c r="K116" s="63">
        <v>6.6</v>
      </c>
      <c r="L116" s="63" t="s">
        <v>5</v>
      </c>
      <c r="M116" s="63" t="s">
        <v>5</v>
      </c>
      <c r="N116" s="68">
        <f t="shared" si="2"/>
        <v>2.4086956521739129</v>
      </c>
      <c r="O116" s="63">
        <f t="shared" si="3"/>
        <v>55.4</v>
      </c>
      <c r="P116" s="86" t="s">
        <v>130</v>
      </c>
      <c r="Q116" s="63">
        <v>3</v>
      </c>
      <c r="R116" s="63">
        <v>95</v>
      </c>
      <c r="S116" s="65">
        <v>23</v>
      </c>
      <c r="T116" s="65" t="s">
        <v>5</v>
      </c>
      <c r="U116" s="65" t="s">
        <v>5</v>
      </c>
      <c r="V116" s="66">
        <v>12.529411764705882</v>
      </c>
      <c r="W116" s="66">
        <v>1.7</v>
      </c>
      <c r="X116" s="67">
        <v>0.19691629955947137</v>
      </c>
      <c r="Y116" s="67">
        <v>0.13506607929515418</v>
      </c>
      <c r="Z116" s="68">
        <v>0.51325301204819274</v>
      </c>
      <c r="AA116" s="67">
        <v>6.255506607929516E-2</v>
      </c>
      <c r="AB116" s="67">
        <v>0.13127753303964759</v>
      </c>
      <c r="AC116" s="67">
        <v>0.13127753303964759</v>
      </c>
      <c r="AD116" s="67">
        <v>0.13127753303964759</v>
      </c>
      <c r="AE116" s="67">
        <v>0.13127753303964759</v>
      </c>
      <c r="AF116" s="68">
        <v>-4.2554228787181125E-2</v>
      </c>
      <c r="AG116" s="68">
        <v>-4.2554228787181125E-2</v>
      </c>
      <c r="AH116" s="68">
        <v>-4.2554228787181125E-2</v>
      </c>
      <c r="AI116" s="66">
        <v>-4.2554228787181125E-2</v>
      </c>
      <c r="AJ116" s="67">
        <v>6.255506607929516E-2</v>
      </c>
      <c r="AK116" s="67">
        <v>6.255506607929516E-2</v>
      </c>
      <c r="AL116" s="67">
        <v>6.255506607929516E-2</v>
      </c>
      <c r="AM116" s="93" t="s">
        <v>5</v>
      </c>
      <c r="AN116" s="67">
        <v>0.2</v>
      </c>
      <c r="AO116" s="67">
        <v>0.2</v>
      </c>
      <c r="AP116" s="67">
        <v>0.2</v>
      </c>
      <c r="AQ116" s="93" t="s">
        <v>5</v>
      </c>
      <c r="AR116" s="68">
        <v>0.66722891566265063</v>
      </c>
      <c r="AS116" s="68">
        <v>0.66722891566265063</v>
      </c>
      <c r="AT116" s="68">
        <v>0.66722891566265063</v>
      </c>
      <c r="AU116" s="66">
        <v>0.66722891566265063</v>
      </c>
      <c r="AV116" s="68">
        <v>-0.73968651387057405</v>
      </c>
      <c r="AW116" s="68">
        <v>-0.73968651387057405</v>
      </c>
      <c r="AX116" s="68">
        <v>-0.73968651387057405</v>
      </c>
      <c r="AY116" s="66">
        <v>-0.73968651387057405</v>
      </c>
      <c r="AZ116" s="68">
        <v>-0.35708702479837229</v>
      </c>
      <c r="BA116" s="68">
        <v>-0.35708702479837229</v>
      </c>
      <c r="BB116" s="68">
        <v>-0.35708702479837229</v>
      </c>
      <c r="BC116" s="66">
        <v>-0.35708702479837229</v>
      </c>
      <c r="BD116" s="68">
        <v>-0.56688358110654058</v>
      </c>
      <c r="BE116" s="68">
        <v>-0.56688358110654058</v>
      </c>
      <c r="BF116" s="68">
        <v>-0.56688358110654058</v>
      </c>
      <c r="BG116" s="68">
        <v>-0.56688358110654058</v>
      </c>
      <c r="BH116" s="67">
        <v>-2.2742808545460846E-2</v>
      </c>
      <c r="BI116" s="67" t="s">
        <v>5</v>
      </c>
      <c r="BJ116" s="67" t="s">
        <v>5</v>
      </c>
      <c r="BK116" s="63">
        <v>21.3</v>
      </c>
      <c r="BL116" s="63">
        <v>0.5</v>
      </c>
      <c r="BM116" s="93">
        <v>4.0963855421686748E-2</v>
      </c>
      <c r="BN116" s="93">
        <v>4.0963855421686748E-2</v>
      </c>
      <c r="BO116" s="93">
        <v>4.0963855421686748E-2</v>
      </c>
      <c r="BP116" s="93">
        <v>-4.5485617090921693E-2</v>
      </c>
      <c r="BQ116" s="93">
        <v>-4.5485617090921693E-2</v>
      </c>
      <c r="BR116" s="93">
        <v>-4.5485617090921693E-2</v>
      </c>
      <c r="BS116" s="93">
        <v>-6.131431108061397E-2</v>
      </c>
      <c r="BT116" s="93">
        <v>-6.131431108061397E-2</v>
      </c>
      <c r="BU116" s="93">
        <v>-6.131431108061397E-2</v>
      </c>
      <c r="BV116" s="68">
        <v>3.4574426357400001</v>
      </c>
      <c r="BW116" s="68">
        <v>26</v>
      </c>
      <c r="BX116" s="68">
        <v>78</v>
      </c>
      <c r="BY116" s="68" t="s">
        <v>5</v>
      </c>
      <c r="BZ116" s="68">
        <v>4.53</v>
      </c>
      <c r="CA116" s="68">
        <v>6.9</v>
      </c>
      <c r="CB116" s="68">
        <v>4.45</v>
      </c>
      <c r="CC116" s="68">
        <v>38.5</v>
      </c>
      <c r="CD116" s="68">
        <v>12</v>
      </c>
      <c r="CE116" s="68">
        <v>125.45</v>
      </c>
      <c r="CF116" s="68">
        <v>138.88286846668001</v>
      </c>
      <c r="CG116" s="68">
        <v>123.48395635638603</v>
      </c>
    </row>
    <row r="117" spans="1:85" ht="16" x14ac:dyDescent="0.2">
      <c r="A117" s="63" t="s">
        <v>2523</v>
      </c>
      <c r="B117" t="s">
        <v>2523</v>
      </c>
      <c r="C117" s="63" t="s">
        <v>1061</v>
      </c>
      <c r="D117" s="63" t="s">
        <v>188</v>
      </c>
      <c r="E117" s="63" t="s">
        <v>8</v>
      </c>
      <c r="F117" s="63">
        <v>2013</v>
      </c>
      <c r="G117" s="63" t="s">
        <v>5</v>
      </c>
      <c r="H117" s="63">
        <v>8</v>
      </c>
      <c r="I117" s="63">
        <v>19</v>
      </c>
      <c r="J117" s="63" t="s">
        <v>5</v>
      </c>
      <c r="K117" s="63" t="s">
        <v>5</v>
      </c>
      <c r="L117" s="63" t="s">
        <v>5</v>
      </c>
      <c r="M117" s="63" t="s">
        <v>5</v>
      </c>
      <c r="N117" s="68">
        <f t="shared" si="2"/>
        <v>2.375</v>
      </c>
      <c r="O117" s="63">
        <f t="shared" si="3"/>
        <v>19</v>
      </c>
      <c r="P117" s="86" t="s">
        <v>152</v>
      </c>
      <c r="Q117" s="63">
        <v>6</v>
      </c>
      <c r="R117" s="63">
        <v>198</v>
      </c>
      <c r="S117" s="65">
        <v>23</v>
      </c>
      <c r="T117" s="65" t="s">
        <v>5</v>
      </c>
      <c r="U117" s="65" t="s">
        <v>5</v>
      </c>
      <c r="V117" s="66">
        <v>13.949367088607595</v>
      </c>
      <c r="W117" s="66">
        <v>2.5483870967741935</v>
      </c>
      <c r="X117" s="67">
        <v>0.19085181725518535</v>
      </c>
      <c r="Y117" s="67">
        <v>0.19087274660650766</v>
      </c>
      <c r="Z117" s="68">
        <v>1.1217840421381193</v>
      </c>
      <c r="AA117" s="67">
        <v>0.12725779967159279</v>
      </c>
      <c r="AB117" s="67">
        <v>4.7906996282371717E-2</v>
      </c>
      <c r="AC117" s="67">
        <v>0.11491095111784767</v>
      </c>
      <c r="AD117" s="67">
        <v>0.11491095111784767</v>
      </c>
      <c r="AE117" s="67">
        <v>7.1469192520173128E-2</v>
      </c>
      <c r="AF117" s="68">
        <v>3.9130443673782711E-3</v>
      </c>
      <c r="AG117" s="68">
        <v>3.9130443673782711E-3</v>
      </c>
      <c r="AH117" s="68">
        <v>-5.8920810708981045E-2</v>
      </c>
      <c r="AI117" s="66">
        <v>-2.7503883170801387E-2</v>
      </c>
      <c r="AJ117" s="67">
        <v>3.1984205330700885E-2</v>
      </c>
      <c r="AK117" s="67">
        <v>0.12725779967159279</v>
      </c>
      <c r="AL117" s="67">
        <v>0.12725779967159279</v>
      </c>
      <c r="AM117" s="93">
        <v>6.6456191660577424E-2</v>
      </c>
      <c r="AN117" s="67">
        <v>6.3829787234042548E-2</v>
      </c>
      <c r="AO117" s="67">
        <v>0.13953488372093023</v>
      </c>
      <c r="AP117" s="67">
        <v>0.10256410256410256</v>
      </c>
      <c r="AQ117" s="93">
        <v>0.10197625783969178</v>
      </c>
      <c r="AR117" s="68">
        <v>1.0475750577367207</v>
      </c>
      <c r="AS117" s="68">
        <v>1.155</v>
      </c>
      <c r="AT117" s="68">
        <v>1.0885680842762386</v>
      </c>
      <c r="AU117" s="66">
        <v>1.0653296451523626</v>
      </c>
      <c r="AV117" s="68">
        <v>2.1651529756394616E-2</v>
      </c>
      <c r="AW117" s="68">
        <v>2.1651529756394616E-2</v>
      </c>
      <c r="AX117" s="68">
        <v>-0.31834734525698605</v>
      </c>
      <c r="AY117" s="66">
        <v>-0.14834790775029572</v>
      </c>
      <c r="AZ117" s="68">
        <v>0.37388684702395902</v>
      </c>
      <c r="BA117" s="68">
        <v>0.37388684702395902</v>
      </c>
      <c r="BB117" s="68">
        <v>9.0586523636784433E-2</v>
      </c>
      <c r="BC117" s="66">
        <v>0.19402102481578828</v>
      </c>
      <c r="BD117" s="68">
        <v>1.0475750577367207</v>
      </c>
      <c r="BE117" s="68">
        <v>1.155</v>
      </c>
      <c r="BF117" s="68">
        <v>-0.40840425668294267</v>
      </c>
      <c r="BG117" s="68">
        <v>0.38837876715266545</v>
      </c>
      <c r="BH117" s="67">
        <v>-6.8083743777764938E-2</v>
      </c>
      <c r="BI117" s="67">
        <v>-6.907025014706665E-2</v>
      </c>
      <c r="BJ117" s="67">
        <v>-0.15113866788036603</v>
      </c>
      <c r="BK117" s="63">
        <v>35.548387096774192</v>
      </c>
      <c r="BL117" s="63">
        <v>0.41935483870967744</v>
      </c>
      <c r="BM117" s="93">
        <v>0.12140575079872204</v>
      </c>
      <c r="BN117" s="93">
        <v>0.12140575079872204</v>
      </c>
      <c r="BO117" s="93">
        <v>5.5664583439318294E-2</v>
      </c>
      <c r="BP117" s="93">
        <v>1.9217116501375933E-2</v>
      </c>
      <c r="BQ117" s="93">
        <v>1.9217116501375933E-2</v>
      </c>
      <c r="BR117" s="93">
        <v>-6.8083743777764938E-2</v>
      </c>
      <c r="BS117" s="93">
        <v>2.0616849610202159E-3</v>
      </c>
      <c r="BT117" s="93">
        <v>-7.8186223247539641E-2</v>
      </c>
      <c r="BU117" s="93">
        <v>-6.907025014706665E-2</v>
      </c>
      <c r="BV117" s="68">
        <v>29.428321576378</v>
      </c>
      <c r="BW117" s="68">
        <v>241</v>
      </c>
      <c r="BX117" s="68">
        <v>75.88</v>
      </c>
      <c r="BY117" s="68">
        <v>2</v>
      </c>
      <c r="BZ117" s="68">
        <v>4.62</v>
      </c>
      <c r="CA117" s="68" t="s">
        <v>5</v>
      </c>
      <c r="CB117" s="68" t="s">
        <v>5</v>
      </c>
      <c r="CC117" s="68" t="s">
        <v>5</v>
      </c>
      <c r="CD117" s="68" t="s">
        <v>5</v>
      </c>
      <c r="CE117" s="68" t="s">
        <v>5</v>
      </c>
      <c r="CF117" s="68">
        <v>112.59449216100001</v>
      </c>
      <c r="CG117" s="68">
        <v>15.798488534700001</v>
      </c>
    </row>
    <row r="118" spans="1:85" ht="16" x14ac:dyDescent="0.2">
      <c r="A118" s="63" t="s">
        <v>2429</v>
      </c>
      <c r="B118" t="s">
        <v>2429</v>
      </c>
      <c r="C118" s="63" t="s">
        <v>277</v>
      </c>
      <c r="D118" s="63" t="s">
        <v>84</v>
      </c>
      <c r="E118" s="63" t="s">
        <v>8</v>
      </c>
      <c r="F118" s="63">
        <v>2017</v>
      </c>
      <c r="G118" s="63" t="s">
        <v>5</v>
      </c>
      <c r="H118" s="63" t="s">
        <v>5</v>
      </c>
      <c r="I118" s="63" t="s">
        <v>5</v>
      </c>
      <c r="J118" s="63">
        <v>12</v>
      </c>
      <c r="K118" s="63">
        <v>23.1</v>
      </c>
      <c r="L118" s="63">
        <v>14</v>
      </c>
      <c r="M118" s="63">
        <v>35.200000000000003</v>
      </c>
      <c r="N118" s="68">
        <f t="shared" si="2"/>
        <v>2.2423076923076923</v>
      </c>
      <c r="O118" s="63">
        <f t="shared" si="3"/>
        <v>58.300000000000004</v>
      </c>
      <c r="P118" s="86" t="s">
        <v>251</v>
      </c>
      <c r="Q118" s="63">
        <v>2</v>
      </c>
      <c r="R118" s="63">
        <v>55</v>
      </c>
      <c r="S118" s="65">
        <v>21</v>
      </c>
      <c r="T118" s="65">
        <v>19</v>
      </c>
      <c r="U118" s="65">
        <v>19</v>
      </c>
      <c r="V118" s="66">
        <v>16.16393442622951</v>
      </c>
      <c r="W118" s="66">
        <v>2.652173913043478</v>
      </c>
      <c r="X118" s="67">
        <v>0.73142624728850325</v>
      </c>
      <c r="Y118" s="67">
        <v>0.5702819956616052</v>
      </c>
      <c r="Z118" s="68">
        <v>2.285140562248996</v>
      </c>
      <c r="AA118" s="67">
        <v>0.30856832971800435</v>
      </c>
      <c r="AB118" s="67">
        <v>0.31664502164502167</v>
      </c>
      <c r="AC118" s="67">
        <v>0.48761749819233546</v>
      </c>
      <c r="AD118" s="67">
        <v>0.48761749819233546</v>
      </c>
      <c r="AE118" s="67">
        <v>0.4021312599186786</v>
      </c>
      <c r="AF118" s="68">
        <v>0.20698531441742155</v>
      </c>
      <c r="AG118" s="68">
        <v>0.33082025810038374</v>
      </c>
      <c r="AH118" s="68">
        <v>0.33082025810038374</v>
      </c>
      <c r="AI118" s="66">
        <v>0.26890278625890263</v>
      </c>
      <c r="AJ118" s="67">
        <v>0.21662337662337663</v>
      </c>
      <c r="AK118" s="67">
        <v>0.30856832971800435</v>
      </c>
      <c r="AL118" s="67">
        <v>0.30856832971800435</v>
      </c>
      <c r="AM118" s="93">
        <v>0.26259585317069051</v>
      </c>
      <c r="AN118" s="67">
        <v>0.41666666666666669</v>
      </c>
      <c r="AO118" s="67">
        <v>0.66666666666666663</v>
      </c>
      <c r="AP118" s="67">
        <v>0.66666666666666663</v>
      </c>
      <c r="AQ118" s="93">
        <v>0.54166666666666663</v>
      </c>
      <c r="AR118" s="68">
        <v>1.8667355371900827</v>
      </c>
      <c r="AS118" s="68">
        <v>2.4755689424364125</v>
      </c>
      <c r="AT118" s="68">
        <v>2.4755689424364125</v>
      </c>
      <c r="AU118" s="66">
        <v>2.1711522398132477</v>
      </c>
      <c r="AV118" s="68">
        <v>0.73338706694647726</v>
      </c>
      <c r="AW118" s="68">
        <v>1.1534787132261812</v>
      </c>
      <c r="AX118" s="68">
        <v>1.1534787132261812</v>
      </c>
      <c r="AY118" s="66">
        <v>0.94343289008632925</v>
      </c>
      <c r="AZ118" s="68">
        <v>-3.6572350850629931E-2</v>
      </c>
      <c r="BA118" s="68">
        <v>-3.6572350850629931E-2</v>
      </c>
      <c r="BB118" s="68">
        <v>-3.6572350850629931E-2</v>
      </c>
      <c r="BC118" s="66">
        <v>-3.6572350850629931E-2</v>
      </c>
      <c r="BD118" s="68" t="s">
        <v>5</v>
      </c>
      <c r="BE118" s="68">
        <v>0</v>
      </c>
      <c r="BF118" s="68">
        <v>0</v>
      </c>
      <c r="BG118" s="68">
        <v>0</v>
      </c>
      <c r="BH118" s="67">
        <v>9.6909664950215427E-2</v>
      </c>
      <c r="BI118" s="67">
        <v>0.27206709655579747</v>
      </c>
      <c r="BJ118" s="67">
        <v>5.3909234105411902E-2</v>
      </c>
      <c r="BK118" s="63">
        <v>42.869565217391305</v>
      </c>
      <c r="BL118" s="63">
        <v>0.56521739130434778</v>
      </c>
      <c r="BM118" s="93">
        <v>0.14457831325301204</v>
      </c>
      <c r="BN118" s="93">
        <v>0.14457831325301204</v>
      </c>
      <c r="BO118" s="93">
        <v>0.11963764147499087</v>
      </c>
      <c r="BP118" s="93">
        <v>0.13694577642488481</v>
      </c>
      <c r="BQ118" s="93">
        <v>0.13694577642488481</v>
      </c>
      <c r="BR118" s="93">
        <v>9.6909664950215427E-2</v>
      </c>
      <c r="BS118" s="93">
        <v>0.33831949031851227</v>
      </c>
      <c r="BT118" s="93">
        <v>0.33831949031851227</v>
      </c>
      <c r="BU118" s="93">
        <v>0.27206709655579747</v>
      </c>
      <c r="BV118" s="68">
        <v>3.3895663534490001</v>
      </c>
      <c r="BW118" s="68">
        <v>249</v>
      </c>
      <c r="BX118" s="68">
        <v>76</v>
      </c>
      <c r="BY118" s="68">
        <v>17</v>
      </c>
      <c r="BZ118" s="68">
        <v>4.78</v>
      </c>
      <c r="CA118" s="68">
        <v>7.3</v>
      </c>
      <c r="CB118" s="68">
        <v>4.37</v>
      </c>
      <c r="CC118" s="68">
        <v>34.5</v>
      </c>
      <c r="CD118" s="68">
        <v>117</v>
      </c>
      <c r="CE118" s="68">
        <v>117.15</v>
      </c>
      <c r="CF118" s="68">
        <v>11.847395593112999</v>
      </c>
      <c r="CG118" s="68">
        <v>95.393274398282429</v>
      </c>
    </row>
    <row r="119" spans="1:85" x14ac:dyDescent="0.2">
      <c r="A119" s="63" t="s">
        <v>2563</v>
      </c>
      <c r="B119" t="s">
        <v>2563</v>
      </c>
      <c r="C119" s="63" t="s">
        <v>71</v>
      </c>
      <c r="D119" s="63" t="s">
        <v>62</v>
      </c>
      <c r="E119" s="63" t="s">
        <v>8</v>
      </c>
      <c r="F119" s="63">
        <v>2012</v>
      </c>
      <c r="G119" s="63">
        <v>4.7</v>
      </c>
      <c r="H119" s="63">
        <v>11</v>
      </c>
      <c r="I119" s="63">
        <v>9</v>
      </c>
      <c r="J119" s="63">
        <v>16</v>
      </c>
      <c r="K119" s="63">
        <v>24.8</v>
      </c>
      <c r="L119" s="63">
        <v>16</v>
      </c>
      <c r="M119" s="63">
        <v>61.8</v>
      </c>
      <c r="N119" s="68">
        <f t="shared" si="2"/>
        <v>2.2232558139534881</v>
      </c>
      <c r="O119" s="63">
        <f t="shared" si="3"/>
        <v>95.6</v>
      </c>
      <c r="P119" s="63" t="s">
        <v>5</v>
      </c>
      <c r="Q119" s="63">
        <v>8</v>
      </c>
      <c r="R119" s="63">
        <v>300</v>
      </c>
      <c r="S119" s="65">
        <v>22</v>
      </c>
      <c r="T119" s="65" t="s">
        <v>5</v>
      </c>
      <c r="U119" s="65" t="s">
        <v>5</v>
      </c>
      <c r="V119" s="66">
        <v>11.5</v>
      </c>
      <c r="W119" s="66">
        <v>2.5853658536585367</v>
      </c>
      <c r="X119" s="67">
        <v>0.20302848006784066</v>
      </c>
      <c r="Y119" s="67">
        <v>0.19627413953711653</v>
      </c>
      <c r="Z119" s="68">
        <v>0.90522759036909983</v>
      </c>
      <c r="AA119" s="67">
        <v>0.12453786099679857</v>
      </c>
      <c r="AB119" s="67">
        <v>4.5174932718185311E-2</v>
      </c>
      <c r="AC119" s="67">
        <v>0.12873304757220153</v>
      </c>
      <c r="AD119" s="67">
        <v>0.12873304757220153</v>
      </c>
      <c r="AE119" s="67">
        <v>8.3181824364853663E-2</v>
      </c>
      <c r="AF119" s="68">
        <v>-6.207486024400017E-2</v>
      </c>
      <c r="AG119" s="68">
        <v>-4.4109309784237827E-2</v>
      </c>
      <c r="AH119" s="68">
        <v>-5.4858012493523622E-2</v>
      </c>
      <c r="AI119" s="66">
        <v>-5.6142625722011966E-2</v>
      </c>
      <c r="AJ119" s="67">
        <v>9.0349865436370622E-2</v>
      </c>
      <c r="AK119" s="67">
        <v>0.13446676970633695</v>
      </c>
      <c r="AL119" s="67">
        <v>0.1146089522872602</v>
      </c>
      <c r="AM119" s="93">
        <v>0.10792209028814888</v>
      </c>
      <c r="AN119" s="67">
        <v>0</v>
      </c>
      <c r="AO119" s="67">
        <v>0.14285714285714285</v>
      </c>
      <c r="AP119" s="67">
        <v>0.14285714285714285</v>
      </c>
      <c r="AQ119" s="93">
        <v>0.11688311688311688</v>
      </c>
      <c r="AR119" s="68">
        <v>0.81991411701556627</v>
      </c>
      <c r="AS119" s="68">
        <v>1.0259433962264151</v>
      </c>
      <c r="AT119" s="68">
        <v>0.94141414141414148</v>
      </c>
      <c r="AU119" s="66">
        <v>0.883065457868353</v>
      </c>
      <c r="AV119" s="68">
        <v>-0.13467037798350501</v>
      </c>
      <c r="AW119" s="68">
        <v>-0.13467037798350501</v>
      </c>
      <c r="AX119" s="68">
        <v>-0.45741732811976177</v>
      </c>
      <c r="AY119" s="66">
        <v>-0.31914820812834988</v>
      </c>
      <c r="AZ119" s="68">
        <v>-0.7600313940884128</v>
      </c>
      <c r="BA119" s="68">
        <v>-0.40576711798493803</v>
      </c>
      <c r="BB119" s="68">
        <v>-0.49029637279721161</v>
      </c>
      <c r="BC119" s="66">
        <v>-0.58570380556615675</v>
      </c>
      <c r="BD119" s="68">
        <v>-0.63297958560171774</v>
      </c>
      <c r="BE119" s="68">
        <v>-0.22067933764139003</v>
      </c>
      <c r="BF119" s="68">
        <v>-0.69329773707154141</v>
      </c>
      <c r="BG119" s="68">
        <v>-0.5156522201048831</v>
      </c>
      <c r="BH119" s="67">
        <v>-4.0633706946122318E-2</v>
      </c>
      <c r="BI119" s="67">
        <v>-5.3168614555816868E-2</v>
      </c>
      <c r="BJ119" s="67">
        <v>-9.4919528209000223E-2</v>
      </c>
      <c r="BK119" s="63">
        <v>29.73170731707317</v>
      </c>
      <c r="BL119" s="63">
        <v>7.3170731707317069E-2</v>
      </c>
      <c r="BM119" s="93">
        <v>8.9622641509433956E-2</v>
      </c>
      <c r="BN119" s="93">
        <v>7.0707070707070704E-2</v>
      </c>
      <c r="BO119" s="93">
        <v>6.5082902604015599E-2</v>
      </c>
      <c r="BP119" s="93">
        <v>-8.3968167058318249E-3</v>
      </c>
      <c r="BQ119" s="93">
        <v>-4.9495178066672002E-2</v>
      </c>
      <c r="BR119" s="93">
        <v>-4.0633706946122318E-2</v>
      </c>
      <c r="BS119" s="93">
        <v>-3.6610077566109234E-2</v>
      </c>
      <c r="BT119" s="93">
        <v>-4.8394442659432324E-2</v>
      </c>
      <c r="BU119" s="93">
        <v>-5.3168614555816868E-2</v>
      </c>
      <c r="BV119" s="68">
        <v>3.3568943221646999</v>
      </c>
      <c r="BW119" s="68">
        <v>256</v>
      </c>
      <c r="BX119" s="68">
        <v>77</v>
      </c>
      <c r="BY119" s="68" t="s">
        <v>5</v>
      </c>
      <c r="BZ119" s="68">
        <v>4.82</v>
      </c>
      <c r="CA119" s="68" t="s">
        <v>5</v>
      </c>
      <c r="CB119" s="68" t="s">
        <v>5</v>
      </c>
      <c r="CC119" s="68" t="s">
        <v>5</v>
      </c>
      <c r="CD119" s="68" t="s">
        <v>5</v>
      </c>
      <c r="CE119" s="68" t="s">
        <v>5</v>
      </c>
      <c r="CF119" s="68">
        <v>13.966413553660001</v>
      </c>
      <c r="CG119" s="68">
        <v>94.859713364639248</v>
      </c>
    </row>
    <row r="120" spans="1:85" ht="16" x14ac:dyDescent="0.2">
      <c r="A120" s="63" t="s">
        <v>2594</v>
      </c>
      <c r="B120" t="s">
        <v>2594</v>
      </c>
      <c r="C120" s="63" t="s">
        <v>110</v>
      </c>
      <c r="D120" s="63" t="s">
        <v>414</v>
      </c>
      <c r="E120" s="63" t="s">
        <v>8</v>
      </c>
      <c r="F120" s="63">
        <v>2010</v>
      </c>
      <c r="G120" s="63">
        <v>4.6900000000000004</v>
      </c>
      <c r="H120" s="63">
        <v>16</v>
      </c>
      <c r="I120" s="63">
        <v>28.5</v>
      </c>
      <c r="J120" s="63">
        <v>16</v>
      </c>
      <c r="K120" s="63">
        <v>64.8</v>
      </c>
      <c r="L120" s="63">
        <v>16</v>
      </c>
      <c r="M120" s="63">
        <v>13.4</v>
      </c>
      <c r="N120" s="68">
        <f t="shared" si="2"/>
        <v>2.2229166666666669</v>
      </c>
      <c r="O120" s="63">
        <f t="shared" si="3"/>
        <v>106.7</v>
      </c>
      <c r="P120" s="86" t="s">
        <v>286</v>
      </c>
      <c r="Q120" s="63">
        <v>3</v>
      </c>
      <c r="R120" s="63">
        <v>63</v>
      </c>
      <c r="S120" s="65">
        <v>23</v>
      </c>
      <c r="T120" s="65">
        <v>22</v>
      </c>
      <c r="U120" s="65">
        <v>22</v>
      </c>
      <c r="V120" s="66">
        <v>15.03448275862069</v>
      </c>
      <c r="W120" s="66">
        <v>2.3199999999999998</v>
      </c>
      <c r="X120" s="67">
        <v>0.41445231958762885</v>
      </c>
      <c r="Y120" s="67">
        <v>0.37512371134020617</v>
      </c>
      <c r="Z120" s="68">
        <v>1.9460916442048517</v>
      </c>
      <c r="AA120" s="67">
        <v>0.23260309278350516</v>
      </c>
      <c r="AB120" s="67">
        <v>0</v>
      </c>
      <c r="AC120" s="67">
        <v>0.27630154639175258</v>
      </c>
      <c r="AD120" s="67">
        <v>0.27630154639175258</v>
      </c>
      <c r="AE120" s="67">
        <v>0.17707576391254914</v>
      </c>
      <c r="AF120" s="68">
        <v>-0.10574107863237943</v>
      </c>
      <c r="AG120" s="68">
        <v>0.10246978456492387</v>
      </c>
      <c r="AH120" s="68">
        <v>0.10246978456492387</v>
      </c>
      <c r="AI120" s="66">
        <v>-1.6356470337277815E-3</v>
      </c>
      <c r="AJ120" s="67">
        <v>0</v>
      </c>
      <c r="AK120" s="67">
        <v>0.23260309278350516</v>
      </c>
      <c r="AL120" s="67">
        <v>0.23260309278350516</v>
      </c>
      <c r="AM120" s="93">
        <v>0.1441515278250983</v>
      </c>
      <c r="AN120" s="67">
        <v>0</v>
      </c>
      <c r="AO120" s="67">
        <v>0.32</v>
      </c>
      <c r="AP120" s="67">
        <v>0.32</v>
      </c>
      <c r="AQ120" s="93">
        <v>0.21000000000000002</v>
      </c>
      <c r="AR120" s="68">
        <v>0</v>
      </c>
      <c r="AS120" s="68">
        <v>1.9460916442048517</v>
      </c>
      <c r="AT120" s="68">
        <v>1.9460916442048517</v>
      </c>
      <c r="AU120" s="66">
        <v>0.85596762289821593</v>
      </c>
      <c r="AV120" s="68">
        <v>-0.77702024504410727</v>
      </c>
      <c r="AW120" s="68">
        <v>0.53917621467162702</v>
      </c>
      <c r="AX120" s="68">
        <v>0.53917621467162702</v>
      </c>
      <c r="AY120" s="66">
        <v>-0.11892201518624013</v>
      </c>
      <c r="AZ120" s="68">
        <v>-0.83258381182439045</v>
      </c>
      <c r="BA120" s="68">
        <v>1.2893661167124995</v>
      </c>
      <c r="BB120" s="68">
        <v>1.2893661167124995</v>
      </c>
      <c r="BC120" s="66">
        <v>0.14062266729518422</v>
      </c>
      <c r="BD120" s="68">
        <v>0.62181122448979598</v>
      </c>
      <c r="BE120" s="68">
        <v>1.070457607548382</v>
      </c>
      <c r="BF120" s="68">
        <v>1.070457607548382</v>
      </c>
      <c r="BG120" s="68">
        <v>0.84613441601908901</v>
      </c>
      <c r="BH120" s="67">
        <v>-4.7863860340594366E-2</v>
      </c>
      <c r="BI120" s="67">
        <v>-7.7839032633985547E-3</v>
      </c>
      <c r="BJ120" s="67">
        <v>-5.5887836984112926E-2</v>
      </c>
      <c r="BK120" s="63">
        <v>34.880000000000003</v>
      </c>
      <c r="BL120" s="63">
        <v>0.4</v>
      </c>
      <c r="BM120" s="93">
        <v>0.12129380053908356</v>
      </c>
      <c r="BN120" s="93">
        <v>0.12129380053908356</v>
      </c>
      <c r="BO120" s="93">
        <v>5.1485688615068671E-2</v>
      </c>
      <c r="BP120" s="93">
        <v>0.12456240961328831</v>
      </c>
      <c r="BQ120" s="93">
        <v>0.12456240961328831</v>
      </c>
      <c r="BR120" s="93">
        <v>-4.7863860340594366E-2</v>
      </c>
      <c r="BS120" s="93">
        <v>8.3709702271491021E-2</v>
      </c>
      <c r="BT120" s="93">
        <v>8.3709702271491021E-2</v>
      </c>
      <c r="BU120" s="93">
        <v>-7.7839032633985547E-3</v>
      </c>
      <c r="BV120" s="68">
        <v>3.2383127371880001</v>
      </c>
      <c r="BW120" s="68">
        <v>255</v>
      </c>
      <c r="BX120" s="68">
        <v>77</v>
      </c>
      <c r="BY120" s="68" t="s">
        <v>5</v>
      </c>
      <c r="BZ120" s="68">
        <v>4.63</v>
      </c>
      <c r="CA120" s="68" t="s">
        <v>5</v>
      </c>
      <c r="CB120" s="68" t="s">
        <v>5</v>
      </c>
      <c r="CC120" s="68" t="s">
        <v>5</v>
      </c>
      <c r="CD120" s="68" t="s">
        <v>5</v>
      </c>
      <c r="CE120" s="68" t="s">
        <v>5</v>
      </c>
      <c r="CF120" s="68">
        <v>121.63438842950001</v>
      </c>
      <c r="CG120" s="68">
        <v>11.983811521570001</v>
      </c>
    </row>
    <row r="121" spans="1:85" x14ac:dyDescent="0.2">
      <c r="A121" s="63" t="s">
        <v>2440</v>
      </c>
      <c r="B121" t="s">
        <v>2440</v>
      </c>
      <c r="C121" s="63" t="s">
        <v>199</v>
      </c>
      <c r="D121" s="63" t="s">
        <v>45</v>
      </c>
      <c r="E121" s="63" t="s">
        <v>8</v>
      </c>
      <c r="F121" s="63">
        <v>2017</v>
      </c>
      <c r="G121" s="63" t="s">
        <v>5</v>
      </c>
      <c r="H121" s="63">
        <v>6</v>
      </c>
      <c r="I121" s="63">
        <v>3.6</v>
      </c>
      <c r="J121" s="63">
        <v>14</v>
      </c>
      <c r="K121" s="63">
        <v>8.3000000000000007</v>
      </c>
      <c r="L121" s="63">
        <v>17</v>
      </c>
      <c r="M121" s="63">
        <v>69.2</v>
      </c>
      <c r="N121" s="68">
        <f t="shared" si="2"/>
        <v>2.1918918918918919</v>
      </c>
      <c r="O121" s="63">
        <f t="shared" si="3"/>
        <v>81.099999999999994</v>
      </c>
      <c r="P121" s="63" t="s">
        <v>5</v>
      </c>
      <c r="Q121" s="63">
        <v>4</v>
      </c>
      <c r="R121" s="63">
        <v>105</v>
      </c>
      <c r="S121" s="65">
        <v>23</v>
      </c>
      <c r="T121" s="65">
        <v>19</v>
      </c>
      <c r="U121" s="65">
        <v>20</v>
      </c>
      <c r="V121" s="66">
        <v>12.893258426966293</v>
      </c>
      <c r="W121" s="66">
        <v>4.0454545454545459</v>
      </c>
      <c r="X121" s="67">
        <v>0.58627884143348052</v>
      </c>
      <c r="Y121" s="67">
        <v>0.53804614629356895</v>
      </c>
      <c r="Z121" s="68">
        <v>2.9837133550488595</v>
      </c>
      <c r="AA121" s="67">
        <v>0.33726067746686306</v>
      </c>
      <c r="AB121" s="67">
        <v>0.16146694214876034</v>
      </c>
      <c r="AC121" s="67">
        <v>0.38075155085464363</v>
      </c>
      <c r="AD121" s="67">
        <v>0.38075155085464363</v>
      </c>
      <c r="AE121" s="67">
        <v>0.31076214136131508</v>
      </c>
      <c r="AF121" s="68">
        <v>5.1807234921160211E-2</v>
      </c>
      <c r="AG121" s="68">
        <v>0.20909190432068256</v>
      </c>
      <c r="AH121" s="68">
        <v>0.20691978902781491</v>
      </c>
      <c r="AI121" s="66">
        <v>0.15479219905828864</v>
      </c>
      <c r="AJ121" s="67">
        <v>0.12293388429752067</v>
      </c>
      <c r="AK121" s="67">
        <v>0.33726067746686306</v>
      </c>
      <c r="AL121" s="67">
        <v>0.33726067746686306</v>
      </c>
      <c r="AM121" s="93">
        <v>0.24468445588280338</v>
      </c>
      <c r="AN121" s="67">
        <v>0.2</v>
      </c>
      <c r="AO121" s="67">
        <v>0.45454545454545453</v>
      </c>
      <c r="AP121" s="67">
        <v>0.42424242424242425</v>
      </c>
      <c r="AQ121" s="93">
        <v>0.37683982683982686</v>
      </c>
      <c r="AR121" s="68">
        <v>0.89138576779026213</v>
      </c>
      <c r="AS121" s="68">
        <v>2.9837133550488595</v>
      </c>
      <c r="AT121" s="68">
        <v>2.9837133550488595</v>
      </c>
      <c r="AU121" s="66">
        <v>1.9448134274880466</v>
      </c>
      <c r="AV121" s="68">
        <v>-0.24196270245334328</v>
      </c>
      <c r="AW121" s="68">
        <v>1.5767979255156348</v>
      </c>
      <c r="AX121" s="68">
        <v>1.5767979255156348</v>
      </c>
      <c r="AY121" s="66">
        <v>0.6295170278578055</v>
      </c>
      <c r="AZ121" s="68" t="s">
        <v>5</v>
      </c>
      <c r="BA121" s="68">
        <v>0</v>
      </c>
      <c r="BB121" s="68">
        <v>0</v>
      </c>
      <c r="BC121" s="66">
        <v>0</v>
      </c>
      <c r="BD121" s="68" t="s">
        <v>5</v>
      </c>
      <c r="BE121" s="68">
        <v>0</v>
      </c>
      <c r="BF121" s="68">
        <v>0</v>
      </c>
      <c r="BG121" s="68">
        <v>0</v>
      </c>
      <c r="BH121" s="67">
        <v>9.3805158391528559E-2</v>
      </c>
      <c r="BI121" s="67">
        <v>0.15308362241405193</v>
      </c>
      <c r="BJ121" s="67" t="s">
        <v>5</v>
      </c>
      <c r="BK121" s="63">
        <v>52.159090909090907</v>
      </c>
      <c r="BL121" s="63">
        <v>0.70454545454545459</v>
      </c>
      <c r="BM121" s="93">
        <v>0.36269430051813473</v>
      </c>
      <c r="BN121" s="93">
        <v>0.36269430051813473</v>
      </c>
      <c r="BO121" s="93">
        <v>0.25765200544862682</v>
      </c>
      <c r="BP121" s="93">
        <v>0.22921999429664619</v>
      </c>
      <c r="BQ121" s="93">
        <v>0.22921999429664619</v>
      </c>
      <c r="BR121" s="93">
        <v>9.3805158391528559E-2</v>
      </c>
      <c r="BS121" s="93">
        <v>0.21648555346830683</v>
      </c>
      <c r="BT121" s="93">
        <v>0.18765437648925631</v>
      </c>
      <c r="BU121" s="93">
        <v>0.15308362241405193</v>
      </c>
      <c r="BV121" s="68">
        <v>3.24</v>
      </c>
      <c r="BW121" s="68">
        <v>255</v>
      </c>
      <c r="BX121" s="68">
        <v>77</v>
      </c>
      <c r="BY121" s="68">
        <v>18</v>
      </c>
      <c r="BZ121" s="68">
        <v>4.8</v>
      </c>
      <c r="CA121" s="68">
        <v>6.78</v>
      </c>
      <c r="CB121" s="68">
        <v>4.2699999999999996</v>
      </c>
      <c r="CC121" s="68">
        <v>34.5</v>
      </c>
      <c r="CD121" s="68">
        <v>114</v>
      </c>
      <c r="CE121" s="68">
        <v>115.65</v>
      </c>
      <c r="CF121" s="68">
        <v>15.296557378099999</v>
      </c>
      <c r="CG121" s="68">
        <v>96.738576185200003</v>
      </c>
    </row>
    <row r="122" spans="1:85" ht="16" x14ac:dyDescent="0.2">
      <c r="A122" s="63" t="s">
        <v>2580</v>
      </c>
      <c r="B122" t="s">
        <v>2580</v>
      </c>
      <c r="C122" s="63" t="s">
        <v>140</v>
      </c>
      <c r="D122" s="63" t="s">
        <v>440</v>
      </c>
      <c r="E122" s="63" t="s">
        <v>8</v>
      </c>
      <c r="F122" s="63">
        <v>2011</v>
      </c>
      <c r="G122" s="63" t="s">
        <v>5</v>
      </c>
      <c r="H122" s="63" t="s">
        <v>5</v>
      </c>
      <c r="I122" s="63" t="s">
        <v>5</v>
      </c>
      <c r="J122" s="63" t="s">
        <v>5</v>
      </c>
      <c r="K122" s="63" t="s">
        <v>5</v>
      </c>
      <c r="L122" s="63">
        <v>17</v>
      </c>
      <c r="M122" s="63">
        <v>35.700000000000003</v>
      </c>
      <c r="N122" s="68">
        <f t="shared" si="2"/>
        <v>2.1</v>
      </c>
      <c r="O122" s="63">
        <f t="shared" si="3"/>
        <v>35.700000000000003</v>
      </c>
      <c r="P122" s="86" t="s">
        <v>300</v>
      </c>
      <c r="Q122" s="63">
        <v>6</v>
      </c>
      <c r="R122" s="63">
        <v>176</v>
      </c>
      <c r="S122" s="65">
        <v>22</v>
      </c>
      <c r="T122" s="65">
        <v>20</v>
      </c>
      <c r="U122" s="65" t="s">
        <v>5</v>
      </c>
      <c r="V122" s="66">
        <v>14.985714285714286</v>
      </c>
      <c r="W122" s="66">
        <v>3.5</v>
      </c>
      <c r="X122" s="67">
        <v>0.26009196106172267</v>
      </c>
      <c r="Y122" s="67">
        <v>0.26502269991764682</v>
      </c>
      <c r="Z122" s="68">
        <v>1.5155131264916468</v>
      </c>
      <c r="AA122" s="67">
        <v>0.17887323943661973</v>
      </c>
      <c r="AB122" s="67">
        <v>0.18806681781808482</v>
      </c>
      <c r="AC122" s="67">
        <v>0.18806681781808482</v>
      </c>
      <c r="AD122" s="67">
        <v>0.12391937833899952</v>
      </c>
      <c r="AE122" s="67">
        <v>0.15599309807854217</v>
      </c>
      <c r="AF122" s="68">
        <v>3.1269577726133063E-2</v>
      </c>
      <c r="AG122" s="68">
        <v>3.1269577726133063E-2</v>
      </c>
      <c r="AH122" s="68">
        <v>-5.9671681726725628E-2</v>
      </c>
      <c r="AI122" s="66">
        <v>-1.4201052000296283E-2</v>
      </c>
      <c r="AJ122" s="67">
        <v>0.15874233128834356</v>
      </c>
      <c r="AK122" s="67">
        <v>0.17887323943661973</v>
      </c>
      <c r="AL122" s="67">
        <v>0.17887323943661973</v>
      </c>
      <c r="AM122" s="93">
        <v>0.16880778536248164</v>
      </c>
      <c r="AN122" s="67">
        <v>0.21739130434782608</v>
      </c>
      <c r="AO122" s="67">
        <v>0.21739130434782608</v>
      </c>
      <c r="AP122" s="67">
        <v>6.8965517241379309E-2</v>
      </c>
      <c r="AQ122" s="93">
        <v>0.1431784107946027</v>
      </c>
      <c r="AR122" s="68">
        <v>1.4515401953418483</v>
      </c>
      <c r="AS122" s="68">
        <v>2.1890745160434895</v>
      </c>
      <c r="AT122" s="68">
        <v>2.1890745160434895</v>
      </c>
      <c r="AU122" s="66">
        <v>1.8203073556926688</v>
      </c>
      <c r="AV122" s="68">
        <v>0.12944996613161708</v>
      </c>
      <c r="AW122" s="68">
        <v>0.79024304650958621</v>
      </c>
      <c r="AX122" s="68">
        <v>0.79024304650958621</v>
      </c>
      <c r="AY122" s="66">
        <v>0.45984650632060164</v>
      </c>
      <c r="AZ122" s="68">
        <v>-0.23454773097796755</v>
      </c>
      <c r="BA122" s="68">
        <v>0.56411261044814909</v>
      </c>
      <c r="BB122" s="68">
        <v>0.56411261044814909</v>
      </c>
      <c r="BC122" s="66">
        <v>0.16478243973509077</v>
      </c>
      <c r="BD122" s="68">
        <v>-5.769096450774458E-2</v>
      </c>
      <c r="BE122" s="68">
        <v>0.58027976646064405</v>
      </c>
      <c r="BF122" s="68">
        <v>0.58027976646064405</v>
      </c>
      <c r="BG122" s="68">
        <v>0.26129440097644974</v>
      </c>
      <c r="BH122" s="67">
        <v>9.4444353895577204E-4</v>
      </c>
      <c r="BI122" s="67">
        <v>-7.2196509741863368E-3</v>
      </c>
      <c r="BJ122" s="67">
        <v>-1.8875616294184772E-2</v>
      </c>
      <c r="BK122" s="63">
        <v>52.45</v>
      </c>
      <c r="BL122" s="63">
        <v>0.35</v>
      </c>
      <c r="BM122" s="93">
        <v>0.11217183770883055</v>
      </c>
      <c r="BN122" s="93">
        <v>0.11217183770883055</v>
      </c>
      <c r="BO122" s="93">
        <v>8.7766359625765136E-2</v>
      </c>
      <c r="BP122" s="93">
        <v>1.4769109082687526E-2</v>
      </c>
      <c r="BQ122" s="93">
        <v>1.4769109082687526E-2</v>
      </c>
      <c r="BR122" s="93">
        <v>9.4444353895577204E-4</v>
      </c>
      <c r="BS122" s="93">
        <v>3.8768809944261656E-2</v>
      </c>
      <c r="BT122" s="93">
        <v>-5.320811189263433E-2</v>
      </c>
      <c r="BU122" s="93">
        <v>-7.2196509741863368E-3</v>
      </c>
      <c r="BV122" s="68">
        <v>3.2383127371880001</v>
      </c>
      <c r="BW122" s="68">
        <v>255</v>
      </c>
      <c r="BX122" s="68">
        <v>77</v>
      </c>
      <c r="BY122" s="68">
        <v>15</v>
      </c>
      <c r="BZ122" s="68">
        <v>4.92</v>
      </c>
      <c r="CA122" s="68">
        <v>7.8</v>
      </c>
      <c r="CB122" s="68">
        <v>4.47</v>
      </c>
      <c r="CC122" s="68">
        <v>32</v>
      </c>
      <c r="CD122" s="68">
        <v>18</v>
      </c>
      <c r="CE122" s="68">
        <v>18.399999999999999</v>
      </c>
      <c r="CF122" s="68">
        <v>95.393477434531974</v>
      </c>
      <c r="CG122" s="68">
        <v>87.381727527430002</v>
      </c>
    </row>
    <row r="123" spans="1:85" ht="16" x14ac:dyDescent="0.2">
      <c r="A123" s="63" t="s">
        <v>2471</v>
      </c>
      <c r="B123" t="s">
        <v>2471</v>
      </c>
      <c r="C123" s="63" t="s">
        <v>36</v>
      </c>
      <c r="D123" s="63" t="s">
        <v>35</v>
      </c>
      <c r="E123" s="63" t="s">
        <v>8</v>
      </c>
      <c r="F123" s="63">
        <v>2015</v>
      </c>
      <c r="G123" s="63">
        <v>4.6100000000000003</v>
      </c>
      <c r="H123" s="63">
        <v>16</v>
      </c>
      <c r="I123" s="63">
        <v>34.4</v>
      </c>
      <c r="J123" s="63">
        <v>16</v>
      </c>
      <c r="K123" s="63">
        <v>43.5</v>
      </c>
      <c r="L123" s="63">
        <v>14</v>
      </c>
      <c r="M123" s="63">
        <v>18.399999999999999</v>
      </c>
      <c r="N123" s="68">
        <f t="shared" si="2"/>
        <v>2.0934782608695657</v>
      </c>
      <c r="O123" s="63">
        <f t="shared" si="3"/>
        <v>96.3</v>
      </c>
      <c r="P123" s="86" t="s">
        <v>78</v>
      </c>
      <c r="Q123" s="63">
        <v>3</v>
      </c>
      <c r="R123" s="63">
        <v>85</v>
      </c>
      <c r="S123" s="65">
        <v>23</v>
      </c>
      <c r="T123" s="65">
        <v>22</v>
      </c>
      <c r="U123" s="65">
        <v>22</v>
      </c>
      <c r="V123" s="66">
        <v>11.962025316455696</v>
      </c>
      <c r="W123" s="66">
        <v>2.393939393939394</v>
      </c>
      <c r="X123" s="67">
        <v>0.39350279058480953</v>
      </c>
      <c r="Y123" s="67">
        <v>0.4219121572433876</v>
      </c>
      <c r="Z123" s="68">
        <v>1.9614035087719299</v>
      </c>
      <c r="AA123" s="67">
        <v>0.29390115667718192</v>
      </c>
      <c r="AB123" s="67">
        <v>5.8152476349471335E-2</v>
      </c>
      <c r="AC123" s="67">
        <v>0.26233519372320635</v>
      </c>
      <c r="AD123" s="67">
        <v>0.26233519372320635</v>
      </c>
      <c r="AE123" s="67">
        <v>0.15366605126315266</v>
      </c>
      <c r="AF123" s="68">
        <v>-9.8644763742480421E-2</v>
      </c>
      <c r="AG123" s="68">
        <v>8.8503431896377632E-2</v>
      </c>
      <c r="AH123" s="68">
        <v>8.8503431896377632E-2</v>
      </c>
      <c r="AI123" s="66">
        <v>-1.7740636065015868E-2</v>
      </c>
      <c r="AJ123" s="67">
        <v>3.2971619365609349E-2</v>
      </c>
      <c r="AK123" s="67">
        <v>0.29390115667718192</v>
      </c>
      <c r="AL123" s="67">
        <v>0.29390115667718192</v>
      </c>
      <c r="AM123" s="93">
        <v>0.15134919654339937</v>
      </c>
      <c r="AN123" s="67">
        <v>8.3333333333333329E-2</v>
      </c>
      <c r="AO123" s="67">
        <v>0.23076923076923078</v>
      </c>
      <c r="AP123" s="67">
        <v>0.23076923076923078</v>
      </c>
      <c r="AQ123" s="93">
        <v>0.15598290598290598</v>
      </c>
      <c r="AR123" s="68">
        <v>0.24504891434025292</v>
      </c>
      <c r="AS123" s="68">
        <v>1.9614035087719297</v>
      </c>
      <c r="AT123" s="68">
        <v>1.9614035087719297</v>
      </c>
      <c r="AU123" s="66">
        <v>1.1988534664756851</v>
      </c>
      <c r="AV123" s="68">
        <v>-1.0770413148699782</v>
      </c>
      <c r="AW123" s="68">
        <v>0.55448807923870502</v>
      </c>
      <c r="AX123" s="68">
        <v>0.55448807923870502</v>
      </c>
      <c r="AY123" s="66">
        <v>-0.17709224295010118</v>
      </c>
      <c r="AZ123" s="68">
        <v>-1.0709735282606812</v>
      </c>
      <c r="BA123" s="68">
        <v>0.64538106617099555</v>
      </c>
      <c r="BB123" s="68">
        <v>0.64538106617099555</v>
      </c>
      <c r="BC123" s="66">
        <v>-0.11716897612524894</v>
      </c>
      <c r="BD123" s="68">
        <v>0</v>
      </c>
      <c r="BE123" s="68">
        <v>0.12367813617277701</v>
      </c>
      <c r="BF123" s="68">
        <v>-0.56031719476695585</v>
      </c>
      <c r="BG123" s="68">
        <v>-0.14554635286472628</v>
      </c>
      <c r="BH123" s="67">
        <v>3.4267409376431504E-3</v>
      </c>
      <c r="BI123" s="67">
        <v>-1.9339729478753519E-2</v>
      </c>
      <c r="BJ123" s="67">
        <v>-4.2031365333938281E-2</v>
      </c>
      <c r="BK123" s="63">
        <v>28.636363636363637</v>
      </c>
      <c r="BL123" s="63">
        <v>0.18181818181818182</v>
      </c>
      <c r="BM123" s="93">
        <v>0.15789473684210525</v>
      </c>
      <c r="BN123" s="93">
        <v>0.15789473684210525</v>
      </c>
      <c r="BO123" s="93">
        <v>8.7139021003004871E-2</v>
      </c>
      <c r="BP123" s="93">
        <v>0.18586047350696505</v>
      </c>
      <c r="BQ123" s="93">
        <v>0.18586047350696505</v>
      </c>
      <c r="BR123" s="93">
        <v>3.4267409376431504E-3</v>
      </c>
      <c r="BS123" s="93">
        <v>6.9743349602944787E-2</v>
      </c>
      <c r="BT123" s="93">
        <v>6.9743349602944787E-2</v>
      </c>
      <c r="BU123" s="93">
        <v>-1.9339729478753519E-2</v>
      </c>
      <c r="BV123" s="68">
        <v>3.3332162150000002</v>
      </c>
      <c r="BW123" s="68">
        <v>236</v>
      </c>
      <c r="BX123" s="68">
        <v>74</v>
      </c>
      <c r="BY123" s="68">
        <v>16</v>
      </c>
      <c r="BZ123" s="68">
        <v>4.72</v>
      </c>
      <c r="CA123" s="68" t="s">
        <v>5</v>
      </c>
      <c r="CB123" s="68" t="s">
        <v>5</v>
      </c>
      <c r="CC123" s="68" t="s">
        <v>5</v>
      </c>
      <c r="CD123" s="68" t="s">
        <v>5</v>
      </c>
      <c r="CE123" s="68" t="s">
        <v>5</v>
      </c>
      <c r="CF123" s="68">
        <v>96.247737661715007</v>
      </c>
      <c r="CG123" s="68">
        <v>95.985738561391997</v>
      </c>
    </row>
    <row r="124" spans="1:85" ht="16" x14ac:dyDescent="0.2">
      <c r="A124" s="63" t="s">
        <v>2371</v>
      </c>
      <c r="B124" t="s">
        <v>2371</v>
      </c>
      <c r="C124" s="63" t="s">
        <v>428</v>
      </c>
      <c r="D124" s="63" t="s">
        <v>59</v>
      </c>
      <c r="E124" s="63" t="s">
        <v>8</v>
      </c>
      <c r="F124" s="63">
        <v>2019</v>
      </c>
      <c r="G124" s="63" t="s">
        <v>5</v>
      </c>
      <c r="H124" s="63" t="s">
        <v>5</v>
      </c>
      <c r="I124" s="63" t="s">
        <v>5</v>
      </c>
      <c r="J124" s="63">
        <v>15</v>
      </c>
      <c r="K124" s="63">
        <v>31.4</v>
      </c>
      <c r="L124" s="63" t="s">
        <v>5</v>
      </c>
      <c r="M124" s="63" t="s">
        <v>5</v>
      </c>
      <c r="N124" s="68">
        <f t="shared" si="2"/>
        <v>2.0933333333333333</v>
      </c>
      <c r="O124" s="63">
        <f t="shared" si="3"/>
        <v>31.4</v>
      </c>
      <c r="P124" s="86" t="s">
        <v>78</v>
      </c>
      <c r="Q124" s="63">
        <v>5</v>
      </c>
      <c r="R124" s="63">
        <v>154</v>
      </c>
      <c r="S124" s="65">
        <v>23</v>
      </c>
      <c r="T124" s="65">
        <v>21</v>
      </c>
      <c r="U124" s="65" t="s">
        <v>5</v>
      </c>
      <c r="V124" s="66">
        <v>12.73134328358209</v>
      </c>
      <c r="W124" s="66">
        <v>1.9142857142857144</v>
      </c>
      <c r="X124" s="67">
        <v>0.2186948701683501</v>
      </c>
      <c r="Y124" s="67">
        <v>0.18762891385744945</v>
      </c>
      <c r="Z124" s="68">
        <v>0.98803377150233129</v>
      </c>
      <c r="AA124" s="67">
        <v>0.11112366931742278</v>
      </c>
      <c r="AB124" s="67">
        <v>4.0994466526381418E-2</v>
      </c>
      <c r="AC124" s="67">
        <v>0.15256880054781335</v>
      </c>
      <c r="AD124" s="67">
        <v>0.13225213924107343</v>
      </c>
      <c r="AE124" s="67">
        <v>0.10860513543842272</v>
      </c>
      <c r="AF124" s="68">
        <v>-0.11580277356557034</v>
      </c>
      <c r="AG124" s="68">
        <v>-3.1022259517911793E-2</v>
      </c>
      <c r="AH124" s="68">
        <v>-4.1579622585755288E-2</v>
      </c>
      <c r="AI124" s="66">
        <v>-6.2801551889745802E-2</v>
      </c>
      <c r="AJ124" s="67">
        <v>3.4369885433715219E-2</v>
      </c>
      <c r="AK124" s="67">
        <v>0.11158921399885255</v>
      </c>
      <c r="AL124" s="67">
        <v>0.110658124635993</v>
      </c>
      <c r="AM124" s="93">
        <v>8.5539074689520267E-2</v>
      </c>
      <c r="AN124" s="67">
        <v>4.7619047619047616E-2</v>
      </c>
      <c r="AO124" s="67">
        <v>0.19354838709677419</v>
      </c>
      <c r="AP124" s="67">
        <v>0.15384615384615385</v>
      </c>
      <c r="AQ124" s="93">
        <v>0.13167119618732523</v>
      </c>
      <c r="AR124" s="68">
        <v>0.2556179775280899</v>
      </c>
      <c r="AS124" s="68">
        <v>1.2292173067574137</v>
      </c>
      <c r="AT124" s="68">
        <v>1.0139573070607555</v>
      </c>
      <c r="AU124" s="66">
        <v>0.83293086378208636</v>
      </c>
      <c r="AV124" s="68">
        <v>-1.0664722516821414</v>
      </c>
      <c r="AW124" s="68">
        <v>-0.16961416277648955</v>
      </c>
      <c r="AX124" s="68">
        <v>-0.3929581224724692</v>
      </c>
      <c r="AY124" s="66">
        <v>-0.54301484564370006</v>
      </c>
      <c r="AZ124" s="68">
        <v>-0.73523628662614926</v>
      </c>
      <c r="BA124" s="68">
        <v>0.23836304260317454</v>
      </c>
      <c r="BB124" s="68">
        <v>-2.2140172659279811E-2</v>
      </c>
      <c r="BC124" s="66">
        <v>-0.17300447222741819</v>
      </c>
      <c r="BD124" s="68">
        <v>-0.99032121222503855</v>
      </c>
      <c r="BE124" s="68">
        <v>1.2292173067574137</v>
      </c>
      <c r="BF124" s="68">
        <v>-0.71287182580596986</v>
      </c>
      <c r="BG124" s="68">
        <v>-0.15799191042453156</v>
      </c>
      <c r="BH124" s="67">
        <v>-6.2383380916235943E-2</v>
      </c>
      <c r="BI124" s="67">
        <v>-6.4400645303483453E-2</v>
      </c>
      <c r="BJ124" s="67">
        <v>-0.11418574287358213</v>
      </c>
      <c r="BK124" s="63">
        <v>24.37142857142857</v>
      </c>
      <c r="BL124" s="63">
        <v>0.31428571428571428</v>
      </c>
      <c r="BM124" s="93">
        <v>8.1280788177339899E-2</v>
      </c>
      <c r="BN124" s="93">
        <v>8.1280788177339899E-2</v>
      </c>
      <c r="BO124" s="93">
        <v>5.7712074298212825E-2</v>
      </c>
      <c r="BP124" s="93">
        <v>2.6174414657761519E-3</v>
      </c>
      <c r="BQ124" s="93">
        <v>2.6174414657761519E-3</v>
      </c>
      <c r="BR124" s="93">
        <v>-6.2383380916235943E-2</v>
      </c>
      <c r="BS124" s="93">
        <v>-2.4558689683820495E-2</v>
      </c>
      <c r="BT124" s="93">
        <v>-6.0339704879188133E-2</v>
      </c>
      <c r="BU124" s="93">
        <v>-6.4400645303483453E-2</v>
      </c>
      <c r="BV124" s="68">
        <v>29.882567848389002</v>
      </c>
      <c r="BW124" s="68">
        <v>252</v>
      </c>
      <c r="BX124" s="68">
        <v>77</v>
      </c>
      <c r="BY124" s="68" t="s">
        <v>5</v>
      </c>
      <c r="BZ124" s="68">
        <v>4.6900000000000004</v>
      </c>
      <c r="CA124" s="68" t="s">
        <v>5</v>
      </c>
      <c r="CB124" s="68" t="s">
        <v>5</v>
      </c>
      <c r="CC124" s="68">
        <v>29</v>
      </c>
      <c r="CD124" s="68">
        <v>116</v>
      </c>
      <c r="CE124" s="68">
        <v>17.3</v>
      </c>
      <c r="CF124" s="68">
        <v>114.16797214227999</v>
      </c>
      <c r="CG124" s="68">
        <v>14.16916833856</v>
      </c>
    </row>
    <row r="125" spans="1:85" ht="16" x14ac:dyDescent="0.2">
      <c r="A125" s="63" t="s">
        <v>2600</v>
      </c>
      <c r="B125" t="s">
        <v>2600</v>
      </c>
      <c r="C125" s="63" t="s">
        <v>307</v>
      </c>
      <c r="D125" s="63" t="s">
        <v>431</v>
      </c>
      <c r="E125" s="63" t="s">
        <v>8</v>
      </c>
      <c r="F125" s="63">
        <v>2010</v>
      </c>
      <c r="G125" s="63">
        <v>4.6399999999999997</v>
      </c>
      <c r="H125" s="63">
        <v>6</v>
      </c>
      <c r="I125" s="63">
        <v>19.399999999999999</v>
      </c>
      <c r="J125" s="63" t="s">
        <v>5</v>
      </c>
      <c r="K125" s="63" t="s">
        <v>5</v>
      </c>
      <c r="L125" s="63">
        <v>13</v>
      </c>
      <c r="M125" s="63">
        <v>19.399999999999999</v>
      </c>
      <c r="N125" s="68">
        <f t="shared" si="2"/>
        <v>2.0421052631578944</v>
      </c>
      <c r="O125" s="63">
        <f t="shared" si="3"/>
        <v>38.799999999999997</v>
      </c>
      <c r="P125" s="86" t="s">
        <v>290</v>
      </c>
      <c r="Q125" s="63">
        <v>7</v>
      </c>
      <c r="R125" s="63">
        <v>224</v>
      </c>
      <c r="S125" s="65">
        <v>22</v>
      </c>
      <c r="T125" s="65">
        <v>19</v>
      </c>
      <c r="U125" s="65" t="s">
        <v>5</v>
      </c>
      <c r="V125" s="66">
        <v>13.308823529411764</v>
      </c>
      <c r="W125" s="66">
        <v>2.0606060606060606</v>
      </c>
      <c r="X125" s="67">
        <v>0.22154345209294368</v>
      </c>
      <c r="Y125" s="67">
        <v>0.21549893511341578</v>
      </c>
      <c r="Z125" s="68">
        <v>1.2078651685393258</v>
      </c>
      <c r="AA125" s="67">
        <v>0.13969987342925072</v>
      </c>
      <c r="AB125" s="67">
        <v>0.16551938369781311</v>
      </c>
      <c r="AC125" s="67">
        <v>0.16551938369781311</v>
      </c>
      <c r="AD125" s="67">
        <v>0.11204813679026113</v>
      </c>
      <c r="AE125" s="67">
        <v>0.11357309944987154</v>
      </c>
      <c r="AF125" s="68">
        <v>5.5859676470212977E-2</v>
      </c>
      <c r="AG125" s="68">
        <v>5.5859676470212977E-2</v>
      </c>
      <c r="AH125" s="68">
        <v>-7.1542923275464021E-2</v>
      </c>
      <c r="AI125" s="66">
        <v>-3.6442903011887469E-2</v>
      </c>
      <c r="AJ125" s="67">
        <v>0.14353876739562624</v>
      </c>
      <c r="AK125" s="67">
        <v>0.14353876739562624</v>
      </c>
      <c r="AL125" s="67">
        <v>0.1358609794628752</v>
      </c>
      <c r="AM125" s="93">
        <v>0.10745665641608297</v>
      </c>
      <c r="AN125" s="67">
        <v>0.1875</v>
      </c>
      <c r="AO125" s="67">
        <v>0.1875</v>
      </c>
      <c r="AP125" s="67">
        <v>8.8235294117647065E-2</v>
      </c>
      <c r="AQ125" s="93">
        <v>0.11968954248366014</v>
      </c>
      <c r="AR125" s="68">
        <v>1.1081463990554901</v>
      </c>
      <c r="AS125" s="68">
        <v>1.207865168539326</v>
      </c>
      <c r="AT125" s="68">
        <v>1.207865168539326</v>
      </c>
      <c r="AU125" s="66">
        <v>1.0079310081828194</v>
      </c>
      <c r="AV125" s="68">
        <v>-2.5202071188115349E-2</v>
      </c>
      <c r="AW125" s="68">
        <v>-2.5202071188115349E-2</v>
      </c>
      <c r="AX125" s="68">
        <v>-0.19096630099457723</v>
      </c>
      <c r="AY125" s="66">
        <v>-0.27682571481309382</v>
      </c>
      <c r="AZ125" s="68">
        <v>-0.35153382903861141</v>
      </c>
      <c r="BA125" s="68">
        <v>-0.35153382903861141</v>
      </c>
      <c r="BB125" s="68">
        <v>-0.50249132693882825</v>
      </c>
      <c r="BC125" s="66">
        <v>-0.58068815623819081</v>
      </c>
      <c r="BD125" s="68">
        <v>0.86309748471523717</v>
      </c>
      <c r="BE125" s="68">
        <v>0.86309748471523717</v>
      </c>
      <c r="BF125" s="68">
        <v>-0.50926602452266256</v>
      </c>
      <c r="BG125" s="68">
        <v>-0.13763247639111476</v>
      </c>
      <c r="BH125" s="67">
        <v>-5.7702179182211148E-2</v>
      </c>
      <c r="BI125" s="67">
        <v>-3.2178839535927123E-2</v>
      </c>
      <c r="BJ125" s="67">
        <v>-8.4230800755641114E-2</v>
      </c>
      <c r="BK125" s="63">
        <v>27.424242424242426</v>
      </c>
      <c r="BL125" s="63">
        <v>0.24242424242424243</v>
      </c>
      <c r="BM125" s="93">
        <v>8.4269662921348312E-2</v>
      </c>
      <c r="BN125" s="93">
        <v>8.4269662921348312E-2</v>
      </c>
      <c r="BO125" s="93">
        <v>6.3131887583111626E-2</v>
      </c>
      <c r="BP125" s="93">
        <v>-1.6211055752204356E-2</v>
      </c>
      <c r="BQ125" s="93">
        <v>-2.8243150891057001E-2</v>
      </c>
      <c r="BR125" s="93">
        <v>-5.7702179182211148E-2</v>
      </c>
      <c r="BS125" s="93">
        <v>5.468906484587413E-2</v>
      </c>
      <c r="BT125" s="93">
        <v>-6.5079353441372723E-2</v>
      </c>
      <c r="BU125" s="93">
        <v>-3.2178839535927123E-2</v>
      </c>
      <c r="BV125" s="68">
        <v>3.4976322572349998</v>
      </c>
      <c r="BW125" s="68">
        <v>244</v>
      </c>
      <c r="BX125" s="68">
        <v>75</v>
      </c>
      <c r="BY125" s="68">
        <v>19</v>
      </c>
      <c r="BZ125" s="68">
        <v>4.91</v>
      </c>
      <c r="CA125" s="68">
        <v>7.45</v>
      </c>
      <c r="CB125" s="68">
        <v>4.43</v>
      </c>
      <c r="CC125" s="68">
        <v>28</v>
      </c>
      <c r="CD125" s="68" t="s">
        <v>5</v>
      </c>
      <c r="CE125" s="68">
        <v>47.6</v>
      </c>
      <c r="CF125" s="68">
        <v>87.297176887397995</v>
      </c>
      <c r="CG125" s="68">
        <v>83.964141826694998</v>
      </c>
    </row>
    <row r="126" spans="1:85" ht="16" x14ac:dyDescent="0.2">
      <c r="A126" s="63" t="s">
        <v>2581</v>
      </c>
      <c r="B126" t="s">
        <v>2581</v>
      </c>
      <c r="C126" s="63" t="s">
        <v>170</v>
      </c>
      <c r="D126" s="63" t="s">
        <v>31</v>
      </c>
      <c r="E126" s="63" t="s">
        <v>8</v>
      </c>
      <c r="F126" s="63">
        <v>2011</v>
      </c>
      <c r="G126" s="63" t="s">
        <v>5</v>
      </c>
      <c r="H126" s="63">
        <v>14</v>
      </c>
      <c r="I126" s="63">
        <v>28.3</v>
      </c>
      <c r="J126" s="63" t="s">
        <v>5</v>
      </c>
      <c r="K126" s="63" t="s">
        <v>5</v>
      </c>
      <c r="L126" s="63" t="s">
        <v>5</v>
      </c>
      <c r="M126" s="63" t="s">
        <v>5</v>
      </c>
      <c r="N126" s="68">
        <f t="shared" si="2"/>
        <v>2.0214285714285714</v>
      </c>
      <c r="O126" s="63">
        <f t="shared" si="3"/>
        <v>28.3</v>
      </c>
      <c r="P126" s="86" t="s">
        <v>66</v>
      </c>
      <c r="Q126" s="63">
        <v>4</v>
      </c>
      <c r="R126" s="63">
        <v>143</v>
      </c>
      <c r="S126" s="65">
        <v>22</v>
      </c>
      <c r="T126" s="65" t="s">
        <v>5</v>
      </c>
      <c r="U126" s="65" t="s">
        <v>5</v>
      </c>
      <c r="V126" s="66">
        <v>9.126760563380282</v>
      </c>
      <c r="W126" s="66">
        <v>2.3666666666666667</v>
      </c>
      <c r="X126" s="67">
        <v>0.2235479797979798</v>
      </c>
      <c r="Y126" s="67">
        <v>0.19101010101010102</v>
      </c>
      <c r="Z126" s="68">
        <v>0.91411042944785292</v>
      </c>
      <c r="AA126" s="67">
        <v>0.11287878787878788</v>
      </c>
      <c r="AB126" s="67">
        <v>0</v>
      </c>
      <c r="AC126" s="67">
        <v>0.14903198653198652</v>
      </c>
      <c r="AD126" s="67">
        <v>0.14903198653198652</v>
      </c>
      <c r="AE126" s="67">
        <v>0.12983208522001624</v>
      </c>
      <c r="AF126" s="68">
        <v>-0.10724979296218548</v>
      </c>
      <c r="AG126" s="68">
        <v>9.7247668044583846E-4</v>
      </c>
      <c r="AH126" s="68">
        <v>-3.4559073533738632E-2</v>
      </c>
      <c r="AI126" s="66">
        <v>-4.6945463271826089E-2</v>
      </c>
      <c r="AJ126" s="67">
        <v>0</v>
      </c>
      <c r="AK126" s="67">
        <v>0.11287878787878788</v>
      </c>
      <c r="AL126" s="67">
        <v>0.11287878787878788</v>
      </c>
      <c r="AM126" s="93">
        <v>0.10457157784743992</v>
      </c>
      <c r="AN126" s="67">
        <v>0</v>
      </c>
      <c r="AO126" s="67">
        <v>0.18518518518518517</v>
      </c>
      <c r="AP126" s="67">
        <v>0.18518518518518517</v>
      </c>
      <c r="AQ126" s="93">
        <v>0.15509259259259259</v>
      </c>
      <c r="AR126" s="68">
        <v>0</v>
      </c>
      <c r="AS126" s="68">
        <v>0.91411042944785292</v>
      </c>
      <c r="AT126" s="68">
        <v>0.91411042944785292</v>
      </c>
      <c r="AU126" s="66">
        <v>0.44892234420406851</v>
      </c>
      <c r="AV126" s="68">
        <v>-0.95458449499907128</v>
      </c>
      <c r="AW126" s="68">
        <v>-0.25176952287518439</v>
      </c>
      <c r="AX126" s="68">
        <v>-0.48472104008605033</v>
      </c>
      <c r="AY126" s="66">
        <v>-0.56369168598676866</v>
      </c>
      <c r="AZ126" s="68">
        <v>-1.6159244382392774</v>
      </c>
      <c r="BA126" s="68">
        <v>-0.53442444022065227</v>
      </c>
      <c r="BB126" s="68">
        <v>-0.53442444022065227</v>
      </c>
      <c r="BC126" s="66">
        <v>-1.0833073097498227</v>
      </c>
      <c r="BD126" s="68">
        <v>-0.43621766280107055</v>
      </c>
      <c r="BE126" s="68">
        <v>-0.3010448950411978</v>
      </c>
      <c r="BF126" s="68">
        <v>-0.3010448950411978</v>
      </c>
      <c r="BG126" s="68">
        <v>-1.0055581075160502</v>
      </c>
      <c r="BH126" s="67">
        <v>-9.6270008310551242E-2</v>
      </c>
      <c r="BI126" s="67">
        <v>-1.4274570019652641E-2</v>
      </c>
      <c r="BJ126" s="67">
        <v>-9.2714076538160467E-2</v>
      </c>
      <c r="BK126" s="63">
        <v>21.6</v>
      </c>
      <c r="BL126" s="63">
        <v>0.23333333333333334</v>
      </c>
      <c r="BM126" s="93">
        <v>0.15339233038348082</v>
      </c>
      <c r="BN126" s="93">
        <v>0.15339233038348082</v>
      </c>
      <c r="BO126" s="93">
        <v>5.2236971484759094E-2</v>
      </c>
      <c r="BP126" s="93">
        <v>-5.122534247514432E-2</v>
      </c>
      <c r="BQ126" s="93">
        <v>-5.122534247514432E-2</v>
      </c>
      <c r="BR126" s="93">
        <v>-9.6270008310551242E-2</v>
      </c>
      <c r="BS126" s="93">
        <v>-8.7888272591221672E-4</v>
      </c>
      <c r="BT126" s="93">
        <v>-2.7670257313393065E-2</v>
      </c>
      <c r="BU126" s="93">
        <v>-1.4274570019652641E-2</v>
      </c>
      <c r="BV126" s="68" t="s">
        <v>5</v>
      </c>
      <c r="BW126" s="68" t="s">
        <v>5</v>
      </c>
      <c r="BX126" s="68" t="s">
        <v>5</v>
      </c>
      <c r="BY126" s="68" t="s">
        <v>5</v>
      </c>
      <c r="BZ126" s="68" t="s">
        <v>5</v>
      </c>
      <c r="CA126" s="68" t="s">
        <v>5</v>
      </c>
      <c r="CB126" s="68" t="s">
        <v>5</v>
      </c>
      <c r="CC126" s="68" t="s">
        <v>5</v>
      </c>
      <c r="CD126" s="68" t="s">
        <v>5</v>
      </c>
      <c r="CE126" s="68" t="s">
        <v>5</v>
      </c>
      <c r="CF126" s="68" t="s">
        <v>5</v>
      </c>
      <c r="CG126" s="68" t="s">
        <v>5</v>
      </c>
    </row>
    <row r="127" spans="1:85" ht="16" x14ac:dyDescent="0.2">
      <c r="A127" s="63" t="s">
        <v>2583</v>
      </c>
      <c r="B127" t="s">
        <v>2583</v>
      </c>
      <c r="C127" s="63" t="s">
        <v>48</v>
      </c>
      <c r="D127" s="63" t="s">
        <v>395</v>
      </c>
      <c r="E127" s="63" t="s">
        <v>8</v>
      </c>
      <c r="F127" s="63">
        <v>2011</v>
      </c>
      <c r="G127" s="63">
        <v>4.7699999999999996</v>
      </c>
      <c r="H127" s="63">
        <v>14</v>
      </c>
      <c r="I127" s="63">
        <v>21.2</v>
      </c>
      <c r="J127" s="63">
        <v>16</v>
      </c>
      <c r="K127" s="63">
        <v>38.5</v>
      </c>
      <c r="L127" s="63" t="s">
        <v>5</v>
      </c>
      <c r="M127" s="63" t="s">
        <v>5</v>
      </c>
      <c r="N127" s="68">
        <f t="shared" si="2"/>
        <v>1.99</v>
      </c>
      <c r="O127" s="63">
        <f t="shared" si="3"/>
        <v>59.7</v>
      </c>
      <c r="P127" s="86" t="s">
        <v>195</v>
      </c>
      <c r="Q127" s="63">
        <v>5</v>
      </c>
      <c r="R127" s="63">
        <v>141</v>
      </c>
      <c r="S127" s="65">
        <v>22</v>
      </c>
      <c r="T127" s="65">
        <v>19</v>
      </c>
      <c r="U127" s="65" t="s">
        <v>5</v>
      </c>
      <c r="V127" s="66">
        <v>12.203947368421053</v>
      </c>
      <c r="W127" s="66">
        <v>3.8974358974358974</v>
      </c>
      <c r="X127" s="67">
        <v>0.25891067377365351</v>
      </c>
      <c r="Y127" s="67">
        <v>0.28618690259924917</v>
      </c>
      <c r="Z127" s="68">
        <v>1.4920668515545175</v>
      </c>
      <c r="AA127" s="67">
        <v>0.18831969078367511</v>
      </c>
      <c r="AB127" s="67">
        <v>2.211764705882353E-2</v>
      </c>
      <c r="AC127" s="67">
        <v>0.19499873278702373</v>
      </c>
      <c r="AD127" s="67">
        <v>0.12782388197325956</v>
      </c>
      <c r="AE127" s="67">
        <v>0.11132575715180951</v>
      </c>
      <c r="AF127" s="68">
        <v>8.5339025559423604E-2</v>
      </c>
      <c r="AG127" s="68">
        <v>8.5339025559423604E-2</v>
      </c>
      <c r="AH127" s="68">
        <v>-5.5767178092465591E-2</v>
      </c>
      <c r="AI127" s="66">
        <v>-8.9542086122875175E-3</v>
      </c>
      <c r="AJ127" s="67">
        <v>4.423529411764706E-2</v>
      </c>
      <c r="AK127" s="67">
        <v>0.23210272873194221</v>
      </c>
      <c r="AL127" s="67">
        <v>0.14453665283540804</v>
      </c>
      <c r="AM127" s="93">
        <v>0.13196255231531492</v>
      </c>
      <c r="AN127" s="67">
        <v>0</v>
      </c>
      <c r="AO127" s="67">
        <v>0.15789473684210525</v>
      </c>
      <c r="AP127" s="67">
        <v>0.1111111111111111</v>
      </c>
      <c r="AQ127" s="93">
        <v>0.12091861598440545</v>
      </c>
      <c r="AR127" s="68">
        <v>0.65069222577209795</v>
      </c>
      <c r="AS127" s="68">
        <v>1.7844508432743726</v>
      </c>
      <c r="AT127" s="68">
        <v>1.3483870967741938</v>
      </c>
      <c r="AU127" s="66">
        <v>1.2839615088052041</v>
      </c>
      <c r="AV127" s="68">
        <v>-0.30389226922697332</v>
      </c>
      <c r="AW127" s="68">
        <v>0.65110237303076723</v>
      </c>
      <c r="AX127" s="68">
        <v>-5.0444372759709477E-2</v>
      </c>
      <c r="AY127" s="66">
        <v>8.1747842808501253E-2</v>
      </c>
      <c r="AZ127" s="68">
        <v>-0.30937414329801471</v>
      </c>
      <c r="BA127" s="68">
        <v>0.82438447420425998</v>
      </c>
      <c r="BB127" s="68">
        <v>0.2774519054482345</v>
      </c>
      <c r="BC127" s="66">
        <v>0.26846072860716808</v>
      </c>
      <c r="BD127" s="68">
        <v>0.65069222577209795</v>
      </c>
      <c r="BE127" s="68">
        <v>0.65069222577209795</v>
      </c>
      <c r="BF127" s="68">
        <v>-8.3011691787575614E-2</v>
      </c>
      <c r="BG127" s="68">
        <v>0.36873072916858884</v>
      </c>
      <c r="BH127" s="67">
        <v>-1.6593244918956279E-2</v>
      </c>
      <c r="BI127" s="67">
        <v>-2.5024681768861027E-2</v>
      </c>
      <c r="BJ127" s="67">
        <v>-6.767226738569973E-2</v>
      </c>
      <c r="BK127" s="63">
        <v>47.564102564102562</v>
      </c>
      <c r="BL127" s="63">
        <v>0.25641025641025639</v>
      </c>
      <c r="BM127" s="93">
        <v>0.13800904977375567</v>
      </c>
      <c r="BN127" s="93">
        <v>0.11612903225806452</v>
      </c>
      <c r="BO127" s="93">
        <v>8.5751365355743001E-2</v>
      </c>
      <c r="BP127" s="93">
        <v>7.2352905584111615E-2</v>
      </c>
      <c r="BQ127" s="93">
        <v>-1.9567477518524168E-2</v>
      </c>
      <c r="BR127" s="93">
        <v>-1.6593244918956279E-2</v>
      </c>
      <c r="BS127" s="93">
        <v>8.4168413935084757E-2</v>
      </c>
      <c r="BT127" s="93">
        <v>-4.9303608258374293E-2</v>
      </c>
      <c r="BU127" s="93">
        <v>-2.5024681768861027E-2</v>
      </c>
      <c r="BV127" s="68">
        <v>31.455853152426574</v>
      </c>
      <c r="BW127" s="68">
        <v>245</v>
      </c>
      <c r="BX127" s="68">
        <v>74</v>
      </c>
      <c r="BY127" s="68">
        <v>2</v>
      </c>
      <c r="BZ127" s="68">
        <v>4.59</v>
      </c>
      <c r="CA127" s="68">
        <v>7.29</v>
      </c>
      <c r="CB127" s="68">
        <v>4.51</v>
      </c>
      <c r="CC127" s="68">
        <v>33.5</v>
      </c>
      <c r="CD127" s="68">
        <v>111</v>
      </c>
      <c r="CE127" s="68">
        <v>112.44999999999999</v>
      </c>
      <c r="CF127" s="68">
        <v>111.73431648113387</v>
      </c>
      <c r="CG127" s="68">
        <v>11.393966469256</v>
      </c>
    </row>
    <row r="128" spans="1:85" ht="16" x14ac:dyDescent="0.2">
      <c r="A128" s="63" t="s">
        <v>2540</v>
      </c>
      <c r="B128" t="s">
        <v>2540</v>
      </c>
      <c r="C128" s="63" t="s">
        <v>1212</v>
      </c>
      <c r="D128" s="63" t="s">
        <v>414</v>
      </c>
      <c r="E128" s="63" t="s">
        <v>8</v>
      </c>
      <c r="F128" s="63">
        <v>2013</v>
      </c>
      <c r="G128" s="63">
        <v>5.01</v>
      </c>
      <c r="H128" s="63" t="s">
        <v>5</v>
      </c>
      <c r="I128" s="63" t="s">
        <v>5</v>
      </c>
      <c r="J128" s="63">
        <v>11</v>
      </c>
      <c r="K128" s="63">
        <v>15.8</v>
      </c>
      <c r="L128" s="63">
        <v>8</v>
      </c>
      <c r="M128" s="63">
        <v>22</v>
      </c>
      <c r="N128" s="68">
        <f t="shared" si="2"/>
        <v>1.9894736842105261</v>
      </c>
      <c r="O128" s="63">
        <f t="shared" si="3"/>
        <v>37.799999999999997</v>
      </c>
      <c r="P128" s="86" t="s">
        <v>222</v>
      </c>
      <c r="Q128" s="63">
        <v>4</v>
      </c>
      <c r="R128" s="63">
        <v>137</v>
      </c>
      <c r="S128" s="65">
        <v>22</v>
      </c>
      <c r="T128" s="65" t="s">
        <v>5</v>
      </c>
      <c r="U128" s="65" t="s">
        <v>5</v>
      </c>
      <c r="V128" s="66">
        <v>10.090909090909092</v>
      </c>
      <c r="W128" s="66">
        <v>1.6666666666666667</v>
      </c>
      <c r="X128" s="67">
        <v>0.17213649969434131</v>
      </c>
      <c r="Y128" s="67">
        <v>0.15802709516312002</v>
      </c>
      <c r="Z128" s="68">
        <v>0.65834765294711284</v>
      </c>
      <c r="AA128" s="67">
        <v>9.4632498627390135E-2</v>
      </c>
      <c r="AB128" s="67">
        <v>3.7071388420460934E-2</v>
      </c>
      <c r="AC128" s="67">
        <v>0.10586156308348893</v>
      </c>
      <c r="AD128" s="67">
        <v>0.10586156308348893</v>
      </c>
      <c r="AE128" s="67">
        <v>7.6751537228510733E-2</v>
      </c>
      <c r="AF128" s="68">
        <v>-7.2588318807139202E-2</v>
      </c>
      <c r="AG128" s="68">
        <v>-6.9475579910369401E-2</v>
      </c>
      <c r="AH128" s="68">
        <v>-7.7729496982236218E-2</v>
      </c>
      <c r="AI128" s="66">
        <v>-7.3264465233248269E-2</v>
      </c>
      <c r="AJ128" s="67">
        <v>4.0809443507588535E-2</v>
      </c>
      <c r="AK128" s="67">
        <v>0.10797665369649806</v>
      </c>
      <c r="AL128" s="67">
        <v>8.1288343558282211E-2</v>
      </c>
      <c r="AM128" s="93">
        <v>7.6691480254122937E-2</v>
      </c>
      <c r="AN128" s="67">
        <v>3.3333333333333333E-2</v>
      </c>
      <c r="AO128" s="67">
        <v>0.13043478260869565</v>
      </c>
      <c r="AP128" s="67">
        <v>0.13043478260869565</v>
      </c>
      <c r="AQ128" s="93">
        <v>7.6811594202898556E-2</v>
      </c>
      <c r="AR128" s="68">
        <v>0.53607594936708858</v>
      </c>
      <c r="AS128" s="68">
        <v>0.79372937293729373</v>
      </c>
      <c r="AT128" s="68">
        <v>0.74330077635862768</v>
      </c>
      <c r="AU128" s="66">
        <v>0.69103536622100326</v>
      </c>
      <c r="AV128" s="68">
        <v>-0.59727252087651683</v>
      </c>
      <c r="AW128" s="68">
        <v>-0.5283608562729375</v>
      </c>
      <c r="AX128" s="68">
        <v>-0.65553069317527557</v>
      </c>
      <c r="AY128" s="66">
        <v>-0.59372135677491</v>
      </c>
      <c r="AZ128" s="68">
        <v>-1.0972901711694811</v>
      </c>
      <c r="BA128" s="68">
        <v>-0.92227663344134669</v>
      </c>
      <c r="BB128" s="68">
        <v>-0.94278714996118818</v>
      </c>
      <c r="BC128" s="66">
        <v>-0.98745131819067211</v>
      </c>
      <c r="BD128" s="68">
        <v>-0.97315521048250431</v>
      </c>
      <c r="BE128" s="68">
        <v>-0.84373446840942135</v>
      </c>
      <c r="BF128" s="68">
        <v>-1.2152780144152782</v>
      </c>
      <c r="BG128" s="68">
        <v>-1.0107225644357347</v>
      </c>
      <c r="BH128" s="67">
        <v>-8.8467355344171175E-2</v>
      </c>
      <c r="BI128" s="67">
        <v>-6.900040175728793E-2</v>
      </c>
      <c r="BJ128" s="67">
        <v>-0.11199522681233896</v>
      </c>
      <c r="BK128" s="63">
        <v>16.818181818181817</v>
      </c>
      <c r="BL128" s="63">
        <v>0.15151515151515152</v>
      </c>
      <c r="BM128" s="93">
        <v>7.590759075907591E-2</v>
      </c>
      <c r="BN128" s="93">
        <v>6.0606060606060608E-2</v>
      </c>
      <c r="BO128" s="93">
        <v>5.6053073661796564E-2</v>
      </c>
      <c r="BP128" s="93">
        <v>-6.364589959662148E-2</v>
      </c>
      <c r="BQ128" s="93">
        <v>-8.2815786795649993E-2</v>
      </c>
      <c r="BR128" s="93">
        <v>-8.8467355344171175E-2</v>
      </c>
      <c r="BS128" s="93">
        <v>-6.1976347692240807E-2</v>
      </c>
      <c r="BT128" s="93">
        <v>-7.126592714814492E-2</v>
      </c>
      <c r="BU128" s="93">
        <v>-6.900040175728793E-2</v>
      </c>
      <c r="BV128" s="68">
        <v>28.933914981329998</v>
      </c>
      <c r="BW128" s="68">
        <v>244</v>
      </c>
      <c r="BX128" s="68">
        <v>77</v>
      </c>
      <c r="BY128" s="68">
        <v>15</v>
      </c>
      <c r="BZ128" s="68">
        <v>4.75</v>
      </c>
      <c r="CA128" s="68">
        <v>7</v>
      </c>
      <c r="CB128" s="68">
        <v>4.4000000000000004</v>
      </c>
      <c r="CC128" s="68">
        <v>32</v>
      </c>
      <c r="CD128" s="68">
        <v>12</v>
      </c>
      <c r="CE128" s="68">
        <v>114.4</v>
      </c>
      <c r="CF128" s="68">
        <v>15.5756417588</v>
      </c>
      <c r="CG128" s="68">
        <v>95.861756739128765</v>
      </c>
    </row>
    <row r="129" spans="1:85" x14ac:dyDescent="0.2">
      <c r="A129" s="63" t="s">
        <v>2541</v>
      </c>
      <c r="B129" t="s">
        <v>2541</v>
      </c>
      <c r="C129" s="63" t="s">
        <v>780</v>
      </c>
      <c r="D129" s="63" t="s">
        <v>359</v>
      </c>
      <c r="E129" s="63" t="s">
        <v>8</v>
      </c>
      <c r="F129" s="63">
        <v>2013</v>
      </c>
      <c r="G129" s="63">
        <v>4.6900000000000004</v>
      </c>
      <c r="H129" s="63">
        <v>15</v>
      </c>
      <c r="I129" s="63">
        <v>8.6</v>
      </c>
      <c r="J129" s="63">
        <v>8</v>
      </c>
      <c r="K129" s="63">
        <v>37</v>
      </c>
      <c r="L129" s="63" t="s">
        <v>5</v>
      </c>
      <c r="M129" s="63" t="s">
        <v>5</v>
      </c>
      <c r="N129" s="68">
        <f t="shared" si="2"/>
        <v>1.982608695652174</v>
      </c>
      <c r="O129" s="63">
        <f t="shared" si="3"/>
        <v>45.6</v>
      </c>
      <c r="P129" s="63" t="s">
        <v>5</v>
      </c>
      <c r="Q129" s="63">
        <v>5</v>
      </c>
      <c r="R129" s="63">
        <v>174</v>
      </c>
      <c r="S129" s="65">
        <v>23</v>
      </c>
      <c r="T129" s="65">
        <v>20</v>
      </c>
      <c r="U129" s="65">
        <v>20</v>
      </c>
      <c r="V129" s="66">
        <v>11.947368421052632</v>
      </c>
      <c r="W129" s="66">
        <v>4.6341463414634143</v>
      </c>
      <c r="X129" s="67">
        <v>0.4746066988074093</v>
      </c>
      <c r="Y129" s="67">
        <v>0.43794214666328352</v>
      </c>
      <c r="Z129" s="68">
        <v>1.9948586118251928</v>
      </c>
      <c r="AA129" s="67">
        <v>0.27566607460035525</v>
      </c>
      <c r="AB129" s="67">
        <v>0.13853694626838065</v>
      </c>
      <c r="AC129" s="67">
        <v>0.3164044658716062</v>
      </c>
      <c r="AD129" s="67">
        <v>0.3164044658716062</v>
      </c>
      <c r="AE129" s="67">
        <v>0.23911695313980158</v>
      </c>
      <c r="AF129" s="68">
        <v>2.8877239040780517E-2</v>
      </c>
      <c r="AG129" s="68">
        <v>0.14257270404477748</v>
      </c>
      <c r="AH129" s="68">
        <v>0.14257270404477748</v>
      </c>
      <c r="AI129" s="66">
        <v>8.3147010836775143E-2</v>
      </c>
      <c r="AJ129" s="67">
        <v>0.18616480162767041</v>
      </c>
      <c r="AK129" s="67">
        <v>0.27566607460035525</v>
      </c>
      <c r="AL129" s="67">
        <v>0.27566607460035525</v>
      </c>
      <c r="AM129" s="93">
        <v>0.21622091926661613</v>
      </c>
      <c r="AN129" s="67">
        <v>9.0909090909090912E-2</v>
      </c>
      <c r="AO129" s="67">
        <v>0.35714285714285715</v>
      </c>
      <c r="AP129" s="67">
        <v>0.35714285714285715</v>
      </c>
      <c r="AQ129" s="93">
        <v>0.26201298701298703</v>
      </c>
      <c r="AR129" s="68">
        <v>1.3488943488943488</v>
      </c>
      <c r="AS129" s="68">
        <v>1.9948586118251928</v>
      </c>
      <c r="AT129" s="68">
        <v>1.9948586118251928</v>
      </c>
      <c r="AU129" s="66">
        <v>1.5234868153094192</v>
      </c>
      <c r="AV129" s="68">
        <v>0.21554587865074337</v>
      </c>
      <c r="AW129" s="68">
        <v>0.58794318229196807</v>
      </c>
      <c r="AX129" s="68">
        <v>0.58794318229196807</v>
      </c>
      <c r="AY129" s="66">
        <v>0.2081904156791779</v>
      </c>
      <c r="AZ129" s="68" t="s">
        <v>5</v>
      </c>
      <c r="BA129" s="68">
        <v>0</v>
      </c>
      <c r="BB129" s="68">
        <v>0</v>
      </c>
      <c r="BC129" s="66">
        <v>0</v>
      </c>
      <c r="BD129" s="68" t="s">
        <v>5</v>
      </c>
      <c r="BE129" s="68">
        <v>0</v>
      </c>
      <c r="BF129" s="68">
        <v>0</v>
      </c>
      <c r="BG129" s="68">
        <v>0</v>
      </c>
      <c r="BH129" s="67">
        <v>6.5341621775341363E-2</v>
      </c>
      <c r="BI129" s="67">
        <v>8.1438434192538434E-2</v>
      </c>
      <c r="BJ129" s="67" t="s">
        <v>5</v>
      </c>
      <c r="BK129" s="63">
        <v>55.365853658536587</v>
      </c>
      <c r="BL129" s="63">
        <v>0.53658536585365857</v>
      </c>
      <c r="BM129" s="93">
        <v>0.2558139534883721</v>
      </c>
      <c r="BN129" s="93">
        <v>0.25225225225225223</v>
      </c>
      <c r="BO129" s="93">
        <v>0.20892282345770716</v>
      </c>
      <c r="BP129" s="93">
        <v>0.16762539143013838</v>
      </c>
      <c r="BQ129" s="93">
        <v>0.16762539143013838</v>
      </c>
      <c r="BR129" s="93">
        <v>6.5341621775341363E-2</v>
      </c>
      <c r="BS129" s="93">
        <v>0.12465941192804086</v>
      </c>
      <c r="BT129" s="93">
        <v>0.12330729150621889</v>
      </c>
      <c r="BU129" s="93">
        <v>8.1438434192538434E-2</v>
      </c>
      <c r="BV129" s="68">
        <v>3</v>
      </c>
      <c r="BW129" s="68">
        <v>253</v>
      </c>
      <c r="BX129" s="68">
        <v>77</v>
      </c>
      <c r="BY129" s="68">
        <v>22</v>
      </c>
      <c r="BZ129" s="68" t="s">
        <v>5</v>
      </c>
      <c r="CA129" s="68" t="s">
        <v>5</v>
      </c>
      <c r="CB129" s="68" t="s">
        <v>5</v>
      </c>
      <c r="CC129" s="68">
        <v>33</v>
      </c>
      <c r="CD129" s="68">
        <v>121</v>
      </c>
      <c r="CE129" s="68">
        <v>116.6</v>
      </c>
      <c r="CF129" s="68" t="s">
        <v>5</v>
      </c>
      <c r="CG129" s="68" t="s">
        <v>5</v>
      </c>
    </row>
    <row r="130" spans="1:85" x14ac:dyDescent="0.2">
      <c r="A130" s="63" t="s">
        <v>2432</v>
      </c>
      <c r="B130" t="s">
        <v>2432</v>
      </c>
      <c r="C130" s="63" t="s">
        <v>39</v>
      </c>
      <c r="D130" s="63" t="s">
        <v>38</v>
      </c>
      <c r="E130" s="63" t="s">
        <v>8</v>
      </c>
      <c r="F130" s="63">
        <v>2017</v>
      </c>
      <c r="G130" s="63">
        <v>4.55</v>
      </c>
      <c r="H130" s="63" t="s">
        <v>5</v>
      </c>
      <c r="I130" s="63" t="s">
        <v>5</v>
      </c>
      <c r="J130" s="63" t="s">
        <v>5</v>
      </c>
      <c r="K130" s="63" t="s">
        <v>5</v>
      </c>
      <c r="L130" s="63">
        <v>11</v>
      </c>
      <c r="M130" s="63">
        <v>21.7</v>
      </c>
      <c r="N130" s="68">
        <f t="shared" ref="N130:N193" si="4">IF(ISNUMBER(SUM(I130,K130,M130)/SUM(H130,J130,L130)),SUM(I130,K130,M130)/SUM(H130,J130,L130),0)</f>
        <v>1.9727272727272727</v>
      </c>
      <c r="O130" s="63">
        <f t="shared" ref="O130:O193" si="5">SUM(M130,K130,I130)</f>
        <v>21.7</v>
      </c>
      <c r="P130" s="63" t="s">
        <v>5</v>
      </c>
      <c r="Q130" s="63">
        <v>8</v>
      </c>
      <c r="R130" s="63">
        <v>300</v>
      </c>
      <c r="S130" s="65">
        <v>23</v>
      </c>
      <c r="T130" s="65" t="s">
        <v>5</v>
      </c>
      <c r="U130" s="65" t="s">
        <v>5</v>
      </c>
      <c r="V130" s="66">
        <v>11.92</v>
      </c>
      <c r="W130" s="66">
        <v>2.6315789473684212</v>
      </c>
      <c r="X130" s="67">
        <v>0.19357433445368266</v>
      </c>
      <c r="Y130" s="67">
        <v>0.22648912146129602</v>
      </c>
      <c r="Z130" s="68">
        <v>1.1512820512820512</v>
      </c>
      <c r="AA130" s="67">
        <v>0.16562154186646993</v>
      </c>
      <c r="AB130" s="67">
        <v>7.1056547619047616E-2</v>
      </c>
      <c r="AC130" s="67">
        <v>0.12628903180280018</v>
      </c>
      <c r="AD130" s="67">
        <v>0.12628903180280018</v>
      </c>
      <c r="AE130" s="67">
        <v>9.86727897109239E-2</v>
      </c>
      <c r="AF130" s="68">
        <v>-4.7542730024028534E-2</v>
      </c>
      <c r="AG130" s="68">
        <v>-4.7542730024028534E-2</v>
      </c>
      <c r="AH130" s="68">
        <v>-4.7542730024028534E-2</v>
      </c>
      <c r="AI130" s="66">
        <v>-4.7542730024028534E-2</v>
      </c>
      <c r="AJ130" s="67">
        <v>4.6875E-2</v>
      </c>
      <c r="AK130" s="67">
        <v>0.16562154186646993</v>
      </c>
      <c r="AL130" s="67">
        <v>0.16562154186646993</v>
      </c>
      <c r="AM130" s="93">
        <v>0.10624827093323497</v>
      </c>
      <c r="AN130" s="67">
        <v>9.5238095238095233E-2</v>
      </c>
      <c r="AO130" s="67">
        <v>9.5238095238095233E-2</v>
      </c>
      <c r="AP130" s="67">
        <v>8.6956521739130432E-2</v>
      </c>
      <c r="AQ130" s="93">
        <v>9.1097308488612833E-2</v>
      </c>
      <c r="AR130" s="68">
        <v>0.5747368421052631</v>
      </c>
      <c r="AS130" s="68">
        <v>1.2472222222222222</v>
      </c>
      <c r="AT130" s="68">
        <v>1.2472222222222222</v>
      </c>
      <c r="AU130" s="66">
        <v>0.91097953216374261</v>
      </c>
      <c r="AV130" s="68">
        <v>-0.82409462742864015</v>
      </c>
      <c r="AW130" s="68">
        <v>-0.15969320731100245</v>
      </c>
      <c r="AX130" s="68">
        <v>-0.15969320731100245</v>
      </c>
      <c r="AY130" s="66">
        <v>-0.4918939173698213</v>
      </c>
      <c r="AZ130" s="68">
        <v>-8.1988685387089255E-2</v>
      </c>
      <c r="BA130" s="68">
        <v>0.59049669472986988</v>
      </c>
      <c r="BB130" s="68">
        <v>0.59049669472986988</v>
      </c>
      <c r="BC130" s="66">
        <v>0.25425400467139031</v>
      </c>
      <c r="BD130" s="68">
        <v>0.5747368421052631</v>
      </c>
      <c r="BE130" s="68">
        <v>0.5747368421052631</v>
      </c>
      <c r="BF130" s="68">
        <v>0.37158818556575246</v>
      </c>
      <c r="BG130" s="68">
        <v>0.47316251383550778</v>
      </c>
      <c r="BH130" s="67">
        <v>-2.9824135828839561E-2</v>
      </c>
      <c r="BI130" s="67">
        <v>-8.6186877465023806E-2</v>
      </c>
      <c r="BJ130" s="67">
        <v>-9.3791093875976256E-2</v>
      </c>
      <c r="BK130" s="63">
        <v>31.368421052631579</v>
      </c>
      <c r="BL130" s="63">
        <v>0.21052631578947367</v>
      </c>
      <c r="BM130" s="93">
        <v>0.1</v>
      </c>
      <c r="BN130" s="93">
        <v>0.1</v>
      </c>
      <c r="BO130" s="93">
        <v>6.1578947368421053E-2</v>
      </c>
      <c r="BP130" s="93">
        <v>5.7580858696253082E-2</v>
      </c>
      <c r="BQ130" s="93">
        <v>5.7580858696253082E-2</v>
      </c>
      <c r="BR130" s="93">
        <v>-2.9824135828839561E-2</v>
      </c>
      <c r="BS130" s="93">
        <v>-6.6302812317461379E-2</v>
      </c>
      <c r="BT130" s="93">
        <v>-6.6302812317461379E-2</v>
      </c>
      <c r="BU130" s="93">
        <v>-8.6186877465023806E-2</v>
      </c>
      <c r="BV130" s="68" t="s">
        <v>5</v>
      </c>
      <c r="BW130" s="68" t="s">
        <v>5</v>
      </c>
      <c r="BX130" s="68" t="s">
        <v>5</v>
      </c>
      <c r="BY130" s="68" t="s">
        <v>5</v>
      </c>
      <c r="BZ130" s="68" t="s">
        <v>5</v>
      </c>
      <c r="CA130" s="68" t="s">
        <v>5</v>
      </c>
      <c r="CB130" s="68" t="s">
        <v>5</v>
      </c>
      <c r="CC130" s="68" t="s">
        <v>5</v>
      </c>
      <c r="CD130" s="68" t="s">
        <v>5</v>
      </c>
      <c r="CE130" s="68" t="s">
        <v>5</v>
      </c>
      <c r="CF130" s="68" t="s">
        <v>5</v>
      </c>
      <c r="CG130" s="68" t="s">
        <v>5</v>
      </c>
    </row>
    <row r="131" spans="1:85" ht="16" x14ac:dyDescent="0.2">
      <c r="A131" s="63" t="s">
        <v>2542</v>
      </c>
      <c r="B131" t="s">
        <v>3412</v>
      </c>
      <c r="C131" s="63" t="s">
        <v>351</v>
      </c>
      <c r="D131" s="63" t="s">
        <v>395</v>
      </c>
      <c r="E131" s="63" t="s">
        <v>8</v>
      </c>
      <c r="F131" s="63">
        <v>2013</v>
      </c>
      <c r="G131" s="63">
        <v>4.7</v>
      </c>
      <c r="H131" s="63">
        <v>9</v>
      </c>
      <c r="I131" s="63">
        <v>16.3</v>
      </c>
      <c r="J131" s="63">
        <v>10</v>
      </c>
      <c r="K131" s="63">
        <v>17.8</v>
      </c>
      <c r="L131" s="63">
        <v>13</v>
      </c>
      <c r="M131" s="63">
        <v>27</v>
      </c>
      <c r="N131" s="68">
        <f t="shared" si="4"/>
        <v>1.909375</v>
      </c>
      <c r="O131" s="63">
        <f t="shared" si="5"/>
        <v>61.099999999999994</v>
      </c>
      <c r="P131" s="86" t="s">
        <v>262</v>
      </c>
      <c r="Q131" s="63">
        <v>5</v>
      </c>
      <c r="R131" s="63">
        <v>158</v>
      </c>
      <c r="S131" s="65">
        <v>23</v>
      </c>
      <c r="T131" s="65">
        <v>20</v>
      </c>
      <c r="U131" s="65" t="s">
        <v>5</v>
      </c>
      <c r="V131" s="66">
        <v>12.641025641025641</v>
      </c>
      <c r="W131" s="66">
        <v>2.4375</v>
      </c>
      <c r="X131" s="67">
        <v>0.21907031242765834</v>
      </c>
      <c r="Y131" s="67">
        <v>0.19893355251583233</v>
      </c>
      <c r="Z131" s="68">
        <v>0.74777777777777776</v>
      </c>
      <c r="AA131" s="67">
        <v>0.10349437975588345</v>
      </c>
      <c r="AB131" s="67">
        <v>6.1738176499268646E-2</v>
      </c>
      <c r="AC131" s="67">
        <v>0.166285472257518</v>
      </c>
      <c r="AD131" s="67">
        <v>7.4111292551187036E-2</v>
      </c>
      <c r="AE131" s="67">
        <v>0.11478740186500963</v>
      </c>
      <c r="AF131" s="68">
        <v>-4.7921530728331482E-2</v>
      </c>
      <c r="AG131" s="68">
        <v>2.1742606011307397E-4</v>
      </c>
      <c r="AH131" s="68">
        <v>-1.7305587808207151E-2</v>
      </c>
      <c r="AI131" s="66">
        <v>-2.1669897492141852E-2</v>
      </c>
      <c r="AJ131" s="67">
        <v>5.2047781569965867E-2</v>
      </c>
      <c r="AK131" s="67">
        <v>0.16402933230412967</v>
      </c>
      <c r="AL131" s="67">
        <v>4.2959427207637228E-2</v>
      </c>
      <c r="AM131" s="93">
        <v>9.7901871399192195E-2</v>
      </c>
      <c r="AN131" s="67">
        <v>7.1428571428571425E-2</v>
      </c>
      <c r="AO131" s="67">
        <v>0.2</v>
      </c>
      <c r="AP131" s="67">
        <v>0.10526315789473684</v>
      </c>
      <c r="AQ131" s="93">
        <v>0.13167293233082705</v>
      </c>
      <c r="AR131" s="68">
        <v>0.40486725663716816</v>
      </c>
      <c r="AS131" s="68">
        <v>1.4166666666666667</v>
      </c>
      <c r="AT131" s="68">
        <v>0.6825</v>
      </c>
      <c r="AU131" s="66">
        <v>0.93407934696769102</v>
      </c>
      <c r="AV131" s="68">
        <v>-0.72848121360643725</v>
      </c>
      <c r="AW131" s="68">
        <v>9.4576437456435514E-2</v>
      </c>
      <c r="AX131" s="68">
        <v>-0.72441542953322469</v>
      </c>
      <c r="AY131" s="66">
        <v>-0.38121705266255013</v>
      </c>
      <c r="AZ131" s="68">
        <v>-0.67555266335412256</v>
      </c>
      <c r="BA131" s="68">
        <v>0.33624674667537602</v>
      </c>
      <c r="BB131" s="68">
        <v>-0.39791991999129073</v>
      </c>
      <c r="BC131" s="66">
        <v>-0.14634057302359971</v>
      </c>
      <c r="BD131" s="68">
        <v>-0.89247886720523673</v>
      </c>
      <c r="BE131" s="68">
        <v>0.54752894260310492</v>
      </c>
      <c r="BF131" s="68">
        <v>-0.62171021356915646</v>
      </c>
      <c r="BG131" s="68">
        <v>-0.2118348988367566</v>
      </c>
      <c r="BH131" s="67">
        <v>-5.2977426092082607E-2</v>
      </c>
      <c r="BI131" s="67">
        <v>-4.2674513404404757E-2</v>
      </c>
      <c r="BJ131" s="67">
        <v>-0.10533846780045221</v>
      </c>
      <c r="BK131" s="63">
        <v>30.8125</v>
      </c>
      <c r="BL131" s="63">
        <v>0.28125</v>
      </c>
      <c r="BM131" s="93">
        <v>9.166666666666666E-2</v>
      </c>
      <c r="BN131" s="93">
        <v>2.2499999999999999E-2</v>
      </c>
      <c r="BO131" s="93">
        <v>5.1442219473671981E-2</v>
      </c>
      <c r="BP131" s="93">
        <v>-7.5932209889898739E-3</v>
      </c>
      <c r="BQ131" s="93">
        <v>-6.5081255962579632E-2</v>
      </c>
      <c r="BR131" s="93">
        <v>-5.2977426092082607E-2</v>
      </c>
      <c r="BS131" s="93">
        <v>7.7166582782416671E-3</v>
      </c>
      <c r="BT131" s="93">
        <v>-0.11848055156907453</v>
      </c>
      <c r="BU131" s="93">
        <v>-4.2674513404404757E-2</v>
      </c>
      <c r="BV131" s="68" t="s">
        <v>5</v>
      </c>
      <c r="BW131" s="68" t="s">
        <v>5</v>
      </c>
      <c r="BX131" s="68" t="s">
        <v>5</v>
      </c>
      <c r="BY131" s="68" t="s">
        <v>5</v>
      </c>
      <c r="BZ131" s="68" t="s">
        <v>5</v>
      </c>
      <c r="CA131" s="68" t="s">
        <v>5</v>
      </c>
      <c r="CB131" s="68" t="s">
        <v>5</v>
      </c>
      <c r="CC131" s="68" t="s">
        <v>5</v>
      </c>
      <c r="CD131" s="68" t="s">
        <v>5</v>
      </c>
      <c r="CE131" s="68" t="s">
        <v>5</v>
      </c>
      <c r="CF131" s="68" t="s">
        <v>5</v>
      </c>
      <c r="CG131" s="68" t="s">
        <v>5</v>
      </c>
    </row>
    <row r="132" spans="1:85" ht="16" x14ac:dyDescent="0.2">
      <c r="A132" s="63" t="s">
        <v>2384</v>
      </c>
      <c r="B132" t="s">
        <v>2384</v>
      </c>
      <c r="C132" s="63" t="s">
        <v>37</v>
      </c>
      <c r="D132" s="63" t="s">
        <v>38</v>
      </c>
      <c r="E132" s="63" t="s">
        <v>8</v>
      </c>
      <c r="F132" s="63">
        <v>2019</v>
      </c>
      <c r="G132" s="63" t="s">
        <v>5</v>
      </c>
      <c r="H132" s="63">
        <v>11</v>
      </c>
      <c r="I132" s="63">
        <v>9.3000000000000007</v>
      </c>
      <c r="J132" s="63">
        <v>16</v>
      </c>
      <c r="K132" s="63">
        <v>15.1</v>
      </c>
      <c r="L132" s="63">
        <v>16</v>
      </c>
      <c r="M132" s="63">
        <v>56.1</v>
      </c>
      <c r="N132" s="68">
        <f t="shared" si="4"/>
        <v>1.8720930232558139</v>
      </c>
      <c r="O132" s="63">
        <f t="shared" si="5"/>
        <v>80.5</v>
      </c>
      <c r="P132" s="86" t="s">
        <v>290</v>
      </c>
      <c r="Q132" s="63">
        <v>4</v>
      </c>
      <c r="R132" s="63">
        <v>127</v>
      </c>
      <c r="S132" s="65">
        <v>23</v>
      </c>
      <c r="T132" s="65">
        <v>22</v>
      </c>
      <c r="U132" s="65">
        <v>22</v>
      </c>
      <c r="V132" s="66">
        <v>11.621212121212121</v>
      </c>
      <c r="W132" s="66">
        <v>2.64</v>
      </c>
      <c r="X132" s="67">
        <v>0.35613886931653338</v>
      </c>
      <c r="Y132" s="67">
        <v>0.25677871264558383</v>
      </c>
      <c r="Z132" s="68">
        <v>1.260047281323877</v>
      </c>
      <c r="AA132" s="67">
        <v>0.12702573879885606</v>
      </c>
      <c r="AB132" s="67">
        <v>0</v>
      </c>
      <c r="AC132" s="67">
        <v>0.23742591287768888</v>
      </c>
      <c r="AD132" s="67">
        <v>0.23742591287768888</v>
      </c>
      <c r="AE132" s="67">
        <v>0.17964839780906841</v>
      </c>
      <c r="AF132" s="68">
        <v>-6.1720177325277195E-2</v>
      </c>
      <c r="AG132" s="68">
        <v>6.3594151050860165E-2</v>
      </c>
      <c r="AH132" s="68">
        <v>6.3594151050860165E-2</v>
      </c>
      <c r="AI132" s="66">
        <v>9.3698686279148485E-4</v>
      </c>
      <c r="AJ132" s="67">
        <v>0</v>
      </c>
      <c r="AK132" s="67">
        <v>0.12702573879885606</v>
      </c>
      <c r="AL132" s="67">
        <v>0.12702573879885606</v>
      </c>
      <c r="AM132" s="93">
        <v>0.10205041880654266</v>
      </c>
      <c r="AN132" s="67">
        <v>0</v>
      </c>
      <c r="AO132" s="67">
        <v>0.34782608695652173</v>
      </c>
      <c r="AP132" s="67">
        <v>0.34782608695652173</v>
      </c>
      <c r="AQ132" s="93">
        <v>0.25724637681159418</v>
      </c>
      <c r="AR132" s="68">
        <v>0</v>
      </c>
      <c r="AS132" s="68">
        <v>1.260047281323877</v>
      </c>
      <c r="AT132" s="68">
        <v>1.260047281323877</v>
      </c>
      <c r="AU132" s="66">
        <v>0.62755456310204627</v>
      </c>
      <c r="AV132" s="68">
        <v>-0.77621506155164155</v>
      </c>
      <c r="AW132" s="68">
        <v>-0.14686814820934768</v>
      </c>
      <c r="AX132" s="68">
        <v>-0.14686814820934768</v>
      </c>
      <c r="AY132" s="66">
        <v>-0.46154160488049462</v>
      </c>
      <c r="AZ132" s="68">
        <v>-0.97158223701371538</v>
      </c>
      <c r="BA132" s="68">
        <v>0.3689409810220583</v>
      </c>
      <c r="BB132" s="68">
        <v>0.3689409810220583</v>
      </c>
      <c r="BC132" s="66">
        <v>-0.29037704943707138</v>
      </c>
      <c r="BD132" s="68">
        <v>0</v>
      </c>
      <c r="BE132" s="68">
        <v>4.8035078590755287E-2</v>
      </c>
      <c r="BF132" s="68">
        <v>4.8035078590755287E-2</v>
      </c>
      <c r="BG132" s="68">
        <v>-0.57322369802404805</v>
      </c>
      <c r="BH132" s="67">
        <v>-7.593126635296478E-2</v>
      </c>
      <c r="BI132" s="67">
        <v>-5.2112693668792884E-3</v>
      </c>
      <c r="BJ132" s="67">
        <v>-0.11470079621561365</v>
      </c>
      <c r="BK132" s="63">
        <v>30.68</v>
      </c>
      <c r="BL132" s="63">
        <v>0.8</v>
      </c>
      <c r="BM132" s="93">
        <v>0.10638297872340426</v>
      </c>
      <c r="BN132" s="93">
        <v>0.10638297872340426</v>
      </c>
      <c r="BO132" s="93">
        <v>5.2534163639508739E-2</v>
      </c>
      <c r="BP132" s="93">
        <v>1.8985055628639211E-2</v>
      </c>
      <c r="BQ132" s="93">
        <v>1.8985055628639211E-2</v>
      </c>
      <c r="BR132" s="93">
        <v>-7.593126635296478E-2</v>
      </c>
      <c r="BS132" s="93">
        <v>4.483406875742732E-2</v>
      </c>
      <c r="BT132" s="93">
        <v>4.483406875742732E-2</v>
      </c>
      <c r="BU132" s="93">
        <v>-5.2112693668792884E-3</v>
      </c>
      <c r="BV132" s="68">
        <v>32.865133797639999</v>
      </c>
      <c r="BW132" s="68">
        <v>27</v>
      </c>
      <c r="BX132" s="68">
        <v>76</v>
      </c>
      <c r="BY132" s="68" t="s">
        <v>5</v>
      </c>
      <c r="BZ132" s="68">
        <v>4.8600000000000003</v>
      </c>
      <c r="CA132" s="68">
        <v>7.5</v>
      </c>
      <c r="CB132" s="68">
        <v>4.51</v>
      </c>
      <c r="CC132" s="68">
        <v>3</v>
      </c>
      <c r="CD132" s="68">
        <v>11</v>
      </c>
      <c r="CE132" s="68">
        <v>16</v>
      </c>
      <c r="CF132" s="68">
        <v>13.354439864790001</v>
      </c>
      <c r="CG132" s="68">
        <v>96.794546892449006</v>
      </c>
    </row>
    <row r="133" spans="1:85" x14ac:dyDescent="0.2">
      <c r="A133" s="63" t="s">
        <v>2309</v>
      </c>
      <c r="B133" t="s">
        <v>2309</v>
      </c>
      <c r="C133" s="63" t="s">
        <v>124</v>
      </c>
      <c r="D133" s="63" t="s">
        <v>125</v>
      </c>
      <c r="E133" s="63" t="s">
        <v>8</v>
      </c>
      <c r="F133" s="63">
        <v>2022</v>
      </c>
      <c r="G133" s="63" t="s">
        <v>5</v>
      </c>
      <c r="H133" s="63" t="s">
        <v>5</v>
      </c>
      <c r="I133" s="63" t="s">
        <v>5</v>
      </c>
      <c r="J133" s="63" t="s">
        <v>5</v>
      </c>
      <c r="K133" s="63" t="s">
        <v>5</v>
      </c>
      <c r="L133" s="63">
        <v>14</v>
      </c>
      <c r="M133" s="63">
        <v>26.1</v>
      </c>
      <c r="N133" s="68">
        <f t="shared" si="4"/>
        <v>1.8642857142857143</v>
      </c>
      <c r="O133" s="63">
        <f t="shared" si="5"/>
        <v>26.1</v>
      </c>
      <c r="P133" s="63" t="s">
        <v>5</v>
      </c>
      <c r="Q133" s="63">
        <v>8</v>
      </c>
      <c r="R133" s="63">
        <v>300</v>
      </c>
      <c r="S133" s="65">
        <v>22</v>
      </c>
      <c r="T133" s="65" t="s">
        <v>5</v>
      </c>
      <c r="U133" s="65" t="s">
        <v>5</v>
      </c>
      <c r="V133" s="66">
        <v>11.729166666666666</v>
      </c>
      <c r="W133" s="66">
        <v>3.6923076923076925</v>
      </c>
      <c r="X133" s="67">
        <v>0.15106264144649645</v>
      </c>
      <c r="Y133" s="67">
        <v>0.20420022631439433</v>
      </c>
      <c r="Z133" s="68">
        <v>0.99851345647748158</v>
      </c>
      <c r="AA133" s="67">
        <v>0.13494344972451286</v>
      </c>
      <c r="AB133" s="67">
        <v>9.2833577712609971E-2</v>
      </c>
      <c r="AC133" s="67">
        <v>0.10468183316848005</v>
      </c>
      <c r="AD133" s="67">
        <v>3.0261616556032801E-2</v>
      </c>
      <c r="AE133" s="67">
        <v>7.5925675812374277E-2</v>
      </c>
      <c r="AF133" s="68">
        <v>-5.2115406923471705E-2</v>
      </c>
      <c r="AG133" s="68">
        <v>-5.2115406923471705E-2</v>
      </c>
      <c r="AH133" s="68">
        <v>-0.15332944350969235</v>
      </c>
      <c r="AI133" s="66">
        <v>-0.10272242521658204</v>
      </c>
      <c r="AJ133" s="67">
        <v>0.12316715542521994</v>
      </c>
      <c r="AK133" s="67">
        <v>0.2093636663369601</v>
      </c>
      <c r="AL133" s="67">
        <v>6.0523233112065603E-2</v>
      </c>
      <c r="AM133" s="93">
        <v>0.13101801829141521</v>
      </c>
      <c r="AN133" s="67">
        <v>6.25E-2</v>
      </c>
      <c r="AO133" s="67">
        <v>6.25E-2</v>
      </c>
      <c r="AP133" s="67">
        <v>0</v>
      </c>
      <c r="AQ133" s="93">
        <v>6.25E-2</v>
      </c>
      <c r="AR133" s="68">
        <v>1.3959731543624161</v>
      </c>
      <c r="AS133" s="68">
        <v>1.7671614100185531</v>
      </c>
      <c r="AT133" s="68">
        <v>0.61283454987834551</v>
      </c>
      <c r="AU133" s="66">
        <v>1.2586563714197714</v>
      </c>
      <c r="AV133" s="68">
        <v>0.26262468411881068</v>
      </c>
      <c r="AW133" s="68">
        <v>0.44507118080832186</v>
      </c>
      <c r="AX133" s="68">
        <v>-0.78599691965555774</v>
      </c>
      <c r="AY133" s="66">
        <v>-2.6100351576141729E-2</v>
      </c>
      <c r="AZ133" s="68">
        <v>-0.1099672059915473</v>
      </c>
      <c r="BA133" s="68">
        <v>0.10292505927054041</v>
      </c>
      <c r="BB133" s="68">
        <v>-1.0143160912478284</v>
      </c>
      <c r="BC133" s="66">
        <v>-0.34045274598961178</v>
      </c>
      <c r="BD133" s="68">
        <v>-0.578100919711658</v>
      </c>
      <c r="BE133" s="68">
        <v>0.26781807320872519</v>
      </c>
      <c r="BF133" s="68">
        <v>-1.0417003886340757</v>
      </c>
      <c r="BG133" s="68">
        <v>-0.45066107837900282</v>
      </c>
      <c r="BH133" s="67">
        <v>-3.4140817306878894E-2</v>
      </c>
      <c r="BI133" s="67">
        <v>-6.9826263173424385E-2</v>
      </c>
      <c r="BJ133" s="67">
        <v>-6.3892071832170688E-2</v>
      </c>
      <c r="BK133" s="63">
        <v>43.307692307692307</v>
      </c>
      <c r="BL133" s="63">
        <v>3.8461538461538464E-2</v>
      </c>
      <c r="BM133" s="93">
        <v>0.12755102040816327</v>
      </c>
      <c r="BN133" s="93">
        <v>4.8661800486618008E-2</v>
      </c>
      <c r="BO133" s="93">
        <v>7.8126122997738426E-2</v>
      </c>
      <c r="BP133" s="93">
        <v>3.7741113043840563E-2</v>
      </c>
      <c r="BQ133" s="93">
        <v>-0.1035808972418666</v>
      </c>
      <c r="BR133" s="93">
        <v>-3.4140817306878894E-2</v>
      </c>
      <c r="BS133" s="93">
        <v>-1.7996741139329003E-2</v>
      </c>
      <c r="BT133" s="93">
        <v>-0.14686587367560106</v>
      </c>
      <c r="BU133" s="93">
        <v>-6.9826263173424385E-2</v>
      </c>
      <c r="BV133" s="68">
        <v>3.9975934417753001</v>
      </c>
      <c r="BW133" s="68">
        <v>248</v>
      </c>
      <c r="BX133" s="68">
        <v>75</v>
      </c>
      <c r="BY133" s="68" t="s">
        <v>5</v>
      </c>
      <c r="BZ133" s="68">
        <v>4.6500000000000004</v>
      </c>
      <c r="CA133" s="68">
        <v>7.29</v>
      </c>
      <c r="CB133" s="68">
        <v>4.49</v>
      </c>
      <c r="CC133" s="68">
        <v>36</v>
      </c>
      <c r="CD133" s="68">
        <v>119</v>
      </c>
      <c r="CE133" s="68">
        <v>12.7</v>
      </c>
      <c r="CF133" s="68">
        <v>11.328711195</v>
      </c>
      <c r="CG133" s="68">
        <v>16.888813429999999</v>
      </c>
    </row>
    <row r="134" spans="1:85" ht="16" x14ac:dyDescent="0.2">
      <c r="A134" s="63" t="s">
        <v>2527</v>
      </c>
      <c r="B134" t="s">
        <v>2527</v>
      </c>
      <c r="C134" s="63" t="s">
        <v>1061</v>
      </c>
      <c r="D134" s="63" t="s">
        <v>188</v>
      </c>
      <c r="E134" s="63" t="s">
        <v>8</v>
      </c>
      <c r="F134" s="63">
        <v>2013</v>
      </c>
      <c r="G134" s="63" t="s">
        <v>5</v>
      </c>
      <c r="H134" s="63">
        <v>15</v>
      </c>
      <c r="I134" s="63">
        <v>11</v>
      </c>
      <c r="J134" s="63">
        <v>16</v>
      </c>
      <c r="K134" s="63">
        <v>13.5</v>
      </c>
      <c r="L134" s="63">
        <v>15</v>
      </c>
      <c r="M134" s="63">
        <v>58.8</v>
      </c>
      <c r="N134" s="68">
        <f t="shared" si="4"/>
        <v>1.8108695652173912</v>
      </c>
      <c r="O134" s="63">
        <f t="shared" si="5"/>
        <v>83.3</v>
      </c>
      <c r="P134" s="86" t="s">
        <v>262</v>
      </c>
      <c r="Q134" s="63">
        <v>4</v>
      </c>
      <c r="R134" s="63">
        <v>120</v>
      </c>
      <c r="S134" s="65">
        <v>22</v>
      </c>
      <c r="T134" s="65" t="s">
        <v>5</v>
      </c>
      <c r="U134" s="65" t="s">
        <v>5</v>
      </c>
      <c r="V134" s="66">
        <v>13.761904761904763</v>
      </c>
      <c r="W134" s="66">
        <v>2.1</v>
      </c>
      <c r="X134" s="67">
        <v>0.15397332896103186</v>
      </c>
      <c r="Y134" s="67">
        <v>0.15162048423238783</v>
      </c>
      <c r="Z134" s="68">
        <v>0.83045977011494254</v>
      </c>
      <c r="AA134" s="67">
        <v>0.10003461405330565</v>
      </c>
      <c r="AB134" s="67">
        <v>0.10264888597402125</v>
      </c>
      <c r="AC134" s="67">
        <v>0.10264888597402125</v>
      </c>
      <c r="AD134" s="67">
        <v>0.10264888597402125</v>
      </c>
      <c r="AE134" s="67">
        <v>0.10264888597402125</v>
      </c>
      <c r="AF134" s="68">
        <v>-8.09421740917039E-2</v>
      </c>
      <c r="AG134" s="68">
        <v>-8.09421740917039E-2</v>
      </c>
      <c r="AH134" s="68">
        <v>-8.09421740917039E-2</v>
      </c>
      <c r="AI134" s="66">
        <v>-8.09421740917039E-2</v>
      </c>
      <c r="AJ134" s="67">
        <v>0.10003461405330565</v>
      </c>
      <c r="AK134" s="67">
        <v>0.10003461405330565</v>
      </c>
      <c r="AL134" s="67">
        <v>0.10003461405330565</v>
      </c>
      <c r="AM134" s="93" t="s">
        <v>5</v>
      </c>
      <c r="AN134" s="67">
        <v>0.10526315789473684</v>
      </c>
      <c r="AO134" s="67">
        <v>0.10526315789473684</v>
      </c>
      <c r="AP134" s="67">
        <v>0.10526315789473684</v>
      </c>
      <c r="AQ134" s="93" t="s">
        <v>5</v>
      </c>
      <c r="AR134" s="68">
        <v>1.0795977011494251</v>
      </c>
      <c r="AS134" s="68">
        <v>1.0795977011494251</v>
      </c>
      <c r="AT134" s="68">
        <v>1.0795977011494251</v>
      </c>
      <c r="AU134" s="66">
        <v>1.0795977011494251</v>
      </c>
      <c r="AV134" s="68">
        <v>-0.31923376838447814</v>
      </c>
      <c r="AW134" s="68">
        <v>-0.31923376838447814</v>
      </c>
      <c r="AX134" s="68">
        <v>-0.31923376838447814</v>
      </c>
      <c r="AY134" s="66">
        <v>-0.31923376838447814</v>
      </c>
      <c r="AZ134" s="68">
        <v>-0.60649022517039075</v>
      </c>
      <c r="BA134" s="68">
        <v>-0.60649022517039075</v>
      </c>
      <c r="BB134" s="68">
        <v>-0.60649022517039075</v>
      </c>
      <c r="BC134" s="66">
        <v>-0.60649022517039075</v>
      </c>
      <c r="BD134" s="68">
        <v>-0.87898108962448074</v>
      </c>
      <c r="BE134" s="68">
        <v>-0.87898108962448074</v>
      </c>
      <c r="BF134" s="68">
        <v>-0.87898108962448074</v>
      </c>
      <c r="BG134" s="68">
        <v>-0.87898108962448074</v>
      </c>
      <c r="BH134" s="67">
        <v>-3.2034758150313279E-2</v>
      </c>
      <c r="BI134" s="67" t="s">
        <v>5</v>
      </c>
      <c r="BJ134" s="67" t="s">
        <v>5</v>
      </c>
      <c r="BK134" s="63">
        <v>28.9</v>
      </c>
      <c r="BL134" s="63">
        <v>0.2</v>
      </c>
      <c r="BM134" s="93">
        <v>6.0344827586206899E-2</v>
      </c>
      <c r="BN134" s="93">
        <v>6.0344827586206899E-2</v>
      </c>
      <c r="BO134" s="93">
        <v>6.0344827586206899E-2</v>
      </c>
      <c r="BP134" s="93">
        <v>-6.4069516300626558E-2</v>
      </c>
      <c r="BQ134" s="93">
        <v>-6.4069516300626558E-2</v>
      </c>
      <c r="BR134" s="93">
        <v>-6.4069516300626558E-2</v>
      </c>
      <c r="BS134" s="93">
        <v>-7.4478604257612602E-2</v>
      </c>
      <c r="BT134" s="93">
        <v>-7.4478604257612602E-2</v>
      </c>
      <c r="BU134" s="93">
        <v>-7.4478604257612602E-2</v>
      </c>
      <c r="BV134" s="68">
        <v>31.891351961688223</v>
      </c>
      <c r="BW134" s="68">
        <v>262</v>
      </c>
      <c r="BX134" s="68">
        <v>76</v>
      </c>
      <c r="BY134" s="68">
        <v>15</v>
      </c>
      <c r="BZ134" s="68">
        <v>4.87</v>
      </c>
      <c r="CA134" s="68">
        <v>7.7</v>
      </c>
      <c r="CB134" s="68">
        <v>4.4000000000000004</v>
      </c>
      <c r="CC134" s="68">
        <v>28</v>
      </c>
      <c r="CD134" s="68">
        <v>111</v>
      </c>
      <c r="CE134" s="68">
        <v>13.1</v>
      </c>
      <c r="CF134" s="68">
        <v>99.466861447442994</v>
      </c>
      <c r="CG134" s="68">
        <v>93.15698883668</v>
      </c>
    </row>
    <row r="135" spans="1:85" x14ac:dyDescent="0.2">
      <c r="A135" s="63" t="s">
        <v>2405</v>
      </c>
      <c r="B135" t="s">
        <v>2405</v>
      </c>
      <c r="C135" s="63" t="s">
        <v>280</v>
      </c>
      <c r="D135" s="63" t="s">
        <v>133</v>
      </c>
      <c r="E135" s="63" t="s">
        <v>8</v>
      </c>
      <c r="F135" s="63">
        <v>2018</v>
      </c>
      <c r="G135" s="63">
        <v>4.8</v>
      </c>
      <c r="H135" s="63">
        <v>1</v>
      </c>
      <c r="I135" s="63">
        <v>1.8</v>
      </c>
      <c r="J135" s="63" t="s">
        <v>5</v>
      </c>
      <c r="K135" s="63" t="s">
        <v>5</v>
      </c>
      <c r="L135" s="63" t="s">
        <v>5</v>
      </c>
      <c r="M135" s="63" t="s">
        <v>5</v>
      </c>
      <c r="N135" s="68">
        <f t="shared" si="4"/>
        <v>1.8</v>
      </c>
      <c r="O135" s="63">
        <f t="shared" si="5"/>
        <v>1.8</v>
      </c>
      <c r="P135" s="63" t="s">
        <v>5</v>
      </c>
      <c r="Q135" s="63">
        <v>8</v>
      </c>
      <c r="R135" s="63">
        <v>300</v>
      </c>
      <c r="S135" s="65">
        <v>23</v>
      </c>
      <c r="T135" s="65" t="s">
        <v>5</v>
      </c>
      <c r="U135" s="65" t="s">
        <v>5</v>
      </c>
      <c r="V135" s="66">
        <v>8.8857142857142861</v>
      </c>
      <c r="W135" s="66">
        <v>1.5217391304347827</v>
      </c>
      <c r="X135" s="67">
        <v>4.9941273393297986E-2</v>
      </c>
      <c r="Y135" s="67">
        <v>4.4611919782217964E-2</v>
      </c>
      <c r="Z135" s="68">
        <v>0.26765513192758661</v>
      </c>
      <c r="AA135" s="67">
        <v>2.5081779467192845E-2</v>
      </c>
      <c r="AB135" s="67">
        <v>4.0977237907638436E-2</v>
      </c>
      <c r="AC135" s="67">
        <v>4.0977237907638436E-2</v>
      </c>
      <c r="AD135" s="67">
        <v>9.1045415595544122E-3</v>
      </c>
      <c r="AE135" s="67">
        <v>2.9509669456682774E-2</v>
      </c>
      <c r="AF135" s="68">
        <v>-0.11582000218431332</v>
      </c>
      <c r="AG135" s="68">
        <v>-0.11582000218431332</v>
      </c>
      <c r="AH135" s="68">
        <v>-0.11582000218431332</v>
      </c>
      <c r="AI135" s="66">
        <v>-0.11582000218431332</v>
      </c>
      <c r="AJ135" s="67">
        <v>3.1954475815276863E-2</v>
      </c>
      <c r="AK135" s="67">
        <v>3.1954475815276863E-2</v>
      </c>
      <c r="AL135" s="67">
        <v>1.8209083119108824E-2</v>
      </c>
      <c r="AM135" s="93">
        <v>2.2744829109443976E-2</v>
      </c>
      <c r="AN135" s="67">
        <v>0.05</v>
      </c>
      <c r="AO135" s="67">
        <v>5.8823529411764705E-2</v>
      </c>
      <c r="AP135" s="67">
        <v>0</v>
      </c>
      <c r="AQ135" s="93">
        <v>5.4411764705882354E-2</v>
      </c>
      <c r="AR135" s="68">
        <v>0.4486997635933806</v>
      </c>
      <c r="AS135" s="68">
        <v>0.4486997635933806</v>
      </c>
      <c r="AT135" s="68">
        <v>0.41200596569724079</v>
      </c>
      <c r="AU135" s="66">
        <v>0.39116256139261313</v>
      </c>
      <c r="AV135" s="68">
        <v>-0.87339046561685063</v>
      </c>
      <c r="AW135" s="68">
        <v>-0.87339046561685063</v>
      </c>
      <c r="AX135" s="68">
        <v>-0.99490946383598389</v>
      </c>
      <c r="AY135" s="66">
        <v>-0.98478314803317313</v>
      </c>
      <c r="AZ135" s="68">
        <v>-7.1928933323816446E-2</v>
      </c>
      <c r="BA135" s="68">
        <v>-4.4969918365168615E-3</v>
      </c>
      <c r="BB135" s="68">
        <v>-4.4969918365168615E-3</v>
      </c>
      <c r="BC135" s="66">
        <v>-7.5475011399837547E-2</v>
      </c>
      <c r="BD135" s="68">
        <v>0.4486997635933806</v>
      </c>
      <c r="BE135" s="68">
        <v>0.4486997635933806</v>
      </c>
      <c r="BF135" s="68">
        <v>-0.2725490081247488</v>
      </c>
      <c r="BG135" s="68">
        <v>-7.0015732189183152E-2</v>
      </c>
      <c r="BH135" s="67">
        <v>-0.12517762649631223</v>
      </c>
      <c r="BI135" s="67">
        <v>-0.14349611128522341</v>
      </c>
      <c r="BJ135" s="67">
        <v>-0.17890697427130844</v>
      </c>
      <c r="BK135" s="63">
        <v>13.521739130434783</v>
      </c>
      <c r="BL135" s="63">
        <v>0.17391304347826086</v>
      </c>
      <c r="BM135" s="93">
        <v>3.5460992907801421E-2</v>
      </c>
      <c r="BN135" s="93">
        <v>2.2371364653243849E-2</v>
      </c>
      <c r="BO135" s="93">
        <v>2.6294996379997548E-2</v>
      </c>
      <c r="BP135" s="93">
        <v>-8.9831600051108032E-2</v>
      </c>
      <c r="BQ135" s="93">
        <v>-8.9831600051108032E-2</v>
      </c>
      <c r="BR135" s="93">
        <v>-0.12517762649631223</v>
      </c>
      <c r="BS135" s="93">
        <v>-0.10832076996618473</v>
      </c>
      <c r="BT135" s="93">
        <v>-0.18348730256070714</v>
      </c>
      <c r="BU135" s="93">
        <v>-0.14349611128522341</v>
      </c>
      <c r="BV135" s="68">
        <v>29.5835244688</v>
      </c>
      <c r="BW135" s="68">
        <v>256</v>
      </c>
      <c r="BX135" s="68">
        <v>78</v>
      </c>
      <c r="BY135" s="68">
        <v>18</v>
      </c>
      <c r="BZ135" s="68">
        <v>4.93</v>
      </c>
      <c r="CA135" s="68">
        <v>7.14</v>
      </c>
      <c r="CB135" s="68">
        <v>4.47</v>
      </c>
      <c r="CC135" s="68">
        <v>32.5</v>
      </c>
      <c r="CD135" s="68">
        <v>112</v>
      </c>
      <c r="CE135" s="68">
        <v>111.25</v>
      </c>
      <c r="CF135" s="68">
        <v>97.478521871609999</v>
      </c>
      <c r="CG135" s="68">
        <v>86.672691636129997</v>
      </c>
    </row>
    <row r="136" spans="1:85" ht="16" x14ac:dyDescent="0.2">
      <c r="A136" s="63" t="s">
        <v>2453</v>
      </c>
      <c r="B136" t="s">
        <v>2453</v>
      </c>
      <c r="C136" s="63" t="s">
        <v>376</v>
      </c>
      <c r="D136" s="63" t="s">
        <v>45</v>
      </c>
      <c r="E136" s="63" t="s">
        <v>8</v>
      </c>
      <c r="F136" s="63">
        <v>2016</v>
      </c>
      <c r="G136" s="63">
        <v>4.84</v>
      </c>
      <c r="H136" s="63">
        <v>13</v>
      </c>
      <c r="I136" s="63">
        <v>34.200000000000003</v>
      </c>
      <c r="J136" s="63">
        <v>16</v>
      </c>
      <c r="K136" s="63">
        <v>17.2</v>
      </c>
      <c r="L136" s="63" t="s">
        <v>5</v>
      </c>
      <c r="M136" s="63" t="s">
        <v>5</v>
      </c>
      <c r="N136" s="68">
        <f t="shared" si="4"/>
        <v>1.7724137931034485</v>
      </c>
      <c r="O136" s="63">
        <f t="shared" si="5"/>
        <v>51.400000000000006</v>
      </c>
      <c r="P136" s="86" t="s">
        <v>177</v>
      </c>
      <c r="Q136" s="63">
        <v>7</v>
      </c>
      <c r="R136" s="63">
        <v>231</v>
      </c>
      <c r="S136" s="65">
        <v>21</v>
      </c>
      <c r="T136" s="65">
        <v>19</v>
      </c>
      <c r="U136" s="65">
        <v>20</v>
      </c>
      <c r="V136" s="66">
        <v>16.762886597938145</v>
      </c>
      <c r="W136" s="66">
        <v>2.9393939393939394</v>
      </c>
      <c r="X136" s="67">
        <v>0.50020836227253784</v>
      </c>
      <c r="Y136" s="67">
        <v>0.40902903180997363</v>
      </c>
      <c r="Z136" s="68">
        <v>1.7131630648330058</v>
      </c>
      <c r="AA136" s="67">
        <v>0.2321618743343983</v>
      </c>
      <c r="AB136" s="67">
        <v>9.2731722239216885E-2</v>
      </c>
      <c r="AC136" s="67">
        <v>0.33347224151502525</v>
      </c>
      <c r="AD136" s="67">
        <v>0.33347224151502525</v>
      </c>
      <c r="AE136" s="67">
        <v>0.19664743335517954</v>
      </c>
      <c r="AF136" s="68">
        <v>-1.4518070722968596E-2</v>
      </c>
      <c r="AG136" s="68">
        <v>0.17667500142307349</v>
      </c>
      <c r="AH136" s="68">
        <v>0.17667500142307349</v>
      </c>
      <c r="AI136" s="66">
        <v>7.2078519927933724E-2</v>
      </c>
      <c r="AJ136" s="67">
        <v>6.5463444478433774E-2</v>
      </c>
      <c r="AK136" s="67">
        <v>0.2321618743343983</v>
      </c>
      <c r="AL136" s="67">
        <v>0.2321618743343983</v>
      </c>
      <c r="AM136" s="93">
        <v>0.15281177492291942</v>
      </c>
      <c r="AN136" s="67">
        <v>0.12</v>
      </c>
      <c r="AO136" s="67">
        <v>0.43478260869565216</v>
      </c>
      <c r="AP136" s="67">
        <v>0.43478260869565216</v>
      </c>
      <c r="AQ136" s="93">
        <v>0.24048309178743957</v>
      </c>
      <c r="AR136" s="68">
        <v>0.7115089514066496</v>
      </c>
      <c r="AS136" s="68">
        <v>1.7131630648330061</v>
      </c>
      <c r="AT136" s="68">
        <v>1.7131630648330061</v>
      </c>
      <c r="AU136" s="66">
        <v>1.3498906720798851</v>
      </c>
      <c r="AV136" s="68">
        <v>-0.24307554359242167</v>
      </c>
      <c r="AW136" s="68">
        <v>0.49165152975639437</v>
      </c>
      <c r="AX136" s="68">
        <v>0.39107283562277484</v>
      </c>
      <c r="AY136" s="66">
        <v>0.21321627392891584</v>
      </c>
      <c r="AZ136" s="68">
        <v>-0.62787157409720062</v>
      </c>
      <c r="BA136" s="68">
        <v>0.32335639691688822</v>
      </c>
      <c r="BB136" s="68">
        <v>0.26589914173754847</v>
      </c>
      <c r="BC136" s="66">
        <v>-1.2872011814254644E-2</v>
      </c>
      <c r="BD136" s="68">
        <v>-0.7518656716417913</v>
      </c>
      <c r="BE136" s="68">
        <v>-0.10765999639523893</v>
      </c>
      <c r="BF136" s="68">
        <v>-0.10765999639523893</v>
      </c>
      <c r="BG136" s="68">
        <v>-0.42976283401851512</v>
      </c>
      <c r="BH136" s="67">
        <v>9.4387553952018834E-3</v>
      </c>
      <c r="BI136" s="67">
        <v>7.3889344871496759E-2</v>
      </c>
      <c r="BJ136" s="67">
        <v>-4.8501336422827779E-2</v>
      </c>
      <c r="BK136" s="63">
        <v>49.272727272727273</v>
      </c>
      <c r="BL136" s="63">
        <v>0.51515151515151514</v>
      </c>
      <c r="BM136" s="93">
        <v>0.10412573673870335</v>
      </c>
      <c r="BN136" s="93">
        <v>0.10412573673870335</v>
      </c>
      <c r="BO136" s="93">
        <v>6.9953755888683369E-2</v>
      </c>
      <c r="BP136" s="93">
        <v>6.0539321041278765E-2</v>
      </c>
      <c r="BQ136" s="93">
        <v>6.0539321041278765E-2</v>
      </c>
      <c r="BR136" s="93">
        <v>9.4387553952018834E-3</v>
      </c>
      <c r="BS136" s="93">
        <v>0.18417423364120208</v>
      </c>
      <c r="BT136" s="93">
        <v>0.18417423364120208</v>
      </c>
      <c r="BU136" s="93">
        <v>7.3889344871496759E-2</v>
      </c>
      <c r="BV136" s="68">
        <v>29.658375829438</v>
      </c>
      <c r="BW136" s="68">
        <v>231</v>
      </c>
      <c r="BX136" s="68">
        <v>74</v>
      </c>
      <c r="BY136" s="68">
        <v>12</v>
      </c>
      <c r="BZ136" s="68">
        <v>4.72</v>
      </c>
      <c r="CA136" s="68">
        <v>6.97</v>
      </c>
      <c r="CB136" s="68">
        <v>4.24</v>
      </c>
      <c r="CC136" s="68">
        <v>33.5</v>
      </c>
      <c r="CD136" s="68">
        <v>118</v>
      </c>
      <c r="CE136" s="68">
        <v>115.94999999999999</v>
      </c>
      <c r="CF136" s="68">
        <v>94.254318787754997</v>
      </c>
      <c r="CG136" s="68">
        <v>93.837735625769</v>
      </c>
    </row>
    <row r="137" spans="1:85" x14ac:dyDescent="0.2">
      <c r="A137" s="63" t="s">
        <v>2590</v>
      </c>
      <c r="B137" t="s">
        <v>2590</v>
      </c>
      <c r="C137" s="63" t="s">
        <v>56</v>
      </c>
      <c r="D137" s="63" t="s">
        <v>45</v>
      </c>
      <c r="E137" s="63" t="s">
        <v>8</v>
      </c>
      <c r="F137" s="63">
        <v>2010</v>
      </c>
      <c r="G137" s="63">
        <v>4.8</v>
      </c>
      <c r="H137" s="63">
        <v>16</v>
      </c>
      <c r="I137" s="63">
        <v>27.7</v>
      </c>
      <c r="J137" s="63" t="s">
        <v>5</v>
      </c>
      <c r="K137" s="63" t="s">
        <v>5</v>
      </c>
      <c r="L137" s="63" t="s">
        <v>5</v>
      </c>
      <c r="M137" s="63" t="s">
        <v>5</v>
      </c>
      <c r="N137" s="68">
        <f t="shared" si="4"/>
        <v>1.73125</v>
      </c>
      <c r="O137" s="63">
        <f t="shared" si="5"/>
        <v>27.7</v>
      </c>
      <c r="P137" s="63" t="s">
        <v>5</v>
      </c>
      <c r="Q137" s="63">
        <v>8</v>
      </c>
      <c r="R137" s="63">
        <v>300</v>
      </c>
      <c r="S137" s="65">
        <v>23</v>
      </c>
      <c r="T137" s="65" t="s">
        <v>5</v>
      </c>
      <c r="U137" s="65" t="s">
        <v>5</v>
      </c>
      <c r="V137" s="66">
        <v>12.308823529411764</v>
      </c>
      <c r="W137" s="66">
        <v>2.125</v>
      </c>
      <c r="X137" s="67">
        <v>0.1332676060498641</v>
      </c>
      <c r="Y137" s="67">
        <v>0.16707432352593643</v>
      </c>
      <c r="Z137" s="68">
        <v>0.83410138248847931</v>
      </c>
      <c r="AA137" s="67">
        <v>0.12605606758832566</v>
      </c>
      <c r="AB137" s="67">
        <v>6.3556067588325646E-2</v>
      </c>
      <c r="AC137" s="67">
        <v>6.8790097854967272E-2</v>
      </c>
      <c r="AD137" s="67">
        <v>6.25E-2</v>
      </c>
      <c r="AE137" s="67">
        <v>6.4948721814430968E-2</v>
      </c>
      <c r="AF137" s="68">
        <v>-4.6103639639274482E-2</v>
      </c>
      <c r="AG137" s="68">
        <v>-4.6103639639274482E-2</v>
      </c>
      <c r="AH137" s="68">
        <v>-0.11133176182682872</v>
      </c>
      <c r="AI137" s="66">
        <v>-8.1814181234362557E-2</v>
      </c>
      <c r="AJ137" s="67">
        <v>0.12711213517665129</v>
      </c>
      <c r="AK137" s="67">
        <v>0.12711213517665129</v>
      </c>
      <c r="AL137" s="67">
        <v>0.125</v>
      </c>
      <c r="AM137" s="93">
        <v>0.1042564179878363</v>
      </c>
      <c r="AN137" s="67">
        <v>0</v>
      </c>
      <c r="AO137" s="67">
        <v>7.6923076923076927E-2</v>
      </c>
      <c r="AP137" s="67">
        <v>0</v>
      </c>
      <c r="AQ137" s="93">
        <v>7.6923076923076927E-2</v>
      </c>
      <c r="AR137" s="68">
        <v>0.97795454545454541</v>
      </c>
      <c r="AS137" s="68">
        <v>0.97795454545454541</v>
      </c>
      <c r="AT137" s="68">
        <v>0.8341013824884792</v>
      </c>
      <c r="AU137" s="66">
        <v>0.80556903024457405</v>
      </c>
      <c r="AV137" s="68">
        <v>-0.15539392478906</v>
      </c>
      <c r="AW137" s="68">
        <v>-0.15539392478906</v>
      </c>
      <c r="AX137" s="68">
        <v>-0.57281404704474548</v>
      </c>
      <c r="AY137" s="66">
        <v>-0.48188234608444636</v>
      </c>
      <c r="AZ137" s="68">
        <v>-0.64921255299930059</v>
      </c>
      <c r="BA137" s="68">
        <v>-0.64921255299930059</v>
      </c>
      <c r="BB137" s="68">
        <v>-0.82933382767991037</v>
      </c>
      <c r="BC137" s="66">
        <v>-0.83368743878078655</v>
      </c>
      <c r="BD137" s="68">
        <v>-0.73108946912353134</v>
      </c>
      <c r="BE137" s="68">
        <v>-0.73108946912353134</v>
      </c>
      <c r="BF137" s="68">
        <v>-0.9006418750887738</v>
      </c>
      <c r="BG137" s="68">
        <v>-0.90575048841538075</v>
      </c>
      <c r="BH137" s="67">
        <v>-4.2214601882552695E-2</v>
      </c>
      <c r="BI137" s="67">
        <v>-8.5958001800910247E-2</v>
      </c>
      <c r="BJ137" s="67">
        <v>-9.9324398715771756E-2</v>
      </c>
      <c r="BK137" s="63">
        <v>26.15625</v>
      </c>
      <c r="BL137" s="63">
        <v>3.125E-2</v>
      </c>
      <c r="BM137" s="93">
        <v>6.7500000000000004E-2</v>
      </c>
      <c r="BN137" s="93">
        <v>6.6820276497695855E-2</v>
      </c>
      <c r="BO137" s="93">
        <v>5.5109342811893447E-2</v>
      </c>
      <c r="BP137" s="93">
        <v>1.6959316829783147E-2</v>
      </c>
      <c r="BQ137" s="93">
        <v>1.6959316829783147E-2</v>
      </c>
      <c r="BR137" s="93">
        <v>-4.2214601882552695E-2</v>
      </c>
      <c r="BS137" s="93">
        <v>-4.7274251263613329E-2</v>
      </c>
      <c r="BT137" s="93">
        <v>-0.13009184412026156</v>
      </c>
      <c r="BU137" s="93">
        <v>-8.5958001800910247E-2</v>
      </c>
      <c r="BV137" s="68" t="s">
        <v>5</v>
      </c>
      <c r="BW137" s="68" t="s">
        <v>5</v>
      </c>
      <c r="BX137" s="68" t="s">
        <v>5</v>
      </c>
      <c r="BY137" s="68" t="s">
        <v>5</v>
      </c>
      <c r="BZ137" s="68" t="s">
        <v>5</v>
      </c>
      <c r="CA137" s="68" t="s">
        <v>5</v>
      </c>
      <c r="CB137" s="68" t="s">
        <v>5</v>
      </c>
      <c r="CC137" s="68" t="s">
        <v>5</v>
      </c>
      <c r="CD137" s="68" t="s">
        <v>5</v>
      </c>
      <c r="CE137" s="68" t="s">
        <v>5</v>
      </c>
      <c r="CF137" s="68" t="s">
        <v>5</v>
      </c>
      <c r="CG137" s="68" t="s">
        <v>5</v>
      </c>
    </row>
    <row r="138" spans="1:85" x14ac:dyDescent="0.2">
      <c r="A138" s="63" t="s">
        <v>2466</v>
      </c>
      <c r="B138" t="s">
        <v>3404</v>
      </c>
      <c r="C138" s="63" t="s">
        <v>207</v>
      </c>
      <c r="D138" s="63" t="s">
        <v>51</v>
      </c>
      <c r="E138" s="63" t="s">
        <v>8</v>
      </c>
      <c r="F138" s="63">
        <v>2016</v>
      </c>
      <c r="G138" s="63" t="s">
        <v>5</v>
      </c>
      <c r="H138" s="63" t="s">
        <v>5</v>
      </c>
      <c r="I138" s="63" t="s">
        <v>5</v>
      </c>
      <c r="J138" s="63">
        <v>14</v>
      </c>
      <c r="K138" s="63">
        <v>41.1</v>
      </c>
      <c r="L138" s="63">
        <v>16</v>
      </c>
      <c r="M138" s="63">
        <v>10.8</v>
      </c>
      <c r="N138" s="68">
        <f t="shared" si="4"/>
        <v>1.7300000000000002</v>
      </c>
      <c r="O138" s="63">
        <f t="shared" si="5"/>
        <v>51.900000000000006</v>
      </c>
      <c r="P138" s="63" t="s">
        <v>5</v>
      </c>
      <c r="Q138" s="63">
        <v>5</v>
      </c>
      <c r="R138" s="63">
        <v>171</v>
      </c>
      <c r="S138" s="65">
        <v>22</v>
      </c>
      <c r="T138" s="65" t="s">
        <v>5</v>
      </c>
      <c r="U138" s="65" t="s">
        <v>5</v>
      </c>
      <c r="V138" s="66">
        <v>9.7425742574257423</v>
      </c>
      <c r="W138" s="66">
        <v>2.5249999999999999</v>
      </c>
      <c r="X138" s="67">
        <v>0</v>
      </c>
      <c r="Y138" s="67">
        <v>0</v>
      </c>
      <c r="Z138" s="68">
        <v>0</v>
      </c>
      <c r="AA138" s="67">
        <v>0</v>
      </c>
      <c r="AB138" s="67">
        <v>0</v>
      </c>
      <c r="AC138" s="67">
        <v>0</v>
      </c>
      <c r="AD138" s="67">
        <v>0</v>
      </c>
      <c r="AE138" s="67">
        <v>0</v>
      </c>
      <c r="AF138" s="68">
        <v>-0.10965970722760013</v>
      </c>
      <c r="AG138" s="68">
        <v>-0.10965970722760013</v>
      </c>
      <c r="AH138" s="68">
        <v>-0.18359106006572515</v>
      </c>
      <c r="AI138" s="66">
        <v>-0.15001600246175903</v>
      </c>
      <c r="AJ138" s="67" t="s">
        <v>5</v>
      </c>
      <c r="AK138" s="67">
        <v>0</v>
      </c>
      <c r="AL138" s="67">
        <v>0</v>
      </c>
      <c r="AM138" s="93" t="s">
        <v>5</v>
      </c>
      <c r="AN138" s="67" t="s">
        <v>5</v>
      </c>
      <c r="AO138" s="67">
        <v>0</v>
      </c>
      <c r="AP138" s="67">
        <v>0</v>
      </c>
      <c r="AQ138" s="93" t="s">
        <v>5</v>
      </c>
      <c r="AR138" s="68" t="s">
        <v>5</v>
      </c>
      <c r="AS138" s="68">
        <v>0</v>
      </c>
      <c r="AT138" s="68">
        <v>0</v>
      </c>
      <c r="AU138" s="66" t="s">
        <v>5</v>
      </c>
      <c r="AV138" s="68" t="s">
        <v>5</v>
      </c>
      <c r="AW138" s="68">
        <v>0</v>
      </c>
      <c r="AX138" s="68">
        <v>0</v>
      </c>
      <c r="AY138" s="66">
        <v>0</v>
      </c>
      <c r="AZ138" s="68" t="s">
        <v>5</v>
      </c>
      <c r="BA138" s="68">
        <v>0</v>
      </c>
      <c r="BB138" s="68">
        <v>0</v>
      </c>
      <c r="BC138" s="66">
        <v>0</v>
      </c>
      <c r="BD138" s="68" t="s">
        <v>5</v>
      </c>
      <c r="BE138" s="68">
        <v>0</v>
      </c>
      <c r="BF138" s="68">
        <v>0</v>
      </c>
      <c r="BG138" s="68">
        <v>0</v>
      </c>
      <c r="BH138" s="67">
        <v>0</v>
      </c>
      <c r="BI138" s="67" t="s">
        <v>5</v>
      </c>
      <c r="BJ138" s="67" t="s">
        <v>5</v>
      </c>
      <c r="BK138" s="63">
        <v>24.6</v>
      </c>
      <c r="BL138" s="63">
        <v>0.3</v>
      </c>
      <c r="BM138" s="93">
        <v>0</v>
      </c>
      <c r="BN138" s="93" t="s">
        <v>5</v>
      </c>
      <c r="BO138" s="93" t="s">
        <v>5</v>
      </c>
      <c r="BP138" s="93">
        <v>0</v>
      </c>
      <c r="BQ138" s="93" t="s">
        <v>5</v>
      </c>
      <c r="BR138" s="93" t="s">
        <v>5</v>
      </c>
      <c r="BS138" s="93">
        <v>0</v>
      </c>
      <c r="BT138" s="93" t="s">
        <v>5</v>
      </c>
      <c r="BU138" s="93" t="s">
        <v>5</v>
      </c>
      <c r="BV138" s="68">
        <v>32.200000000000003</v>
      </c>
      <c r="BW138" s="68">
        <v>268</v>
      </c>
      <c r="BX138" s="68">
        <v>77</v>
      </c>
      <c r="BY138" s="68">
        <v>2</v>
      </c>
      <c r="BZ138" s="68">
        <v>5.4</v>
      </c>
      <c r="CA138" s="68">
        <v>7.13</v>
      </c>
      <c r="CB138" s="68">
        <v>4.2300000000000004</v>
      </c>
      <c r="CC138" s="68">
        <v>3.5</v>
      </c>
      <c r="CD138" s="68">
        <v>112</v>
      </c>
      <c r="CE138" s="68">
        <v>17.850000000000001</v>
      </c>
      <c r="CF138" s="68">
        <v>91.513185422190006</v>
      </c>
      <c r="CG138" s="68">
        <v>83.697356654000004</v>
      </c>
    </row>
    <row r="139" spans="1:85" x14ac:dyDescent="0.2">
      <c r="A139" s="63" t="s">
        <v>2304</v>
      </c>
      <c r="B139" t="s">
        <v>2304</v>
      </c>
      <c r="C139" s="63" t="s">
        <v>170</v>
      </c>
      <c r="D139" s="63" t="s">
        <v>35</v>
      </c>
      <c r="E139" s="63" t="s">
        <v>8</v>
      </c>
      <c r="F139" s="63">
        <v>2022</v>
      </c>
      <c r="G139" s="63">
        <v>4.62</v>
      </c>
      <c r="H139" s="63">
        <v>5</v>
      </c>
      <c r="I139" s="63">
        <v>3.1</v>
      </c>
      <c r="J139" s="63">
        <v>15</v>
      </c>
      <c r="K139" s="63">
        <v>36.299999999999997</v>
      </c>
      <c r="L139" s="63">
        <v>16</v>
      </c>
      <c r="M139" s="63">
        <v>21.5</v>
      </c>
      <c r="N139" s="68">
        <f t="shared" si="4"/>
        <v>1.6916666666666667</v>
      </c>
      <c r="O139" s="63">
        <f t="shared" si="5"/>
        <v>60.9</v>
      </c>
      <c r="P139" s="63" t="s">
        <v>5</v>
      </c>
      <c r="Q139" s="63">
        <v>8</v>
      </c>
      <c r="R139" s="63">
        <v>300</v>
      </c>
      <c r="S139" s="65">
        <v>22</v>
      </c>
      <c r="T139" s="65" t="s">
        <v>5</v>
      </c>
      <c r="U139" s="65" t="s">
        <v>5</v>
      </c>
      <c r="V139" s="66">
        <v>14.647058823529411</v>
      </c>
      <c r="W139" s="66">
        <v>1.2142857142857142</v>
      </c>
      <c r="X139" s="67">
        <v>9.3035964136663415E-2</v>
      </c>
      <c r="Y139" s="67">
        <v>7.685754261866147E-2</v>
      </c>
      <c r="Z139" s="68">
        <v>0.33398397015131626</v>
      </c>
      <c r="AA139" s="67">
        <v>4.0817746574409161E-2</v>
      </c>
      <c r="AB139" s="67">
        <v>2.5254181698917678E-2</v>
      </c>
      <c r="AC139" s="67">
        <v>5.5563564875491481E-2</v>
      </c>
      <c r="AD139" s="67">
        <v>5.5563564875491481E-2</v>
      </c>
      <c r="AE139" s="67">
        <v>4.0408873287204577E-2</v>
      </c>
      <c r="AF139" s="68">
        <v>-0.12802749519023365</v>
      </c>
      <c r="AG139" s="68">
        <v>-0.12802749519023365</v>
      </c>
      <c r="AH139" s="68">
        <v>-0.12802749519023365</v>
      </c>
      <c r="AI139" s="66">
        <v>-0.12802749519023365</v>
      </c>
      <c r="AJ139" s="67">
        <v>5.0508363397835356E-2</v>
      </c>
      <c r="AK139" s="67">
        <v>5.0508363397835356E-2</v>
      </c>
      <c r="AL139" s="67">
        <v>3.1127129750982963E-2</v>
      </c>
      <c r="AM139" s="93">
        <v>4.0817746574409161E-2</v>
      </c>
      <c r="AN139" s="67">
        <v>0</v>
      </c>
      <c r="AO139" s="67">
        <v>0.08</v>
      </c>
      <c r="AP139" s="67">
        <v>0.08</v>
      </c>
      <c r="AQ139" s="93">
        <v>0.08</v>
      </c>
      <c r="AR139" s="68">
        <v>0.94523135033050054</v>
      </c>
      <c r="AS139" s="68">
        <v>0.94523135033050054</v>
      </c>
      <c r="AT139" s="68">
        <v>0.37652439024390244</v>
      </c>
      <c r="AU139" s="66">
        <v>0.66087787028720146</v>
      </c>
      <c r="AV139" s="68">
        <v>-0.37685887887973069</v>
      </c>
      <c r="AW139" s="68">
        <v>-0.37685887887973069</v>
      </c>
      <c r="AX139" s="68">
        <v>-1.0223070792900009</v>
      </c>
      <c r="AY139" s="66">
        <v>-0.69958297908486577</v>
      </c>
      <c r="AZ139" s="68">
        <v>-1.0753538763484254</v>
      </c>
      <c r="BA139" s="68">
        <v>-1.0753538763484254</v>
      </c>
      <c r="BB139" s="68">
        <v>-1.5267834977968102</v>
      </c>
      <c r="BC139" s="66">
        <v>-1.3010686870726178</v>
      </c>
      <c r="BD139" s="68">
        <v>-1.0868263224078467</v>
      </c>
      <c r="BE139" s="68">
        <v>-1.0868263224078467</v>
      </c>
      <c r="BF139" s="68">
        <v>-1.0868263224078467</v>
      </c>
      <c r="BG139" s="68">
        <v>-1.0868263224078467</v>
      </c>
      <c r="BH139" s="67">
        <v>-0.12704559524911671</v>
      </c>
      <c r="BI139" s="67">
        <v>-0.12280387576552393</v>
      </c>
      <c r="BJ139" s="67">
        <v>-0.16235286799930909</v>
      </c>
      <c r="BK139" s="63">
        <v>17.785714285714285</v>
      </c>
      <c r="BL139" s="63">
        <v>0.14285714285714285</v>
      </c>
      <c r="BM139" s="93">
        <v>2.5495750708215296E-2</v>
      </c>
      <c r="BN139" s="93">
        <v>1.9512195121951219E-2</v>
      </c>
      <c r="BO139" s="93">
        <v>2.2503972915083256E-2</v>
      </c>
      <c r="BP139" s="93">
        <v>-0.12111418989528419</v>
      </c>
      <c r="BQ139" s="93">
        <v>-0.13297700060294923</v>
      </c>
      <c r="BR139" s="93">
        <v>-0.12704559524911671</v>
      </c>
      <c r="BS139" s="93">
        <v>-0.12156392535614237</v>
      </c>
      <c r="BT139" s="93">
        <v>-0.12156392535614237</v>
      </c>
      <c r="BU139" s="93">
        <v>-0.12280387576552393</v>
      </c>
      <c r="BV139" s="68" t="s">
        <v>5</v>
      </c>
      <c r="BW139" s="68" t="s">
        <v>5</v>
      </c>
      <c r="BX139" s="68" t="s">
        <v>5</v>
      </c>
      <c r="BY139" s="68" t="s">
        <v>5</v>
      </c>
      <c r="BZ139" s="68" t="s">
        <v>5</v>
      </c>
      <c r="CA139" s="68" t="s">
        <v>5</v>
      </c>
      <c r="CB139" s="68" t="s">
        <v>5</v>
      </c>
      <c r="CC139" s="68" t="s">
        <v>5</v>
      </c>
      <c r="CD139" s="68" t="s">
        <v>5</v>
      </c>
      <c r="CE139" s="68" t="s">
        <v>5</v>
      </c>
      <c r="CF139" s="68" t="s">
        <v>5</v>
      </c>
      <c r="CG139" s="68" t="s">
        <v>5</v>
      </c>
    </row>
    <row r="140" spans="1:85" x14ac:dyDescent="0.2">
      <c r="A140" s="63" t="s">
        <v>2532</v>
      </c>
      <c r="B140" t="s">
        <v>2532</v>
      </c>
      <c r="C140" s="63" t="s">
        <v>376</v>
      </c>
      <c r="D140" s="63" t="s">
        <v>45</v>
      </c>
      <c r="E140" s="63" t="s">
        <v>8</v>
      </c>
      <c r="F140" s="63">
        <v>2013</v>
      </c>
      <c r="G140" s="63" t="s">
        <v>5</v>
      </c>
      <c r="H140" s="63" t="s">
        <v>5</v>
      </c>
      <c r="I140" s="63" t="s">
        <v>5</v>
      </c>
      <c r="J140" s="63">
        <v>16</v>
      </c>
      <c r="K140" s="63">
        <v>17.7</v>
      </c>
      <c r="L140" s="63">
        <v>11</v>
      </c>
      <c r="M140" s="63">
        <v>26</v>
      </c>
      <c r="N140" s="68">
        <f t="shared" si="4"/>
        <v>1.6185185185185187</v>
      </c>
      <c r="O140" s="63">
        <f t="shared" si="5"/>
        <v>43.7</v>
      </c>
      <c r="P140" s="63" t="s">
        <v>5</v>
      </c>
      <c r="Q140" s="63">
        <v>8</v>
      </c>
      <c r="R140" s="63">
        <v>300</v>
      </c>
      <c r="S140" s="65">
        <v>23</v>
      </c>
      <c r="T140" s="65">
        <v>21</v>
      </c>
      <c r="U140" s="65" t="s">
        <v>5</v>
      </c>
      <c r="V140" s="66">
        <v>17.145833333333332</v>
      </c>
      <c r="W140" s="66">
        <v>2.0869565217391304</v>
      </c>
      <c r="X140" s="67">
        <v>0.3143670896533492</v>
      </c>
      <c r="Y140" s="67">
        <v>0.30655877201678727</v>
      </c>
      <c r="Z140" s="68">
        <v>1.8322784810126582</v>
      </c>
      <c r="AA140" s="67">
        <v>0.20090215128383068</v>
      </c>
      <c r="AB140" s="67">
        <v>0.16828087167070216</v>
      </c>
      <c r="AC140" s="67">
        <v>0.18973678992762963</v>
      </c>
      <c r="AD140" s="67">
        <v>0.18973678992762963</v>
      </c>
      <c r="AE140" s="67">
        <v>0.17900883079916591</v>
      </c>
      <c r="AF140" s="68">
        <v>-1.5310188395022989E-2</v>
      </c>
      <c r="AG140" s="68">
        <v>1.5905028100800911E-2</v>
      </c>
      <c r="AH140" s="68">
        <v>1.5905028100800911E-2</v>
      </c>
      <c r="AI140" s="66">
        <v>2.97419852888961E-4</v>
      </c>
      <c r="AJ140" s="67">
        <v>9.8466505246166264E-2</v>
      </c>
      <c r="AK140" s="67">
        <v>0.20090215128383068</v>
      </c>
      <c r="AL140" s="67">
        <v>0.20090215128383068</v>
      </c>
      <c r="AM140" s="93">
        <v>0.14968432826499847</v>
      </c>
      <c r="AN140" s="67">
        <v>0.23809523809523808</v>
      </c>
      <c r="AO140" s="67">
        <v>0.23809523809523808</v>
      </c>
      <c r="AP140" s="67">
        <v>0.17857142857142858</v>
      </c>
      <c r="AQ140" s="93">
        <v>0.20833333333333331</v>
      </c>
      <c r="AR140" s="68">
        <v>0.84316852737905379</v>
      </c>
      <c r="AS140" s="68">
        <v>1.9849683544303798</v>
      </c>
      <c r="AT140" s="68">
        <v>1.9849683544303798</v>
      </c>
      <c r="AU140" s="66">
        <v>1.4140684409047168</v>
      </c>
      <c r="AV140" s="68">
        <v>-0.55566294215484946</v>
      </c>
      <c r="AW140" s="68">
        <v>0.5780529248971551</v>
      </c>
      <c r="AX140" s="68">
        <v>0.5780529248971551</v>
      </c>
      <c r="AY140" s="66">
        <v>1.1194991371152818E-2</v>
      </c>
      <c r="AZ140" s="68">
        <v>-0.76706810591985775</v>
      </c>
      <c r="BA140" s="68">
        <v>0.39442888116084451</v>
      </c>
      <c r="BB140" s="68">
        <v>0.39442888116084451</v>
      </c>
      <c r="BC140" s="66">
        <v>-0.18631961237950662</v>
      </c>
      <c r="BD140" s="68">
        <v>-0.77938528445969169</v>
      </c>
      <c r="BE140" s="68">
        <v>-6.3516494054468575E-2</v>
      </c>
      <c r="BF140" s="68">
        <v>-6.3516494054468575E-2</v>
      </c>
      <c r="BG140" s="68">
        <v>-0.42145088925708013</v>
      </c>
      <c r="BH140" s="67">
        <v>1.3611921502923945E-2</v>
      </c>
      <c r="BI140" s="67">
        <v>-5.8508363767818122E-3</v>
      </c>
      <c r="BJ140" s="67">
        <v>-5.4142707940309731E-2</v>
      </c>
      <c r="BK140" s="63">
        <v>35.782608695652172</v>
      </c>
      <c r="BL140" s="63">
        <v>0.43478260869565216</v>
      </c>
      <c r="BM140" s="93">
        <v>0.11075949367088607</v>
      </c>
      <c r="BN140" s="93">
        <v>0.11075949367088607</v>
      </c>
      <c r="BO140" s="93">
        <v>7.4385594788659415E-2</v>
      </c>
      <c r="BP140" s="93">
        <v>9.2861468113613829E-2</v>
      </c>
      <c r="BQ140" s="93">
        <v>9.2861468113613829E-2</v>
      </c>
      <c r="BR140" s="93">
        <v>1.3611921502923945E-2</v>
      </c>
      <c r="BS140" s="93">
        <v>-2.8550541926319339E-3</v>
      </c>
      <c r="BT140" s="93">
        <v>-2.8550541926319339E-3</v>
      </c>
      <c r="BU140" s="93">
        <v>-5.8508363767818122E-3</v>
      </c>
      <c r="BV140" s="68">
        <v>3.1149466826899999</v>
      </c>
      <c r="BW140" s="68">
        <v>253</v>
      </c>
      <c r="BX140" s="68">
        <v>77</v>
      </c>
      <c r="BY140" s="68">
        <v>17</v>
      </c>
      <c r="BZ140" s="68">
        <v>4.84</v>
      </c>
      <c r="CA140" s="68">
        <v>7.37</v>
      </c>
      <c r="CB140" s="68">
        <v>4.45</v>
      </c>
      <c r="CC140" s="68">
        <v>27</v>
      </c>
      <c r="CD140" s="68">
        <v>112</v>
      </c>
      <c r="CE140" s="68">
        <v>11.9</v>
      </c>
      <c r="CF140" s="68">
        <v>11.585951681199999</v>
      </c>
      <c r="CG140" s="68">
        <v>92.2899369581</v>
      </c>
    </row>
    <row r="141" spans="1:85" x14ac:dyDescent="0.2">
      <c r="A141" s="63" t="s">
        <v>2468</v>
      </c>
      <c r="B141" t="s">
        <v>2468</v>
      </c>
      <c r="C141" s="63" t="s">
        <v>532</v>
      </c>
      <c r="D141" s="63" t="s">
        <v>359</v>
      </c>
      <c r="E141" s="63" t="s">
        <v>8</v>
      </c>
      <c r="F141" s="63">
        <v>2016</v>
      </c>
      <c r="G141" s="63">
        <v>4.87</v>
      </c>
      <c r="H141" s="63">
        <v>15</v>
      </c>
      <c r="I141" s="63">
        <v>6.9</v>
      </c>
      <c r="J141" s="63">
        <v>16</v>
      </c>
      <c r="K141" s="63">
        <v>41.8</v>
      </c>
      <c r="L141" s="63">
        <v>16</v>
      </c>
      <c r="M141" s="63">
        <v>25.2</v>
      </c>
      <c r="N141" s="68">
        <f t="shared" si="4"/>
        <v>1.5723404255319147</v>
      </c>
      <c r="O141" s="63">
        <f t="shared" si="5"/>
        <v>73.900000000000006</v>
      </c>
      <c r="P141" s="63" t="s">
        <v>5</v>
      </c>
      <c r="Q141" s="63">
        <v>8</v>
      </c>
      <c r="R141" s="63">
        <v>300</v>
      </c>
      <c r="S141" s="65">
        <v>24</v>
      </c>
      <c r="T141" s="65">
        <v>22</v>
      </c>
      <c r="U141" s="65">
        <v>22</v>
      </c>
      <c r="V141" s="66">
        <v>13.411764705882353</v>
      </c>
      <c r="W141" s="66">
        <v>2.125</v>
      </c>
      <c r="X141" s="67">
        <v>0.34589882785069948</v>
      </c>
      <c r="Y141" s="67">
        <v>0.24951655593366823</v>
      </c>
      <c r="Z141" s="68">
        <v>0.97111913357400725</v>
      </c>
      <c r="AA141" s="67">
        <v>0.12350780532598714</v>
      </c>
      <c r="AB141" s="67">
        <v>7.0694491192639958E-2</v>
      </c>
      <c r="AC141" s="67">
        <v>0.25289386903560129</v>
      </c>
      <c r="AD141" s="67">
        <v>0.17940096148652299</v>
      </c>
      <c r="AE141" s="67">
        <v>0.16766310723825473</v>
      </c>
      <c r="AF141" s="68">
        <v>-0.11289656887308519</v>
      </c>
      <c r="AG141" s="68">
        <v>5.0103681491432961E-3</v>
      </c>
      <c r="AH141" s="68">
        <v>5.0103681491432961E-3</v>
      </c>
      <c r="AI141" s="66">
        <v>-5.3943100361970947E-2</v>
      </c>
      <c r="AJ141" s="67">
        <v>7.4722315718613264E-2</v>
      </c>
      <c r="AK141" s="67">
        <v>0.12350780532598714</v>
      </c>
      <c r="AL141" s="67">
        <v>0.12350780532598714</v>
      </c>
      <c r="AM141" s="93">
        <v>0.10504299007563805</v>
      </c>
      <c r="AN141" s="67">
        <v>6.6666666666666666E-2</v>
      </c>
      <c r="AO141" s="67">
        <v>0.3888888888888889</v>
      </c>
      <c r="AP141" s="67">
        <v>0.23529411764705882</v>
      </c>
      <c r="AQ141" s="93">
        <v>0.23028322440087146</v>
      </c>
      <c r="AR141" s="68">
        <v>0.92145593869731801</v>
      </c>
      <c r="AS141" s="68">
        <v>1.4750146972369194</v>
      </c>
      <c r="AT141" s="68">
        <v>1.4566787003610109</v>
      </c>
      <c r="AU141" s="66">
        <v>1.2843831120984162</v>
      </c>
      <c r="AV141" s="68">
        <v>-0.47737553083658524</v>
      </c>
      <c r="AW141" s="68">
        <v>6.8099267703694677E-2</v>
      </c>
      <c r="AX141" s="68">
        <v>-0.35762251380187049</v>
      </c>
      <c r="AY141" s="66">
        <v>-0.25563292564492035</v>
      </c>
      <c r="AZ141" s="68">
        <v>-1.0991292879816079</v>
      </c>
      <c r="BA141" s="68">
        <v>0.14754216976439172</v>
      </c>
      <c r="BB141" s="68">
        <v>0.12920617288848324</v>
      </c>
      <c r="BC141" s="66">
        <v>-0.27412698177624434</v>
      </c>
      <c r="BD141" s="68">
        <v>-1.8655810983397192</v>
      </c>
      <c r="BE141" s="68">
        <v>-1.8655810983397192</v>
      </c>
      <c r="BF141" s="68">
        <v>-1.8655810983397192</v>
      </c>
      <c r="BG141" s="68">
        <v>-1.8655810983397192</v>
      </c>
      <c r="BH141" s="67">
        <v>-4.0261824311611023E-2</v>
      </c>
      <c r="BI141" s="67">
        <v>-2.3627285516218493E-2</v>
      </c>
      <c r="BJ141" s="67">
        <v>-9.0587745464510788E-2</v>
      </c>
      <c r="BK141" s="63">
        <v>28.5</v>
      </c>
      <c r="BL141" s="63">
        <v>0.54166666666666663</v>
      </c>
      <c r="BM141" s="93">
        <v>6.0344827586206899E-2</v>
      </c>
      <c r="BN141" s="93">
        <v>5.7761732851985562E-2</v>
      </c>
      <c r="BO141" s="93">
        <v>5.8573243054157433E-2</v>
      </c>
      <c r="BP141" s="93">
        <v>8.8581660120968936E-3</v>
      </c>
      <c r="BQ141" s="93">
        <v>8.8581660120968936E-3</v>
      </c>
      <c r="BR141" s="93">
        <v>-4.0261824311611023E-2</v>
      </c>
      <c r="BS141" s="93">
        <v>6.030202491533973E-2</v>
      </c>
      <c r="BT141" s="93">
        <v>-2.4750882425001314E-2</v>
      </c>
      <c r="BU141" s="93">
        <v>-2.3627285516218493E-2</v>
      </c>
      <c r="BV141" s="68">
        <v>31.497554626321001</v>
      </c>
      <c r="BW141" s="68">
        <v>252</v>
      </c>
      <c r="BX141" s="68">
        <v>75</v>
      </c>
      <c r="BY141" s="68">
        <v>18</v>
      </c>
      <c r="BZ141" s="68">
        <v>4.6500000000000004</v>
      </c>
      <c r="CA141" s="68">
        <v>7.12</v>
      </c>
      <c r="CB141" s="68">
        <v>4.2699999999999996</v>
      </c>
      <c r="CC141" s="68">
        <v>34.5</v>
      </c>
      <c r="CD141" s="68">
        <v>116</v>
      </c>
      <c r="CE141" s="68">
        <v>116.65</v>
      </c>
      <c r="CF141" s="68">
        <v>112.844721522</v>
      </c>
      <c r="CG141" s="68">
        <v>17.799991728129999</v>
      </c>
    </row>
    <row r="142" spans="1:85" ht="16" x14ac:dyDescent="0.2">
      <c r="A142" s="63" t="s">
        <v>2544</v>
      </c>
      <c r="B142" t="s">
        <v>2544</v>
      </c>
      <c r="C142" s="63" t="s">
        <v>199</v>
      </c>
      <c r="D142" s="63" t="s">
        <v>27</v>
      </c>
      <c r="E142" s="63" t="s">
        <v>8</v>
      </c>
      <c r="F142" s="63">
        <v>2012</v>
      </c>
      <c r="G142" s="63">
        <v>4.5999999999999996</v>
      </c>
      <c r="H142" s="63">
        <v>16</v>
      </c>
      <c r="I142" s="63">
        <v>24.54</v>
      </c>
      <c r="J142" s="63" t="s">
        <v>5</v>
      </c>
      <c r="K142" s="63" t="s">
        <v>5</v>
      </c>
      <c r="L142" s="63" t="s">
        <v>5</v>
      </c>
      <c r="M142" s="63" t="s">
        <v>5</v>
      </c>
      <c r="N142" s="68">
        <f t="shared" si="4"/>
        <v>1.5337499999999999</v>
      </c>
      <c r="O142" s="63">
        <f t="shared" si="5"/>
        <v>24.54</v>
      </c>
      <c r="P142" s="86" t="s">
        <v>205</v>
      </c>
      <c r="Q142" s="63">
        <v>7</v>
      </c>
      <c r="R142" s="63">
        <v>228</v>
      </c>
      <c r="S142" s="65">
        <v>24</v>
      </c>
      <c r="T142" s="65">
        <v>21</v>
      </c>
      <c r="U142" s="65">
        <v>21</v>
      </c>
      <c r="V142" s="66">
        <v>12.904255319148936</v>
      </c>
      <c r="W142" s="66">
        <v>2.7647058823529411</v>
      </c>
      <c r="X142" s="67">
        <v>0.30709064605513242</v>
      </c>
      <c r="Y142" s="67">
        <v>0.30534503368821186</v>
      </c>
      <c r="Z142" s="68">
        <v>1.2157740266900163</v>
      </c>
      <c r="AA142" s="67">
        <v>0.18577241144421489</v>
      </c>
      <c r="AB142" s="67">
        <v>0.20157838416265383</v>
      </c>
      <c r="AC142" s="67">
        <v>0.24340888066604996</v>
      </c>
      <c r="AD142" s="67">
        <v>0.12736353077816492</v>
      </c>
      <c r="AE142" s="67">
        <v>0.19078359853562291</v>
      </c>
      <c r="AF142" s="68">
        <v>1.7987324096928686E-2</v>
      </c>
      <c r="AG142" s="68">
        <v>6.9577118839221241E-2</v>
      </c>
      <c r="AH142" s="68">
        <v>-4.7027062559214766E-2</v>
      </c>
      <c r="AI142" s="66">
        <v>1.3512460125645054E-2</v>
      </c>
      <c r="AJ142" s="67">
        <v>0.18887105403959337</v>
      </c>
      <c r="AK142" s="67">
        <v>0.23681776133209992</v>
      </c>
      <c r="AL142" s="67">
        <v>0.13472706155632985</v>
      </c>
      <c r="AM142" s="93">
        <v>0.18680529230934106</v>
      </c>
      <c r="AN142" s="67">
        <v>0.21428571428571427</v>
      </c>
      <c r="AO142" s="67">
        <v>0.25</v>
      </c>
      <c r="AP142" s="67">
        <v>0.12</v>
      </c>
      <c r="AQ142" s="93">
        <v>0.19476190476190477</v>
      </c>
      <c r="AR142" s="68">
        <v>1.4093980343980346</v>
      </c>
      <c r="AS142" s="68">
        <v>1.5154826958105647</v>
      </c>
      <c r="AT142" s="68">
        <v>1.1265173995144322</v>
      </c>
      <c r="AU142" s="66">
        <v>1.3504660432410105</v>
      </c>
      <c r="AV142" s="68">
        <v>1.0566564864131323E-2</v>
      </c>
      <c r="AW142" s="68">
        <v>0.10856726627734004</v>
      </c>
      <c r="AX142" s="68">
        <v>-0.68778381464844918</v>
      </c>
      <c r="AY142" s="66">
        <v>-0.18954999450232593</v>
      </c>
      <c r="AZ142" s="68">
        <v>0.42468444629175583</v>
      </c>
      <c r="BA142" s="68">
        <v>0.43430702416628875</v>
      </c>
      <c r="BB142" s="68">
        <v>-5.8224790423056172E-2</v>
      </c>
      <c r="BC142" s="66">
        <v>0.26692222667832949</v>
      </c>
      <c r="BD142" s="68">
        <v>0.6831206621352609</v>
      </c>
      <c r="BE142" s="68">
        <v>0.6831206621352609</v>
      </c>
      <c r="BF142" s="68">
        <v>-0.25731936764499808</v>
      </c>
      <c r="BG142" s="68">
        <v>0.13936723104864257</v>
      </c>
      <c r="BH142" s="67">
        <v>7.6772000923772107E-2</v>
      </c>
      <c r="BI142" s="67">
        <v>-5.067942188503316E-4</v>
      </c>
      <c r="BJ142" s="67">
        <v>-1.999572120071863E-2</v>
      </c>
      <c r="BK142" s="63">
        <v>35.676470588235297</v>
      </c>
      <c r="BL142" s="63">
        <v>0.29411764705882354</v>
      </c>
      <c r="BM142" s="93">
        <v>9.8360655737704916E-2</v>
      </c>
      <c r="BN142" s="93">
        <v>9.4955489614243327E-2</v>
      </c>
      <c r="BO142" s="93">
        <v>9.3717994396595353E-2</v>
      </c>
      <c r="BP142" s="93">
        <v>0.12877707816188305</v>
      </c>
      <c r="BQ142" s="93">
        <v>0.12877707816188305</v>
      </c>
      <c r="BR142" s="93">
        <v>7.6772000923772107E-2</v>
      </c>
      <c r="BS142" s="93">
        <v>5.0817036545788397E-2</v>
      </c>
      <c r="BT142" s="93">
        <v>-7.6788313133359376E-2</v>
      </c>
      <c r="BU142" s="93">
        <v>-5.067942188503316E-4</v>
      </c>
      <c r="BV142" s="68">
        <v>3.5524271669999998</v>
      </c>
      <c r="BW142" s="68">
        <v>251</v>
      </c>
      <c r="BX142" s="68">
        <v>76</v>
      </c>
      <c r="BY142" s="68">
        <v>17</v>
      </c>
      <c r="BZ142" s="68">
        <v>4.83</v>
      </c>
      <c r="CA142" s="68" t="s">
        <v>5</v>
      </c>
      <c r="CB142" s="68" t="s">
        <v>5</v>
      </c>
      <c r="CC142" s="68" t="s">
        <v>5</v>
      </c>
      <c r="CD142" s="68" t="s">
        <v>5</v>
      </c>
      <c r="CE142" s="68" t="s">
        <v>5</v>
      </c>
      <c r="CF142" s="68">
        <v>98.489687543963001</v>
      </c>
      <c r="CG142" s="68">
        <v>92.239129171957998</v>
      </c>
    </row>
    <row r="143" spans="1:85" ht="16" x14ac:dyDescent="0.2">
      <c r="A143" s="63" t="s">
        <v>2610</v>
      </c>
      <c r="B143" t="s">
        <v>2610</v>
      </c>
      <c r="C143" s="63" t="s">
        <v>149</v>
      </c>
      <c r="D143" s="63" t="s">
        <v>448</v>
      </c>
      <c r="E143" s="63" t="s">
        <v>8</v>
      </c>
      <c r="F143" s="63">
        <v>2010</v>
      </c>
      <c r="G143" s="63">
        <v>4.82</v>
      </c>
      <c r="H143" s="63">
        <v>16</v>
      </c>
      <c r="I143" s="63">
        <v>12.7</v>
      </c>
      <c r="J143" s="63">
        <v>15</v>
      </c>
      <c r="K143" s="63">
        <v>13.8</v>
      </c>
      <c r="L143" s="63">
        <v>16</v>
      </c>
      <c r="M143" s="63">
        <v>44.4</v>
      </c>
      <c r="N143" s="68">
        <f t="shared" si="4"/>
        <v>1.5085106382978724</v>
      </c>
      <c r="O143" s="63">
        <f t="shared" si="5"/>
        <v>70.900000000000006</v>
      </c>
      <c r="P143" s="86" t="s">
        <v>239</v>
      </c>
      <c r="Q143" s="63">
        <v>5</v>
      </c>
      <c r="R143" s="63">
        <v>156</v>
      </c>
      <c r="S143" s="65">
        <v>23</v>
      </c>
      <c r="T143" s="65">
        <v>21</v>
      </c>
      <c r="U143" s="65" t="s">
        <v>5</v>
      </c>
      <c r="V143" s="66">
        <v>12.051851851851852</v>
      </c>
      <c r="W143" s="66">
        <v>2.8723404255319149</v>
      </c>
      <c r="X143" s="67">
        <v>0.28653144345701875</v>
      </c>
      <c r="Y143" s="67">
        <v>0.31445030953122999</v>
      </c>
      <c r="Z143" s="68">
        <v>1.7419686198065971</v>
      </c>
      <c r="AA143" s="67">
        <v>0.2173867800133594</v>
      </c>
      <c r="AB143" s="67">
        <v>4.4908741594620556E-2</v>
      </c>
      <c r="AC143" s="67">
        <v>0.18710467832924954</v>
      </c>
      <c r="AD143" s="67">
        <v>0.1817106731126813</v>
      </c>
      <c r="AE143" s="67">
        <v>0.12554187231574163</v>
      </c>
      <c r="AF143" s="68">
        <v>-6.4750965632979579E-2</v>
      </c>
      <c r="AG143" s="68">
        <v>7.87891128585258E-3</v>
      </c>
      <c r="AH143" s="68">
        <v>7.87891128585258E-3</v>
      </c>
      <c r="AI143" s="66">
        <v>-3.0428069987284818E-2</v>
      </c>
      <c r="AJ143" s="67">
        <v>8.9817483189241112E-2</v>
      </c>
      <c r="AK143" s="67">
        <v>0.2313522138013562</v>
      </c>
      <c r="AL143" s="67">
        <v>0.20342134622536259</v>
      </c>
      <c r="AM143" s="93">
        <v>0.15751231606005467</v>
      </c>
      <c r="AN143" s="67">
        <v>0</v>
      </c>
      <c r="AO143" s="67">
        <v>0.16</v>
      </c>
      <c r="AP143" s="67">
        <v>0.16</v>
      </c>
      <c r="AQ143" s="93">
        <v>0.12476190476190475</v>
      </c>
      <c r="AR143" s="68">
        <v>0.62541806020066892</v>
      </c>
      <c r="AS143" s="68">
        <v>1.969650205761317</v>
      </c>
      <c r="AT143" s="68">
        <v>1.969650205761317</v>
      </c>
      <c r="AU143" s="66">
        <v>1.4032653334005059</v>
      </c>
      <c r="AV143" s="68">
        <v>-0.50793041004293649</v>
      </c>
      <c r="AW143" s="68">
        <v>0.56273477622809231</v>
      </c>
      <c r="AX143" s="68">
        <v>0.56273477622809231</v>
      </c>
      <c r="AY143" s="66">
        <v>8.7968933770264657E-2</v>
      </c>
      <c r="AZ143" s="68">
        <v>0.1858120124373992</v>
      </c>
      <c r="BA143" s="68">
        <v>0.47097404372063956</v>
      </c>
      <c r="BB143" s="68">
        <v>0.47097404372063956</v>
      </c>
      <c r="BC143" s="66">
        <v>0.32839302807901938</v>
      </c>
      <c r="BD143" s="68">
        <v>0.48034243036199209</v>
      </c>
      <c r="BE143" s="68">
        <v>0.48034243036199209</v>
      </c>
      <c r="BF143" s="68">
        <v>0.48034243036199209</v>
      </c>
      <c r="BG143" s="68">
        <v>0.48034243036199209</v>
      </c>
      <c r="BH143" s="67">
        <v>6.6330185687798714E-3</v>
      </c>
      <c r="BI143" s="67">
        <v>-3.1920042953672768E-2</v>
      </c>
      <c r="BJ143" s="67">
        <v>-5.1174303005223937E-2</v>
      </c>
      <c r="BK143" s="63">
        <v>34.617021276595743</v>
      </c>
      <c r="BL143" s="63">
        <v>0.14893617021276595</v>
      </c>
      <c r="BM143" s="93">
        <v>0.14551083591331268</v>
      </c>
      <c r="BN143" s="93">
        <v>0.1419753086419753</v>
      </c>
      <c r="BO143" s="93">
        <v>9.9527672099618575E-2</v>
      </c>
      <c r="BP143" s="93">
        <v>9.538066305514574E-2</v>
      </c>
      <c r="BQ143" s="93">
        <v>9.538066305514574E-2</v>
      </c>
      <c r="BR143" s="93">
        <v>6.6330185687798714E-3</v>
      </c>
      <c r="BS143" s="93">
        <v>9.9771880976156913E-3</v>
      </c>
      <c r="BT143" s="93">
        <v>-1.0881171007580265E-2</v>
      </c>
      <c r="BU143" s="93">
        <v>-3.1920042953672768E-2</v>
      </c>
      <c r="BV143" s="68">
        <v>29.289659756151135</v>
      </c>
      <c r="BW143" s="68">
        <v>247</v>
      </c>
      <c r="BX143" s="68">
        <v>77</v>
      </c>
      <c r="BY143" s="68">
        <v>14</v>
      </c>
      <c r="BZ143" s="68" t="s">
        <v>5</v>
      </c>
      <c r="CA143" s="68" t="s">
        <v>5</v>
      </c>
      <c r="CB143" s="68" t="s">
        <v>5</v>
      </c>
      <c r="CC143" s="68" t="s">
        <v>5</v>
      </c>
      <c r="CD143" s="68" t="s">
        <v>5</v>
      </c>
      <c r="CE143" s="68" t="s">
        <v>5</v>
      </c>
      <c r="CF143" s="68" t="s">
        <v>5</v>
      </c>
      <c r="CG143" s="68" t="s">
        <v>5</v>
      </c>
    </row>
    <row r="144" spans="1:85" ht="16" x14ac:dyDescent="0.2">
      <c r="A144" s="63" t="s">
        <v>2473</v>
      </c>
      <c r="B144" t="s">
        <v>2473</v>
      </c>
      <c r="C144" s="63" t="s">
        <v>34</v>
      </c>
      <c r="D144" s="63" t="s">
        <v>35</v>
      </c>
      <c r="E144" s="63" t="s">
        <v>8</v>
      </c>
      <c r="F144" s="63">
        <v>2015</v>
      </c>
      <c r="G144" s="63">
        <v>4.68</v>
      </c>
      <c r="H144" s="63">
        <v>8</v>
      </c>
      <c r="I144" s="63">
        <v>13.2</v>
      </c>
      <c r="J144" s="63" t="s">
        <v>5</v>
      </c>
      <c r="K144" s="63" t="s">
        <v>5</v>
      </c>
      <c r="L144" s="63">
        <v>9</v>
      </c>
      <c r="M144" s="63">
        <v>11.7</v>
      </c>
      <c r="N144" s="68">
        <f t="shared" si="4"/>
        <v>1.4647058823529411</v>
      </c>
      <c r="O144" s="63">
        <f t="shared" si="5"/>
        <v>24.9</v>
      </c>
      <c r="P144" s="86" t="s">
        <v>138</v>
      </c>
      <c r="Q144" s="63">
        <v>6</v>
      </c>
      <c r="R144" s="63">
        <v>188</v>
      </c>
      <c r="S144" s="65">
        <v>23</v>
      </c>
      <c r="T144" s="65">
        <v>22</v>
      </c>
      <c r="U144" s="65">
        <v>22</v>
      </c>
      <c r="V144" s="66">
        <v>12.63076923076923</v>
      </c>
      <c r="W144" s="66">
        <v>3.4210526315789473</v>
      </c>
      <c r="X144" s="67">
        <v>0.40293359611885993</v>
      </c>
      <c r="Y144" s="67">
        <v>0.37998787143723473</v>
      </c>
      <c r="Z144" s="68">
        <v>1.5766016713091922</v>
      </c>
      <c r="AA144" s="67">
        <v>0.24312714776632302</v>
      </c>
      <c r="AB144" s="67">
        <v>0.13202743074416079</v>
      </c>
      <c r="AC144" s="67">
        <v>0.26862239741257327</v>
      </c>
      <c r="AD144" s="67">
        <v>0.26862239741257327</v>
      </c>
      <c r="AE144" s="67">
        <v>0.20032491407836703</v>
      </c>
      <c r="AF144" s="68">
        <v>9.4790635585744548E-2</v>
      </c>
      <c r="AG144" s="68">
        <v>9.4790635585744548E-2</v>
      </c>
      <c r="AH144" s="68">
        <v>9.4790635585744548E-2</v>
      </c>
      <c r="AI144" s="66">
        <v>9.4790635585744548E-2</v>
      </c>
      <c r="AJ144" s="67">
        <v>0.1211977186311787</v>
      </c>
      <c r="AK144" s="67">
        <v>0.24312714776632302</v>
      </c>
      <c r="AL144" s="67">
        <v>0.24312714776632302</v>
      </c>
      <c r="AM144" s="93">
        <v>0.18216243319875086</v>
      </c>
      <c r="AN144" s="67">
        <v>0.14285714285714285</v>
      </c>
      <c r="AO144" s="67">
        <v>0.29411764705882354</v>
      </c>
      <c r="AP144" s="67">
        <v>0.29411764705882354</v>
      </c>
      <c r="AQ144" s="93">
        <v>0.21848739495798319</v>
      </c>
      <c r="AR144" s="68">
        <v>1.2279293739967898</v>
      </c>
      <c r="AS144" s="68">
        <v>1.5766016713091922</v>
      </c>
      <c r="AT144" s="68">
        <v>1.5766016713091922</v>
      </c>
      <c r="AU144" s="66">
        <v>1.402265522652991</v>
      </c>
      <c r="AV144" s="68">
        <v>-0.17090209553711344</v>
      </c>
      <c r="AW144" s="68">
        <v>0.16968624177596747</v>
      </c>
      <c r="AX144" s="68">
        <v>0.16968624177596747</v>
      </c>
      <c r="AY144" s="66">
        <v>-6.0792688057298427E-4</v>
      </c>
      <c r="AZ144" s="68">
        <v>0.56918591808464281</v>
      </c>
      <c r="BA144" s="68">
        <v>1.0193961565421166</v>
      </c>
      <c r="BB144" s="68">
        <v>1.0193961565421166</v>
      </c>
      <c r="BC144" s="66">
        <v>0.79429103731337969</v>
      </c>
      <c r="BD144" s="68">
        <v>0.58943096683253204</v>
      </c>
      <c r="BE144" s="68">
        <v>0.58943096683253204</v>
      </c>
      <c r="BF144" s="68">
        <v>0.45506649007251854</v>
      </c>
      <c r="BG144" s="68">
        <v>0.52224872845252523</v>
      </c>
      <c r="BH144" s="67">
        <v>4.609002643667634E-2</v>
      </c>
      <c r="BI144" s="67">
        <v>1.5465246902419322E-2</v>
      </c>
      <c r="BJ144" s="67">
        <v>-2.0509338627139245E-2</v>
      </c>
      <c r="BK144" s="63">
        <v>43.210526315789473</v>
      </c>
      <c r="BL144" s="63">
        <v>0.31578947368421051</v>
      </c>
      <c r="BM144" s="93">
        <v>0.12534818941504178</v>
      </c>
      <c r="BN144" s="93">
        <v>0.12534818941504178</v>
      </c>
      <c r="BO144" s="93">
        <v>9.0763982347970326E-2</v>
      </c>
      <c r="BP144" s="93">
        <v>0.13508646459610618</v>
      </c>
      <c r="BQ144" s="93">
        <v>0.13508646459610618</v>
      </c>
      <c r="BR144" s="93">
        <v>4.609002643667634E-2</v>
      </c>
      <c r="BS144" s="93">
        <v>7.6030553292311703E-2</v>
      </c>
      <c r="BT144" s="93">
        <v>7.6030553292311703E-2</v>
      </c>
      <c r="BU144" s="93">
        <v>1.5465246902419322E-2</v>
      </c>
      <c r="BV144" s="68">
        <v>31.891351961688223</v>
      </c>
      <c r="BW144" s="68">
        <v>262</v>
      </c>
      <c r="BX144" s="68">
        <v>76</v>
      </c>
      <c r="BY144" s="68" t="s">
        <v>5</v>
      </c>
      <c r="BZ144" s="68" t="s">
        <v>5</v>
      </c>
      <c r="CA144" s="68" t="s">
        <v>5</v>
      </c>
      <c r="CB144" s="68" t="s">
        <v>5</v>
      </c>
      <c r="CC144" s="68" t="s">
        <v>5</v>
      </c>
      <c r="CD144" s="68" t="s">
        <v>5</v>
      </c>
      <c r="CE144" s="68" t="s">
        <v>5</v>
      </c>
      <c r="CF144" s="68" t="s">
        <v>5</v>
      </c>
      <c r="CG144" s="68" t="s">
        <v>5</v>
      </c>
    </row>
    <row r="145" spans="1:85" x14ac:dyDescent="0.2">
      <c r="A145" s="63" t="s">
        <v>2547</v>
      </c>
      <c r="B145" t="s">
        <v>2547</v>
      </c>
      <c r="C145" s="63" t="s">
        <v>44</v>
      </c>
      <c r="D145" s="63" t="s">
        <v>45</v>
      </c>
      <c r="E145" s="63" t="s">
        <v>8</v>
      </c>
      <c r="F145" s="63">
        <v>2012</v>
      </c>
      <c r="G145" s="63" t="s">
        <v>5</v>
      </c>
      <c r="H145" s="63" t="s">
        <v>5</v>
      </c>
      <c r="I145" s="63" t="s">
        <v>5</v>
      </c>
      <c r="J145" s="63">
        <v>9</v>
      </c>
      <c r="K145" s="63">
        <v>12.7</v>
      </c>
      <c r="L145" s="63" t="s">
        <v>5</v>
      </c>
      <c r="M145" s="63" t="s">
        <v>5</v>
      </c>
      <c r="N145" s="68">
        <f t="shared" si="4"/>
        <v>1.411111111111111</v>
      </c>
      <c r="O145" s="63">
        <f t="shared" si="5"/>
        <v>12.7</v>
      </c>
      <c r="P145" s="63" t="s">
        <v>5</v>
      </c>
      <c r="Q145" s="63">
        <v>8</v>
      </c>
      <c r="R145" s="63">
        <v>300</v>
      </c>
      <c r="S145" s="65">
        <v>23</v>
      </c>
      <c r="T145" s="65" t="s">
        <v>5</v>
      </c>
      <c r="U145" s="65" t="s">
        <v>5</v>
      </c>
      <c r="V145" s="66">
        <v>12.173076923076923</v>
      </c>
      <c r="W145" s="66">
        <v>1.5757575757575757</v>
      </c>
      <c r="X145" s="67">
        <v>0.12209262977417826</v>
      </c>
      <c r="Y145" s="67">
        <v>0.14797978658605362</v>
      </c>
      <c r="Z145" s="68">
        <v>0.81587301587301586</v>
      </c>
      <c r="AA145" s="67">
        <v>0.11015859408486926</v>
      </c>
      <c r="AB145" s="67">
        <v>4.3027023722181465E-2</v>
      </c>
      <c r="AC145" s="67">
        <v>8.1395086516118847E-2</v>
      </c>
      <c r="AD145" s="67">
        <v>8.1395086516118847E-2</v>
      </c>
      <c r="AE145" s="67">
        <v>4.5610640747376863E-2</v>
      </c>
      <c r="AF145" s="68">
        <v>-0.16566277321313549</v>
      </c>
      <c r="AG145" s="68">
        <v>-9.243667531070987E-2</v>
      </c>
      <c r="AH145" s="68">
        <v>-9.243667531070987E-2</v>
      </c>
      <c r="AI145" s="66">
        <v>-0.12904972426192268</v>
      </c>
      <c r="AJ145" s="67">
        <v>4.4387380777696259E-2</v>
      </c>
      <c r="AK145" s="67">
        <v>0.11015859408486926</v>
      </c>
      <c r="AL145" s="67">
        <v>0.11015859408486926</v>
      </c>
      <c r="AM145" s="93">
        <v>6.7646720091244963E-2</v>
      </c>
      <c r="AN145" s="67">
        <v>4.1666666666666664E-2</v>
      </c>
      <c r="AO145" s="67">
        <v>5.2631578947368418E-2</v>
      </c>
      <c r="AP145" s="67">
        <v>5.2631578947368418E-2</v>
      </c>
      <c r="AQ145" s="93">
        <v>4.7149122807017538E-2</v>
      </c>
      <c r="AR145" s="68">
        <v>0.5467500868960723</v>
      </c>
      <c r="AS145" s="68">
        <v>1.2852272727272727</v>
      </c>
      <c r="AT145" s="68">
        <v>0.8838624338624339</v>
      </c>
      <c r="AU145" s="66">
        <v>0.7695172239132404</v>
      </c>
      <c r="AV145" s="68">
        <v>-0.58659838334753311</v>
      </c>
      <c r="AW145" s="68">
        <v>-0.52305299567079078</v>
      </c>
      <c r="AX145" s="68">
        <v>-0.52305299567079078</v>
      </c>
      <c r="AY145" s="66">
        <v>-0.71541791546168143</v>
      </c>
      <c r="AZ145" s="68">
        <v>-0.489347392823963</v>
      </c>
      <c r="BA145" s="68">
        <v>0.14891482971352832</v>
      </c>
      <c r="BB145" s="68">
        <v>-0.40409289028693918</v>
      </c>
      <c r="BC145" s="66">
        <v>-0.36389811367200053</v>
      </c>
      <c r="BD145" s="68">
        <v>0.5467500868960723</v>
      </c>
      <c r="BE145" s="68">
        <v>0.5467500868960723</v>
      </c>
      <c r="BF145" s="68">
        <v>-0.94917602526298195</v>
      </c>
      <c r="BG145" s="68">
        <v>-0.10900817159901055</v>
      </c>
      <c r="BH145" s="67">
        <v>-8.3232577400029845E-2</v>
      </c>
      <c r="BI145" s="67">
        <v>-0.11185127452203752</v>
      </c>
      <c r="BJ145" s="67">
        <v>-0.13297826255456252</v>
      </c>
      <c r="BK145" s="63">
        <v>19.181818181818183</v>
      </c>
      <c r="BL145" s="63">
        <v>6.0606060606060608E-2</v>
      </c>
      <c r="BM145" s="93">
        <v>6.6666666666666666E-2</v>
      </c>
      <c r="BN145" s="93">
        <v>6.6666666666666666E-2</v>
      </c>
      <c r="BO145" s="93">
        <v>3.8263641576666993E-2</v>
      </c>
      <c r="BP145" s="93">
        <v>2.11791091465241E-3</v>
      </c>
      <c r="BQ145" s="93">
        <v>2.11791091465241E-3</v>
      </c>
      <c r="BR145" s="93">
        <v>-8.3232577400029845E-2</v>
      </c>
      <c r="BS145" s="93">
        <v>-6.780329512975751E-2</v>
      </c>
      <c r="BT145" s="93">
        <v>-0.11119675760414272</v>
      </c>
      <c r="BU145" s="93">
        <v>-0.11185127452203752</v>
      </c>
      <c r="BV145" s="68" t="s">
        <v>5</v>
      </c>
      <c r="BW145" s="68" t="s">
        <v>5</v>
      </c>
      <c r="BX145" s="68" t="s">
        <v>5</v>
      </c>
      <c r="BY145" s="68" t="s">
        <v>5</v>
      </c>
      <c r="BZ145" s="68" t="s">
        <v>5</v>
      </c>
      <c r="CA145" s="68" t="s">
        <v>5</v>
      </c>
      <c r="CB145" s="68" t="s">
        <v>5</v>
      </c>
      <c r="CC145" s="68" t="s">
        <v>5</v>
      </c>
      <c r="CD145" s="68" t="s">
        <v>5</v>
      </c>
      <c r="CE145" s="68" t="s">
        <v>5</v>
      </c>
      <c r="CF145" s="68" t="s">
        <v>5</v>
      </c>
      <c r="CG145" s="68" t="s">
        <v>5</v>
      </c>
    </row>
    <row r="146" spans="1:85" ht="16" x14ac:dyDescent="0.2">
      <c r="A146" s="63" t="s">
        <v>2454</v>
      </c>
      <c r="B146" t="s">
        <v>2454</v>
      </c>
      <c r="C146" s="63" t="s">
        <v>1693</v>
      </c>
      <c r="D146" s="63" t="s">
        <v>188</v>
      </c>
      <c r="E146" s="63" t="s">
        <v>8</v>
      </c>
      <c r="F146" s="63">
        <v>2016</v>
      </c>
      <c r="G146" s="63" t="s">
        <v>5</v>
      </c>
      <c r="H146" s="63">
        <v>1</v>
      </c>
      <c r="I146" s="63">
        <v>1.4</v>
      </c>
      <c r="J146" s="63" t="s">
        <v>5</v>
      </c>
      <c r="K146" s="63" t="s">
        <v>5</v>
      </c>
      <c r="L146" s="63" t="s">
        <v>5</v>
      </c>
      <c r="M146" s="63" t="s">
        <v>5</v>
      </c>
      <c r="N146" s="68">
        <f t="shared" si="4"/>
        <v>1.4</v>
      </c>
      <c r="O146" s="63">
        <f t="shared" si="5"/>
        <v>1.4</v>
      </c>
      <c r="P146" s="86" t="s">
        <v>145</v>
      </c>
      <c r="Q146" s="63">
        <v>6</v>
      </c>
      <c r="R146" s="63">
        <v>201</v>
      </c>
      <c r="S146" s="65">
        <v>23</v>
      </c>
      <c r="T146" s="65">
        <v>21</v>
      </c>
      <c r="U146" s="65">
        <v>21</v>
      </c>
      <c r="V146" s="66">
        <v>12.931034482758621</v>
      </c>
      <c r="W146" s="66">
        <v>2.5777777777777779</v>
      </c>
      <c r="X146" s="67">
        <v>0.60056780883846517</v>
      </c>
      <c r="Y146" s="67">
        <v>0.42090849414154424</v>
      </c>
      <c r="Z146" s="68">
        <v>1.3186974126295841</v>
      </c>
      <c r="AA146" s="67">
        <v>0.19432911082761525</v>
      </c>
      <c r="AB146" s="67">
        <v>4.8312611012433393E-2</v>
      </c>
      <c r="AC146" s="67">
        <v>0.38752260397830018</v>
      </c>
      <c r="AD146" s="67">
        <v>0.38752260397830018</v>
      </c>
      <c r="AE146" s="67">
        <v>0.19053932193513581</v>
      </c>
      <c r="AF146" s="68">
        <v>-6.1347096215166735E-2</v>
      </c>
      <c r="AG146" s="68">
        <v>0.21369084215147147</v>
      </c>
      <c r="AH146" s="68">
        <v>0.21369084215147147</v>
      </c>
      <c r="AI146" s="66">
        <v>3.4569379632109376E-2</v>
      </c>
      <c r="AJ146" s="67">
        <v>9.6625222024866786E-2</v>
      </c>
      <c r="AK146" s="67">
        <v>0.21361301369863014</v>
      </c>
      <c r="AL146" s="67">
        <v>0.17504520795660036</v>
      </c>
      <c r="AM146" s="93">
        <v>0.15250721529884306</v>
      </c>
      <c r="AN146" s="67">
        <v>0</v>
      </c>
      <c r="AO146" s="67">
        <v>0.6</v>
      </c>
      <c r="AP146" s="67">
        <v>0.6</v>
      </c>
      <c r="AQ146" s="93">
        <v>0.30476190476190473</v>
      </c>
      <c r="AR146" s="68">
        <v>1.0561529271206689</v>
      </c>
      <c r="AS146" s="68">
        <v>1.3899721448467968</v>
      </c>
      <c r="AT146" s="68">
        <v>1.2474226804123711</v>
      </c>
      <c r="AU146" s="66">
        <v>1.1108280868708538</v>
      </c>
      <c r="AV146" s="68">
        <v>-7.7195543122936527E-2</v>
      </c>
      <c r="AW146" s="68">
        <v>-8.8593246871064846E-3</v>
      </c>
      <c r="AX146" s="68">
        <v>-0.15949274912085354</v>
      </c>
      <c r="AY146" s="66">
        <v>-0.2044683127593874</v>
      </c>
      <c r="AZ146" s="68">
        <v>0.22356911529627843</v>
      </c>
      <c r="BA146" s="68">
        <v>0.73324661735444441</v>
      </c>
      <c r="BB146" s="68">
        <v>0.59069715292001879</v>
      </c>
      <c r="BC146" s="66">
        <v>0.41013798829549186</v>
      </c>
      <c r="BD146" s="68">
        <v>-0.65208236699697819</v>
      </c>
      <c r="BE146" s="68">
        <v>1.3899721448467968</v>
      </c>
      <c r="BF146" s="68">
        <v>0.37178864375590137</v>
      </c>
      <c r="BG146" s="68">
        <v>3.7801930647912735E-2</v>
      </c>
      <c r="BH146" s="67">
        <v>1.6279178075682618E-3</v>
      </c>
      <c r="BI146" s="67">
        <v>3.3077406665721426E-2</v>
      </c>
      <c r="BJ146" s="67">
        <v>-4.753214951036816E-2</v>
      </c>
      <c r="BK146" s="63">
        <v>33.333333333333336</v>
      </c>
      <c r="BL146" s="63">
        <v>0.22222222222222221</v>
      </c>
      <c r="BM146" s="93">
        <v>9.1922005571030641E-2</v>
      </c>
      <c r="BN146" s="93">
        <v>7.4742268041237112E-2</v>
      </c>
      <c r="BO146" s="93">
        <v>7.9015713017610401E-2</v>
      </c>
      <c r="BP146" s="93">
        <v>6.700452478638351E-2</v>
      </c>
      <c r="BQ146" s="93">
        <v>6.700452478638351E-2</v>
      </c>
      <c r="BR146" s="93">
        <v>1.6279178075682618E-3</v>
      </c>
      <c r="BS146" s="93">
        <v>0.19493075985803862</v>
      </c>
      <c r="BT146" s="93">
        <v>0.19493075985803862</v>
      </c>
      <c r="BU146" s="93">
        <v>3.3077406665721426E-2</v>
      </c>
      <c r="BV146" s="68" t="s">
        <v>5</v>
      </c>
      <c r="BW146" s="68" t="s">
        <v>5</v>
      </c>
      <c r="BX146" s="68" t="s">
        <v>5</v>
      </c>
      <c r="BY146" s="68" t="s">
        <v>5</v>
      </c>
      <c r="BZ146" s="68" t="s">
        <v>5</v>
      </c>
      <c r="CA146" s="68" t="s">
        <v>5</v>
      </c>
      <c r="CB146" s="68" t="s">
        <v>5</v>
      </c>
      <c r="CC146" s="68" t="s">
        <v>5</v>
      </c>
      <c r="CD146" s="68" t="s">
        <v>5</v>
      </c>
      <c r="CE146" s="68" t="s">
        <v>5</v>
      </c>
      <c r="CF146" s="68" t="s">
        <v>5</v>
      </c>
      <c r="CG146" s="68" t="s">
        <v>5</v>
      </c>
    </row>
    <row r="147" spans="1:85" x14ac:dyDescent="0.2">
      <c r="A147" s="63" t="s">
        <v>2326</v>
      </c>
      <c r="B147" t="s">
        <v>2326</v>
      </c>
      <c r="C147" s="63" t="s">
        <v>250</v>
      </c>
      <c r="D147" s="63" t="s">
        <v>35</v>
      </c>
      <c r="E147" s="63" t="s">
        <v>8</v>
      </c>
      <c r="F147" s="63">
        <v>2021</v>
      </c>
      <c r="G147" s="63">
        <v>4.8</v>
      </c>
      <c r="H147" s="63" t="s">
        <v>5</v>
      </c>
      <c r="I147" s="63" t="s">
        <v>5</v>
      </c>
      <c r="J147" s="63">
        <v>15</v>
      </c>
      <c r="K147" s="63">
        <v>4.5999999999999996</v>
      </c>
      <c r="L147" s="63">
        <v>15</v>
      </c>
      <c r="M147" s="63">
        <v>36.9</v>
      </c>
      <c r="N147" s="68">
        <f t="shared" si="4"/>
        <v>1.3833333333333333</v>
      </c>
      <c r="O147" s="63">
        <f t="shared" si="5"/>
        <v>41.5</v>
      </c>
      <c r="P147" s="63" t="s">
        <v>5</v>
      </c>
      <c r="Q147" s="63">
        <v>8</v>
      </c>
      <c r="R147" s="63">
        <v>300</v>
      </c>
      <c r="S147" s="65">
        <v>22</v>
      </c>
      <c r="T147" s="65" t="s">
        <v>5</v>
      </c>
      <c r="U147" s="65" t="s">
        <v>5</v>
      </c>
      <c r="V147" s="66">
        <v>10.736842105263158</v>
      </c>
      <c r="W147" s="66">
        <v>2</v>
      </c>
      <c r="X147" s="67">
        <v>0.1496647281859966</v>
      </c>
      <c r="Y147" s="67">
        <v>0.14367409141338405</v>
      </c>
      <c r="Z147" s="68">
        <v>0.74444444444444446</v>
      </c>
      <c r="AA147" s="67">
        <v>9.3120222376650449E-2</v>
      </c>
      <c r="AB147" s="67">
        <v>9.6365436289068018E-2</v>
      </c>
      <c r="AC147" s="67">
        <v>9.6365436289068018E-2</v>
      </c>
      <c r="AD147" s="67">
        <v>7.2875900662009441E-2</v>
      </c>
      <c r="AE147" s="67">
        <v>8.462066847553873E-2</v>
      </c>
      <c r="AF147" s="68">
        <v>-6.0431803802883738E-2</v>
      </c>
      <c r="AG147" s="68">
        <v>-6.0431803802883738E-2</v>
      </c>
      <c r="AH147" s="68">
        <v>-0.11071515940371571</v>
      </c>
      <c r="AI147" s="66">
        <v>-8.5573481603299723E-2</v>
      </c>
      <c r="AJ147" s="67">
        <v>5.9397539244802712E-2</v>
      </c>
      <c r="AK147" s="67">
        <v>9.3120222376650449E-2</v>
      </c>
      <c r="AL147" s="67">
        <v>9.3120222376650449E-2</v>
      </c>
      <c r="AM147" s="93">
        <v>7.6258880810726584E-2</v>
      </c>
      <c r="AN147" s="67">
        <v>0.13333333333333333</v>
      </c>
      <c r="AO147" s="67">
        <v>0.13333333333333333</v>
      </c>
      <c r="AP147" s="67">
        <v>5.2631578947368418E-2</v>
      </c>
      <c r="AQ147" s="93">
        <v>9.2982456140350875E-2</v>
      </c>
      <c r="AR147" s="68">
        <v>0.70707070707070707</v>
      </c>
      <c r="AS147" s="68">
        <v>0.8797979797979798</v>
      </c>
      <c r="AT147" s="68">
        <v>0.8797979797979798</v>
      </c>
      <c r="AU147" s="66">
        <v>0.79343434343434338</v>
      </c>
      <c r="AV147" s="68">
        <v>-0.61501952213952416</v>
      </c>
      <c r="AW147" s="68">
        <v>-0.51903348973592345</v>
      </c>
      <c r="AX147" s="68">
        <v>-0.51903348973592345</v>
      </c>
      <c r="AY147" s="66">
        <v>-0.56702650593772375</v>
      </c>
      <c r="AZ147" s="68">
        <v>-1.0032857884074473</v>
      </c>
      <c r="BA147" s="68">
        <v>-0.83055851568017447</v>
      </c>
      <c r="BB147" s="68">
        <v>-0.83055851568017447</v>
      </c>
      <c r="BC147" s="66">
        <v>-0.91692215204381089</v>
      </c>
      <c r="BD147" s="68">
        <v>-1.0100604859912816</v>
      </c>
      <c r="BE147" s="68">
        <v>-0.30149973012568432</v>
      </c>
      <c r="BF147" s="68">
        <v>-0.30149973012568432</v>
      </c>
      <c r="BG147" s="68">
        <v>-0.65578010805848297</v>
      </c>
      <c r="BH147" s="67">
        <v>-9.1604461012799288E-2</v>
      </c>
      <c r="BI147" s="67">
        <v>-7.8592080577189777E-2</v>
      </c>
      <c r="BJ147" s="67">
        <v>-0.11479306914805522</v>
      </c>
      <c r="BK147" s="63">
        <v>21.473684210526315</v>
      </c>
      <c r="BL147" s="63">
        <v>0.15789473684210525</v>
      </c>
      <c r="BM147" s="93">
        <v>5.8333333333333334E-2</v>
      </c>
      <c r="BN147" s="93">
        <v>5.8333333333333334E-2</v>
      </c>
      <c r="BO147" s="93">
        <v>5.7786195286195288E-2</v>
      </c>
      <c r="BP147" s="93">
        <v>-7.0983907977281754E-2</v>
      </c>
      <c r="BQ147" s="93">
        <v>-7.0983907977281754E-2</v>
      </c>
      <c r="BR147" s="93">
        <v>-9.1604461012799288E-2</v>
      </c>
      <c r="BS147" s="93">
        <v>-5.2932571584755145E-2</v>
      </c>
      <c r="BT147" s="93">
        <v>-0.10425158956962441</v>
      </c>
      <c r="BU147" s="93">
        <v>-7.8592080577189777E-2</v>
      </c>
      <c r="BV147" s="68">
        <v>31.769629244277198</v>
      </c>
      <c r="BW147" s="68">
        <v>261</v>
      </c>
      <c r="BX147" s="68">
        <v>76</v>
      </c>
      <c r="BY147" s="68" t="s">
        <v>5</v>
      </c>
      <c r="BZ147" s="68">
        <v>4.92</v>
      </c>
      <c r="CA147" s="68" t="s">
        <v>5</v>
      </c>
      <c r="CB147" s="68" t="s">
        <v>5</v>
      </c>
      <c r="CC147" s="68">
        <v>35</v>
      </c>
      <c r="CD147" s="68">
        <v>119</v>
      </c>
      <c r="CE147" s="68">
        <v>119</v>
      </c>
      <c r="CF147" s="68">
        <v>95.119772752526728</v>
      </c>
      <c r="CG147" s="68">
        <v>89.861297585399996</v>
      </c>
    </row>
    <row r="148" spans="1:85" ht="16" x14ac:dyDescent="0.2">
      <c r="A148" s="63" t="s">
        <v>2370</v>
      </c>
      <c r="B148" t="s">
        <v>2370</v>
      </c>
      <c r="C148" s="63" t="s">
        <v>137</v>
      </c>
      <c r="D148" s="63" t="s">
        <v>41</v>
      </c>
      <c r="E148" s="63" t="s">
        <v>8</v>
      </c>
      <c r="F148" s="63">
        <v>2019</v>
      </c>
      <c r="G148" s="63">
        <v>4.75</v>
      </c>
      <c r="H148" s="63">
        <v>14</v>
      </c>
      <c r="I148" s="63">
        <v>33.6</v>
      </c>
      <c r="J148" s="63">
        <v>13</v>
      </c>
      <c r="K148" s="63">
        <v>12.5</v>
      </c>
      <c r="L148" s="63">
        <v>13</v>
      </c>
      <c r="M148" s="63">
        <v>6.9</v>
      </c>
      <c r="N148" s="68">
        <f t="shared" si="4"/>
        <v>1.325</v>
      </c>
      <c r="O148" s="63">
        <f t="shared" si="5"/>
        <v>53</v>
      </c>
      <c r="P148" s="86" t="s">
        <v>175</v>
      </c>
      <c r="Q148" s="63">
        <v>3</v>
      </c>
      <c r="R148" s="63">
        <v>85</v>
      </c>
      <c r="S148" s="65">
        <v>22</v>
      </c>
      <c r="T148" s="65">
        <v>20</v>
      </c>
      <c r="U148" s="65" t="s">
        <v>5</v>
      </c>
      <c r="V148" s="66">
        <v>12.567164179104477</v>
      </c>
      <c r="W148" s="66">
        <v>2.9130434782608696</v>
      </c>
      <c r="X148" s="67">
        <v>0.20717979622590305</v>
      </c>
      <c r="Y148" s="67">
        <v>0.22239676487053581</v>
      </c>
      <c r="Z148" s="68">
        <v>1.0300096030729833</v>
      </c>
      <c r="AA148" s="67">
        <v>0.1390056613681982</v>
      </c>
      <c r="AB148" s="67">
        <v>0.18444484017451696</v>
      </c>
      <c r="AC148" s="67">
        <v>0.18444484017451696</v>
      </c>
      <c r="AD148" s="67">
        <v>4.5469912102772146E-2</v>
      </c>
      <c r="AE148" s="67">
        <v>0.11495737613864455</v>
      </c>
      <c r="AF148" s="68">
        <v>2.7647600082565199E-2</v>
      </c>
      <c r="AG148" s="68">
        <v>2.7647600082565199E-2</v>
      </c>
      <c r="AH148" s="68">
        <v>-0.13812114796295299</v>
      </c>
      <c r="AI148" s="66">
        <v>-5.5236773940193898E-2</v>
      </c>
      <c r="AJ148" s="67">
        <v>0.18707149853085211</v>
      </c>
      <c r="AK148" s="67">
        <v>0.18707149853085211</v>
      </c>
      <c r="AL148" s="67">
        <v>9.0939824205544292E-2</v>
      </c>
      <c r="AM148" s="93">
        <v>0.1390056613681982</v>
      </c>
      <c r="AN148" s="67">
        <v>0.18181818181818182</v>
      </c>
      <c r="AO148" s="67">
        <v>0.18181818181818182</v>
      </c>
      <c r="AP148" s="67">
        <v>0</v>
      </c>
      <c r="AQ148" s="93">
        <v>0.18181818181818182</v>
      </c>
      <c r="AR148" s="68">
        <v>1.3022727272727272</v>
      </c>
      <c r="AS148" s="68">
        <v>1.3022727272727272</v>
      </c>
      <c r="AT148" s="68">
        <v>0.98507042253521127</v>
      </c>
      <c r="AU148" s="66">
        <v>1.1436715749039692</v>
      </c>
      <c r="AV148" s="68">
        <v>-1.9817501937503978E-2</v>
      </c>
      <c r="AW148" s="68">
        <v>-1.9817501937503978E-2</v>
      </c>
      <c r="AX148" s="68">
        <v>-0.41376104699869198</v>
      </c>
      <c r="AY148" s="66">
        <v>-0.21678927446809798</v>
      </c>
      <c r="AZ148" s="68">
        <v>-0.85599453897205746</v>
      </c>
      <c r="BA148" s="68">
        <v>-0.85599453897205746</v>
      </c>
      <c r="BB148" s="68">
        <v>-0.85599453897205746</v>
      </c>
      <c r="BC148" s="66">
        <v>-0.85599453897205746</v>
      </c>
      <c r="BD148" s="68">
        <v>-1.4678018585579289</v>
      </c>
      <c r="BE148" s="68">
        <v>-1.4678018585579289</v>
      </c>
      <c r="BF148" s="68">
        <v>-1.4678018585579289</v>
      </c>
      <c r="BG148" s="68">
        <v>-1.4678018585579289</v>
      </c>
      <c r="BH148" s="67">
        <v>-2.8857680455327668E-2</v>
      </c>
      <c r="BI148" s="67">
        <v>-4.8255372914083952E-2</v>
      </c>
      <c r="BJ148" s="67">
        <v>-6.5649673681856813E-2</v>
      </c>
      <c r="BK148" s="63">
        <v>36.608695652173914</v>
      </c>
      <c r="BL148" s="63">
        <v>0.17391304347826086</v>
      </c>
      <c r="BM148" s="93">
        <v>9.7727272727272732E-2</v>
      </c>
      <c r="BN148" s="93">
        <v>6.7605633802816895E-2</v>
      </c>
      <c r="BO148" s="93">
        <v>8.266645326504482E-2</v>
      </c>
      <c r="BP148" s="93">
        <v>1.5448945237732575E-2</v>
      </c>
      <c r="BQ148" s="93">
        <v>-7.3164306148387911E-2</v>
      </c>
      <c r="BR148" s="93">
        <v>-2.8857680455327668E-2</v>
      </c>
      <c r="BS148" s="93">
        <v>3.5146832300693792E-2</v>
      </c>
      <c r="BT148" s="93">
        <v>-0.1316575781288617</v>
      </c>
      <c r="BU148" s="93">
        <v>-4.8255372914083952E-2</v>
      </c>
      <c r="BV148" s="68">
        <v>29.171781377519999</v>
      </c>
      <c r="BW148" s="68">
        <v>246</v>
      </c>
      <c r="BX148" s="68">
        <v>77</v>
      </c>
      <c r="BY148" s="68">
        <v>17</v>
      </c>
      <c r="BZ148" s="68">
        <v>4.75</v>
      </c>
      <c r="CA148" s="68" t="s">
        <v>5</v>
      </c>
      <c r="CB148" s="68" t="s">
        <v>5</v>
      </c>
      <c r="CC148" s="68" t="s">
        <v>5</v>
      </c>
      <c r="CD148" s="68" t="s">
        <v>5</v>
      </c>
      <c r="CE148" s="68" t="s">
        <v>5</v>
      </c>
      <c r="CF148" s="68">
        <v>15.91993156465</v>
      </c>
      <c r="CG148" s="68">
        <v>96.647588435478994</v>
      </c>
    </row>
    <row r="149" spans="1:85" ht="16" x14ac:dyDescent="0.2">
      <c r="A149" s="63" t="s">
        <v>2423</v>
      </c>
      <c r="B149" t="s">
        <v>2423</v>
      </c>
      <c r="C149" s="63" t="s">
        <v>65</v>
      </c>
      <c r="D149" s="63" t="s">
        <v>43</v>
      </c>
      <c r="E149" s="63" t="s">
        <v>8</v>
      </c>
      <c r="F149" s="63">
        <v>2017</v>
      </c>
      <c r="G149" s="63">
        <v>4.71</v>
      </c>
      <c r="H149" s="63">
        <v>9</v>
      </c>
      <c r="I149" s="63">
        <v>11.9</v>
      </c>
      <c r="J149" s="63" t="s">
        <v>5</v>
      </c>
      <c r="K149" s="63" t="s">
        <v>5</v>
      </c>
      <c r="L149" s="63" t="s">
        <v>5</v>
      </c>
      <c r="M149" s="63" t="s">
        <v>5</v>
      </c>
      <c r="N149" s="68">
        <f t="shared" si="4"/>
        <v>1.3222222222222222</v>
      </c>
      <c r="O149" s="63">
        <f t="shared" si="5"/>
        <v>11.9</v>
      </c>
      <c r="P149" s="86" t="s">
        <v>262</v>
      </c>
      <c r="Q149" s="63">
        <v>4</v>
      </c>
      <c r="R149" s="63">
        <v>133</v>
      </c>
      <c r="S149" s="65">
        <v>21</v>
      </c>
      <c r="T149" s="65">
        <v>19</v>
      </c>
      <c r="U149" s="65" t="s">
        <v>5</v>
      </c>
      <c r="V149" s="66">
        <v>13.459770114942529</v>
      </c>
      <c r="W149" s="66">
        <v>2.806451612903226</v>
      </c>
      <c r="X149" s="67">
        <v>0.27486117346746336</v>
      </c>
      <c r="Y149" s="67">
        <v>0.27828362467437817</v>
      </c>
      <c r="Z149" s="68">
        <v>1.3356009070294785</v>
      </c>
      <c r="AA149" s="67">
        <v>0.18704350587488092</v>
      </c>
      <c r="AB149" s="67">
        <v>0.1055531475060016</v>
      </c>
      <c r="AC149" s="67">
        <v>0.18899951432734338</v>
      </c>
      <c r="AD149" s="67">
        <v>0.12129953071521823</v>
      </c>
      <c r="AE149" s="67">
        <v>0.13861739751618773</v>
      </c>
      <c r="AF149" s="68">
        <v>7.9339807099743254E-2</v>
      </c>
      <c r="AG149" s="68">
        <v>7.9339807099743254E-2</v>
      </c>
      <c r="AH149" s="68">
        <v>-3.5497709376733522E-2</v>
      </c>
      <c r="AI149" s="66">
        <v>2.1921048861504866E-2</v>
      </c>
      <c r="AJ149" s="67">
        <v>3.7193251533742332E-2</v>
      </c>
      <c r="AK149" s="67">
        <v>0.18704350587488092</v>
      </c>
      <c r="AL149" s="67">
        <v>0.18704350587488092</v>
      </c>
      <c r="AM149" s="93">
        <v>0.12028549190616082</v>
      </c>
      <c r="AN149" s="67">
        <v>0.17391304347826086</v>
      </c>
      <c r="AO149" s="67">
        <v>0.2413793103448276</v>
      </c>
      <c r="AP149" s="67">
        <v>5.5555555555555552E-2</v>
      </c>
      <c r="AQ149" s="93">
        <v>0.15694930312621469</v>
      </c>
      <c r="AR149" s="68">
        <v>0.62350780532598726</v>
      </c>
      <c r="AS149" s="68">
        <v>1.3356009070294785</v>
      </c>
      <c r="AT149" s="68">
        <v>1.3356009070294785</v>
      </c>
      <c r="AU149" s="66">
        <v>1.0388755373722673</v>
      </c>
      <c r="AV149" s="68">
        <v>-0.33107668967308401</v>
      </c>
      <c r="AW149" s="68">
        <v>2.4169429517731045E-2</v>
      </c>
      <c r="AX149" s="68">
        <v>1.3510677819247308E-2</v>
      </c>
      <c r="AY149" s="66">
        <v>-9.7798860778701882E-2</v>
      </c>
      <c r="AZ149" s="68">
        <v>-1.0625801209938286</v>
      </c>
      <c r="BA149" s="68">
        <v>-0.45578163324212961</v>
      </c>
      <c r="BB149" s="68">
        <v>-0.45578163324212961</v>
      </c>
      <c r="BC149" s="66">
        <v>-0.66193525335665404</v>
      </c>
      <c r="BD149" s="68">
        <v>-0.33402156106415481</v>
      </c>
      <c r="BE149" s="68">
        <v>-0.33402156106415481</v>
      </c>
      <c r="BF149" s="68">
        <v>-0.42589241376325515</v>
      </c>
      <c r="BG149" s="68">
        <v>-0.37995698741370498</v>
      </c>
      <c r="BH149" s="67">
        <v>-2.3087527621556719E-2</v>
      </c>
      <c r="BI149" s="67">
        <v>1.5859309032504983E-2</v>
      </c>
      <c r="BJ149" s="67">
        <v>-7.0028134926499411E-2</v>
      </c>
      <c r="BK149" s="63">
        <v>37.774193548387096</v>
      </c>
      <c r="BL149" s="63">
        <v>0.38709677419354838</v>
      </c>
      <c r="BM149" s="93">
        <v>0.10884353741496598</v>
      </c>
      <c r="BN149" s="93">
        <v>0.10884353741496598</v>
      </c>
      <c r="BO149" s="93">
        <v>6.8534719094183502E-2</v>
      </c>
      <c r="BP149" s="93">
        <v>1.5420952581761377E-2</v>
      </c>
      <c r="BQ149" s="93">
        <v>1.5420952581761377E-2</v>
      </c>
      <c r="BR149" s="93">
        <v>-2.3087527621556719E-2</v>
      </c>
      <c r="BS149" s="93">
        <v>7.8169195475404407E-2</v>
      </c>
      <c r="BT149" s="93">
        <v>-2.7998477158604929E-2</v>
      </c>
      <c r="BU149" s="93">
        <v>1.5859309032504983E-2</v>
      </c>
      <c r="BV149" s="68">
        <v>28.388678861248277</v>
      </c>
      <c r="BW149" s="68">
        <v>252</v>
      </c>
      <c r="BX149" s="68">
        <v>79</v>
      </c>
      <c r="BY149" s="68">
        <v>18</v>
      </c>
      <c r="BZ149" s="68">
        <v>4.7699999999999996</v>
      </c>
      <c r="CA149" s="68">
        <v>7.15</v>
      </c>
      <c r="CB149" s="68">
        <v>4.46</v>
      </c>
      <c r="CC149" s="68">
        <v>32.5</v>
      </c>
      <c r="CD149" s="68">
        <v>19</v>
      </c>
      <c r="CE149" s="68">
        <v>19.75</v>
      </c>
      <c r="CF149" s="68">
        <v>112.31735619677001</v>
      </c>
      <c r="CG149" s="68">
        <v>97.354721846538638</v>
      </c>
    </row>
    <row r="150" spans="1:85" ht="16" x14ac:dyDescent="0.2">
      <c r="A150" s="63" t="s">
        <v>2299</v>
      </c>
      <c r="B150" t="s">
        <v>2299</v>
      </c>
      <c r="C150" s="63" t="s">
        <v>46</v>
      </c>
      <c r="D150" s="63" t="s">
        <v>47</v>
      </c>
      <c r="E150" s="63" t="s">
        <v>8</v>
      </c>
      <c r="F150" s="63">
        <v>2022</v>
      </c>
      <c r="G150" s="63">
        <v>4.62</v>
      </c>
      <c r="H150" s="63">
        <v>7</v>
      </c>
      <c r="I150" s="63">
        <v>14.7</v>
      </c>
      <c r="J150" s="63">
        <v>16</v>
      </c>
      <c r="K150" s="63">
        <v>1.9</v>
      </c>
      <c r="L150" s="63">
        <v>16</v>
      </c>
      <c r="M150" s="63">
        <v>34.9</v>
      </c>
      <c r="N150" s="68">
        <f t="shared" si="4"/>
        <v>1.3205128205128205</v>
      </c>
      <c r="O150" s="63">
        <f t="shared" si="5"/>
        <v>51.5</v>
      </c>
      <c r="P150" s="86" t="s">
        <v>66</v>
      </c>
      <c r="Q150" s="63">
        <v>5</v>
      </c>
      <c r="R150" s="63">
        <v>160</v>
      </c>
      <c r="S150" s="65">
        <v>21</v>
      </c>
      <c r="T150" s="65">
        <v>20</v>
      </c>
      <c r="U150" s="65" t="s">
        <v>5</v>
      </c>
      <c r="V150" s="66">
        <v>12.884615384615385</v>
      </c>
      <c r="W150" s="66">
        <v>2.5161290322580645</v>
      </c>
      <c r="X150" s="67">
        <v>0.27096749657725266</v>
      </c>
      <c r="Y150" s="67">
        <v>0.22585568683129659</v>
      </c>
      <c r="Z150" s="68">
        <v>0.80828445747800592</v>
      </c>
      <c r="AA150" s="67">
        <v>0.13052076466710613</v>
      </c>
      <c r="AB150" s="67">
        <v>0.14620139100416285</v>
      </c>
      <c r="AC150" s="67">
        <v>0.18064499771816844</v>
      </c>
      <c r="AD150" s="67">
        <v>0.18064499771816844</v>
      </c>
      <c r="AE150" s="67">
        <v>0.15060397921428806</v>
      </c>
      <c r="AF150" s="68">
        <v>3.895159804197737E-2</v>
      </c>
      <c r="AG150" s="68">
        <v>3.895159804197737E-2</v>
      </c>
      <c r="AH150" s="68">
        <v>2.3847757626216687E-2</v>
      </c>
      <c r="AI150" s="66">
        <v>2.6035065787042257E-2</v>
      </c>
      <c r="AJ150" s="67">
        <v>8.4069448674992386E-2</v>
      </c>
      <c r="AK150" s="67">
        <v>0.13052076466710613</v>
      </c>
      <c r="AL150" s="67">
        <v>0.13052076466710613</v>
      </c>
      <c r="AM150" s="93">
        <v>0.10722138944200711</v>
      </c>
      <c r="AN150" s="67">
        <v>0.20833333333333334</v>
      </c>
      <c r="AO150" s="67">
        <v>0.23076923076923078</v>
      </c>
      <c r="AP150" s="67">
        <v>0.23076923076923078</v>
      </c>
      <c r="AQ150" s="93">
        <v>0.19398656898656896</v>
      </c>
      <c r="AR150" s="68">
        <v>0.90989010989010999</v>
      </c>
      <c r="AS150" s="68">
        <v>0.98181818181818181</v>
      </c>
      <c r="AT150" s="68">
        <v>0.79838709677419351</v>
      </c>
      <c r="AU150" s="66">
        <v>0.8966984628274951</v>
      </c>
      <c r="AV150" s="68">
        <v>-4.4694385108961288E-2</v>
      </c>
      <c r="AW150" s="68">
        <v>-4.4694385108961288E-2</v>
      </c>
      <c r="AX150" s="68">
        <v>-0.52370313243603772</v>
      </c>
      <c r="AY150" s="66">
        <v>-0.23997593532347419</v>
      </c>
      <c r="AZ150" s="68">
        <v>-0.41758241758241765</v>
      </c>
      <c r="BA150" s="68">
        <v>-0.34565434565434583</v>
      </c>
      <c r="BB150" s="68">
        <v>-1.0426778647330752</v>
      </c>
      <c r="BC150" s="66">
        <v>-0.6019715426566129</v>
      </c>
      <c r="BD150" s="68">
        <v>-0.41758241758241765</v>
      </c>
      <c r="BE150" s="68">
        <v>-0.41758241758241765</v>
      </c>
      <c r="BF150" s="68">
        <v>-1.6544851843189465</v>
      </c>
      <c r="BG150" s="68">
        <v>-1.036033800950682</v>
      </c>
      <c r="BH150" s="67">
        <v>-3.6151630085710408E-2</v>
      </c>
      <c r="BI150" s="67">
        <v>2.7845890730605286E-2</v>
      </c>
      <c r="BJ150" s="67">
        <v>-9.7433945608047898E-2</v>
      </c>
      <c r="BK150" s="63">
        <v>32.41935483870968</v>
      </c>
      <c r="BL150" s="63">
        <v>0.35483870967741937</v>
      </c>
      <c r="BM150" s="93">
        <v>7.6612903225806453E-2</v>
      </c>
      <c r="BN150" s="93">
        <v>7.6612903225806453E-2</v>
      </c>
      <c r="BO150" s="93">
        <v>5.7001665872633611E-2</v>
      </c>
      <c r="BP150" s="93">
        <v>-1.467723346721006E-2</v>
      </c>
      <c r="BQ150" s="93">
        <v>-4.1101788626013408E-2</v>
      </c>
      <c r="BR150" s="93">
        <v>-3.6151630085710408E-2</v>
      </c>
      <c r="BS150" s="93">
        <v>3.8055452278876717E-2</v>
      </c>
      <c r="BT150" s="93">
        <v>3.134698984434528E-2</v>
      </c>
      <c r="BU150" s="93">
        <v>2.7845890730605286E-2</v>
      </c>
      <c r="BV150" s="68">
        <v>29.425624915</v>
      </c>
      <c r="BW150" s="68">
        <v>261</v>
      </c>
      <c r="BX150" s="68">
        <v>79</v>
      </c>
      <c r="BY150" s="68">
        <v>26</v>
      </c>
      <c r="BZ150" s="68">
        <v>4.83</v>
      </c>
      <c r="CA150" s="68">
        <v>7.53</v>
      </c>
      <c r="CB150" s="68">
        <v>4.5</v>
      </c>
      <c r="CC150" s="68">
        <v>37.5</v>
      </c>
      <c r="CD150" s="68">
        <v>121</v>
      </c>
      <c r="CE150" s="68">
        <v>124.25</v>
      </c>
      <c r="CF150" s="68">
        <v>11.663853139960001</v>
      </c>
      <c r="CG150" s="68">
        <v>95.913994875965813</v>
      </c>
    </row>
    <row r="151" spans="1:85" ht="16" x14ac:dyDescent="0.2">
      <c r="A151" s="63" t="s">
        <v>2519</v>
      </c>
      <c r="B151" t="s">
        <v>2519</v>
      </c>
      <c r="C151" s="63" t="s">
        <v>30</v>
      </c>
      <c r="D151" s="63" t="s">
        <v>33</v>
      </c>
      <c r="E151" s="63" t="s">
        <v>8</v>
      </c>
      <c r="F151" s="63">
        <v>2013</v>
      </c>
      <c r="G151" s="63">
        <v>4.59</v>
      </c>
      <c r="H151" s="63">
        <v>16</v>
      </c>
      <c r="I151" s="63">
        <v>21</v>
      </c>
      <c r="J151" s="63" t="s">
        <v>5</v>
      </c>
      <c r="K151" s="63" t="s">
        <v>5</v>
      </c>
      <c r="L151" s="63" t="s">
        <v>5</v>
      </c>
      <c r="M151" s="63" t="s">
        <v>5</v>
      </c>
      <c r="N151" s="68">
        <f t="shared" si="4"/>
        <v>1.3125</v>
      </c>
      <c r="O151" s="63">
        <f t="shared" si="5"/>
        <v>21</v>
      </c>
      <c r="P151" s="86" t="s">
        <v>120</v>
      </c>
      <c r="Q151" s="63">
        <v>6</v>
      </c>
      <c r="R151" s="63">
        <v>218</v>
      </c>
      <c r="S151" s="65">
        <v>24</v>
      </c>
      <c r="T151" s="65" t="s">
        <v>5</v>
      </c>
      <c r="U151" s="65" t="s">
        <v>5</v>
      </c>
      <c r="V151" s="66">
        <v>14.444444444444445</v>
      </c>
      <c r="W151" s="66">
        <v>1.5</v>
      </c>
      <c r="X151" s="67">
        <v>0.12823056573056574</v>
      </c>
      <c r="Y151" s="67">
        <v>9.4454619454619471E-2</v>
      </c>
      <c r="Z151" s="68">
        <v>1.070602766798419</v>
      </c>
      <c r="AA151" s="67">
        <v>4.7958214624881292E-2</v>
      </c>
      <c r="AB151" s="67">
        <v>8.1830293092846895E-2</v>
      </c>
      <c r="AC151" s="67">
        <v>8.1830293092846895E-2</v>
      </c>
      <c r="AD151" s="67">
        <v>6.5645773979107314E-2</v>
      </c>
      <c r="AE151" s="67">
        <v>7.3738033535977104E-2</v>
      </c>
      <c r="AF151" s="68" t="s">
        <v>5</v>
      </c>
      <c r="AG151" s="68">
        <v>0</v>
      </c>
      <c r="AH151" s="68">
        <v>0</v>
      </c>
      <c r="AI151" s="66">
        <v>0</v>
      </c>
      <c r="AJ151" s="67">
        <v>2.0803443328550931E-2</v>
      </c>
      <c r="AK151" s="67">
        <v>4.7958214624881292E-2</v>
      </c>
      <c r="AL151" s="67">
        <v>4.7958214624881292E-2</v>
      </c>
      <c r="AM151" s="93">
        <v>3.4380828976716113E-2</v>
      </c>
      <c r="AN151" s="67">
        <v>0.14285714285714285</v>
      </c>
      <c r="AO151" s="67">
        <v>0.14285714285714285</v>
      </c>
      <c r="AP151" s="67">
        <v>8.3333333333333329E-2</v>
      </c>
      <c r="AQ151" s="93">
        <v>0.11309523809523808</v>
      </c>
      <c r="AR151" s="68">
        <v>1.1032608695652175</v>
      </c>
      <c r="AS151" s="68">
        <v>1.1032608695652175</v>
      </c>
      <c r="AT151" s="68">
        <v>1.0379446640316206</v>
      </c>
      <c r="AU151" s="66">
        <v>1.070602766798419</v>
      </c>
      <c r="AV151" s="68" t="s">
        <v>5</v>
      </c>
      <c r="AW151" s="68">
        <v>0</v>
      </c>
      <c r="AX151" s="68">
        <v>0</v>
      </c>
      <c r="AY151" s="66">
        <v>0</v>
      </c>
      <c r="AZ151" s="68">
        <v>-0.28424451585417954</v>
      </c>
      <c r="BA151" s="68">
        <v>-0.28424451585417954</v>
      </c>
      <c r="BB151" s="68">
        <v>-0.3495607213877765</v>
      </c>
      <c r="BC151" s="66">
        <v>-0.31690261862097802</v>
      </c>
      <c r="BD151" s="68">
        <v>-0.38604690583410739</v>
      </c>
      <c r="BE151" s="68">
        <v>-0.38604690583410739</v>
      </c>
      <c r="BF151" s="68">
        <v>-0.45136311136770435</v>
      </c>
      <c r="BG151" s="68">
        <v>-0.41870500860090587</v>
      </c>
      <c r="BH151" s="67">
        <v>-4.3618619920832963E-2</v>
      </c>
      <c r="BI151" s="67">
        <v>-0.1248864756024787</v>
      </c>
      <c r="BJ151" s="67">
        <v>-0.16951382033617923</v>
      </c>
      <c r="BK151" s="63">
        <v>21.666666666666668</v>
      </c>
      <c r="BL151" s="63">
        <v>0.33333333333333331</v>
      </c>
      <c r="BM151" s="93">
        <v>4.6052631578947366E-2</v>
      </c>
      <c r="BN151" s="93">
        <v>4.6052631578947366E-2</v>
      </c>
      <c r="BO151" s="93">
        <v>3.2372110181997045E-2</v>
      </c>
      <c r="BP151" s="93">
        <v>-8.7237239841665926E-2</v>
      </c>
      <c r="BQ151" s="93">
        <v>-8.7237239841665926E-2</v>
      </c>
      <c r="BR151" s="93">
        <v>-8.7237239841665926E-2</v>
      </c>
      <c r="BS151" s="93">
        <v>-0.11126688127254042</v>
      </c>
      <c r="BT151" s="93">
        <v>-0.13850606993241699</v>
      </c>
      <c r="BU151" s="93">
        <v>-0.1248864756024787</v>
      </c>
      <c r="BV151" s="68" t="s">
        <v>5</v>
      </c>
      <c r="BW151" s="68" t="s">
        <v>5</v>
      </c>
      <c r="BX151" s="68" t="s">
        <v>5</v>
      </c>
      <c r="BY151" s="68" t="s">
        <v>5</v>
      </c>
      <c r="BZ151" s="68" t="s">
        <v>5</v>
      </c>
      <c r="CA151" s="68" t="s">
        <v>5</v>
      </c>
      <c r="CB151" s="68" t="s">
        <v>5</v>
      </c>
      <c r="CC151" s="68" t="s">
        <v>5</v>
      </c>
      <c r="CD151" s="68" t="s">
        <v>5</v>
      </c>
      <c r="CE151" s="68" t="s">
        <v>5</v>
      </c>
      <c r="CF151" s="68" t="s">
        <v>5</v>
      </c>
      <c r="CG151" s="68" t="s">
        <v>5</v>
      </c>
    </row>
    <row r="152" spans="1:85" ht="16" x14ac:dyDescent="0.2">
      <c r="A152" s="63" t="s">
        <v>2464</v>
      </c>
      <c r="B152" t="s">
        <v>2464</v>
      </c>
      <c r="C152" s="63" t="s">
        <v>166</v>
      </c>
      <c r="D152" s="63" t="s">
        <v>43</v>
      </c>
      <c r="E152" s="63" t="s">
        <v>8</v>
      </c>
      <c r="F152" s="63">
        <v>2016</v>
      </c>
      <c r="G152" s="63">
        <v>4.87</v>
      </c>
      <c r="H152" s="63" t="s">
        <v>5</v>
      </c>
      <c r="I152" s="63" t="s">
        <v>5</v>
      </c>
      <c r="J152" s="63" t="s">
        <v>5</v>
      </c>
      <c r="K152" s="63" t="s">
        <v>5</v>
      </c>
      <c r="L152" s="63">
        <v>14</v>
      </c>
      <c r="M152" s="63">
        <v>17.899999999999999</v>
      </c>
      <c r="N152" s="68">
        <f t="shared" si="4"/>
        <v>1.2785714285714285</v>
      </c>
      <c r="O152" s="63">
        <f t="shared" si="5"/>
        <v>17.899999999999999</v>
      </c>
      <c r="P152" s="86" t="s">
        <v>195</v>
      </c>
      <c r="Q152" s="63">
        <v>3</v>
      </c>
      <c r="R152" s="63">
        <v>94</v>
      </c>
      <c r="S152" s="65">
        <v>23</v>
      </c>
      <c r="T152" s="65">
        <v>21</v>
      </c>
      <c r="U152" s="65">
        <v>22</v>
      </c>
      <c r="V152" s="66">
        <v>12.159090909090908</v>
      </c>
      <c r="W152" s="66">
        <v>2.838709677419355</v>
      </c>
      <c r="X152" s="67">
        <v>0.42443491173073744</v>
      </c>
      <c r="Y152" s="67">
        <v>0.34751691140075897</v>
      </c>
      <c r="Z152" s="68">
        <v>1.3404255319148937</v>
      </c>
      <c r="AA152" s="67">
        <v>0.19749216300940439</v>
      </c>
      <c r="AB152" s="67">
        <v>1.8867924528301886E-2</v>
      </c>
      <c r="AC152" s="67">
        <v>0.28295660782049165</v>
      </c>
      <c r="AD152" s="67">
        <v>0.28295660782049165</v>
      </c>
      <c r="AE152" s="67">
        <v>0.16588422560235833</v>
      </c>
      <c r="AF152" s="68">
        <v>1.2237084392556302E-2</v>
      </c>
      <c r="AG152" s="68">
        <v>0.10912484599366293</v>
      </c>
      <c r="AH152" s="68">
        <v>0.10912484599366293</v>
      </c>
      <c r="AI152" s="66">
        <v>6.0680965193109615E-2</v>
      </c>
      <c r="AJ152" s="67">
        <v>3.7735849056603772E-2</v>
      </c>
      <c r="AK152" s="67">
        <v>0.19749216300940439</v>
      </c>
      <c r="AL152" s="67">
        <v>0.19749216300940439</v>
      </c>
      <c r="AM152" s="93">
        <v>0.13320385790328126</v>
      </c>
      <c r="AN152" s="67">
        <v>0</v>
      </c>
      <c r="AO152" s="67">
        <v>0.36842105263157893</v>
      </c>
      <c r="AP152" s="67">
        <v>0.36842105263157893</v>
      </c>
      <c r="AQ152" s="93">
        <v>0.29784688995215308</v>
      </c>
      <c r="AR152" s="68">
        <v>0.54193548387096779</v>
      </c>
      <c r="AS152" s="68">
        <v>1.4435351882160392</v>
      </c>
      <c r="AT152" s="68">
        <v>1.4435351882160392</v>
      </c>
      <c r="AU152" s="66">
        <v>1.0834451789839574</v>
      </c>
      <c r="AV152" s="68">
        <v>-0.1339666046690382</v>
      </c>
      <c r="AW152" s="68">
        <v>3.6619758682814529E-2</v>
      </c>
      <c r="AX152" s="68">
        <v>3.6619758682814529E-2</v>
      </c>
      <c r="AY152" s="66">
        <v>-4.8673422993111837E-2</v>
      </c>
      <c r="AZ152" s="68">
        <v>-0.89498166027219006</v>
      </c>
      <c r="BA152" s="68">
        <v>1.5886918390539462E-2</v>
      </c>
      <c r="BB152" s="68">
        <v>1.5886918390539462E-2</v>
      </c>
      <c r="BC152" s="66">
        <v>-0.34729271561409508</v>
      </c>
      <c r="BD152" s="68">
        <v>-0.89202678027997551</v>
      </c>
      <c r="BE152" s="68">
        <v>0.20310965630114541</v>
      </c>
      <c r="BF152" s="68">
        <v>0.20310965630114541</v>
      </c>
      <c r="BG152" s="68">
        <v>-0.31405163357734872</v>
      </c>
      <c r="BH152" s="67">
        <v>-1.4718597702474944E-2</v>
      </c>
      <c r="BI152" s="67">
        <v>-7.1215551395478653E-3</v>
      </c>
      <c r="BJ152" s="67">
        <v>-6.7680911734040811E-2</v>
      </c>
      <c r="BK152" s="63">
        <v>34.516129032258064</v>
      </c>
      <c r="BL152" s="63">
        <v>0.38709677419354838</v>
      </c>
      <c r="BM152" s="93">
        <v>0.10372340425531915</v>
      </c>
      <c r="BN152" s="93">
        <v>0.10372340425531915</v>
      </c>
      <c r="BO152" s="93">
        <v>7.7257243025945846E-2</v>
      </c>
      <c r="BP152" s="93">
        <v>8.9451479839187539E-2</v>
      </c>
      <c r="BQ152" s="93">
        <v>8.9451479839187539E-2</v>
      </c>
      <c r="BR152" s="93">
        <v>-1.4718597702474944E-2</v>
      </c>
      <c r="BS152" s="93">
        <v>9.0364763700230083E-2</v>
      </c>
      <c r="BT152" s="93">
        <v>9.0364763700230083E-2</v>
      </c>
      <c r="BU152" s="93">
        <v>-7.1215551395478653E-3</v>
      </c>
      <c r="BV152" s="68">
        <v>31.767944356000001</v>
      </c>
      <c r="BW152" s="68">
        <v>242</v>
      </c>
      <c r="BX152" s="68">
        <v>74</v>
      </c>
      <c r="BY152" s="68">
        <v>25</v>
      </c>
      <c r="BZ152" s="68">
        <v>4.72</v>
      </c>
      <c r="CA152" s="68">
        <v>7.15</v>
      </c>
      <c r="CB152" s="68">
        <v>4.3499999999999996</v>
      </c>
      <c r="CC152" s="68">
        <v>35.5</v>
      </c>
      <c r="CD152" s="68">
        <v>115</v>
      </c>
      <c r="CE152" s="68">
        <v>117.85</v>
      </c>
      <c r="CF152" s="68">
        <v>98.698545978468005</v>
      </c>
      <c r="CG152" s="68">
        <v>97.516334284139006</v>
      </c>
    </row>
    <row r="153" spans="1:85" ht="16" x14ac:dyDescent="0.2">
      <c r="A153" s="63" t="s">
        <v>2511</v>
      </c>
      <c r="B153" t="s">
        <v>2511</v>
      </c>
      <c r="C153" s="63" t="s">
        <v>756</v>
      </c>
      <c r="D153" s="63" t="s">
        <v>114</v>
      </c>
      <c r="E153" s="63" t="s">
        <v>8</v>
      </c>
      <c r="F153" s="63">
        <v>2014</v>
      </c>
      <c r="G153" s="63" t="s">
        <v>5</v>
      </c>
      <c r="H153" s="63" t="s">
        <v>5</v>
      </c>
      <c r="I153" s="63" t="s">
        <v>5</v>
      </c>
      <c r="J153" s="63" t="s">
        <v>5</v>
      </c>
      <c r="K153" s="63" t="s">
        <v>5</v>
      </c>
      <c r="L153" s="63">
        <v>15</v>
      </c>
      <c r="M153" s="63">
        <v>18</v>
      </c>
      <c r="N153" s="68">
        <f t="shared" si="4"/>
        <v>1.2</v>
      </c>
      <c r="O153" s="63">
        <f t="shared" si="5"/>
        <v>18</v>
      </c>
      <c r="P153" s="86" t="s">
        <v>122</v>
      </c>
      <c r="Q153" s="63">
        <v>6</v>
      </c>
      <c r="R153" s="63">
        <v>206</v>
      </c>
      <c r="S153" s="65">
        <v>23</v>
      </c>
      <c r="T153" s="65">
        <v>21</v>
      </c>
      <c r="U153" s="65">
        <v>21</v>
      </c>
      <c r="V153" s="66">
        <v>10.125</v>
      </c>
      <c r="W153" s="66">
        <v>1.9393939393939394</v>
      </c>
      <c r="X153" s="67">
        <v>0.24607470464796891</v>
      </c>
      <c r="Y153" s="67">
        <v>0.19229095600817886</v>
      </c>
      <c r="Z153" s="68">
        <v>0.61463448408091093</v>
      </c>
      <c r="AA153" s="67">
        <v>0.10124183061472151</v>
      </c>
      <c r="AB153" s="67">
        <v>8.4498355263157895E-2</v>
      </c>
      <c r="AC153" s="67">
        <v>0.20519329296693059</v>
      </c>
      <c r="AD153" s="67">
        <v>8.1762823362076631E-2</v>
      </c>
      <c r="AE153" s="67">
        <v>9.8900769600827665E-2</v>
      </c>
      <c r="AF153" s="68">
        <v>2.1602232901205443E-2</v>
      </c>
      <c r="AG153" s="68">
        <v>2.1602232901205443E-2</v>
      </c>
      <c r="AH153" s="68">
        <v>-9.2068938464752087E-2</v>
      </c>
      <c r="AI153" s="66">
        <v>-3.5233352781773322E-2</v>
      </c>
      <c r="AJ153" s="67">
        <v>4.3996710526315791E-2</v>
      </c>
      <c r="AK153" s="67">
        <v>0.11038658593386121</v>
      </c>
      <c r="AL153" s="67">
        <v>9.2097075295581823E-2</v>
      </c>
      <c r="AM153" s="93">
        <v>7.3694396344512456E-2</v>
      </c>
      <c r="AN153" s="67">
        <v>0.125</v>
      </c>
      <c r="AO153" s="67">
        <v>0.3</v>
      </c>
      <c r="AP153" s="67">
        <v>7.1428571428571425E-2</v>
      </c>
      <c r="AQ153" s="93">
        <v>0.16547619047619047</v>
      </c>
      <c r="AR153" s="68">
        <v>0.56315789473684208</v>
      </c>
      <c r="AS153" s="68">
        <v>0.90544412607449853</v>
      </c>
      <c r="AT153" s="68">
        <v>0.60020277120648868</v>
      </c>
      <c r="AU153" s="66">
        <v>0.67600676298579432</v>
      </c>
      <c r="AV153" s="68">
        <v>-0.57019057550676333</v>
      </c>
      <c r="AW153" s="68">
        <v>-0.49338734345940471</v>
      </c>
      <c r="AX153" s="68">
        <v>-0.806712658326736</v>
      </c>
      <c r="AY153" s="66">
        <v>-0.63928963664444682</v>
      </c>
      <c r="AZ153" s="68">
        <v>-0.87375924940631577</v>
      </c>
      <c r="BA153" s="68">
        <v>-0.52220414375100122</v>
      </c>
      <c r="BB153" s="68">
        <v>-0.77660779274515079</v>
      </c>
      <c r="BC153" s="66">
        <v>-0.74356651753006942</v>
      </c>
      <c r="BD153" s="68">
        <v>-0.79874000422559555</v>
      </c>
      <c r="BE153" s="68">
        <v>-0.61265851554358264</v>
      </c>
      <c r="BF153" s="68">
        <v>-1.0160211742370575</v>
      </c>
      <c r="BG153" s="68">
        <v>-0.80913989800207853</v>
      </c>
      <c r="BH153" s="67">
        <v>-7.7184901146762325E-2</v>
      </c>
      <c r="BI153" s="67">
        <v>-5.856114566858673E-2</v>
      </c>
      <c r="BJ153" s="67">
        <v>-0.13010353101763672</v>
      </c>
      <c r="BK153" s="63">
        <v>19.636363636363637</v>
      </c>
      <c r="BL153" s="63">
        <v>0.24242424242424243</v>
      </c>
      <c r="BM153" s="93">
        <v>6.3197026022304828E-2</v>
      </c>
      <c r="BN153" s="93">
        <v>6.3197026022304828E-2</v>
      </c>
      <c r="BO153" s="93">
        <v>4.7108950124155322E-2</v>
      </c>
      <c r="BP153" s="93">
        <v>-1.594360787463503E-2</v>
      </c>
      <c r="BQ153" s="93">
        <v>-1.594360787463503E-2</v>
      </c>
      <c r="BR153" s="93">
        <v>-7.7184901146762325E-2</v>
      </c>
      <c r="BS153" s="93">
        <v>2.8065802735296741E-2</v>
      </c>
      <c r="BT153" s="93">
        <v>-0.11082902075818493</v>
      </c>
      <c r="BU153" s="93">
        <v>-5.856114566858673E-2</v>
      </c>
      <c r="BV153" s="68" t="s">
        <v>5</v>
      </c>
      <c r="BW153" s="68" t="s">
        <v>5</v>
      </c>
      <c r="BX153" s="68" t="s">
        <v>5</v>
      </c>
      <c r="BY153" s="68" t="s">
        <v>5</v>
      </c>
      <c r="BZ153" s="68" t="s">
        <v>5</v>
      </c>
      <c r="CA153" s="68" t="s">
        <v>5</v>
      </c>
      <c r="CB153" s="68" t="s">
        <v>5</v>
      </c>
      <c r="CC153" s="68" t="s">
        <v>5</v>
      </c>
      <c r="CD153" s="68" t="s">
        <v>5</v>
      </c>
      <c r="CE153" s="68" t="s">
        <v>5</v>
      </c>
      <c r="CF153" s="68" t="s">
        <v>5</v>
      </c>
      <c r="CG153" s="68" t="s">
        <v>5</v>
      </c>
    </row>
    <row r="154" spans="1:85" ht="16" x14ac:dyDescent="0.2">
      <c r="A154" s="63" t="s">
        <v>2330</v>
      </c>
      <c r="B154" t="s">
        <v>2330</v>
      </c>
      <c r="C154" s="63" t="s">
        <v>124</v>
      </c>
      <c r="D154" s="63" t="s">
        <v>125</v>
      </c>
      <c r="E154" s="63" t="s">
        <v>8</v>
      </c>
      <c r="F154" s="63">
        <v>2021</v>
      </c>
      <c r="G154" s="63" t="s">
        <v>5</v>
      </c>
      <c r="H154" s="63">
        <v>2</v>
      </c>
      <c r="I154" s="63">
        <v>2.4</v>
      </c>
      <c r="J154" s="63" t="s">
        <v>5</v>
      </c>
      <c r="K154" s="63" t="s">
        <v>5</v>
      </c>
      <c r="L154" s="63" t="s">
        <v>5</v>
      </c>
      <c r="M154" s="63" t="s">
        <v>5</v>
      </c>
      <c r="N154" s="68">
        <f t="shared" si="4"/>
        <v>1.2</v>
      </c>
      <c r="O154" s="63">
        <f t="shared" si="5"/>
        <v>2.4</v>
      </c>
      <c r="P154" s="86" t="s">
        <v>246</v>
      </c>
      <c r="Q154" s="63">
        <v>7</v>
      </c>
      <c r="R154" s="63">
        <v>250</v>
      </c>
      <c r="S154" s="65">
        <v>22</v>
      </c>
      <c r="T154" s="65" t="s">
        <v>5</v>
      </c>
      <c r="U154" s="65" t="s">
        <v>5</v>
      </c>
      <c r="V154" s="66">
        <v>14.226415094339623</v>
      </c>
      <c r="W154" s="66">
        <v>1.8928571428571428</v>
      </c>
      <c r="X154" s="67">
        <v>0.20034160273282187</v>
      </c>
      <c r="Y154" s="67">
        <v>0.19197513580108638</v>
      </c>
      <c r="Z154" s="68">
        <v>0.92151162790697672</v>
      </c>
      <c r="AA154" s="67">
        <v>0.12426499411995295</v>
      </c>
      <c r="AB154" s="67">
        <v>7.7033492822966509E-2</v>
      </c>
      <c r="AC154" s="67">
        <v>0.1335610684885479</v>
      </c>
      <c r="AD154" s="67">
        <v>0.1335610684885479</v>
      </c>
      <c r="AE154" s="67">
        <v>8.8465051341396039E-2</v>
      </c>
      <c r="AF154" s="68">
        <v>-3.2626214404633619E-2</v>
      </c>
      <c r="AG154" s="68">
        <v>-3.2626214404633619E-2</v>
      </c>
      <c r="AH154" s="68">
        <v>-5.0029991577177246E-2</v>
      </c>
      <c r="AI154" s="66">
        <v>-6.1550951120362983E-2</v>
      </c>
      <c r="AJ154" s="67">
        <v>6.3157894736842107E-2</v>
      </c>
      <c r="AK154" s="67">
        <v>0.12426499411995295</v>
      </c>
      <c r="AL154" s="67">
        <v>0.12426499411995295</v>
      </c>
      <c r="AM154" s="93">
        <v>8.451527113752573E-2</v>
      </c>
      <c r="AN154" s="67">
        <v>9.0909090909090912E-2</v>
      </c>
      <c r="AO154" s="67">
        <v>0.14285714285714285</v>
      </c>
      <c r="AP154" s="67">
        <v>0.14285714285714285</v>
      </c>
      <c r="AQ154" s="93">
        <v>9.2414831545266321E-2</v>
      </c>
      <c r="AR154" s="68">
        <v>0.72567783094098881</v>
      </c>
      <c r="AS154" s="68">
        <v>1.3310723514211886</v>
      </c>
      <c r="AT154" s="68">
        <v>1.3310723514211886</v>
      </c>
      <c r="AU154" s="66">
        <v>0.91923343370900756</v>
      </c>
      <c r="AV154" s="68">
        <v>-0.4076706393026166</v>
      </c>
      <c r="AW154" s="68">
        <v>-6.7759118112714622E-2</v>
      </c>
      <c r="AX154" s="68">
        <v>-6.7759118112714622E-2</v>
      </c>
      <c r="AY154" s="66">
        <v>-0.36552328928690564</v>
      </c>
      <c r="AZ154" s="68">
        <v>-0.25903575716528993</v>
      </c>
      <c r="BA154" s="68">
        <v>0.24989667977691266</v>
      </c>
      <c r="BB154" s="68">
        <v>0.24989667977691266</v>
      </c>
      <c r="BC154" s="66">
        <v>-9.763418224327014E-2</v>
      </c>
      <c r="BD154" s="68">
        <v>3.4271580940988811E-2</v>
      </c>
      <c r="BE154" s="68">
        <v>3.4271580940988811E-2</v>
      </c>
      <c r="BF154" s="68">
        <v>-0.19210994573371121</v>
      </c>
      <c r="BG154" s="68">
        <v>-6.1055206096883495E-2</v>
      </c>
      <c r="BH154" s="67">
        <v>-8.0643564460768383E-2</v>
      </c>
      <c r="BI154" s="67">
        <v>-5.728688764440263E-2</v>
      </c>
      <c r="BJ154" s="67">
        <v>-0.12077999034029631</v>
      </c>
      <c r="BK154" s="63">
        <v>26.928571428571427</v>
      </c>
      <c r="BL154" s="63">
        <v>0.21428571428571427</v>
      </c>
      <c r="BM154" s="93">
        <v>5.8139534883720929E-2</v>
      </c>
      <c r="BN154" s="93">
        <v>5.8139534883720929E-2</v>
      </c>
      <c r="BO154" s="93">
        <v>4.5587666393464787E-2</v>
      </c>
      <c r="BP154" s="93">
        <v>-3.983913623397925E-2</v>
      </c>
      <c r="BQ154" s="93">
        <v>-3.983913623397925E-2</v>
      </c>
      <c r="BR154" s="93">
        <v>-8.0643564460768383E-2</v>
      </c>
      <c r="BS154" s="93">
        <v>-3.3796826028972465E-2</v>
      </c>
      <c r="BT154" s="93">
        <v>-4.3566421743085948E-2</v>
      </c>
      <c r="BU154" s="93">
        <v>-5.728688764440263E-2</v>
      </c>
      <c r="BV154" s="68">
        <v>3.3568943221646999</v>
      </c>
      <c r="BW154" s="68">
        <v>256</v>
      </c>
      <c r="BX154" s="68">
        <v>77</v>
      </c>
      <c r="BY154" s="68">
        <v>18</v>
      </c>
      <c r="BZ154" s="68">
        <v>4.9400000000000004</v>
      </c>
      <c r="CA154" s="68">
        <v>7.15</v>
      </c>
      <c r="CB154" s="68">
        <v>4.43</v>
      </c>
      <c r="CC154" s="68">
        <v>33</v>
      </c>
      <c r="CD154" s="68">
        <v>11</v>
      </c>
      <c r="CE154" s="68">
        <v>111.1</v>
      </c>
      <c r="CF154" s="68">
        <v>94.226577766899993</v>
      </c>
      <c r="CG154" s="68">
        <v>85.973165718865005</v>
      </c>
    </row>
    <row r="155" spans="1:85" ht="16" x14ac:dyDescent="0.2">
      <c r="A155" s="63" t="s">
        <v>2469</v>
      </c>
      <c r="B155" t="s">
        <v>2469</v>
      </c>
      <c r="C155" s="63" t="s">
        <v>55</v>
      </c>
      <c r="D155" s="63" t="s">
        <v>45</v>
      </c>
      <c r="E155" s="63" t="s">
        <v>8</v>
      </c>
      <c r="F155" s="63">
        <v>2016</v>
      </c>
      <c r="G155" s="63" t="s">
        <v>5</v>
      </c>
      <c r="H155" s="63">
        <v>14</v>
      </c>
      <c r="I155" s="63">
        <v>13.9</v>
      </c>
      <c r="J155" s="63">
        <v>16</v>
      </c>
      <c r="K155" s="63">
        <v>23.2</v>
      </c>
      <c r="L155" s="63">
        <v>13</v>
      </c>
      <c r="M155" s="63">
        <v>14.2</v>
      </c>
      <c r="N155" s="68">
        <f t="shared" si="4"/>
        <v>1.1930232558139535</v>
      </c>
      <c r="O155" s="63">
        <f t="shared" si="5"/>
        <v>51.3</v>
      </c>
      <c r="P155" s="86" t="s">
        <v>496</v>
      </c>
      <c r="Q155" s="63">
        <v>7</v>
      </c>
      <c r="R155" s="63">
        <v>235</v>
      </c>
      <c r="S155" s="65">
        <v>22</v>
      </c>
      <c r="T155" s="65" t="s">
        <v>5</v>
      </c>
      <c r="U155" s="65" t="s">
        <v>5</v>
      </c>
      <c r="V155" s="66">
        <v>12.938775510204081</v>
      </c>
      <c r="W155" s="66">
        <v>2.1304347826086958</v>
      </c>
      <c r="X155" s="67">
        <v>0.16755651843457914</v>
      </c>
      <c r="Y155" s="67">
        <v>0.16009042949532662</v>
      </c>
      <c r="Z155" s="68">
        <v>0.66832206876285638</v>
      </c>
      <c r="AA155" s="67">
        <v>9.5691613882449927E-2</v>
      </c>
      <c r="AB155" s="67">
        <v>5.1653146509341198E-2</v>
      </c>
      <c r="AC155" s="67">
        <v>0.10487596844125383</v>
      </c>
      <c r="AD155" s="67">
        <v>9.6270190895741556E-2</v>
      </c>
      <c r="AE155" s="67">
        <v>8.4266435282112195E-2</v>
      </c>
      <c r="AF155" s="68">
        <v>-5.1921271650697931E-2</v>
      </c>
      <c r="AG155" s="68">
        <v>-5.1921271650697931E-2</v>
      </c>
      <c r="AH155" s="68">
        <v>-8.7320869169983592E-2</v>
      </c>
      <c r="AI155" s="66">
        <v>-6.9621070410340768E-2</v>
      </c>
      <c r="AJ155" s="67">
        <v>4.0806293018682396E-2</v>
      </c>
      <c r="AK155" s="67">
        <v>0.11884284597341674</v>
      </c>
      <c r="AL155" s="67">
        <v>7.2540381791483116E-2</v>
      </c>
      <c r="AM155" s="93">
        <v>7.739650692786075E-2</v>
      </c>
      <c r="AN155" s="67">
        <v>6.25E-2</v>
      </c>
      <c r="AO155" s="67">
        <v>0.12</v>
      </c>
      <c r="AP155" s="67">
        <v>0.12</v>
      </c>
      <c r="AQ155" s="93">
        <v>9.113636363636364E-2</v>
      </c>
      <c r="AR155" s="68">
        <v>0.66179401993355491</v>
      </c>
      <c r="AS155" s="68">
        <v>1.0710027100271002</v>
      </c>
      <c r="AT155" s="68">
        <v>0.85970548862115126</v>
      </c>
      <c r="AU155" s="66">
        <v>0.86416740619393551</v>
      </c>
      <c r="AV155" s="68">
        <v>-0.25108751918313099</v>
      </c>
      <c r="AW155" s="68">
        <v>-0.25108751918313099</v>
      </c>
      <c r="AX155" s="68">
        <v>-0.53912598091275199</v>
      </c>
      <c r="AY155" s="66">
        <v>-0.39510675004794149</v>
      </c>
      <c r="AZ155" s="68">
        <v>-0.36252192052746801</v>
      </c>
      <c r="BA155" s="68">
        <v>4.6686769566077313E-2</v>
      </c>
      <c r="BB155" s="68">
        <v>-0.16461045183987166</v>
      </c>
      <c r="BC155" s="66">
        <v>-0.16014853426708744</v>
      </c>
      <c r="BD155" s="68">
        <v>0.18655114043818932</v>
      </c>
      <c r="BE155" s="68">
        <v>0.18655114043818932</v>
      </c>
      <c r="BF155" s="68">
        <v>-0.37440700814803995</v>
      </c>
      <c r="BG155" s="68">
        <v>-9.3927933854925316E-2</v>
      </c>
      <c r="BH155" s="67">
        <v>-8.7762328670433362E-2</v>
      </c>
      <c r="BI155" s="67">
        <v>-6.1485503703686474E-2</v>
      </c>
      <c r="BJ155" s="67">
        <v>-0.12915050044843052</v>
      </c>
      <c r="BK155" s="63">
        <v>27.565217391304348</v>
      </c>
      <c r="BL155" s="63">
        <v>0.2608695652173913</v>
      </c>
      <c r="BM155" s="93">
        <v>5.3658536585365853E-2</v>
      </c>
      <c r="BN155" s="93">
        <v>4.5783132530120479E-2</v>
      </c>
      <c r="BO155" s="93">
        <v>4.2006580735062443E-2</v>
      </c>
      <c r="BP155" s="93">
        <v>-5.2779707319702801E-2</v>
      </c>
      <c r="BQ155" s="93">
        <v>-9.1563748562449088E-2</v>
      </c>
      <c r="BR155" s="93">
        <v>-8.7762328670433362E-2</v>
      </c>
      <c r="BS155" s="93">
        <v>-4.4422039432569338E-2</v>
      </c>
      <c r="BT155" s="93">
        <v>-8.0857299335892294E-2</v>
      </c>
      <c r="BU155" s="93">
        <v>-6.1485503703686474E-2</v>
      </c>
      <c r="BV155" s="68">
        <v>31.247574344770001</v>
      </c>
      <c r="BW155" s="68">
        <v>25</v>
      </c>
      <c r="BX155" s="68">
        <v>75</v>
      </c>
      <c r="BY155" s="68">
        <v>19</v>
      </c>
      <c r="BZ155" s="68">
        <v>4.7</v>
      </c>
      <c r="CA155" s="68" t="s">
        <v>5</v>
      </c>
      <c r="CB155" s="68" t="s">
        <v>5</v>
      </c>
      <c r="CC155" s="68" t="s">
        <v>5</v>
      </c>
      <c r="CD155" s="68" t="s">
        <v>5</v>
      </c>
      <c r="CE155" s="68" t="s">
        <v>5</v>
      </c>
      <c r="CF155" s="68">
        <v>16.536966213414001</v>
      </c>
      <c r="CG155" s="68">
        <v>12.465714459613</v>
      </c>
    </row>
    <row r="156" spans="1:85" x14ac:dyDescent="0.2">
      <c r="A156" s="63" t="s">
        <v>2534</v>
      </c>
      <c r="B156" t="s">
        <v>2534</v>
      </c>
      <c r="C156" s="63" t="s">
        <v>34</v>
      </c>
      <c r="D156" s="63" t="s">
        <v>403</v>
      </c>
      <c r="E156" s="63" t="s">
        <v>8</v>
      </c>
      <c r="F156" s="63">
        <v>2013</v>
      </c>
      <c r="G156" s="63" t="s">
        <v>5</v>
      </c>
      <c r="H156" s="63">
        <v>2</v>
      </c>
      <c r="I156" s="63">
        <v>2.2999999999999998</v>
      </c>
      <c r="J156" s="63" t="s">
        <v>5</v>
      </c>
      <c r="K156" s="63" t="s">
        <v>5</v>
      </c>
      <c r="L156" s="63" t="s">
        <v>5</v>
      </c>
      <c r="M156" s="63" t="s">
        <v>5</v>
      </c>
      <c r="N156" s="68">
        <f t="shared" si="4"/>
        <v>1.1499999999999999</v>
      </c>
      <c r="O156" s="63">
        <f t="shared" si="5"/>
        <v>2.2999999999999998</v>
      </c>
      <c r="P156" s="63" t="s">
        <v>5</v>
      </c>
      <c r="Q156" s="63">
        <v>8</v>
      </c>
      <c r="R156" s="63">
        <v>300</v>
      </c>
      <c r="S156" s="65">
        <v>24</v>
      </c>
      <c r="T156" s="65">
        <v>21</v>
      </c>
      <c r="U156" s="65" t="s">
        <v>5</v>
      </c>
      <c r="V156" s="66">
        <v>14.80281690140845</v>
      </c>
      <c r="W156" s="66">
        <v>2.2903225806451615</v>
      </c>
      <c r="X156" s="67">
        <v>0.23129601690346718</v>
      </c>
      <c r="Y156" s="67">
        <v>0.19507362704554751</v>
      </c>
      <c r="Z156" s="68">
        <v>0.83903219089215053</v>
      </c>
      <c r="AA156" s="67">
        <v>0.10899507223410144</v>
      </c>
      <c r="AB156" s="67">
        <v>0.14969445351495078</v>
      </c>
      <c r="AC156" s="67">
        <v>0.18693029490616622</v>
      </c>
      <c r="AD156" s="67">
        <v>8.8731443994601894E-2</v>
      </c>
      <c r="AE156" s="67">
        <v>0.1417853974719063</v>
      </c>
      <c r="AF156" s="68">
        <v>-7.1027865770009746E-3</v>
      </c>
      <c r="AG156" s="68">
        <v>3.3392348404410743E-3</v>
      </c>
      <c r="AH156" s="68">
        <v>-8.5659149342777796E-2</v>
      </c>
      <c r="AI156" s="66">
        <v>-2.9807567026445898E-2</v>
      </c>
      <c r="AJ156" s="67">
        <v>0.12291831879460745</v>
      </c>
      <c r="AK156" s="67">
        <v>0.12386058981233244</v>
      </c>
      <c r="AL156" s="67">
        <v>9.4129554655870445E-2</v>
      </c>
      <c r="AM156" s="93">
        <v>0.11363615442093677</v>
      </c>
      <c r="AN156" s="67">
        <v>0.17647058823529413</v>
      </c>
      <c r="AO156" s="67">
        <v>0.25</v>
      </c>
      <c r="AP156" s="67">
        <v>8.3333333333333329E-2</v>
      </c>
      <c r="AQ156" s="93">
        <v>0.16993464052287585</v>
      </c>
      <c r="AR156" s="68">
        <v>1.1775878442545109</v>
      </c>
      <c r="AS156" s="68">
        <v>1.1775878442545109</v>
      </c>
      <c r="AT156" s="68">
        <v>1.0306905370843991</v>
      </c>
      <c r="AU156" s="66">
        <v>1.0823269354208764</v>
      </c>
      <c r="AV156" s="68">
        <v>-0.14450238495572032</v>
      </c>
      <c r="AW156" s="68">
        <v>-0.14450238495572032</v>
      </c>
      <c r="AX156" s="68">
        <v>-0.78361067707848231</v>
      </c>
      <c r="AY156" s="66">
        <v>-0.42941403554812885</v>
      </c>
      <c r="AZ156" s="68">
        <v>-0.48066514634605495</v>
      </c>
      <c r="BA156" s="68">
        <v>-0.13408219018832823</v>
      </c>
      <c r="BB156" s="68">
        <v>-0.13408219018832823</v>
      </c>
      <c r="BC156" s="66">
        <v>-0.30737366826719159</v>
      </c>
      <c r="BD156" s="68">
        <v>-0.54674629342121572</v>
      </c>
      <c r="BE156" s="68">
        <v>-0.13408219018832823</v>
      </c>
      <c r="BF156" s="68">
        <v>-0.13408219018832823</v>
      </c>
      <c r="BG156" s="68">
        <v>-0.34041424180477198</v>
      </c>
      <c r="BH156" s="67">
        <v>-4.4473887520055926E-2</v>
      </c>
      <c r="BI156" s="67">
        <v>-3.5073716533754136E-2</v>
      </c>
      <c r="BJ156" s="67">
        <v>-0.1940930366875287</v>
      </c>
      <c r="BK156" s="63">
        <v>33.903225806451616</v>
      </c>
      <c r="BL156" s="63">
        <v>0.35483870967741937</v>
      </c>
      <c r="BM156" s="93">
        <v>7.407407407407407E-2</v>
      </c>
      <c r="BN156" s="93">
        <v>4.6035805626598467E-2</v>
      </c>
      <c r="BO156" s="93">
        <v>5.8825770616995232E-2</v>
      </c>
      <c r="BP156" s="93">
        <v>-4.0243540541599759E-2</v>
      </c>
      <c r="BQ156" s="93">
        <v>-4.0243540541599759E-2</v>
      </c>
      <c r="BR156" s="93">
        <v>-4.4473887520055926E-2</v>
      </c>
      <c r="BS156" s="93">
        <v>9.8028046745323727E-3</v>
      </c>
      <c r="BT156" s="93">
        <v>-0.11542039991692241</v>
      </c>
      <c r="BU156" s="93">
        <v>-3.5073716533754136E-2</v>
      </c>
      <c r="BV156" s="68" t="s">
        <v>5</v>
      </c>
      <c r="BW156" s="68" t="s">
        <v>5</v>
      </c>
      <c r="BX156" s="68" t="s">
        <v>5</v>
      </c>
      <c r="BY156" s="68" t="s">
        <v>5</v>
      </c>
      <c r="BZ156" s="68" t="s">
        <v>5</v>
      </c>
      <c r="CA156" s="68" t="s">
        <v>5</v>
      </c>
      <c r="CB156" s="68" t="s">
        <v>5</v>
      </c>
      <c r="CC156" s="68" t="s">
        <v>5</v>
      </c>
      <c r="CD156" s="68" t="s">
        <v>5</v>
      </c>
      <c r="CE156" s="68" t="s">
        <v>5</v>
      </c>
      <c r="CF156" s="68" t="s">
        <v>5</v>
      </c>
      <c r="CG156" s="68" t="s">
        <v>5</v>
      </c>
    </row>
    <row r="157" spans="1:85" ht="16" x14ac:dyDescent="0.2">
      <c r="A157" s="63" t="s">
        <v>2366</v>
      </c>
      <c r="B157" t="s">
        <v>2366</v>
      </c>
      <c r="C157" s="63" t="s">
        <v>207</v>
      </c>
      <c r="D157" s="63" t="s">
        <v>51</v>
      </c>
      <c r="E157" s="63" t="s">
        <v>8</v>
      </c>
      <c r="F157" s="63">
        <v>2020</v>
      </c>
      <c r="G157" s="63" t="s">
        <v>5</v>
      </c>
      <c r="H157" s="63">
        <v>4</v>
      </c>
      <c r="I157" s="63">
        <v>4.5</v>
      </c>
      <c r="J157" s="63" t="s">
        <v>5</v>
      </c>
      <c r="K157" s="63" t="s">
        <v>5</v>
      </c>
      <c r="L157" s="63">
        <v>14</v>
      </c>
      <c r="M157" s="63">
        <v>15.6</v>
      </c>
      <c r="N157" s="68">
        <f t="shared" si="4"/>
        <v>1.1166666666666667</v>
      </c>
      <c r="O157" s="63">
        <f t="shared" si="5"/>
        <v>20.100000000000001</v>
      </c>
      <c r="P157" s="86" t="s">
        <v>205</v>
      </c>
      <c r="Q157" s="63">
        <v>3</v>
      </c>
      <c r="R157" s="63">
        <v>96</v>
      </c>
      <c r="S157" s="65">
        <v>22</v>
      </c>
      <c r="T157" s="65" t="s">
        <v>5</v>
      </c>
      <c r="U157" s="65" t="s">
        <v>5</v>
      </c>
      <c r="V157" s="66">
        <v>15.512820512820513</v>
      </c>
      <c r="W157" s="66">
        <v>2.2941176470588234</v>
      </c>
      <c r="X157" s="67">
        <v>5.780532886537823E-2</v>
      </c>
      <c r="Y157" s="67">
        <v>9.248852618460518E-2</v>
      </c>
      <c r="Z157" s="68">
        <v>0.69339701868570236</v>
      </c>
      <c r="AA157" s="67">
        <v>7.4884953594750378E-2</v>
      </c>
      <c r="AB157" s="67">
        <v>4.072570413600609E-2</v>
      </c>
      <c r="AC157" s="67">
        <v>4.072570413600609E-2</v>
      </c>
      <c r="AD157" s="67">
        <v>3.4159249458744288E-2</v>
      </c>
      <c r="AE157" s="67">
        <v>3.7442476797375189E-2</v>
      </c>
      <c r="AF157" s="68">
        <v>-0.11607153595594566</v>
      </c>
      <c r="AG157" s="68">
        <v>-0.11607153595594566</v>
      </c>
      <c r="AH157" s="68">
        <v>-0.14943181060698085</v>
      </c>
      <c r="AI157" s="66">
        <v>-0.13275167328146326</v>
      </c>
      <c r="AJ157" s="67">
        <v>8.145140827201218E-2</v>
      </c>
      <c r="AK157" s="67">
        <v>8.145140827201218E-2</v>
      </c>
      <c r="AL157" s="67">
        <v>6.8318498917488577E-2</v>
      </c>
      <c r="AM157" s="93">
        <v>7.4884953594750378E-2</v>
      </c>
      <c r="AN157" s="67">
        <v>0</v>
      </c>
      <c r="AO157" s="67">
        <v>0</v>
      </c>
      <c r="AP157" s="67">
        <v>0</v>
      </c>
      <c r="AQ157" s="93" t="s">
        <v>5</v>
      </c>
      <c r="AR157" s="68">
        <v>1.1120092378752886</v>
      </c>
      <c r="AS157" s="68">
        <v>1.1120092378752886</v>
      </c>
      <c r="AT157" s="68">
        <v>0.86060606060606071</v>
      </c>
      <c r="AU157" s="66">
        <v>0.9863076492406746</v>
      </c>
      <c r="AV157" s="68">
        <v>-0.21008099133494262</v>
      </c>
      <c r="AW157" s="68">
        <v>-0.21008099133494262</v>
      </c>
      <c r="AX157" s="68">
        <v>-0.53822540892784254</v>
      </c>
      <c r="AY157" s="66">
        <v>-0.37415320013139258</v>
      </c>
      <c r="AZ157" s="68">
        <v>-2.4303205138455741E-2</v>
      </c>
      <c r="BA157" s="68">
        <v>-2.4303205138455741E-2</v>
      </c>
      <c r="BB157" s="68">
        <v>-0.2126900428517503</v>
      </c>
      <c r="BC157" s="66">
        <v>-0.11849662399510302</v>
      </c>
      <c r="BD157" s="68">
        <v>-0.56905388504829935</v>
      </c>
      <c r="BE157" s="68">
        <v>0.86060606060606071</v>
      </c>
      <c r="BF157" s="68">
        <v>0.86060606060606071</v>
      </c>
      <c r="BG157" s="68">
        <v>0.14577608777888068</v>
      </c>
      <c r="BH157" s="67">
        <v>-9.2978388228775494E-2</v>
      </c>
      <c r="BI157" s="67">
        <v>-0.12577027225535331</v>
      </c>
      <c r="BJ157" s="67">
        <v>-0.12371517671442724</v>
      </c>
      <c r="BK157" s="63">
        <v>35.588235294117645</v>
      </c>
      <c r="BL157" s="63">
        <v>0</v>
      </c>
      <c r="BM157" s="93">
        <v>5.5427251732101619E-2</v>
      </c>
      <c r="BN157" s="93">
        <v>3.4090909090909088E-2</v>
      </c>
      <c r="BO157" s="93">
        <v>4.475908041150535E-2</v>
      </c>
      <c r="BP157" s="93">
        <v>-9.017114502110736E-2</v>
      </c>
      <c r="BQ157" s="93">
        <v>-9.5785631436443627E-2</v>
      </c>
      <c r="BR157" s="93">
        <v>-9.2978388228775494E-2</v>
      </c>
      <c r="BS157" s="93">
        <v>-0.10857230373781707</v>
      </c>
      <c r="BT157" s="93">
        <v>-0.14296824077288955</v>
      </c>
      <c r="BU157" s="93">
        <v>-0.12577027225535331</v>
      </c>
      <c r="BV157" s="68">
        <v>3.9175722240000002</v>
      </c>
      <c r="BW157" s="68">
        <v>254</v>
      </c>
      <c r="BX157" s="68">
        <v>76</v>
      </c>
      <c r="BY157" s="68">
        <v>16</v>
      </c>
      <c r="BZ157" s="68" t="s">
        <v>5</v>
      </c>
      <c r="CA157" s="68">
        <v>7.12</v>
      </c>
      <c r="CB157" s="68">
        <v>4.2699999999999996</v>
      </c>
      <c r="CC157" s="68">
        <v>34.5</v>
      </c>
      <c r="CD157" s="68" t="s">
        <v>5</v>
      </c>
      <c r="CE157" s="68">
        <v>58.65</v>
      </c>
      <c r="CF157" s="68" t="s">
        <v>5</v>
      </c>
      <c r="CG157" s="68" t="s">
        <v>5</v>
      </c>
    </row>
    <row r="158" spans="1:85" ht="16" x14ac:dyDescent="0.2">
      <c r="A158" s="63" t="s">
        <v>2392</v>
      </c>
      <c r="B158" t="s">
        <v>2392</v>
      </c>
      <c r="C158" s="63" t="s">
        <v>160</v>
      </c>
      <c r="D158" s="63" t="s">
        <v>35</v>
      </c>
      <c r="E158" s="63" t="s">
        <v>8</v>
      </c>
      <c r="F158" s="63">
        <v>2018</v>
      </c>
      <c r="G158" s="63">
        <v>4.72</v>
      </c>
      <c r="H158" s="63">
        <v>16</v>
      </c>
      <c r="I158" s="63">
        <v>18.899999999999999</v>
      </c>
      <c r="J158" s="63">
        <v>4</v>
      </c>
      <c r="K158" s="63">
        <v>3.3</v>
      </c>
      <c r="L158" s="63" t="s">
        <v>5</v>
      </c>
      <c r="M158" s="63" t="s">
        <v>5</v>
      </c>
      <c r="N158" s="68">
        <f t="shared" si="4"/>
        <v>1.1099999999999999</v>
      </c>
      <c r="O158" s="63">
        <f t="shared" si="5"/>
        <v>22.2</v>
      </c>
      <c r="P158" s="86" t="s">
        <v>246</v>
      </c>
      <c r="Q158" s="63">
        <v>6</v>
      </c>
      <c r="R158" s="63">
        <v>202</v>
      </c>
      <c r="S158" s="65">
        <v>23</v>
      </c>
      <c r="T158" s="65" t="s">
        <v>5</v>
      </c>
      <c r="U158" s="65" t="s">
        <v>5</v>
      </c>
      <c r="V158" s="66">
        <v>13.772727272727273</v>
      </c>
      <c r="W158" s="66">
        <v>1.2941176470588236</v>
      </c>
      <c r="X158" s="67">
        <v>0.20012567220014027</v>
      </c>
      <c r="Y158" s="67">
        <v>0.19162964694879592</v>
      </c>
      <c r="Z158" s="68">
        <v>0.851123595505618</v>
      </c>
      <c r="AA158" s="67">
        <v>0.1239770867430442</v>
      </c>
      <c r="AB158" s="67">
        <v>0</v>
      </c>
      <c r="AC158" s="67">
        <v>0.13341711480009352</v>
      </c>
      <c r="AD158" s="67">
        <v>0.13341711480009352</v>
      </c>
      <c r="AE158" s="67">
        <v>0.13341711480009352</v>
      </c>
      <c r="AF158" s="68">
        <v>-4.0414647026735195E-2</v>
      </c>
      <c r="AG158" s="68">
        <v>-4.0414647026735195E-2</v>
      </c>
      <c r="AH158" s="68">
        <v>-4.0414647026735195E-2</v>
      </c>
      <c r="AI158" s="66">
        <v>-4.0414647026735195E-2</v>
      </c>
      <c r="AJ158" s="67">
        <v>0</v>
      </c>
      <c r="AK158" s="67">
        <v>0.1239770867430442</v>
      </c>
      <c r="AL158" s="67">
        <v>0.1239770867430442</v>
      </c>
      <c r="AM158" s="93">
        <v>0.1239770867430442</v>
      </c>
      <c r="AN158" s="67">
        <v>0</v>
      </c>
      <c r="AO158" s="67">
        <v>0.14285714285714285</v>
      </c>
      <c r="AP158" s="67">
        <v>0.14285714285714285</v>
      </c>
      <c r="AQ158" s="93">
        <v>0.14285714285714285</v>
      </c>
      <c r="AR158" s="68">
        <v>0</v>
      </c>
      <c r="AS158" s="68">
        <v>1.2294007490636705</v>
      </c>
      <c r="AT158" s="68">
        <v>1.2294007490636705</v>
      </c>
      <c r="AU158" s="66">
        <v>0.40980024968789014</v>
      </c>
      <c r="AV158" s="68">
        <v>-0.17751468046955421</v>
      </c>
      <c r="AW158" s="68">
        <v>-0.17751468046955421</v>
      </c>
      <c r="AX158" s="68">
        <v>-0.17751468046955421</v>
      </c>
      <c r="AY158" s="66">
        <v>-0.17751468046955421</v>
      </c>
      <c r="AZ158" s="68">
        <v>-1.9033078880407126</v>
      </c>
      <c r="BA158" s="68">
        <v>0.23854648490943131</v>
      </c>
      <c r="BB158" s="68">
        <v>0.23854648490943131</v>
      </c>
      <c r="BC158" s="66">
        <v>-0.92929392126851429</v>
      </c>
      <c r="BD158" s="68">
        <v>-1.9033078880407126</v>
      </c>
      <c r="BE158" s="68">
        <v>0</v>
      </c>
      <c r="BF158" s="68">
        <v>-0.42202302452672802</v>
      </c>
      <c r="BG158" s="68">
        <v>-0.77511030418914684</v>
      </c>
      <c r="BH158" s="67">
        <v>-0.10263918330964517</v>
      </c>
      <c r="BI158" s="67" t="s">
        <v>5</v>
      </c>
      <c r="BJ158" s="67">
        <v>-7.5472907508257886E-2</v>
      </c>
      <c r="BK158" s="63">
        <v>17.823529411764707</v>
      </c>
      <c r="BL158" s="63">
        <v>0.17647058823529413</v>
      </c>
      <c r="BM158" s="93">
        <v>6.1797752808988762E-2</v>
      </c>
      <c r="BN158" s="93">
        <v>6.1797752808988762E-2</v>
      </c>
      <c r="BO158" s="93">
        <v>2.0599250936329586E-2</v>
      </c>
      <c r="BP158" s="93">
        <v>1.5936403572827343E-2</v>
      </c>
      <c r="BQ158" s="93">
        <v>1.5936403572827343E-2</v>
      </c>
      <c r="BR158" s="93">
        <v>-0.10263918330964517</v>
      </c>
      <c r="BS158" s="93">
        <v>-5.917472932016804E-2</v>
      </c>
      <c r="BT158" s="93">
        <v>-5.917472932016804E-2</v>
      </c>
      <c r="BU158" s="93">
        <v>-5.917472932016804E-2</v>
      </c>
      <c r="BV158" s="68" t="s">
        <v>5</v>
      </c>
      <c r="BW158" s="68" t="s">
        <v>5</v>
      </c>
      <c r="BX158" s="68" t="s">
        <v>5</v>
      </c>
      <c r="BY158" s="68" t="s">
        <v>5</v>
      </c>
      <c r="BZ158" s="68" t="s">
        <v>5</v>
      </c>
      <c r="CA158" s="68" t="s">
        <v>5</v>
      </c>
      <c r="CB158" s="68" t="s">
        <v>5</v>
      </c>
      <c r="CC158" s="68" t="s">
        <v>5</v>
      </c>
      <c r="CD158" s="68" t="s">
        <v>5</v>
      </c>
      <c r="CE158" s="68" t="s">
        <v>5</v>
      </c>
      <c r="CF158" s="68" t="s">
        <v>5</v>
      </c>
      <c r="CG158" s="68" t="s">
        <v>5</v>
      </c>
    </row>
    <row r="159" spans="1:85" x14ac:dyDescent="0.2">
      <c r="A159" s="63" t="s">
        <v>2487</v>
      </c>
      <c r="B159" t="s">
        <v>2487</v>
      </c>
      <c r="C159" s="63" t="s">
        <v>376</v>
      </c>
      <c r="D159" s="63" t="s">
        <v>45</v>
      </c>
      <c r="E159" s="63" t="s">
        <v>8</v>
      </c>
      <c r="F159" s="63">
        <v>2015</v>
      </c>
      <c r="G159" s="63" t="s">
        <v>5</v>
      </c>
      <c r="H159" s="63">
        <v>5</v>
      </c>
      <c r="I159" s="63">
        <v>5.4</v>
      </c>
      <c r="J159" s="63" t="s">
        <v>5</v>
      </c>
      <c r="K159" s="63" t="s">
        <v>5</v>
      </c>
      <c r="L159" s="63" t="s">
        <v>5</v>
      </c>
      <c r="M159" s="63" t="s">
        <v>5</v>
      </c>
      <c r="N159" s="68">
        <f t="shared" si="4"/>
        <v>1.08</v>
      </c>
      <c r="O159" s="63">
        <f t="shared" si="5"/>
        <v>5.4</v>
      </c>
      <c r="P159" s="63" t="s">
        <v>5</v>
      </c>
      <c r="Q159" s="63">
        <v>8</v>
      </c>
      <c r="R159" s="63">
        <v>300</v>
      </c>
      <c r="S159" s="65">
        <v>23</v>
      </c>
      <c r="T159" s="65">
        <v>20</v>
      </c>
      <c r="U159" s="65">
        <v>20</v>
      </c>
      <c r="V159" s="66">
        <v>16.554054054054053</v>
      </c>
      <c r="W159" s="66">
        <v>2.4666666666666668</v>
      </c>
      <c r="X159" s="67">
        <v>0.27455789469724928</v>
      </c>
      <c r="Y159" s="67">
        <v>0.22119739342036071</v>
      </c>
      <c r="Z159" s="68">
        <v>0.9705505344572869</v>
      </c>
      <c r="AA159" s="67">
        <v>0.12082016170640422</v>
      </c>
      <c r="AB159" s="67">
        <v>1.932139491046183E-2</v>
      </c>
      <c r="AC159" s="67">
        <v>0.20369245308491968</v>
      </c>
      <c r="AD159" s="67">
        <v>0.14173088322465915</v>
      </c>
      <c r="AE159" s="67">
        <v>0.11443288115043708</v>
      </c>
      <c r="AF159" s="68">
        <v>4.6895212992967922E-2</v>
      </c>
      <c r="AG159" s="68">
        <v>4.6895212992967922E-2</v>
      </c>
      <c r="AH159" s="68">
        <v>-9.0604266684017498E-2</v>
      </c>
      <c r="AI159" s="66">
        <v>-2.1854526845524788E-2</v>
      </c>
      <c r="AJ159" s="67">
        <v>3.8642789820923659E-2</v>
      </c>
      <c r="AK159" s="67">
        <v>0.12960712839206157</v>
      </c>
      <c r="AL159" s="67">
        <v>0.11203319502074689</v>
      </c>
      <c r="AM159" s="93">
        <v>9.9322795688942034E-2</v>
      </c>
      <c r="AN159" s="67">
        <v>0</v>
      </c>
      <c r="AO159" s="67">
        <v>0.27777777777777779</v>
      </c>
      <c r="AP159" s="67">
        <v>0.17142857142857143</v>
      </c>
      <c r="AQ159" s="93">
        <v>0.17272395548257621</v>
      </c>
      <c r="AR159" s="68">
        <v>1.2330827067669172</v>
      </c>
      <c r="AS159" s="68">
        <v>2.1283783783783785</v>
      </c>
      <c r="AT159" s="68">
        <v>2.1283783783783785</v>
      </c>
      <c r="AU159" s="66">
        <v>1.4396109121367764</v>
      </c>
      <c r="AV159" s="68">
        <v>-0.10607152123010843</v>
      </c>
      <c r="AW159" s="68">
        <v>0.72146294884515383</v>
      </c>
      <c r="AX159" s="68">
        <v>0.72146294884515383</v>
      </c>
      <c r="AY159" s="66">
        <v>0.13250793783427631</v>
      </c>
      <c r="AZ159" s="68">
        <v>-0.4829232996117232</v>
      </c>
      <c r="BA159" s="68">
        <v>0.33699583810677036</v>
      </c>
      <c r="BB159" s="68">
        <v>0.33699583810677036</v>
      </c>
      <c r="BC159" s="66">
        <v>-0.26499868250457487</v>
      </c>
      <c r="BD159" s="68">
        <v>-0.29321245186947009</v>
      </c>
      <c r="BE159" s="68">
        <v>0.32149255997570614</v>
      </c>
      <c r="BF159" s="68">
        <v>0.32149255997570614</v>
      </c>
      <c r="BG159" s="68">
        <v>-0.13318359535164084</v>
      </c>
      <c r="BH159" s="67">
        <v>-5.1556501802332767E-2</v>
      </c>
      <c r="BI159" s="67">
        <v>-4.3029034118977308E-2</v>
      </c>
      <c r="BJ159" s="67">
        <v>-9.0990831143718198E-2</v>
      </c>
      <c r="BK159" s="63">
        <v>40.833333333333336</v>
      </c>
      <c r="BL159" s="63">
        <v>0.43333333333333335</v>
      </c>
      <c r="BM159" s="93">
        <v>5.8558558558558557E-2</v>
      </c>
      <c r="BN159" s="93">
        <v>5.8558558558558557E-2</v>
      </c>
      <c r="BO159" s="93">
        <v>4.7326322837387233E-2</v>
      </c>
      <c r="BP159" s="93">
        <v>3.9925118505300394E-3</v>
      </c>
      <c r="BQ159" s="93">
        <v>3.9925118505300394E-3</v>
      </c>
      <c r="BR159" s="93">
        <v>-5.1556501802332767E-2</v>
      </c>
      <c r="BS159" s="93">
        <v>5.4394445211096515E-2</v>
      </c>
      <c r="BT159" s="93">
        <v>-5.0860960895602408E-2</v>
      </c>
      <c r="BU159" s="93">
        <v>-4.3029034118977308E-2</v>
      </c>
      <c r="BV159" s="68">
        <v>29.882567848389002</v>
      </c>
      <c r="BW159" s="68">
        <v>252</v>
      </c>
      <c r="BX159" s="68">
        <v>77</v>
      </c>
      <c r="BY159" s="68" t="s">
        <v>5</v>
      </c>
      <c r="BZ159" s="68" t="s">
        <v>5</v>
      </c>
      <c r="CA159" s="68" t="s">
        <v>5</v>
      </c>
      <c r="CB159" s="68" t="s">
        <v>5</v>
      </c>
      <c r="CC159" s="68" t="s">
        <v>5</v>
      </c>
      <c r="CD159" s="68" t="s">
        <v>5</v>
      </c>
      <c r="CE159" s="68" t="s">
        <v>5</v>
      </c>
      <c r="CF159" s="68" t="s">
        <v>5</v>
      </c>
      <c r="CG159" s="68" t="s">
        <v>5</v>
      </c>
    </row>
    <row r="160" spans="1:85" ht="16" x14ac:dyDescent="0.2">
      <c r="A160" s="63" t="s">
        <v>2342</v>
      </c>
      <c r="B160" t="s">
        <v>2342</v>
      </c>
      <c r="C160" s="63" t="s">
        <v>199</v>
      </c>
      <c r="D160" s="63" t="s">
        <v>45</v>
      </c>
      <c r="E160" s="63" t="s">
        <v>8</v>
      </c>
      <c r="F160" s="63">
        <v>2020</v>
      </c>
      <c r="G160" s="63">
        <v>4.9400000000000004</v>
      </c>
      <c r="H160" s="63">
        <v>6</v>
      </c>
      <c r="I160" s="63">
        <v>6.4</v>
      </c>
      <c r="J160" s="63" t="s">
        <v>5</v>
      </c>
      <c r="K160" s="63" t="s">
        <v>5</v>
      </c>
      <c r="L160" s="63" t="s">
        <v>5</v>
      </c>
      <c r="M160" s="63" t="s">
        <v>5</v>
      </c>
      <c r="N160" s="68">
        <f t="shared" si="4"/>
        <v>1.0666666666666667</v>
      </c>
      <c r="O160" s="63">
        <f t="shared" si="5"/>
        <v>6.4</v>
      </c>
      <c r="P160" s="86" t="s">
        <v>300</v>
      </c>
      <c r="Q160" s="63">
        <v>6</v>
      </c>
      <c r="R160" s="63">
        <v>182</v>
      </c>
      <c r="S160" s="65">
        <v>22</v>
      </c>
      <c r="T160" s="65" t="s">
        <v>5</v>
      </c>
      <c r="U160" s="65" t="s">
        <v>5</v>
      </c>
      <c r="V160" s="66">
        <v>13.511627906976743</v>
      </c>
      <c r="W160" s="66">
        <v>2.0476190476190474</v>
      </c>
      <c r="X160" s="67">
        <v>0.10937504646796643</v>
      </c>
      <c r="Y160" s="67">
        <v>0.1150000743487463</v>
      </c>
      <c r="Z160" s="68">
        <v>0.50632416017031401</v>
      </c>
      <c r="AA160" s="67">
        <v>6.9203950727158278E-2</v>
      </c>
      <c r="AB160" s="67">
        <v>9.4822818734844938E-2</v>
      </c>
      <c r="AC160" s="67">
        <v>9.9546142208774585E-2</v>
      </c>
      <c r="AD160" s="67">
        <v>1.9657808518383692E-2</v>
      </c>
      <c r="AE160" s="67">
        <v>7.1342256487334402E-2</v>
      </c>
      <c r="AF160" s="68">
        <v>-5.7251097883177171E-2</v>
      </c>
      <c r="AG160" s="68">
        <v>-5.7251097883177171E-2</v>
      </c>
      <c r="AH160" s="68">
        <v>-5.7251097883177171E-2</v>
      </c>
      <c r="AI160" s="66">
        <v>-5.7251097883177171E-2</v>
      </c>
      <c r="AJ160" s="67">
        <v>9.8736546560598965E-2</v>
      </c>
      <c r="AK160" s="67">
        <v>9.9092284417549165E-2</v>
      </c>
      <c r="AL160" s="67">
        <v>3.9315617036767385E-2</v>
      </c>
      <c r="AM160" s="93">
        <v>7.9048149338305174E-2</v>
      </c>
      <c r="AN160" s="67">
        <v>9.0909090909090912E-2</v>
      </c>
      <c r="AO160" s="67">
        <v>0.1</v>
      </c>
      <c r="AP160" s="67">
        <v>0</v>
      </c>
      <c r="AQ160" s="93">
        <v>9.5454545454545459E-2</v>
      </c>
      <c r="AR160" s="68">
        <v>1.2448377581120944</v>
      </c>
      <c r="AS160" s="68">
        <v>1.2448377581120944</v>
      </c>
      <c r="AT160" s="68">
        <v>0.69230769230769229</v>
      </c>
      <c r="AU160" s="66">
        <v>0.97944040979111457</v>
      </c>
      <c r="AV160" s="68">
        <v>0.111489287868489</v>
      </c>
      <c r="AW160" s="68">
        <v>0.111489287868489</v>
      </c>
      <c r="AX160" s="68">
        <v>-0.70652377722621096</v>
      </c>
      <c r="AY160" s="66">
        <v>-0.30531631320479885</v>
      </c>
      <c r="AZ160" s="68">
        <v>0.23449190575845291</v>
      </c>
      <c r="BA160" s="68">
        <v>0.23449190575845291</v>
      </c>
      <c r="BB160" s="68">
        <v>-0.14027611951669816</v>
      </c>
      <c r="BC160" s="66">
        <v>5.1878920886241985E-2</v>
      </c>
      <c r="BD160" s="68">
        <v>-0.46339753600555267</v>
      </c>
      <c r="BE160" s="68">
        <v>-2.6997894631444197E-3</v>
      </c>
      <c r="BF160" s="68">
        <v>-0.18332634434877748</v>
      </c>
      <c r="BG160" s="68">
        <v>-0.21647455660582485</v>
      </c>
      <c r="BH160" s="67">
        <v>-8.6110686259988925E-2</v>
      </c>
      <c r="BI160" s="67">
        <v>-7.4409682498464261E-2</v>
      </c>
      <c r="BJ160" s="67">
        <v>-0.12151026501317641</v>
      </c>
      <c r="BK160" s="63">
        <v>27.666666666666668</v>
      </c>
      <c r="BL160" s="63">
        <v>9.5238095238095233E-2</v>
      </c>
      <c r="BM160" s="93">
        <v>5.0264550264550262E-2</v>
      </c>
      <c r="BN160" s="93">
        <v>2.9585798816568046E-2</v>
      </c>
      <c r="BO160" s="93">
        <v>4.0382761394787713E-2</v>
      </c>
      <c r="BP160" s="93">
        <v>-6.101327658723163E-2</v>
      </c>
      <c r="BQ160" s="93">
        <v>-0.12478851331716481</v>
      </c>
      <c r="BR160" s="93">
        <v>-8.6110686259988925E-2</v>
      </c>
      <c r="BS160" s="93">
        <v>-1.6007500117094037E-2</v>
      </c>
      <c r="BT160" s="93">
        <v>-0.15746968171325015</v>
      </c>
      <c r="BU160" s="93">
        <v>-7.4409682498464261E-2</v>
      </c>
      <c r="BV160" s="68">
        <v>32.621688266154365</v>
      </c>
      <c r="BW160" s="68">
        <v>268</v>
      </c>
      <c r="BX160" s="68">
        <v>76</v>
      </c>
      <c r="BY160" s="68" t="s">
        <v>5</v>
      </c>
      <c r="BZ160" s="68">
        <v>4.97</v>
      </c>
      <c r="CA160" s="68" t="s">
        <v>5</v>
      </c>
      <c r="CB160" s="68" t="s">
        <v>5</v>
      </c>
      <c r="CC160" s="68">
        <v>29</v>
      </c>
      <c r="CD160" s="68">
        <v>19</v>
      </c>
      <c r="CE160" s="68">
        <v>13.8</v>
      </c>
      <c r="CF160" s="68">
        <v>93.827162511992</v>
      </c>
      <c r="CG160" s="68">
        <v>87.849488195730004</v>
      </c>
    </row>
    <row r="161" spans="1:85" ht="16" x14ac:dyDescent="0.2">
      <c r="A161" s="63" t="s">
        <v>2560</v>
      </c>
      <c r="B161" t="s">
        <v>2560</v>
      </c>
      <c r="C161" s="63" t="s">
        <v>203</v>
      </c>
      <c r="D161" s="63" t="s">
        <v>410</v>
      </c>
      <c r="E161" s="63" t="s">
        <v>8</v>
      </c>
      <c r="F161" s="63">
        <v>2012</v>
      </c>
      <c r="G161" s="63">
        <v>4.8099999999999996</v>
      </c>
      <c r="H161" s="63">
        <v>7</v>
      </c>
      <c r="I161" s="63">
        <v>6.8</v>
      </c>
      <c r="J161" s="63">
        <v>16</v>
      </c>
      <c r="K161" s="63">
        <v>19.3</v>
      </c>
      <c r="L161" s="63">
        <v>3</v>
      </c>
      <c r="M161" s="63">
        <v>1</v>
      </c>
      <c r="N161" s="68">
        <f t="shared" si="4"/>
        <v>1.0423076923076924</v>
      </c>
      <c r="O161" s="63">
        <f t="shared" si="5"/>
        <v>27.1</v>
      </c>
      <c r="P161" s="86" t="s">
        <v>338</v>
      </c>
      <c r="Q161" s="63">
        <v>2</v>
      </c>
      <c r="R161" s="63">
        <v>38</v>
      </c>
      <c r="S161" s="65">
        <v>21</v>
      </c>
      <c r="T161" s="65">
        <v>18</v>
      </c>
      <c r="U161" s="65">
        <v>19</v>
      </c>
      <c r="V161" s="66">
        <v>12.73103448275862</v>
      </c>
      <c r="W161" s="66">
        <v>3.9189189189189189</v>
      </c>
      <c r="X161" s="67">
        <v>0.45141256170245136</v>
      </c>
      <c r="Y161" s="67">
        <v>0.40520746714497491</v>
      </c>
      <c r="Z161" s="68">
        <v>1.5173969285880129</v>
      </c>
      <c r="AA161" s="67">
        <v>0.22044671623772577</v>
      </c>
      <c r="AB161" s="67">
        <v>0.16521171984748145</v>
      </c>
      <c r="AC161" s="67">
        <v>0.3381678808513876</v>
      </c>
      <c r="AD161" s="67">
        <v>0.22648936170212766</v>
      </c>
      <c r="AE161" s="67">
        <v>0.24328965413366557</v>
      </c>
      <c r="AF161" s="68">
        <v>5.7961926885295972E-2</v>
      </c>
      <c r="AG161" s="68">
        <v>0.22850817362378747</v>
      </c>
      <c r="AH161" s="68">
        <v>6.9692121610175906E-2</v>
      </c>
      <c r="AI161" s="66">
        <v>0.11872074070641979</v>
      </c>
      <c r="AJ161" s="67">
        <v>0.16375677302829622</v>
      </c>
      <c r="AK161" s="67">
        <v>0.30791470907119622</v>
      </c>
      <c r="AL161" s="67">
        <v>0.13297872340425532</v>
      </c>
      <c r="AM161" s="93">
        <v>0.20155006850124924</v>
      </c>
      <c r="AN161" s="67">
        <v>0.16666666666666666</v>
      </c>
      <c r="AO161" s="67">
        <v>0.36842105263157893</v>
      </c>
      <c r="AP161" s="67">
        <v>0.32</v>
      </c>
      <c r="AQ161" s="93">
        <v>0.28502923976608185</v>
      </c>
      <c r="AR161" s="68">
        <v>1.451559934318555</v>
      </c>
      <c r="AS161" s="68">
        <v>1.9452054794520546</v>
      </c>
      <c r="AT161" s="68">
        <v>1.1803874092009685</v>
      </c>
      <c r="AU161" s="66">
        <v>1.5257176076571926</v>
      </c>
      <c r="AV161" s="68">
        <v>0.49697543931948374</v>
      </c>
      <c r="AW161" s="68">
        <v>0.81185700920844917</v>
      </c>
      <c r="AX161" s="68">
        <v>-0.14170282000926271</v>
      </c>
      <c r="AY161" s="66">
        <v>0.38904320950622334</v>
      </c>
      <c r="AZ161" s="68">
        <v>-7.0664507116630748E-2</v>
      </c>
      <c r="BA161" s="68">
        <v>0.42298103801686882</v>
      </c>
      <c r="BB161" s="68">
        <v>-0.34183703223421724</v>
      </c>
      <c r="BC161" s="66">
        <v>3.4931662220069417E-3</v>
      </c>
      <c r="BD161" s="68">
        <v>0.43597431960246169</v>
      </c>
      <c r="BE161" s="68">
        <v>0.43597431960246169</v>
      </c>
      <c r="BF161" s="68">
        <v>0.33508551566756373</v>
      </c>
      <c r="BG161" s="68">
        <v>0.38552991763501271</v>
      </c>
      <c r="BH161" s="67">
        <v>5.8177048973531729E-2</v>
      </c>
      <c r="BI161" s="67">
        <v>0.12053156564998281</v>
      </c>
      <c r="BJ161" s="67">
        <v>1.0528743213367192E-2</v>
      </c>
      <c r="BK161" s="63">
        <v>49.891891891891895</v>
      </c>
      <c r="BL161" s="63">
        <v>0.56756756756756754</v>
      </c>
      <c r="BM161" s="93">
        <v>0.15753424657534246</v>
      </c>
      <c r="BN161" s="93">
        <v>8.7167070217917669E-2</v>
      </c>
      <c r="BO161" s="93">
        <v>0.11440782809364829</v>
      </c>
      <c r="BP161" s="93">
        <v>0.14816488592336563</v>
      </c>
      <c r="BQ161" s="93">
        <v>-3.8643829888864223E-2</v>
      </c>
      <c r="BR161" s="93">
        <v>5.8177048973531729E-2</v>
      </c>
      <c r="BS161" s="93">
        <v>0.22733756199944863</v>
      </c>
      <c r="BT161" s="93">
        <v>7.7191353828304499E-2</v>
      </c>
      <c r="BU161" s="93">
        <v>0.12053156564998281</v>
      </c>
      <c r="BV161" s="68">
        <v>31.6838432845</v>
      </c>
      <c r="BW161" s="68">
        <v>262</v>
      </c>
      <c r="BX161" s="68">
        <v>77</v>
      </c>
      <c r="BY161" s="68">
        <v>2</v>
      </c>
      <c r="BZ161" s="68">
        <v>4.75</v>
      </c>
      <c r="CA161" s="68" t="s">
        <v>5</v>
      </c>
      <c r="CB161" s="68" t="s">
        <v>5</v>
      </c>
      <c r="CC161" s="68" t="s">
        <v>5</v>
      </c>
      <c r="CD161" s="68" t="s">
        <v>5</v>
      </c>
      <c r="CE161" s="68" t="s">
        <v>5</v>
      </c>
      <c r="CF161" s="68">
        <v>112.81887675881001</v>
      </c>
      <c r="CG161" s="68">
        <v>12.93352567891</v>
      </c>
    </row>
    <row r="162" spans="1:85" ht="16" x14ac:dyDescent="0.2">
      <c r="A162" s="63" t="s">
        <v>2437</v>
      </c>
      <c r="B162" t="s">
        <v>2437</v>
      </c>
      <c r="C162" s="63" t="s">
        <v>154</v>
      </c>
      <c r="D162" s="63" t="s">
        <v>41</v>
      </c>
      <c r="E162" s="63" t="s">
        <v>8</v>
      </c>
      <c r="F162" s="63">
        <v>2017</v>
      </c>
      <c r="G162" s="63">
        <v>4.8600000000000003</v>
      </c>
      <c r="H162" s="63" t="s">
        <v>5</v>
      </c>
      <c r="I162" s="63" t="s">
        <v>5</v>
      </c>
      <c r="J162" s="63" t="s">
        <v>5</v>
      </c>
      <c r="K162" s="63" t="s">
        <v>5</v>
      </c>
      <c r="L162" s="63">
        <v>16</v>
      </c>
      <c r="M162" s="63">
        <v>16</v>
      </c>
      <c r="N162" s="68">
        <f t="shared" si="4"/>
        <v>1</v>
      </c>
      <c r="O162" s="63">
        <f t="shared" si="5"/>
        <v>16</v>
      </c>
      <c r="P162" s="86" t="s">
        <v>175</v>
      </c>
      <c r="Q162" s="63">
        <v>4</v>
      </c>
      <c r="R162" s="63">
        <v>116</v>
      </c>
      <c r="S162" s="65">
        <v>21</v>
      </c>
      <c r="T162" s="65">
        <v>20</v>
      </c>
      <c r="U162" s="65" t="s">
        <v>5</v>
      </c>
      <c r="V162" s="66">
        <v>14.574468085106384</v>
      </c>
      <c r="W162" s="66">
        <v>2.6111111111111112</v>
      </c>
      <c r="X162" s="67">
        <v>0.22785737544773688</v>
      </c>
      <c r="Y162" s="67">
        <v>0.24295017909475741</v>
      </c>
      <c r="Z162" s="68">
        <v>1.325635103926097</v>
      </c>
      <c r="AA162" s="67">
        <v>0.16867469879518071</v>
      </c>
      <c r="AB162" s="67">
        <v>0.13401051625239008</v>
      </c>
      <c r="AC162" s="67">
        <v>0.15190491696515793</v>
      </c>
      <c r="AD162" s="67">
        <v>0.15190491696515793</v>
      </c>
      <c r="AE162" s="67">
        <v>0.13095943404934876</v>
      </c>
      <c r="AF162" s="68">
        <v>2.6760723290204597E-2</v>
      </c>
      <c r="AG162" s="68">
        <v>2.6760723290204597E-2</v>
      </c>
      <c r="AH162" s="68">
        <v>-4.8923231267938294E-3</v>
      </c>
      <c r="AI162" s="66">
        <v>6.3905206221029631E-3</v>
      </c>
      <c r="AJ162" s="67">
        <v>0.14302103250478013</v>
      </c>
      <c r="AK162" s="67">
        <v>0.16867469879518071</v>
      </c>
      <c r="AL162" s="67">
        <v>0.16867469879518071</v>
      </c>
      <c r="AM162" s="93">
        <v>0.14854048972031911</v>
      </c>
      <c r="AN162" s="67">
        <v>0.125</v>
      </c>
      <c r="AO162" s="67">
        <v>0.13513513513513514</v>
      </c>
      <c r="AP162" s="67">
        <v>0.13513513513513514</v>
      </c>
      <c r="AQ162" s="93">
        <v>0.11337837837837839</v>
      </c>
      <c r="AR162" s="68">
        <v>1.1812439261418854</v>
      </c>
      <c r="AS162" s="68">
        <v>1.4276070349973353</v>
      </c>
      <c r="AT162" s="68">
        <v>1.4276070349973353</v>
      </c>
      <c r="AU162" s="66">
        <v>1.3326878066631875</v>
      </c>
      <c r="AV162" s="68">
        <v>0.22665943114281417</v>
      </c>
      <c r="AW162" s="68">
        <v>0.25586398860673643</v>
      </c>
      <c r="AX162" s="68">
        <v>0.1055168057871041</v>
      </c>
      <c r="AY162" s="66">
        <v>0.19601340851221824</v>
      </c>
      <c r="AZ162" s="68">
        <v>-0.1347785164590487</v>
      </c>
      <c r="BA162" s="68">
        <v>0.11158459239640117</v>
      </c>
      <c r="BB162" s="68">
        <v>0.11158459239640117</v>
      </c>
      <c r="BC162" s="66">
        <v>1.6665364062253385E-2</v>
      </c>
      <c r="BD162" s="68">
        <v>0.93619501180163256</v>
      </c>
      <c r="BE162" s="68">
        <v>0.93619501180163256</v>
      </c>
      <c r="BF162" s="68">
        <v>-1.0941136685415502</v>
      </c>
      <c r="BG162" s="68">
        <v>-1.1712012677223882E-2</v>
      </c>
      <c r="BH162" s="67">
        <v>5.1674701926015905E-3</v>
      </c>
      <c r="BI162" s="67">
        <v>8.2013455656659937E-3</v>
      </c>
      <c r="BJ162" s="67">
        <v>-4.5686880566650961E-2</v>
      </c>
      <c r="BK162" s="63">
        <v>38.055555555555557</v>
      </c>
      <c r="BL162" s="63">
        <v>0.27777777777777779</v>
      </c>
      <c r="BM162" s="93">
        <v>0.10392609699769054</v>
      </c>
      <c r="BN162" s="93">
        <v>0.10392609699769054</v>
      </c>
      <c r="BO162" s="93">
        <v>8.1134962970795727E-2</v>
      </c>
      <c r="BP162" s="93">
        <v>4.427435036257768E-2</v>
      </c>
      <c r="BQ162" s="93">
        <v>-2.9478544979388288E-3</v>
      </c>
      <c r="BR162" s="93">
        <v>5.1674701926015905E-3</v>
      </c>
      <c r="BS162" s="93">
        <v>2.5864577527103944E-2</v>
      </c>
      <c r="BT162" s="93">
        <v>2.6069090913347637E-3</v>
      </c>
      <c r="BU162" s="93">
        <v>8.2013455656659937E-3</v>
      </c>
      <c r="BV162" s="68">
        <v>32.226257656759998</v>
      </c>
      <c r="BW162" s="68">
        <v>251</v>
      </c>
      <c r="BX162" s="68">
        <v>74</v>
      </c>
      <c r="BY162" s="68">
        <v>35</v>
      </c>
      <c r="BZ162" s="68">
        <v>4.7300000000000004</v>
      </c>
      <c r="CA162" s="68" t="s">
        <v>5</v>
      </c>
      <c r="CB162" s="68" t="s">
        <v>5</v>
      </c>
      <c r="CC162" s="68" t="s">
        <v>5</v>
      </c>
      <c r="CD162" s="68" t="s">
        <v>5</v>
      </c>
      <c r="CE162" s="68" t="s">
        <v>5</v>
      </c>
      <c r="CF162" s="68">
        <v>11.51164925572</v>
      </c>
      <c r="CG162" s="68">
        <v>1.29351673954</v>
      </c>
    </row>
    <row r="163" spans="1:85" ht="16" x14ac:dyDescent="0.2">
      <c r="A163" s="63" t="s">
        <v>2443</v>
      </c>
      <c r="B163" t="s">
        <v>2443</v>
      </c>
      <c r="C163" s="63" t="s">
        <v>54</v>
      </c>
      <c r="D163" s="63" t="s">
        <v>27</v>
      </c>
      <c r="E163" s="63" t="s">
        <v>8</v>
      </c>
      <c r="F163" s="63">
        <v>2017</v>
      </c>
      <c r="G163" s="63">
        <v>4.72</v>
      </c>
      <c r="H163" s="63">
        <v>14</v>
      </c>
      <c r="I163" s="63">
        <v>13.1</v>
      </c>
      <c r="J163" s="63" t="s">
        <v>5</v>
      </c>
      <c r="K163" s="63" t="s">
        <v>5</v>
      </c>
      <c r="L163" s="63" t="s">
        <v>5</v>
      </c>
      <c r="M163" s="63" t="s">
        <v>5</v>
      </c>
      <c r="N163" s="68">
        <f t="shared" si="4"/>
        <v>0.93571428571428572</v>
      </c>
      <c r="O163" s="63">
        <f t="shared" si="5"/>
        <v>13.1</v>
      </c>
      <c r="P163" s="86" t="s">
        <v>205</v>
      </c>
      <c r="Q163" s="63">
        <v>8</v>
      </c>
      <c r="R163" s="63">
        <v>300</v>
      </c>
      <c r="S163" s="65">
        <v>21</v>
      </c>
      <c r="T163" s="65">
        <v>18</v>
      </c>
      <c r="U163" s="65">
        <v>18</v>
      </c>
      <c r="V163" s="66">
        <v>12.440677966101696</v>
      </c>
      <c r="W163" s="66">
        <v>3.4705882352941178</v>
      </c>
      <c r="X163" s="67">
        <v>0.36214332589332288</v>
      </c>
      <c r="Y163" s="67">
        <v>0.33627142669247456</v>
      </c>
      <c r="Z163" s="68">
        <v>1.5383635397815771</v>
      </c>
      <c r="AA163" s="67">
        <v>0.21095002101706914</v>
      </c>
      <c r="AB163" s="67">
        <v>0.20940285204991088</v>
      </c>
      <c r="AC163" s="67">
        <v>0.25807347287483984</v>
      </c>
      <c r="AD163" s="67">
        <v>0.20813970603696616</v>
      </c>
      <c r="AE163" s="67">
        <v>0.22520534365390563</v>
      </c>
      <c r="AF163" s="68">
        <v>0.1021530590877254</v>
      </c>
      <c r="AG163" s="68">
        <v>0.14841376564723971</v>
      </c>
      <c r="AH163" s="68">
        <v>5.1342465945014404E-2</v>
      </c>
      <c r="AI163" s="66">
        <v>0.10063643022665984</v>
      </c>
      <c r="AJ163" s="67">
        <v>0.14607843137254903</v>
      </c>
      <c r="AK163" s="67">
        <v>0.21614694574967963</v>
      </c>
      <c r="AL163" s="67">
        <v>0.20575309628445865</v>
      </c>
      <c r="AM163" s="93">
        <v>0.18932615780222908</v>
      </c>
      <c r="AN163" s="67">
        <v>0.27272727272727271</v>
      </c>
      <c r="AO163" s="67">
        <v>0.3</v>
      </c>
      <c r="AP163" s="67">
        <v>0.21052631578947367</v>
      </c>
      <c r="AQ163" s="93">
        <v>0.26108452950558214</v>
      </c>
      <c r="AR163" s="68">
        <v>1.0713495575221239</v>
      </c>
      <c r="AS163" s="68">
        <v>1.6810631229235879</v>
      </c>
      <c r="AT163" s="68">
        <v>1.3956639566395663</v>
      </c>
      <c r="AU163" s="66">
        <v>1.3826922123617595</v>
      </c>
      <c r="AV163" s="68">
        <v>0.11676506252305263</v>
      </c>
      <c r="AW163" s="68">
        <v>0.54771465267998254</v>
      </c>
      <c r="AX163" s="68">
        <v>7.3573727429335101E-2</v>
      </c>
      <c r="AY163" s="66">
        <v>0.24601781421079008</v>
      </c>
      <c r="AZ163" s="68">
        <v>-0.21660576662724917</v>
      </c>
      <c r="BA163" s="68">
        <v>0.39310779877421487</v>
      </c>
      <c r="BB163" s="68">
        <v>0.10770863249019325</v>
      </c>
      <c r="BC163" s="66">
        <v>9.4736888212386308E-2</v>
      </c>
      <c r="BD163" s="68">
        <v>0.5250312677359007</v>
      </c>
      <c r="BE163" s="68">
        <v>1.3956639566395663</v>
      </c>
      <c r="BF163" s="68">
        <v>1.3956639566395663</v>
      </c>
      <c r="BG163" s="68">
        <v>0.64023174145848893</v>
      </c>
      <c r="BH163" s="67">
        <v>4.5953138274511578E-2</v>
      </c>
      <c r="BI163" s="67">
        <v>0.10218514488604835</v>
      </c>
      <c r="BJ163" s="67">
        <v>-4.5674366895212815E-3</v>
      </c>
      <c r="BK163" s="63">
        <v>43.176470588235297</v>
      </c>
      <c r="BL163" s="63">
        <v>0.47058823529411764</v>
      </c>
      <c r="BM163" s="93">
        <v>0.24210526315789474</v>
      </c>
      <c r="BN163" s="93">
        <v>0.19230769230769232</v>
      </c>
      <c r="BO163" s="93">
        <v>0.16840313854752606</v>
      </c>
      <c r="BP163" s="93">
        <v>5.6397122601849037E-2</v>
      </c>
      <c r="BQ163" s="93">
        <v>3.4130542991339108E-2</v>
      </c>
      <c r="BR163" s="93">
        <v>4.5953138274511578E-2</v>
      </c>
      <c r="BS163" s="93">
        <v>0.14656240624088165</v>
      </c>
      <c r="BT163" s="93">
        <v>5.873611509263868E-2</v>
      </c>
      <c r="BU163" s="93">
        <v>0.10218514488604835</v>
      </c>
      <c r="BV163" s="68">
        <v>31.137544399163001</v>
      </c>
      <c r="BW163" s="68">
        <v>255</v>
      </c>
      <c r="BX163" s="68">
        <v>75.88</v>
      </c>
      <c r="BY163" s="68" t="s">
        <v>5</v>
      </c>
      <c r="BZ163" s="68" t="s">
        <v>5</v>
      </c>
      <c r="CA163" s="68" t="s">
        <v>5</v>
      </c>
      <c r="CB163" s="68" t="s">
        <v>5</v>
      </c>
      <c r="CC163" s="68" t="s">
        <v>5</v>
      </c>
      <c r="CD163" s="68" t="s">
        <v>5</v>
      </c>
      <c r="CE163" s="68" t="s">
        <v>5</v>
      </c>
      <c r="CF163" s="68" t="s">
        <v>5</v>
      </c>
      <c r="CG163" s="68" t="s">
        <v>5</v>
      </c>
    </row>
    <row r="164" spans="1:85" ht="16" x14ac:dyDescent="0.2">
      <c r="A164" s="63" t="s">
        <v>2303</v>
      </c>
      <c r="B164" t="s">
        <v>2303</v>
      </c>
      <c r="C164" s="63" t="s">
        <v>185</v>
      </c>
      <c r="D164" s="63" t="s">
        <v>43</v>
      </c>
      <c r="E164" s="63" t="s">
        <v>8</v>
      </c>
      <c r="F164" s="63">
        <v>2022</v>
      </c>
      <c r="G164" s="63">
        <v>4.88</v>
      </c>
      <c r="H164" s="63">
        <v>12</v>
      </c>
      <c r="I164" s="63">
        <v>1.4</v>
      </c>
      <c r="J164" s="63">
        <v>15</v>
      </c>
      <c r="K164" s="63">
        <v>25.5</v>
      </c>
      <c r="L164" s="63">
        <v>11</v>
      </c>
      <c r="M164" s="63">
        <v>8.6</v>
      </c>
      <c r="N164" s="68">
        <f t="shared" si="4"/>
        <v>0.93421052631578949</v>
      </c>
      <c r="O164" s="63">
        <f t="shared" si="5"/>
        <v>35.5</v>
      </c>
      <c r="P164" s="86" t="s">
        <v>243</v>
      </c>
      <c r="Q164" s="63">
        <v>6</v>
      </c>
      <c r="R164" s="63">
        <v>184</v>
      </c>
      <c r="S164" s="65">
        <v>23</v>
      </c>
      <c r="T164" s="65">
        <v>22</v>
      </c>
      <c r="U164" s="65" t="s">
        <v>5</v>
      </c>
      <c r="V164" s="66">
        <v>14.803030303030303</v>
      </c>
      <c r="W164" s="66">
        <v>2.0625</v>
      </c>
      <c r="X164" s="67">
        <v>0.25916017009213321</v>
      </c>
      <c r="Y164" s="67">
        <v>0.25583274273564849</v>
      </c>
      <c r="Z164" s="68">
        <v>1.2063037249283668</v>
      </c>
      <c r="AA164" s="67">
        <v>0.16907630522088354</v>
      </c>
      <c r="AB164" s="67">
        <v>3.1780959278034648E-2</v>
      </c>
      <c r="AC164" s="67">
        <v>0.17277344672808884</v>
      </c>
      <c r="AD164" s="67">
        <v>0.17277344672808884</v>
      </c>
      <c r="AE164" s="67">
        <v>8.0545639651398854E-2</v>
      </c>
      <c r="AF164" s="68">
        <v>-0.12762957413291992</v>
      </c>
      <c r="AG164" s="68">
        <v>-1.0583150987398815E-3</v>
      </c>
      <c r="AH164" s="68">
        <v>-1.0583150987398815E-3</v>
      </c>
      <c r="AI164" s="66">
        <v>-6.4343944615829901E-2</v>
      </c>
      <c r="AJ164" s="67">
        <v>2.9079159935379646E-2</v>
      </c>
      <c r="AK164" s="67">
        <v>0.16907630522088354</v>
      </c>
      <c r="AL164" s="67">
        <v>0.16907630522088354</v>
      </c>
      <c r="AM164" s="93">
        <v>8.275770449356365E-2</v>
      </c>
      <c r="AN164" s="67">
        <v>3.4482758620689655E-2</v>
      </c>
      <c r="AO164" s="67">
        <v>0.17647058823529413</v>
      </c>
      <c r="AP164" s="67">
        <v>0.17647058823529413</v>
      </c>
      <c r="AQ164" s="93">
        <v>7.833357480923403E-2</v>
      </c>
      <c r="AR164" s="68">
        <v>0.8035714285714286</v>
      </c>
      <c r="AS164" s="68">
        <v>1.2063037249283668</v>
      </c>
      <c r="AT164" s="68">
        <v>1.2063037249283668</v>
      </c>
      <c r="AU164" s="66">
        <v>0.94641668166839188</v>
      </c>
      <c r="AV164" s="68">
        <v>-0.41296532270312569</v>
      </c>
      <c r="AW164" s="68">
        <v>-0.20061170460485789</v>
      </c>
      <c r="AX164" s="68">
        <v>-0.20061170460485789</v>
      </c>
      <c r="AY164" s="66">
        <v>-0.38191394339174006</v>
      </c>
      <c r="AZ164" s="68">
        <v>-0.51245101402950555</v>
      </c>
      <c r="BA164" s="68">
        <v>3.5037992387133121E-2</v>
      </c>
      <c r="BB164" s="68">
        <v>3.5037992387133121E-2</v>
      </c>
      <c r="BC164" s="66">
        <v>-0.39080796846321503</v>
      </c>
      <c r="BD164" s="68">
        <v>0.55852251423117572</v>
      </c>
      <c r="BE164" s="68">
        <v>0.55852251423117572</v>
      </c>
      <c r="BF164" s="68">
        <v>2.5006015004702675E-2</v>
      </c>
      <c r="BG164" s="68">
        <v>-0.28536837363159112</v>
      </c>
      <c r="BH164" s="67">
        <v>-6.8121592997711131E-2</v>
      </c>
      <c r="BI164" s="67">
        <v>-7.6916275618015548E-2</v>
      </c>
      <c r="BJ164" s="67">
        <v>-0.1110711480087781</v>
      </c>
      <c r="BK164" s="63">
        <v>30.53125</v>
      </c>
      <c r="BL164" s="63">
        <v>0.21875</v>
      </c>
      <c r="BM164" s="93">
        <v>8.0229226361031525E-2</v>
      </c>
      <c r="BN164" s="93">
        <v>8.0229226361031525E-2</v>
      </c>
      <c r="BO164" s="93">
        <v>4.2602735321297151E-2</v>
      </c>
      <c r="BP164" s="93">
        <v>6.1035622050666691E-2</v>
      </c>
      <c r="BQ164" s="93">
        <v>6.1035622050666691E-2</v>
      </c>
      <c r="BR164" s="93">
        <v>-6.8121592997711131E-2</v>
      </c>
      <c r="BS164" s="93">
        <v>-1.9818397392172726E-2</v>
      </c>
      <c r="BT164" s="93">
        <v>-1.9818397392172726E-2</v>
      </c>
      <c r="BU164" s="93">
        <v>-7.6916275618015548E-2</v>
      </c>
      <c r="BV164" s="68">
        <v>29.289659756151135</v>
      </c>
      <c r="BW164" s="68">
        <v>247</v>
      </c>
      <c r="BX164" s="68">
        <v>77</v>
      </c>
      <c r="BY164" s="68" t="s">
        <v>5</v>
      </c>
      <c r="BZ164" s="68">
        <v>4.6399999999999997</v>
      </c>
      <c r="CA164" s="68">
        <v>7.5</v>
      </c>
      <c r="CB164" s="68">
        <v>4.3099999999999996</v>
      </c>
      <c r="CC164" s="68">
        <v>32.5</v>
      </c>
      <c r="CD164" s="68">
        <v>117</v>
      </c>
      <c r="CE164" s="68">
        <v>113.75</v>
      </c>
      <c r="CF164" s="68">
        <v>116.84631259939999</v>
      </c>
      <c r="CG164" s="68">
        <v>16.574922794123001</v>
      </c>
    </row>
    <row r="165" spans="1:85" x14ac:dyDescent="0.2">
      <c r="A165" s="63" t="s">
        <v>2430</v>
      </c>
      <c r="B165" t="s">
        <v>2430</v>
      </c>
      <c r="C165" s="63" t="s">
        <v>48</v>
      </c>
      <c r="D165" s="63" t="s">
        <v>31</v>
      </c>
      <c r="E165" s="63" t="s">
        <v>8</v>
      </c>
      <c r="F165" s="63">
        <v>2017</v>
      </c>
      <c r="G165" s="63">
        <v>4.88</v>
      </c>
      <c r="H165" s="63">
        <v>16</v>
      </c>
      <c r="I165" s="63">
        <v>16.600000000000001</v>
      </c>
      <c r="J165" s="63">
        <v>16</v>
      </c>
      <c r="K165" s="63">
        <v>19.3</v>
      </c>
      <c r="L165" s="63">
        <v>16</v>
      </c>
      <c r="M165" s="63">
        <v>8.8000000000000007</v>
      </c>
      <c r="N165" s="68">
        <f t="shared" si="4"/>
        <v>0.93125000000000002</v>
      </c>
      <c r="O165" s="63">
        <f t="shared" si="5"/>
        <v>44.7</v>
      </c>
      <c r="P165" s="63" t="s">
        <v>5</v>
      </c>
      <c r="Q165" s="63">
        <v>8</v>
      </c>
      <c r="R165" s="63">
        <v>300</v>
      </c>
      <c r="S165" s="65">
        <v>22</v>
      </c>
      <c r="T165" s="65">
        <v>18</v>
      </c>
      <c r="U165" s="65">
        <v>20</v>
      </c>
      <c r="V165" s="66">
        <v>14.878378378378379</v>
      </c>
      <c r="W165" s="66">
        <v>3.8947368421052633</v>
      </c>
      <c r="X165" s="67">
        <v>0.45009778919656168</v>
      </c>
      <c r="Y165" s="67">
        <v>0.39082312938116537</v>
      </c>
      <c r="Z165" s="68">
        <v>1.6119524339212883</v>
      </c>
      <c r="AA165" s="67">
        <v>0.21897335617090113</v>
      </c>
      <c r="AB165" s="67">
        <v>0.19908655286013777</v>
      </c>
      <c r="AC165" s="67">
        <v>0.32677777777777778</v>
      </c>
      <c r="AD165" s="67">
        <v>0.24664002283756781</v>
      </c>
      <c r="AE165" s="67">
        <v>0.23567744916522793</v>
      </c>
      <c r="AF165" s="68">
        <v>9.1836759897952286E-2</v>
      </c>
      <c r="AG165" s="68">
        <v>0.16998053768582602</v>
      </c>
      <c r="AH165" s="68">
        <v>6.3048962771842659E-2</v>
      </c>
      <c r="AI165" s="66">
        <v>9.6352999078362311E-2</v>
      </c>
      <c r="AJ165" s="67">
        <v>0.12039532794249776</v>
      </c>
      <c r="AK165" s="67">
        <v>0.26466666666666666</v>
      </c>
      <c r="AL165" s="67">
        <v>0.17328004567513561</v>
      </c>
      <c r="AM165" s="93">
        <v>0.18897394594950345</v>
      </c>
      <c r="AN165" s="67">
        <v>0.27777777777777779</v>
      </c>
      <c r="AO165" s="67">
        <v>0.3888888888888889</v>
      </c>
      <c r="AP165" s="67">
        <v>0.32</v>
      </c>
      <c r="AQ165" s="93">
        <v>0.2823809523809524</v>
      </c>
      <c r="AR165" s="68">
        <v>1.0151515151515151</v>
      </c>
      <c r="AS165" s="68">
        <v>2.1903448275862072</v>
      </c>
      <c r="AT165" s="68">
        <v>2.0202252944188426</v>
      </c>
      <c r="AU165" s="66">
        <v>1.7999489278076597</v>
      </c>
      <c r="AV165" s="68">
        <v>6.0567020152443862E-2</v>
      </c>
      <c r="AW165" s="68">
        <v>0.86825459837597596</v>
      </c>
      <c r="AX165" s="68">
        <v>0.62139382488493933</v>
      </c>
      <c r="AY165" s="66">
        <v>0.59773526181095693</v>
      </c>
      <c r="AZ165" s="68">
        <v>-0.50505482093324039</v>
      </c>
      <c r="BA165" s="68">
        <v>0.74935924155546219</v>
      </c>
      <c r="BB165" s="68">
        <v>0.5384955534712963</v>
      </c>
      <c r="BC165" s="66">
        <v>0.31366371180000407</v>
      </c>
      <c r="BD165" s="68">
        <v>1.0151515151515151</v>
      </c>
      <c r="BE165" s="68">
        <v>1.0151515151515151</v>
      </c>
      <c r="BF165" s="68">
        <v>0.3883634004074088</v>
      </c>
      <c r="BG165" s="68">
        <v>0.52833008401639081</v>
      </c>
      <c r="BH165" s="67">
        <v>4.041814871523227E-2</v>
      </c>
      <c r="BI165" s="67">
        <v>9.9327010244557395E-2</v>
      </c>
      <c r="BJ165" s="67">
        <v>-5.3892958040113181E-3</v>
      </c>
      <c r="BK165" s="63">
        <v>57.94736842105263</v>
      </c>
      <c r="BL165" s="63">
        <v>0.57894736842105265</v>
      </c>
      <c r="BM165" s="93">
        <v>0.1152073732718894</v>
      </c>
      <c r="BN165" s="93">
        <v>0.1152073732718894</v>
      </c>
      <c r="BO165" s="93">
        <v>9.2939508281786737E-2</v>
      </c>
      <c r="BP165" s="93">
        <v>9.3044113373547122E-2</v>
      </c>
      <c r="BQ165" s="93">
        <v>9.1759153212034039E-3</v>
      </c>
      <c r="BR165" s="93">
        <v>4.041814871523227E-2</v>
      </c>
      <c r="BS165" s="93">
        <v>0.17747976990395462</v>
      </c>
      <c r="BT165" s="93">
        <v>6.9512532605933958E-2</v>
      </c>
      <c r="BU165" s="93">
        <v>9.9327010244557395E-2</v>
      </c>
      <c r="BV165" s="68">
        <v>27.534125659520001</v>
      </c>
      <c r="BW165" s="68">
        <v>238</v>
      </c>
      <c r="BX165" s="68">
        <v>78</v>
      </c>
      <c r="BY165" s="68">
        <v>16</v>
      </c>
      <c r="BZ165" s="68">
        <v>4.45</v>
      </c>
      <c r="CA165" s="68">
        <v>7.12</v>
      </c>
      <c r="CB165" s="68">
        <v>4.47</v>
      </c>
      <c r="CC165" s="68">
        <v>34.5</v>
      </c>
      <c r="CD165" s="68">
        <v>124</v>
      </c>
      <c r="CE165" s="68">
        <v>12.65</v>
      </c>
      <c r="CF165" s="68">
        <v>136.55158230000001</v>
      </c>
      <c r="CG165" s="68">
        <v>121.38552717618101</v>
      </c>
    </row>
    <row r="166" spans="1:85" ht="16" x14ac:dyDescent="0.2">
      <c r="A166" s="63" t="s">
        <v>2485</v>
      </c>
      <c r="B166" t="s">
        <v>2485</v>
      </c>
      <c r="C166" s="63" t="s">
        <v>478</v>
      </c>
      <c r="D166" s="63" t="s">
        <v>96</v>
      </c>
      <c r="E166" s="63" t="s">
        <v>8</v>
      </c>
      <c r="F166" s="63">
        <v>2015</v>
      </c>
      <c r="G166" s="63">
        <v>4.79</v>
      </c>
      <c r="H166" s="63" t="s">
        <v>5</v>
      </c>
      <c r="I166" s="63" t="s">
        <v>5</v>
      </c>
      <c r="J166" s="63">
        <v>7</v>
      </c>
      <c r="K166" s="63">
        <v>6.5</v>
      </c>
      <c r="L166" s="63" t="s">
        <v>5</v>
      </c>
      <c r="M166" s="63" t="s">
        <v>5</v>
      </c>
      <c r="N166" s="68">
        <f t="shared" si="4"/>
        <v>0.9285714285714286</v>
      </c>
      <c r="O166" s="63">
        <f t="shared" si="5"/>
        <v>6.5</v>
      </c>
      <c r="P166" s="86" t="s">
        <v>195</v>
      </c>
      <c r="Q166" s="63">
        <v>3</v>
      </c>
      <c r="R166" s="63">
        <v>75</v>
      </c>
      <c r="S166" s="65">
        <v>23</v>
      </c>
      <c r="T166" s="65">
        <v>22</v>
      </c>
      <c r="U166" s="65">
        <v>22</v>
      </c>
      <c r="V166" s="66">
        <v>17.333333333333332</v>
      </c>
      <c r="W166" s="66">
        <v>3.6923076923076925</v>
      </c>
      <c r="X166" s="67">
        <v>0.49001218026796589</v>
      </c>
      <c r="Y166" s="67">
        <v>0.42401948842874548</v>
      </c>
      <c r="Z166" s="68">
        <v>1.8995433789954337</v>
      </c>
      <c r="AA166" s="67">
        <v>0.25334957369062117</v>
      </c>
      <c r="AB166" s="67">
        <v>0.32667478684531059</v>
      </c>
      <c r="AC166" s="67">
        <v>0.32667478684531059</v>
      </c>
      <c r="AD166" s="67">
        <v>0.32667478684531059</v>
      </c>
      <c r="AE166" s="67">
        <v>0.32667478684531059</v>
      </c>
      <c r="AF166" s="68">
        <v>0.15284302501848188</v>
      </c>
      <c r="AG166" s="68">
        <v>0.15284302501848188</v>
      </c>
      <c r="AH166" s="68">
        <v>0.15284302501848188</v>
      </c>
      <c r="AI166" s="66">
        <v>0.15284302501848188</v>
      </c>
      <c r="AJ166" s="67">
        <v>0.25334957369062117</v>
      </c>
      <c r="AK166" s="67">
        <v>0.25334957369062117</v>
      </c>
      <c r="AL166" s="67">
        <v>0.25334957369062117</v>
      </c>
      <c r="AM166" s="93" t="s">
        <v>5</v>
      </c>
      <c r="AN166" s="67">
        <v>0.4</v>
      </c>
      <c r="AO166" s="67">
        <v>0.4</v>
      </c>
      <c r="AP166" s="67">
        <v>0.4</v>
      </c>
      <c r="AQ166" s="93" t="s">
        <v>5</v>
      </c>
      <c r="AR166" s="68">
        <v>1.8995433789954337</v>
      </c>
      <c r="AS166" s="68">
        <v>1.8995433789954337</v>
      </c>
      <c r="AT166" s="68">
        <v>1.8995433789954337</v>
      </c>
      <c r="AU166" s="66">
        <v>1.8995433789954337</v>
      </c>
      <c r="AV166" s="68">
        <v>0.492627949462209</v>
      </c>
      <c r="AW166" s="68">
        <v>0.492627949462209</v>
      </c>
      <c r="AX166" s="68">
        <v>0.492627949462209</v>
      </c>
      <c r="AY166" s="66">
        <v>0.492627949462209</v>
      </c>
      <c r="AZ166" s="68">
        <v>0.82624727553762267</v>
      </c>
      <c r="BA166" s="68">
        <v>0.82624727553762267</v>
      </c>
      <c r="BB166" s="68">
        <v>0.82624727553762267</v>
      </c>
      <c r="BC166" s="66">
        <v>0.82624727553762267</v>
      </c>
      <c r="BD166" s="68">
        <v>1.8995433789954337</v>
      </c>
      <c r="BE166" s="68">
        <v>1.8995433789954337</v>
      </c>
      <c r="BF166" s="68">
        <v>1.8995433789954337</v>
      </c>
      <c r="BG166" s="68">
        <v>1.8995433789954337</v>
      </c>
      <c r="BH166" s="67">
        <v>7.265444526020215E-2</v>
      </c>
      <c r="BI166" s="67" t="s">
        <v>5</v>
      </c>
      <c r="BJ166" s="67" t="s">
        <v>5</v>
      </c>
      <c r="BK166" s="63">
        <v>64</v>
      </c>
      <c r="BL166" s="63">
        <v>0.76923076923076927</v>
      </c>
      <c r="BM166" s="93">
        <v>0.1095890410958904</v>
      </c>
      <c r="BN166" s="93">
        <v>0.1095890410958904</v>
      </c>
      <c r="BO166" s="93">
        <v>0.1095890410958904</v>
      </c>
      <c r="BP166" s="93">
        <v>0.1453088905204043</v>
      </c>
      <c r="BQ166" s="93">
        <v>0.1453088905204043</v>
      </c>
      <c r="BR166" s="93">
        <v>0.1453088905204043</v>
      </c>
      <c r="BS166" s="93">
        <v>0.13408294272504903</v>
      </c>
      <c r="BT166" s="93">
        <v>0.13408294272504903</v>
      </c>
      <c r="BU166" s="93">
        <v>0.13408294272504903</v>
      </c>
      <c r="BV166" s="68">
        <v>3.5524271669999998</v>
      </c>
      <c r="BW166" s="68">
        <v>251</v>
      </c>
      <c r="BX166" s="68">
        <v>76</v>
      </c>
      <c r="BY166" s="68">
        <v>17</v>
      </c>
      <c r="BZ166" s="68">
        <v>4.75</v>
      </c>
      <c r="CA166" s="68">
        <v>7.19</v>
      </c>
      <c r="CB166" s="68">
        <v>4.3099999999999996</v>
      </c>
      <c r="CC166" s="68">
        <v>31.5</v>
      </c>
      <c r="CD166" s="68">
        <v>113</v>
      </c>
      <c r="CE166" s="68">
        <v>11.5</v>
      </c>
      <c r="CF166" s="68">
        <v>15.28497457546</v>
      </c>
      <c r="CG166" s="68">
        <v>98.611889145955999</v>
      </c>
    </row>
    <row r="167" spans="1:85" x14ac:dyDescent="0.2">
      <c r="A167" s="63" t="s">
        <v>2455</v>
      </c>
      <c r="B167" t="s">
        <v>2455</v>
      </c>
      <c r="C167" s="63" t="s">
        <v>39</v>
      </c>
      <c r="D167" s="63" t="s">
        <v>38</v>
      </c>
      <c r="E167" s="63" t="s">
        <v>8</v>
      </c>
      <c r="F167" s="63">
        <v>2016</v>
      </c>
      <c r="G167" s="63" t="s">
        <v>5</v>
      </c>
      <c r="H167" s="63">
        <v>4</v>
      </c>
      <c r="I167" s="63">
        <v>3.5</v>
      </c>
      <c r="J167" s="63" t="s">
        <v>5</v>
      </c>
      <c r="K167" s="63" t="s">
        <v>5</v>
      </c>
      <c r="L167" s="63" t="s">
        <v>5</v>
      </c>
      <c r="M167" s="63" t="s">
        <v>5</v>
      </c>
      <c r="N167" s="68">
        <f t="shared" si="4"/>
        <v>0.875</v>
      </c>
      <c r="O167" s="63">
        <f t="shared" si="5"/>
        <v>3.5</v>
      </c>
      <c r="P167" s="63" t="s">
        <v>5</v>
      </c>
      <c r="Q167" s="63">
        <v>8</v>
      </c>
      <c r="R167" s="63">
        <v>300</v>
      </c>
      <c r="S167" s="65">
        <v>23</v>
      </c>
      <c r="T167" s="65">
        <v>21</v>
      </c>
      <c r="U167" s="65">
        <v>22</v>
      </c>
      <c r="V167" s="66">
        <v>14.853333333333333</v>
      </c>
      <c r="W167" s="66">
        <v>2.5</v>
      </c>
      <c r="X167" s="67">
        <v>0.30147414599529049</v>
      </c>
      <c r="Y167" s="67">
        <v>0.26511725428211996</v>
      </c>
      <c r="Z167" s="68">
        <v>1.3770053475935828</v>
      </c>
      <c r="AA167" s="67">
        <v>0.16058621764889305</v>
      </c>
      <c r="AB167" s="67">
        <v>0.12797292352725942</v>
      </c>
      <c r="AC167" s="67">
        <v>0.20098276399686033</v>
      </c>
      <c r="AD167" s="67">
        <v>0.20098276399686033</v>
      </c>
      <c r="AE167" s="67">
        <v>0.1611246773477118</v>
      </c>
      <c r="AF167" s="68">
        <v>-2.8824316564692337E-2</v>
      </c>
      <c r="AG167" s="68">
        <v>2.7151002170031607E-2</v>
      </c>
      <c r="AH167" s="68">
        <v>2.7151002170031607E-2</v>
      </c>
      <c r="AI167" s="66">
        <v>-1.0282009980456744E-2</v>
      </c>
      <c r="AJ167" s="67">
        <v>8.9279180387852181E-2</v>
      </c>
      <c r="AK167" s="67">
        <v>0.16058621764889305</v>
      </c>
      <c r="AL167" s="67">
        <v>0.16058621764889305</v>
      </c>
      <c r="AM167" s="93">
        <v>0.13623402902492551</v>
      </c>
      <c r="AN167" s="67">
        <v>0.16666666666666666</v>
      </c>
      <c r="AO167" s="67">
        <v>0.2413793103448276</v>
      </c>
      <c r="AP167" s="67">
        <v>0.2413793103448276</v>
      </c>
      <c r="AQ167" s="93">
        <v>0.18601532567049808</v>
      </c>
      <c r="AR167" s="68">
        <v>0.97860962566844911</v>
      </c>
      <c r="AS167" s="68">
        <v>1.60650623885918</v>
      </c>
      <c r="AT167" s="68">
        <v>1.60650623885918</v>
      </c>
      <c r="AU167" s="66">
        <v>1.3242460047882543</v>
      </c>
      <c r="AV167" s="68">
        <v>-0.34348060354178211</v>
      </c>
      <c r="AW167" s="68">
        <v>0.1995908093259553</v>
      </c>
      <c r="AX167" s="68">
        <v>0.1995908093259553</v>
      </c>
      <c r="AY167" s="66">
        <v>-5.1699704637532116E-2</v>
      </c>
      <c r="AZ167" s="68">
        <v>-0.18616310160427818</v>
      </c>
      <c r="BA167" s="68">
        <v>0.44173351158645269</v>
      </c>
      <c r="BB167" s="68">
        <v>0.44173351158645269</v>
      </c>
      <c r="BC167" s="66">
        <v>0.15947327751552698</v>
      </c>
      <c r="BD167" s="68">
        <v>0.44173351158645269</v>
      </c>
      <c r="BE167" s="68">
        <v>0.44173351158645269</v>
      </c>
      <c r="BF167" s="68">
        <v>0.44173351158645269</v>
      </c>
      <c r="BG167" s="68">
        <v>0.44173351158645269</v>
      </c>
      <c r="BH167" s="67">
        <v>-1.1688426580830677E-2</v>
      </c>
      <c r="BI167" s="67">
        <v>-1.1881103394194395E-2</v>
      </c>
      <c r="BJ167" s="67">
        <v>-0.17149516208353996</v>
      </c>
      <c r="BK167" s="63">
        <v>37.133333333333333</v>
      </c>
      <c r="BL167" s="63">
        <v>0.4</v>
      </c>
      <c r="BM167" s="93">
        <v>8.5561497326203204E-2</v>
      </c>
      <c r="BN167" s="93">
        <v>8.5561497326203204E-2</v>
      </c>
      <c r="BO167" s="93">
        <v>7.1902198842225665E-2</v>
      </c>
      <c r="BP167" s="93">
        <v>5.2545534478676201E-2</v>
      </c>
      <c r="BQ167" s="93">
        <v>5.2545534478676201E-2</v>
      </c>
      <c r="BR167" s="93">
        <v>-1.1688426580830677E-2</v>
      </c>
      <c r="BS167" s="93">
        <v>8.3909198765987625E-3</v>
      </c>
      <c r="BT167" s="93">
        <v>8.3909198765987625E-3</v>
      </c>
      <c r="BU167" s="93">
        <v>-1.1881103394194395E-2</v>
      </c>
      <c r="BV167" s="68" t="s">
        <v>5</v>
      </c>
      <c r="BW167" s="68" t="s">
        <v>5</v>
      </c>
      <c r="BX167" s="68" t="s">
        <v>5</v>
      </c>
      <c r="BY167" s="68" t="s">
        <v>5</v>
      </c>
      <c r="BZ167" s="68" t="s">
        <v>5</v>
      </c>
      <c r="CA167" s="68" t="s">
        <v>5</v>
      </c>
      <c r="CB167" s="68" t="s">
        <v>5</v>
      </c>
      <c r="CC167" s="68" t="s">
        <v>5</v>
      </c>
      <c r="CD167" s="68" t="s">
        <v>5</v>
      </c>
      <c r="CE167" s="68" t="s">
        <v>5</v>
      </c>
      <c r="CF167" s="68" t="s">
        <v>5</v>
      </c>
      <c r="CG167" s="68" t="s">
        <v>5</v>
      </c>
    </row>
    <row r="168" spans="1:85" ht="16" x14ac:dyDescent="0.2">
      <c r="A168" s="63" t="s">
        <v>2422</v>
      </c>
      <c r="B168" t="s">
        <v>2422</v>
      </c>
      <c r="C168" s="63" t="s">
        <v>166</v>
      </c>
      <c r="D168" s="63" t="s">
        <v>43</v>
      </c>
      <c r="E168" s="63" t="s">
        <v>8</v>
      </c>
      <c r="F168" s="63">
        <v>2017</v>
      </c>
      <c r="G168" s="63" t="s">
        <v>25</v>
      </c>
      <c r="H168" s="63">
        <v>10</v>
      </c>
      <c r="I168" s="63">
        <v>5.0999999999999996</v>
      </c>
      <c r="J168" s="63">
        <v>16</v>
      </c>
      <c r="K168" s="63">
        <v>17.3</v>
      </c>
      <c r="L168" s="63">
        <v>16</v>
      </c>
      <c r="M168" s="63">
        <v>12.8</v>
      </c>
      <c r="N168" s="68">
        <f t="shared" si="4"/>
        <v>0.83809523809523812</v>
      </c>
      <c r="O168" s="63">
        <f t="shared" si="5"/>
        <v>35.200000000000003</v>
      </c>
      <c r="P168" s="86" t="s">
        <v>256</v>
      </c>
      <c r="Q168" s="63">
        <v>4</v>
      </c>
      <c r="R168" s="63">
        <v>102</v>
      </c>
      <c r="S168" s="65">
        <v>23</v>
      </c>
      <c r="T168" s="65" t="s">
        <v>5</v>
      </c>
      <c r="U168" s="65" t="s">
        <v>5</v>
      </c>
      <c r="V168" s="66">
        <v>7.875</v>
      </c>
      <c r="W168" s="66">
        <v>1.7777777777777777</v>
      </c>
      <c r="X168" s="67">
        <v>5.6804774006171718E-2</v>
      </c>
      <c r="Y168" s="67">
        <v>5.8744781267017612E-2</v>
      </c>
      <c r="Z168" s="68">
        <v>0.27876106194690264</v>
      </c>
      <c r="AA168" s="67">
        <v>4.0025412960609914E-2</v>
      </c>
      <c r="AB168" s="67">
        <v>3.7869849337447817E-2</v>
      </c>
      <c r="AC168" s="67">
        <v>3.7869849337447817E-2</v>
      </c>
      <c r="AD168" s="67">
        <v>3.7869849337447817E-2</v>
      </c>
      <c r="AE168" s="67">
        <v>3.7869849337447817E-2</v>
      </c>
      <c r="AF168" s="68">
        <v>-0.13596191248938089</v>
      </c>
      <c r="AG168" s="68">
        <v>-0.13596191248938089</v>
      </c>
      <c r="AH168" s="68">
        <v>-0.13596191248938089</v>
      </c>
      <c r="AI168" s="66">
        <v>-0.13596191248938089</v>
      </c>
      <c r="AJ168" s="67">
        <v>4.0025412960609914E-2</v>
      </c>
      <c r="AK168" s="67">
        <v>4.0025412960609914E-2</v>
      </c>
      <c r="AL168" s="67">
        <v>4.0025412960609914E-2</v>
      </c>
      <c r="AM168" s="93" t="s">
        <v>5</v>
      </c>
      <c r="AN168" s="67">
        <v>3.5714285714285712E-2</v>
      </c>
      <c r="AO168" s="67">
        <v>3.5714285714285712E-2</v>
      </c>
      <c r="AP168" s="67">
        <v>3.5714285714285712E-2</v>
      </c>
      <c r="AQ168" s="93" t="s">
        <v>5</v>
      </c>
      <c r="AR168" s="68">
        <v>0.40265486725663718</v>
      </c>
      <c r="AS168" s="68">
        <v>0.40265486725663718</v>
      </c>
      <c r="AT168" s="68">
        <v>0.40265486725663718</v>
      </c>
      <c r="AU168" s="66">
        <v>0.40265486725663718</v>
      </c>
      <c r="AV168" s="68">
        <v>-1.0042605622765874</v>
      </c>
      <c r="AW168" s="68">
        <v>-1.0042605622765874</v>
      </c>
      <c r="AX168" s="68">
        <v>-1.0042605622765874</v>
      </c>
      <c r="AY168" s="66">
        <v>-1.0042605622765874</v>
      </c>
      <c r="AZ168" s="68">
        <v>-1.4022845621030846</v>
      </c>
      <c r="BA168" s="68">
        <v>-1.4022845621030846</v>
      </c>
      <c r="BB168" s="68">
        <v>-1.4022845621030846</v>
      </c>
      <c r="BC168" s="66">
        <v>-1.4022845621030846</v>
      </c>
      <c r="BD168" s="68">
        <v>-1.3321215646317885</v>
      </c>
      <c r="BE168" s="68">
        <v>-1.3321215646317885</v>
      </c>
      <c r="BF168" s="68">
        <v>-1.3321215646317885</v>
      </c>
      <c r="BG168" s="68">
        <v>-1.3321215646317885</v>
      </c>
      <c r="BH168" s="67">
        <v>-3.4007635104803466E-2</v>
      </c>
      <c r="BI168" s="67" t="s">
        <v>5</v>
      </c>
      <c r="BJ168" s="67" t="s">
        <v>5</v>
      </c>
      <c r="BK168" s="63">
        <v>14</v>
      </c>
      <c r="BL168" s="63">
        <v>0.1111111111111111</v>
      </c>
      <c r="BM168" s="93">
        <v>3.5398230088495575E-2</v>
      </c>
      <c r="BN168" s="93">
        <v>3.5398230088495575E-2</v>
      </c>
      <c r="BO168" s="93">
        <v>3.5398230088495575E-2</v>
      </c>
      <c r="BP168" s="93">
        <v>-6.8015270209606932E-2</v>
      </c>
      <c r="BQ168" s="93">
        <v>-6.8015270209606932E-2</v>
      </c>
      <c r="BR168" s="93">
        <v>-6.8015270209606932E-2</v>
      </c>
      <c r="BS168" s="93">
        <v>-0.15472199478281373</v>
      </c>
      <c r="BT168" s="93">
        <v>-0.15472199478281373</v>
      </c>
      <c r="BU168" s="93">
        <v>-0.15472199478281373</v>
      </c>
      <c r="BV168" s="68">
        <v>3.119731852728</v>
      </c>
      <c r="BW168" s="68">
        <v>254</v>
      </c>
      <c r="BX168" s="68">
        <v>77</v>
      </c>
      <c r="BY168" s="68">
        <v>23</v>
      </c>
      <c r="BZ168" s="68">
        <v>4.53</v>
      </c>
      <c r="CA168" s="68">
        <v>6.82</v>
      </c>
      <c r="CB168" s="68">
        <v>4.3</v>
      </c>
      <c r="CC168" s="68">
        <v>37.5</v>
      </c>
      <c r="CD168" s="68">
        <v>119</v>
      </c>
      <c r="CE168" s="68">
        <v>123.25</v>
      </c>
      <c r="CF168" s="68">
        <v>132.21466226000001</v>
      </c>
      <c r="CG168" s="68">
        <v>12.634326594316001</v>
      </c>
    </row>
    <row r="169" spans="1:85" x14ac:dyDescent="0.2">
      <c r="A169" s="63" t="s">
        <v>2307</v>
      </c>
      <c r="B169" t="s">
        <v>2307</v>
      </c>
      <c r="C169" s="63" t="s">
        <v>428</v>
      </c>
      <c r="D169" s="63" t="s">
        <v>59</v>
      </c>
      <c r="E169" s="63" t="s">
        <v>8</v>
      </c>
      <c r="F169" s="63">
        <v>2022</v>
      </c>
      <c r="G169" s="63">
        <v>4.88</v>
      </c>
      <c r="H169" s="63">
        <v>14</v>
      </c>
      <c r="I169" s="63">
        <v>11.3</v>
      </c>
      <c r="J169" s="63">
        <v>16</v>
      </c>
      <c r="K169" s="63">
        <v>13.5</v>
      </c>
      <c r="L169" s="63" t="s">
        <v>5</v>
      </c>
      <c r="M169" s="63" t="s">
        <v>5</v>
      </c>
      <c r="N169" s="68">
        <f t="shared" si="4"/>
        <v>0.82666666666666666</v>
      </c>
      <c r="O169" s="63">
        <f t="shared" si="5"/>
        <v>24.8</v>
      </c>
      <c r="P169" s="63" t="s">
        <v>5</v>
      </c>
      <c r="Q169" s="63">
        <v>8</v>
      </c>
      <c r="R169" s="63">
        <v>300</v>
      </c>
      <c r="S169" s="65">
        <v>23</v>
      </c>
      <c r="T169" s="65">
        <v>21</v>
      </c>
      <c r="U169" s="65">
        <v>21</v>
      </c>
      <c r="V169" s="66">
        <v>13.152941176470588</v>
      </c>
      <c r="W169" s="66">
        <v>3.2692307692307692</v>
      </c>
      <c r="X169" s="67">
        <v>0.43823675095602366</v>
      </c>
      <c r="Y169" s="67">
        <v>0.32876500842618961</v>
      </c>
      <c r="Z169" s="68">
        <v>1.345777620354792</v>
      </c>
      <c r="AA169" s="67">
        <v>0.16914840005375459</v>
      </c>
      <c r="AB169" s="67">
        <v>0.2533021133525456</v>
      </c>
      <c r="AC169" s="67">
        <v>0.28940950509201357</v>
      </c>
      <c r="AD169" s="67">
        <v>0.28940950509201357</v>
      </c>
      <c r="AE169" s="67">
        <v>0.27135580922227959</v>
      </c>
      <c r="AF169" s="68">
        <v>6.9711053286820451E-2</v>
      </c>
      <c r="AG169" s="68">
        <v>0.11557774326518486</v>
      </c>
      <c r="AH169" s="68">
        <v>0.11557774326518486</v>
      </c>
      <c r="AI169" s="66">
        <v>9.2644398276002654E-2</v>
      </c>
      <c r="AJ169" s="67">
        <v>0.17327089337175791</v>
      </c>
      <c r="AK169" s="67">
        <v>0.17327089337175791</v>
      </c>
      <c r="AL169" s="67">
        <v>0.16502590673575129</v>
      </c>
      <c r="AM169" s="93">
        <v>0.16914840005375459</v>
      </c>
      <c r="AN169" s="67">
        <v>0.33333333333333331</v>
      </c>
      <c r="AO169" s="67">
        <v>0.41379310344827586</v>
      </c>
      <c r="AP169" s="67">
        <v>0.41379310344827586</v>
      </c>
      <c r="AQ169" s="93">
        <v>0.37356321839080459</v>
      </c>
      <c r="AR169" s="68">
        <v>1.626570048309179</v>
      </c>
      <c r="AS169" s="68">
        <v>1.626570048309179</v>
      </c>
      <c r="AT169" s="68">
        <v>1.2973523421588595</v>
      </c>
      <c r="AU169" s="66">
        <v>1.4619611952340192</v>
      </c>
      <c r="AV169" s="68">
        <v>0.2277385787752757</v>
      </c>
      <c r="AW169" s="68">
        <v>0.2277385787752757</v>
      </c>
      <c r="AX169" s="68">
        <v>-0.10956308737436515</v>
      </c>
      <c r="AY169" s="66">
        <v>5.9087745700455274E-2</v>
      </c>
      <c r="AZ169" s="68">
        <v>-0.48113664775418608</v>
      </c>
      <c r="BA169" s="68">
        <v>-0.48113664775418608</v>
      </c>
      <c r="BB169" s="68">
        <v>-0.7117184460969157</v>
      </c>
      <c r="BC169" s="66">
        <v>-0.59642754692555089</v>
      </c>
      <c r="BD169" s="68">
        <v>0.14761869986630494</v>
      </c>
      <c r="BE169" s="68">
        <v>0.14761869986630494</v>
      </c>
      <c r="BF169" s="68">
        <v>-2.0678650491454884</v>
      </c>
      <c r="BG169" s="68">
        <v>-0.96012317463959174</v>
      </c>
      <c r="BH169" s="67">
        <v>3.3075993291680074E-2</v>
      </c>
      <c r="BI169" s="67">
        <v>8.6496142046331881E-2</v>
      </c>
      <c r="BJ169" s="67">
        <v>-3.2164711291992609E-2</v>
      </c>
      <c r="BK169" s="63">
        <v>43</v>
      </c>
      <c r="BL169" s="63">
        <v>0.69230769230769229</v>
      </c>
      <c r="BM169" s="93">
        <v>0.11304347826086956</v>
      </c>
      <c r="BN169" s="93">
        <v>9.368635437881874E-2</v>
      </c>
      <c r="BO169" s="93">
        <v>0.10336491631984415</v>
      </c>
      <c r="BP169" s="93">
        <v>5.698522356553444E-2</v>
      </c>
      <c r="BQ169" s="93">
        <v>5.698522356553444E-2</v>
      </c>
      <c r="BR169" s="93">
        <v>3.3075993291680074E-2</v>
      </c>
      <c r="BS169" s="93">
        <v>9.6817660971752012E-2</v>
      </c>
      <c r="BT169" s="93">
        <v>9.6817660971752012E-2</v>
      </c>
      <c r="BU169" s="93">
        <v>8.6496142046331881E-2</v>
      </c>
      <c r="BV169" s="68">
        <v>29.177253274670001</v>
      </c>
      <c r="BW169" s="68">
        <v>259</v>
      </c>
      <c r="BX169" s="68">
        <v>79</v>
      </c>
      <c r="BY169" s="68">
        <v>17</v>
      </c>
      <c r="BZ169" s="68">
        <v>4.82</v>
      </c>
      <c r="CA169" s="68" t="s">
        <v>5</v>
      </c>
      <c r="CB169" s="68" t="s">
        <v>5</v>
      </c>
      <c r="CC169" s="68" t="s">
        <v>5</v>
      </c>
      <c r="CD169" s="68" t="s">
        <v>5</v>
      </c>
      <c r="CE169" s="68" t="s">
        <v>5</v>
      </c>
      <c r="CF169" s="68">
        <v>11.72543779678</v>
      </c>
      <c r="CG169" s="68">
        <v>95.971356363110004</v>
      </c>
    </row>
    <row r="170" spans="1:85" x14ac:dyDescent="0.2">
      <c r="A170" s="63" t="s">
        <v>2543</v>
      </c>
      <c r="B170" t="s">
        <v>2543</v>
      </c>
      <c r="C170" s="63" t="s">
        <v>144</v>
      </c>
      <c r="D170" s="63" t="s">
        <v>38</v>
      </c>
      <c r="E170" s="63" t="s">
        <v>8</v>
      </c>
      <c r="F170" s="63">
        <v>2012</v>
      </c>
      <c r="G170" s="63" t="s">
        <v>5</v>
      </c>
      <c r="H170" s="63">
        <v>16</v>
      </c>
      <c r="I170" s="63">
        <v>12.1</v>
      </c>
      <c r="J170" s="63">
        <v>16</v>
      </c>
      <c r="K170" s="63">
        <v>14.2</v>
      </c>
      <c r="L170" s="63" t="s">
        <v>5</v>
      </c>
      <c r="M170" s="63" t="s">
        <v>5</v>
      </c>
      <c r="N170" s="68">
        <f t="shared" si="4"/>
        <v>0.82187499999999991</v>
      </c>
      <c r="O170" s="63">
        <f t="shared" si="5"/>
        <v>26.299999999999997</v>
      </c>
      <c r="P170" s="63" t="s">
        <v>5</v>
      </c>
      <c r="Q170" s="63">
        <v>8</v>
      </c>
      <c r="R170" s="63">
        <v>300</v>
      </c>
      <c r="S170" s="65">
        <v>23</v>
      </c>
      <c r="T170" s="65" t="s">
        <v>5</v>
      </c>
      <c r="U170" s="65" t="s">
        <v>5</v>
      </c>
      <c r="V170" s="66">
        <v>12.777777777777779</v>
      </c>
      <c r="W170" s="66">
        <v>1.8</v>
      </c>
      <c r="X170" s="67">
        <v>0.13468090783996695</v>
      </c>
      <c r="Y170" s="67">
        <v>0.13804584352139071</v>
      </c>
      <c r="Z170" s="68">
        <v>0.65471836577560694</v>
      </c>
      <c r="AA170" s="67">
        <v>9.1104754341466587E-2</v>
      </c>
      <c r="AB170" s="67">
        <v>6.9982404169543627E-2</v>
      </c>
      <c r="AC170" s="67">
        <v>6.9982404169543627E-2</v>
      </c>
      <c r="AD170" s="67">
        <v>6.5729898516783763E-2</v>
      </c>
      <c r="AE170" s="67">
        <v>6.163222744017801E-2</v>
      </c>
      <c r="AF170" s="68">
        <v>-0.10810186331004495</v>
      </c>
      <c r="AG170" s="68">
        <v>-0.10810186331004495</v>
      </c>
      <c r="AH170" s="68">
        <v>-0.10810186331004495</v>
      </c>
      <c r="AI170" s="66">
        <v>-0.10810186331004495</v>
      </c>
      <c r="AJ170" s="67">
        <v>3.4701650444350404E-2</v>
      </c>
      <c r="AK170" s="67">
        <v>9.836875926841325E-2</v>
      </c>
      <c r="AL170" s="67">
        <v>8.3840749414519911E-2</v>
      </c>
      <c r="AM170" s="93">
        <v>7.2303719709094522E-2</v>
      </c>
      <c r="AN170" s="67">
        <v>0.10526315789473684</v>
      </c>
      <c r="AO170" s="67">
        <v>0.10526315789473684</v>
      </c>
      <c r="AP170" s="67">
        <v>4.7619047619047616E-2</v>
      </c>
      <c r="AQ170" s="93">
        <v>7.6441102756892226E-2</v>
      </c>
      <c r="AR170" s="68">
        <v>0.79315476190476186</v>
      </c>
      <c r="AS170" s="68">
        <v>1.2360248447204969</v>
      </c>
      <c r="AT170" s="68">
        <v>1.0015987210231814</v>
      </c>
      <c r="AU170" s="66">
        <v>1.01025944254948</v>
      </c>
      <c r="AV170" s="68">
        <v>-0.16280662481340635</v>
      </c>
      <c r="AW170" s="68">
        <v>-0.16280662481340635</v>
      </c>
      <c r="AX170" s="68">
        <v>-0.40531670851004331</v>
      </c>
      <c r="AY170" s="66">
        <v>-0.28406166666172483</v>
      </c>
      <c r="AZ170" s="68">
        <v>-0.27778042942119741</v>
      </c>
      <c r="BA170" s="68">
        <v>0.16508965339453763</v>
      </c>
      <c r="BB170" s="68">
        <v>-0.16021338407629648</v>
      </c>
      <c r="BC170" s="66">
        <v>-9.0968053367652082E-2</v>
      </c>
      <c r="BD170" s="68">
        <v>-0.45278442784836659</v>
      </c>
      <c r="BE170" s="68">
        <v>1.2360248447204969</v>
      </c>
      <c r="BF170" s="68">
        <v>-0.42980006753858802</v>
      </c>
      <c r="BG170" s="68">
        <v>0.11781344977784743</v>
      </c>
      <c r="BH170" s="67">
        <v>-7.5618735896661682E-2</v>
      </c>
      <c r="BI170" s="67">
        <v>-0.1113735533017282</v>
      </c>
      <c r="BJ170" s="67">
        <v>-0.12639128175430789</v>
      </c>
      <c r="BK170" s="63">
        <v>23</v>
      </c>
      <c r="BL170" s="63">
        <v>0.15</v>
      </c>
      <c r="BM170" s="93">
        <v>5.7553956834532377E-2</v>
      </c>
      <c r="BN170" s="93">
        <v>5.7553956834532377E-2</v>
      </c>
      <c r="BO170" s="93">
        <v>4.0867377765250769E-2</v>
      </c>
      <c r="BP170" s="93">
        <v>-2.4199933755696942E-2</v>
      </c>
      <c r="BQ170" s="93">
        <v>-2.4199933755696942E-2</v>
      </c>
      <c r="BR170" s="93">
        <v>-7.5618735896661682E-2</v>
      </c>
      <c r="BS170" s="93">
        <v>-7.9315603704279536E-2</v>
      </c>
      <c r="BT170" s="93">
        <v>-0.1268619456034778</v>
      </c>
      <c r="BU170" s="93">
        <v>-0.1113735533017282</v>
      </c>
      <c r="BV170" s="68">
        <v>3.3726419619439998</v>
      </c>
      <c r="BW170" s="68">
        <v>243</v>
      </c>
      <c r="BX170" s="68">
        <v>75</v>
      </c>
      <c r="BY170" s="68">
        <v>18</v>
      </c>
      <c r="BZ170" s="68">
        <v>4.6900000000000004</v>
      </c>
      <c r="CA170" s="68">
        <v>7.19</v>
      </c>
      <c r="CB170" s="68" t="s">
        <v>5</v>
      </c>
      <c r="CC170" s="68">
        <v>36</v>
      </c>
      <c r="CD170" s="68">
        <v>121</v>
      </c>
      <c r="CE170" s="68">
        <v>121.69999999999999</v>
      </c>
      <c r="CF170" s="68">
        <v>14.43568672282</v>
      </c>
      <c r="CG170" s="68">
        <v>1.4488336612179999</v>
      </c>
    </row>
    <row r="171" spans="1:85" ht="16" x14ac:dyDescent="0.2">
      <c r="A171" s="63" t="s">
        <v>2565</v>
      </c>
      <c r="B171" t="s">
        <v>2565</v>
      </c>
      <c r="C171" s="63" t="s">
        <v>50</v>
      </c>
      <c r="D171" s="63" t="s">
        <v>431</v>
      </c>
      <c r="E171" s="63" t="s">
        <v>8</v>
      </c>
      <c r="F171" s="63">
        <v>2011</v>
      </c>
      <c r="G171" s="63">
        <v>4.91</v>
      </c>
      <c r="H171" s="63" t="s">
        <v>5</v>
      </c>
      <c r="I171" s="63" t="s">
        <v>5</v>
      </c>
      <c r="J171" s="63">
        <v>9</v>
      </c>
      <c r="K171" s="63">
        <v>8</v>
      </c>
      <c r="L171" s="63">
        <v>14</v>
      </c>
      <c r="M171" s="63">
        <v>10.6</v>
      </c>
      <c r="N171" s="68">
        <f t="shared" si="4"/>
        <v>0.80869565217391315</v>
      </c>
      <c r="O171" s="63">
        <f t="shared" si="5"/>
        <v>18.600000000000001</v>
      </c>
      <c r="P171" s="86" t="s">
        <v>145</v>
      </c>
      <c r="Q171" s="63">
        <v>6</v>
      </c>
      <c r="R171" s="63">
        <v>211</v>
      </c>
      <c r="S171" s="65">
        <v>22</v>
      </c>
      <c r="T171" s="65" t="s">
        <v>5</v>
      </c>
      <c r="U171" s="65" t="s">
        <v>5</v>
      </c>
      <c r="V171" s="66">
        <v>11.954545454545455</v>
      </c>
      <c r="W171" s="66">
        <v>1.8333333333333333</v>
      </c>
      <c r="X171" s="67">
        <v>0.22325155868799132</v>
      </c>
      <c r="Y171" s="67">
        <v>0.19837896448902143</v>
      </c>
      <c r="Z171" s="68">
        <v>0.74715909090909094</v>
      </c>
      <c r="AA171" s="67">
        <v>0.12119815668202764</v>
      </c>
      <c r="AB171" s="67">
        <v>0.14883437245866088</v>
      </c>
      <c r="AC171" s="67">
        <v>0.14883437245866088</v>
      </c>
      <c r="AD171" s="67">
        <v>0.14883437245866088</v>
      </c>
      <c r="AE171" s="67">
        <v>0.14883437245866088</v>
      </c>
      <c r="AF171" s="68">
        <v>-3.4756687607064268E-2</v>
      </c>
      <c r="AG171" s="68">
        <v>-3.4756687607064268E-2</v>
      </c>
      <c r="AH171" s="68">
        <v>-3.4756687607064268E-2</v>
      </c>
      <c r="AI171" s="66">
        <v>-3.4756687607064268E-2</v>
      </c>
      <c r="AJ171" s="67">
        <v>0.12119815668202764</v>
      </c>
      <c r="AK171" s="67">
        <v>0.12119815668202764</v>
      </c>
      <c r="AL171" s="67">
        <v>0.12119815668202764</v>
      </c>
      <c r="AM171" s="93" t="s">
        <v>5</v>
      </c>
      <c r="AN171" s="67">
        <v>0.17647058823529413</v>
      </c>
      <c r="AO171" s="67">
        <v>0.17647058823529413</v>
      </c>
      <c r="AP171" s="67">
        <v>0.17647058823529413</v>
      </c>
      <c r="AQ171" s="93" t="s">
        <v>5</v>
      </c>
      <c r="AR171" s="68">
        <v>0.80942234848484851</v>
      </c>
      <c r="AS171" s="68">
        <v>0.80942234848484851</v>
      </c>
      <c r="AT171" s="68">
        <v>0.80942234848484851</v>
      </c>
      <c r="AU171" s="66">
        <v>0.80942234848484851</v>
      </c>
      <c r="AV171" s="68">
        <v>-0.58940912104905474</v>
      </c>
      <c r="AW171" s="68">
        <v>-0.58940912104905474</v>
      </c>
      <c r="AX171" s="68">
        <v>-0.58940912104905474</v>
      </c>
      <c r="AY171" s="66">
        <v>-0.58940912104905474</v>
      </c>
      <c r="AZ171" s="68">
        <v>-0.32689009452889584</v>
      </c>
      <c r="BA171" s="68">
        <v>-0.32689009452889584</v>
      </c>
      <c r="BB171" s="68">
        <v>-0.32689009452889584</v>
      </c>
      <c r="BC171" s="66">
        <v>-0.32689009452889584</v>
      </c>
      <c r="BD171" s="68">
        <v>-0.91740678438187684</v>
      </c>
      <c r="BE171" s="68">
        <v>-0.91740678438187684</v>
      </c>
      <c r="BF171" s="68">
        <v>-0.91740678438187684</v>
      </c>
      <c r="BG171" s="68">
        <v>-0.91740678438187684</v>
      </c>
      <c r="BH171" s="67">
        <v>-2.145298683595228E-2</v>
      </c>
      <c r="BI171" s="67" t="s">
        <v>5</v>
      </c>
      <c r="BJ171" s="67" t="s">
        <v>5</v>
      </c>
      <c r="BK171" s="63">
        <v>21.916666666666668</v>
      </c>
      <c r="BL171" s="63">
        <v>0.25</v>
      </c>
      <c r="BM171" s="93">
        <v>6.25E-2</v>
      </c>
      <c r="BN171" s="93">
        <v>6.25E-2</v>
      </c>
      <c r="BO171" s="93">
        <v>6.25E-2</v>
      </c>
      <c r="BP171" s="93">
        <v>-4.290597367190456E-2</v>
      </c>
      <c r="BQ171" s="93">
        <v>-4.290597367190456E-2</v>
      </c>
      <c r="BR171" s="93">
        <v>-4.290597367190456E-2</v>
      </c>
      <c r="BS171" s="93">
        <v>-2.829311777297297E-2</v>
      </c>
      <c r="BT171" s="93">
        <v>-2.829311777297297E-2</v>
      </c>
      <c r="BU171" s="93">
        <v>-2.829311777297297E-2</v>
      </c>
      <c r="BV171" s="68" t="s">
        <v>5</v>
      </c>
      <c r="BW171" s="68" t="s">
        <v>5</v>
      </c>
      <c r="BX171" s="68" t="s">
        <v>5</v>
      </c>
      <c r="BY171" s="68" t="s">
        <v>5</v>
      </c>
      <c r="BZ171" s="68" t="s">
        <v>5</v>
      </c>
      <c r="CA171" s="68" t="s">
        <v>5</v>
      </c>
      <c r="CB171" s="68" t="s">
        <v>5</v>
      </c>
      <c r="CC171" s="68" t="s">
        <v>5</v>
      </c>
      <c r="CD171" s="68" t="s">
        <v>5</v>
      </c>
      <c r="CE171" s="68" t="s">
        <v>5</v>
      </c>
      <c r="CF171" s="68" t="s">
        <v>5</v>
      </c>
      <c r="CG171" s="68" t="s">
        <v>5</v>
      </c>
    </row>
    <row r="172" spans="1:85" x14ac:dyDescent="0.2">
      <c r="A172" s="63" t="s">
        <v>2450</v>
      </c>
      <c r="B172" t="s">
        <v>2450</v>
      </c>
      <c r="C172" s="63" t="s">
        <v>2451</v>
      </c>
      <c r="D172" s="63" t="s">
        <v>96</v>
      </c>
      <c r="E172" s="63" t="s">
        <v>8</v>
      </c>
      <c r="F172" s="63">
        <v>2016</v>
      </c>
      <c r="G172" s="63">
        <v>4.71</v>
      </c>
      <c r="H172" s="63" t="s">
        <v>5</v>
      </c>
      <c r="I172" s="63" t="s">
        <v>5</v>
      </c>
      <c r="J172" s="63">
        <v>16</v>
      </c>
      <c r="K172" s="63">
        <v>19.3</v>
      </c>
      <c r="L172" s="63">
        <v>10</v>
      </c>
      <c r="M172" s="63">
        <v>1.7</v>
      </c>
      <c r="N172" s="68">
        <f t="shared" si="4"/>
        <v>0.80769230769230771</v>
      </c>
      <c r="O172" s="63">
        <f t="shared" si="5"/>
        <v>21</v>
      </c>
      <c r="P172" s="63" t="s">
        <v>5</v>
      </c>
      <c r="Q172" s="63">
        <v>8</v>
      </c>
      <c r="R172" s="63">
        <v>300</v>
      </c>
      <c r="S172" s="65">
        <v>23</v>
      </c>
      <c r="T172" s="65" t="s">
        <v>5</v>
      </c>
      <c r="U172" s="65" t="s">
        <v>5</v>
      </c>
      <c r="V172" s="66">
        <v>8.2465753424657535</v>
      </c>
      <c r="W172" s="66">
        <v>2.1470588235294117</v>
      </c>
      <c r="X172" s="67">
        <v>0.13449419568822554</v>
      </c>
      <c r="Y172" s="67">
        <v>0.17519071310116088</v>
      </c>
      <c r="Z172" s="68">
        <v>0.69318181818181823</v>
      </c>
      <c r="AA172" s="67">
        <v>0.13488114980652294</v>
      </c>
      <c r="AB172" s="67">
        <v>4.6982218883045331E-2</v>
      </c>
      <c r="AC172" s="67">
        <v>6.7440574903261469E-2</v>
      </c>
      <c r="AD172" s="67">
        <v>6.7440574903261469E-2</v>
      </c>
      <c r="AE172" s="67">
        <v>5.1689739619921397E-2</v>
      </c>
      <c r="AF172" s="68">
        <v>-6.2677488344554805E-2</v>
      </c>
      <c r="AG172" s="68">
        <v>-6.2677488344554805E-2</v>
      </c>
      <c r="AH172" s="68">
        <v>-0.10639118692356725</v>
      </c>
      <c r="AI172" s="66">
        <v>-0.10400443675346327</v>
      </c>
      <c r="AJ172" s="67">
        <v>2.7297771099423992E-2</v>
      </c>
      <c r="AK172" s="67">
        <v>0.13488114980652294</v>
      </c>
      <c r="AL172" s="67">
        <v>0.13488114980652294</v>
      </c>
      <c r="AM172" s="93">
        <v>8.1157257017620568E-2</v>
      </c>
      <c r="AN172" s="67">
        <v>6.6666666666666666E-2</v>
      </c>
      <c r="AO172" s="67">
        <v>6.6666666666666666E-2</v>
      </c>
      <c r="AP172" s="67">
        <v>0</v>
      </c>
      <c r="AQ172" s="93">
        <v>6.6666666666666666E-2</v>
      </c>
      <c r="AR172" s="68">
        <v>0.23895446880269816</v>
      </c>
      <c r="AS172" s="68">
        <v>0.69318181818181812</v>
      </c>
      <c r="AT172" s="68">
        <v>0.69318181818181812</v>
      </c>
      <c r="AU172" s="66">
        <v>0.38529660741673649</v>
      </c>
      <c r="AV172" s="68">
        <v>-0.8943940014409073</v>
      </c>
      <c r="AW172" s="68">
        <v>-0.71373361135140656</v>
      </c>
      <c r="AX172" s="68">
        <v>-0.71373361135140656</v>
      </c>
      <c r="AY172" s="66">
        <v>-0.79930297988126242</v>
      </c>
      <c r="AZ172" s="68">
        <v>-1.6837050404387981</v>
      </c>
      <c r="BA172" s="68">
        <v>-1.3274034084971078</v>
      </c>
      <c r="BB172" s="68">
        <v>-1.3274034084971078</v>
      </c>
      <c r="BC172" s="66">
        <v>-1.6108071899028318</v>
      </c>
      <c r="BD172" s="68">
        <v>-2.5480825682343391</v>
      </c>
      <c r="BE172" s="68">
        <v>-1.0604470256516498</v>
      </c>
      <c r="BF172" s="68">
        <v>-1.0604470256516498</v>
      </c>
      <c r="BG172" s="68">
        <v>-1.7658986991700634</v>
      </c>
      <c r="BH172" s="67">
        <v>-9.0011354728059365E-2</v>
      </c>
      <c r="BI172" s="67">
        <v>-0.10849347811469007</v>
      </c>
      <c r="BJ172" s="67">
        <v>-0.12995884509402217</v>
      </c>
      <c r="BK172" s="63">
        <v>17.705882352941178</v>
      </c>
      <c r="BL172" s="63">
        <v>5.8823529411764705E-2</v>
      </c>
      <c r="BM172" s="93">
        <v>0.10227272727272728</v>
      </c>
      <c r="BN172" s="93">
        <v>0.10227272727272728</v>
      </c>
      <c r="BO172" s="93">
        <v>4.5196468480966624E-2</v>
      </c>
      <c r="BP172" s="93">
        <v>2.6840466636306085E-2</v>
      </c>
      <c r="BQ172" s="93">
        <v>2.6840466636306085E-2</v>
      </c>
      <c r="BR172" s="93">
        <v>-9.0011354728059365E-2</v>
      </c>
      <c r="BS172" s="93">
        <v>-6.3848099968893651E-2</v>
      </c>
      <c r="BT172" s="93">
        <v>-0.12515126921700009</v>
      </c>
      <c r="BU172" s="93">
        <v>-0.10849347811469007</v>
      </c>
      <c r="BV172" s="68" t="s">
        <v>5</v>
      </c>
      <c r="BW172" s="68" t="s">
        <v>5</v>
      </c>
      <c r="BX172" s="68" t="s">
        <v>5</v>
      </c>
      <c r="BY172" s="68" t="s">
        <v>5</v>
      </c>
      <c r="BZ172" s="68" t="s">
        <v>5</v>
      </c>
      <c r="CA172" s="68" t="s">
        <v>5</v>
      </c>
      <c r="CB172" s="68" t="s">
        <v>5</v>
      </c>
      <c r="CC172" s="68" t="s">
        <v>5</v>
      </c>
      <c r="CD172" s="68" t="s">
        <v>5</v>
      </c>
      <c r="CE172" s="68" t="s">
        <v>5</v>
      </c>
      <c r="CF172" s="68" t="s">
        <v>5</v>
      </c>
      <c r="CG172" s="68" t="s">
        <v>5</v>
      </c>
    </row>
    <row r="173" spans="1:85" x14ac:dyDescent="0.2">
      <c r="A173" s="63" t="s">
        <v>2413</v>
      </c>
      <c r="B173" t="s">
        <v>2413</v>
      </c>
      <c r="C173" s="63" t="s">
        <v>358</v>
      </c>
      <c r="D173" s="63" t="s">
        <v>359</v>
      </c>
      <c r="E173" s="63" t="s">
        <v>8</v>
      </c>
      <c r="F173" s="63">
        <v>2017</v>
      </c>
      <c r="G173" s="63">
        <v>4.66</v>
      </c>
      <c r="H173" s="63" t="s">
        <v>5</v>
      </c>
      <c r="I173" s="63" t="s">
        <v>5</v>
      </c>
      <c r="J173" s="63">
        <v>3</v>
      </c>
      <c r="K173" s="63">
        <v>2.4</v>
      </c>
      <c r="L173" s="63" t="s">
        <v>5</v>
      </c>
      <c r="M173" s="63" t="s">
        <v>5</v>
      </c>
      <c r="N173" s="68">
        <f t="shared" si="4"/>
        <v>0.79999999999999993</v>
      </c>
      <c r="O173" s="63">
        <f t="shared" si="5"/>
        <v>2.4</v>
      </c>
      <c r="P173" s="63" t="s">
        <v>5</v>
      </c>
      <c r="Q173" s="63">
        <v>8</v>
      </c>
      <c r="R173" s="63">
        <v>300</v>
      </c>
      <c r="S173" s="65">
        <v>23</v>
      </c>
      <c r="T173" s="65" t="s">
        <v>5</v>
      </c>
      <c r="U173" s="65" t="s">
        <v>5</v>
      </c>
      <c r="V173" s="66">
        <v>10.663461538461538</v>
      </c>
      <c r="W173" s="66">
        <v>3.1515151515151514</v>
      </c>
      <c r="X173" s="67">
        <v>0.17760968229954616</v>
      </c>
      <c r="Y173" s="67">
        <v>0.16417549167927384</v>
      </c>
      <c r="Z173" s="68">
        <v>0.76365374631193728</v>
      </c>
      <c r="AA173" s="67">
        <v>0.10347957639939485</v>
      </c>
      <c r="AB173" s="67">
        <v>0.10603150745936317</v>
      </c>
      <c r="AC173" s="67">
        <v>0.11840645486636409</v>
      </c>
      <c r="AD173" s="67">
        <v>0.11840645486636409</v>
      </c>
      <c r="AE173" s="67">
        <v>0.1092665634483993</v>
      </c>
      <c r="AF173" s="68">
        <v>-5.0765732632588587E-2</v>
      </c>
      <c r="AG173" s="68">
        <v>-5.0765732632588587E-2</v>
      </c>
      <c r="AH173" s="68">
        <v>-5.5425306960464632E-2</v>
      </c>
      <c r="AI173" s="66">
        <v>-6.2140123879769242E-2</v>
      </c>
      <c r="AJ173" s="67">
        <v>0.10095190380761523</v>
      </c>
      <c r="AK173" s="67">
        <v>0.10347957639939485</v>
      </c>
      <c r="AL173" s="67">
        <v>0.10347957639939485</v>
      </c>
      <c r="AM173" s="93">
        <v>9.3191996292510113E-2</v>
      </c>
      <c r="AN173" s="67">
        <v>0.1111111111111111</v>
      </c>
      <c r="AO173" s="67">
        <v>0.13333333333333333</v>
      </c>
      <c r="AP173" s="67">
        <v>0.13333333333333333</v>
      </c>
      <c r="AQ173" s="93">
        <v>0.1253411306042885</v>
      </c>
      <c r="AR173" s="68">
        <v>0.86795891318754148</v>
      </c>
      <c r="AS173" s="68">
        <v>0.86795891318754148</v>
      </c>
      <c r="AT173" s="68">
        <v>0.72611464968152861</v>
      </c>
      <c r="AU173" s="66">
        <v>0.81312515213415837</v>
      </c>
      <c r="AV173" s="68">
        <v>-0.45413131602268975</v>
      </c>
      <c r="AW173" s="68">
        <v>-0.45413131602268975</v>
      </c>
      <c r="AX173" s="68">
        <v>-0.68080077985169607</v>
      </c>
      <c r="AY173" s="66">
        <v>-0.56282055729162817</v>
      </c>
      <c r="AZ173" s="68">
        <v>-0.65426552824764428</v>
      </c>
      <c r="BA173" s="68">
        <v>-0.65426552824764428</v>
      </c>
      <c r="BB173" s="68">
        <v>-0.79610979175365715</v>
      </c>
      <c r="BC173" s="66">
        <v>-0.70909928930102739</v>
      </c>
      <c r="BD173" s="68">
        <v>-0.6412722466620514</v>
      </c>
      <c r="BE173" s="68">
        <v>0</v>
      </c>
      <c r="BF173" s="68">
        <v>-1.1475643472901407</v>
      </c>
      <c r="BG173" s="68">
        <v>-0.59627886465073077</v>
      </c>
      <c r="BH173" s="67">
        <v>-5.4730459313246084E-2</v>
      </c>
      <c r="BI173" s="67">
        <v>-6.37392172935069E-2</v>
      </c>
      <c r="BJ173" s="67">
        <v>-9.7829328995371931E-2</v>
      </c>
      <c r="BK173" s="63">
        <v>33.606060606060609</v>
      </c>
      <c r="BL173" s="63">
        <v>0.30303030303030304</v>
      </c>
      <c r="BM173" s="93">
        <v>6.7940552016985137E-2</v>
      </c>
      <c r="BN173" s="93">
        <v>6.7940552016985137E-2</v>
      </c>
      <c r="BO173" s="93">
        <v>6.5289174649153389E-2</v>
      </c>
      <c r="BP173" s="93">
        <v>-4.5611067708219988E-3</v>
      </c>
      <c r="BQ173" s="93">
        <v>-4.5611067708219988E-3</v>
      </c>
      <c r="BR173" s="93">
        <v>-5.4730459313246084E-2</v>
      </c>
      <c r="BS173" s="93">
        <v>-4.3266500414459994E-2</v>
      </c>
      <c r="BT173" s="93">
        <v>-7.4185389253897477E-2</v>
      </c>
      <c r="BU173" s="93">
        <v>-6.37392172935069E-2</v>
      </c>
      <c r="BV173" s="68" t="s">
        <v>5</v>
      </c>
      <c r="BW173" s="68" t="s">
        <v>5</v>
      </c>
      <c r="BX173" s="68" t="s">
        <v>5</v>
      </c>
      <c r="BY173" s="68" t="s">
        <v>5</v>
      </c>
      <c r="BZ173" s="68" t="s">
        <v>5</v>
      </c>
      <c r="CA173" s="68" t="s">
        <v>5</v>
      </c>
      <c r="CB173" s="68" t="s">
        <v>5</v>
      </c>
      <c r="CC173" s="68" t="s">
        <v>5</v>
      </c>
      <c r="CD173" s="68" t="s">
        <v>5</v>
      </c>
      <c r="CE173" s="68" t="s">
        <v>5</v>
      </c>
      <c r="CF173" s="68" t="s">
        <v>5</v>
      </c>
      <c r="CG173" s="68" t="s">
        <v>5</v>
      </c>
    </row>
    <row r="174" spans="1:85" ht="16" x14ac:dyDescent="0.2">
      <c r="A174" s="63" t="s">
        <v>2539</v>
      </c>
      <c r="B174" t="s">
        <v>2539</v>
      </c>
      <c r="C174" s="63" t="s">
        <v>156</v>
      </c>
      <c r="D174" s="63" t="s">
        <v>31</v>
      </c>
      <c r="E174" s="63" t="s">
        <v>8</v>
      </c>
      <c r="F174" s="63">
        <v>2013</v>
      </c>
      <c r="G174" s="63">
        <v>4.72</v>
      </c>
      <c r="H174" s="63">
        <v>13</v>
      </c>
      <c r="I174" s="63">
        <v>9.1</v>
      </c>
      <c r="J174" s="63">
        <v>12</v>
      </c>
      <c r="K174" s="63">
        <v>5.8</v>
      </c>
      <c r="L174" s="63">
        <v>3</v>
      </c>
      <c r="M174" s="63">
        <v>7.3</v>
      </c>
      <c r="N174" s="68">
        <f t="shared" si="4"/>
        <v>0.79285714285714282</v>
      </c>
      <c r="O174" s="63">
        <f t="shared" si="5"/>
        <v>22.2</v>
      </c>
      <c r="P174" s="86" t="s">
        <v>76</v>
      </c>
      <c r="Q174" s="63">
        <v>5</v>
      </c>
      <c r="R174" s="63">
        <v>145</v>
      </c>
      <c r="S174" s="65">
        <v>22</v>
      </c>
      <c r="T174" s="65" t="s">
        <v>5</v>
      </c>
      <c r="U174" s="65" t="s">
        <v>5</v>
      </c>
      <c r="V174" s="66">
        <v>0</v>
      </c>
      <c r="W174" s="66">
        <v>0</v>
      </c>
      <c r="X174" s="67">
        <v>0</v>
      </c>
      <c r="Y174" s="67">
        <v>0</v>
      </c>
      <c r="Z174" s="68">
        <v>0</v>
      </c>
      <c r="AA174" s="67">
        <v>0</v>
      </c>
      <c r="AB174" s="67">
        <v>0</v>
      </c>
      <c r="AC174" s="67">
        <v>0</v>
      </c>
      <c r="AD174" s="67">
        <v>0</v>
      </c>
      <c r="AE174" s="67">
        <v>0</v>
      </c>
      <c r="AF174" s="68">
        <v>-0.10965970722760013</v>
      </c>
      <c r="AG174" s="68">
        <v>-0.10965970722760013</v>
      </c>
      <c r="AH174" s="68">
        <v>-0.18359106006572515</v>
      </c>
      <c r="AI174" s="66">
        <v>-0.14662538364666264</v>
      </c>
      <c r="AJ174" s="67">
        <v>0</v>
      </c>
      <c r="AK174" s="67">
        <v>0</v>
      </c>
      <c r="AL174" s="67">
        <v>0</v>
      </c>
      <c r="AM174" s="93" t="s">
        <v>5</v>
      </c>
      <c r="AN174" s="67">
        <v>0</v>
      </c>
      <c r="AO174" s="67">
        <v>0</v>
      </c>
      <c r="AP174" s="67">
        <v>0</v>
      </c>
      <c r="AQ174" s="93" t="s">
        <v>5</v>
      </c>
      <c r="AR174" s="68">
        <v>0</v>
      </c>
      <c r="AS174" s="68">
        <v>0</v>
      </c>
      <c r="AT174" s="68">
        <v>0</v>
      </c>
      <c r="AU174" s="66">
        <v>0</v>
      </c>
      <c r="AV174" s="68">
        <v>-1.1333484702436054</v>
      </c>
      <c r="AW174" s="68">
        <v>-1.1333484702436054</v>
      </c>
      <c r="AX174" s="68">
        <v>-1.3988314695339032</v>
      </c>
      <c r="AY174" s="66">
        <v>-1.2660899698887542</v>
      </c>
      <c r="AZ174" s="68">
        <v>-1.0804199199912907</v>
      </c>
      <c r="BA174" s="68">
        <v>-1.0804199199912907</v>
      </c>
      <c r="BB174" s="68">
        <v>-1.0804199199912907</v>
      </c>
      <c r="BC174" s="66">
        <v>-1.0804199199912907</v>
      </c>
      <c r="BD174" s="68">
        <v>-1.2973461238424049</v>
      </c>
      <c r="BE174" s="68">
        <v>-1.2973461238424049</v>
      </c>
      <c r="BF174" s="68">
        <v>-1.3042102135691565</v>
      </c>
      <c r="BG174" s="68">
        <v>-1.3007781687057807</v>
      </c>
      <c r="BH174" s="67">
        <v>-0.16192697675088141</v>
      </c>
      <c r="BI174" s="67" t="s">
        <v>5</v>
      </c>
      <c r="BJ174" s="67" t="s">
        <v>5</v>
      </c>
      <c r="BK174" s="63">
        <v>0</v>
      </c>
      <c r="BL174" s="63">
        <v>0</v>
      </c>
      <c r="BM174" s="93">
        <v>0</v>
      </c>
      <c r="BN174" s="93">
        <v>0</v>
      </c>
      <c r="BO174" s="93">
        <v>0</v>
      </c>
      <c r="BP174" s="93">
        <v>-0.15974982314783059</v>
      </c>
      <c r="BQ174" s="93">
        <v>-0.1641041303539322</v>
      </c>
      <c r="BR174" s="93">
        <v>-0.16192697675088141</v>
      </c>
      <c r="BS174" s="93">
        <v>0</v>
      </c>
      <c r="BT174" s="93" t="s">
        <v>5</v>
      </c>
      <c r="BU174" s="93" t="s">
        <v>5</v>
      </c>
      <c r="BV174" s="68" t="s">
        <v>5</v>
      </c>
      <c r="BW174" s="68" t="s">
        <v>5</v>
      </c>
      <c r="BX174" s="68" t="s">
        <v>5</v>
      </c>
      <c r="BY174" s="68" t="s">
        <v>5</v>
      </c>
      <c r="BZ174" s="68" t="s">
        <v>5</v>
      </c>
      <c r="CA174" s="68" t="s">
        <v>5</v>
      </c>
      <c r="CB174" s="68" t="s">
        <v>5</v>
      </c>
      <c r="CC174" s="68" t="s">
        <v>5</v>
      </c>
      <c r="CD174" s="68" t="s">
        <v>5</v>
      </c>
      <c r="CE174" s="68" t="s">
        <v>5</v>
      </c>
      <c r="CF174" s="68" t="s">
        <v>5</v>
      </c>
      <c r="CG174" s="68" t="s">
        <v>5</v>
      </c>
    </row>
    <row r="175" spans="1:85" ht="16" x14ac:dyDescent="0.2">
      <c r="A175" s="63" t="s">
        <v>2383</v>
      </c>
      <c r="B175" t="s">
        <v>2383</v>
      </c>
      <c r="C175" s="63" t="s">
        <v>670</v>
      </c>
      <c r="D175" s="63" t="s">
        <v>551</v>
      </c>
      <c r="E175" s="63" t="s">
        <v>8</v>
      </c>
      <c r="F175" s="63">
        <v>2019</v>
      </c>
      <c r="G175" s="63">
        <v>4.62</v>
      </c>
      <c r="H175" s="63" t="s">
        <v>5</v>
      </c>
      <c r="I175" s="63" t="s">
        <v>5</v>
      </c>
      <c r="J175" s="63">
        <v>16</v>
      </c>
      <c r="K175" s="63">
        <v>9.8000000000000007</v>
      </c>
      <c r="L175" s="63">
        <v>2</v>
      </c>
      <c r="M175" s="63">
        <v>4.0999999999999996</v>
      </c>
      <c r="N175" s="68">
        <f t="shared" si="4"/>
        <v>0.77222222222222225</v>
      </c>
      <c r="O175" s="63">
        <f t="shared" si="5"/>
        <v>13.9</v>
      </c>
      <c r="P175" s="86" t="s">
        <v>300</v>
      </c>
      <c r="Q175" s="63">
        <v>5</v>
      </c>
      <c r="R175" s="63">
        <v>146</v>
      </c>
      <c r="S175" s="65">
        <v>23</v>
      </c>
      <c r="T175" s="65">
        <v>21</v>
      </c>
      <c r="U175" s="65">
        <v>21</v>
      </c>
      <c r="V175" s="66">
        <v>15.148936170212766</v>
      </c>
      <c r="W175" s="66">
        <v>2.1363636363636362</v>
      </c>
      <c r="X175" s="67">
        <v>0.35357638786303069</v>
      </c>
      <c r="Y175" s="67">
        <v>0.2833692794043785</v>
      </c>
      <c r="Z175" s="68">
        <v>1.0129032258064516</v>
      </c>
      <c r="AA175" s="67">
        <v>0.15770969362129583</v>
      </c>
      <c r="AB175" s="67">
        <v>2.1077283372365339E-2</v>
      </c>
      <c r="AC175" s="67">
        <v>0.22713445965388251</v>
      </c>
      <c r="AD175" s="67">
        <v>0.19650190563417733</v>
      </c>
      <c r="AE175" s="67">
        <v>0.14823788288680839</v>
      </c>
      <c r="AF175" s="68">
        <v>4.3543399588157367E-2</v>
      </c>
      <c r="AG175" s="68">
        <v>4.3543399588157367E-2</v>
      </c>
      <c r="AH175" s="68">
        <v>2.2670143807348608E-2</v>
      </c>
      <c r="AI175" s="66">
        <v>3.3106771697752987E-2</v>
      </c>
      <c r="AJ175" s="67">
        <v>4.2154566744730677E-2</v>
      </c>
      <c r="AK175" s="67">
        <v>0.15770969362129583</v>
      </c>
      <c r="AL175" s="67">
        <v>0.15770969362129583</v>
      </c>
      <c r="AM175" s="93">
        <v>0.10039733440106775</v>
      </c>
      <c r="AN175" s="67">
        <v>0</v>
      </c>
      <c r="AO175" s="67">
        <v>0.35294117647058826</v>
      </c>
      <c r="AP175" s="67">
        <v>0.23529411764705882</v>
      </c>
      <c r="AQ175" s="93">
        <v>0.29411764705882354</v>
      </c>
      <c r="AR175" s="68">
        <v>1.2546916890080428</v>
      </c>
      <c r="AS175" s="68">
        <v>1.4630824372759854</v>
      </c>
      <c r="AT175" s="68">
        <v>1.4630824372759854</v>
      </c>
      <c r="AU175" s="66">
        <v>1.2746803854189268</v>
      </c>
      <c r="AV175" s="68">
        <v>-0.2925644395611513</v>
      </c>
      <c r="AW175" s="68">
        <v>5.6167007742760733E-2</v>
      </c>
      <c r="AX175" s="68">
        <v>5.6167007742760733E-2</v>
      </c>
      <c r="AY175" s="66">
        <v>-0.11819871590919528</v>
      </c>
      <c r="AZ175" s="68">
        <v>-0.64861619903266976</v>
      </c>
      <c r="BA175" s="68">
        <v>-0.28489931070576269</v>
      </c>
      <c r="BB175" s="68">
        <v>-0.28489931070576269</v>
      </c>
      <c r="BC175" s="66">
        <v>-0.46675775486921622</v>
      </c>
      <c r="BD175" s="68">
        <v>-0.28489931070576269</v>
      </c>
      <c r="BE175" s="68">
        <v>-0.28489931070576269</v>
      </c>
      <c r="BF175" s="68">
        <v>-0.28489931070576269</v>
      </c>
      <c r="BG175" s="68">
        <v>-0.28489931070576269</v>
      </c>
      <c r="BH175" s="67">
        <v>-4.3567544489592124E-2</v>
      </c>
      <c r="BI175" s="67">
        <v>-1.1945334847803071E-2</v>
      </c>
      <c r="BJ175" s="67">
        <v>-0.10828928466421085</v>
      </c>
      <c r="BK175" s="63">
        <v>32.363636363636367</v>
      </c>
      <c r="BL175" s="63">
        <v>0.45454545454545453</v>
      </c>
      <c r="BM175" s="93">
        <v>7.0967741935483872E-2</v>
      </c>
      <c r="BN175" s="93">
        <v>7.0967741935483872E-2</v>
      </c>
      <c r="BO175" s="93">
        <v>4.6289493493096266E-2</v>
      </c>
      <c r="BP175" s="93">
        <v>4.9669010451078979E-2</v>
      </c>
      <c r="BQ175" s="93">
        <v>4.9669010451078979E-2</v>
      </c>
      <c r="BR175" s="93">
        <v>-4.3567544489592124E-2</v>
      </c>
      <c r="BS175" s="93">
        <v>5.0006969422248665E-2</v>
      </c>
      <c r="BT175" s="93">
        <v>3.9100615139157635E-3</v>
      </c>
      <c r="BU175" s="93">
        <v>-1.1945334847803071E-2</v>
      </c>
      <c r="BV175" s="68">
        <v>3.6551125229000001</v>
      </c>
      <c r="BW175" s="68">
        <v>247</v>
      </c>
      <c r="BX175" s="68">
        <v>76</v>
      </c>
      <c r="BY175" s="68">
        <v>18</v>
      </c>
      <c r="BZ175" s="68">
        <v>4.5199999999999996</v>
      </c>
      <c r="CA175" s="68" t="s">
        <v>5</v>
      </c>
      <c r="CB175" s="68" t="s">
        <v>5</v>
      </c>
      <c r="CC175" s="68">
        <v>35</v>
      </c>
      <c r="CD175" s="68">
        <v>132</v>
      </c>
      <c r="CE175" s="68">
        <v>125.5</v>
      </c>
      <c r="CF175" s="68">
        <v>126.35735348599999</v>
      </c>
      <c r="CG175" s="68">
        <v>118.35134823187975</v>
      </c>
    </row>
    <row r="176" spans="1:85" ht="16" x14ac:dyDescent="0.2">
      <c r="A176" s="63" t="s">
        <v>2311</v>
      </c>
      <c r="B176" t="s">
        <v>2311</v>
      </c>
      <c r="C176" s="63" t="s">
        <v>203</v>
      </c>
      <c r="D176" s="63" t="s">
        <v>35</v>
      </c>
      <c r="E176" s="63" t="s">
        <v>8</v>
      </c>
      <c r="F176" s="63">
        <v>2022</v>
      </c>
      <c r="G176" s="63">
        <v>4.9400000000000004</v>
      </c>
      <c r="H176" s="63">
        <v>2</v>
      </c>
      <c r="I176" s="63">
        <v>0</v>
      </c>
      <c r="J176" s="63">
        <v>16</v>
      </c>
      <c r="K176" s="63">
        <v>13.9</v>
      </c>
      <c r="L176" s="63" t="s">
        <v>5</v>
      </c>
      <c r="M176" s="63" t="s">
        <v>5</v>
      </c>
      <c r="N176" s="68">
        <f t="shared" si="4"/>
        <v>0.77222222222222225</v>
      </c>
      <c r="O176" s="63">
        <f t="shared" si="5"/>
        <v>13.9</v>
      </c>
      <c r="P176" s="86" t="s">
        <v>162</v>
      </c>
      <c r="Q176" s="63">
        <v>2</v>
      </c>
      <c r="R176" s="63">
        <v>34</v>
      </c>
      <c r="S176" s="65">
        <v>23</v>
      </c>
      <c r="T176" s="65">
        <v>21</v>
      </c>
      <c r="U176" s="65">
        <v>22</v>
      </c>
      <c r="V176" s="66">
        <v>16.072916666666668</v>
      </c>
      <c r="W176" s="66">
        <v>2.2325581395348837</v>
      </c>
      <c r="X176" s="67">
        <v>0.33544460101398954</v>
      </c>
      <c r="Y176" s="67">
        <v>0.29986925635922546</v>
      </c>
      <c r="Z176" s="68">
        <v>1.6033653846153846</v>
      </c>
      <c r="AA176" s="67">
        <v>0.18410157328181065</v>
      </c>
      <c r="AB176" s="67">
        <v>4.8192771084337352E-2</v>
      </c>
      <c r="AC176" s="67">
        <v>0.22362973400932637</v>
      </c>
      <c r="AD176" s="67">
        <v>0.22362973400932637</v>
      </c>
      <c r="AE176" s="67">
        <v>0.13257466085281422</v>
      </c>
      <c r="AF176" s="68">
        <v>-6.1466936143262776E-2</v>
      </c>
      <c r="AG176" s="68">
        <v>4.9797972182497652E-2</v>
      </c>
      <c r="AH176" s="68">
        <v>4.9797972182497652E-2</v>
      </c>
      <c r="AI176" s="66">
        <v>-2.3395281450212226E-2</v>
      </c>
      <c r="AJ176" s="67">
        <v>9.6385542168674704E-2</v>
      </c>
      <c r="AK176" s="67">
        <v>0.18410157328181065</v>
      </c>
      <c r="AL176" s="67">
        <v>0.18410157328181065</v>
      </c>
      <c r="AM176" s="93">
        <v>0.12681520516427505</v>
      </c>
      <c r="AN176" s="67">
        <v>0</v>
      </c>
      <c r="AO176" s="67">
        <v>0.26315789473684209</v>
      </c>
      <c r="AP176" s="67">
        <v>0.26315789473684209</v>
      </c>
      <c r="AQ176" s="93">
        <v>0.18444548872180447</v>
      </c>
      <c r="AR176" s="68">
        <v>0.81765389082462259</v>
      </c>
      <c r="AS176" s="68">
        <v>1.6033653846153846</v>
      </c>
      <c r="AT176" s="68">
        <v>1.6033653846153846</v>
      </c>
      <c r="AU176" s="66">
        <v>1.2293123466444427</v>
      </c>
      <c r="AV176" s="68">
        <v>-0.31569457941898282</v>
      </c>
      <c r="AW176" s="68">
        <v>0.1964499550821599</v>
      </c>
      <c r="AX176" s="68">
        <v>0.1964499550821599</v>
      </c>
      <c r="AY176" s="66">
        <v>-8.598405298579867E-2</v>
      </c>
      <c r="AZ176" s="68">
        <v>-0.84578131934376699</v>
      </c>
      <c r="BA176" s="68">
        <v>8.1140943180198821E-2</v>
      </c>
      <c r="BB176" s="68">
        <v>8.1140943180198821E-2</v>
      </c>
      <c r="BC176" s="66">
        <v>-0.43419622613847919</v>
      </c>
      <c r="BD176" s="68">
        <v>-0.38912329992050398</v>
      </c>
      <c r="BE176" s="68">
        <v>-0.27031361235628482</v>
      </c>
      <c r="BF176" s="68">
        <v>-0.27031361235628482</v>
      </c>
      <c r="BG176" s="68">
        <v>-0.51986751676350029</v>
      </c>
      <c r="BH176" s="67">
        <v>-2.4064092326999745E-2</v>
      </c>
      <c r="BI176" s="67">
        <v>-2.4887254416600176E-2</v>
      </c>
      <c r="BJ176" s="67">
        <v>-6.4206120123606991E-2</v>
      </c>
      <c r="BK176" s="63">
        <v>35.883720930232556</v>
      </c>
      <c r="BL176" s="63">
        <v>0.41860465116279072</v>
      </c>
      <c r="BM176" s="93">
        <v>8.1730769230769232E-2</v>
      </c>
      <c r="BN176" s="93">
        <v>8.1730769230769232E-2</v>
      </c>
      <c r="BO176" s="93">
        <v>6.7053314188546501E-2</v>
      </c>
      <c r="BP176" s="93">
        <v>7.6060890111593796E-2</v>
      </c>
      <c r="BQ176" s="93">
        <v>7.6060890111593796E-2</v>
      </c>
      <c r="BR176" s="93">
        <v>-2.4064092326999745E-2</v>
      </c>
      <c r="BS176" s="93">
        <v>3.1037889889064807E-2</v>
      </c>
      <c r="BT176" s="93">
        <v>3.1037889889064807E-2</v>
      </c>
      <c r="BU176" s="93">
        <v>-2.4887254416600176E-2</v>
      </c>
      <c r="BV176" s="68">
        <v>28.543457533200002</v>
      </c>
      <c r="BW176" s="68">
        <v>247</v>
      </c>
      <c r="BX176" s="68">
        <v>78</v>
      </c>
      <c r="BY176" s="68">
        <v>27</v>
      </c>
      <c r="BZ176" s="68">
        <v>4.51</v>
      </c>
      <c r="CA176" s="68" t="s">
        <v>5</v>
      </c>
      <c r="CB176" s="68" t="s">
        <v>5</v>
      </c>
      <c r="CC176" s="68" t="s">
        <v>5</v>
      </c>
      <c r="CD176" s="68" t="s">
        <v>5</v>
      </c>
      <c r="CE176" s="68" t="s">
        <v>5</v>
      </c>
      <c r="CF176" s="68">
        <v>134.284533657</v>
      </c>
      <c r="CG176" s="68">
        <v>119.4452393195</v>
      </c>
    </row>
    <row r="177" spans="1:85" ht="16" x14ac:dyDescent="0.2">
      <c r="A177" s="63" t="s">
        <v>2403</v>
      </c>
      <c r="B177" t="s">
        <v>2403</v>
      </c>
      <c r="C177" s="63" t="s">
        <v>180</v>
      </c>
      <c r="D177" s="63" t="s">
        <v>31</v>
      </c>
      <c r="E177" s="63" t="s">
        <v>8</v>
      </c>
      <c r="F177" s="63">
        <v>2018</v>
      </c>
      <c r="G177" s="63">
        <v>4.9000000000000004</v>
      </c>
      <c r="H177" s="63">
        <v>6</v>
      </c>
      <c r="I177" s="63">
        <v>4.5999999999999996</v>
      </c>
      <c r="J177" s="63" t="s">
        <v>5</v>
      </c>
      <c r="K177" s="63" t="s">
        <v>5</v>
      </c>
      <c r="L177" s="63" t="s">
        <v>5</v>
      </c>
      <c r="M177" s="63" t="s">
        <v>5</v>
      </c>
      <c r="N177" s="68">
        <f t="shared" si="4"/>
        <v>0.76666666666666661</v>
      </c>
      <c r="O177" s="63">
        <f t="shared" si="5"/>
        <v>4.5999999999999996</v>
      </c>
      <c r="P177" s="86" t="s">
        <v>328</v>
      </c>
      <c r="Q177" s="63">
        <v>4</v>
      </c>
      <c r="R177" s="63">
        <v>136</v>
      </c>
      <c r="S177" s="65">
        <v>23</v>
      </c>
      <c r="T177" s="65">
        <v>22</v>
      </c>
      <c r="U177" s="65">
        <v>22</v>
      </c>
      <c r="V177" s="66">
        <v>14.961538461538462</v>
      </c>
      <c r="W177" s="66">
        <v>3.25</v>
      </c>
      <c r="X177" s="67">
        <v>0.34841818805574354</v>
      </c>
      <c r="Y177" s="67">
        <v>0.34022772157884484</v>
      </c>
      <c r="Z177" s="68">
        <v>1.6023166023166022</v>
      </c>
      <c r="AA177" s="67">
        <v>0.22317827372949717</v>
      </c>
      <c r="AB177" s="67">
        <v>0.10585476123198644</v>
      </c>
      <c r="AC177" s="67">
        <v>0.2322787920371624</v>
      </c>
      <c r="AD177" s="67">
        <v>0.2322787920371624</v>
      </c>
      <c r="AE177" s="67">
        <v>0.13891969115998568</v>
      </c>
      <c r="AF177" s="68">
        <v>-4.787777016330752E-2</v>
      </c>
      <c r="AG177" s="68">
        <v>5.8447030210333678E-2</v>
      </c>
      <c r="AH177" s="68">
        <v>5.8447030210333678E-2</v>
      </c>
      <c r="AI177" s="66">
        <v>-2.146535285884978E-2</v>
      </c>
      <c r="AJ177" s="67">
        <v>5.1709522463972875E-2</v>
      </c>
      <c r="AK177" s="67">
        <v>0.22317827372949717</v>
      </c>
      <c r="AL177" s="67">
        <v>0.22317827372949717</v>
      </c>
      <c r="AM177" s="93">
        <v>0.13185963409884383</v>
      </c>
      <c r="AN177" s="67">
        <v>0.16</v>
      </c>
      <c r="AO177" s="67">
        <v>0.2413793103448276</v>
      </c>
      <c r="AP177" s="67">
        <v>0.2413793103448276</v>
      </c>
      <c r="AQ177" s="93">
        <v>0.14597974822112753</v>
      </c>
      <c r="AR177" s="68">
        <v>0.65827338129496404</v>
      </c>
      <c r="AS177" s="68">
        <v>1.7479817479817481</v>
      </c>
      <c r="AT177" s="68">
        <v>1.7479817479817481</v>
      </c>
      <c r="AU177" s="66">
        <v>1.12324868390496</v>
      </c>
      <c r="AV177" s="68">
        <v>-0.47507508894864137</v>
      </c>
      <c r="AW177" s="68">
        <v>0.34106631844852342</v>
      </c>
      <c r="AX177" s="68">
        <v>0.34106631844852342</v>
      </c>
      <c r="AY177" s="66">
        <v>-0.19204771572528112</v>
      </c>
      <c r="AZ177" s="68">
        <v>-1.0897083666867839</v>
      </c>
      <c r="BA177" s="68">
        <v>0.36047636256235105</v>
      </c>
      <c r="BB177" s="68">
        <v>0.36047636256235105</v>
      </c>
      <c r="BC177" s="66">
        <v>-0.38216848631034483</v>
      </c>
      <c r="BD177" s="68">
        <v>-4.2428717224246126E-2</v>
      </c>
      <c r="BE177" s="68">
        <v>0.2586739725824232</v>
      </c>
      <c r="BF177" s="68">
        <v>0.2586739725824232</v>
      </c>
      <c r="BG177" s="68">
        <v>0.10812262767908853</v>
      </c>
      <c r="BH177" s="67">
        <v>-1.9019663392430979E-2</v>
      </c>
      <c r="BI177" s="67">
        <v>-1.8542224109428709E-2</v>
      </c>
      <c r="BJ177" s="67">
        <v>-7.9187353279491113E-2</v>
      </c>
      <c r="BK177" s="63">
        <v>48.625</v>
      </c>
      <c r="BL177" s="63">
        <v>0.4</v>
      </c>
      <c r="BM177" s="93">
        <v>0.11776061776061776</v>
      </c>
      <c r="BN177" s="93">
        <v>0.11776061776061776</v>
      </c>
      <c r="BO177" s="93">
        <v>6.3450026876488735E-2</v>
      </c>
      <c r="BP177" s="93">
        <v>0.11513759055928031</v>
      </c>
      <c r="BQ177" s="93">
        <v>0.11513759055928031</v>
      </c>
      <c r="BR177" s="93">
        <v>-1.9019663392430979E-2</v>
      </c>
      <c r="BS177" s="93">
        <v>3.9686947916900833E-2</v>
      </c>
      <c r="BT177" s="93">
        <v>3.9686947916900833E-2</v>
      </c>
      <c r="BU177" s="93">
        <v>-1.8542224109428709E-2</v>
      </c>
      <c r="BV177" s="68">
        <v>29.822657657800001</v>
      </c>
      <c r="BW177" s="68">
        <v>245</v>
      </c>
      <c r="BX177" s="68">
        <v>76</v>
      </c>
      <c r="BY177" s="68">
        <v>21</v>
      </c>
      <c r="BZ177" s="68">
        <v>4.66</v>
      </c>
      <c r="CA177" s="68">
        <v>7.25</v>
      </c>
      <c r="CB177" s="68">
        <v>4.28</v>
      </c>
      <c r="CC177" s="68">
        <v>33.5</v>
      </c>
      <c r="CD177" s="68">
        <v>116</v>
      </c>
      <c r="CE177" s="68">
        <v>114.94999999999999</v>
      </c>
      <c r="CF177" s="68">
        <v>11.936497339235</v>
      </c>
      <c r="CG177" s="68">
        <v>13.988275188999999</v>
      </c>
    </row>
    <row r="178" spans="1:85" x14ac:dyDescent="0.2">
      <c r="A178" s="63" t="s">
        <v>2576</v>
      </c>
      <c r="B178" t="s">
        <v>2576</v>
      </c>
      <c r="C178" s="63" t="s">
        <v>250</v>
      </c>
      <c r="D178" s="63" t="s">
        <v>431</v>
      </c>
      <c r="E178" s="63" t="s">
        <v>8</v>
      </c>
      <c r="F178" s="63">
        <v>2011</v>
      </c>
      <c r="G178" s="63">
        <v>4.6900000000000004</v>
      </c>
      <c r="H178" s="63">
        <v>16</v>
      </c>
      <c r="I178" s="63">
        <v>12.9</v>
      </c>
      <c r="J178" s="63">
        <v>11</v>
      </c>
      <c r="K178" s="63">
        <v>3.5</v>
      </c>
      <c r="L178" s="63">
        <v>6</v>
      </c>
      <c r="M178" s="63">
        <v>8.6</v>
      </c>
      <c r="N178" s="68">
        <f t="shared" si="4"/>
        <v>0.75757575757575757</v>
      </c>
      <c r="O178" s="63">
        <f t="shared" si="5"/>
        <v>25</v>
      </c>
      <c r="P178" s="63" t="s">
        <v>5</v>
      </c>
      <c r="Q178" s="63">
        <v>8</v>
      </c>
      <c r="R178" s="63">
        <v>300</v>
      </c>
      <c r="S178" s="65">
        <v>23</v>
      </c>
      <c r="T178" s="65">
        <v>22</v>
      </c>
      <c r="U178" s="65">
        <v>22</v>
      </c>
      <c r="V178" s="66">
        <v>13.173076923076923</v>
      </c>
      <c r="W178" s="66">
        <v>2.4761904761904763</v>
      </c>
      <c r="X178" s="67">
        <v>0.32923379278739384</v>
      </c>
      <c r="Y178" s="67">
        <v>0.28993196319667225</v>
      </c>
      <c r="Z178" s="68">
        <v>1.2440758293838863</v>
      </c>
      <c r="AA178" s="67">
        <v>0.17582049564634963</v>
      </c>
      <c r="AB178" s="67">
        <v>4.6149789029535863E-2</v>
      </c>
      <c r="AC178" s="67">
        <v>0.21948919519159588</v>
      </c>
      <c r="AD178" s="67">
        <v>0.21948919519159588</v>
      </c>
      <c r="AE178" s="67">
        <v>0.13281949211056587</v>
      </c>
      <c r="AF178" s="68">
        <v>-0.11064745106241589</v>
      </c>
      <c r="AG178" s="68">
        <v>4.5657433364767158E-2</v>
      </c>
      <c r="AH178" s="68">
        <v>4.5657433364767158E-2</v>
      </c>
      <c r="AI178" s="66">
        <v>-3.2495008848824364E-2</v>
      </c>
      <c r="AJ178" s="67">
        <v>5.0632911392405063E-2</v>
      </c>
      <c r="AK178" s="67">
        <v>0.17582049564634963</v>
      </c>
      <c r="AL178" s="67">
        <v>0.17582049564634963</v>
      </c>
      <c r="AM178" s="93">
        <v>0.11322670351937734</v>
      </c>
      <c r="AN178" s="67">
        <v>4.1666666666666664E-2</v>
      </c>
      <c r="AO178" s="67">
        <v>0.26315789473684209</v>
      </c>
      <c r="AP178" s="67">
        <v>0.26315789473684209</v>
      </c>
      <c r="AQ178" s="93">
        <v>0.15241228070175439</v>
      </c>
      <c r="AR178" s="68">
        <v>0.68421052631578949</v>
      </c>
      <c r="AS178" s="68">
        <v>1.2440758293838863</v>
      </c>
      <c r="AT178" s="68">
        <v>1.2440758293838863</v>
      </c>
      <c r="AU178" s="66">
        <v>0.96414317784983794</v>
      </c>
      <c r="AV178" s="68">
        <v>-0.63787970289444174</v>
      </c>
      <c r="AW178" s="68">
        <v>-0.1628396001493384</v>
      </c>
      <c r="AX178" s="68">
        <v>-0.1628396001493384</v>
      </c>
      <c r="AY178" s="66">
        <v>-0.40035965152189007</v>
      </c>
      <c r="AZ178" s="68">
        <v>-1.3363747003631365</v>
      </c>
      <c r="BA178" s="68">
        <v>-0.77650939729503965</v>
      </c>
      <c r="BB178" s="68">
        <v>-0.77650939729503965</v>
      </c>
      <c r="BC178" s="66">
        <v>-1.056442048829088</v>
      </c>
      <c r="BD178" s="68">
        <v>-1.3478471464225579</v>
      </c>
      <c r="BE178" s="68">
        <v>-0.50955301444958168</v>
      </c>
      <c r="BF178" s="68">
        <v>-0.50955301444958168</v>
      </c>
      <c r="BG178" s="68">
        <v>-0.92870008043606977</v>
      </c>
      <c r="BH178" s="67">
        <v>-2.6604914712290852E-2</v>
      </c>
      <c r="BI178" s="67">
        <v>-3.812543388647649E-2</v>
      </c>
      <c r="BJ178" s="67">
        <v>-9.7889398592265406E-2</v>
      </c>
      <c r="BK178" s="63">
        <v>32.61904761904762</v>
      </c>
      <c r="BL178" s="63">
        <v>0.2857142857142857</v>
      </c>
      <c r="BM178" s="93">
        <v>9.2417061611374404E-2</v>
      </c>
      <c r="BN178" s="93">
        <v>9.2417061611374404E-2</v>
      </c>
      <c r="BO178" s="93">
        <v>6.3313793963581944E-2</v>
      </c>
      <c r="BP178" s="93">
        <v>6.7779812476132781E-2</v>
      </c>
      <c r="BQ178" s="93">
        <v>6.7779812476132781E-2</v>
      </c>
      <c r="BR178" s="93">
        <v>-2.6604914712290852E-2</v>
      </c>
      <c r="BS178" s="93">
        <v>2.6897351071334313E-2</v>
      </c>
      <c r="BT178" s="93">
        <v>2.6897351071334313E-2</v>
      </c>
      <c r="BU178" s="93">
        <v>-3.812543388647649E-2</v>
      </c>
      <c r="BV178" s="68" t="s">
        <v>5</v>
      </c>
      <c r="BW178" s="68" t="s">
        <v>5</v>
      </c>
      <c r="BX178" s="68" t="s">
        <v>5</v>
      </c>
      <c r="BY178" s="68" t="s">
        <v>5</v>
      </c>
      <c r="BZ178" s="68" t="s">
        <v>5</v>
      </c>
      <c r="CA178" s="68" t="s">
        <v>5</v>
      </c>
      <c r="CB178" s="68" t="s">
        <v>5</v>
      </c>
      <c r="CC178" s="68" t="s">
        <v>5</v>
      </c>
      <c r="CD178" s="68" t="s">
        <v>5</v>
      </c>
      <c r="CE178" s="68" t="s">
        <v>5</v>
      </c>
      <c r="CF178" s="68" t="s">
        <v>5</v>
      </c>
      <c r="CG178" s="68" t="s">
        <v>5</v>
      </c>
    </row>
    <row r="179" spans="1:85" x14ac:dyDescent="0.2">
      <c r="A179" s="63" t="s">
        <v>2514</v>
      </c>
      <c r="B179" t="s">
        <v>2514</v>
      </c>
      <c r="C179" s="63" t="s">
        <v>772</v>
      </c>
      <c r="D179" s="63" t="s">
        <v>114</v>
      </c>
      <c r="E179" s="63" t="s">
        <v>8</v>
      </c>
      <c r="F179" s="63">
        <v>2014</v>
      </c>
      <c r="G179" s="63">
        <v>4.78</v>
      </c>
      <c r="H179" s="63">
        <v>14</v>
      </c>
      <c r="I179" s="63">
        <v>7.7</v>
      </c>
      <c r="J179" s="63" t="s">
        <v>5</v>
      </c>
      <c r="K179" s="63" t="s">
        <v>5</v>
      </c>
      <c r="L179" s="63">
        <v>11</v>
      </c>
      <c r="M179" s="63">
        <v>10.8</v>
      </c>
      <c r="N179" s="68">
        <f t="shared" si="4"/>
        <v>0.74</v>
      </c>
      <c r="O179" s="63">
        <f t="shared" si="5"/>
        <v>18.5</v>
      </c>
      <c r="P179" s="63" t="s">
        <v>5</v>
      </c>
      <c r="Q179" s="63">
        <v>8</v>
      </c>
      <c r="R179" s="63">
        <v>300</v>
      </c>
      <c r="S179" s="65">
        <v>22</v>
      </c>
      <c r="T179" s="65">
        <v>21</v>
      </c>
      <c r="U179" s="65" t="s">
        <v>5</v>
      </c>
      <c r="V179" s="66">
        <v>11.691176470588236</v>
      </c>
      <c r="W179" s="66">
        <v>2.3448275862068964</v>
      </c>
      <c r="X179" s="67">
        <v>0.2848877067602309</v>
      </c>
      <c r="Y179" s="67">
        <v>0.28364641777289118</v>
      </c>
      <c r="Z179" s="68">
        <v>1.3067010309278351</v>
      </c>
      <c r="AA179" s="67">
        <v>0.18854592785422089</v>
      </c>
      <c r="AB179" s="67">
        <v>3.7003495392437247E-2</v>
      </c>
      <c r="AC179" s="67">
        <v>0.18122948566624086</v>
      </c>
      <c r="AD179" s="67">
        <v>0.18122948566624086</v>
      </c>
      <c r="AE179" s="67">
        <v>0.11548389198134656</v>
      </c>
      <c r="AF179" s="68">
        <v>-7.2656211835162882E-2</v>
      </c>
      <c r="AG179" s="68">
        <v>-2.3615743994842842E-3</v>
      </c>
      <c r="AH179" s="68">
        <v>-2.3615743994842842E-3</v>
      </c>
      <c r="AI179" s="66">
        <v>-3.7508893117323583E-2</v>
      </c>
      <c r="AJ179" s="67">
        <v>4.0673657451541154E-2</v>
      </c>
      <c r="AK179" s="67">
        <v>0.18854592785422089</v>
      </c>
      <c r="AL179" s="67">
        <v>0.18854592785422089</v>
      </c>
      <c r="AM179" s="93">
        <v>9.5218991692161706E-2</v>
      </c>
      <c r="AN179" s="67">
        <v>3.3333333333333333E-2</v>
      </c>
      <c r="AO179" s="67">
        <v>0.2</v>
      </c>
      <c r="AP179" s="67">
        <v>0.17391304347826086</v>
      </c>
      <c r="AQ179" s="93">
        <v>0.13574879227053141</v>
      </c>
      <c r="AR179" s="68">
        <v>0.36814159292035403</v>
      </c>
      <c r="AS179" s="68">
        <v>1.5244845360824741</v>
      </c>
      <c r="AT179" s="68">
        <v>1.5244845360824741</v>
      </c>
      <c r="AU179" s="66">
        <v>0.87973874077552994</v>
      </c>
      <c r="AV179" s="68">
        <v>-0.76520687732325143</v>
      </c>
      <c r="AW179" s="68">
        <v>0.12565306654857089</v>
      </c>
      <c r="AX179" s="68">
        <v>0.12565306654857089</v>
      </c>
      <c r="AY179" s="66">
        <v>-0.40501798222038338</v>
      </c>
      <c r="AZ179" s="68">
        <v>-0.59894057628947484</v>
      </c>
      <c r="BA179" s="68">
        <v>0.55740236687264533</v>
      </c>
      <c r="BB179" s="68">
        <v>0.55740236687264533</v>
      </c>
      <c r="BC179" s="66">
        <v>-8.7343428434298875E-2</v>
      </c>
      <c r="BD179" s="68">
        <v>0.36814159292035403</v>
      </c>
      <c r="BE179" s="68">
        <v>0.36814159292035403</v>
      </c>
      <c r="BF179" s="68">
        <v>-0.54285279895601013</v>
      </c>
      <c r="BG179" s="68">
        <v>-8.7355603017828048E-2</v>
      </c>
      <c r="BH179" s="67">
        <v>-6.9939843906132393E-2</v>
      </c>
      <c r="BI179" s="67">
        <v>-3.0268047004452108E-2</v>
      </c>
      <c r="BJ179" s="67">
        <v>-0.10701407815035797</v>
      </c>
      <c r="BK179" s="63">
        <v>27.413793103448278</v>
      </c>
      <c r="BL179" s="63">
        <v>0.27586206896551724</v>
      </c>
      <c r="BM179" s="93">
        <v>0.11082474226804123</v>
      </c>
      <c r="BN179" s="93">
        <v>0.11082474226804123</v>
      </c>
      <c r="BO179" s="93">
        <v>5.6578852661262703E-2</v>
      </c>
      <c r="BP179" s="93">
        <v>2.4441797500288687E-2</v>
      </c>
      <c r="BQ179" s="93">
        <v>2.4441797500288687E-2</v>
      </c>
      <c r="BR179" s="93">
        <v>-6.9939843906132393E-2</v>
      </c>
      <c r="BS179" s="93">
        <v>4.1019954346070142E-3</v>
      </c>
      <c r="BT179" s="93">
        <v>4.1019954346070142E-3</v>
      </c>
      <c r="BU179" s="93">
        <v>-3.0268047004452108E-2</v>
      </c>
      <c r="BV179" s="68" t="s">
        <v>5</v>
      </c>
      <c r="BW179" s="68" t="s">
        <v>5</v>
      </c>
      <c r="BX179" s="68" t="s">
        <v>5</v>
      </c>
      <c r="BY179" s="68" t="s">
        <v>5</v>
      </c>
      <c r="BZ179" s="68" t="s">
        <v>5</v>
      </c>
      <c r="CA179" s="68" t="s">
        <v>5</v>
      </c>
      <c r="CB179" s="68" t="s">
        <v>5</v>
      </c>
      <c r="CC179" s="68" t="s">
        <v>5</v>
      </c>
      <c r="CD179" s="68" t="s">
        <v>5</v>
      </c>
      <c r="CE179" s="68" t="s">
        <v>5</v>
      </c>
      <c r="CF179" s="68" t="s">
        <v>5</v>
      </c>
      <c r="CG179" s="68" t="s">
        <v>5</v>
      </c>
    </row>
    <row r="180" spans="1:85" x14ac:dyDescent="0.2">
      <c r="A180" s="63" t="s">
        <v>2393</v>
      </c>
      <c r="B180" t="s">
        <v>2883</v>
      </c>
      <c r="C180" s="63" t="s">
        <v>74</v>
      </c>
      <c r="D180" s="63" t="s">
        <v>43</v>
      </c>
      <c r="E180" s="63" t="s">
        <v>8</v>
      </c>
      <c r="F180" s="63">
        <v>2018</v>
      </c>
      <c r="G180" s="63">
        <v>4.7699999999999996</v>
      </c>
      <c r="H180" s="63">
        <v>16</v>
      </c>
      <c r="I180" s="63">
        <v>10.6</v>
      </c>
      <c r="J180" s="63">
        <v>16</v>
      </c>
      <c r="K180" s="63">
        <v>10.3</v>
      </c>
      <c r="L180" s="63">
        <v>3</v>
      </c>
      <c r="M180" s="63">
        <v>4.4000000000000004</v>
      </c>
      <c r="N180" s="68">
        <f t="shared" si="4"/>
        <v>0.72285714285714275</v>
      </c>
      <c r="O180" s="63">
        <f t="shared" si="5"/>
        <v>25.3</v>
      </c>
      <c r="P180" s="63" t="s">
        <v>5</v>
      </c>
      <c r="Q180" s="63">
        <v>8</v>
      </c>
      <c r="R180" s="63">
        <v>300</v>
      </c>
      <c r="S180" s="65">
        <v>22</v>
      </c>
      <c r="T180" s="65" t="s">
        <v>5</v>
      </c>
      <c r="U180" s="65" t="s">
        <v>5</v>
      </c>
      <c r="V180" s="66">
        <v>11.5</v>
      </c>
      <c r="W180" s="66">
        <v>1.4545454545454546</v>
      </c>
      <c r="X180" s="67">
        <v>5.9412669915362912E-2</v>
      </c>
      <c r="Y180" s="67">
        <v>5.2203129007437808E-2</v>
      </c>
      <c r="Z180" s="68">
        <v>0.26035502958579881</v>
      </c>
      <c r="AA180" s="67">
        <v>3.1597845601436268E-2</v>
      </c>
      <c r="AB180" s="67">
        <v>3.9268461007591439E-2</v>
      </c>
      <c r="AC180" s="67">
        <v>3.9608446610241946E-2</v>
      </c>
      <c r="AD180" s="67">
        <v>3.9608446610241946E-2</v>
      </c>
      <c r="AE180" s="67">
        <v>3.9438453808916696E-2</v>
      </c>
      <c r="AF180" s="68" t="s">
        <v>5</v>
      </c>
      <c r="AG180" s="68">
        <v>0</v>
      </c>
      <c r="AH180" s="68">
        <v>0</v>
      </c>
      <c r="AI180" s="66">
        <v>0</v>
      </c>
      <c r="AJ180" s="67">
        <v>3.0917874396135265E-2</v>
      </c>
      <c r="AK180" s="67">
        <v>3.1597845601436268E-2</v>
      </c>
      <c r="AL180" s="67">
        <v>3.1597845601436268E-2</v>
      </c>
      <c r="AM180" s="93">
        <v>3.1257859998785768E-2</v>
      </c>
      <c r="AN180" s="67">
        <v>4.7619047619047616E-2</v>
      </c>
      <c r="AO180" s="67">
        <v>4.7619047619047616E-2</v>
      </c>
      <c r="AP180" s="67">
        <v>4.7619047619047616E-2</v>
      </c>
      <c r="AQ180" s="93">
        <v>4.7619047619047616E-2</v>
      </c>
      <c r="AR180" s="68">
        <v>0.70428893905191869</v>
      </c>
      <c r="AS180" s="68">
        <v>0.70428893905191869</v>
      </c>
      <c r="AT180" s="68">
        <v>0.44632290786136936</v>
      </c>
      <c r="AU180" s="66">
        <v>0.575305923456644</v>
      </c>
      <c r="AV180" s="68">
        <v>-0.95250856167253395</v>
      </c>
      <c r="AW180" s="68">
        <v>-0.95250856167253395</v>
      </c>
      <c r="AX180" s="68">
        <v>-0.95250856167253395</v>
      </c>
      <c r="AY180" s="66">
        <v>-0.95250856167253395</v>
      </c>
      <c r="AZ180" s="68">
        <v>-0.50729148962512949</v>
      </c>
      <c r="BA180" s="68">
        <v>-0.50729148962512949</v>
      </c>
      <c r="BB180" s="68">
        <v>-0.86292851421251737</v>
      </c>
      <c r="BC180" s="66">
        <v>-0.68511000191882343</v>
      </c>
      <c r="BD180" s="68">
        <v>-0.49602545557905797</v>
      </c>
      <c r="BE180" s="68">
        <v>-0.49602545557905797</v>
      </c>
      <c r="BF180" s="68">
        <v>-1.0592470394797076</v>
      </c>
      <c r="BG180" s="68">
        <v>-0.77763624752938276</v>
      </c>
      <c r="BH180" s="67">
        <v>-0.13660548182474008</v>
      </c>
      <c r="BI180" s="67">
        <v>-0.12377429524381181</v>
      </c>
      <c r="BJ180" s="67">
        <v>-0.17508908994157291</v>
      </c>
      <c r="BK180" s="63">
        <v>16.727272727272727</v>
      </c>
      <c r="BL180" s="63">
        <v>0.18181818181818182</v>
      </c>
      <c r="BM180" s="93">
        <v>2.6627218934911243E-2</v>
      </c>
      <c r="BN180" s="93">
        <v>2.6627218934911243E-2</v>
      </c>
      <c r="BO180" s="93">
        <v>2.1214286668358555E-2</v>
      </c>
      <c r="BP180" s="93">
        <v>-0.13250628475249593</v>
      </c>
      <c r="BQ180" s="93">
        <v>-0.13250628475249593</v>
      </c>
      <c r="BR180" s="93">
        <v>-0.13660548182474008</v>
      </c>
      <c r="BS180" s="93">
        <v>-0.11002954686623173</v>
      </c>
      <c r="BT180" s="93">
        <v>-0.13751904362139189</v>
      </c>
      <c r="BU180" s="93">
        <v>-0.12377429524381181</v>
      </c>
      <c r="BV180" s="68" t="s">
        <v>5</v>
      </c>
      <c r="BW180" s="68" t="s">
        <v>5</v>
      </c>
      <c r="BX180" s="68" t="s">
        <v>5</v>
      </c>
      <c r="BY180" s="68" t="s">
        <v>5</v>
      </c>
      <c r="BZ180" s="68" t="s">
        <v>5</v>
      </c>
      <c r="CA180" s="68" t="s">
        <v>5</v>
      </c>
      <c r="CB180" s="68" t="s">
        <v>5</v>
      </c>
      <c r="CC180" s="68" t="s">
        <v>5</v>
      </c>
      <c r="CD180" s="68" t="s">
        <v>5</v>
      </c>
      <c r="CE180" s="68" t="s">
        <v>5</v>
      </c>
      <c r="CF180" s="68" t="s">
        <v>5</v>
      </c>
      <c r="CG180" s="68" t="s">
        <v>5</v>
      </c>
    </row>
    <row r="181" spans="1:85" x14ac:dyDescent="0.2">
      <c r="A181" s="63" t="s">
        <v>2557</v>
      </c>
      <c r="B181" t="s">
        <v>2557</v>
      </c>
      <c r="C181" s="63" t="s">
        <v>216</v>
      </c>
      <c r="D181" s="63" t="s">
        <v>45</v>
      </c>
      <c r="E181" s="63" t="s">
        <v>8</v>
      </c>
      <c r="F181" s="63">
        <v>2012</v>
      </c>
      <c r="G181" s="63" t="s">
        <v>5</v>
      </c>
      <c r="H181" s="63">
        <v>15</v>
      </c>
      <c r="I181" s="63">
        <v>5.4</v>
      </c>
      <c r="J181" s="63">
        <v>12</v>
      </c>
      <c r="K181" s="63">
        <v>11.3</v>
      </c>
      <c r="L181" s="63">
        <v>16</v>
      </c>
      <c r="M181" s="63">
        <v>13.5</v>
      </c>
      <c r="N181" s="68">
        <f t="shared" si="4"/>
        <v>0.70232558139534895</v>
      </c>
      <c r="O181" s="63">
        <f t="shared" si="5"/>
        <v>30.200000000000003</v>
      </c>
      <c r="P181" s="63" t="s">
        <v>5</v>
      </c>
      <c r="Q181" s="63">
        <v>8</v>
      </c>
      <c r="R181" s="63">
        <v>300</v>
      </c>
      <c r="S181" s="65">
        <v>22</v>
      </c>
      <c r="T181" s="65" t="s">
        <v>5</v>
      </c>
      <c r="U181" s="65" t="s">
        <v>5</v>
      </c>
      <c r="V181" s="66">
        <v>11.416666666666666</v>
      </c>
      <c r="W181" s="66">
        <v>1.5</v>
      </c>
      <c r="X181" s="67">
        <v>0.20904978446392683</v>
      </c>
      <c r="Y181" s="67">
        <v>0.14697965514228295</v>
      </c>
      <c r="Z181" s="68">
        <v>0.57184750733137835</v>
      </c>
      <c r="AA181" s="67">
        <v>6.9905047621821564E-2</v>
      </c>
      <c r="AB181" s="67">
        <v>1.5783744557329463E-2</v>
      </c>
      <c r="AC181" s="67">
        <v>0.13837719298245615</v>
      </c>
      <c r="AD181" s="67">
        <v>0.13837719298245615</v>
      </c>
      <c r="AE181" s="67">
        <v>9.1062930726383676E-2</v>
      </c>
      <c r="AF181" s="68">
        <v>-4.5213867083268994E-2</v>
      </c>
      <c r="AG181" s="68">
        <v>-4.5213867083268994E-2</v>
      </c>
      <c r="AH181" s="68">
        <v>-4.5213867083268994E-2</v>
      </c>
      <c r="AI181" s="66">
        <v>-4.5213867083268994E-2</v>
      </c>
      <c r="AJ181" s="67">
        <v>3.1567489114658925E-2</v>
      </c>
      <c r="AK181" s="67">
        <v>7.1389042612064191E-2</v>
      </c>
      <c r="AL181" s="67">
        <v>6.8421052631578952E-2</v>
      </c>
      <c r="AM181" s="93">
        <v>5.7125861452767358E-2</v>
      </c>
      <c r="AN181" s="67">
        <v>0</v>
      </c>
      <c r="AO181" s="67">
        <v>0.20833333333333334</v>
      </c>
      <c r="AP181" s="67">
        <v>0.20833333333333334</v>
      </c>
      <c r="AQ181" s="93">
        <v>0.1875</v>
      </c>
      <c r="AR181" s="68">
        <v>0.46276595744680848</v>
      </c>
      <c r="AS181" s="68">
        <v>0.89583333333333315</v>
      </c>
      <c r="AT181" s="68">
        <v>0.80058651026392957</v>
      </c>
      <c r="AU181" s="66">
        <v>0.71972860034802366</v>
      </c>
      <c r="AV181" s="68">
        <v>-0.49181853755226279</v>
      </c>
      <c r="AW181" s="68">
        <v>-0.23751513691027226</v>
      </c>
      <c r="AX181" s="68">
        <v>-0.59824495926997368</v>
      </c>
      <c r="AY181" s="66">
        <v>-0.44252621124416952</v>
      </c>
      <c r="AZ181" s="68">
        <v>-0.56154998301421444</v>
      </c>
      <c r="BA181" s="68">
        <v>-0.12848260712768977</v>
      </c>
      <c r="BB181" s="68">
        <v>-0.41099391841311861</v>
      </c>
      <c r="BC181" s="66">
        <v>-0.36700883618500763</v>
      </c>
      <c r="BD181" s="68">
        <v>-0.43352598650526164</v>
      </c>
      <c r="BE181" s="68">
        <v>-0.43352598650526164</v>
      </c>
      <c r="BF181" s="68">
        <v>-0.43352598650526164</v>
      </c>
      <c r="BG181" s="68">
        <v>-0.43352598650526164</v>
      </c>
      <c r="BH181" s="67">
        <v>-8.3741017095221068E-2</v>
      </c>
      <c r="BI181" s="67">
        <v>-4.0971651876569308E-2</v>
      </c>
      <c r="BJ181" s="67">
        <v>-0.15037684080955052</v>
      </c>
      <c r="BK181" s="63">
        <v>17.125</v>
      </c>
      <c r="BL181" s="63">
        <v>0.25</v>
      </c>
      <c r="BM181" s="93">
        <v>5.865102639296188E-2</v>
      </c>
      <c r="BN181" s="93">
        <v>5.865102639296188E-2</v>
      </c>
      <c r="BO181" s="93">
        <v>3.6443565141231579E-2</v>
      </c>
      <c r="BP181" s="93">
        <v>-6.7179193027543521E-2</v>
      </c>
      <c r="BQ181" s="93">
        <v>-9.5683077722353252E-2</v>
      </c>
      <c r="BR181" s="93">
        <v>-8.3741017095221068E-2</v>
      </c>
      <c r="BS181" s="93">
        <v>8.1975357874264493E-3</v>
      </c>
      <c r="BT181" s="93">
        <v>-3.8750297249177695E-2</v>
      </c>
      <c r="BU181" s="93">
        <v>-4.0971651876569308E-2</v>
      </c>
      <c r="BV181" s="68" t="s">
        <v>5</v>
      </c>
      <c r="BW181" s="68" t="s">
        <v>5</v>
      </c>
      <c r="BX181" s="68" t="s">
        <v>5</v>
      </c>
      <c r="BY181" s="68" t="s">
        <v>5</v>
      </c>
      <c r="BZ181" s="68" t="s">
        <v>5</v>
      </c>
      <c r="CA181" s="68" t="s">
        <v>5</v>
      </c>
      <c r="CB181" s="68" t="s">
        <v>5</v>
      </c>
      <c r="CC181" s="68" t="s">
        <v>5</v>
      </c>
      <c r="CD181" s="68" t="s">
        <v>5</v>
      </c>
      <c r="CE181" s="68" t="s">
        <v>5</v>
      </c>
      <c r="CF181" s="68" t="s">
        <v>5</v>
      </c>
      <c r="CG181" s="68" t="s">
        <v>5</v>
      </c>
    </row>
    <row r="182" spans="1:85" ht="16" x14ac:dyDescent="0.2">
      <c r="A182" s="63" t="s">
        <v>2584</v>
      </c>
      <c r="B182" t="s">
        <v>2584</v>
      </c>
      <c r="C182" s="63" t="s">
        <v>118</v>
      </c>
      <c r="D182" s="63" t="s">
        <v>440</v>
      </c>
      <c r="E182" s="63" t="s">
        <v>8</v>
      </c>
      <c r="F182" s="63">
        <v>2011</v>
      </c>
      <c r="G182" s="63" t="s">
        <v>5</v>
      </c>
      <c r="H182" s="63">
        <v>16</v>
      </c>
      <c r="I182" s="63">
        <v>18.100000000000001</v>
      </c>
      <c r="J182" s="63">
        <v>13</v>
      </c>
      <c r="K182" s="63">
        <v>1.8</v>
      </c>
      <c r="L182" s="63" t="s">
        <v>5</v>
      </c>
      <c r="M182" s="63" t="s">
        <v>5</v>
      </c>
      <c r="N182" s="68">
        <f t="shared" si="4"/>
        <v>0.68620689655172418</v>
      </c>
      <c r="O182" s="63">
        <f t="shared" si="5"/>
        <v>19.900000000000002</v>
      </c>
      <c r="P182" s="86" t="s">
        <v>116</v>
      </c>
      <c r="Q182" s="63">
        <v>4</v>
      </c>
      <c r="R182" s="63">
        <v>111</v>
      </c>
      <c r="S182" s="65">
        <v>23</v>
      </c>
      <c r="T182" s="65">
        <v>20</v>
      </c>
      <c r="U182" s="65">
        <v>22</v>
      </c>
      <c r="V182" s="66">
        <v>12.623188405797102</v>
      </c>
      <c r="W182" s="66">
        <v>2.225806451612903</v>
      </c>
      <c r="X182" s="67">
        <v>0.37883066569352974</v>
      </c>
      <c r="Y182" s="67">
        <v>0.41312207210265467</v>
      </c>
      <c r="Z182" s="68">
        <v>2.443877551020408</v>
      </c>
      <c r="AA182" s="67">
        <v>0.29065533980582525</v>
      </c>
      <c r="AB182" s="67">
        <v>0.15346234647705237</v>
      </c>
      <c r="AC182" s="67">
        <v>0.23623676081200354</v>
      </c>
      <c r="AD182" s="67">
        <v>0.23623676081200354</v>
      </c>
      <c r="AE182" s="67">
        <v>0.17078315160869206</v>
      </c>
      <c r="AF182" s="68">
        <v>-3.3348936148993868E-3</v>
      </c>
      <c r="AG182" s="68">
        <v>6.240499898517482E-2</v>
      </c>
      <c r="AH182" s="68">
        <v>6.240499898517482E-2</v>
      </c>
      <c r="AI182" s="66">
        <v>-6.2353571947648678E-4</v>
      </c>
      <c r="AJ182" s="67">
        <v>7.6155462184873943E-2</v>
      </c>
      <c r="AK182" s="67">
        <v>0.29065533980582525</v>
      </c>
      <c r="AL182" s="67">
        <v>0.29065533980582525</v>
      </c>
      <c r="AM182" s="93">
        <v>0.15959272124380211</v>
      </c>
      <c r="AN182" s="67">
        <v>0.23076923076923078</v>
      </c>
      <c r="AO182" s="67">
        <v>0.23076923076923078</v>
      </c>
      <c r="AP182" s="67">
        <v>0.18181818181818182</v>
      </c>
      <c r="AQ182" s="93">
        <v>0.18197358197358202</v>
      </c>
      <c r="AR182" s="68">
        <v>0.75611712795828323</v>
      </c>
      <c r="AS182" s="68">
        <v>2.6475340136054419</v>
      </c>
      <c r="AT182" s="68">
        <v>2.6475340136054419</v>
      </c>
      <c r="AU182" s="66">
        <v>1.4672103131811742</v>
      </c>
      <c r="AV182" s="68">
        <v>-0.565973101251948</v>
      </c>
      <c r="AW182" s="68">
        <v>1.2406185840722173</v>
      </c>
      <c r="AX182" s="68">
        <v>1.2406185840722173</v>
      </c>
      <c r="AY182" s="66">
        <v>9.1264603755387988E-2</v>
      </c>
      <c r="AZ182" s="68">
        <v>0.44189590899665793</v>
      </c>
      <c r="BA182" s="68">
        <v>1.6583112334474794</v>
      </c>
      <c r="BB182" s="68">
        <v>1.6583112334474794</v>
      </c>
      <c r="BC182" s="66">
        <v>0.74167905001124623</v>
      </c>
      <c r="BD182" s="68">
        <v>0.75611712795828323</v>
      </c>
      <c r="BE182" s="68">
        <v>0.80291950113378663</v>
      </c>
      <c r="BF182" s="68">
        <v>0.80291950113378663</v>
      </c>
      <c r="BG182" s="68">
        <v>0.64285799638287244</v>
      </c>
      <c r="BH182" s="67">
        <v>1.1670265638045916E-2</v>
      </c>
      <c r="BI182" s="67">
        <v>-2.2226291332141379E-3</v>
      </c>
      <c r="BJ182" s="67">
        <v>-4.930286313927848E-2</v>
      </c>
      <c r="BK182" s="63">
        <v>28.096774193548388</v>
      </c>
      <c r="BL182" s="63">
        <v>0.22580645161290322</v>
      </c>
      <c r="BM182" s="93">
        <v>0.17857142857142858</v>
      </c>
      <c r="BN182" s="93">
        <v>0.17857142857142858</v>
      </c>
      <c r="BO182" s="93">
        <v>9.873663574024584E-2</v>
      </c>
      <c r="BP182" s="93">
        <v>0.18261465663560839</v>
      </c>
      <c r="BQ182" s="93">
        <v>0.18261465663560839</v>
      </c>
      <c r="BR182" s="93">
        <v>1.1670265638045916E-2</v>
      </c>
      <c r="BS182" s="93">
        <v>4.3644916691741975E-2</v>
      </c>
      <c r="BT182" s="93">
        <v>4.3644916691741975E-2</v>
      </c>
      <c r="BU182" s="93">
        <v>-2.2226291332141379E-3</v>
      </c>
      <c r="BV182" s="68">
        <v>31.531962726232223</v>
      </c>
      <c r="BW182" s="68">
        <v>239</v>
      </c>
      <c r="BX182" s="68">
        <v>73</v>
      </c>
      <c r="BY182" s="68">
        <v>18</v>
      </c>
      <c r="BZ182" s="68">
        <v>4.53</v>
      </c>
      <c r="CA182" s="68">
        <v>6.94</v>
      </c>
      <c r="CB182" s="68">
        <v>4.28</v>
      </c>
      <c r="CC182" s="68">
        <v>36</v>
      </c>
      <c r="CD182" s="68">
        <v>119</v>
      </c>
      <c r="CE182" s="68">
        <v>12.7</v>
      </c>
      <c r="CF182" s="68">
        <v>111.7977954548587</v>
      </c>
      <c r="CG182" s="68">
        <v>113.51252189138999</v>
      </c>
    </row>
    <row r="183" spans="1:85" x14ac:dyDescent="0.2">
      <c r="A183" s="63" t="s">
        <v>2336</v>
      </c>
      <c r="B183" t="s">
        <v>2336</v>
      </c>
      <c r="C183" s="63" t="s">
        <v>50</v>
      </c>
      <c r="D183" s="63" t="s">
        <v>51</v>
      </c>
      <c r="E183" s="63" t="s">
        <v>8</v>
      </c>
      <c r="F183" s="63">
        <v>2021</v>
      </c>
      <c r="G183" s="63">
        <v>4.6100000000000003</v>
      </c>
      <c r="H183" s="63">
        <v>6</v>
      </c>
      <c r="I183" s="63">
        <v>4.0999999999999996</v>
      </c>
      <c r="J183" s="63" t="s">
        <v>5</v>
      </c>
      <c r="K183" s="63" t="s">
        <v>5</v>
      </c>
      <c r="L183" s="63" t="s">
        <v>5</v>
      </c>
      <c r="M183" s="63" t="s">
        <v>5</v>
      </c>
      <c r="N183" s="68">
        <f t="shared" si="4"/>
        <v>0.68333333333333324</v>
      </c>
      <c r="O183" s="63">
        <f t="shared" si="5"/>
        <v>4.0999999999999996</v>
      </c>
      <c r="P183" s="63" t="s">
        <v>5</v>
      </c>
      <c r="Q183" s="63">
        <v>8</v>
      </c>
      <c r="R183" s="63">
        <v>300</v>
      </c>
      <c r="S183" s="65">
        <v>23</v>
      </c>
      <c r="T183" s="65">
        <v>20</v>
      </c>
      <c r="U183" s="65" t="s">
        <v>5</v>
      </c>
      <c r="V183" s="66">
        <v>13.723076923076922</v>
      </c>
      <c r="W183" s="66">
        <v>1.6666666666666667</v>
      </c>
      <c r="X183" s="67">
        <v>0.20562513632671936</v>
      </c>
      <c r="Y183" s="67">
        <v>0.17434183302958328</v>
      </c>
      <c r="Z183" s="68">
        <v>0.6800774270399047</v>
      </c>
      <c r="AA183" s="67">
        <v>9.4102970509198441E-2</v>
      </c>
      <c r="AB183" s="67">
        <v>2.5398700531600708E-2</v>
      </c>
      <c r="AC183" s="67">
        <v>0.16652618413181791</v>
      </c>
      <c r="AD183" s="67">
        <v>7.8197904389802869E-2</v>
      </c>
      <c r="AE183" s="67">
        <v>9.5696526409034005E-2</v>
      </c>
      <c r="AF183" s="68">
        <v>9.7289440398661553E-3</v>
      </c>
      <c r="AG183" s="68">
        <v>9.7289440398661553E-3</v>
      </c>
      <c r="AH183" s="68">
        <v>-9.5633857437025849E-2</v>
      </c>
      <c r="AI183" s="66">
        <v>-5.2277552293323426E-2</v>
      </c>
      <c r="AJ183" s="67">
        <v>5.0797401063201415E-2</v>
      </c>
      <c r="AK183" s="67">
        <v>0.11876665397792158</v>
      </c>
      <c r="AL183" s="67">
        <v>6.9439287040475306E-2</v>
      </c>
      <c r="AM183" s="93">
        <v>7.6082493811856861E-2</v>
      </c>
      <c r="AN183" s="67">
        <v>0</v>
      </c>
      <c r="AO183" s="67">
        <v>0.21428571428571427</v>
      </c>
      <c r="AP183" s="67">
        <v>8.6956521739130432E-2</v>
      </c>
      <c r="AQ183" s="93">
        <v>0.15374741200828157</v>
      </c>
      <c r="AR183" s="68">
        <v>0.90453074433656955</v>
      </c>
      <c r="AS183" s="68">
        <v>1.0019762845849802</v>
      </c>
      <c r="AT183" s="68">
        <v>0.60547945205479448</v>
      </c>
      <c r="AU183" s="66">
        <v>0.77505845480592062</v>
      </c>
      <c r="AV183" s="68">
        <v>-0.22881772590703586</v>
      </c>
      <c r="AW183" s="68">
        <v>-0.22881772590703586</v>
      </c>
      <c r="AX183" s="68">
        <v>-0.80143597747843021</v>
      </c>
      <c r="AY183" s="66">
        <v>-0.54023794482432053</v>
      </c>
      <c r="AZ183" s="68">
        <v>-0.60140961601739384</v>
      </c>
      <c r="BA183" s="68">
        <v>-0.60140961601739384</v>
      </c>
      <c r="BB183" s="68">
        <v>-1.0011396247932192</v>
      </c>
      <c r="BC183" s="66">
        <v>-0.82592815246312035</v>
      </c>
      <c r="BD183" s="68">
        <v>0.90453074433656955</v>
      </c>
      <c r="BE183" s="68">
        <v>0.90453074433656955</v>
      </c>
      <c r="BF183" s="68">
        <v>-1.0869602168237678</v>
      </c>
      <c r="BG183" s="68">
        <v>-0.51640581513469541</v>
      </c>
      <c r="BH183" s="67">
        <v>-7.4796803679417934E-2</v>
      </c>
      <c r="BI183" s="67">
        <v>-6.1765388860380369E-2</v>
      </c>
      <c r="BJ183" s="67">
        <v>-0.11855176225520678</v>
      </c>
      <c r="BK183" s="63">
        <v>22.871794871794872</v>
      </c>
      <c r="BL183" s="63">
        <v>0.23076923076923078</v>
      </c>
      <c r="BM183" s="93">
        <v>6.5217391304347824E-2</v>
      </c>
      <c r="BN183" s="93">
        <v>3.5616438356164383E-2</v>
      </c>
      <c r="BO183" s="93">
        <v>4.141155371531173E-2</v>
      </c>
      <c r="BP183" s="93">
        <v>-3.8601396129741547E-2</v>
      </c>
      <c r="BQ183" s="93">
        <v>-3.8601396129741547E-2</v>
      </c>
      <c r="BR183" s="93">
        <v>-7.4796803679417934E-2</v>
      </c>
      <c r="BS183" s="93">
        <v>1.7228176257994748E-2</v>
      </c>
      <c r="BT183" s="93">
        <v>-0.11439393973045869</v>
      </c>
      <c r="BU183" s="93">
        <v>-6.1765388860380369E-2</v>
      </c>
      <c r="BV183" s="68" t="s">
        <v>5</v>
      </c>
      <c r="BW183" s="68" t="s">
        <v>5</v>
      </c>
      <c r="BX183" s="68" t="s">
        <v>5</v>
      </c>
      <c r="BY183" s="68" t="s">
        <v>5</v>
      </c>
      <c r="BZ183" s="68" t="s">
        <v>5</v>
      </c>
      <c r="CA183" s="68" t="s">
        <v>5</v>
      </c>
      <c r="CB183" s="68" t="s">
        <v>5</v>
      </c>
      <c r="CC183" s="68" t="s">
        <v>5</v>
      </c>
      <c r="CD183" s="68" t="s">
        <v>5</v>
      </c>
      <c r="CE183" s="68" t="s">
        <v>5</v>
      </c>
      <c r="CF183" s="68" t="s">
        <v>5</v>
      </c>
      <c r="CG183" s="68" t="s">
        <v>5</v>
      </c>
    </row>
    <row r="184" spans="1:85" x14ac:dyDescent="0.2">
      <c r="A184" s="63" t="s">
        <v>2551</v>
      </c>
      <c r="B184" t="s">
        <v>2551</v>
      </c>
      <c r="C184" s="63" t="s">
        <v>26</v>
      </c>
      <c r="D184" s="63" t="s">
        <v>27</v>
      </c>
      <c r="E184" s="63" t="s">
        <v>8</v>
      </c>
      <c r="F184" s="63">
        <v>2012</v>
      </c>
      <c r="G184" s="63" t="s">
        <v>5</v>
      </c>
      <c r="H184" s="63" t="s">
        <v>5</v>
      </c>
      <c r="I184" s="63" t="s">
        <v>5</v>
      </c>
      <c r="J184" s="63">
        <v>2</v>
      </c>
      <c r="K184" s="63">
        <v>1.3</v>
      </c>
      <c r="L184" s="63" t="s">
        <v>5</v>
      </c>
      <c r="M184" s="63" t="s">
        <v>5</v>
      </c>
      <c r="N184" s="68">
        <f t="shared" si="4"/>
        <v>0.65</v>
      </c>
      <c r="O184" s="63">
        <f t="shared" si="5"/>
        <v>1.3</v>
      </c>
      <c r="P184" s="63" t="s">
        <v>5</v>
      </c>
      <c r="Q184" s="63">
        <v>8</v>
      </c>
      <c r="R184" s="63">
        <v>300</v>
      </c>
      <c r="S184" s="65">
        <v>24</v>
      </c>
      <c r="T184" s="65">
        <v>20</v>
      </c>
      <c r="U184" s="65" t="s">
        <v>5</v>
      </c>
      <c r="V184" s="66">
        <v>10.267857142857142</v>
      </c>
      <c r="W184" s="66">
        <v>3.393939393939394</v>
      </c>
      <c r="X184" s="67">
        <v>0.27160542644815944</v>
      </c>
      <c r="Y184" s="67">
        <v>0.24123534898372181</v>
      </c>
      <c r="Z184" s="68">
        <v>0.94540942928039706</v>
      </c>
      <c r="AA184" s="67">
        <v>0.14329390211390786</v>
      </c>
      <c r="AB184" s="67">
        <v>0.16684241834306726</v>
      </c>
      <c r="AC184" s="67">
        <v>0.18880583967129994</v>
      </c>
      <c r="AD184" s="67">
        <v>0.165599173553719</v>
      </c>
      <c r="AE184" s="67">
        <v>0.17374914385602871</v>
      </c>
      <c r="AF184" s="68">
        <v>1.0045178251115505E-2</v>
      </c>
      <c r="AG184" s="68">
        <v>1.0045178251115505E-2</v>
      </c>
      <c r="AH184" s="68">
        <v>-8.7914197836606867E-3</v>
      </c>
      <c r="AI184" s="66">
        <v>2.1561793576765353E-3</v>
      </c>
      <c r="AJ184" s="67">
        <v>0.11629353233830846</v>
      </c>
      <c r="AK184" s="67">
        <v>0.15538945712037766</v>
      </c>
      <c r="AL184" s="67">
        <v>0.13119834710743802</v>
      </c>
      <c r="AM184" s="93">
        <v>0.13429377885537472</v>
      </c>
      <c r="AN184" s="67">
        <v>0.21739130434782608</v>
      </c>
      <c r="AO184" s="67">
        <v>0.22222222222222221</v>
      </c>
      <c r="AP184" s="67">
        <v>0.2</v>
      </c>
      <c r="AQ184" s="93">
        <v>0.21320450885668274</v>
      </c>
      <c r="AR184" s="68">
        <v>0.86257928118393234</v>
      </c>
      <c r="AS184" s="68">
        <v>1.2032483645386871</v>
      </c>
      <c r="AT184" s="68">
        <v>1.2032483645386871</v>
      </c>
      <c r="AU184" s="66">
        <v>0.97473742965594001</v>
      </c>
      <c r="AV184" s="68">
        <v>-0.45951094802629888</v>
      </c>
      <c r="AW184" s="68">
        <v>-0.45951094802629888</v>
      </c>
      <c r="AX184" s="68">
        <v>-0.61105284962419426</v>
      </c>
      <c r="AY184" s="66">
        <v>-0.53700354131306516</v>
      </c>
      <c r="AZ184" s="68">
        <v>-0.44667214088995433</v>
      </c>
      <c r="BA184" s="68">
        <v>3.1982631997453437E-2</v>
      </c>
      <c r="BB184" s="68">
        <v>3.1982631997453437E-2</v>
      </c>
      <c r="BC184" s="66">
        <v>-0.35307406900123262</v>
      </c>
      <c r="BD184" s="68">
        <v>-0.72926158995079815</v>
      </c>
      <c r="BE184" s="68">
        <v>2.1950654615022991E-2</v>
      </c>
      <c r="BF184" s="68">
        <v>2.1950654615022991E-2</v>
      </c>
      <c r="BG184" s="68">
        <v>-0.35365546766788758</v>
      </c>
      <c r="BH184" s="67">
        <v>-3.2021847094182813E-2</v>
      </c>
      <c r="BI184" s="67">
        <v>-3.1099701496317043E-3</v>
      </c>
      <c r="BJ184" s="67">
        <v>-5.9535073646967029E-2</v>
      </c>
      <c r="BK184" s="63">
        <v>34.848484848484851</v>
      </c>
      <c r="BL184" s="63">
        <v>0.33333333333333331</v>
      </c>
      <c r="BM184" s="93">
        <v>0.10173697270471464</v>
      </c>
      <c r="BN184" s="93">
        <v>0.10173697270471464</v>
      </c>
      <c r="BO184" s="93">
        <v>8.2196986852931711E-2</v>
      </c>
      <c r="BP184" s="93">
        <v>-8.7146732335545429E-3</v>
      </c>
      <c r="BQ184" s="93">
        <v>-8.7146732335545429E-3</v>
      </c>
      <c r="BR184" s="93">
        <v>-3.2021847094182813E-2</v>
      </c>
      <c r="BS184" s="93">
        <v>1.7544410469244098E-2</v>
      </c>
      <c r="BT184" s="93">
        <v>-3.8552670357805296E-2</v>
      </c>
      <c r="BU184" s="93">
        <v>-3.1099701496317043E-3</v>
      </c>
      <c r="BV184" s="68">
        <v>29.645446114889999</v>
      </c>
      <c r="BW184" s="68">
        <v>25</v>
      </c>
      <c r="BX184" s="68">
        <v>77</v>
      </c>
      <c r="BY184" s="68">
        <v>17</v>
      </c>
      <c r="BZ184" s="68">
        <v>4.83</v>
      </c>
      <c r="CA184" s="68" t="s">
        <v>5</v>
      </c>
      <c r="CB184" s="68" t="s">
        <v>5</v>
      </c>
      <c r="CC184" s="68" t="s">
        <v>5</v>
      </c>
      <c r="CD184" s="68" t="s">
        <v>5</v>
      </c>
      <c r="CE184" s="68" t="s">
        <v>5</v>
      </c>
      <c r="CF184" s="68">
        <v>1.6881662398399999</v>
      </c>
      <c r="CG184" s="68">
        <v>91.871642614997995</v>
      </c>
    </row>
    <row r="185" spans="1:85" ht="16" x14ac:dyDescent="0.2">
      <c r="A185" s="63" t="s">
        <v>2559</v>
      </c>
      <c r="B185" t="s">
        <v>2559</v>
      </c>
      <c r="C185" s="63" t="s">
        <v>124</v>
      </c>
      <c r="D185" s="63" t="s">
        <v>188</v>
      </c>
      <c r="E185" s="63" t="s">
        <v>8</v>
      </c>
      <c r="F185" s="63">
        <v>2012</v>
      </c>
      <c r="G185" s="63">
        <v>4.5599999999999996</v>
      </c>
      <c r="H185" s="63">
        <v>9</v>
      </c>
      <c r="I185" s="63">
        <v>5.6</v>
      </c>
      <c r="J185" s="63" t="s">
        <v>5</v>
      </c>
      <c r="K185" s="63" t="s">
        <v>5</v>
      </c>
      <c r="L185" s="63" t="s">
        <v>5</v>
      </c>
      <c r="M185" s="63" t="s">
        <v>5</v>
      </c>
      <c r="N185" s="68">
        <f t="shared" si="4"/>
        <v>0.62222222222222223</v>
      </c>
      <c r="O185" s="63">
        <f t="shared" si="5"/>
        <v>5.6</v>
      </c>
      <c r="P185" s="86" t="s">
        <v>25</v>
      </c>
      <c r="Q185" s="63">
        <v>8</v>
      </c>
      <c r="R185" s="63">
        <v>300</v>
      </c>
      <c r="S185" s="65">
        <v>22</v>
      </c>
      <c r="T185" s="65">
        <v>20</v>
      </c>
      <c r="U185" s="65">
        <v>20</v>
      </c>
      <c r="V185" s="66">
        <v>12.982142857142858</v>
      </c>
      <c r="W185" s="66">
        <v>3.9069767441860463</v>
      </c>
      <c r="X185" s="67">
        <v>0.40848794063079774</v>
      </c>
      <c r="Y185" s="67">
        <v>0.36176252319109464</v>
      </c>
      <c r="Z185" s="68">
        <v>1.8445945945945945</v>
      </c>
      <c r="AA185" s="67">
        <v>0.22040816326530613</v>
      </c>
      <c r="AB185" s="67">
        <v>9.6871008939974454E-2</v>
      </c>
      <c r="AC185" s="67">
        <v>0.27703729281767953</v>
      </c>
      <c r="AD185" s="67">
        <v>0.2465677179962894</v>
      </c>
      <c r="AE185" s="67">
        <v>0.20681971129398119</v>
      </c>
      <c r="AF185" s="68">
        <v>5.0005585330029606E-2</v>
      </c>
      <c r="AG185" s="68">
        <v>9.3446232751954378E-2</v>
      </c>
      <c r="AH185" s="68">
        <v>7.2735956169460686E-2</v>
      </c>
      <c r="AI185" s="66">
        <v>7.2062591417148228E-2</v>
      </c>
      <c r="AJ185" s="67">
        <v>4.3742017879948913E-2</v>
      </c>
      <c r="AK185" s="67">
        <v>0.22040816326530613</v>
      </c>
      <c r="AL185" s="67">
        <v>0.22040816326530613</v>
      </c>
      <c r="AM185" s="93">
        <v>0.16011277681993732</v>
      </c>
      <c r="AN185" s="67">
        <v>0.15</v>
      </c>
      <c r="AO185" s="67">
        <v>0.35</v>
      </c>
      <c r="AP185" s="67">
        <v>0.27272727272727271</v>
      </c>
      <c r="AQ185" s="93">
        <v>0.25352664576802508</v>
      </c>
      <c r="AR185" s="68">
        <v>0.7047882865057381</v>
      </c>
      <c r="AS185" s="68">
        <v>1.8445945945945945</v>
      </c>
      <c r="AT185" s="68">
        <v>1.8445945945945945</v>
      </c>
      <c r="AU185" s="66">
        <v>1.4309830800452341</v>
      </c>
      <c r="AV185" s="68">
        <v>-0.42856018373786731</v>
      </c>
      <c r="AW185" s="68">
        <v>0.43767916506136983</v>
      </c>
      <c r="AX185" s="68">
        <v>0.43767916506136983</v>
      </c>
      <c r="AY185" s="66">
        <v>0.11568668041499294</v>
      </c>
      <c r="AZ185" s="68">
        <v>-0.15335938366648305</v>
      </c>
      <c r="BA185" s="68">
        <v>0.57137993298857381</v>
      </c>
      <c r="BB185" s="68">
        <v>0.39820532608744075</v>
      </c>
      <c r="BC185" s="66">
        <v>0.32671673171849447</v>
      </c>
      <c r="BD185" s="68">
        <v>0.7047882865057381</v>
      </c>
      <c r="BE185" s="68">
        <v>1.4460580912863068</v>
      </c>
      <c r="BF185" s="68">
        <v>0.92229729729729726</v>
      </c>
      <c r="BG185" s="68">
        <v>0.87199521576807482</v>
      </c>
      <c r="BH185" s="67">
        <v>9.233479328662534E-3</v>
      </c>
      <c r="BI185" s="67">
        <v>4.9141192346718043E-2</v>
      </c>
      <c r="BJ185" s="67">
        <v>-3.811242429589598E-2</v>
      </c>
      <c r="BK185" s="63">
        <v>50.720930232558139</v>
      </c>
      <c r="BL185" s="63">
        <v>0.53488372093023251</v>
      </c>
      <c r="BM185" s="93">
        <v>0.19808306709265175</v>
      </c>
      <c r="BN185" s="93">
        <v>0.19808306709265175</v>
      </c>
      <c r="BO185" s="93">
        <v>0.12776748429000448</v>
      </c>
      <c r="BP185" s="93">
        <v>0.11236748009508928</v>
      </c>
      <c r="BQ185" s="93">
        <v>0.11236748009508928</v>
      </c>
      <c r="BR185" s="93">
        <v>9.233479328662534E-3</v>
      </c>
      <c r="BS185" s="93">
        <v>0.10033504897229995</v>
      </c>
      <c r="BT185" s="93">
        <v>5.347054363090209E-2</v>
      </c>
      <c r="BU185" s="93">
        <v>4.9141192346718043E-2</v>
      </c>
      <c r="BV185" s="68" t="s">
        <v>5</v>
      </c>
      <c r="BW185" s="68" t="s">
        <v>5</v>
      </c>
      <c r="BX185" s="68" t="s">
        <v>5</v>
      </c>
      <c r="BY185" s="68" t="s">
        <v>5</v>
      </c>
      <c r="BZ185" s="68" t="s">
        <v>5</v>
      </c>
      <c r="CA185" s="68" t="s">
        <v>5</v>
      </c>
      <c r="CB185" s="68" t="s">
        <v>5</v>
      </c>
      <c r="CC185" s="68" t="s">
        <v>5</v>
      </c>
      <c r="CD185" s="68" t="s">
        <v>5</v>
      </c>
      <c r="CE185" s="68" t="s">
        <v>5</v>
      </c>
      <c r="CF185" s="68" t="s">
        <v>5</v>
      </c>
      <c r="CG185" s="68" t="s">
        <v>5</v>
      </c>
    </row>
    <row r="186" spans="1:85" ht="16" x14ac:dyDescent="0.2">
      <c r="A186" s="63" t="s">
        <v>2401</v>
      </c>
      <c r="B186" t="s">
        <v>2401</v>
      </c>
      <c r="C186" s="63" t="s">
        <v>135</v>
      </c>
      <c r="D186" s="63" t="s">
        <v>41</v>
      </c>
      <c r="E186" s="63" t="s">
        <v>8</v>
      </c>
      <c r="F186" s="63">
        <v>2018</v>
      </c>
      <c r="G186" s="63" t="s">
        <v>5</v>
      </c>
      <c r="H186" s="63" t="s">
        <v>5</v>
      </c>
      <c r="I186" s="63" t="s">
        <v>5</v>
      </c>
      <c r="J186" s="63" t="s">
        <v>5</v>
      </c>
      <c r="K186" s="63" t="s">
        <v>5</v>
      </c>
      <c r="L186" s="63">
        <v>15</v>
      </c>
      <c r="M186" s="63">
        <v>9.3000000000000007</v>
      </c>
      <c r="N186" s="68">
        <f t="shared" si="4"/>
        <v>0.62</v>
      </c>
      <c r="O186" s="63">
        <f t="shared" si="5"/>
        <v>9.3000000000000007</v>
      </c>
      <c r="P186" s="86" t="s">
        <v>175</v>
      </c>
      <c r="Q186" s="63">
        <v>7</v>
      </c>
      <c r="R186" s="63">
        <v>251</v>
      </c>
      <c r="S186" s="65">
        <v>23</v>
      </c>
      <c r="T186" s="65">
        <v>22</v>
      </c>
      <c r="U186" s="65">
        <v>22</v>
      </c>
      <c r="V186" s="66">
        <v>10.401869158878505</v>
      </c>
      <c r="W186" s="66">
        <v>2.7435897435897436</v>
      </c>
      <c r="X186" s="67">
        <v>0.47565744729086373</v>
      </c>
      <c r="Y186" s="67">
        <v>0.43377918839265472</v>
      </c>
      <c r="Z186" s="68">
        <v>1.6397984886649875</v>
      </c>
      <c r="AA186" s="67">
        <v>0.27057356608478805</v>
      </c>
      <c r="AB186" s="67">
        <v>6.4873096446700501E-2</v>
      </c>
      <c r="AC186" s="67">
        <v>0.31710496486057582</v>
      </c>
      <c r="AD186" s="67">
        <v>0.31710496486057582</v>
      </c>
      <c r="AE186" s="67">
        <v>0.10886128096551036</v>
      </c>
      <c r="AF186" s="68">
        <v>-4.4786610780899627E-2</v>
      </c>
      <c r="AG186" s="68">
        <v>0.1432732030337471</v>
      </c>
      <c r="AH186" s="68">
        <v>0.1432732030337471</v>
      </c>
      <c r="AI186" s="66">
        <v>-1.6733776066773075E-2</v>
      </c>
      <c r="AJ186" s="67">
        <v>4.9746192893401014E-2</v>
      </c>
      <c r="AK186" s="67">
        <v>0.27057356608478805</v>
      </c>
      <c r="AL186" s="67">
        <v>0.27057356608478805</v>
      </c>
      <c r="AM186" s="93">
        <v>0.10681347102192981</v>
      </c>
      <c r="AN186" s="67">
        <v>0.08</v>
      </c>
      <c r="AO186" s="67">
        <v>0.36363636363636365</v>
      </c>
      <c r="AP186" s="67">
        <v>0.36363636363636365</v>
      </c>
      <c r="AQ186" s="93">
        <v>0.22181818181818183</v>
      </c>
      <c r="AR186" s="68">
        <v>0.37647754137115835</v>
      </c>
      <c r="AS186" s="68">
        <v>1.6397984886649872</v>
      </c>
      <c r="AT186" s="68">
        <v>1.6397984886649872</v>
      </c>
      <c r="AU186" s="66">
        <v>0.79135819898324988</v>
      </c>
      <c r="AV186" s="68">
        <v>-0.75687092887244711</v>
      </c>
      <c r="AW186" s="68">
        <v>0.23288305913176255</v>
      </c>
      <c r="AX186" s="68">
        <v>0.23288305913176255</v>
      </c>
      <c r="AY186" s="66">
        <v>-0.52393820064699126</v>
      </c>
      <c r="AZ186" s="68">
        <v>-0.95061652060111745</v>
      </c>
      <c r="BA186" s="68">
        <v>-1.2120398132113408E-2</v>
      </c>
      <c r="BB186" s="68">
        <v>-1.2120398132113408E-2</v>
      </c>
      <c r="BC186" s="66">
        <v>-0.68329677229384589</v>
      </c>
      <c r="BD186" s="68">
        <v>0.37647754137115835</v>
      </c>
      <c r="BE186" s="68">
        <v>0.53535353535353536</v>
      </c>
      <c r="BF186" s="68">
        <v>-3.6621385331800926E-2</v>
      </c>
      <c r="BG186" s="68">
        <v>5.803201152242754E-2</v>
      </c>
      <c r="BH186" s="67">
        <v>-4.4065826469344982E-2</v>
      </c>
      <c r="BI186" s="67">
        <v>-4.8600634303904024E-2</v>
      </c>
      <c r="BJ186" s="67">
        <v>-0.10448046390355734</v>
      </c>
      <c r="BK186" s="63">
        <v>28.53846153846154</v>
      </c>
      <c r="BL186" s="63">
        <v>0.15384615384615385</v>
      </c>
      <c r="BM186" s="93">
        <v>0.1486146095717884</v>
      </c>
      <c r="BN186" s="93">
        <v>0.1486146095717884</v>
      </c>
      <c r="BO186" s="93">
        <v>6.5651862710404352E-2</v>
      </c>
      <c r="BP186" s="93">
        <v>0.16253288291457119</v>
      </c>
      <c r="BQ186" s="93">
        <v>0.16253288291457119</v>
      </c>
      <c r="BR186" s="93">
        <v>-4.4065826469344982E-2</v>
      </c>
      <c r="BS186" s="93">
        <v>0.12451312074031426</v>
      </c>
      <c r="BT186" s="93">
        <v>0.12451312074031426</v>
      </c>
      <c r="BU186" s="93">
        <v>-4.8600634303904024E-2</v>
      </c>
      <c r="BV186" s="68" t="s">
        <v>5</v>
      </c>
      <c r="BW186" s="68" t="s">
        <v>5</v>
      </c>
      <c r="BX186" s="68" t="s">
        <v>5</v>
      </c>
      <c r="BY186" s="68" t="s">
        <v>5</v>
      </c>
      <c r="BZ186" s="68" t="s">
        <v>5</v>
      </c>
      <c r="CA186" s="68" t="s">
        <v>5</v>
      </c>
      <c r="CB186" s="68" t="s">
        <v>5</v>
      </c>
      <c r="CC186" s="68" t="s">
        <v>5</v>
      </c>
      <c r="CD186" s="68" t="s">
        <v>5</v>
      </c>
      <c r="CE186" s="68" t="s">
        <v>5</v>
      </c>
      <c r="CF186" s="68" t="s">
        <v>5</v>
      </c>
      <c r="CG186" s="68" t="s">
        <v>5</v>
      </c>
    </row>
    <row r="187" spans="1:85" ht="16" x14ac:dyDescent="0.2">
      <c r="A187" s="63" t="s">
        <v>2345</v>
      </c>
      <c r="B187" t="s">
        <v>2345</v>
      </c>
      <c r="C187" s="63" t="s">
        <v>229</v>
      </c>
      <c r="D187" s="63" t="s">
        <v>51</v>
      </c>
      <c r="E187" s="63" t="s">
        <v>8</v>
      </c>
      <c r="F187" s="63">
        <v>2020</v>
      </c>
      <c r="G187" s="63">
        <v>4.7</v>
      </c>
      <c r="H187" s="63">
        <v>13</v>
      </c>
      <c r="I187" s="63">
        <v>8</v>
      </c>
      <c r="J187" s="63" t="s">
        <v>5</v>
      </c>
      <c r="K187" s="63" t="s">
        <v>5</v>
      </c>
      <c r="L187" s="63" t="s">
        <v>5</v>
      </c>
      <c r="M187" s="63" t="s">
        <v>5</v>
      </c>
      <c r="N187" s="68">
        <f t="shared" si="4"/>
        <v>0.61538461538461542</v>
      </c>
      <c r="O187" s="63">
        <f t="shared" si="5"/>
        <v>8</v>
      </c>
      <c r="P187" s="86" t="s">
        <v>246</v>
      </c>
      <c r="Q187" s="63">
        <v>5</v>
      </c>
      <c r="R187" s="63">
        <v>159</v>
      </c>
      <c r="S187" s="65">
        <v>23</v>
      </c>
      <c r="T187" s="65" t="s">
        <v>5</v>
      </c>
      <c r="U187" s="65" t="s">
        <v>5</v>
      </c>
      <c r="V187" s="66">
        <v>10.712328767123287</v>
      </c>
      <c r="W187" s="66">
        <v>2.28125</v>
      </c>
      <c r="X187" s="67">
        <v>0.20534374454719942</v>
      </c>
      <c r="Y187" s="67">
        <v>0.20582271854824635</v>
      </c>
      <c r="Z187" s="68">
        <v>0.85035629453681705</v>
      </c>
      <c r="AA187" s="67">
        <v>0.13742802303262955</v>
      </c>
      <c r="AB187" s="67">
        <v>0</v>
      </c>
      <c r="AC187" s="67">
        <v>0.13689582969813296</v>
      </c>
      <c r="AD187" s="67">
        <v>0.13689582969813296</v>
      </c>
      <c r="AE187" s="67">
        <v>7.3600926405756772E-2</v>
      </c>
      <c r="AF187" s="68">
        <v>-0.12116094452342176</v>
      </c>
      <c r="AG187" s="68">
        <v>-3.6935932128695753E-2</v>
      </c>
      <c r="AH187" s="68">
        <v>-3.6935932128695753E-2</v>
      </c>
      <c r="AI187" s="66">
        <v>-7.9048438326058762E-2</v>
      </c>
      <c r="AJ187" s="67">
        <v>0</v>
      </c>
      <c r="AK187" s="67">
        <v>0.13742802303262955</v>
      </c>
      <c r="AL187" s="67">
        <v>0.13742802303262955</v>
      </c>
      <c r="AM187" s="93">
        <v>0.10174730735696809</v>
      </c>
      <c r="AN187" s="67">
        <v>0</v>
      </c>
      <c r="AO187" s="67">
        <v>0.13636363636363635</v>
      </c>
      <c r="AP187" s="67">
        <v>0.13636363636363635</v>
      </c>
      <c r="AQ187" s="93">
        <v>0.13636363636363635</v>
      </c>
      <c r="AR187" s="68">
        <v>0</v>
      </c>
      <c r="AS187" s="68">
        <v>0.98484848484848475</v>
      </c>
      <c r="AT187" s="68">
        <v>0.92766141222198228</v>
      </c>
      <c r="AU187" s="66">
        <v>0.58836694577876458</v>
      </c>
      <c r="AV187" s="68">
        <v>-0.88113234316563993</v>
      </c>
      <c r="AW187" s="68">
        <v>-0.4139829846854185</v>
      </c>
      <c r="AX187" s="68">
        <v>-0.4792540173112424</v>
      </c>
      <c r="AY187" s="66">
        <v>-0.5914564483874335</v>
      </c>
      <c r="AZ187" s="68">
        <v>-1.7415546418911083</v>
      </c>
      <c r="BA187" s="68">
        <v>-0.75670615704262356</v>
      </c>
      <c r="BB187" s="68">
        <v>-0.81389322966912603</v>
      </c>
      <c r="BC187" s="66">
        <v>-1.1531876961123437</v>
      </c>
      <c r="BD187" s="68">
        <v>-1.470257067226437</v>
      </c>
      <c r="BE187" s="68">
        <v>-0.71544733134090499</v>
      </c>
      <c r="BF187" s="68">
        <v>-0.71544733134090499</v>
      </c>
      <c r="BG187" s="68">
        <v>-0.98988068029549581</v>
      </c>
      <c r="BH187" s="67">
        <v>-7.4568816973548724E-2</v>
      </c>
      <c r="BI187" s="67">
        <v>-9.9404854336149429E-2</v>
      </c>
      <c r="BJ187" s="67">
        <v>-9.596771296960567E-2</v>
      </c>
      <c r="BK187" s="63">
        <v>24.4375</v>
      </c>
      <c r="BL187" s="63">
        <v>9.375E-2</v>
      </c>
      <c r="BM187" s="93">
        <v>9.0261282660332537E-2</v>
      </c>
      <c r="BN187" s="93">
        <v>9.0261282660332537E-2</v>
      </c>
      <c r="BO187" s="93">
        <v>4.5539323483361684E-2</v>
      </c>
      <c r="BP187" s="93">
        <v>2.9387339862412695E-2</v>
      </c>
      <c r="BQ187" s="93">
        <v>2.9387339862412695E-2</v>
      </c>
      <c r="BR187" s="93">
        <v>-7.4568816973548724E-2</v>
      </c>
      <c r="BS187" s="93">
        <v>-5.5696014422128598E-2</v>
      </c>
      <c r="BT187" s="93">
        <v>-5.5696014422128598E-2</v>
      </c>
      <c r="BU187" s="93">
        <v>-9.9404854336149429E-2</v>
      </c>
      <c r="BV187" s="68">
        <v>3.739175926653</v>
      </c>
      <c r="BW187" s="68">
        <v>266</v>
      </c>
      <c r="BX187" s="68">
        <v>78</v>
      </c>
      <c r="BY187" s="68">
        <v>25</v>
      </c>
      <c r="BZ187" s="68">
        <v>4.9400000000000004</v>
      </c>
      <c r="CA187" s="68">
        <v>7.13</v>
      </c>
      <c r="CB187" s="68">
        <v>4.28</v>
      </c>
      <c r="CC187" s="68">
        <v>29</v>
      </c>
      <c r="CD187" s="68">
        <v>18</v>
      </c>
      <c r="CE187" s="68">
        <v>13.3</v>
      </c>
      <c r="CF187" s="68">
        <v>1.4737471342890001</v>
      </c>
      <c r="CG187" s="68">
        <v>89.331337531725794</v>
      </c>
    </row>
    <row r="188" spans="1:85" x14ac:dyDescent="0.2">
      <c r="A188" s="63" t="s">
        <v>2588</v>
      </c>
      <c r="B188" t="s">
        <v>2588</v>
      </c>
      <c r="C188" s="63" t="s">
        <v>91</v>
      </c>
      <c r="D188" s="63" t="s">
        <v>448</v>
      </c>
      <c r="E188" s="63" t="s">
        <v>8</v>
      </c>
      <c r="F188" s="63">
        <v>2010</v>
      </c>
      <c r="G188" s="63" t="s">
        <v>5</v>
      </c>
      <c r="H188" s="63" t="s">
        <v>5</v>
      </c>
      <c r="I188" s="63" t="s">
        <v>5</v>
      </c>
      <c r="J188" s="63">
        <v>13</v>
      </c>
      <c r="K188" s="63">
        <v>7.5</v>
      </c>
      <c r="L188" s="63" t="s">
        <v>5</v>
      </c>
      <c r="M188" s="63" t="s">
        <v>5</v>
      </c>
      <c r="N188" s="68">
        <f t="shared" si="4"/>
        <v>0.57692307692307687</v>
      </c>
      <c r="O188" s="63">
        <f t="shared" si="5"/>
        <v>7.5</v>
      </c>
      <c r="P188" s="63" t="s">
        <v>5</v>
      </c>
      <c r="Q188" s="63">
        <v>8</v>
      </c>
      <c r="R188" s="63">
        <v>300</v>
      </c>
      <c r="S188" s="65">
        <v>22</v>
      </c>
      <c r="T188" s="65" t="s">
        <v>5</v>
      </c>
      <c r="U188" s="65" t="s">
        <v>5</v>
      </c>
      <c r="V188" s="66">
        <v>12.127659574468085</v>
      </c>
      <c r="W188" s="66">
        <v>3.9166666666666665</v>
      </c>
      <c r="X188" s="67">
        <v>0.12014646332701978</v>
      </c>
      <c r="Y188" s="67">
        <v>0.1332179478806087</v>
      </c>
      <c r="Z188" s="68">
        <v>1.0052910052910053</v>
      </c>
      <c r="AA188" s="67">
        <v>9.4621513944223107E-2</v>
      </c>
      <c r="AB188" s="67">
        <v>8.0097642218013188E-2</v>
      </c>
      <c r="AC188" s="67">
        <v>8.0097642218013188E-2</v>
      </c>
      <c r="AD188" s="67">
        <v>8.0097642218013188E-2</v>
      </c>
      <c r="AE188" s="67">
        <v>8.0097642218013188E-2</v>
      </c>
      <c r="AF188" s="68">
        <v>-0.10349341784771196</v>
      </c>
      <c r="AG188" s="68">
        <v>-0.10349341784771196</v>
      </c>
      <c r="AH188" s="68">
        <v>-0.10349341784771196</v>
      </c>
      <c r="AI188" s="66">
        <v>-0.10349341784771196</v>
      </c>
      <c r="AJ188" s="67">
        <v>9.4621513944223107E-2</v>
      </c>
      <c r="AK188" s="67">
        <v>9.4621513944223107E-2</v>
      </c>
      <c r="AL188" s="67">
        <v>9.4621513944223107E-2</v>
      </c>
      <c r="AM188" s="93" t="s">
        <v>5</v>
      </c>
      <c r="AN188" s="67">
        <v>6.5573770491803282E-2</v>
      </c>
      <c r="AO188" s="67">
        <v>6.5573770491803282E-2</v>
      </c>
      <c r="AP188" s="67">
        <v>6.5573770491803282E-2</v>
      </c>
      <c r="AQ188" s="93" t="s">
        <v>5</v>
      </c>
      <c r="AR188" s="68">
        <v>1.2566137566137567</v>
      </c>
      <c r="AS188" s="68">
        <v>1.2566137566137567</v>
      </c>
      <c r="AT188" s="68">
        <v>1.2566137566137567</v>
      </c>
      <c r="AU188" s="66">
        <v>1.2566137566137567</v>
      </c>
      <c r="AV188" s="68">
        <v>-0.14221771292014651</v>
      </c>
      <c r="AW188" s="68">
        <v>-0.14221771292014651</v>
      </c>
      <c r="AX188" s="68">
        <v>-0.14221771292014651</v>
      </c>
      <c r="AY188" s="66">
        <v>-0.14221771292014651</v>
      </c>
      <c r="AZ188" s="68">
        <v>-3.1341567535616344E-2</v>
      </c>
      <c r="BA188" s="68">
        <v>-3.1341567535616344E-2</v>
      </c>
      <c r="BB188" s="68">
        <v>-3.1341567535616344E-2</v>
      </c>
      <c r="BC188" s="66">
        <v>-3.1341567535616344E-2</v>
      </c>
      <c r="BD188" s="68">
        <v>1.2566137566137567</v>
      </c>
      <c r="BE188" s="68">
        <v>1.2566137566137567</v>
      </c>
      <c r="BF188" s="68">
        <v>1.2566137566137567</v>
      </c>
      <c r="BG188" s="68">
        <v>1.2566137566137567</v>
      </c>
      <c r="BH188" s="67">
        <v>-3.4741308204854549E-2</v>
      </c>
      <c r="BI188" s="67" t="s">
        <v>5</v>
      </c>
      <c r="BJ188" s="67" t="s">
        <v>5</v>
      </c>
      <c r="BK188" s="63">
        <v>47.5</v>
      </c>
      <c r="BL188" s="63">
        <v>0.33333333333333331</v>
      </c>
      <c r="BM188" s="93">
        <v>8.2892416225749554E-2</v>
      </c>
      <c r="BN188" s="93">
        <v>8.2892416225749554E-2</v>
      </c>
      <c r="BO188" s="93">
        <v>8.2892416225749554E-2</v>
      </c>
      <c r="BP188" s="93">
        <v>-6.9482616409709097E-2</v>
      </c>
      <c r="BQ188" s="93">
        <v>-6.9482616409709097E-2</v>
      </c>
      <c r="BR188" s="93">
        <v>-6.9482616409709097E-2</v>
      </c>
      <c r="BS188" s="93">
        <v>-9.7029848013620662E-2</v>
      </c>
      <c r="BT188" s="93">
        <v>-9.7029848013620662E-2</v>
      </c>
      <c r="BU188" s="93">
        <v>-9.7029848013620662E-2</v>
      </c>
      <c r="BV188" s="68">
        <v>32.978933921799999</v>
      </c>
      <c r="BW188" s="68">
        <v>25</v>
      </c>
      <c r="BX188" s="68">
        <v>74</v>
      </c>
      <c r="BY188" s="68" t="s">
        <v>5</v>
      </c>
      <c r="BZ188" s="68" t="s">
        <v>5</v>
      </c>
      <c r="CA188" s="68" t="s">
        <v>5</v>
      </c>
      <c r="CB188" s="68" t="s">
        <v>5</v>
      </c>
      <c r="CC188" s="68" t="s">
        <v>5</v>
      </c>
      <c r="CD188" s="68" t="s">
        <v>5</v>
      </c>
      <c r="CE188" s="68" t="s">
        <v>5</v>
      </c>
      <c r="CF188" s="68" t="s">
        <v>5</v>
      </c>
      <c r="CG188" s="68" t="s">
        <v>5</v>
      </c>
    </row>
    <row r="189" spans="1:85" x14ac:dyDescent="0.2">
      <c r="A189" s="63" t="s">
        <v>2602</v>
      </c>
      <c r="B189" t="s">
        <v>2602</v>
      </c>
      <c r="C189" s="63" t="s">
        <v>52</v>
      </c>
      <c r="D189" s="63" t="s">
        <v>31</v>
      </c>
      <c r="E189" s="63" t="s">
        <v>8</v>
      </c>
      <c r="F189" s="63">
        <v>2010</v>
      </c>
      <c r="G189" s="63" t="s">
        <v>5</v>
      </c>
      <c r="H189" s="63">
        <v>6</v>
      </c>
      <c r="I189" s="63">
        <v>3.3</v>
      </c>
      <c r="J189" s="63" t="s">
        <v>5</v>
      </c>
      <c r="K189" s="63" t="s">
        <v>5</v>
      </c>
      <c r="L189" s="63" t="s">
        <v>5</v>
      </c>
      <c r="M189" s="63" t="s">
        <v>5</v>
      </c>
      <c r="N189" s="68">
        <f t="shared" si="4"/>
        <v>0.54999999999999993</v>
      </c>
      <c r="O189" s="63">
        <f t="shared" si="5"/>
        <v>3.3</v>
      </c>
      <c r="P189" s="63" t="s">
        <v>5</v>
      </c>
      <c r="Q189" s="63">
        <v>8</v>
      </c>
      <c r="R189" s="63">
        <v>300</v>
      </c>
      <c r="S189" s="65">
        <v>23</v>
      </c>
      <c r="T189" s="65" t="s">
        <v>5</v>
      </c>
      <c r="U189" s="65" t="s">
        <v>5</v>
      </c>
      <c r="V189" s="66">
        <v>13.75</v>
      </c>
      <c r="W189" s="66">
        <v>1.3333333333333333</v>
      </c>
      <c r="X189" s="67">
        <v>7.7329352083734676E-2</v>
      </c>
      <c r="Y189" s="67">
        <v>6.1657997816734096E-2</v>
      </c>
      <c r="Z189" s="68">
        <v>0.26506024096385544</v>
      </c>
      <c r="AA189" s="67">
        <v>3.414028553693358E-2</v>
      </c>
      <c r="AB189" s="67">
        <v>5.1552901389156441E-2</v>
      </c>
      <c r="AC189" s="67">
        <v>5.1552901389156441E-2</v>
      </c>
      <c r="AD189" s="67">
        <v>5.1552901389156441E-2</v>
      </c>
      <c r="AE189" s="67">
        <v>5.1552901389156441E-2</v>
      </c>
      <c r="AF189" s="68" t="s">
        <v>5</v>
      </c>
      <c r="AG189" s="68">
        <v>0</v>
      </c>
      <c r="AH189" s="68">
        <v>0</v>
      </c>
      <c r="AI189" s="66">
        <v>0</v>
      </c>
      <c r="AJ189" s="67">
        <v>3.414028553693358E-2</v>
      </c>
      <c r="AK189" s="67">
        <v>3.414028553693358E-2</v>
      </c>
      <c r="AL189" s="67">
        <v>3.414028553693358E-2</v>
      </c>
      <c r="AM189" s="93" t="s">
        <v>5</v>
      </c>
      <c r="AN189" s="67">
        <v>6.8965517241379309E-2</v>
      </c>
      <c r="AO189" s="67">
        <v>6.8965517241379309E-2</v>
      </c>
      <c r="AP189" s="67">
        <v>6.8965517241379309E-2</v>
      </c>
      <c r="AQ189" s="93" t="s">
        <v>5</v>
      </c>
      <c r="AR189" s="68">
        <v>0.57429718875502</v>
      </c>
      <c r="AS189" s="68">
        <v>0.57429718875502</v>
      </c>
      <c r="AT189" s="68">
        <v>0.57429718875502</v>
      </c>
      <c r="AU189" s="66">
        <v>0.57429718875502</v>
      </c>
      <c r="AV189" s="68">
        <v>-0.83261824077820468</v>
      </c>
      <c r="AW189" s="68">
        <v>-0.83261824077820468</v>
      </c>
      <c r="AX189" s="68">
        <v>-0.83261824077820468</v>
      </c>
      <c r="AY189" s="66">
        <v>-0.83261824077820468</v>
      </c>
      <c r="AZ189" s="68">
        <v>-1.0506647168403203</v>
      </c>
      <c r="BA189" s="68">
        <v>-1.0506647168403203</v>
      </c>
      <c r="BB189" s="68">
        <v>-1.0506647168403203</v>
      </c>
      <c r="BC189" s="66">
        <v>-1.0506647168403203</v>
      </c>
      <c r="BD189" s="68">
        <v>-1.2325886296476525</v>
      </c>
      <c r="BE189" s="68">
        <v>-1.2325886296476525</v>
      </c>
      <c r="BF189" s="68">
        <v>-1.2325886296476525</v>
      </c>
      <c r="BG189" s="68">
        <v>-1.2325886296476525</v>
      </c>
      <c r="BH189" s="67">
        <v>-3.6950198816641633E-2</v>
      </c>
      <c r="BI189" s="67" t="s">
        <v>5</v>
      </c>
      <c r="BJ189" s="67" t="s">
        <v>5</v>
      </c>
      <c r="BK189" s="63">
        <v>18.333333333333332</v>
      </c>
      <c r="BL189" s="63">
        <v>0.33333333333333331</v>
      </c>
      <c r="BM189" s="93">
        <v>1.9277108433734941E-2</v>
      </c>
      <c r="BN189" s="93">
        <v>1.9277108433734941E-2</v>
      </c>
      <c r="BO189" s="93">
        <v>1.9277108433734941E-2</v>
      </c>
      <c r="BP189" s="93">
        <v>-7.3900397633283266E-2</v>
      </c>
      <c r="BQ189" s="93">
        <v>-7.3900397633283266E-2</v>
      </c>
      <c r="BR189" s="93">
        <v>-7.3900397633283266E-2</v>
      </c>
      <c r="BS189" s="93">
        <v>-0.14103894273110512</v>
      </c>
      <c r="BT189" s="93">
        <v>-0.14103894273110512</v>
      </c>
      <c r="BU189" s="93">
        <v>-0.14103894273110512</v>
      </c>
      <c r="BV189" s="68" t="s">
        <v>5</v>
      </c>
      <c r="BW189" s="68" t="s">
        <v>5</v>
      </c>
      <c r="BX189" s="68" t="s">
        <v>5</v>
      </c>
      <c r="BY189" s="68" t="s">
        <v>5</v>
      </c>
      <c r="BZ189" s="68" t="s">
        <v>5</v>
      </c>
      <c r="CA189" s="68" t="s">
        <v>5</v>
      </c>
      <c r="CB189" s="68" t="s">
        <v>5</v>
      </c>
      <c r="CC189" s="68" t="s">
        <v>5</v>
      </c>
      <c r="CD189" s="68" t="s">
        <v>5</v>
      </c>
      <c r="CE189" s="68" t="s">
        <v>5</v>
      </c>
      <c r="CF189" s="68" t="s">
        <v>5</v>
      </c>
      <c r="CG189" s="68" t="s">
        <v>5</v>
      </c>
    </row>
    <row r="190" spans="1:85" x14ac:dyDescent="0.2">
      <c r="A190" s="63" t="s">
        <v>2488</v>
      </c>
      <c r="B190" t="s">
        <v>2488</v>
      </c>
      <c r="C190" s="63" t="s">
        <v>28</v>
      </c>
      <c r="D190" s="63" t="s">
        <v>29</v>
      </c>
      <c r="E190" s="63" t="s">
        <v>8</v>
      </c>
      <c r="F190" s="63">
        <v>2015</v>
      </c>
      <c r="G190" s="63" t="s">
        <v>5</v>
      </c>
      <c r="H190" s="63">
        <v>14</v>
      </c>
      <c r="I190" s="63">
        <v>6.6</v>
      </c>
      <c r="J190" s="63">
        <v>17</v>
      </c>
      <c r="K190" s="63">
        <v>10.199999999999999</v>
      </c>
      <c r="L190" s="63" t="s">
        <v>5</v>
      </c>
      <c r="M190" s="63" t="s">
        <v>5</v>
      </c>
      <c r="N190" s="68">
        <f t="shared" si="4"/>
        <v>0.54193548387096768</v>
      </c>
      <c r="O190" s="63">
        <f t="shared" si="5"/>
        <v>16.799999999999997</v>
      </c>
      <c r="P190" s="63" t="s">
        <v>5</v>
      </c>
      <c r="Q190" s="63">
        <v>8</v>
      </c>
      <c r="R190" s="63">
        <v>300</v>
      </c>
      <c r="S190" s="65">
        <v>23</v>
      </c>
      <c r="T190" s="65">
        <v>19</v>
      </c>
      <c r="U190" s="65">
        <v>21</v>
      </c>
      <c r="V190" s="66">
        <v>13.684210526315789</v>
      </c>
      <c r="W190" s="66">
        <v>2.9230769230769229</v>
      </c>
      <c r="X190" s="67">
        <v>0.34621432346723047</v>
      </c>
      <c r="Y190" s="67">
        <v>0.31894291754756876</v>
      </c>
      <c r="Z190" s="68">
        <v>1.2450946665647376</v>
      </c>
      <c r="AA190" s="67">
        <v>0.17860288935870333</v>
      </c>
      <c r="AB190" s="67">
        <v>0.16621971931706445</v>
      </c>
      <c r="AC190" s="67">
        <v>0.26799242424242425</v>
      </c>
      <c r="AD190" s="67">
        <v>0.15644379844961243</v>
      </c>
      <c r="AE190" s="67">
        <v>0.17348410942366502</v>
      </c>
      <c r="AF190" s="68">
        <v>5.6560012089464318E-2</v>
      </c>
      <c r="AG190" s="68">
        <v>8.4401364176699106E-2</v>
      </c>
      <c r="AH190" s="68">
        <v>-1.7387963377216292E-2</v>
      </c>
      <c r="AI190" s="66">
        <v>1.7514167120638587E-2</v>
      </c>
      <c r="AJ190" s="67">
        <v>0.11021721641190668</v>
      </c>
      <c r="AK190" s="67">
        <v>0.24431818181818182</v>
      </c>
      <c r="AL190" s="67">
        <v>0.11288759689922481</v>
      </c>
      <c r="AM190" s="93">
        <v>0.14071821884733005</v>
      </c>
      <c r="AN190" s="67">
        <v>0.22222222222222221</v>
      </c>
      <c r="AO190" s="67">
        <v>0.29166666666666669</v>
      </c>
      <c r="AP190" s="67">
        <v>0.2</v>
      </c>
      <c r="AQ190" s="93">
        <v>0.20624999999999999</v>
      </c>
      <c r="AR190" s="68">
        <v>1.0174235932590687</v>
      </c>
      <c r="AS190" s="68">
        <v>1.8786407766990292</v>
      </c>
      <c r="AT190" s="68">
        <v>0.91732283464566933</v>
      </c>
      <c r="AU190" s="66">
        <v>1.1841160319201727</v>
      </c>
      <c r="AV190" s="68">
        <v>-0.11592487698453668</v>
      </c>
      <c r="AW190" s="68">
        <v>0.47980930716512593</v>
      </c>
      <c r="AX190" s="68">
        <v>-0.48959259488755535</v>
      </c>
      <c r="AY190" s="66">
        <v>-0.13118036771006858</v>
      </c>
      <c r="AZ190" s="68">
        <v>-0.44225663483503275</v>
      </c>
      <c r="BA190" s="68">
        <v>0.16828428122087491</v>
      </c>
      <c r="BB190" s="68">
        <v>-0.79303366083248494</v>
      </c>
      <c r="BC190" s="66">
        <v>-0.43493746526512378</v>
      </c>
      <c r="BD190" s="68">
        <v>0.77237467891881584</v>
      </c>
      <c r="BE190" s="68">
        <v>0.77237467891881584</v>
      </c>
      <c r="BF190" s="68">
        <v>-0.26397487527799479</v>
      </c>
      <c r="BG190" s="68">
        <v>2.9618991008805856E-2</v>
      </c>
      <c r="BH190" s="67">
        <v>-1.0161078643944759E-2</v>
      </c>
      <c r="BI190" s="67">
        <v>1.6022194154250637E-2</v>
      </c>
      <c r="BJ190" s="67">
        <v>-5.0333731111451757E-2</v>
      </c>
      <c r="BK190" s="63">
        <v>40</v>
      </c>
      <c r="BL190" s="63">
        <v>0.35897435897435898</v>
      </c>
      <c r="BM190" s="93">
        <v>0.12135922330097088</v>
      </c>
      <c r="BN190" s="93">
        <v>5.2493438320209973E-2</v>
      </c>
      <c r="BO190" s="93">
        <v>7.1249625565915742E-2</v>
      </c>
      <c r="BP190" s="93">
        <v>8.0214051464249619E-2</v>
      </c>
      <c r="BQ190" s="93">
        <v>4.8469137290079595E-3</v>
      </c>
      <c r="BR190" s="93">
        <v>-1.0161078643944759E-2</v>
      </c>
      <c r="BS190" s="93">
        <v>9.0864934010790405E-2</v>
      </c>
      <c r="BT190" s="93">
        <v>-3.6148045670649137E-2</v>
      </c>
      <c r="BU190" s="93">
        <v>1.6022194154250637E-2</v>
      </c>
      <c r="BV190" s="68">
        <v>31.282738374633105</v>
      </c>
      <c r="BW190" s="68">
        <v>257</v>
      </c>
      <c r="BX190" s="68">
        <v>76</v>
      </c>
      <c r="BY190" s="68">
        <v>23</v>
      </c>
      <c r="BZ190" s="68">
        <v>4.96</v>
      </c>
      <c r="CA190" s="68" t="s">
        <v>5</v>
      </c>
      <c r="CB190" s="68" t="s">
        <v>5</v>
      </c>
      <c r="CC190" s="68" t="s">
        <v>5</v>
      </c>
      <c r="CD190" s="68" t="s">
        <v>5</v>
      </c>
      <c r="CE190" s="68" t="s">
        <v>5</v>
      </c>
      <c r="CF190" s="68">
        <v>9.6757176438360002</v>
      </c>
      <c r="CG190" s="68">
        <v>84.925167682693001</v>
      </c>
    </row>
    <row r="191" spans="1:85" ht="16" x14ac:dyDescent="0.2">
      <c r="A191" s="63" t="s">
        <v>2486</v>
      </c>
      <c r="B191" t="s">
        <v>2486</v>
      </c>
      <c r="C191" s="63" t="s">
        <v>30</v>
      </c>
      <c r="D191" s="63" t="s">
        <v>33</v>
      </c>
      <c r="E191" s="63" t="s">
        <v>8</v>
      </c>
      <c r="F191" s="63">
        <v>2015</v>
      </c>
      <c r="G191" s="63" t="s">
        <v>5</v>
      </c>
      <c r="H191" s="63" t="s">
        <v>5</v>
      </c>
      <c r="I191" s="63" t="s">
        <v>5</v>
      </c>
      <c r="J191" s="63">
        <v>15</v>
      </c>
      <c r="K191" s="63">
        <v>8</v>
      </c>
      <c r="L191" s="63" t="s">
        <v>5</v>
      </c>
      <c r="M191" s="63" t="s">
        <v>5</v>
      </c>
      <c r="N191" s="68">
        <f t="shared" si="4"/>
        <v>0.53333333333333333</v>
      </c>
      <c r="O191" s="63">
        <f t="shared" si="5"/>
        <v>8</v>
      </c>
      <c r="P191" s="86" t="s">
        <v>331</v>
      </c>
      <c r="Q191" s="63">
        <v>6</v>
      </c>
      <c r="R191" s="63">
        <v>181</v>
      </c>
      <c r="S191" s="65">
        <v>24</v>
      </c>
      <c r="T191" s="65" t="s">
        <v>5</v>
      </c>
      <c r="U191" s="65" t="s">
        <v>5</v>
      </c>
      <c r="V191" s="66">
        <v>0</v>
      </c>
      <c r="W191" s="66">
        <v>0</v>
      </c>
      <c r="X191" s="67">
        <v>0</v>
      </c>
      <c r="Y191" s="67">
        <v>0</v>
      </c>
      <c r="Z191" s="68">
        <v>0</v>
      </c>
      <c r="AA191" s="67">
        <v>0</v>
      </c>
      <c r="AB191" s="67">
        <v>0</v>
      </c>
      <c r="AC191" s="67">
        <v>0</v>
      </c>
      <c r="AD191" s="67">
        <v>0</v>
      </c>
      <c r="AE191" s="67">
        <v>0</v>
      </c>
      <c r="AF191" s="68" t="s">
        <v>5</v>
      </c>
      <c r="AG191" s="68">
        <v>0</v>
      </c>
      <c r="AH191" s="68">
        <v>0</v>
      </c>
      <c r="AI191" s="66">
        <v>0</v>
      </c>
      <c r="AJ191" s="67">
        <v>0</v>
      </c>
      <c r="AK191" s="67">
        <v>0</v>
      </c>
      <c r="AL191" s="67">
        <v>0</v>
      </c>
      <c r="AM191" s="93" t="s">
        <v>5</v>
      </c>
      <c r="AN191" s="67">
        <v>0</v>
      </c>
      <c r="AO191" s="67">
        <v>0</v>
      </c>
      <c r="AP191" s="67">
        <v>0</v>
      </c>
      <c r="AQ191" s="93" t="s">
        <v>5</v>
      </c>
      <c r="AR191" s="68">
        <v>0</v>
      </c>
      <c r="AS191" s="68">
        <v>0</v>
      </c>
      <c r="AT191" s="68">
        <v>0</v>
      </c>
      <c r="AU191" s="66">
        <v>0</v>
      </c>
      <c r="AV191" s="68">
        <v>-1.3988314695339032</v>
      </c>
      <c r="AW191" s="68">
        <v>-1.3988314695339032</v>
      </c>
      <c r="AX191" s="68">
        <v>-1.3988314695339032</v>
      </c>
      <c r="AY191" s="66">
        <v>-1.3988314695339032</v>
      </c>
      <c r="AZ191" s="68">
        <v>-1.0243159404610229</v>
      </c>
      <c r="BA191" s="68">
        <v>-1.0243159404610229</v>
      </c>
      <c r="BB191" s="68">
        <v>-1.0243159404610229</v>
      </c>
      <c r="BC191" s="66">
        <v>-1.0243159404610229</v>
      </c>
      <c r="BD191" s="68">
        <v>-0.88445156958891091</v>
      </c>
      <c r="BE191" s="68">
        <v>-0.88445156958891091</v>
      </c>
      <c r="BF191" s="68">
        <v>-0.88445156958891091</v>
      </c>
      <c r="BG191" s="68">
        <v>-0.88445156958891091</v>
      </c>
      <c r="BH191" s="67">
        <v>-0.16786334182352586</v>
      </c>
      <c r="BI191" s="67" t="s">
        <v>5</v>
      </c>
      <c r="BJ191" s="67" t="s">
        <v>5</v>
      </c>
      <c r="BK191" s="63">
        <v>0</v>
      </c>
      <c r="BL191" s="63">
        <v>0</v>
      </c>
      <c r="BM191" s="93">
        <v>0</v>
      </c>
      <c r="BN191" s="93">
        <v>0</v>
      </c>
      <c r="BO191" s="93">
        <v>0</v>
      </c>
      <c r="BP191" s="93">
        <v>-0.1641041303539322</v>
      </c>
      <c r="BQ191" s="93">
        <v>-0.1641041303539322</v>
      </c>
      <c r="BR191" s="93">
        <v>-0.16786334182352586</v>
      </c>
      <c r="BS191" s="93">
        <v>0</v>
      </c>
      <c r="BT191" s="93" t="s">
        <v>5</v>
      </c>
      <c r="BU191" s="93" t="s">
        <v>5</v>
      </c>
      <c r="BV191" s="68" t="s">
        <v>5</v>
      </c>
      <c r="BW191" s="68" t="s">
        <v>5</v>
      </c>
      <c r="BX191" s="68" t="s">
        <v>5</v>
      </c>
      <c r="BY191" s="68" t="s">
        <v>5</v>
      </c>
      <c r="BZ191" s="68" t="s">
        <v>5</v>
      </c>
      <c r="CA191" s="68" t="s">
        <v>5</v>
      </c>
      <c r="CB191" s="68" t="s">
        <v>5</v>
      </c>
      <c r="CC191" s="68" t="s">
        <v>5</v>
      </c>
      <c r="CD191" s="68" t="s">
        <v>5</v>
      </c>
      <c r="CE191" s="68" t="s">
        <v>5</v>
      </c>
      <c r="CF191" s="68" t="s">
        <v>5</v>
      </c>
      <c r="CG191" s="68" t="s">
        <v>5</v>
      </c>
    </row>
    <row r="192" spans="1:85" x14ac:dyDescent="0.2">
      <c r="A192" s="63" t="s">
        <v>2570</v>
      </c>
      <c r="B192" t="s">
        <v>2570</v>
      </c>
      <c r="C192" s="63" t="s">
        <v>2350</v>
      </c>
      <c r="D192" s="63" t="s">
        <v>96</v>
      </c>
      <c r="E192" s="63" t="s">
        <v>8</v>
      </c>
      <c r="F192" s="63">
        <v>2011</v>
      </c>
      <c r="G192" s="63">
        <v>4.7</v>
      </c>
      <c r="H192" s="63" t="s">
        <v>5</v>
      </c>
      <c r="I192" s="63" t="s">
        <v>5</v>
      </c>
      <c r="J192" s="63" t="s">
        <v>5</v>
      </c>
      <c r="K192" s="63" t="s">
        <v>5</v>
      </c>
      <c r="L192" s="63">
        <v>9</v>
      </c>
      <c r="M192" s="63">
        <v>4.7</v>
      </c>
      <c r="N192" s="68">
        <f t="shared" si="4"/>
        <v>0.52222222222222225</v>
      </c>
      <c r="O192" s="63">
        <f t="shared" si="5"/>
        <v>4.7</v>
      </c>
      <c r="P192" s="63" t="s">
        <v>5</v>
      </c>
      <c r="Q192" s="63">
        <v>8</v>
      </c>
      <c r="R192" s="63">
        <v>300</v>
      </c>
      <c r="S192" s="65">
        <v>23</v>
      </c>
      <c r="T192" s="65">
        <v>20</v>
      </c>
      <c r="U192" s="65">
        <v>21</v>
      </c>
      <c r="V192" s="66">
        <v>13.646666666666667</v>
      </c>
      <c r="W192" s="66">
        <v>3.2608695652173911</v>
      </c>
      <c r="X192" s="67">
        <v>0.57326642404874661</v>
      </c>
      <c r="Y192" s="67">
        <v>0.46722627847799469</v>
      </c>
      <c r="Z192" s="68">
        <v>1.7420563581624031</v>
      </c>
      <c r="AA192" s="67">
        <v>0.26303662419700463</v>
      </c>
      <c r="AB192" s="67">
        <v>0</v>
      </c>
      <c r="AC192" s="67">
        <v>0.37954040029651592</v>
      </c>
      <c r="AD192" s="67">
        <v>0.37954040029651592</v>
      </c>
      <c r="AE192" s="67">
        <v>0.27937170224724345</v>
      </c>
      <c r="AF192" s="68">
        <v>-0.10965970722760013</v>
      </c>
      <c r="AG192" s="68">
        <v>0.20570863846968721</v>
      </c>
      <c r="AH192" s="68">
        <v>0.20570863846968721</v>
      </c>
      <c r="AI192" s="66">
        <v>5.355883438240612E-2</v>
      </c>
      <c r="AJ192" s="67">
        <v>0</v>
      </c>
      <c r="AK192" s="67">
        <v>0.26699244780097736</v>
      </c>
      <c r="AL192" s="67">
        <v>0.2590808005930319</v>
      </c>
      <c r="AM192" s="93">
        <v>0.24128308703416934</v>
      </c>
      <c r="AN192" s="67">
        <v>0</v>
      </c>
      <c r="AO192" s="67">
        <v>0.5</v>
      </c>
      <c r="AP192" s="67">
        <v>0.5</v>
      </c>
      <c r="AQ192" s="93">
        <v>0.31746031746031744</v>
      </c>
      <c r="AR192" s="68">
        <v>0</v>
      </c>
      <c r="AS192" s="68">
        <v>1.7833827893175074</v>
      </c>
      <c r="AT192" s="68">
        <v>1.7007299270072991</v>
      </c>
      <c r="AU192" s="66">
        <v>1.2214034136027776</v>
      </c>
      <c r="AV192" s="68">
        <v>-1.1333484702436054</v>
      </c>
      <c r="AW192" s="68">
        <v>0.38455131978360413</v>
      </c>
      <c r="AX192" s="68">
        <v>0.2938144974740744</v>
      </c>
      <c r="AY192" s="66">
        <v>-9.3892986027463543E-2</v>
      </c>
      <c r="AZ192" s="68" t="s">
        <v>5</v>
      </c>
      <c r="BA192" s="68">
        <v>0</v>
      </c>
      <c r="BB192" s="68">
        <v>0</v>
      </c>
      <c r="BC192" s="66">
        <v>0</v>
      </c>
      <c r="BD192" s="68" t="s">
        <v>5</v>
      </c>
      <c r="BE192" s="68">
        <v>0</v>
      </c>
      <c r="BF192" s="68">
        <v>0</v>
      </c>
      <c r="BG192" s="68">
        <v>0</v>
      </c>
      <c r="BH192" s="67">
        <v>3.0083017784352219E-2</v>
      </c>
      <c r="BI192" s="67">
        <v>0.10630403252887861</v>
      </c>
      <c r="BJ192" s="67" t="s">
        <v>5</v>
      </c>
      <c r="BK192" s="63">
        <v>44.5</v>
      </c>
      <c r="BL192" s="63">
        <v>0.43478260869565216</v>
      </c>
      <c r="BM192" s="93">
        <v>0.23829787234042554</v>
      </c>
      <c r="BN192" s="93">
        <v>0.23829787234042554</v>
      </c>
      <c r="BO192" s="93">
        <v>0.15111094616792148</v>
      </c>
      <c r="BP192" s="93">
        <v>0.15104011742281503</v>
      </c>
      <c r="BQ192" s="93">
        <v>0.15104011742281503</v>
      </c>
      <c r="BR192" s="93">
        <v>3.0083017784352219E-2</v>
      </c>
      <c r="BS192" s="93">
        <v>0.18644322593112861</v>
      </c>
      <c r="BT192" s="93">
        <v>0.18644322593112861</v>
      </c>
      <c r="BU192" s="93">
        <v>0.10630403252887861</v>
      </c>
      <c r="BV192" s="68">
        <v>27.99</v>
      </c>
      <c r="BW192" s="68">
        <v>236</v>
      </c>
      <c r="BX192" s="68">
        <v>77</v>
      </c>
      <c r="BY192" s="68" t="s">
        <v>5</v>
      </c>
      <c r="BZ192" s="68">
        <v>4.63</v>
      </c>
      <c r="CA192" s="68" t="s">
        <v>5</v>
      </c>
      <c r="CB192" s="68" t="s">
        <v>5</v>
      </c>
      <c r="CC192" s="68" t="s">
        <v>5</v>
      </c>
      <c r="CD192" s="68" t="s">
        <v>5</v>
      </c>
      <c r="CE192" s="68" t="s">
        <v>5</v>
      </c>
      <c r="CF192" s="68">
        <v>112.55862569659071</v>
      </c>
      <c r="CG192" s="68">
        <v>12.711254713369</v>
      </c>
    </row>
    <row r="193" spans="1:85" ht="16" x14ac:dyDescent="0.2">
      <c r="A193" s="63" t="s">
        <v>2506</v>
      </c>
      <c r="B193" t="s">
        <v>2506</v>
      </c>
      <c r="C193" s="63" t="s">
        <v>37</v>
      </c>
      <c r="D193" s="63" t="s">
        <v>38</v>
      </c>
      <c r="E193" s="63" t="s">
        <v>8</v>
      </c>
      <c r="F193" s="63">
        <v>2014</v>
      </c>
      <c r="G193" s="63" t="s">
        <v>5</v>
      </c>
      <c r="H193" s="63">
        <v>12</v>
      </c>
      <c r="I193" s="63">
        <v>6.1</v>
      </c>
      <c r="J193" s="63" t="s">
        <v>5</v>
      </c>
      <c r="K193" s="63" t="s">
        <v>5</v>
      </c>
      <c r="L193" s="63" t="s">
        <v>5</v>
      </c>
      <c r="M193" s="63" t="s">
        <v>5</v>
      </c>
      <c r="N193" s="68">
        <f t="shared" si="4"/>
        <v>0.5083333333333333</v>
      </c>
      <c r="O193" s="63">
        <f t="shared" si="5"/>
        <v>6.1</v>
      </c>
      <c r="P193" s="86" t="s">
        <v>162</v>
      </c>
      <c r="Q193" s="63">
        <v>3</v>
      </c>
      <c r="R193" s="63">
        <v>64</v>
      </c>
      <c r="S193" s="65">
        <v>22</v>
      </c>
      <c r="T193" s="65">
        <v>21</v>
      </c>
      <c r="U193" s="65" t="s">
        <v>5</v>
      </c>
      <c r="V193" s="66">
        <v>11.602150537634408</v>
      </c>
      <c r="W193" s="66">
        <v>2.8181818181818183</v>
      </c>
      <c r="X193" s="67">
        <v>0.29530502392344499</v>
      </c>
      <c r="Y193" s="67">
        <v>0.25430622009569381</v>
      </c>
      <c r="Z193" s="68">
        <v>1.1412213740458015</v>
      </c>
      <c r="AA193" s="67">
        <v>0.15131578947368421</v>
      </c>
      <c r="AB193" s="67">
        <v>8.5299206105389103E-2</v>
      </c>
      <c r="AC193" s="67">
        <v>0.19687001594896331</v>
      </c>
      <c r="AD193" s="67">
        <v>0.19687001594896331</v>
      </c>
      <c r="AE193" s="67">
        <v>0.12830652108156729</v>
      </c>
      <c r="AF193" s="68">
        <v>-5.4046898901602247E-2</v>
      </c>
      <c r="AG193" s="68">
        <v>1.3278955883238158E-2</v>
      </c>
      <c r="AH193" s="68">
        <v>1.3278955883238158E-2</v>
      </c>
      <c r="AI193" s="66">
        <v>-2.0383971509182044E-2</v>
      </c>
      <c r="AJ193" s="67">
        <v>4.0163629602082557E-2</v>
      </c>
      <c r="AK193" s="67">
        <v>0.15131578947368421</v>
      </c>
      <c r="AL193" s="67">
        <v>0.15131578947368421</v>
      </c>
      <c r="AM193" s="93">
        <v>0.11271885734823368</v>
      </c>
      <c r="AN193" s="67">
        <v>0.13043478260869565</v>
      </c>
      <c r="AO193" s="67">
        <v>0.24242424242424243</v>
      </c>
      <c r="AP193" s="67">
        <v>0.24242424242424243</v>
      </c>
      <c r="AQ193" s="93">
        <v>0.14389418481490093</v>
      </c>
      <c r="AR193" s="68">
        <v>0.55670103092783507</v>
      </c>
      <c r="AS193" s="68">
        <v>1.1412213740458015</v>
      </c>
      <c r="AT193" s="68">
        <v>1.1412213740458015</v>
      </c>
      <c r="AU193" s="66">
        <v>0.89691871593579309</v>
      </c>
      <c r="AV193" s="68">
        <v>-0.57664743931577034</v>
      </c>
      <c r="AW193" s="68">
        <v>-0.25761009548810176</v>
      </c>
      <c r="AX193" s="68">
        <v>-0.25761009548810176</v>
      </c>
      <c r="AY193" s="66">
        <v>-0.38783800706012017</v>
      </c>
      <c r="AZ193" s="68">
        <v>-0.41038113828199374</v>
      </c>
      <c r="BA193" s="68">
        <v>0.5872894349742348</v>
      </c>
      <c r="BB193" s="68">
        <v>0.5872894349742348</v>
      </c>
      <c r="BC193" s="66">
        <v>0.13202543471937359</v>
      </c>
      <c r="BD193" s="68">
        <v>0.99283374283374282</v>
      </c>
      <c r="BE193" s="68">
        <v>0.99283374283374282</v>
      </c>
      <c r="BF193" s="68">
        <v>0.44779777636688467</v>
      </c>
      <c r="BG193" s="68">
        <v>0.7203157596003138</v>
      </c>
      <c r="BH193" s="67">
        <v>-5.2439978250060415E-2</v>
      </c>
      <c r="BI193" s="67">
        <v>-1.7445417904231358E-2</v>
      </c>
      <c r="BJ193" s="67">
        <v>-9.0684982031585273E-2</v>
      </c>
      <c r="BK193" s="63">
        <v>32.696969696969695</v>
      </c>
      <c r="BL193" s="63">
        <v>0.36363636363636365</v>
      </c>
      <c r="BM193" s="93">
        <v>9.5419847328244281E-2</v>
      </c>
      <c r="BN193" s="93">
        <v>9.5419847328244281E-2</v>
      </c>
      <c r="BO193" s="93">
        <v>6.7424708095204677E-2</v>
      </c>
      <c r="BP193" s="93">
        <v>-1.2788340880247995E-2</v>
      </c>
      <c r="BQ193" s="93">
        <v>-1.2788340880247995E-2</v>
      </c>
      <c r="BR193" s="93">
        <v>-5.2439978250060415E-2</v>
      </c>
      <c r="BS193" s="93">
        <v>1.9742525717329457E-2</v>
      </c>
      <c r="BT193" s="93">
        <v>1.9742525717329457E-2</v>
      </c>
      <c r="BU193" s="93">
        <v>-1.7445417904231358E-2</v>
      </c>
      <c r="BV193" s="68">
        <v>31.872525514728647</v>
      </c>
      <c r="BW193" s="68">
        <v>255</v>
      </c>
      <c r="BX193" s="68">
        <v>75</v>
      </c>
      <c r="BY193" s="68">
        <v>27</v>
      </c>
      <c r="BZ193" s="68">
        <v>4.8499999999999996</v>
      </c>
      <c r="CA193" s="68">
        <v>7.12</v>
      </c>
      <c r="CB193" s="68">
        <v>4.37</v>
      </c>
      <c r="CC193" s="68">
        <v>32</v>
      </c>
      <c r="CD193" s="68">
        <v>11</v>
      </c>
      <c r="CE193" s="68">
        <v>19.399999999999999</v>
      </c>
      <c r="CF193" s="68">
        <v>95.837893548612058</v>
      </c>
      <c r="CG193" s="68">
        <v>92.172893621490999</v>
      </c>
    </row>
    <row r="194" spans="1:85" ht="16" x14ac:dyDescent="0.2">
      <c r="A194" s="63" t="s">
        <v>2320</v>
      </c>
      <c r="B194" t="s">
        <v>2320</v>
      </c>
      <c r="C194" s="63" t="s">
        <v>52</v>
      </c>
      <c r="D194" s="63" t="s">
        <v>31</v>
      </c>
      <c r="E194" s="63" t="s">
        <v>8</v>
      </c>
      <c r="F194" s="63">
        <v>2022</v>
      </c>
      <c r="G194" s="63">
        <v>4.99</v>
      </c>
      <c r="H194" s="63">
        <v>16</v>
      </c>
      <c r="I194" s="63">
        <v>7.9</v>
      </c>
      <c r="J194" s="63" t="s">
        <v>5</v>
      </c>
      <c r="K194" s="63" t="s">
        <v>5</v>
      </c>
      <c r="L194" s="63" t="s">
        <v>5</v>
      </c>
      <c r="M194" s="63" t="s">
        <v>5</v>
      </c>
      <c r="N194" s="68">
        <f t="shared" ref="N194:N257" si="6">IF(ISNUMBER(SUM(I194,K194,M194)/SUM(H194,J194,L194)),SUM(I194,K194,M194)/SUM(H194,J194,L194),0)</f>
        <v>0.49375000000000002</v>
      </c>
      <c r="O194" s="63">
        <f t="shared" ref="O194:O257" si="7">SUM(M194,K194,I194)</f>
        <v>7.9</v>
      </c>
      <c r="P194" s="86" t="s">
        <v>331</v>
      </c>
      <c r="Q194" s="63">
        <v>6</v>
      </c>
      <c r="R194" s="63">
        <v>184</v>
      </c>
      <c r="S194" s="65">
        <v>22</v>
      </c>
      <c r="T194" s="65" t="s">
        <v>5</v>
      </c>
      <c r="U194" s="65" t="s">
        <v>5</v>
      </c>
      <c r="V194" s="66">
        <v>13.394736842105264</v>
      </c>
      <c r="W194" s="66">
        <v>2.6206896551724137</v>
      </c>
      <c r="X194" s="67">
        <v>0.21844467916556642</v>
      </c>
      <c r="Y194" s="67">
        <v>0.22094005809347772</v>
      </c>
      <c r="Z194" s="68">
        <v>1.180672268907563</v>
      </c>
      <c r="AA194" s="67">
        <v>0.14840242936361236</v>
      </c>
      <c r="AB194" s="67">
        <v>1.6923541855545482E-2</v>
      </c>
      <c r="AC194" s="67">
        <v>0.14562978611037761</v>
      </c>
      <c r="AD194" s="67">
        <v>0.14562978611037761</v>
      </c>
      <c r="AE194" s="67">
        <v>8.3139110136254801E-2</v>
      </c>
      <c r="AF194" s="68">
        <v>-6.9933237649110427E-2</v>
      </c>
      <c r="AG194" s="68">
        <v>-3.7961273955347541E-2</v>
      </c>
      <c r="AH194" s="68">
        <v>-3.7961273955347541E-2</v>
      </c>
      <c r="AI194" s="66">
        <v>-5.3947255802228984E-2</v>
      </c>
      <c r="AJ194" s="67">
        <v>3.3847083711090964E-2</v>
      </c>
      <c r="AK194" s="67">
        <v>0.14840242936361236</v>
      </c>
      <c r="AL194" s="67">
        <v>0.14840242936361236</v>
      </c>
      <c r="AM194" s="93">
        <v>0.10014065413494348</v>
      </c>
      <c r="AN194" s="67">
        <v>0</v>
      </c>
      <c r="AO194" s="67">
        <v>0.14285714285714285</v>
      </c>
      <c r="AP194" s="67">
        <v>0.14285714285714285</v>
      </c>
      <c r="AQ194" s="93">
        <v>9.9206349206349201E-2</v>
      </c>
      <c r="AR194" s="68">
        <v>0.49642004773269688</v>
      </c>
      <c r="AS194" s="68">
        <v>1.180672268907563</v>
      </c>
      <c r="AT194" s="68">
        <v>1.180672268907563</v>
      </c>
      <c r="AU194" s="66">
        <v>0.90475941542950034</v>
      </c>
      <c r="AV194" s="68">
        <v>-0.63692842251090853</v>
      </c>
      <c r="AW194" s="68">
        <v>-0.2181592006263402</v>
      </c>
      <c r="AX194" s="68">
        <v>-0.2181592006263402</v>
      </c>
      <c r="AY194" s="66">
        <v>-0.37999730756641287</v>
      </c>
      <c r="AZ194" s="68">
        <v>-0.81960239486823727</v>
      </c>
      <c r="BA194" s="68">
        <v>-0.1353501736933711</v>
      </c>
      <c r="BB194" s="68">
        <v>-0.1353501736933711</v>
      </c>
      <c r="BC194" s="66">
        <v>-0.41126302717143376</v>
      </c>
      <c r="BD194" s="68">
        <v>-2.0253006558061886</v>
      </c>
      <c r="BE194" s="68">
        <v>-6.2544101610106928E-4</v>
      </c>
      <c r="BF194" s="68">
        <v>-6.2544101610106928E-4</v>
      </c>
      <c r="BG194" s="68">
        <v>-1.170153623570978</v>
      </c>
      <c r="BH194" s="67">
        <v>-6.501818146335063E-2</v>
      </c>
      <c r="BI194" s="67">
        <v>-6.2612828849543847E-2</v>
      </c>
      <c r="BJ194" s="67">
        <v>-9.3239907742394171E-2</v>
      </c>
      <c r="BK194" s="63">
        <v>35.103448275862071</v>
      </c>
      <c r="BL194" s="63">
        <v>0.20689655172413793</v>
      </c>
      <c r="BM194" s="93">
        <v>7.5630252100840331E-2</v>
      </c>
      <c r="BN194" s="93">
        <v>7.5630252100840331E-2</v>
      </c>
      <c r="BO194" s="93">
        <v>5.8249185667478866E-2</v>
      </c>
      <c r="BP194" s="93">
        <v>-1.5701700990319839E-2</v>
      </c>
      <c r="BQ194" s="93">
        <v>-1.5701700990319839E-2</v>
      </c>
      <c r="BR194" s="93">
        <v>-6.501818146335063E-2</v>
      </c>
      <c r="BS194" s="93">
        <v>-3.1497704121256243E-2</v>
      </c>
      <c r="BT194" s="93">
        <v>-3.1497704121256243E-2</v>
      </c>
      <c r="BU194" s="93">
        <v>-6.2612828849543847E-2</v>
      </c>
      <c r="BV194" s="68">
        <v>3.2476516649581999</v>
      </c>
      <c r="BW194" s="68">
        <v>242</v>
      </c>
      <c r="BX194" s="68">
        <v>75</v>
      </c>
      <c r="BY194" s="68">
        <v>17</v>
      </c>
      <c r="BZ194" s="68">
        <v>4.8099999999999996</v>
      </c>
      <c r="CA194" s="68">
        <v>7.17</v>
      </c>
      <c r="CB194" s="68">
        <v>4.43</v>
      </c>
      <c r="CC194" s="68">
        <v>31</v>
      </c>
      <c r="CD194" s="68">
        <v>112</v>
      </c>
      <c r="CE194" s="68">
        <v>18.7</v>
      </c>
      <c r="CF194" s="68">
        <v>94.827771818130003</v>
      </c>
      <c r="CG194" s="68">
        <v>9.4211522839500006</v>
      </c>
    </row>
    <row r="195" spans="1:85" ht="16" x14ac:dyDescent="0.2">
      <c r="A195" s="63" t="s">
        <v>2529</v>
      </c>
      <c r="B195" t="s">
        <v>2529</v>
      </c>
      <c r="C195" s="63" t="s">
        <v>55</v>
      </c>
      <c r="D195" s="63" t="s">
        <v>45</v>
      </c>
      <c r="E195" s="63" t="s">
        <v>8</v>
      </c>
      <c r="F195" s="63">
        <v>2013</v>
      </c>
      <c r="G195" s="63" t="s">
        <v>5</v>
      </c>
      <c r="H195" s="63">
        <v>16</v>
      </c>
      <c r="I195" s="63">
        <v>6.9</v>
      </c>
      <c r="J195" s="63" t="s">
        <v>5</v>
      </c>
      <c r="K195" s="63" t="s">
        <v>5</v>
      </c>
      <c r="L195" s="63">
        <v>12</v>
      </c>
      <c r="M195" s="63">
        <v>6.5</v>
      </c>
      <c r="N195" s="68">
        <f t="shared" si="6"/>
        <v>0.47857142857142859</v>
      </c>
      <c r="O195" s="63">
        <f t="shared" si="7"/>
        <v>13.4</v>
      </c>
      <c r="P195" s="86" t="s">
        <v>331</v>
      </c>
      <c r="Q195" s="63">
        <v>4</v>
      </c>
      <c r="R195" s="63">
        <v>137</v>
      </c>
      <c r="S195" s="65">
        <v>22</v>
      </c>
      <c r="T195" s="65" t="s">
        <v>5</v>
      </c>
      <c r="U195" s="65" t="s">
        <v>5</v>
      </c>
      <c r="V195" s="66">
        <v>12.096153846153847</v>
      </c>
      <c r="W195" s="66">
        <v>1.7333333333333334</v>
      </c>
      <c r="X195" s="67">
        <v>0.19309466659627894</v>
      </c>
      <c r="Y195" s="67">
        <v>0.16777499596581102</v>
      </c>
      <c r="Z195" s="68">
        <v>0.81566493955094987</v>
      </c>
      <c r="AA195" s="67">
        <v>9.8343230668372444E-2</v>
      </c>
      <c r="AB195" s="67">
        <v>0</v>
      </c>
      <c r="AC195" s="67">
        <v>0.14078727899477372</v>
      </c>
      <c r="AD195" s="67">
        <v>0.10461477520301049</v>
      </c>
      <c r="AE195" s="67">
        <v>0.10146189570244228</v>
      </c>
      <c r="AF195" s="68">
        <v>-1.6009961097178033E-2</v>
      </c>
      <c r="AG195" s="68">
        <v>-1.6009961097178033E-2</v>
      </c>
      <c r="AH195" s="68">
        <v>-7.8976284862714657E-2</v>
      </c>
      <c r="AI195" s="66">
        <v>-4.7493122979946345E-2</v>
      </c>
      <c r="AJ195" s="67">
        <v>0</v>
      </c>
      <c r="AK195" s="67">
        <v>0.1051039697542533</v>
      </c>
      <c r="AL195" s="67">
        <v>9.1582491582491585E-2</v>
      </c>
      <c r="AM195" s="93">
        <v>7.710679794083225E-2</v>
      </c>
      <c r="AN195" s="67">
        <v>0</v>
      </c>
      <c r="AO195" s="67">
        <v>0.17647058823529413</v>
      </c>
      <c r="AP195" s="67">
        <v>0.11764705882352941</v>
      </c>
      <c r="AQ195" s="93">
        <v>0.12581699346405228</v>
      </c>
      <c r="AR195" s="68">
        <v>0</v>
      </c>
      <c r="AS195" s="68">
        <v>1.0038888888888891</v>
      </c>
      <c r="AT195" s="68">
        <v>0.9160621761658031</v>
      </c>
      <c r="AU195" s="66">
        <v>0.59360233960979003</v>
      </c>
      <c r="AV195" s="68">
        <v>-0.67889017685913755</v>
      </c>
      <c r="AW195" s="68">
        <v>-0.31820134032134217</v>
      </c>
      <c r="AX195" s="68">
        <v>-0.48276929336810015</v>
      </c>
      <c r="AY195" s="66">
        <v>-0.49328693684952657</v>
      </c>
      <c r="AZ195" s="68">
        <v>-0.99085426415423916</v>
      </c>
      <c r="BA195" s="68">
        <v>-0.13242355412485529</v>
      </c>
      <c r="BB195" s="68">
        <v>-0.15723392729200791</v>
      </c>
      <c r="BC195" s="66">
        <v>-0.46553773297666745</v>
      </c>
      <c r="BD195" s="68">
        <v>0</v>
      </c>
      <c r="BE195" s="68">
        <v>1.0038888888888891</v>
      </c>
      <c r="BF195" s="68">
        <v>-0.91697628295961275</v>
      </c>
      <c r="BG195" s="68">
        <v>-0.17614207260984607</v>
      </c>
      <c r="BH195" s="67">
        <v>-9.0725698778647015E-2</v>
      </c>
      <c r="BI195" s="67">
        <v>-4.4290043283356395E-2</v>
      </c>
      <c r="BJ195" s="67">
        <v>-0.12149333236834536</v>
      </c>
      <c r="BK195" s="63">
        <v>20.966666666666665</v>
      </c>
      <c r="BL195" s="63">
        <v>0.2</v>
      </c>
      <c r="BM195" s="93">
        <v>0.08</v>
      </c>
      <c r="BN195" s="93">
        <v>5.6994818652849742E-2</v>
      </c>
      <c r="BO195" s="93">
        <v>3.92822617101923E-2</v>
      </c>
      <c r="BP195" s="93">
        <v>-6.6518583538866236E-2</v>
      </c>
      <c r="BQ195" s="93">
        <v>-7.2521638771440619E-2</v>
      </c>
      <c r="BR195" s="93">
        <v>-9.0725698778647015E-2</v>
      </c>
      <c r="BS195" s="93">
        <v>-8.5107288790494395E-3</v>
      </c>
      <c r="BT195" s="93">
        <v>-7.2512715028623359E-2</v>
      </c>
      <c r="BU195" s="93">
        <v>-4.4290043283356395E-2</v>
      </c>
      <c r="BV195" s="68">
        <v>3.79584754989</v>
      </c>
      <c r="BW195" s="68">
        <v>253</v>
      </c>
      <c r="BX195" s="68">
        <v>76</v>
      </c>
      <c r="BY195" s="68">
        <v>22</v>
      </c>
      <c r="BZ195" s="68">
        <v>4.66</v>
      </c>
      <c r="CA195" s="68">
        <v>7.16</v>
      </c>
      <c r="CB195" s="68">
        <v>4.1100000000000003</v>
      </c>
      <c r="CC195" s="68">
        <v>36.5</v>
      </c>
      <c r="CD195" s="68">
        <v>121</v>
      </c>
      <c r="CE195" s="68">
        <v>122.55</v>
      </c>
      <c r="CF195" s="68">
        <v>114.56417699716999</v>
      </c>
      <c r="CG195" s="68">
        <v>17.31761138869</v>
      </c>
    </row>
    <row r="196" spans="1:85" x14ac:dyDescent="0.2">
      <c r="A196" s="63" t="s">
        <v>2335</v>
      </c>
      <c r="B196" t="s">
        <v>2335</v>
      </c>
      <c r="C196" s="63" t="s">
        <v>780</v>
      </c>
      <c r="D196" s="63" t="s">
        <v>551</v>
      </c>
      <c r="E196" s="63" t="s">
        <v>8</v>
      </c>
      <c r="F196" s="63">
        <v>2021</v>
      </c>
      <c r="G196" s="63" t="s">
        <v>5</v>
      </c>
      <c r="H196" s="63">
        <v>12</v>
      </c>
      <c r="I196" s="63">
        <v>5.6</v>
      </c>
      <c r="J196" s="63" t="s">
        <v>5</v>
      </c>
      <c r="K196" s="63" t="s">
        <v>5</v>
      </c>
      <c r="L196" s="63" t="s">
        <v>5</v>
      </c>
      <c r="M196" s="63" t="s">
        <v>5</v>
      </c>
      <c r="N196" s="68">
        <f t="shared" si="6"/>
        <v>0.46666666666666662</v>
      </c>
      <c r="O196" s="63">
        <f t="shared" si="7"/>
        <v>5.6</v>
      </c>
      <c r="P196" s="63" t="s">
        <v>5</v>
      </c>
      <c r="Q196" s="63">
        <v>8</v>
      </c>
      <c r="R196" s="63">
        <v>300</v>
      </c>
      <c r="S196" s="65">
        <v>24</v>
      </c>
      <c r="T196" s="65">
        <v>21</v>
      </c>
      <c r="U196" s="65">
        <v>23</v>
      </c>
      <c r="V196" s="66">
        <v>11.903846153846153</v>
      </c>
      <c r="W196" s="66">
        <v>2.4761904761904763</v>
      </c>
      <c r="X196" s="67">
        <v>0.30615777637497044</v>
      </c>
      <c r="Y196" s="67">
        <v>0.25301033693679476</v>
      </c>
      <c r="Z196" s="68">
        <v>1.0487804878048781</v>
      </c>
      <c r="AA196" s="67">
        <v>0.14505247376311844</v>
      </c>
      <c r="AB196" s="67">
        <v>0.12238162295370533</v>
      </c>
      <c r="AC196" s="67">
        <v>0.20410518424998025</v>
      </c>
      <c r="AD196" s="67">
        <v>0.20410518424998025</v>
      </c>
      <c r="AE196" s="67">
        <v>0.16303136918072256</v>
      </c>
      <c r="AF196" s="68">
        <v>-3.4415617138246424E-2</v>
      </c>
      <c r="AG196" s="68">
        <v>2.9714590912600564E-2</v>
      </c>
      <c r="AH196" s="68">
        <v>2.9714590912600564E-2</v>
      </c>
      <c r="AI196" s="66">
        <v>-9.1212946497487776E-3</v>
      </c>
      <c r="AJ196" s="67">
        <v>7.08502024291498E-2</v>
      </c>
      <c r="AK196" s="67">
        <v>0.14505247376311844</v>
      </c>
      <c r="AL196" s="67">
        <v>0.14505247376311844</v>
      </c>
      <c r="AM196" s="93">
        <v>0.10141038842305397</v>
      </c>
      <c r="AN196" s="67">
        <v>0.17391304347826086</v>
      </c>
      <c r="AO196" s="67">
        <v>0.26315789473684209</v>
      </c>
      <c r="AP196" s="67">
        <v>0.26315789473684209</v>
      </c>
      <c r="AQ196" s="93">
        <v>0.22465234993839112</v>
      </c>
      <c r="AR196" s="68">
        <v>0.68531468531468531</v>
      </c>
      <c r="AS196" s="68">
        <v>1.2155</v>
      </c>
      <c r="AT196" s="68">
        <v>1.1441241685144123</v>
      </c>
      <c r="AU196" s="66">
        <v>0.95475304023300445</v>
      </c>
      <c r="AV196" s="68">
        <v>-0.63677554389554591</v>
      </c>
      <c r="AW196" s="68">
        <v>-0.18333146953390322</v>
      </c>
      <c r="AX196" s="68">
        <v>-0.67017704564846903</v>
      </c>
      <c r="AY196" s="66">
        <v>-0.53078154537705569</v>
      </c>
      <c r="AZ196" s="68">
        <v>-1.2179932027260274</v>
      </c>
      <c r="BA196" s="68">
        <v>-0.52251800921359726</v>
      </c>
      <c r="BB196" s="68">
        <v>-0.52251800921359726</v>
      </c>
      <c r="BC196" s="66">
        <v>-0.85826695696281052</v>
      </c>
      <c r="BD196" s="68">
        <v>-1.67879897399022</v>
      </c>
      <c r="BE196" s="68">
        <v>-8.513347340698485E-2</v>
      </c>
      <c r="BF196" s="68">
        <v>-8.513347340698485E-2</v>
      </c>
      <c r="BG196" s="68">
        <v>-0.88196622369860245</v>
      </c>
      <c r="BH196" s="67">
        <v>-6.1059428962723705E-2</v>
      </c>
      <c r="BI196" s="67">
        <v>-1.7760927353588168E-2</v>
      </c>
      <c r="BJ196" s="67">
        <v>-0.10324494662700104</v>
      </c>
      <c r="BK196" s="63">
        <v>29.476190476190474</v>
      </c>
      <c r="BL196" s="63">
        <v>0.5</v>
      </c>
      <c r="BM196" s="93">
        <v>0.10298102981029811</v>
      </c>
      <c r="BN196" s="93">
        <v>0.10298102981029811</v>
      </c>
      <c r="BO196" s="93">
        <v>6.4999967245439216E-2</v>
      </c>
      <c r="BP196" s="93">
        <v>-2.6613418760335794E-2</v>
      </c>
      <c r="BQ196" s="93">
        <v>-2.6613418760335794E-2</v>
      </c>
      <c r="BR196" s="93">
        <v>-6.1059428962723705E-2</v>
      </c>
      <c r="BS196" s="93">
        <v>-4.6659661544046216E-5</v>
      </c>
      <c r="BT196" s="93">
        <v>-4.6659661544046216E-5</v>
      </c>
      <c r="BU196" s="93">
        <v>-1.7760927353588168E-2</v>
      </c>
      <c r="BV196" s="68" t="s">
        <v>5</v>
      </c>
      <c r="BW196" s="68" t="s">
        <v>5</v>
      </c>
      <c r="BX196" s="68" t="s">
        <v>5</v>
      </c>
      <c r="BY196" s="68" t="s">
        <v>5</v>
      </c>
      <c r="BZ196" s="68" t="s">
        <v>5</v>
      </c>
      <c r="CA196" s="68" t="s">
        <v>5</v>
      </c>
      <c r="CB196" s="68" t="s">
        <v>5</v>
      </c>
      <c r="CC196" s="68" t="s">
        <v>5</v>
      </c>
      <c r="CD196" s="68" t="s">
        <v>5</v>
      </c>
      <c r="CE196" s="68" t="s">
        <v>5</v>
      </c>
      <c r="CF196" s="68" t="s">
        <v>5</v>
      </c>
      <c r="CG196" s="68" t="s">
        <v>5</v>
      </c>
    </row>
    <row r="197" spans="1:85" ht="16" x14ac:dyDescent="0.2">
      <c r="A197" s="63" t="s">
        <v>2589</v>
      </c>
      <c r="B197" t="s">
        <v>2589</v>
      </c>
      <c r="C197" s="63" t="s">
        <v>26</v>
      </c>
      <c r="D197" s="63" t="s">
        <v>450</v>
      </c>
      <c r="E197" s="63" t="s">
        <v>8</v>
      </c>
      <c r="F197" s="63">
        <v>2010</v>
      </c>
      <c r="G197" s="63">
        <v>5.0199999999999996</v>
      </c>
      <c r="H197" s="63" t="s">
        <v>5</v>
      </c>
      <c r="I197" s="63" t="s">
        <v>5</v>
      </c>
      <c r="J197" s="63">
        <v>3</v>
      </c>
      <c r="K197" s="63">
        <v>1.4</v>
      </c>
      <c r="L197" s="63" t="s">
        <v>5</v>
      </c>
      <c r="M197" s="63" t="s">
        <v>5</v>
      </c>
      <c r="N197" s="68">
        <f t="shared" si="6"/>
        <v>0.46666666666666662</v>
      </c>
      <c r="O197" s="63">
        <f t="shared" si="7"/>
        <v>1.4</v>
      </c>
      <c r="P197" s="86" t="s">
        <v>262</v>
      </c>
      <c r="Q197" s="63">
        <v>3</v>
      </c>
      <c r="R197" s="63">
        <v>94</v>
      </c>
      <c r="S197" s="65">
        <v>23</v>
      </c>
      <c r="T197" s="65" t="s">
        <v>5</v>
      </c>
      <c r="U197" s="65" t="s">
        <v>5</v>
      </c>
      <c r="V197" s="66">
        <v>10.636363636363637</v>
      </c>
      <c r="W197" s="66">
        <v>1.7741935483870968</v>
      </c>
      <c r="X197" s="67">
        <v>0.1090348119687973</v>
      </c>
      <c r="Y197" s="67">
        <v>0.10302712772150426</v>
      </c>
      <c r="Z197" s="68">
        <v>0.52027027027027029</v>
      </c>
      <c r="AA197" s="67">
        <v>6.6014669926650366E-2</v>
      </c>
      <c r="AB197" s="67">
        <v>2.8236914600550965E-2</v>
      </c>
      <c r="AC197" s="67">
        <v>8.9197400028260557E-2</v>
      </c>
      <c r="AD197" s="67">
        <v>3.3007334963325183E-2</v>
      </c>
      <c r="AE197" s="67">
        <v>4.4413589525674077E-2</v>
      </c>
      <c r="AF197" s="68">
        <v>-9.4393660037464591E-2</v>
      </c>
      <c r="AG197" s="68">
        <v>-9.4393660037464591E-2</v>
      </c>
      <c r="AH197" s="68">
        <v>-0.14082442686350355</v>
      </c>
      <c r="AI197" s="66">
        <v>-0.11760904345048406</v>
      </c>
      <c r="AJ197" s="67">
        <v>5.647382920110193E-2</v>
      </c>
      <c r="AK197" s="67">
        <v>6.6014669926650366E-2</v>
      </c>
      <c r="AL197" s="67">
        <v>6.6014669926650366E-2</v>
      </c>
      <c r="AM197" s="93">
        <v>5.2486326921022342E-2</v>
      </c>
      <c r="AN197" s="67">
        <v>0</v>
      </c>
      <c r="AO197" s="67">
        <v>0.11904761904761904</v>
      </c>
      <c r="AP197" s="67">
        <v>0</v>
      </c>
      <c r="AQ197" s="93">
        <v>7.2681704260651625E-2</v>
      </c>
      <c r="AR197" s="68">
        <v>0.88808664259927805</v>
      </c>
      <c r="AS197" s="68">
        <v>0.88808664259927805</v>
      </c>
      <c r="AT197" s="68">
        <v>0.64999999999999991</v>
      </c>
      <c r="AU197" s="66">
        <v>0.74022982783339653</v>
      </c>
      <c r="AV197" s="68">
        <v>-0.24526182764432736</v>
      </c>
      <c r="AW197" s="68">
        <v>-0.24526182764432736</v>
      </c>
      <c r="AX197" s="68">
        <v>-0.75691542953322477</v>
      </c>
      <c r="AY197" s="66">
        <v>-0.53006597196688154</v>
      </c>
      <c r="AZ197" s="68">
        <v>-0.43938588487324959</v>
      </c>
      <c r="BA197" s="68">
        <v>-0.43938588487324959</v>
      </c>
      <c r="BB197" s="68">
        <v>-1.1910649615072688</v>
      </c>
      <c r="BC197" s="66">
        <v>-0.84403891665650166</v>
      </c>
      <c r="BD197" s="68">
        <v>-1.6420614702823291</v>
      </c>
      <c r="BE197" s="68">
        <v>-0.57925764192139728</v>
      </c>
      <c r="BF197" s="68">
        <v>-0.57925764192139728</v>
      </c>
      <c r="BG197" s="68">
        <v>-1.1106595561018633</v>
      </c>
      <c r="BH197" s="67">
        <v>-9.8392970570252453E-2</v>
      </c>
      <c r="BI197" s="67">
        <v>-0.11304832574374031</v>
      </c>
      <c r="BJ197" s="67">
        <v>-0.15216900812903267</v>
      </c>
      <c r="BK197" s="63">
        <v>18.870967741935484</v>
      </c>
      <c r="BL197" s="63">
        <v>0.19354838709677419</v>
      </c>
      <c r="BM197" s="93">
        <v>5.8641975308641972E-2</v>
      </c>
      <c r="BN197" s="93">
        <v>5.8641975308641972E-2</v>
      </c>
      <c r="BO197" s="93">
        <v>3.9918480054549572E-2</v>
      </c>
      <c r="BP197" s="93">
        <v>-4.2026013243566487E-2</v>
      </c>
      <c r="BQ197" s="93">
        <v>-4.2026013243566487E-2</v>
      </c>
      <c r="BR197" s="93">
        <v>-9.8392970570252453E-2</v>
      </c>
      <c r="BS197" s="93">
        <v>-8.2593404251388003E-2</v>
      </c>
      <c r="BT197" s="93">
        <v>-0.15958450915693639</v>
      </c>
      <c r="BU197" s="93">
        <v>-0.11304832574374031</v>
      </c>
      <c r="BV197" s="68">
        <v>29.699625989285</v>
      </c>
      <c r="BW197" s="68">
        <v>257</v>
      </c>
      <c r="BX197" s="68">
        <v>78</v>
      </c>
      <c r="BY197" s="68">
        <v>17</v>
      </c>
      <c r="BZ197" s="68">
        <v>4.76</v>
      </c>
      <c r="CA197" s="68">
        <v>7.5</v>
      </c>
      <c r="CB197" s="68">
        <v>4.2</v>
      </c>
      <c r="CC197" s="68">
        <v>3.5</v>
      </c>
      <c r="CD197" s="68">
        <v>111</v>
      </c>
      <c r="CE197" s="68">
        <v>17.350000000000001</v>
      </c>
      <c r="CF197" s="68">
        <v>112.66734719439999</v>
      </c>
      <c r="CG197" s="68">
        <v>1.1233352436170001</v>
      </c>
    </row>
    <row r="198" spans="1:85" x14ac:dyDescent="0.2">
      <c r="A198" s="63" t="s">
        <v>2498</v>
      </c>
      <c r="B198" t="s">
        <v>2498</v>
      </c>
      <c r="C198" s="63" t="s">
        <v>42</v>
      </c>
      <c r="D198" s="63" t="s">
        <v>43</v>
      </c>
      <c r="E198" s="63" t="s">
        <v>8</v>
      </c>
      <c r="F198" s="63">
        <v>2014</v>
      </c>
      <c r="G198" s="63" t="s">
        <v>5</v>
      </c>
      <c r="H198" s="63">
        <v>11</v>
      </c>
      <c r="I198" s="63">
        <v>5.0999999999999996</v>
      </c>
      <c r="J198" s="63" t="s">
        <v>5</v>
      </c>
      <c r="K198" s="63" t="s">
        <v>5</v>
      </c>
      <c r="L198" s="63" t="s">
        <v>5</v>
      </c>
      <c r="M198" s="63" t="s">
        <v>5</v>
      </c>
      <c r="N198" s="68">
        <f t="shared" si="6"/>
        <v>0.46363636363636362</v>
      </c>
      <c r="O198" s="63">
        <f t="shared" si="7"/>
        <v>5.0999999999999996</v>
      </c>
      <c r="P198" s="63" t="s">
        <v>5</v>
      </c>
      <c r="Q198" s="63">
        <v>8</v>
      </c>
      <c r="R198" s="63">
        <v>300</v>
      </c>
      <c r="S198" s="65">
        <v>22</v>
      </c>
      <c r="T198" s="65" t="s">
        <v>5</v>
      </c>
      <c r="U198" s="65" t="s">
        <v>5</v>
      </c>
      <c r="V198" s="66">
        <v>11.902173913043478</v>
      </c>
      <c r="W198" s="66">
        <v>3.1724137931034484</v>
      </c>
      <c r="X198" s="67">
        <v>0.18816739533651297</v>
      </c>
      <c r="Y198" s="67">
        <v>0.24231783253842079</v>
      </c>
      <c r="Z198" s="68">
        <v>1.2225130890052356</v>
      </c>
      <c r="AA198" s="67">
        <v>0.1856120826709062</v>
      </c>
      <c r="AB198" s="67">
        <v>4.3124999999999997E-2</v>
      </c>
      <c r="AC198" s="67">
        <v>0.1240560413354531</v>
      </c>
      <c r="AD198" s="67">
        <v>0.1240560413354531</v>
      </c>
      <c r="AE198" s="67">
        <v>5.8670208291788761E-2</v>
      </c>
      <c r="AF198" s="68">
        <v>-6.4124792962185484E-2</v>
      </c>
      <c r="AG198" s="68">
        <v>-5.9535018730272046E-2</v>
      </c>
      <c r="AH198" s="68">
        <v>-5.9535018730272046E-2</v>
      </c>
      <c r="AI198" s="66">
        <v>-6.1829905846228765E-2</v>
      </c>
      <c r="AJ198" s="67">
        <v>8.6249999999999993E-2</v>
      </c>
      <c r="AK198" s="67">
        <v>0.1856120826709062</v>
      </c>
      <c r="AL198" s="67">
        <v>0.1856120826709062</v>
      </c>
      <c r="AM198" s="93">
        <v>8.504874991691086E-2</v>
      </c>
      <c r="AN198" s="67">
        <v>0</v>
      </c>
      <c r="AO198" s="67">
        <v>6.6666666666666666E-2</v>
      </c>
      <c r="AP198" s="67">
        <v>6.25E-2</v>
      </c>
      <c r="AQ198" s="93">
        <v>6.4583333333333326E-2</v>
      </c>
      <c r="AR198" s="68">
        <v>0.95101781170483468</v>
      </c>
      <c r="AS198" s="68">
        <v>1.3243891797556719</v>
      </c>
      <c r="AT198" s="68">
        <v>1.3243891797556719</v>
      </c>
      <c r="AU198" s="66">
        <v>0.96759520831418122</v>
      </c>
      <c r="AV198" s="68">
        <v>-3.5666832942365945E-3</v>
      </c>
      <c r="AW198" s="68">
        <v>-3.5666832942365945E-3</v>
      </c>
      <c r="AX198" s="68">
        <v>-7.4442289778231308E-2</v>
      </c>
      <c r="AY198" s="66">
        <v>-3.9004486536233951E-2</v>
      </c>
      <c r="AZ198" s="68">
        <v>-0.85392161765488717</v>
      </c>
      <c r="BA198" s="68">
        <v>-1.4991345748178286E-2</v>
      </c>
      <c r="BB198" s="68">
        <v>-1.4991345748178286E-2</v>
      </c>
      <c r="BC198" s="66">
        <v>-0.84767915148149686</v>
      </c>
      <c r="BD198" s="68">
        <v>-0.75802620287324207</v>
      </c>
      <c r="BE198" s="68">
        <v>-0.35821951589650203</v>
      </c>
      <c r="BF198" s="68">
        <v>-0.35821951589650203</v>
      </c>
      <c r="BG198" s="68">
        <v>-1.0913601541801872</v>
      </c>
      <c r="BH198" s="67">
        <v>-6.3507047317360329E-2</v>
      </c>
      <c r="BI198" s="67">
        <v>-7.7680230628881769E-2</v>
      </c>
      <c r="BJ198" s="67">
        <v>-0.11626436142883634</v>
      </c>
      <c r="BK198" s="63">
        <v>37.758620689655174</v>
      </c>
      <c r="BL198" s="63">
        <v>0.10344827586206896</v>
      </c>
      <c r="BM198" s="93">
        <v>0.10471204188481675</v>
      </c>
      <c r="BN198" s="93">
        <v>0.10471204188481675</v>
      </c>
      <c r="BO198" s="93">
        <v>5.041007680220283E-2</v>
      </c>
      <c r="BP198" s="93">
        <v>2.1507952316973999E-2</v>
      </c>
      <c r="BQ198" s="93">
        <v>2.1507952316973999E-2</v>
      </c>
      <c r="BR198" s="93">
        <v>-6.3507047317360329E-2</v>
      </c>
      <c r="BS198" s="93">
        <v>-5.3071448896180748E-2</v>
      </c>
      <c r="BT198" s="93">
        <v>-5.3071448896180748E-2</v>
      </c>
      <c r="BU198" s="93">
        <v>-7.7680230628881769E-2</v>
      </c>
      <c r="BV198" s="68" t="s">
        <v>5</v>
      </c>
      <c r="BW198" s="68" t="s">
        <v>5</v>
      </c>
      <c r="BX198" s="68" t="s">
        <v>5</v>
      </c>
      <c r="BY198" s="68" t="s">
        <v>5</v>
      </c>
      <c r="BZ198" s="68" t="s">
        <v>5</v>
      </c>
      <c r="CA198" s="68" t="s">
        <v>5</v>
      </c>
      <c r="CB198" s="68" t="s">
        <v>5</v>
      </c>
      <c r="CC198" s="68" t="s">
        <v>5</v>
      </c>
      <c r="CD198" s="68" t="s">
        <v>5</v>
      </c>
      <c r="CE198" s="68" t="s">
        <v>5</v>
      </c>
      <c r="CF198" s="68" t="s">
        <v>5</v>
      </c>
      <c r="CG198" s="68" t="s">
        <v>5</v>
      </c>
    </row>
    <row r="199" spans="1:85" ht="16" x14ac:dyDescent="0.2">
      <c r="A199" s="63" t="s">
        <v>2435</v>
      </c>
      <c r="B199" t="s">
        <v>2435</v>
      </c>
      <c r="C199" s="63" t="s">
        <v>140</v>
      </c>
      <c r="D199" s="63" t="s">
        <v>51</v>
      </c>
      <c r="E199" s="63" t="s">
        <v>8</v>
      </c>
      <c r="F199" s="63">
        <v>2017</v>
      </c>
      <c r="G199" s="63" t="s">
        <v>5</v>
      </c>
      <c r="H199" s="63">
        <v>13</v>
      </c>
      <c r="I199" s="63">
        <v>3.3</v>
      </c>
      <c r="J199" s="63">
        <v>13</v>
      </c>
      <c r="K199" s="63">
        <v>12.7</v>
      </c>
      <c r="L199" s="63">
        <v>9</v>
      </c>
      <c r="M199" s="63">
        <v>0</v>
      </c>
      <c r="N199" s="68">
        <f t="shared" si="6"/>
        <v>0.45714285714285713</v>
      </c>
      <c r="O199" s="63">
        <f t="shared" si="7"/>
        <v>16</v>
      </c>
      <c r="P199" s="86" t="s">
        <v>231</v>
      </c>
      <c r="Q199" s="63">
        <v>3</v>
      </c>
      <c r="R199" s="63">
        <v>69</v>
      </c>
      <c r="S199" s="65">
        <v>23</v>
      </c>
      <c r="T199" s="65">
        <v>20</v>
      </c>
      <c r="U199" s="65">
        <v>22</v>
      </c>
      <c r="V199" s="66">
        <v>16.169014084507044</v>
      </c>
      <c r="W199" s="66">
        <v>1.9189189189189189</v>
      </c>
      <c r="X199" s="67">
        <v>0.36517058823529408</v>
      </c>
      <c r="Y199" s="67">
        <v>0.37250823529411758</v>
      </c>
      <c r="Z199" s="68">
        <v>1.8391812865497077</v>
      </c>
      <c r="AA199" s="67">
        <v>0.25159999999999999</v>
      </c>
      <c r="AB199" s="67">
        <v>0</v>
      </c>
      <c r="AC199" s="67">
        <v>0.24344705882352941</v>
      </c>
      <c r="AD199" s="67">
        <v>0.24344705882352941</v>
      </c>
      <c r="AE199" s="67">
        <v>0.20089925404944586</v>
      </c>
      <c r="AF199" s="68">
        <v>1.5542091834105654E-3</v>
      </c>
      <c r="AG199" s="68">
        <v>6.9615296996700687E-2</v>
      </c>
      <c r="AH199" s="68">
        <v>6.9615296996700687E-2</v>
      </c>
      <c r="AI199" s="66">
        <v>3.5584753090055626E-2</v>
      </c>
      <c r="AJ199" s="67">
        <v>0</v>
      </c>
      <c r="AK199" s="67">
        <v>0.25159999999999999</v>
      </c>
      <c r="AL199" s="67">
        <v>0.25159999999999999</v>
      </c>
      <c r="AM199" s="93">
        <v>0.20415144927536233</v>
      </c>
      <c r="AN199" s="67">
        <v>0</v>
      </c>
      <c r="AO199" s="67">
        <v>0.23529411764705882</v>
      </c>
      <c r="AP199" s="67">
        <v>0.23529411764705882</v>
      </c>
      <c r="AQ199" s="93">
        <v>0.1976470588235294</v>
      </c>
      <c r="AR199" s="68">
        <v>0</v>
      </c>
      <c r="AS199" s="68">
        <v>1.8391812865497075</v>
      </c>
      <c r="AT199" s="68">
        <v>1.8391812865497075</v>
      </c>
      <c r="AU199" s="66">
        <v>0.76737190807068734</v>
      </c>
      <c r="AV199" s="68">
        <v>-0.95458449499907128</v>
      </c>
      <c r="AW199" s="68">
        <v>0.43226585701648279</v>
      </c>
      <c r="AX199" s="68">
        <v>0.43226585701648279</v>
      </c>
      <c r="AY199" s="66">
        <v>-0.4368627479258459</v>
      </c>
      <c r="AZ199" s="68">
        <v>-1.504787073602885</v>
      </c>
      <c r="BA199" s="68">
        <v>0.39819570051896247</v>
      </c>
      <c r="BB199" s="68">
        <v>0.39819570051896247</v>
      </c>
      <c r="BC199" s="66">
        <v>-0.73960206246761628</v>
      </c>
      <c r="BD199" s="68">
        <v>0</v>
      </c>
      <c r="BE199" s="68">
        <v>0.28643333856988229</v>
      </c>
      <c r="BF199" s="68">
        <v>0.28643333856988229</v>
      </c>
      <c r="BG199" s="68">
        <v>-0.47013734906573029</v>
      </c>
      <c r="BH199" s="67">
        <v>-3.2464210800661211E-2</v>
      </c>
      <c r="BI199" s="67">
        <v>2.99543280524035E-2</v>
      </c>
      <c r="BJ199" s="67">
        <v>9.7378734464373951E-3</v>
      </c>
      <c r="BK199" s="63">
        <v>31.027027027027028</v>
      </c>
      <c r="BL199" s="63">
        <v>0.21621621621621623</v>
      </c>
      <c r="BM199" s="93">
        <v>0.11403508771929824</v>
      </c>
      <c r="BN199" s="93">
        <v>0.11403508771929824</v>
      </c>
      <c r="BO199" s="93">
        <v>4.6014242389343159E-2</v>
      </c>
      <c r="BP199" s="93">
        <v>0.14355931682978312</v>
      </c>
      <c r="BQ199" s="93">
        <v>0.14355931682978312</v>
      </c>
      <c r="BR199" s="93">
        <v>-3.2464210800661211E-2</v>
      </c>
      <c r="BS199" s="93">
        <v>5.0855214703267843E-2</v>
      </c>
      <c r="BT199" s="93">
        <v>5.0855214703267843E-2</v>
      </c>
      <c r="BU199" s="93">
        <v>2.99543280524035E-2</v>
      </c>
      <c r="BV199" s="68">
        <v>29.482413745971002</v>
      </c>
      <c r="BW199" s="68">
        <v>248</v>
      </c>
      <c r="BX199" s="68">
        <v>77</v>
      </c>
      <c r="BY199" s="68">
        <v>22</v>
      </c>
      <c r="BZ199" s="68">
        <v>4.46</v>
      </c>
      <c r="CA199" s="68">
        <v>6.9</v>
      </c>
      <c r="CB199" s="68">
        <v>4.21</v>
      </c>
      <c r="CC199" s="68">
        <v>37</v>
      </c>
      <c r="CD199" s="68">
        <v>117</v>
      </c>
      <c r="CE199" s="68">
        <v>121.4</v>
      </c>
      <c r="CF199" s="68">
        <v>137.38343288230001</v>
      </c>
      <c r="CG199" s="68">
        <v>125.35516753259</v>
      </c>
    </row>
    <row r="200" spans="1:85" x14ac:dyDescent="0.2">
      <c r="A200" s="63" t="s">
        <v>2561</v>
      </c>
      <c r="B200" t="s">
        <v>2561</v>
      </c>
      <c r="C200" s="63" t="s">
        <v>207</v>
      </c>
      <c r="D200" s="63" t="s">
        <v>410</v>
      </c>
      <c r="E200" s="63" t="s">
        <v>8</v>
      </c>
      <c r="F200" s="63">
        <v>2012</v>
      </c>
      <c r="G200" s="63">
        <v>4.74</v>
      </c>
      <c r="H200" s="63">
        <v>15</v>
      </c>
      <c r="I200" s="63">
        <v>7.4</v>
      </c>
      <c r="J200" s="63">
        <v>16</v>
      </c>
      <c r="K200" s="63">
        <v>2.1</v>
      </c>
      <c r="L200" s="63">
        <v>14</v>
      </c>
      <c r="M200" s="63">
        <v>9</v>
      </c>
      <c r="N200" s="68">
        <f t="shared" si="6"/>
        <v>0.41111111111111109</v>
      </c>
      <c r="O200" s="63">
        <f t="shared" si="7"/>
        <v>18.5</v>
      </c>
      <c r="P200" s="63" t="s">
        <v>5</v>
      </c>
      <c r="Q200" s="63">
        <v>8</v>
      </c>
      <c r="R200" s="63">
        <v>300</v>
      </c>
      <c r="S200" s="65">
        <v>23</v>
      </c>
      <c r="T200" s="65" t="s">
        <v>5</v>
      </c>
      <c r="U200" s="65" t="s">
        <v>5</v>
      </c>
      <c r="V200" s="66">
        <v>10.307692307692308</v>
      </c>
      <c r="W200" s="66">
        <v>2.1666666666666665</v>
      </c>
      <c r="X200" s="67">
        <v>6.3786376846212023E-2</v>
      </c>
      <c r="Y200" s="67">
        <v>6.8724869620605922E-2</v>
      </c>
      <c r="Z200" s="68">
        <v>0.34536082474226804</v>
      </c>
      <c r="AA200" s="67">
        <v>4.8011465424579007E-2</v>
      </c>
      <c r="AB200" s="67">
        <v>4.2524251230808024E-2</v>
      </c>
      <c r="AC200" s="67">
        <v>4.2524251230808024E-2</v>
      </c>
      <c r="AD200" s="67">
        <v>4.2524251230808024E-2</v>
      </c>
      <c r="AE200" s="67">
        <v>4.2524251230808024E-2</v>
      </c>
      <c r="AF200" s="68" t="s">
        <v>5</v>
      </c>
      <c r="AG200" s="68">
        <v>0</v>
      </c>
      <c r="AH200" s="68">
        <v>0</v>
      </c>
      <c r="AI200" s="66">
        <v>0</v>
      </c>
      <c r="AJ200" s="67">
        <v>4.8011465424579007E-2</v>
      </c>
      <c r="AK200" s="67">
        <v>4.8011465424579007E-2</v>
      </c>
      <c r="AL200" s="67">
        <v>4.8011465424579007E-2</v>
      </c>
      <c r="AM200" s="93" t="s">
        <v>5</v>
      </c>
      <c r="AN200" s="67">
        <v>3.7037037037037035E-2</v>
      </c>
      <c r="AO200" s="67">
        <v>3.7037037037037035E-2</v>
      </c>
      <c r="AP200" s="67">
        <v>3.7037037037037035E-2</v>
      </c>
      <c r="AQ200" s="93" t="s">
        <v>5</v>
      </c>
      <c r="AR200" s="68">
        <v>0.74828178694158065</v>
      </c>
      <c r="AS200" s="68">
        <v>0.74828178694158065</v>
      </c>
      <c r="AT200" s="68">
        <v>0.74828178694158065</v>
      </c>
      <c r="AU200" s="66">
        <v>0.74828178694158065</v>
      </c>
      <c r="AV200" s="68">
        <v>-0.65863364259164403</v>
      </c>
      <c r="AW200" s="68">
        <v>-0.65863364259164403</v>
      </c>
      <c r="AX200" s="68">
        <v>-0.65863364259164403</v>
      </c>
      <c r="AY200" s="66">
        <v>-0.65863364259164403</v>
      </c>
      <c r="AZ200" s="68">
        <v>-2.5383948426282443E-2</v>
      </c>
      <c r="BA200" s="68">
        <v>-2.5383948426282443E-2</v>
      </c>
      <c r="BB200" s="68">
        <v>-2.5383948426282443E-2</v>
      </c>
      <c r="BC200" s="66">
        <v>-2.5383948426282443E-2</v>
      </c>
      <c r="BD200" s="68" t="s">
        <v>5</v>
      </c>
      <c r="BE200" s="68">
        <v>0</v>
      </c>
      <c r="BF200" s="68">
        <v>0</v>
      </c>
      <c r="BG200" s="68">
        <v>0</v>
      </c>
      <c r="BH200" s="67">
        <v>-3.0014608872818923E-2</v>
      </c>
      <c r="BI200" s="67" t="s">
        <v>5</v>
      </c>
      <c r="BJ200" s="67" t="s">
        <v>5</v>
      </c>
      <c r="BK200" s="63">
        <v>22.333333333333332</v>
      </c>
      <c r="BL200" s="63">
        <v>0.16666666666666666</v>
      </c>
      <c r="BM200" s="93">
        <v>3.3505154639175257E-2</v>
      </c>
      <c r="BN200" s="93">
        <v>3.3505154639175257E-2</v>
      </c>
      <c r="BO200" s="93">
        <v>3.3505154639175257E-2</v>
      </c>
      <c r="BP200" s="93">
        <v>-6.0029217745637846E-2</v>
      </c>
      <c r="BQ200" s="93">
        <v>-6.0029217745637846E-2</v>
      </c>
      <c r="BR200" s="93">
        <v>-6.0029217745637846E-2</v>
      </c>
      <c r="BS200" s="93">
        <v>-0.15006759288945354</v>
      </c>
      <c r="BT200" s="93">
        <v>-0.15006759288945354</v>
      </c>
      <c r="BU200" s="93">
        <v>-0.15006759288945354</v>
      </c>
      <c r="BV200" s="68" t="s">
        <v>5</v>
      </c>
      <c r="BW200" s="68" t="s">
        <v>5</v>
      </c>
      <c r="BX200" s="68" t="s">
        <v>5</v>
      </c>
      <c r="BY200" s="68" t="s">
        <v>5</v>
      </c>
      <c r="BZ200" s="68" t="s">
        <v>5</v>
      </c>
      <c r="CA200" s="68" t="s">
        <v>5</v>
      </c>
      <c r="CB200" s="68" t="s">
        <v>5</v>
      </c>
      <c r="CC200" s="68" t="s">
        <v>5</v>
      </c>
      <c r="CD200" s="68" t="s">
        <v>5</v>
      </c>
      <c r="CE200" s="68" t="s">
        <v>5</v>
      </c>
      <c r="CF200" s="68" t="s">
        <v>5</v>
      </c>
      <c r="CG200" s="68" t="s">
        <v>5</v>
      </c>
    </row>
    <row r="201" spans="1:85" x14ac:dyDescent="0.2">
      <c r="A201" s="63" t="s">
        <v>2480</v>
      </c>
      <c r="B201" t="s">
        <v>3407</v>
      </c>
      <c r="C201" s="63" t="s">
        <v>318</v>
      </c>
      <c r="D201" s="63" t="s">
        <v>41</v>
      </c>
      <c r="E201" s="63" t="s">
        <v>8</v>
      </c>
      <c r="F201" s="63">
        <v>2015</v>
      </c>
      <c r="G201" s="63" t="s">
        <v>5</v>
      </c>
      <c r="H201" s="63">
        <v>16</v>
      </c>
      <c r="I201" s="63">
        <v>7.7</v>
      </c>
      <c r="J201" s="63">
        <v>10</v>
      </c>
      <c r="K201" s="63">
        <v>4.5</v>
      </c>
      <c r="L201" s="63">
        <v>13</v>
      </c>
      <c r="M201" s="63">
        <v>3.5</v>
      </c>
      <c r="N201" s="68">
        <f t="shared" si="6"/>
        <v>0.40256410256410252</v>
      </c>
      <c r="O201" s="63">
        <f t="shared" si="7"/>
        <v>15.7</v>
      </c>
      <c r="P201" s="63" t="s">
        <v>5</v>
      </c>
      <c r="Q201" s="63">
        <v>8</v>
      </c>
      <c r="R201" s="63">
        <v>300</v>
      </c>
      <c r="S201" s="65">
        <v>23</v>
      </c>
      <c r="T201" s="65">
        <v>20</v>
      </c>
      <c r="U201" s="65" t="s">
        <v>5</v>
      </c>
      <c r="V201" s="66">
        <v>16.966101694915253</v>
      </c>
      <c r="W201" s="66">
        <v>2.1851851851851851</v>
      </c>
      <c r="X201" s="67">
        <v>0.23054211520809981</v>
      </c>
      <c r="Y201" s="67">
        <v>0.18886738433295969</v>
      </c>
      <c r="Z201" s="68">
        <v>0.7149184149184149</v>
      </c>
      <c r="AA201" s="67">
        <v>9.9316392290533961E-2</v>
      </c>
      <c r="AB201" s="67">
        <v>0.10722238358021105</v>
      </c>
      <c r="AC201" s="67">
        <v>0.15555555555555556</v>
      </c>
      <c r="AD201" s="67">
        <v>0.13754855416486839</v>
      </c>
      <c r="AE201" s="67">
        <v>0.13642275743857007</v>
      </c>
      <c r="AF201" s="68">
        <v>-3.8226523612079788E-2</v>
      </c>
      <c r="AG201" s="68">
        <v>-3.6283207661960332E-2</v>
      </c>
      <c r="AH201" s="68">
        <v>-3.6283207661960332E-2</v>
      </c>
      <c r="AI201" s="66">
        <v>-3.725486563702006E-2</v>
      </c>
      <c r="AJ201" s="67">
        <v>0.1235356762513312</v>
      </c>
      <c r="AK201" s="67">
        <v>0.1235356762513312</v>
      </c>
      <c r="AL201" s="67">
        <v>7.5097108329736734E-2</v>
      </c>
      <c r="AM201" s="93">
        <v>0.10466369669532199</v>
      </c>
      <c r="AN201" s="67">
        <v>9.0909090909090912E-2</v>
      </c>
      <c r="AO201" s="67">
        <v>0.2</v>
      </c>
      <c r="AP201" s="67">
        <v>0.2</v>
      </c>
      <c r="AQ201" s="93">
        <v>0.16818181818181818</v>
      </c>
      <c r="AR201" s="68">
        <v>1.2015537332757877</v>
      </c>
      <c r="AS201" s="68">
        <v>2.4526397515527951</v>
      </c>
      <c r="AT201" s="68">
        <v>0.79090909090909089</v>
      </c>
      <c r="AU201" s="66">
        <v>1.4497371823959568</v>
      </c>
      <c r="AV201" s="68">
        <v>6.8205263032182328E-2</v>
      </c>
      <c r="AW201" s="68">
        <v>6.8205263032182328E-2</v>
      </c>
      <c r="AX201" s="68">
        <v>-0.61600633862413379</v>
      </c>
      <c r="AY201" s="66">
        <v>-0.19759546375990025</v>
      </c>
      <c r="AZ201" s="68">
        <v>-0.63640462240354734</v>
      </c>
      <c r="BA201" s="68">
        <v>0.52998024231129892</v>
      </c>
      <c r="BB201" s="68">
        <v>-1.2296761357698349</v>
      </c>
      <c r="BC201" s="66">
        <v>-0.50070989717371384</v>
      </c>
      <c r="BD201" s="68">
        <v>-0.33439728548424208</v>
      </c>
      <c r="BE201" s="68">
        <v>-0.33439728548424208</v>
      </c>
      <c r="BF201" s="68">
        <v>-0.96271975292437706</v>
      </c>
      <c r="BG201" s="68">
        <v>-0.65844285243360412</v>
      </c>
      <c r="BH201" s="67">
        <v>-4.6215600795952813E-2</v>
      </c>
      <c r="BI201" s="67">
        <v>-2.1039157830844299E-2</v>
      </c>
      <c r="BJ201" s="67">
        <v>-0.10640363211450127</v>
      </c>
      <c r="BK201" s="63">
        <v>37.074074074074076</v>
      </c>
      <c r="BL201" s="63">
        <v>0.40740740740740738</v>
      </c>
      <c r="BM201" s="93">
        <v>5.128205128205128E-2</v>
      </c>
      <c r="BN201" s="93">
        <v>3.3333333333333333E-2</v>
      </c>
      <c r="BO201" s="93">
        <v>4.2555208485196658E-2</v>
      </c>
      <c r="BP201" s="93">
        <v>-3.2943574840480119E-2</v>
      </c>
      <c r="BQ201" s="93">
        <v>-3.2943574840480119E-2</v>
      </c>
      <c r="BR201" s="93">
        <v>-4.6215600795952813E-2</v>
      </c>
      <c r="BS201" s="93">
        <v>6.257547681732395E-3</v>
      </c>
      <c r="BT201" s="93">
        <v>-5.5043289955393176E-2</v>
      </c>
      <c r="BU201" s="93">
        <v>-2.1039157830844299E-2</v>
      </c>
      <c r="BV201" s="68" t="s">
        <v>5</v>
      </c>
      <c r="BW201" s="68" t="s">
        <v>5</v>
      </c>
      <c r="BX201" s="68" t="s">
        <v>5</v>
      </c>
      <c r="BY201" s="68" t="s">
        <v>5</v>
      </c>
      <c r="BZ201" s="68" t="s">
        <v>5</v>
      </c>
      <c r="CA201" s="68" t="s">
        <v>5</v>
      </c>
      <c r="CB201" s="68" t="s">
        <v>5</v>
      </c>
      <c r="CC201" s="68" t="s">
        <v>5</v>
      </c>
      <c r="CD201" s="68" t="s">
        <v>5</v>
      </c>
      <c r="CE201" s="68" t="s">
        <v>5</v>
      </c>
      <c r="CF201" s="68" t="s">
        <v>5</v>
      </c>
      <c r="CG201" s="68" t="s">
        <v>5</v>
      </c>
    </row>
    <row r="202" spans="1:85" x14ac:dyDescent="0.2">
      <c r="A202" s="63" t="s">
        <v>2518</v>
      </c>
      <c r="B202" t="s">
        <v>2518</v>
      </c>
      <c r="C202" s="63" t="s">
        <v>80</v>
      </c>
      <c r="D202" s="63" t="s">
        <v>347</v>
      </c>
      <c r="E202" s="63" t="s">
        <v>8</v>
      </c>
      <c r="F202" s="63">
        <v>2014</v>
      </c>
      <c r="G202" s="63">
        <v>4.8899999999999997</v>
      </c>
      <c r="H202" s="63">
        <v>14</v>
      </c>
      <c r="I202" s="63">
        <v>1.2</v>
      </c>
      <c r="J202" s="63">
        <v>13</v>
      </c>
      <c r="K202" s="63">
        <v>8.9</v>
      </c>
      <c r="L202" s="63">
        <v>2</v>
      </c>
      <c r="M202" s="63">
        <v>1.3</v>
      </c>
      <c r="N202" s="68">
        <f t="shared" si="6"/>
        <v>0.39310344827586208</v>
      </c>
      <c r="O202" s="63">
        <f t="shared" si="7"/>
        <v>11.4</v>
      </c>
      <c r="P202" s="63" t="s">
        <v>5</v>
      </c>
      <c r="Q202" s="63">
        <v>8</v>
      </c>
      <c r="R202" s="63">
        <v>300</v>
      </c>
      <c r="S202" s="65">
        <v>23</v>
      </c>
      <c r="T202" s="65">
        <v>22</v>
      </c>
      <c r="U202" s="65">
        <v>22</v>
      </c>
      <c r="V202" s="66">
        <v>11.264367816091953</v>
      </c>
      <c r="W202" s="66">
        <v>2.71875</v>
      </c>
      <c r="X202" s="67">
        <v>0.35081471613035459</v>
      </c>
      <c r="Y202" s="67">
        <v>0.3684464029514245</v>
      </c>
      <c r="Z202" s="68">
        <v>1.4209115281501341</v>
      </c>
      <c r="AA202" s="67">
        <v>0.2534672405547585</v>
      </c>
      <c r="AB202" s="67">
        <v>0.10209759851609211</v>
      </c>
      <c r="AC202" s="67">
        <v>0.23387647742023637</v>
      </c>
      <c r="AD202" s="67">
        <v>0.23387647742023637</v>
      </c>
      <c r="AE202" s="67">
        <v>0.12531913873707132</v>
      </c>
      <c r="AF202" s="68">
        <v>-5.4699641575859645E-2</v>
      </c>
      <c r="AG202" s="68">
        <v>6.0044715593407655E-2</v>
      </c>
      <c r="AH202" s="68">
        <v>6.0044715593407655E-2</v>
      </c>
      <c r="AI202" s="66">
        <v>-4.6087548591097233E-2</v>
      </c>
      <c r="AJ202" s="67">
        <v>8.6548138208654812E-2</v>
      </c>
      <c r="AK202" s="67">
        <v>0.2534672405547585</v>
      </c>
      <c r="AL202" s="67">
        <v>0.2534672405547585</v>
      </c>
      <c r="AM202" s="93">
        <v>0.13999401977106141</v>
      </c>
      <c r="AN202" s="67">
        <v>0.11764705882352941</v>
      </c>
      <c r="AO202" s="67">
        <v>0.21428571428571427</v>
      </c>
      <c r="AP202" s="67">
        <v>0.21428571428571427</v>
      </c>
      <c r="AQ202" s="93">
        <v>0.16596638655462184</v>
      </c>
      <c r="AR202" s="68">
        <v>0.72336448598130842</v>
      </c>
      <c r="AS202" s="68">
        <v>1.4209115281501341</v>
      </c>
      <c r="AT202" s="68">
        <v>1.4209115281501341</v>
      </c>
      <c r="AU202" s="66">
        <v>0.93544832654956134</v>
      </c>
      <c r="AV202" s="68">
        <v>-0.5987257432289228</v>
      </c>
      <c r="AW202" s="68">
        <v>1.3996098616909425E-2</v>
      </c>
      <c r="AX202" s="68">
        <v>1.3996098616909425E-2</v>
      </c>
      <c r="AY202" s="66">
        <v>-0.44049738287622509</v>
      </c>
      <c r="AZ202" s="68">
        <v>-0.70834602823004467</v>
      </c>
      <c r="BA202" s="68">
        <v>-1.0798986061218985E-2</v>
      </c>
      <c r="BB202" s="68">
        <v>-1.0798986061218985E-2</v>
      </c>
      <c r="BC202" s="66">
        <v>-0.49626218766179181</v>
      </c>
      <c r="BD202" s="68">
        <v>-0.52325824788649666</v>
      </c>
      <c r="BE202" s="68">
        <v>-0.21380035033554878</v>
      </c>
      <c r="BF202" s="68">
        <v>-0.21380035033554878</v>
      </c>
      <c r="BG202" s="68">
        <v>-0.44053745552420304</v>
      </c>
      <c r="BH202" s="67">
        <v>-7.9284358346947883E-3</v>
      </c>
      <c r="BI202" s="67">
        <v>-4.7686642004834884E-2</v>
      </c>
      <c r="BJ202" s="67">
        <v>-6.4091478452256267E-2</v>
      </c>
      <c r="BK202" s="63">
        <v>30.625</v>
      </c>
      <c r="BL202" s="63">
        <v>0.15625</v>
      </c>
      <c r="BM202" s="93">
        <v>0.1447721179624665</v>
      </c>
      <c r="BN202" s="93">
        <v>0.1447721179624665</v>
      </c>
      <c r="BO202" s="93">
        <v>7.5854735008204929E-2</v>
      </c>
      <c r="BP202" s="93">
        <v>0.14542655738454163</v>
      </c>
      <c r="BQ202" s="93">
        <v>0.14542655738454163</v>
      </c>
      <c r="BR202" s="93">
        <v>-7.9284358346947883E-3</v>
      </c>
      <c r="BS202" s="93">
        <v>4.128463329997481E-2</v>
      </c>
      <c r="BT202" s="93">
        <v>4.128463329997481E-2</v>
      </c>
      <c r="BU202" s="93">
        <v>-4.7686642004834884E-2</v>
      </c>
      <c r="BV202" s="68" t="s">
        <v>5</v>
      </c>
      <c r="BW202" s="68" t="s">
        <v>5</v>
      </c>
      <c r="BX202" s="68" t="s">
        <v>5</v>
      </c>
      <c r="BY202" s="68" t="s">
        <v>5</v>
      </c>
      <c r="BZ202" s="68" t="s">
        <v>5</v>
      </c>
      <c r="CA202" s="68" t="s">
        <v>5</v>
      </c>
      <c r="CB202" s="68" t="s">
        <v>5</v>
      </c>
      <c r="CC202" s="68" t="s">
        <v>5</v>
      </c>
      <c r="CD202" s="68" t="s">
        <v>5</v>
      </c>
      <c r="CE202" s="68" t="s">
        <v>5</v>
      </c>
      <c r="CF202" s="68" t="s">
        <v>5</v>
      </c>
      <c r="CG202" s="68" t="s">
        <v>5</v>
      </c>
    </row>
    <row r="203" spans="1:85" x14ac:dyDescent="0.2">
      <c r="A203" s="63" t="s">
        <v>2397</v>
      </c>
      <c r="B203" t="s">
        <v>2397</v>
      </c>
      <c r="C203" s="63" t="s">
        <v>144</v>
      </c>
      <c r="D203" s="63" t="s">
        <v>38</v>
      </c>
      <c r="E203" s="63" t="s">
        <v>8</v>
      </c>
      <c r="F203" s="63">
        <v>2018</v>
      </c>
      <c r="G203" s="63">
        <v>4.8</v>
      </c>
      <c r="H203" s="63" t="s">
        <v>5</v>
      </c>
      <c r="I203" s="63" t="s">
        <v>5</v>
      </c>
      <c r="J203" s="63" t="s">
        <v>5</v>
      </c>
      <c r="K203" s="63" t="s">
        <v>5</v>
      </c>
      <c r="L203" s="63">
        <v>15</v>
      </c>
      <c r="M203" s="63">
        <v>5.6</v>
      </c>
      <c r="N203" s="68">
        <f t="shared" si="6"/>
        <v>0.37333333333333329</v>
      </c>
      <c r="O203" s="63">
        <f t="shared" si="7"/>
        <v>5.6</v>
      </c>
      <c r="P203" s="63" t="s">
        <v>5</v>
      </c>
      <c r="Q203" s="63">
        <v>8</v>
      </c>
      <c r="R203" s="63">
        <v>300</v>
      </c>
      <c r="S203" s="65">
        <v>24</v>
      </c>
      <c r="T203" s="65">
        <v>23</v>
      </c>
      <c r="U203" s="65">
        <v>23</v>
      </c>
      <c r="V203" s="66">
        <v>13.28888888888889</v>
      </c>
      <c r="W203" s="66">
        <v>3.4615384615384617</v>
      </c>
      <c r="X203" s="67">
        <v>0.39148264984227132</v>
      </c>
      <c r="Y203" s="67">
        <v>0.32637223974763407</v>
      </c>
      <c r="Z203" s="68">
        <v>1.4729064039408868</v>
      </c>
      <c r="AA203" s="67">
        <v>0.1886435331230284</v>
      </c>
      <c r="AB203" s="67">
        <v>0.26098843322818088</v>
      </c>
      <c r="AC203" s="67">
        <v>0.26098843322818088</v>
      </c>
      <c r="AD203" s="67">
        <v>0.26098843322818088</v>
      </c>
      <c r="AE203" s="67">
        <v>0.26098843322818088</v>
      </c>
      <c r="AF203" s="68">
        <v>8.6597839890801193E-2</v>
      </c>
      <c r="AG203" s="68">
        <v>8.6597839890801193E-2</v>
      </c>
      <c r="AH203" s="68">
        <v>8.6597839890801193E-2</v>
      </c>
      <c r="AI203" s="66">
        <v>8.6597839890801193E-2</v>
      </c>
      <c r="AJ203" s="67">
        <v>0.1886435331230284</v>
      </c>
      <c r="AK203" s="67">
        <v>0.1886435331230284</v>
      </c>
      <c r="AL203" s="67">
        <v>0.1886435331230284</v>
      </c>
      <c r="AM203" s="93" t="s">
        <v>5</v>
      </c>
      <c r="AN203" s="67">
        <v>0.33333333333333331</v>
      </c>
      <c r="AO203" s="67">
        <v>0.33333333333333331</v>
      </c>
      <c r="AP203" s="67">
        <v>0.33333333333333331</v>
      </c>
      <c r="AQ203" s="93" t="s">
        <v>5</v>
      </c>
      <c r="AR203" s="68">
        <v>1.4729064039408868</v>
      </c>
      <c r="AS203" s="68">
        <v>1.4729064039408868</v>
      </c>
      <c r="AT203" s="68">
        <v>1.4729064039408868</v>
      </c>
      <c r="AU203" s="66">
        <v>1.4729064039408868</v>
      </c>
      <c r="AV203" s="68">
        <v>-0.34139481022199458</v>
      </c>
      <c r="AW203" s="68">
        <v>-0.34139481022199458</v>
      </c>
      <c r="AX203" s="68">
        <v>-0.34139481022199458</v>
      </c>
      <c r="AY203" s="66">
        <v>-0.34139481022199458</v>
      </c>
      <c r="AZ203" s="68">
        <v>-0.18534658665967907</v>
      </c>
      <c r="BA203" s="68">
        <v>-0.18534658665967907</v>
      </c>
      <c r="BB203" s="68">
        <v>-0.18534658665967907</v>
      </c>
      <c r="BC203" s="66">
        <v>-0.18534658665967907</v>
      </c>
      <c r="BD203" s="68">
        <v>-0.64610057470024196</v>
      </c>
      <c r="BE203" s="68">
        <v>-0.64610057470024196</v>
      </c>
      <c r="BF203" s="68">
        <v>-0.64610057470024196</v>
      </c>
      <c r="BG203" s="68">
        <v>-0.64610057470024196</v>
      </c>
      <c r="BH203" s="67">
        <v>0</v>
      </c>
      <c r="BI203" s="67" t="s">
        <v>5</v>
      </c>
      <c r="BJ203" s="67" t="s">
        <v>5</v>
      </c>
      <c r="BK203" s="63">
        <v>46</v>
      </c>
      <c r="BL203" s="63">
        <v>0.61538461538461542</v>
      </c>
      <c r="BM203" s="93">
        <v>0.11083743842364532</v>
      </c>
      <c r="BN203" s="93">
        <v>0.11083743842364532</v>
      </c>
      <c r="BO203" s="93">
        <v>0.11083743842364532</v>
      </c>
      <c r="BP203" s="93">
        <v>0</v>
      </c>
      <c r="BQ203" s="93" t="s">
        <v>5</v>
      </c>
      <c r="BR203" s="93" t="s">
        <v>5</v>
      </c>
      <c r="BS203" s="93">
        <v>5.6836589316656583E-2</v>
      </c>
      <c r="BT203" s="93">
        <v>5.6836589316656583E-2</v>
      </c>
      <c r="BU203" s="93">
        <v>5.6836589316656583E-2</v>
      </c>
      <c r="BV203" s="68" t="s">
        <v>5</v>
      </c>
      <c r="BW203" s="68" t="s">
        <v>5</v>
      </c>
      <c r="BX203" s="68" t="s">
        <v>5</v>
      </c>
      <c r="BY203" s="68" t="s">
        <v>5</v>
      </c>
      <c r="BZ203" s="68" t="s">
        <v>5</v>
      </c>
      <c r="CA203" s="68" t="s">
        <v>5</v>
      </c>
      <c r="CB203" s="68" t="s">
        <v>5</v>
      </c>
      <c r="CC203" s="68" t="s">
        <v>5</v>
      </c>
      <c r="CD203" s="68" t="s">
        <v>5</v>
      </c>
      <c r="CE203" s="68" t="s">
        <v>5</v>
      </c>
      <c r="CF203" s="68" t="s">
        <v>5</v>
      </c>
      <c r="CG203" s="68" t="s">
        <v>5</v>
      </c>
    </row>
    <row r="204" spans="1:85" x14ac:dyDescent="0.2">
      <c r="A204" s="63" t="s">
        <v>2400</v>
      </c>
      <c r="B204" t="s">
        <v>2400</v>
      </c>
      <c r="C204" s="63" t="s">
        <v>71</v>
      </c>
      <c r="D204" s="63" t="s">
        <v>72</v>
      </c>
      <c r="E204" s="63" t="s">
        <v>8</v>
      </c>
      <c r="F204" s="63">
        <v>2018</v>
      </c>
      <c r="G204" s="63" t="s">
        <v>5</v>
      </c>
      <c r="H204" s="63" t="s">
        <v>5</v>
      </c>
      <c r="I204" s="63" t="s">
        <v>5</v>
      </c>
      <c r="J204" s="63">
        <v>13</v>
      </c>
      <c r="K204" s="63">
        <v>3.4</v>
      </c>
      <c r="L204" s="63">
        <v>4</v>
      </c>
      <c r="M204" s="63">
        <v>2.2000000000000002</v>
      </c>
      <c r="N204" s="68">
        <f t="shared" si="6"/>
        <v>0.32941176470588235</v>
      </c>
      <c r="O204" s="63">
        <f t="shared" si="7"/>
        <v>5.6</v>
      </c>
      <c r="P204" s="63" t="s">
        <v>5</v>
      </c>
      <c r="Q204" s="63">
        <v>8</v>
      </c>
      <c r="R204" s="63">
        <v>300</v>
      </c>
      <c r="S204" s="65">
        <v>23</v>
      </c>
      <c r="T204" s="65" t="s">
        <v>5</v>
      </c>
      <c r="U204" s="65" t="s">
        <v>5</v>
      </c>
      <c r="V204" s="66">
        <v>15.024390243902438</v>
      </c>
      <c r="W204" s="66">
        <v>1.4642857142857142</v>
      </c>
      <c r="X204" s="67">
        <v>0.10675857155725155</v>
      </c>
      <c r="Y204" s="67">
        <v>0.10874474897436109</v>
      </c>
      <c r="Z204" s="68">
        <v>0.66594827586206895</v>
      </c>
      <c r="AA204" s="67">
        <v>7.3379244834956073E-2</v>
      </c>
      <c r="AB204" s="67">
        <v>4.330530995637713E-2</v>
      </c>
      <c r="AC204" s="67">
        <v>7.1172381038167698E-2</v>
      </c>
      <c r="AD204" s="67">
        <v>7.1172381038167698E-2</v>
      </c>
      <c r="AE204" s="67">
        <v>5.4943622154024818E-2</v>
      </c>
      <c r="AF204" s="68">
        <v>-0.13323788459819552</v>
      </c>
      <c r="AG204" s="68">
        <v>-0.10265938078866102</v>
      </c>
      <c r="AH204" s="68">
        <v>-0.10265938078866102</v>
      </c>
      <c r="AI204" s="66">
        <v>-0.11794863269342827</v>
      </c>
      <c r="AJ204" s="67">
        <v>3.3979040965385836E-2</v>
      </c>
      <c r="AK204" s="67">
        <v>7.3379244834956073E-2</v>
      </c>
      <c r="AL204" s="67">
        <v>7.3379244834956073E-2</v>
      </c>
      <c r="AM204" s="93">
        <v>5.0307259864181351E-2</v>
      </c>
      <c r="AN204" s="67">
        <v>5.2631578947368418E-2</v>
      </c>
      <c r="AO204" s="67">
        <v>6.8965517241379309E-2</v>
      </c>
      <c r="AP204" s="67">
        <v>6.8965517241379309E-2</v>
      </c>
      <c r="AQ204" s="93">
        <v>5.9579984443868285E-2</v>
      </c>
      <c r="AR204" s="68">
        <v>0.49678571428571427</v>
      </c>
      <c r="AS204" s="68">
        <v>0.72144396551724133</v>
      </c>
      <c r="AT204" s="68">
        <v>0.72144396551724133</v>
      </c>
      <c r="AU204" s="66">
        <v>0.59269728919070663</v>
      </c>
      <c r="AV204" s="68">
        <v>-0.82530451492451695</v>
      </c>
      <c r="AW204" s="68">
        <v>-0.68547146401598336</v>
      </c>
      <c r="AX204" s="68">
        <v>-0.68547146401598336</v>
      </c>
      <c r="AY204" s="66">
        <v>-0.78324842023507968</v>
      </c>
      <c r="AZ204" s="68">
        <v>-8.2987077257676622E-2</v>
      </c>
      <c r="BA204" s="68">
        <v>0.14167117397385043</v>
      </c>
      <c r="BB204" s="68">
        <v>0.14167117397385043</v>
      </c>
      <c r="BC204" s="66">
        <v>1.292449764731581E-2</v>
      </c>
      <c r="BD204" s="68">
        <v>0.49678571428571427</v>
      </c>
      <c r="BE204" s="68">
        <v>0.49678571428571427</v>
      </c>
      <c r="BF204" s="68">
        <v>3.6888991695251727E-2</v>
      </c>
      <c r="BG204" s="68">
        <v>3.061958062782218E-2</v>
      </c>
      <c r="BH204" s="67">
        <v>-9.7615195741574845E-2</v>
      </c>
      <c r="BI204" s="67">
        <v>-0.11806215858788138</v>
      </c>
      <c r="BJ204" s="67">
        <v>-0.1514014849194408</v>
      </c>
      <c r="BK204" s="63">
        <v>22</v>
      </c>
      <c r="BL204" s="63">
        <v>0.17857142857142858</v>
      </c>
      <c r="BM204" s="93">
        <v>4.0948275862068964E-2</v>
      </c>
      <c r="BN204" s="93">
        <v>4.0948275862068964E-2</v>
      </c>
      <c r="BO204" s="93">
        <v>2.8798004098725832E-2</v>
      </c>
      <c r="BP204" s="93">
        <v>-3.466143833526078E-2</v>
      </c>
      <c r="BQ204" s="93">
        <v>-3.466143833526078E-2</v>
      </c>
      <c r="BR204" s="93">
        <v>-9.7615195741574845E-2</v>
      </c>
      <c r="BS204" s="93">
        <v>-0.10599269791744603</v>
      </c>
      <c r="BT204" s="93">
        <v>-0.12141946308209386</v>
      </c>
      <c r="BU204" s="93">
        <v>-0.11806215858788138</v>
      </c>
      <c r="BV204" s="68" t="s">
        <v>5</v>
      </c>
      <c r="BW204" s="68" t="s">
        <v>5</v>
      </c>
      <c r="BX204" s="68" t="s">
        <v>5</v>
      </c>
      <c r="BY204" s="68" t="s">
        <v>5</v>
      </c>
      <c r="BZ204" s="68" t="s">
        <v>5</v>
      </c>
      <c r="CA204" s="68" t="s">
        <v>5</v>
      </c>
      <c r="CB204" s="68" t="s">
        <v>5</v>
      </c>
      <c r="CC204" s="68" t="s">
        <v>5</v>
      </c>
      <c r="CD204" s="68" t="s">
        <v>5</v>
      </c>
      <c r="CE204" s="68" t="s">
        <v>5</v>
      </c>
      <c r="CF204" s="68" t="s">
        <v>5</v>
      </c>
      <c r="CG204" s="68" t="s">
        <v>5</v>
      </c>
    </row>
    <row r="205" spans="1:85" ht="16" x14ac:dyDescent="0.2">
      <c r="A205" s="63" t="s">
        <v>2343</v>
      </c>
      <c r="B205" t="s">
        <v>2343</v>
      </c>
      <c r="C205" s="63" t="s">
        <v>467</v>
      </c>
      <c r="D205" s="63" t="s">
        <v>62</v>
      </c>
      <c r="E205" s="63" t="s">
        <v>8</v>
      </c>
      <c r="F205" s="63">
        <v>2020</v>
      </c>
      <c r="G205" s="63" t="s">
        <v>5</v>
      </c>
      <c r="H205" s="63" t="s">
        <v>5</v>
      </c>
      <c r="I205" s="63" t="s">
        <v>5</v>
      </c>
      <c r="J205" s="63">
        <v>14</v>
      </c>
      <c r="K205" s="63">
        <v>2.4</v>
      </c>
      <c r="L205" s="63">
        <v>16</v>
      </c>
      <c r="M205" s="63">
        <v>6.6</v>
      </c>
      <c r="N205" s="68">
        <f t="shared" si="6"/>
        <v>0.3</v>
      </c>
      <c r="O205" s="63">
        <f t="shared" si="7"/>
        <v>9</v>
      </c>
      <c r="P205" s="86" t="s">
        <v>300</v>
      </c>
      <c r="Q205" s="63">
        <v>7</v>
      </c>
      <c r="R205" s="63">
        <v>254</v>
      </c>
      <c r="S205" s="65">
        <v>22</v>
      </c>
      <c r="T205" s="65" t="s">
        <v>5</v>
      </c>
      <c r="U205" s="65" t="s">
        <v>5</v>
      </c>
      <c r="V205" s="66">
        <v>15.639344262295081</v>
      </c>
      <c r="W205" s="66">
        <v>1.8484848484848484</v>
      </c>
      <c r="X205" s="67">
        <v>0.15667047059926448</v>
      </c>
      <c r="Y205" s="67">
        <v>0.1365101913824685</v>
      </c>
      <c r="Z205" s="68">
        <v>0.65182263972586552</v>
      </c>
      <c r="AA205" s="67">
        <v>7.9289714446338505E-2</v>
      </c>
      <c r="AB205" s="67">
        <v>0.1187947613841726</v>
      </c>
      <c r="AC205" s="67">
        <v>0.12998718734332348</v>
      </c>
      <c r="AD205" s="67">
        <v>5.3366566511881999E-2</v>
      </c>
      <c r="AE205" s="67">
        <v>8.4438643961359666E-2</v>
      </c>
      <c r="AF205" s="68">
        <v>2.0327480115723356E-2</v>
      </c>
      <c r="AG205" s="68">
        <v>2.0327480115723356E-2</v>
      </c>
      <c r="AH205" s="68">
        <v>-0.13022449355384313</v>
      </c>
      <c r="AI205" s="66">
        <v>-7.7029397641336969E-2</v>
      </c>
      <c r="AJ205" s="67">
        <v>7.9694785926239936E-2</v>
      </c>
      <c r="AK205" s="67">
        <v>8.756058158319871E-2</v>
      </c>
      <c r="AL205" s="67">
        <v>7.1018847309478286E-2</v>
      </c>
      <c r="AM205" s="93">
        <v>7.7371584007759536E-2</v>
      </c>
      <c r="AN205" s="67">
        <v>0.15789473684210525</v>
      </c>
      <c r="AO205" s="67">
        <v>0.17241379310344829</v>
      </c>
      <c r="AP205" s="67">
        <v>3.5714285714285712E-2</v>
      </c>
      <c r="AQ205" s="93">
        <v>0.12200760521994641</v>
      </c>
      <c r="AR205" s="68">
        <v>1.1119199272065514</v>
      </c>
      <c r="AS205" s="68">
        <v>1.1119199272065514</v>
      </c>
      <c r="AT205" s="68">
        <v>0.90860215053763449</v>
      </c>
      <c r="AU205" s="66">
        <v>0.99612923131172171</v>
      </c>
      <c r="AV205" s="68">
        <v>0.15733543220748014</v>
      </c>
      <c r="AW205" s="68">
        <v>0.15733543220748014</v>
      </c>
      <c r="AX205" s="68">
        <v>-0.49022931899626876</v>
      </c>
      <c r="AY205" s="66">
        <v>-0.20608443468498108</v>
      </c>
      <c r="AZ205" s="68">
        <v>-0.20410251539438273</v>
      </c>
      <c r="BA205" s="68">
        <v>-0.20410251539438273</v>
      </c>
      <c r="BB205" s="68">
        <v>-0.51997229940100853</v>
      </c>
      <c r="BC205" s="66">
        <v>-0.37728459633481032</v>
      </c>
      <c r="BD205" s="68">
        <v>0.86687101286629853</v>
      </c>
      <c r="BE205" s="68">
        <v>0.86687101286629853</v>
      </c>
      <c r="BF205" s="68">
        <v>-0.27269555938602963</v>
      </c>
      <c r="BG205" s="68">
        <v>-0.30749506067450294</v>
      </c>
      <c r="BH205" s="67">
        <v>-7.1184213226511653E-2</v>
      </c>
      <c r="BI205" s="67">
        <v>-5.1911794959310857E-2</v>
      </c>
      <c r="BJ205" s="67">
        <v>-0.11724259862433231</v>
      </c>
      <c r="BK205" s="63">
        <v>28.90909090909091</v>
      </c>
      <c r="BL205" s="63">
        <v>0.27272727272727271</v>
      </c>
      <c r="BM205" s="93">
        <v>4.7311827956989246E-2</v>
      </c>
      <c r="BN205" s="93">
        <v>4.7311827956989246E-2</v>
      </c>
      <c r="BO205" s="93">
        <v>3.8938422806486059E-2</v>
      </c>
      <c r="BP205" s="93">
        <v>-1.905189621596251E-2</v>
      </c>
      <c r="BQ205" s="93">
        <v>-9.3085283044453918E-2</v>
      </c>
      <c r="BR205" s="93">
        <v>-7.1184213226511653E-2</v>
      </c>
      <c r="BS205" s="93">
        <v>1.915686849138451E-2</v>
      </c>
      <c r="BT205" s="93">
        <v>-0.12376092371975185</v>
      </c>
      <c r="BU205" s="93">
        <v>-5.1911794959310857E-2</v>
      </c>
      <c r="BV205" s="68">
        <v>28.933914981329998</v>
      </c>
      <c r="BW205" s="68">
        <v>244</v>
      </c>
      <c r="BX205" s="68">
        <v>77</v>
      </c>
      <c r="BY205" s="68" t="s">
        <v>5</v>
      </c>
      <c r="BZ205" s="68">
        <v>4.7300000000000004</v>
      </c>
      <c r="CA205" s="68" t="s">
        <v>5</v>
      </c>
      <c r="CB205" s="68" t="s">
        <v>5</v>
      </c>
      <c r="CC205" s="68" t="s">
        <v>5</v>
      </c>
      <c r="CD205" s="68" t="s">
        <v>5</v>
      </c>
      <c r="CE205" s="68" t="s">
        <v>5</v>
      </c>
      <c r="CF205" s="68">
        <v>16.845737935599999</v>
      </c>
      <c r="CG205" s="68">
        <v>97.493495953974005</v>
      </c>
    </row>
    <row r="206" spans="1:85" ht="16" x14ac:dyDescent="0.2">
      <c r="A206" s="63" t="s">
        <v>2322</v>
      </c>
      <c r="B206" t="s">
        <v>2322</v>
      </c>
      <c r="C206" s="63" t="s">
        <v>52</v>
      </c>
      <c r="D206" s="63" t="s">
        <v>31</v>
      </c>
      <c r="E206" s="63" t="s">
        <v>8</v>
      </c>
      <c r="F206" s="63">
        <v>2022</v>
      </c>
      <c r="G206" s="63" t="s">
        <v>5</v>
      </c>
      <c r="H206" s="63">
        <v>4</v>
      </c>
      <c r="I206" s="63">
        <v>0</v>
      </c>
      <c r="J206" s="63">
        <v>14</v>
      </c>
      <c r="K206" s="63">
        <v>7.1</v>
      </c>
      <c r="L206" s="63">
        <v>14</v>
      </c>
      <c r="M206" s="63">
        <v>1.5</v>
      </c>
      <c r="N206" s="68">
        <f t="shared" si="6"/>
        <v>0.26874999999999999</v>
      </c>
      <c r="O206" s="63">
        <f t="shared" si="7"/>
        <v>8.6</v>
      </c>
      <c r="P206" s="86" t="s">
        <v>239</v>
      </c>
      <c r="Q206" s="63">
        <v>7</v>
      </c>
      <c r="R206" s="63">
        <v>204</v>
      </c>
      <c r="S206" s="65">
        <v>23</v>
      </c>
      <c r="T206" s="65">
        <v>21</v>
      </c>
      <c r="U206" s="65" t="s">
        <v>5</v>
      </c>
      <c r="V206" s="66">
        <v>12.830985915492958</v>
      </c>
      <c r="W206" s="66">
        <v>2.0882352941176472</v>
      </c>
      <c r="X206" s="67">
        <v>0.29744276026145716</v>
      </c>
      <c r="Y206" s="67">
        <v>0.26486945537937046</v>
      </c>
      <c r="Z206" s="68">
        <v>1.3844086021505377</v>
      </c>
      <c r="AA206" s="67">
        <v>0.16210261252754171</v>
      </c>
      <c r="AB206" s="67">
        <v>4.5393939393939396E-2</v>
      </c>
      <c r="AC206" s="67">
        <v>0.19468766990013447</v>
      </c>
      <c r="AD206" s="67">
        <v>0.19468766990013447</v>
      </c>
      <c r="AE206" s="67">
        <v>0.14045332024984786</v>
      </c>
      <c r="AF206" s="68">
        <v>-0.11140330069801235</v>
      </c>
      <c r="AG206" s="68">
        <v>2.0855908073305757E-2</v>
      </c>
      <c r="AH206" s="68">
        <v>2.0855908073305757E-2</v>
      </c>
      <c r="AI206" s="66">
        <v>-3.0953367078320682E-2</v>
      </c>
      <c r="AJ206" s="67">
        <v>4.5333333333333337E-2</v>
      </c>
      <c r="AK206" s="67">
        <v>0.16210261252754171</v>
      </c>
      <c r="AL206" s="67">
        <v>0.16210261252754171</v>
      </c>
      <c r="AM206" s="93">
        <v>0.11063247022552546</v>
      </c>
      <c r="AN206" s="67">
        <v>4.5454545454545456E-2</v>
      </c>
      <c r="AO206" s="67">
        <v>0.23809523809523808</v>
      </c>
      <c r="AP206" s="67">
        <v>0.22727272727272727</v>
      </c>
      <c r="AQ206" s="93">
        <v>0.17027417027417027</v>
      </c>
      <c r="AR206" s="68">
        <v>0.47222222222222221</v>
      </c>
      <c r="AS206" s="68">
        <v>1.4909015715467326</v>
      </c>
      <c r="AT206" s="68">
        <v>1.4909015715467326</v>
      </c>
      <c r="AU206" s="66">
        <v>0.97591188863835787</v>
      </c>
      <c r="AV206" s="68">
        <v>-0.84986800698800902</v>
      </c>
      <c r="AW206" s="68">
        <v>8.3986142013507958E-2</v>
      </c>
      <c r="AX206" s="68">
        <v>8.3986142013507958E-2</v>
      </c>
      <c r="AY206" s="66">
        <v>-0.4000338207874285</v>
      </c>
      <c r="AZ206" s="68">
        <v>-0.66105065527366935</v>
      </c>
      <c r="BA206" s="68">
        <v>0.35762869405084108</v>
      </c>
      <c r="BB206" s="68">
        <v>0.35762869405084108</v>
      </c>
      <c r="BC206" s="66">
        <v>-0.15736098885753366</v>
      </c>
      <c r="BD206" s="68">
        <v>0.47222222222222221</v>
      </c>
      <c r="BE206" s="68">
        <v>0.47222222222222221</v>
      </c>
      <c r="BF206" s="68">
        <v>-0.12225871989224713</v>
      </c>
      <c r="BG206" s="68">
        <v>-4.8463411598733165E-2</v>
      </c>
      <c r="BH206" s="67">
        <v>-3.7289985380230754E-2</v>
      </c>
      <c r="BI206" s="67">
        <v>-3.2552460492058337E-2</v>
      </c>
      <c r="BJ206" s="67">
        <v>-9.0347876873223973E-2</v>
      </c>
      <c r="BK206" s="63">
        <v>26.794117647058822</v>
      </c>
      <c r="BL206" s="63">
        <v>0.3235294117647059</v>
      </c>
      <c r="BM206" s="93">
        <v>9.4086021505376344E-2</v>
      </c>
      <c r="BN206" s="93">
        <v>9.4086021505376344E-2</v>
      </c>
      <c r="BO206" s="93">
        <v>6.8034381597682533E-2</v>
      </c>
      <c r="BP206" s="93">
        <v>5.4061929357324859E-2</v>
      </c>
      <c r="BQ206" s="93">
        <v>5.4061929357324859E-2</v>
      </c>
      <c r="BR206" s="93">
        <v>-3.7289985380230754E-2</v>
      </c>
      <c r="BS206" s="93">
        <v>4.1508612238358444E-3</v>
      </c>
      <c r="BT206" s="93">
        <v>2.0958257798729119E-3</v>
      </c>
      <c r="BU206" s="93">
        <v>-3.2552460492058337E-2</v>
      </c>
      <c r="BV206" s="68">
        <v>31.122583737911505</v>
      </c>
      <c r="BW206" s="68">
        <v>249</v>
      </c>
      <c r="BX206" s="68">
        <v>75</v>
      </c>
      <c r="BY206" s="68">
        <v>23</v>
      </c>
      <c r="BZ206" s="68">
        <v>4.54</v>
      </c>
      <c r="CA206" s="68">
        <v>6.9</v>
      </c>
      <c r="CB206" s="68">
        <v>4.4000000000000004</v>
      </c>
      <c r="CC206" s="68">
        <v>42.5</v>
      </c>
      <c r="CD206" s="68">
        <v>13</v>
      </c>
      <c r="CE206" s="68">
        <v>137.25</v>
      </c>
      <c r="CF206" s="68">
        <v>121.87795764345637</v>
      </c>
      <c r="CG206" s="68">
        <v>117.22113747926207</v>
      </c>
    </row>
    <row r="207" spans="1:85" x14ac:dyDescent="0.2">
      <c r="A207" s="63" t="s">
        <v>2522</v>
      </c>
      <c r="B207" t="s">
        <v>2522</v>
      </c>
      <c r="C207" s="63" t="s">
        <v>428</v>
      </c>
      <c r="D207" s="63" t="s">
        <v>414</v>
      </c>
      <c r="E207" s="63" t="s">
        <v>8</v>
      </c>
      <c r="F207" s="63">
        <v>2013</v>
      </c>
      <c r="G207" s="63">
        <v>4.88</v>
      </c>
      <c r="H207" s="63">
        <v>7</v>
      </c>
      <c r="I207" s="63">
        <v>1.7</v>
      </c>
      <c r="J207" s="63" t="s">
        <v>5</v>
      </c>
      <c r="K207" s="63" t="s">
        <v>5</v>
      </c>
      <c r="L207" s="63" t="s">
        <v>5</v>
      </c>
      <c r="M207" s="63" t="s">
        <v>5</v>
      </c>
      <c r="N207" s="68">
        <f t="shared" si="6"/>
        <v>0.24285714285714285</v>
      </c>
      <c r="O207" s="63">
        <f t="shared" si="7"/>
        <v>1.7</v>
      </c>
      <c r="P207" s="63" t="s">
        <v>5</v>
      </c>
      <c r="Q207" s="63">
        <v>7</v>
      </c>
      <c r="R207" s="63">
        <v>220</v>
      </c>
      <c r="S207" s="65">
        <v>23</v>
      </c>
      <c r="T207" s="65" t="s">
        <v>5</v>
      </c>
      <c r="U207" s="65" t="s">
        <v>5</v>
      </c>
      <c r="V207" s="66">
        <v>12.945544554455445</v>
      </c>
      <c r="W207" s="66">
        <v>4.6976744186046515</v>
      </c>
      <c r="X207" s="67">
        <v>0</v>
      </c>
      <c r="Y207" s="67">
        <v>0</v>
      </c>
      <c r="Z207" s="68">
        <v>0</v>
      </c>
      <c r="AA207" s="67">
        <v>0</v>
      </c>
      <c r="AB207" s="67">
        <v>0</v>
      </c>
      <c r="AC207" s="67">
        <v>0</v>
      </c>
      <c r="AD207" s="67">
        <v>0</v>
      </c>
      <c r="AE207" s="67">
        <v>0</v>
      </c>
      <c r="AF207" s="68">
        <v>-0.10965970722760013</v>
      </c>
      <c r="AG207" s="68">
        <v>-0.10965970722760013</v>
      </c>
      <c r="AH207" s="68">
        <v>-0.17383176182682872</v>
      </c>
      <c r="AI207" s="66">
        <v>-0.15596994230302644</v>
      </c>
      <c r="AJ207" s="67" t="s">
        <v>5</v>
      </c>
      <c r="AK207" s="67">
        <v>0</v>
      </c>
      <c r="AL207" s="67">
        <v>0</v>
      </c>
      <c r="AM207" s="93" t="s">
        <v>5</v>
      </c>
      <c r="AN207" s="67" t="s">
        <v>5</v>
      </c>
      <c r="AO207" s="67">
        <v>0</v>
      </c>
      <c r="AP207" s="67">
        <v>0</v>
      </c>
      <c r="AQ207" s="93" t="s">
        <v>5</v>
      </c>
      <c r="AR207" s="68" t="s">
        <v>5</v>
      </c>
      <c r="AS207" s="68">
        <v>0</v>
      </c>
      <c r="AT207" s="68">
        <v>0</v>
      </c>
      <c r="AU207" s="66" t="s">
        <v>5</v>
      </c>
      <c r="AV207" s="68" t="s">
        <v>5</v>
      </c>
      <c r="AW207" s="68">
        <v>0</v>
      </c>
      <c r="AX207" s="68">
        <v>0</v>
      </c>
      <c r="AY207" s="66">
        <v>0</v>
      </c>
      <c r="AZ207" s="68" t="s">
        <v>5</v>
      </c>
      <c r="BA207" s="68">
        <v>0</v>
      </c>
      <c r="BB207" s="68">
        <v>0</v>
      </c>
      <c r="BC207" s="66">
        <v>0</v>
      </c>
      <c r="BD207" s="68" t="s">
        <v>5</v>
      </c>
      <c r="BE207" s="68">
        <v>0</v>
      </c>
      <c r="BF207" s="68">
        <v>0</v>
      </c>
      <c r="BG207" s="68">
        <v>0</v>
      </c>
      <c r="BH207" s="67">
        <v>0</v>
      </c>
      <c r="BI207" s="67" t="s">
        <v>5</v>
      </c>
      <c r="BJ207" s="67" t="s">
        <v>5</v>
      </c>
      <c r="BK207" s="63">
        <v>60.813953488372093</v>
      </c>
      <c r="BL207" s="63">
        <v>0.51162790697674421</v>
      </c>
      <c r="BM207" s="93">
        <v>0</v>
      </c>
      <c r="BN207" s="93" t="s">
        <v>5</v>
      </c>
      <c r="BO207" s="93" t="s">
        <v>5</v>
      </c>
      <c r="BP207" s="93">
        <v>0</v>
      </c>
      <c r="BQ207" s="93" t="s">
        <v>5</v>
      </c>
      <c r="BR207" s="93" t="s">
        <v>5</v>
      </c>
      <c r="BS207" s="93">
        <v>0</v>
      </c>
      <c r="BT207" s="93" t="s">
        <v>5</v>
      </c>
      <c r="BU207" s="93" t="s">
        <v>5</v>
      </c>
      <c r="BV207" s="68">
        <v>31.28</v>
      </c>
      <c r="BW207" s="68">
        <v>257</v>
      </c>
      <c r="BX207" s="68">
        <v>76</v>
      </c>
      <c r="BY207" s="68" t="s">
        <v>5</v>
      </c>
      <c r="BZ207" s="68">
        <v>4.63</v>
      </c>
      <c r="CA207" s="68" t="s">
        <v>5</v>
      </c>
      <c r="CB207" s="68" t="s">
        <v>5</v>
      </c>
      <c r="CC207" s="68" t="s">
        <v>5</v>
      </c>
      <c r="CD207" s="68" t="s">
        <v>5</v>
      </c>
      <c r="CE207" s="68" t="s">
        <v>5</v>
      </c>
      <c r="CF207" s="68">
        <v>119.42373544391999</v>
      </c>
      <c r="CG207" s="68">
        <v>111.85815514135</v>
      </c>
    </row>
    <row r="208" spans="1:85" x14ac:dyDescent="0.2">
      <c r="A208" s="63" t="s">
        <v>2410</v>
      </c>
      <c r="B208" t="s">
        <v>2410</v>
      </c>
      <c r="C208" s="63" t="s">
        <v>2411</v>
      </c>
      <c r="D208" s="63" t="s">
        <v>96</v>
      </c>
      <c r="E208" s="63" t="s">
        <v>8</v>
      </c>
      <c r="F208" s="63">
        <v>2017</v>
      </c>
      <c r="G208" s="63">
        <v>4.8</v>
      </c>
      <c r="H208" s="63" t="s">
        <v>5</v>
      </c>
      <c r="I208" s="63" t="s">
        <v>5</v>
      </c>
      <c r="J208" s="63">
        <v>14</v>
      </c>
      <c r="K208" s="63">
        <v>1.8</v>
      </c>
      <c r="L208" s="63" t="s">
        <v>5</v>
      </c>
      <c r="M208" s="63" t="s">
        <v>5</v>
      </c>
      <c r="N208" s="68">
        <f t="shared" si="6"/>
        <v>0.12857142857142859</v>
      </c>
      <c r="O208" s="63">
        <f t="shared" si="7"/>
        <v>1.8</v>
      </c>
      <c r="P208" s="63" t="s">
        <v>5</v>
      </c>
      <c r="Q208" s="63">
        <v>8</v>
      </c>
      <c r="R208" s="63">
        <v>300</v>
      </c>
      <c r="S208" s="65">
        <v>23</v>
      </c>
      <c r="T208" s="65">
        <v>21</v>
      </c>
      <c r="U208" s="65" t="s">
        <v>5</v>
      </c>
      <c r="V208" s="66">
        <v>11.115384615384615</v>
      </c>
      <c r="W208" s="66">
        <v>3.25</v>
      </c>
      <c r="X208" s="67">
        <v>0.23295926771925585</v>
      </c>
      <c r="Y208" s="67">
        <v>0.22230004574211371</v>
      </c>
      <c r="Z208" s="68">
        <v>0.96801658894579923</v>
      </c>
      <c r="AA208" s="67">
        <v>0.13265840749654009</v>
      </c>
      <c r="AB208" s="67">
        <v>0.19123114243472519</v>
      </c>
      <c r="AC208" s="67">
        <v>0.19123114243472519</v>
      </c>
      <c r="AD208" s="67">
        <v>8.345625056906128E-2</v>
      </c>
      <c r="AE208" s="67">
        <v>0.13734369650189324</v>
      </c>
      <c r="AF208" s="68">
        <v>7.6400823690000452E-3</v>
      </c>
      <c r="AG208" s="68">
        <v>7.6400823690000452E-3</v>
      </c>
      <c r="AH208" s="68">
        <v>-9.0375511257767438E-2</v>
      </c>
      <c r="AI208" s="66">
        <v>-4.1367714444383696E-2</v>
      </c>
      <c r="AJ208" s="67">
        <v>0.16507098052162431</v>
      </c>
      <c r="AK208" s="67">
        <v>0.16507098052162431</v>
      </c>
      <c r="AL208" s="67">
        <v>0.10024583447145588</v>
      </c>
      <c r="AM208" s="93">
        <v>0.13265840749654009</v>
      </c>
      <c r="AN208" s="67">
        <v>0.21739130434782608</v>
      </c>
      <c r="AO208" s="67">
        <v>0.21739130434782608</v>
      </c>
      <c r="AP208" s="67">
        <v>6.6666666666666666E-2</v>
      </c>
      <c r="AQ208" s="93">
        <v>0.14202898550724638</v>
      </c>
      <c r="AR208" s="68">
        <v>1.2135922330097086</v>
      </c>
      <c r="AS208" s="68">
        <v>1.2135922330097086</v>
      </c>
      <c r="AT208" s="68">
        <v>0.78264435695538048</v>
      </c>
      <c r="AU208" s="66">
        <v>0.99811829498254456</v>
      </c>
      <c r="AV208" s="68">
        <v>-0.18523923652419461</v>
      </c>
      <c r="AW208" s="68">
        <v>-0.18523923652419461</v>
      </c>
      <c r="AX208" s="68">
        <v>-0.6242710725778442</v>
      </c>
      <c r="AY208" s="66">
        <v>-0.4047551545510194</v>
      </c>
      <c r="AZ208" s="68">
        <v>-3.5347397049910079E-2</v>
      </c>
      <c r="BA208" s="68">
        <v>-3.5347397049910079E-2</v>
      </c>
      <c r="BB208" s="68">
        <v>-0.46554490621329281</v>
      </c>
      <c r="BC208" s="66">
        <v>-0.25044615163160144</v>
      </c>
      <c r="BD208" s="68">
        <v>-8.6243850353669993E-2</v>
      </c>
      <c r="BE208" s="68">
        <v>-8.6243850353669993E-2</v>
      </c>
      <c r="BF208" s="68">
        <v>-1.1489517583004145</v>
      </c>
      <c r="BG208" s="68">
        <v>-0.61759780432704225</v>
      </c>
      <c r="BH208" s="67">
        <v>-3.4139992655344356E-3</v>
      </c>
      <c r="BI208" s="67">
        <v>-4.751597067405447E-2</v>
      </c>
      <c r="BJ208" s="67">
        <v>-6.940102815094526E-2</v>
      </c>
      <c r="BK208" s="63">
        <v>36.125</v>
      </c>
      <c r="BL208" s="63">
        <v>0.29166666666666669</v>
      </c>
      <c r="BM208" s="93">
        <v>0.10436893203883495</v>
      </c>
      <c r="BN208" s="93">
        <v>6.8897637795275593E-2</v>
      </c>
      <c r="BO208" s="93">
        <v>8.663328491705527E-2</v>
      </c>
      <c r="BP208" s="93">
        <v>9.6685016769210153E-4</v>
      </c>
      <c r="BQ208" s="93">
        <v>-7.7948486987609727E-3</v>
      </c>
      <c r="BR208" s="93">
        <v>-3.4139992655344356E-3</v>
      </c>
      <c r="BS208" s="93">
        <v>1.4103652203091344E-2</v>
      </c>
      <c r="BT208" s="93">
        <v>-0.10913559355120028</v>
      </c>
      <c r="BU208" s="93">
        <v>-4.751597067405447E-2</v>
      </c>
      <c r="BV208" s="68" t="s">
        <v>5</v>
      </c>
      <c r="BW208" s="68" t="s">
        <v>5</v>
      </c>
      <c r="BX208" s="68" t="s">
        <v>5</v>
      </c>
      <c r="BY208" s="68" t="s">
        <v>5</v>
      </c>
      <c r="BZ208" s="68" t="s">
        <v>5</v>
      </c>
      <c r="CA208" s="68" t="s">
        <v>5</v>
      </c>
      <c r="CB208" s="68" t="s">
        <v>5</v>
      </c>
      <c r="CC208" s="68" t="s">
        <v>5</v>
      </c>
      <c r="CD208" s="68" t="s">
        <v>5</v>
      </c>
      <c r="CE208" s="68" t="s">
        <v>5</v>
      </c>
      <c r="CF208" s="68" t="s">
        <v>5</v>
      </c>
      <c r="CG208" s="68" t="s">
        <v>5</v>
      </c>
    </row>
    <row r="209" spans="1:85" ht="16" x14ac:dyDescent="0.2">
      <c r="A209" s="63" t="s">
        <v>2510</v>
      </c>
      <c r="B209" t="s">
        <v>2510</v>
      </c>
      <c r="C209" s="63" t="s">
        <v>28</v>
      </c>
      <c r="D209" s="63" t="s">
        <v>29</v>
      </c>
      <c r="E209" s="63" t="s">
        <v>8</v>
      </c>
      <c r="F209" s="63">
        <v>2014</v>
      </c>
      <c r="G209" s="63">
        <v>4.6099999999999994</v>
      </c>
      <c r="H209" s="63" t="s">
        <v>5</v>
      </c>
      <c r="I209" s="63" t="s">
        <v>5</v>
      </c>
      <c r="J209" s="63" t="s">
        <v>5</v>
      </c>
      <c r="K209" s="63" t="s">
        <v>5</v>
      </c>
      <c r="L209" s="63" t="s">
        <v>5</v>
      </c>
      <c r="M209" s="63" t="s">
        <v>5</v>
      </c>
      <c r="N209" s="68">
        <f t="shared" si="6"/>
        <v>0</v>
      </c>
      <c r="O209" s="63">
        <f t="shared" si="7"/>
        <v>0</v>
      </c>
      <c r="P209" s="86" t="s">
        <v>162</v>
      </c>
      <c r="Q209" s="63">
        <v>3</v>
      </c>
      <c r="R209" s="63">
        <v>73</v>
      </c>
      <c r="S209" s="65">
        <v>23</v>
      </c>
      <c r="T209" s="65">
        <v>22</v>
      </c>
      <c r="U209" s="65" t="s">
        <v>5</v>
      </c>
      <c r="V209" s="66">
        <v>12.786666666666667</v>
      </c>
      <c r="W209" s="66">
        <v>2.2727272727272729</v>
      </c>
      <c r="X209" s="67">
        <v>0.28885225450008911</v>
      </c>
      <c r="Y209" s="67">
        <v>0.22990554268401356</v>
      </c>
      <c r="Z209" s="68">
        <v>1.183963042402244</v>
      </c>
      <c r="AA209" s="67">
        <v>0.1270718232044199</v>
      </c>
      <c r="AB209" s="67">
        <v>4.519876019379495E-2</v>
      </c>
      <c r="AC209" s="67">
        <v>0.19256816966672607</v>
      </c>
      <c r="AD209" s="67">
        <v>0.19256816966672607</v>
      </c>
      <c r="AE209" s="67">
        <v>8.2414082774029312E-2</v>
      </c>
      <c r="AF209" s="68">
        <v>-0.1158537200824092</v>
      </c>
      <c r="AG209" s="68">
        <v>1.8736407839897357E-2</v>
      </c>
      <c r="AH209" s="68">
        <v>1.8736407839897357E-2</v>
      </c>
      <c r="AI209" s="66">
        <v>-4.8558656121255921E-2</v>
      </c>
      <c r="AJ209" s="67">
        <v>2.9791459781529295E-2</v>
      </c>
      <c r="AK209" s="67">
        <v>0.1270718232044199</v>
      </c>
      <c r="AL209" s="67">
        <v>0.1270718232044199</v>
      </c>
      <c r="AM209" s="93">
        <v>6.0402067258005204E-2</v>
      </c>
      <c r="AN209" s="67">
        <v>6.0606060606060608E-2</v>
      </c>
      <c r="AO209" s="67">
        <v>0.25806451612903225</v>
      </c>
      <c r="AP209" s="67">
        <v>0.25806451612903225</v>
      </c>
      <c r="AQ209" s="93">
        <v>0.10442609829005341</v>
      </c>
      <c r="AR209" s="68">
        <v>0.52738336713995948</v>
      </c>
      <c r="AS209" s="68">
        <v>1.183963042402244</v>
      </c>
      <c r="AT209" s="68">
        <v>1.183963042402244</v>
      </c>
      <c r="AU209" s="66">
        <v>0.69087673960015894</v>
      </c>
      <c r="AV209" s="68">
        <v>-0.60596510310364593</v>
      </c>
      <c r="AW209" s="68">
        <v>-0.22295238713098064</v>
      </c>
      <c r="AX209" s="68">
        <v>-0.22295238713098064</v>
      </c>
      <c r="AY209" s="66">
        <v>-0.6244196600300822</v>
      </c>
      <c r="AZ209" s="68">
        <v>-1.383441853111284</v>
      </c>
      <c r="BA209" s="68">
        <v>-0.10266598622429024</v>
      </c>
      <c r="BB209" s="68">
        <v>-0.10266598622429024</v>
      </c>
      <c r="BC209" s="66">
        <v>-1.0625265114843727</v>
      </c>
      <c r="BD209" s="68">
        <v>-0.79648749808384944</v>
      </c>
      <c r="BE209" s="68">
        <v>0</v>
      </c>
      <c r="BF209" s="68">
        <v>0</v>
      </c>
      <c r="BG209" s="68">
        <v>-0.88694592013872031</v>
      </c>
      <c r="BH209" s="67">
        <v>0</v>
      </c>
      <c r="BI209" s="67" t="s">
        <v>5</v>
      </c>
      <c r="BJ209" s="67">
        <v>-0.13858981573266563</v>
      </c>
      <c r="BK209" s="63">
        <v>29.060606060606062</v>
      </c>
      <c r="BL209" s="63">
        <v>0.36363636363636365</v>
      </c>
      <c r="BM209" s="93">
        <v>0.12535612535612536</v>
      </c>
      <c r="BN209" s="93">
        <v>0.12535612535612536</v>
      </c>
      <c r="BO209" s="93">
        <v>5.5039797369742509E-2</v>
      </c>
      <c r="BP209" s="93">
        <v>0</v>
      </c>
      <c r="BQ209" s="93" t="s">
        <v>5</v>
      </c>
      <c r="BR209" s="93" t="s">
        <v>5</v>
      </c>
      <c r="BS209" s="93">
        <v>0</v>
      </c>
      <c r="BT209" s="93" t="s">
        <v>5</v>
      </c>
      <c r="BU209" s="93" t="s">
        <v>5</v>
      </c>
      <c r="BV209" s="68">
        <v>28.477615247441999</v>
      </c>
      <c r="BW209" s="68">
        <v>253</v>
      </c>
      <c r="BX209" s="68">
        <v>79.13</v>
      </c>
      <c r="BY209" s="68">
        <v>24</v>
      </c>
      <c r="BZ209" s="68">
        <v>4.6100000000000003</v>
      </c>
      <c r="CA209" s="68" t="s">
        <v>5</v>
      </c>
      <c r="CB209" s="68" t="s">
        <v>5</v>
      </c>
      <c r="CC209" s="68" t="s">
        <v>5</v>
      </c>
      <c r="CD209" s="68" t="s">
        <v>5</v>
      </c>
      <c r="CE209" s="68" t="s">
        <v>5</v>
      </c>
      <c r="CF209" s="68">
        <v>129.67854446941001</v>
      </c>
      <c r="CG209" s="68">
        <v>112.33219191489999</v>
      </c>
    </row>
    <row r="210" spans="1:85" ht="16" x14ac:dyDescent="0.2">
      <c r="A210" s="63" t="s">
        <v>2489</v>
      </c>
      <c r="B210" t="s">
        <v>2489</v>
      </c>
      <c r="C210" s="63" t="s">
        <v>358</v>
      </c>
      <c r="D210" s="63" t="s">
        <v>359</v>
      </c>
      <c r="E210" s="63" t="s">
        <v>8</v>
      </c>
      <c r="F210" s="63">
        <v>2015</v>
      </c>
      <c r="G210" s="63" t="s">
        <v>5</v>
      </c>
      <c r="H210" s="63" t="s">
        <v>5</v>
      </c>
      <c r="I210" s="63" t="s">
        <v>5</v>
      </c>
      <c r="J210" s="63" t="s">
        <v>5</v>
      </c>
      <c r="K210" s="63" t="s">
        <v>5</v>
      </c>
      <c r="L210" s="63" t="s">
        <v>5</v>
      </c>
      <c r="M210" s="63" t="s">
        <v>5</v>
      </c>
      <c r="N210" s="68">
        <f t="shared" si="6"/>
        <v>0</v>
      </c>
      <c r="O210" s="63">
        <f t="shared" si="7"/>
        <v>0</v>
      </c>
      <c r="P210" s="86" t="s">
        <v>243</v>
      </c>
      <c r="Q210" s="63">
        <v>4</v>
      </c>
      <c r="R210" s="63">
        <v>112</v>
      </c>
      <c r="S210" s="65">
        <v>21</v>
      </c>
      <c r="T210" s="65" t="s">
        <v>5</v>
      </c>
      <c r="U210" s="65" t="s">
        <v>5</v>
      </c>
      <c r="V210" s="66">
        <v>11.35820895522388</v>
      </c>
      <c r="W210" s="66">
        <v>2.2333333333333334</v>
      </c>
      <c r="X210" s="67">
        <v>0.25240812513604372</v>
      </c>
      <c r="Y210" s="67">
        <v>0.24635300021766998</v>
      </c>
      <c r="Z210" s="68">
        <v>1.2656368700936946</v>
      </c>
      <c r="AA210" s="67">
        <v>0.15850122137035336</v>
      </c>
      <c r="AB210" s="67">
        <v>0.13815489749430523</v>
      </c>
      <c r="AC210" s="67">
        <v>0.13815489749430523</v>
      </c>
      <c r="AD210" s="67">
        <v>0.13718619246861924</v>
      </c>
      <c r="AE210" s="67">
        <v>0.11971870628821953</v>
      </c>
      <c r="AF210" s="68">
        <v>3.0905104532119754E-2</v>
      </c>
      <c r="AG210" s="68">
        <v>3.0905104532119754E-2</v>
      </c>
      <c r="AH210" s="68">
        <v>-1.9611047623332517E-2</v>
      </c>
      <c r="AI210" s="66">
        <v>-4.8502071390262623E-3</v>
      </c>
      <c r="AJ210" s="67">
        <v>7.6309794988610472E-2</v>
      </c>
      <c r="AK210" s="67">
        <v>0.16763005780346821</v>
      </c>
      <c r="AL210" s="67">
        <v>0.14937238493723851</v>
      </c>
      <c r="AM210" s="93">
        <v>0.13110407924310574</v>
      </c>
      <c r="AN210" s="67">
        <v>0.2</v>
      </c>
      <c r="AO210" s="67">
        <v>0.2</v>
      </c>
      <c r="AP210" s="67">
        <v>0.125</v>
      </c>
      <c r="AQ210" s="93">
        <v>0.16250000000000001</v>
      </c>
      <c r="AR210" s="68">
        <v>0.60138089758342927</v>
      </c>
      <c r="AS210" s="68">
        <v>1.2656368700936946</v>
      </c>
      <c r="AT210" s="68">
        <v>1.2656368700936946</v>
      </c>
      <c r="AU210" s="66">
        <v>0.95567258922570797</v>
      </c>
      <c r="AV210" s="68">
        <v>-0.353203597415642</v>
      </c>
      <c r="AW210" s="68">
        <v>-5.6453359116536594E-2</v>
      </c>
      <c r="AX210" s="68">
        <v>-5.6453359116536594E-2</v>
      </c>
      <c r="AY210" s="66">
        <v>-0.18100180892526133</v>
      </c>
      <c r="AZ210" s="68">
        <v>-0.95875414055377439</v>
      </c>
      <c r="BA210" s="68">
        <v>-0.27862826176365796</v>
      </c>
      <c r="BB210" s="68">
        <v>-0.27862826176365796</v>
      </c>
      <c r="BC210" s="66">
        <v>-0.59917248015154534</v>
      </c>
      <c r="BD210" s="68">
        <v>-0.60598078038324843</v>
      </c>
      <c r="BE210" s="68">
        <v>-0.22572955467444178</v>
      </c>
      <c r="BF210" s="68">
        <v>-0.22572955467444178</v>
      </c>
      <c r="BG210" s="68">
        <v>-0.4158551675288451</v>
      </c>
      <c r="BH210" s="67">
        <v>-1.2268940284611798E-2</v>
      </c>
      <c r="BI210" s="67">
        <v>-3.3014924796377402E-3</v>
      </c>
      <c r="BJ210" s="67">
        <v>-6.9097606232132652E-2</v>
      </c>
      <c r="BK210" s="63">
        <v>25.366666666666667</v>
      </c>
      <c r="BL210" s="63">
        <v>0.16666666666666666</v>
      </c>
      <c r="BM210" s="93">
        <v>0.18260869565217391</v>
      </c>
      <c r="BN210" s="93">
        <v>0.14761904761904762</v>
      </c>
      <c r="BO210" s="93">
        <v>0.12273414227184178</v>
      </c>
      <c r="BP210" s="93">
        <v>7.8802346556376135E-3</v>
      </c>
      <c r="BQ210" s="93">
        <v>-2.2250168355881034E-2</v>
      </c>
      <c r="BR210" s="93">
        <v>-1.2268940284611798E-2</v>
      </c>
      <c r="BS210" s="93">
        <v>3.0008958769019101E-2</v>
      </c>
      <c r="BT210" s="93">
        <v>-1.2217398475708241E-2</v>
      </c>
      <c r="BU210" s="93">
        <v>-3.3014924796377402E-3</v>
      </c>
      <c r="BV210" s="68" t="s">
        <v>5</v>
      </c>
      <c r="BW210" s="68" t="s">
        <v>5</v>
      </c>
      <c r="BX210" s="68" t="s">
        <v>5</v>
      </c>
      <c r="BY210" s="68" t="s">
        <v>5</v>
      </c>
      <c r="BZ210" s="68" t="s">
        <v>5</v>
      </c>
      <c r="CA210" s="68" t="s">
        <v>5</v>
      </c>
      <c r="CB210" s="68" t="s">
        <v>5</v>
      </c>
      <c r="CC210" s="68" t="s">
        <v>5</v>
      </c>
      <c r="CD210" s="68" t="s">
        <v>5</v>
      </c>
      <c r="CE210" s="68" t="s">
        <v>5</v>
      </c>
      <c r="CF210" s="68" t="s">
        <v>5</v>
      </c>
      <c r="CG210" s="68" t="s">
        <v>5</v>
      </c>
    </row>
    <row r="211" spans="1:85" ht="16" x14ac:dyDescent="0.2">
      <c r="A211" s="63" t="s">
        <v>2475</v>
      </c>
      <c r="B211" t="s">
        <v>2475</v>
      </c>
      <c r="C211" s="63" t="s">
        <v>351</v>
      </c>
      <c r="D211" s="63" t="s">
        <v>35</v>
      </c>
      <c r="E211" s="63" t="s">
        <v>8</v>
      </c>
      <c r="F211" s="63">
        <v>2015</v>
      </c>
      <c r="G211" s="63" t="s">
        <v>5</v>
      </c>
      <c r="H211" s="63" t="s">
        <v>5</v>
      </c>
      <c r="I211" s="63" t="s">
        <v>5</v>
      </c>
      <c r="J211" s="63" t="s">
        <v>5</v>
      </c>
      <c r="K211" s="63" t="s">
        <v>5</v>
      </c>
      <c r="L211" s="63" t="s">
        <v>5</v>
      </c>
      <c r="M211" s="63" t="s">
        <v>5</v>
      </c>
      <c r="N211" s="68">
        <f t="shared" si="6"/>
        <v>0</v>
      </c>
      <c r="O211" s="63">
        <f t="shared" si="7"/>
        <v>0</v>
      </c>
      <c r="P211" s="86" t="s">
        <v>66</v>
      </c>
      <c r="Q211" s="63">
        <v>6</v>
      </c>
      <c r="R211" s="63">
        <v>208</v>
      </c>
      <c r="S211" s="65">
        <v>23</v>
      </c>
      <c r="T211" s="65" t="s">
        <v>5</v>
      </c>
      <c r="U211" s="65" t="s">
        <v>5</v>
      </c>
      <c r="V211" s="66">
        <v>7.6</v>
      </c>
      <c r="W211" s="66">
        <v>1.8888888888888888</v>
      </c>
      <c r="X211" s="67">
        <v>0.18356344933058094</v>
      </c>
      <c r="Y211" s="67">
        <v>0.16238838761579819</v>
      </c>
      <c r="Z211" s="68">
        <v>0.88512949039264832</v>
      </c>
      <c r="AA211" s="67">
        <v>9.8847786537295326E-2</v>
      </c>
      <c r="AB211" s="67">
        <v>0</v>
      </c>
      <c r="AC211" s="67">
        <v>0.11214114832535885</v>
      </c>
      <c r="AD211" s="67">
        <v>8.6460930305684691E-2</v>
      </c>
      <c r="AE211" s="67">
        <v>8.0896160299110828E-2</v>
      </c>
      <c r="AF211" s="68">
        <v>-0.10724979296218548</v>
      </c>
      <c r="AG211" s="68">
        <v>-6.5573304961311168E-2</v>
      </c>
      <c r="AH211" s="68">
        <v>-8.7370831521144027E-2</v>
      </c>
      <c r="AI211" s="66">
        <v>-8.6731309814880239E-2</v>
      </c>
      <c r="AJ211" s="67">
        <v>0</v>
      </c>
      <c r="AK211" s="67">
        <v>9.8847786537295326E-2</v>
      </c>
      <c r="AL211" s="67">
        <v>9.8847786537295326E-2</v>
      </c>
      <c r="AM211" s="93">
        <v>7.6494901967469706E-2</v>
      </c>
      <c r="AN211" s="67">
        <v>0</v>
      </c>
      <c r="AO211" s="67">
        <v>0.18181818181818182</v>
      </c>
      <c r="AP211" s="67">
        <v>7.407407407407407E-2</v>
      </c>
      <c r="AQ211" s="93">
        <v>0.12794612794612795</v>
      </c>
      <c r="AR211" s="68">
        <v>0</v>
      </c>
      <c r="AS211" s="68">
        <v>0.88512949039264832</v>
      </c>
      <c r="AT211" s="68">
        <v>0.88512949039264832</v>
      </c>
      <c r="AU211" s="66">
        <v>0.33610680983539448</v>
      </c>
      <c r="AV211" s="68">
        <v>-0.95458449499907128</v>
      </c>
      <c r="AW211" s="68">
        <v>-0.52178593914057636</v>
      </c>
      <c r="AX211" s="68">
        <v>-0.52178593914057636</v>
      </c>
      <c r="AY211" s="66">
        <v>-0.80328645378320807</v>
      </c>
      <c r="AZ211" s="68">
        <v>-0.23951495450035207</v>
      </c>
      <c r="BA211" s="68">
        <v>0.26921548360659875</v>
      </c>
      <c r="BB211" s="68">
        <v>-0.56340537927585688</v>
      </c>
      <c r="BC211" s="66">
        <v>-0.14233224558986546</v>
      </c>
      <c r="BD211" s="68">
        <v>-0.12155124627592698</v>
      </c>
      <c r="BE211" s="68">
        <v>0.2605212759125804</v>
      </c>
      <c r="BF211" s="68">
        <v>-0.3300258340964024</v>
      </c>
      <c r="BG211" s="68">
        <v>-0.11255863431181509</v>
      </c>
      <c r="BH211" s="67">
        <v>0</v>
      </c>
      <c r="BI211" s="67" t="s">
        <v>5</v>
      </c>
      <c r="BJ211" s="67">
        <v>-0.12079075241813068</v>
      </c>
      <c r="BK211" s="63">
        <v>14.355555555555556</v>
      </c>
      <c r="BL211" s="63">
        <v>8.8888888888888892E-2</v>
      </c>
      <c r="BM211" s="93">
        <v>0.1440329218106996</v>
      </c>
      <c r="BN211" s="93">
        <v>0.1440329218106996</v>
      </c>
      <c r="BO211" s="93">
        <v>6.8982537441318797E-2</v>
      </c>
      <c r="BP211" s="93">
        <v>0</v>
      </c>
      <c r="BQ211" s="93" t="s">
        <v>5</v>
      </c>
      <c r="BR211" s="93" t="s">
        <v>5</v>
      </c>
      <c r="BS211" s="93">
        <v>0</v>
      </c>
      <c r="BT211" s="93" t="s">
        <v>5</v>
      </c>
      <c r="BU211" s="93" t="s">
        <v>5</v>
      </c>
      <c r="BV211" s="68" t="s">
        <v>5</v>
      </c>
      <c r="BW211" s="68" t="s">
        <v>5</v>
      </c>
      <c r="BX211" s="68" t="s">
        <v>5</v>
      </c>
      <c r="BY211" s="68" t="s">
        <v>5</v>
      </c>
      <c r="BZ211" s="68" t="s">
        <v>5</v>
      </c>
      <c r="CA211" s="68" t="s">
        <v>5</v>
      </c>
      <c r="CB211" s="68" t="s">
        <v>5</v>
      </c>
      <c r="CC211" s="68" t="s">
        <v>5</v>
      </c>
      <c r="CD211" s="68" t="s">
        <v>5</v>
      </c>
      <c r="CE211" s="68" t="s">
        <v>5</v>
      </c>
      <c r="CF211" s="68" t="s">
        <v>5</v>
      </c>
      <c r="CG211" s="68" t="s">
        <v>5</v>
      </c>
    </row>
    <row r="212" spans="1:85" ht="16" x14ac:dyDescent="0.2">
      <c r="A212" s="63" t="s">
        <v>2446</v>
      </c>
      <c r="B212" t="s">
        <v>2446</v>
      </c>
      <c r="C212" s="63" t="s">
        <v>61</v>
      </c>
      <c r="D212" s="63" t="s">
        <v>62</v>
      </c>
      <c r="E212" s="63" t="s">
        <v>8</v>
      </c>
      <c r="F212" s="63">
        <v>2016</v>
      </c>
      <c r="G212" s="63">
        <v>4.7</v>
      </c>
      <c r="H212" s="63" t="s">
        <v>5</v>
      </c>
      <c r="I212" s="63" t="s">
        <v>5</v>
      </c>
      <c r="J212" s="63" t="s">
        <v>5</v>
      </c>
      <c r="K212" s="63" t="s">
        <v>5</v>
      </c>
      <c r="L212" s="63" t="s">
        <v>5</v>
      </c>
      <c r="M212" s="63" t="s">
        <v>5</v>
      </c>
      <c r="N212" s="68">
        <f t="shared" si="6"/>
        <v>0</v>
      </c>
      <c r="O212" s="63">
        <f t="shared" si="7"/>
        <v>0</v>
      </c>
      <c r="P212" s="86" t="s">
        <v>81</v>
      </c>
      <c r="Q212" s="63">
        <v>6</v>
      </c>
      <c r="R212" s="63">
        <v>213</v>
      </c>
      <c r="S212" s="65">
        <v>22</v>
      </c>
      <c r="T212" s="65" t="s">
        <v>5</v>
      </c>
      <c r="U212" s="65" t="s">
        <v>5</v>
      </c>
      <c r="V212" s="66">
        <v>11.125</v>
      </c>
      <c r="W212" s="66">
        <v>1.2307692307692308</v>
      </c>
      <c r="X212" s="67">
        <v>5.1184730031813008E-2</v>
      </c>
      <c r="Y212" s="67">
        <v>5.031662068247976E-2</v>
      </c>
      <c r="Z212" s="68">
        <v>0.47883771929824565</v>
      </c>
      <c r="AA212" s="67">
        <v>3.0707432398308872E-2</v>
      </c>
      <c r="AB212" s="67">
        <v>4.5346238191632929E-2</v>
      </c>
      <c r="AC212" s="67">
        <v>4.5346238191632929E-2</v>
      </c>
      <c r="AD212" s="67">
        <v>1.1676983680360157E-2</v>
      </c>
      <c r="AE212" s="67">
        <v>2.8511610935996544E-2</v>
      </c>
      <c r="AF212" s="68" t="s">
        <v>5</v>
      </c>
      <c r="AG212" s="68">
        <v>0</v>
      </c>
      <c r="AH212" s="68">
        <v>0</v>
      </c>
      <c r="AI212" s="66">
        <v>0</v>
      </c>
      <c r="AJ212" s="67">
        <v>3.8060897435897433E-2</v>
      </c>
      <c r="AK212" s="67">
        <v>3.8060897435897433E-2</v>
      </c>
      <c r="AL212" s="67">
        <v>2.3353967360720315E-2</v>
      </c>
      <c r="AM212" s="93">
        <v>3.0707432398308872E-2</v>
      </c>
      <c r="AN212" s="67">
        <v>5.2631578947368418E-2</v>
      </c>
      <c r="AO212" s="67">
        <v>5.2631578947368418E-2</v>
      </c>
      <c r="AP212" s="67">
        <v>0</v>
      </c>
      <c r="AQ212" s="93">
        <v>5.2631578947368418E-2</v>
      </c>
      <c r="AR212" s="68">
        <v>0.52083333333333337</v>
      </c>
      <c r="AS212" s="68">
        <v>0.52083333333333337</v>
      </c>
      <c r="AT212" s="68">
        <v>0.43684210526315792</v>
      </c>
      <c r="AU212" s="66">
        <v>0.47883771929824565</v>
      </c>
      <c r="AV212" s="68">
        <v>-0.80125689587689786</v>
      </c>
      <c r="AW212" s="68">
        <v>-0.80125689587689786</v>
      </c>
      <c r="AX212" s="68">
        <v>-0.96198936427074533</v>
      </c>
      <c r="AY212" s="66">
        <v>-0.88162313007382154</v>
      </c>
      <c r="AZ212" s="68">
        <v>-1.189523162144821</v>
      </c>
      <c r="BA212" s="68">
        <v>-1.189523162144821</v>
      </c>
      <c r="BB212" s="68">
        <v>-1.2735143902149964</v>
      </c>
      <c r="BC212" s="66">
        <v>-1.2315187761799087</v>
      </c>
      <c r="BD212" s="68">
        <v>-0.95367701298622787</v>
      </c>
      <c r="BE212" s="68">
        <v>-0.95367701298622787</v>
      </c>
      <c r="BF212" s="68">
        <v>-1.2802890877988307</v>
      </c>
      <c r="BG212" s="68">
        <v>-1.1169830503925293</v>
      </c>
      <c r="BH212" s="67">
        <v>-0.13715590942521699</v>
      </c>
      <c r="BI212" s="67">
        <v>-0.13454130645885698</v>
      </c>
      <c r="BJ212" s="67">
        <v>-0.16053092589651691</v>
      </c>
      <c r="BK212" s="63">
        <v>13.692307692307692</v>
      </c>
      <c r="BL212" s="63">
        <v>7.6923076923076927E-2</v>
      </c>
      <c r="BM212" s="93">
        <v>5.6179775280898875E-2</v>
      </c>
      <c r="BN212" s="93">
        <v>2.4291497975708502E-2</v>
      </c>
      <c r="BO212" s="93">
        <v>4.0235636628303692E-2</v>
      </c>
      <c r="BP212" s="93">
        <v>-0.1335616558572221</v>
      </c>
      <c r="BQ212" s="93">
        <v>-0.14075016299321189</v>
      </c>
      <c r="BR212" s="93">
        <v>-0.13715590942521699</v>
      </c>
      <c r="BS212" s="93">
        <v>-0.10405735275269455</v>
      </c>
      <c r="BT212" s="93">
        <v>-0.16502526016501942</v>
      </c>
      <c r="BU212" s="93">
        <v>-0.13454130645885698</v>
      </c>
      <c r="BV212" s="68" t="s">
        <v>5</v>
      </c>
      <c r="BW212" s="68" t="s">
        <v>5</v>
      </c>
      <c r="BX212" s="68" t="s">
        <v>5</v>
      </c>
      <c r="BY212" s="68" t="s">
        <v>5</v>
      </c>
      <c r="BZ212" s="68" t="s">
        <v>5</v>
      </c>
      <c r="CA212" s="68" t="s">
        <v>5</v>
      </c>
      <c r="CB212" s="68" t="s">
        <v>5</v>
      </c>
      <c r="CC212" s="68" t="s">
        <v>5</v>
      </c>
      <c r="CD212" s="68" t="s">
        <v>5</v>
      </c>
      <c r="CE212" s="68" t="s">
        <v>5</v>
      </c>
      <c r="CF212" s="68" t="s">
        <v>5</v>
      </c>
      <c r="CG212" s="68" t="s">
        <v>5</v>
      </c>
    </row>
    <row r="213" spans="1:85" ht="16" x14ac:dyDescent="0.2">
      <c r="A213" s="63" t="s">
        <v>2352</v>
      </c>
      <c r="B213" t="s">
        <v>2352</v>
      </c>
      <c r="C213" s="63" t="s">
        <v>49</v>
      </c>
      <c r="D213" s="63" t="s">
        <v>43</v>
      </c>
      <c r="E213" s="63" t="s">
        <v>8</v>
      </c>
      <c r="F213" s="63">
        <v>2020</v>
      </c>
      <c r="G213" s="63" t="s">
        <v>5</v>
      </c>
      <c r="H213" s="63" t="s">
        <v>5</v>
      </c>
      <c r="I213" s="63" t="s">
        <v>5</v>
      </c>
      <c r="J213" s="63" t="s">
        <v>5</v>
      </c>
      <c r="K213" s="63" t="s">
        <v>5</v>
      </c>
      <c r="L213" s="63" t="s">
        <v>5</v>
      </c>
      <c r="M213" s="63" t="s">
        <v>5</v>
      </c>
      <c r="N213" s="68">
        <f t="shared" si="6"/>
        <v>0</v>
      </c>
      <c r="O213" s="63">
        <f t="shared" si="7"/>
        <v>0</v>
      </c>
      <c r="P213" s="86" t="s">
        <v>138</v>
      </c>
      <c r="Q213" s="63">
        <v>7</v>
      </c>
      <c r="R213" s="63">
        <v>227</v>
      </c>
      <c r="S213" s="65">
        <v>23</v>
      </c>
      <c r="T213" s="65">
        <v>21</v>
      </c>
      <c r="U213" s="65" t="s">
        <v>5</v>
      </c>
      <c r="V213" s="66">
        <v>12.014925373134329</v>
      </c>
      <c r="W213" s="66">
        <v>2.4814814814814814</v>
      </c>
      <c r="X213" s="67">
        <v>0.22005559404752953</v>
      </c>
      <c r="Y213" s="67">
        <v>0.24981622320331998</v>
      </c>
      <c r="Z213" s="68">
        <v>0.82634750086273634</v>
      </c>
      <c r="AA213" s="67">
        <v>0.15614168537555634</v>
      </c>
      <c r="AB213" s="67">
        <v>2.962129733783277E-2</v>
      </c>
      <c r="AC213" s="67">
        <v>0.17601495726495725</v>
      </c>
      <c r="AD213" s="67">
        <v>8.808127356514453E-2</v>
      </c>
      <c r="AE213" s="67">
        <v>9.7905842722644854E-2</v>
      </c>
      <c r="AF213" s="68">
        <v>-7.5761028007678977E-3</v>
      </c>
      <c r="AG213" s="68">
        <v>-7.5761028007678977E-3</v>
      </c>
      <c r="AH213" s="68">
        <v>-8.5750488261684188E-2</v>
      </c>
      <c r="AI213" s="66">
        <v>-4.6663295531226043E-2</v>
      </c>
      <c r="AJ213" s="67">
        <v>5.924259467566554E-2</v>
      </c>
      <c r="AK213" s="67">
        <v>0.22702991452991453</v>
      </c>
      <c r="AL213" s="67">
        <v>8.5253456221198162E-2</v>
      </c>
      <c r="AM213" s="93">
        <v>0.12384198847559275</v>
      </c>
      <c r="AN213" s="67">
        <v>0</v>
      </c>
      <c r="AO213" s="67">
        <v>0.125</v>
      </c>
      <c r="AP213" s="67">
        <v>9.0909090909090912E-2</v>
      </c>
      <c r="AQ213" s="93">
        <v>0.10795454545454546</v>
      </c>
      <c r="AR213" s="68">
        <v>0.58374384236453214</v>
      </c>
      <c r="AS213" s="68">
        <v>0.92592592592592593</v>
      </c>
      <c r="AT213" s="68">
        <v>0.72676907579954675</v>
      </c>
      <c r="AU213" s="66">
        <v>0.74547961469666824</v>
      </c>
      <c r="AV213" s="68">
        <v>-0.73834638684569909</v>
      </c>
      <c r="AW213" s="68">
        <v>-0.47290554360797732</v>
      </c>
      <c r="AX213" s="68">
        <v>-0.68014635373367793</v>
      </c>
      <c r="AY213" s="66">
        <v>-0.63046609472911808</v>
      </c>
      <c r="AZ213" s="68">
        <v>-1.126612653113622</v>
      </c>
      <c r="BA213" s="68">
        <v>-0.78443056955222834</v>
      </c>
      <c r="BB213" s="68">
        <v>-0.98358741967860752</v>
      </c>
      <c r="BC213" s="66">
        <v>-0.96487688078148592</v>
      </c>
      <c r="BD213" s="68">
        <v>-1.1333873506974563</v>
      </c>
      <c r="BE213" s="68">
        <v>-0.25537178399773819</v>
      </c>
      <c r="BF213" s="68">
        <v>-0.45452863412411737</v>
      </c>
      <c r="BG213" s="68">
        <v>-0.61442925627310396</v>
      </c>
      <c r="BH213" s="67">
        <v>-2.4080467130163458E-2</v>
      </c>
      <c r="BI213" s="67">
        <v>-7.5161826995719938E-2</v>
      </c>
      <c r="BJ213" s="67">
        <v>-6.7396369819233026E-2</v>
      </c>
      <c r="BK213" s="63">
        <v>29.814814814814813</v>
      </c>
      <c r="BL213" s="63">
        <v>0.1111111111111111</v>
      </c>
      <c r="BM213" s="93">
        <v>0.17142857142857143</v>
      </c>
      <c r="BN213" s="93">
        <v>9.4786729857819899E-2</v>
      </c>
      <c r="BO213" s="93">
        <v>0.10095107744029136</v>
      </c>
      <c r="BP213" s="93">
        <v>6.2925784175982324E-2</v>
      </c>
      <c r="BQ213" s="93">
        <v>-2.2787226949018691E-2</v>
      </c>
      <c r="BR213" s="93">
        <v>-2.4080467130163458E-2</v>
      </c>
      <c r="BS213" s="93">
        <v>-6.8728658042233048E-4</v>
      </c>
      <c r="BT213" s="93">
        <v>-0.10501590080024278</v>
      </c>
      <c r="BU213" s="93">
        <v>-7.5161826995719938E-2</v>
      </c>
      <c r="BV213" s="68" t="s">
        <v>5</v>
      </c>
      <c r="BW213" s="68" t="s">
        <v>5</v>
      </c>
      <c r="BX213" s="68" t="s">
        <v>5</v>
      </c>
      <c r="BY213" s="68" t="s">
        <v>5</v>
      </c>
      <c r="BZ213" s="68" t="s">
        <v>5</v>
      </c>
      <c r="CA213" s="68" t="s">
        <v>5</v>
      </c>
      <c r="CB213" s="68" t="s">
        <v>5</v>
      </c>
      <c r="CC213" s="68" t="s">
        <v>5</v>
      </c>
      <c r="CD213" s="68" t="s">
        <v>5</v>
      </c>
      <c r="CE213" s="68" t="s">
        <v>5</v>
      </c>
      <c r="CF213" s="68" t="s">
        <v>5</v>
      </c>
      <c r="CG213" s="68" t="s">
        <v>5</v>
      </c>
    </row>
    <row r="214" spans="1:85" ht="16" x14ac:dyDescent="0.2">
      <c r="A214" s="63" t="s">
        <v>2399</v>
      </c>
      <c r="B214" t="s">
        <v>2399</v>
      </c>
      <c r="C214" s="63" t="s">
        <v>132</v>
      </c>
      <c r="D214" s="63" t="s">
        <v>133</v>
      </c>
      <c r="E214" s="63" t="s">
        <v>8</v>
      </c>
      <c r="F214" s="63">
        <v>2018</v>
      </c>
      <c r="G214" s="63" t="s">
        <v>5</v>
      </c>
      <c r="H214" s="63" t="s">
        <v>5</v>
      </c>
      <c r="I214" s="63" t="s">
        <v>5</v>
      </c>
      <c r="J214" s="63" t="s">
        <v>5</v>
      </c>
      <c r="K214" s="63" t="s">
        <v>5</v>
      </c>
      <c r="L214" s="63" t="s">
        <v>5</v>
      </c>
      <c r="M214" s="63" t="s">
        <v>5</v>
      </c>
      <c r="N214" s="68">
        <f t="shared" si="6"/>
        <v>0</v>
      </c>
      <c r="O214" s="63">
        <f t="shared" si="7"/>
        <v>0</v>
      </c>
      <c r="P214" s="86" t="s">
        <v>25</v>
      </c>
      <c r="Q214" s="63">
        <v>8</v>
      </c>
      <c r="R214" s="63">
        <v>300</v>
      </c>
      <c r="S214" s="65">
        <v>21</v>
      </c>
      <c r="T214" s="65">
        <v>20</v>
      </c>
      <c r="U214" s="65">
        <v>20</v>
      </c>
      <c r="V214" s="66">
        <v>11.884210526315789</v>
      </c>
      <c r="W214" s="66">
        <v>3.3928571428571428</v>
      </c>
      <c r="X214" s="67">
        <v>0.38682566441888139</v>
      </c>
      <c r="Y214" s="67">
        <v>0.39392106307021024</v>
      </c>
      <c r="Z214" s="68">
        <v>1.6584158415841583</v>
      </c>
      <c r="AA214" s="67">
        <v>0.26576755255850854</v>
      </c>
      <c r="AB214" s="67">
        <v>3.1586021505376344E-2</v>
      </c>
      <c r="AC214" s="67">
        <v>0.2578837762792543</v>
      </c>
      <c r="AD214" s="67">
        <v>0.2578837762792543</v>
      </c>
      <c r="AE214" s="67">
        <v>0.14357686772735281</v>
      </c>
      <c r="AF214" s="68">
        <v>3.1601098169827674E-2</v>
      </c>
      <c r="AG214" s="68">
        <v>0.10108653618730254</v>
      </c>
      <c r="AH214" s="68">
        <v>0.10108653618730254</v>
      </c>
      <c r="AI214" s="66">
        <v>6.6343817178565107E-2</v>
      </c>
      <c r="AJ214" s="67">
        <v>6.3172043010752688E-2</v>
      </c>
      <c r="AK214" s="67">
        <v>0.26576755255850854</v>
      </c>
      <c r="AL214" s="67">
        <v>0.26576755255850854</v>
      </c>
      <c r="AM214" s="93">
        <v>0.16678336508433522</v>
      </c>
      <c r="AN214" s="67">
        <v>0</v>
      </c>
      <c r="AO214" s="67">
        <v>0.25</v>
      </c>
      <c r="AP214" s="67">
        <v>0.25</v>
      </c>
      <c r="AQ214" s="93">
        <v>0.18055555555555555</v>
      </c>
      <c r="AR214" s="68">
        <v>0.99592502037489816</v>
      </c>
      <c r="AS214" s="68">
        <v>1.6584158415841583</v>
      </c>
      <c r="AT214" s="68">
        <v>1.6584158415841583</v>
      </c>
      <c r="AU214" s="66">
        <v>1.2505022846206302</v>
      </c>
      <c r="AV214" s="68">
        <v>4.1340525375826886E-2</v>
      </c>
      <c r="AW214" s="68">
        <v>0.33632561237392711</v>
      </c>
      <c r="AX214" s="68">
        <v>0.33632561237392711</v>
      </c>
      <c r="AY214" s="66">
        <v>0.11382788646966087</v>
      </c>
      <c r="AZ214" s="68">
        <v>-0.39158036504449889</v>
      </c>
      <c r="BA214" s="68">
        <v>0.27091045616476128</v>
      </c>
      <c r="BB214" s="68">
        <v>0.27091045616476128</v>
      </c>
      <c r="BC214" s="66">
        <v>-0.13700310079876687</v>
      </c>
      <c r="BD214" s="68">
        <v>0.37271284614468914</v>
      </c>
      <c r="BE214" s="68">
        <v>0.37271284614468914</v>
      </c>
      <c r="BF214" s="68">
        <v>0.37271284614468914</v>
      </c>
      <c r="BG214" s="68">
        <v>0.37271284614468914</v>
      </c>
      <c r="BH214" s="67">
        <v>2.3410345556617706E-2</v>
      </c>
      <c r="BI214" s="67">
        <v>2.0556668959495549E-2</v>
      </c>
      <c r="BJ214" s="67">
        <v>-3.7111284228560193E-2</v>
      </c>
      <c r="BK214" s="63">
        <v>40.321428571428569</v>
      </c>
      <c r="BL214" s="63">
        <v>0.14285714285714285</v>
      </c>
      <c r="BM214" s="93">
        <v>0.23873873873873874</v>
      </c>
      <c r="BN214" s="93">
        <v>0.23873873873873874</v>
      </c>
      <c r="BO214" s="93">
        <v>0.15563430568892775</v>
      </c>
      <c r="BP214" s="93">
        <v>9.4144999265388996E-2</v>
      </c>
      <c r="BQ214" s="93">
        <v>9.4144999265388996E-2</v>
      </c>
      <c r="BR214" s="93">
        <v>2.3410345556617706E-2</v>
      </c>
      <c r="BS214" s="93">
        <v>0.10848018533492682</v>
      </c>
      <c r="BT214" s="93">
        <v>0.10848018533492682</v>
      </c>
      <c r="BU214" s="93">
        <v>2.0556668959495549E-2</v>
      </c>
      <c r="BV214" s="68" t="s">
        <v>5</v>
      </c>
      <c r="BW214" s="68" t="s">
        <v>5</v>
      </c>
      <c r="BX214" s="68" t="s">
        <v>5</v>
      </c>
      <c r="BY214" s="68" t="s">
        <v>5</v>
      </c>
      <c r="BZ214" s="68" t="s">
        <v>5</v>
      </c>
      <c r="CA214" s="68" t="s">
        <v>5</v>
      </c>
      <c r="CB214" s="68" t="s">
        <v>5</v>
      </c>
      <c r="CC214" s="68" t="s">
        <v>5</v>
      </c>
      <c r="CD214" s="68" t="s">
        <v>5</v>
      </c>
      <c r="CE214" s="68" t="s">
        <v>5</v>
      </c>
      <c r="CF214" s="68" t="s">
        <v>5</v>
      </c>
      <c r="CG214" s="68" t="s">
        <v>5</v>
      </c>
    </row>
    <row r="215" spans="1:85" ht="16" x14ac:dyDescent="0.2">
      <c r="A215" s="63" t="s">
        <v>2398</v>
      </c>
      <c r="B215" t="s">
        <v>2398</v>
      </c>
      <c r="C215" s="63" t="s">
        <v>50</v>
      </c>
      <c r="D215" s="63" t="s">
        <v>51</v>
      </c>
      <c r="E215" s="63" t="s">
        <v>8</v>
      </c>
      <c r="F215" s="63">
        <v>2018</v>
      </c>
      <c r="G215" s="63">
        <v>4.76</v>
      </c>
      <c r="H215" s="63" t="s">
        <v>5</v>
      </c>
      <c r="I215" s="63" t="s">
        <v>5</v>
      </c>
      <c r="J215" s="63" t="s">
        <v>5</v>
      </c>
      <c r="K215" s="63" t="s">
        <v>5</v>
      </c>
      <c r="L215" s="63" t="s">
        <v>5</v>
      </c>
      <c r="M215" s="63" t="s">
        <v>5</v>
      </c>
      <c r="N215" s="68">
        <f t="shared" si="6"/>
        <v>0</v>
      </c>
      <c r="O215" s="63">
        <f t="shared" si="7"/>
        <v>0</v>
      </c>
      <c r="P215" s="86" t="s">
        <v>25</v>
      </c>
      <c r="Q215" s="63">
        <v>8</v>
      </c>
      <c r="R215" s="63">
        <v>300</v>
      </c>
      <c r="S215" s="65">
        <v>22</v>
      </c>
      <c r="T215" s="65">
        <v>20</v>
      </c>
      <c r="U215" s="65">
        <v>20</v>
      </c>
      <c r="V215" s="66">
        <v>12.685185185185185</v>
      </c>
      <c r="W215" s="66">
        <v>2.347826086956522</v>
      </c>
      <c r="X215" s="67">
        <v>0.29400575015494834</v>
      </c>
      <c r="Y215" s="67">
        <v>0.23586374570246288</v>
      </c>
      <c r="Z215" s="68">
        <v>1.0463482696310529</v>
      </c>
      <c r="AA215" s="67">
        <v>0.12312923253575975</v>
      </c>
      <c r="AB215" s="67">
        <v>0.22397317686504609</v>
      </c>
      <c r="AC215" s="67">
        <v>0.22397317686504609</v>
      </c>
      <c r="AD215" s="67">
        <v>0.14006514657980457</v>
      </c>
      <c r="AE215" s="67">
        <v>0.18201916172242533</v>
      </c>
      <c r="AF215" s="68">
        <v>6.717593677309433E-2</v>
      </c>
      <c r="AG215" s="68">
        <v>6.717593677309433E-2</v>
      </c>
      <c r="AH215" s="68">
        <v>-4.3525913485920581E-2</v>
      </c>
      <c r="AI215" s="66">
        <v>1.1825011643586875E-2</v>
      </c>
      <c r="AJ215" s="67">
        <v>0.14794635373009221</v>
      </c>
      <c r="AK215" s="67">
        <v>0.14794635373009221</v>
      </c>
      <c r="AL215" s="67">
        <v>9.8312111341427297E-2</v>
      </c>
      <c r="AM215" s="93">
        <v>0.12312923253575975</v>
      </c>
      <c r="AN215" s="67">
        <v>0.3</v>
      </c>
      <c r="AO215" s="67">
        <v>0.3</v>
      </c>
      <c r="AP215" s="67">
        <v>0.18181818181818182</v>
      </c>
      <c r="AQ215" s="93">
        <v>0.24090909090909091</v>
      </c>
      <c r="AR215" s="68">
        <v>1.1966101694915254</v>
      </c>
      <c r="AS215" s="68">
        <v>1.1966101694915254</v>
      </c>
      <c r="AT215" s="68">
        <v>0.89608636977058032</v>
      </c>
      <c r="AU215" s="66">
        <v>1.0463482696310529</v>
      </c>
      <c r="AV215" s="68">
        <v>-0.12548005971870579</v>
      </c>
      <c r="AW215" s="68">
        <v>-0.12548005971870579</v>
      </c>
      <c r="AX215" s="68">
        <v>-0.50274509976332293</v>
      </c>
      <c r="AY215" s="66">
        <v>-0.31411257974101436</v>
      </c>
      <c r="AZ215" s="68">
        <v>-0.23103810033397432</v>
      </c>
      <c r="BA215" s="68">
        <v>-0.23103810033397432</v>
      </c>
      <c r="BB215" s="68">
        <v>-0.62201627184750086</v>
      </c>
      <c r="BC215" s="66">
        <v>-0.42652718609073759</v>
      </c>
      <c r="BD215" s="68">
        <v>-0.23735209465941787</v>
      </c>
      <c r="BE215" s="68">
        <v>-0.23735209465941787</v>
      </c>
      <c r="BF215" s="68">
        <v>-0.62201627184750086</v>
      </c>
      <c r="BG215" s="68">
        <v>-0.42968418325345936</v>
      </c>
      <c r="BH215" s="67">
        <v>-4.4734109287766118E-2</v>
      </c>
      <c r="BI215" s="67">
        <v>1.8966244327571796E-2</v>
      </c>
      <c r="BJ215" s="67">
        <v>-7.3448241419061144E-2</v>
      </c>
      <c r="BK215" s="63">
        <v>29.782608695652176</v>
      </c>
      <c r="BL215" s="63">
        <v>0.52173913043478259</v>
      </c>
      <c r="BM215" s="93">
        <v>0.14213197969543148</v>
      </c>
      <c r="BN215" s="93">
        <v>0.10116731517509728</v>
      </c>
      <c r="BO215" s="93">
        <v>0.12164964743526438</v>
      </c>
      <c r="BP215" s="93">
        <v>-2.3676199563027328E-2</v>
      </c>
      <c r="BQ215" s="93">
        <v>-6.5792019012504907E-2</v>
      </c>
      <c r="BR215" s="93">
        <v>-4.4734109287766118E-2</v>
      </c>
      <c r="BS215" s="93">
        <v>7.4569585920718606E-2</v>
      </c>
      <c r="BT215" s="93">
        <v>-3.6637097265575014E-2</v>
      </c>
      <c r="BU215" s="93">
        <v>1.8966244327571796E-2</v>
      </c>
      <c r="BV215" s="68" t="s">
        <v>5</v>
      </c>
      <c r="BW215" s="68" t="s">
        <v>5</v>
      </c>
      <c r="BX215" s="68" t="s">
        <v>5</v>
      </c>
      <c r="BY215" s="68" t="s">
        <v>5</v>
      </c>
      <c r="BZ215" s="68" t="s">
        <v>5</v>
      </c>
      <c r="CA215" s="68" t="s">
        <v>5</v>
      </c>
      <c r="CB215" s="68" t="s">
        <v>5</v>
      </c>
      <c r="CC215" s="68" t="s">
        <v>5</v>
      </c>
      <c r="CD215" s="68" t="s">
        <v>5</v>
      </c>
      <c r="CE215" s="68" t="s">
        <v>5</v>
      </c>
      <c r="CF215" s="68" t="s">
        <v>5</v>
      </c>
      <c r="CG215" s="68" t="s">
        <v>5</v>
      </c>
    </row>
    <row r="216" spans="1:85" ht="16" x14ac:dyDescent="0.2">
      <c r="A216" s="63" t="s">
        <v>2298</v>
      </c>
      <c r="B216" t="s">
        <v>2298</v>
      </c>
      <c r="C216" s="63" t="s">
        <v>264</v>
      </c>
      <c r="D216" s="63" t="s">
        <v>84</v>
      </c>
      <c r="E216" s="63" t="s">
        <v>8</v>
      </c>
      <c r="F216" s="63">
        <v>2022</v>
      </c>
      <c r="G216" s="63">
        <v>4.76</v>
      </c>
      <c r="H216" s="63" t="s">
        <v>5</v>
      </c>
      <c r="I216" s="63" t="s">
        <v>5</v>
      </c>
      <c r="J216" s="63" t="s">
        <v>5</v>
      </c>
      <c r="K216" s="63" t="s">
        <v>5</v>
      </c>
      <c r="L216" s="63" t="s">
        <v>5</v>
      </c>
      <c r="M216" s="63" t="s">
        <v>5</v>
      </c>
      <c r="N216" s="68">
        <f t="shared" si="6"/>
        <v>0</v>
      </c>
      <c r="O216" s="63">
        <f t="shared" si="7"/>
        <v>0</v>
      </c>
      <c r="P216" s="86" t="s">
        <v>25</v>
      </c>
      <c r="Q216" s="63">
        <v>8</v>
      </c>
      <c r="R216" s="63">
        <v>300</v>
      </c>
      <c r="S216" s="65">
        <v>22</v>
      </c>
      <c r="T216" s="65" t="s">
        <v>5</v>
      </c>
      <c r="U216" s="65" t="s">
        <v>5</v>
      </c>
      <c r="V216" s="66">
        <v>15.514285714285714</v>
      </c>
      <c r="W216" s="66">
        <v>2.0588235294117645</v>
      </c>
      <c r="X216" s="67">
        <v>9.6097621435062286E-2</v>
      </c>
      <c r="Y216" s="67">
        <v>9.1750115268744048E-2</v>
      </c>
      <c r="Z216" s="68">
        <v>0.97649890089760039</v>
      </c>
      <c r="AA216" s="67">
        <v>5.803133108913669E-2</v>
      </c>
      <c r="AB216" s="67">
        <v>6.6534732449680903E-2</v>
      </c>
      <c r="AC216" s="67">
        <v>6.6534732449680903E-2</v>
      </c>
      <c r="AD216" s="67">
        <v>5.9125777970762766E-2</v>
      </c>
      <c r="AE216" s="67">
        <v>6.2830255210221841E-2</v>
      </c>
      <c r="AF216" s="68">
        <v>-0.12446528209496238</v>
      </c>
      <c r="AG216" s="68">
        <v>-0.12446528209496238</v>
      </c>
      <c r="AH216" s="68">
        <v>-0.12446528209496238</v>
      </c>
      <c r="AI216" s="66">
        <v>-0.12446528209496238</v>
      </c>
      <c r="AJ216" s="67">
        <v>6.1640893470790381E-2</v>
      </c>
      <c r="AK216" s="67">
        <v>6.1640893470790381E-2</v>
      </c>
      <c r="AL216" s="67">
        <v>5.4421768707482991E-2</v>
      </c>
      <c r="AM216" s="93">
        <v>5.803133108913669E-2</v>
      </c>
      <c r="AN216" s="67">
        <v>7.1428571428571425E-2</v>
      </c>
      <c r="AO216" s="67">
        <v>7.1428571428571425E-2</v>
      </c>
      <c r="AP216" s="67">
        <v>6.3829787234042548E-2</v>
      </c>
      <c r="AQ216" s="93">
        <v>6.7629179331306993E-2</v>
      </c>
      <c r="AR216" s="68">
        <v>1.2570754716981134</v>
      </c>
      <c r="AS216" s="68">
        <v>1.2570754716981134</v>
      </c>
      <c r="AT216" s="68">
        <v>0.69592233009708748</v>
      </c>
      <c r="AU216" s="66">
        <v>0.97649890089760039</v>
      </c>
      <c r="AV216" s="68">
        <v>-6.5014757512117827E-2</v>
      </c>
      <c r="AW216" s="68">
        <v>-6.5014757512117827E-2</v>
      </c>
      <c r="AX216" s="68">
        <v>-0.70290913943681577</v>
      </c>
      <c r="AY216" s="66">
        <v>-0.3839619484744668</v>
      </c>
      <c r="AZ216" s="68">
        <v>-3.0879852451259682E-2</v>
      </c>
      <c r="BA216" s="68">
        <v>-3.0879852451259682E-2</v>
      </c>
      <c r="BB216" s="68">
        <v>-0.5920329940522856</v>
      </c>
      <c r="BC216" s="66">
        <v>-0.31145642325177264</v>
      </c>
      <c r="BD216" s="68">
        <v>-0.42398765122547455</v>
      </c>
      <c r="BE216" s="68">
        <v>0.69592233009708748</v>
      </c>
      <c r="BF216" s="68">
        <v>0.69592233009708748</v>
      </c>
      <c r="BG216" s="68">
        <v>0.13596733943580647</v>
      </c>
      <c r="BH216" s="67">
        <v>-0.10983201073438918</v>
      </c>
      <c r="BI216" s="67">
        <v>-0.10022266218463169</v>
      </c>
      <c r="BJ216" s="67">
        <v>-0.13586226340261368</v>
      </c>
      <c r="BK216" s="63">
        <v>31.941176470588236</v>
      </c>
      <c r="BL216" s="63">
        <v>0.35294117647058826</v>
      </c>
      <c r="BM216" s="93">
        <v>5.5555555555555552E-2</v>
      </c>
      <c r="BN216" s="93">
        <v>4.9132947976878616E-2</v>
      </c>
      <c r="BO216" s="93">
        <v>5.2344251766217084E-2</v>
      </c>
      <c r="BP216" s="93">
        <v>-0.10968236164644921</v>
      </c>
      <c r="BQ216" s="93">
        <v>-0.10968236164644921</v>
      </c>
      <c r="BR216" s="93">
        <v>-0.10983201073438918</v>
      </c>
      <c r="BS216" s="93">
        <v>-8.2868858494646577E-2</v>
      </c>
      <c r="BT216" s="93">
        <v>-0.11757646587461681</v>
      </c>
      <c r="BU216" s="93">
        <v>-0.10022266218463169</v>
      </c>
      <c r="BV216" s="68" t="s">
        <v>5</v>
      </c>
      <c r="BW216" s="68" t="s">
        <v>5</v>
      </c>
      <c r="BX216" s="68" t="s">
        <v>5</v>
      </c>
      <c r="BY216" s="68" t="s">
        <v>5</v>
      </c>
      <c r="BZ216" s="68" t="s">
        <v>5</v>
      </c>
      <c r="CA216" s="68" t="s">
        <v>5</v>
      </c>
      <c r="CB216" s="68" t="s">
        <v>5</v>
      </c>
      <c r="CC216" s="68" t="s">
        <v>5</v>
      </c>
      <c r="CD216" s="68" t="s">
        <v>5</v>
      </c>
      <c r="CE216" s="68" t="s">
        <v>5</v>
      </c>
      <c r="CF216" s="68" t="s">
        <v>5</v>
      </c>
      <c r="CG216" s="68" t="s">
        <v>5</v>
      </c>
    </row>
    <row r="217" spans="1:85" ht="16" x14ac:dyDescent="0.2">
      <c r="A217" s="63" t="s">
        <v>2378</v>
      </c>
      <c r="B217" t="s">
        <v>2378</v>
      </c>
      <c r="C217" s="63" t="s">
        <v>236</v>
      </c>
      <c r="D217" s="63" t="s">
        <v>27</v>
      </c>
      <c r="E217" s="63" t="s">
        <v>8</v>
      </c>
      <c r="F217" s="63">
        <v>2019</v>
      </c>
      <c r="G217" s="63">
        <v>4.78</v>
      </c>
      <c r="H217" s="63" t="s">
        <v>5</v>
      </c>
      <c r="I217" s="63" t="s">
        <v>5</v>
      </c>
      <c r="J217" s="63" t="s">
        <v>5</v>
      </c>
      <c r="K217" s="63" t="s">
        <v>5</v>
      </c>
      <c r="L217" s="63" t="s">
        <v>5</v>
      </c>
      <c r="M217" s="63" t="s">
        <v>5</v>
      </c>
      <c r="N217" s="68">
        <f t="shared" si="6"/>
        <v>0</v>
      </c>
      <c r="O217" s="63">
        <f t="shared" si="7"/>
        <v>0</v>
      </c>
      <c r="P217" s="86" t="s">
        <v>25</v>
      </c>
      <c r="Q217" s="63">
        <v>8</v>
      </c>
      <c r="R217" s="63">
        <v>300</v>
      </c>
      <c r="S217" s="65">
        <v>21</v>
      </c>
      <c r="T217" s="65" t="s">
        <v>5</v>
      </c>
      <c r="U217" s="65" t="s">
        <v>5</v>
      </c>
      <c r="V217" s="66">
        <v>5.95</v>
      </c>
      <c r="W217" s="66">
        <v>2.5</v>
      </c>
      <c r="X217" s="67">
        <v>4.6577892209566457E-2</v>
      </c>
      <c r="Y217" s="67">
        <v>4.4524627535306338E-2</v>
      </c>
      <c r="Z217" s="68">
        <v>0.51024939445590745</v>
      </c>
      <c r="AA217" s="67">
        <v>2.4005076675585879E-2</v>
      </c>
      <c r="AB217" s="67">
        <v>4.4150707743547041E-2</v>
      </c>
      <c r="AC217" s="67">
        <v>4.4150707743547041E-2</v>
      </c>
      <c r="AD217" s="67">
        <v>4.8543689320388345E-3</v>
      </c>
      <c r="AE217" s="67">
        <v>2.4502538337792937E-2</v>
      </c>
      <c r="AF217" s="68" t="s">
        <v>5</v>
      </c>
      <c r="AG217" s="68">
        <v>0</v>
      </c>
      <c r="AH217" s="68">
        <v>0</v>
      </c>
      <c r="AI217" s="66">
        <v>0</v>
      </c>
      <c r="AJ217" s="67">
        <v>3.8301415487094086E-2</v>
      </c>
      <c r="AK217" s="67">
        <v>3.8301415487094086E-2</v>
      </c>
      <c r="AL217" s="67">
        <v>9.7087378640776691E-3</v>
      </c>
      <c r="AM217" s="93">
        <v>2.4005076675585879E-2</v>
      </c>
      <c r="AN217" s="67">
        <v>0.05</v>
      </c>
      <c r="AO217" s="67">
        <v>0.05</v>
      </c>
      <c r="AP217" s="67">
        <v>0</v>
      </c>
      <c r="AQ217" s="93">
        <v>0.05</v>
      </c>
      <c r="AR217" s="68">
        <v>0.647887323943662</v>
      </c>
      <c r="AS217" s="68">
        <v>0.647887323943662</v>
      </c>
      <c r="AT217" s="68">
        <v>0.37261146496815289</v>
      </c>
      <c r="AU217" s="66">
        <v>0.51024939445590745</v>
      </c>
      <c r="AV217" s="68" t="s">
        <v>5</v>
      </c>
      <c r="AW217" s="68">
        <v>0</v>
      </c>
      <c r="AX217" s="68">
        <v>0</v>
      </c>
      <c r="AY217" s="66">
        <v>0</v>
      </c>
      <c r="AZ217" s="68">
        <v>-0.64006800020571109</v>
      </c>
      <c r="BA217" s="68">
        <v>-0.64006800020571109</v>
      </c>
      <c r="BB217" s="68">
        <v>-0.91534385918122019</v>
      </c>
      <c r="BC217" s="66">
        <v>-0.77770592969346564</v>
      </c>
      <c r="BD217" s="68">
        <v>0.10156903415743879</v>
      </c>
      <c r="BE217" s="68">
        <v>0.10156903415743879</v>
      </c>
      <c r="BF217" s="68">
        <v>-1.3084516579554351</v>
      </c>
      <c r="BG217" s="68">
        <v>-0.60344131189899808</v>
      </c>
      <c r="BH217" s="67">
        <v>-0.14168111154488919</v>
      </c>
      <c r="BI217" s="67">
        <v>-0.1059547904513499</v>
      </c>
      <c r="BJ217" s="67">
        <v>-0.16988851781616449</v>
      </c>
      <c r="BK217" s="63">
        <v>14.875</v>
      </c>
      <c r="BL217" s="63">
        <v>0.125</v>
      </c>
      <c r="BM217" s="93">
        <v>8.7431693989071038E-2</v>
      </c>
      <c r="BN217" s="93">
        <v>1.9512195121951219E-2</v>
      </c>
      <c r="BO217" s="93">
        <v>5.3471944555511131E-2</v>
      </c>
      <c r="BP217" s="93">
        <v>-0.1214484076607365</v>
      </c>
      <c r="BQ217" s="93">
        <v>-0.16191381542904187</v>
      </c>
      <c r="BR217" s="93">
        <v>-0.14168111154488919</v>
      </c>
      <c r="BS217" s="93">
        <v>-6.7360358890411143E-2</v>
      </c>
      <c r="BT217" s="93">
        <v>-0.14454922201228865</v>
      </c>
      <c r="BU217" s="93">
        <v>-0.1059547904513499</v>
      </c>
      <c r="BV217" s="68" t="s">
        <v>5</v>
      </c>
      <c r="BW217" s="68" t="s">
        <v>5</v>
      </c>
      <c r="BX217" s="68" t="s">
        <v>5</v>
      </c>
      <c r="BY217" s="68" t="s">
        <v>5</v>
      </c>
      <c r="BZ217" s="68" t="s">
        <v>5</v>
      </c>
      <c r="CA217" s="68" t="s">
        <v>5</v>
      </c>
      <c r="CB217" s="68" t="s">
        <v>5</v>
      </c>
      <c r="CC217" s="68" t="s">
        <v>5</v>
      </c>
      <c r="CD217" s="68" t="s">
        <v>5</v>
      </c>
      <c r="CE217" s="68" t="s">
        <v>5</v>
      </c>
      <c r="CF217" s="68" t="s">
        <v>5</v>
      </c>
      <c r="CG217" s="68" t="s">
        <v>5</v>
      </c>
    </row>
    <row r="218" spans="1:85" ht="16" x14ac:dyDescent="0.2">
      <c r="A218" s="63" t="s">
        <v>2524</v>
      </c>
      <c r="B218" t="s">
        <v>2524</v>
      </c>
      <c r="C218" s="63" t="s">
        <v>80</v>
      </c>
      <c r="D218" s="63" t="s">
        <v>395</v>
      </c>
      <c r="E218" s="63" t="s">
        <v>8</v>
      </c>
      <c r="F218" s="63">
        <v>2013</v>
      </c>
      <c r="G218" s="63" t="s">
        <v>5</v>
      </c>
      <c r="H218" s="63" t="s">
        <v>5</v>
      </c>
      <c r="I218" s="63" t="s">
        <v>5</v>
      </c>
      <c r="J218" s="63" t="s">
        <v>5</v>
      </c>
      <c r="K218" s="63" t="s">
        <v>5</v>
      </c>
      <c r="L218" s="63" t="s">
        <v>5</v>
      </c>
      <c r="M218" s="63" t="s">
        <v>5</v>
      </c>
      <c r="N218" s="68">
        <f t="shared" si="6"/>
        <v>0</v>
      </c>
      <c r="O218" s="63">
        <f t="shared" si="7"/>
        <v>0</v>
      </c>
      <c r="P218" s="86" t="s">
        <v>25</v>
      </c>
      <c r="Q218" s="63">
        <v>8</v>
      </c>
      <c r="R218" s="63">
        <v>300</v>
      </c>
      <c r="S218" s="65">
        <v>22</v>
      </c>
      <c r="T218" s="65">
        <v>21</v>
      </c>
      <c r="U218" s="65" t="s">
        <v>5</v>
      </c>
      <c r="V218" s="66">
        <v>10.340909090909092</v>
      </c>
      <c r="W218" s="66">
        <v>1.9130434782608696</v>
      </c>
      <c r="X218" s="67">
        <v>0.25027665995975856</v>
      </c>
      <c r="Y218" s="67">
        <v>0.1754426559356137</v>
      </c>
      <c r="Z218" s="68">
        <v>0.55182491690555557</v>
      </c>
      <c r="AA218" s="67">
        <v>8.370221327967807E-2</v>
      </c>
      <c r="AB218" s="67">
        <v>9.4047453757270014E-2</v>
      </c>
      <c r="AC218" s="67">
        <v>0.16685110663983904</v>
      </c>
      <c r="AD218" s="67">
        <v>0.16685110663983904</v>
      </c>
      <c r="AE218" s="67">
        <v>0.13044928019855453</v>
      </c>
      <c r="AF218" s="68">
        <v>-6.2749786334681742E-2</v>
      </c>
      <c r="AG218" s="68">
        <v>-1.6739953425886106E-2</v>
      </c>
      <c r="AH218" s="68">
        <v>-1.6739953425886106E-2</v>
      </c>
      <c r="AI218" s="66">
        <v>-3.9744869880283924E-2</v>
      </c>
      <c r="AJ218" s="67">
        <v>5.9062649450023909E-2</v>
      </c>
      <c r="AK218" s="67">
        <v>8.370221327967807E-2</v>
      </c>
      <c r="AL218" s="67">
        <v>8.370221327967807E-2</v>
      </c>
      <c r="AM218" s="93">
        <v>7.1382431364850993E-2</v>
      </c>
      <c r="AN218" s="67">
        <v>0.12903225806451613</v>
      </c>
      <c r="AO218" s="67">
        <v>0.25</v>
      </c>
      <c r="AP218" s="67">
        <v>0.25</v>
      </c>
      <c r="AQ218" s="93">
        <v>0.18951612903225806</v>
      </c>
      <c r="AR218" s="68">
        <v>0.55672426746806902</v>
      </c>
      <c r="AS218" s="68">
        <v>0.55672426746806902</v>
      </c>
      <c r="AT218" s="68">
        <v>0.54692556634304201</v>
      </c>
      <c r="AU218" s="66">
        <v>0.55182491690555557</v>
      </c>
      <c r="AV218" s="68">
        <v>-0.7653659617421622</v>
      </c>
      <c r="AW218" s="68">
        <v>-0.7653659617421622</v>
      </c>
      <c r="AX218" s="68">
        <v>-0.85190590319086124</v>
      </c>
      <c r="AY218" s="66">
        <v>-0.80863593246651178</v>
      </c>
      <c r="AZ218" s="68">
        <v>-0.98992026743816353</v>
      </c>
      <c r="BA218" s="68">
        <v>-0.98992026743816353</v>
      </c>
      <c r="BB218" s="68">
        <v>-1.0185369266393272</v>
      </c>
      <c r="BC218" s="66">
        <v>-1.0042285970387455</v>
      </c>
      <c r="BD218" s="68">
        <v>-1.1761902729362976</v>
      </c>
      <c r="BE218" s="68">
        <v>-0.97625673081185782</v>
      </c>
      <c r="BF218" s="68">
        <v>-0.97625673081185782</v>
      </c>
      <c r="BG218" s="68">
        <v>-1.0762235018740778</v>
      </c>
      <c r="BH218" s="67">
        <v>-9.6480910458674879E-2</v>
      </c>
      <c r="BI218" s="67">
        <v>-3.2603637196299003E-2</v>
      </c>
      <c r="BJ218" s="67">
        <v>-0.12968525183755231</v>
      </c>
      <c r="BK218" s="63">
        <v>19.782608695652176</v>
      </c>
      <c r="BL218" s="63">
        <v>0.30434782608695654</v>
      </c>
      <c r="BM218" s="93">
        <v>0.12280701754385964</v>
      </c>
      <c r="BN218" s="93">
        <v>0.12280701754385964</v>
      </c>
      <c r="BO218" s="93">
        <v>8.5943386072543315E-2</v>
      </c>
      <c r="BP218" s="93">
        <v>-8.0401917074254134E-2</v>
      </c>
      <c r="BQ218" s="93">
        <v>-8.0401917074254134E-2</v>
      </c>
      <c r="BR218" s="93">
        <v>-9.6480910458674879E-2</v>
      </c>
      <c r="BS218" s="93">
        <v>-9.8511372055405388E-3</v>
      </c>
      <c r="BT218" s="93">
        <v>-9.8511372055405388E-3</v>
      </c>
      <c r="BU218" s="93">
        <v>-3.2603637196299003E-2</v>
      </c>
      <c r="BV218" s="68" t="s">
        <v>5</v>
      </c>
      <c r="BW218" s="68" t="s">
        <v>5</v>
      </c>
      <c r="BX218" s="68" t="s">
        <v>5</v>
      </c>
      <c r="BY218" s="68" t="s">
        <v>5</v>
      </c>
      <c r="BZ218" s="68" t="s">
        <v>5</v>
      </c>
      <c r="CA218" s="68" t="s">
        <v>5</v>
      </c>
      <c r="CB218" s="68" t="s">
        <v>5</v>
      </c>
      <c r="CC218" s="68" t="s">
        <v>5</v>
      </c>
      <c r="CD218" s="68" t="s">
        <v>5</v>
      </c>
      <c r="CE218" s="68" t="s">
        <v>5</v>
      </c>
      <c r="CF218" s="68" t="s">
        <v>5</v>
      </c>
      <c r="CG218" s="68" t="s">
        <v>5</v>
      </c>
    </row>
    <row r="219" spans="1:85" ht="16" x14ac:dyDescent="0.2">
      <c r="A219" s="63" t="s">
        <v>2596</v>
      </c>
      <c r="B219" t="s">
        <v>2596</v>
      </c>
      <c r="C219" s="63" t="s">
        <v>207</v>
      </c>
      <c r="D219" s="63" t="s">
        <v>431</v>
      </c>
      <c r="E219" s="63" t="s">
        <v>8</v>
      </c>
      <c r="F219" s="63">
        <v>2010</v>
      </c>
      <c r="G219" s="63" t="s">
        <v>5</v>
      </c>
      <c r="H219" s="63" t="s">
        <v>5</v>
      </c>
      <c r="I219" s="63" t="s">
        <v>5</v>
      </c>
      <c r="J219" s="63" t="s">
        <v>5</v>
      </c>
      <c r="K219" s="63" t="s">
        <v>5</v>
      </c>
      <c r="L219" s="63" t="s">
        <v>5</v>
      </c>
      <c r="M219" s="63" t="s">
        <v>5</v>
      </c>
      <c r="N219" s="68">
        <f t="shared" si="6"/>
        <v>0</v>
      </c>
      <c r="O219" s="63">
        <f t="shared" si="7"/>
        <v>0</v>
      </c>
      <c r="P219" s="86" t="s">
        <v>25</v>
      </c>
      <c r="Q219" s="63">
        <v>8</v>
      </c>
      <c r="R219" s="63">
        <v>300</v>
      </c>
      <c r="S219" s="65">
        <v>22</v>
      </c>
      <c r="T219" s="65">
        <v>19</v>
      </c>
      <c r="U219" s="65">
        <v>19</v>
      </c>
      <c r="V219" s="66">
        <v>12.992248062015504</v>
      </c>
      <c r="W219" s="66">
        <v>3.0714285714285716</v>
      </c>
      <c r="X219" s="67">
        <v>0.36558116883116887</v>
      </c>
      <c r="Y219" s="67">
        <v>0.32992987012987018</v>
      </c>
      <c r="Z219" s="68">
        <v>1.7073582070464863</v>
      </c>
      <c r="AA219" s="67">
        <v>0.20399783549783551</v>
      </c>
      <c r="AB219" s="67">
        <v>6.3886130420390597E-2</v>
      </c>
      <c r="AC219" s="67">
        <v>0.24444618763727644</v>
      </c>
      <c r="AD219" s="67">
        <v>0.22683333333333333</v>
      </c>
      <c r="AE219" s="67">
        <v>0.15933253838887562</v>
      </c>
      <c r="AF219" s="68">
        <v>-4.3363662541794884E-2</v>
      </c>
      <c r="AG219" s="68">
        <v>0.13478648040967631</v>
      </c>
      <c r="AH219" s="68">
        <v>4.3242273267608183E-2</v>
      </c>
      <c r="AI219" s="66">
        <v>4.4888363711829866E-2</v>
      </c>
      <c r="AJ219" s="67">
        <v>7.5140681893412775E-2</v>
      </c>
      <c r="AK219" s="67">
        <v>0.20432900432900433</v>
      </c>
      <c r="AL219" s="67">
        <v>0.20366666666666666</v>
      </c>
      <c r="AM219" s="93">
        <v>0.16800718204090917</v>
      </c>
      <c r="AN219" s="67">
        <v>5.2631578947368418E-2</v>
      </c>
      <c r="AO219" s="67">
        <v>0.3</v>
      </c>
      <c r="AP219" s="67">
        <v>0.25</v>
      </c>
      <c r="AQ219" s="93">
        <v>0.20087719298245613</v>
      </c>
      <c r="AR219" s="68">
        <v>0.78469135802469137</v>
      </c>
      <c r="AS219" s="68">
        <v>1.891025641025641</v>
      </c>
      <c r="AT219" s="68">
        <v>1.5236907730673317</v>
      </c>
      <c r="AU219" s="66">
        <v>1.5186992950543381</v>
      </c>
      <c r="AV219" s="68">
        <v>-0.16989313697437991</v>
      </c>
      <c r="AW219" s="68">
        <v>0.74204093785608327</v>
      </c>
      <c r="AX219" s="68">
        <v>0.12485930353342845</v>
      </c>
      <c r="AY219" s="66">
        <v>0.23233570147171059</v>
      </c>
      <c r="AZ219" s="68">
        <v>-0.61390695180933241</v>
      </c>
      <c r="BA219" s="68">
        <v>0.49242733119161719</v>
      </c>
      <c r="BB219" s="68">
        <v>0.17003028537601939</v>
      </c>
      <c r="BC219" s="66">
        <v>0.13133544075599227</v>
      </c>
      <c r="BD219" s="68">
        <v>0.78469135802469137</v>
      </c>
      <c r="BE219" s="68">
        <v>0.78469135802469137</v>
      </c>
      <c r="BF219" s="68">
        <v>-0.84256180766513289</v>
      </c>
      <c r="BG219" s="68">
        <v>-0.21782531847862577</v>
      </c>
      <c r="BH219" s="67">
        <v>1.9451384806637967E-2</v>
      </c>
      <c r="BI219" s="67">
        <v>2.2891828351637788E-2</v>
      </c>
      <c r="BJ219" s="67">
        <v>-3.4209371695033408E-2</v>
      </c>
      <c r="BK219" s="63">
        <v>39.904761904761905</v>
      </c>
      <c r="BL219" s="63">
        <v>0.30952380952380953</v>
      </c>
      <c r="BM219" s="93">
        <v>0.24271844660194175</v>
      </c>
      <c r="BN219" s="93">
        <v>0.19685039370078741</v>
      </c>
      <c r="BO219" s="93">
        <v>0.14871763986684416</v>
      </c>
      <c r="BP219" s="93">
        <v>3.9562536312734459E-2</v>
      </c>
      <c r="BQ219" s="93">
        <v>3.9562536312734459E-2</v>
      </c>
      <c r="BR219" s="93">
        <v>1.9451384806637967E-2</v>
      </c>
      <c r="BS219" s="93">
        <v>0.13293512100331825</v>
      </c>
      <c r="BT219" s="93">
        <v>5.0131089487953751E-2</v>
      </c>
      <c r="BU219" s="93">
        <v>2.2891828351637788E-2</v>
      </c>
      <c r="BV219" s="68" t="s">
        <v>5</v>
      </c>
      <c r="BW219" s="68" t="s">
        <v>5</v>
      </c>
      <c r="BX219" s="68" t="s">
        <v>5</v>
      </c>
      <c r="BY219" s="68" t="s">
        <v>5</v>
      </c>
      <c r="BZ219" s="68" t="s">
        <v>5</v>
      </c>
      <c r="CA219" s="68" t="s">
        <v>5</v>
      </c>
      <c r="CB219" s="68" t="s">
        <v>5</v>
      </c>
      <c r="CC219" s="68" t="s">
        <v>5</v>
      </c>
      <c r="CD219" s="68" t="s">
        <v>5</v>
      </c>
      <c r="CE219" s="68" t="s">
        <v>5</v>
      </c>
      <c r="CF219" s="68" t="s">
        <v>5</v>
      </c>
      <c r="CG219" s="68" t="s">
        <v>5</v>
      </c>
    </row>
    <row r="220" spans="1:85" x14ac:dyDescent="0.2">
      <c r="A220" s="63" t="s">
        <v>2329</v>
      </c>
      <c r="B220" t="s">
        <v>2329</v>
      </c>
      <c r="C220" s="63" t="s">
        <v>30</v>
      </c>
      <c r="D220" s="63" t="s">
        <v>31</v>
      </c>
      <c r="E220" s="63" t="s">
        <v>8</v>
      </c>
      <c r="F220" s="63">
        <v>2021</v>
      </c>
      <c r="G220" s="63" t="s">
        <v>5</v>
      </c>
      <c r="H220" s="63" t="s">
        <v>5</v>
      </c>
      <c r="I220" s="63" t="s">
        <v>5</v>
      </c>
      <c r="J220" s="63" t="s">
        <v>5</v>
      </c>
      <c r="K220" s="63" t="s">
        <v>5</v>
      </c>
      <c r="L220" s="63" t="s">
        <v>5</v>
      </c>
      <c r="M220" s="63" t="s">
        <v>5</v>
      </c>
      <c r="N220" s="68">
        <f t="shared" si="6"/>
        <v>0</v>
      </c>
      <c r="O220" s="63">
        <f t="shared" si="7"/>
        <v>0</v>
      </c>
      <c r="P220" s="63" t="s">
        <v>5</v>
      </c>
      <c r="Q220" s="63">
        <v>8</v>
      </c>
      <c r="R220" s="63">
        <v>300</v>
      </c>
      <c r="S220" s="65">
        <v>22</v>
      </c>
      <c r="T220" s="65" t="s">
        <v>5</v>
      </c>
      <c r="U220" s="65" t="s">
        <v>5</v>
      </c>
      <c r="V220" s="66">
        <v>12.35483870967742</v>
      </c>
      <c r="W220" s="66">
        <v>2.5833333333333335</v>
      </c>
      <c r="X220" s="67">
        <v>7.7784162279177921E-2</v>
      </c>
      <c r="Y220" s="67">
        <v>8.5744982227329833E-2</v>
      </c>
      <c r="Z220" s="68">
        <v>0.58188905827917303</v>
      </c>
      <c r="AA220" s="67">
        <v>4.693454846727424E-2</v>
      </c>
      <c r="AB220" s="67">
        <v>7.6375711574952571E-2</v>
      </c>
      <c r="AC220" s="67">
        <v>7.6375711574952571E-2</v>
      </c>
      <c r="AD220" s="67">
        <v>2.8169014084507044E-3</v>
      </c>
      <c r="AE220" s="67">
        <v>3.9596306491701636E-2</v>
      </c>
      <c r="AF220" s="68">
        <v>-8.0421528516999186E-2</v>
      </c>
      <c r="AG220" s="68">
        <v>-8.0421528516999186E-2</v>
      </c>
      <c r="AH220" s="68">
        <v>-8.0421528516999186E-2</v>
      </c>
      <c r="AI220" s="66">
        <v>-8.0421528516999186E-2</v>
      </c>
      <c r="AJ220" s="67">
        <v>8.8235294117647065E-2</v>
      </c>
      <c r="AK220" s="67">
        <v>8.8235294117647065E-2</v>
      </c>
      <c r="AL220" s="67">
        <v>5.6338028169014088E-3</v>
      </c>
      <c r="AM220" s="93">
        <v>4.693454846727424E-2</v>
      </c>
      <c r="AN220" s="67">
        <v>6.4516129032258063E-2</v>
      </c>
      <c r="AO220" s="67">
        <v>6.4516129032258063E-2</v>
      </c>
      <c r="AP220" s="67">
        <v>0</v>
      </c>
      <c r="AQ220" s="93">
        <v>6.4516129032258063E-2</v>
      </c>
      <c r="AR220" s="68">
        <v>1.0165289256198347</v>
      </c>
      <c r="AS220" s="68">
        <v>1.0165289256198347</v>
      </c>
      <c r="AT220" s="68">
        <v>0.14724919093851133</v>
      </c>
      <c r="AU220" s="66">
        <v>0.58188905827917303</v>
      </c>
      <c r="AV220" s="68">
        <v>-0.30556130359039657</v>
      </c>
      <c r="AW220" s="68">
        <v>-0.30556130359039657</v>
      </c>
      <c r="AX220" s="68">
        <v>-0.30556130359039657</v>
      </c>
      <c r="AY220" s="66">
        <v>-0.30556130359039657</v>
      </c>
      <c r="AZ220" s="68">
        <v>-0.53011560928639789</v>
      </c>
      <c r="BA220" s="68">
        <v>-0.53011560928639789</v>
      </c>
      <c r="BB220" s="68">
        <v>-1.4182133020438579</v>
      </c>
      <c r="BC220" s="66">
        <v>-0.97416445566512788</v>
      </c>
      <c r="BD220" s="68">
        <v>-0.50665337153506518</v>
      </c>
      <c r="BE220" s="68">
        <v>-0.50665337153506518</v>
      </c>
      <c r="BF220" s="68">
        <v>-1.2365875762209189</v>
      </c>
      <c r="BG220" s="68">
        <v>-0.87162047387799202</v>
      </c>
      <c r="BH220" s="67">
        <v>-0.12092879335625165</v>
      </c>
      <c r="BI220" s="67">
        <v>-0.12345661090315189</v>
      </c>
      <c r="BJ220" s="67">
        <v>-0.15413313473512905</v>
      </c>
      <c r="BK220" s="63">
        <v>31.916666666666668</v>
      </c>
      <c r="BL220" s="63">
        <v>0.16666666666666666</v>
      </c>
      <c r="BM220" s="93">
        <v>8.2822085889570546E-2</v>
      </c>
      <c r="BN220" s="93">
        <v>1.7543859649122806E-2</v>
      </c>
      <c r="BO220" s="93">
        <v>5.0182972769346676E-2</v>
      </c>
      <c r="BP220" s="93">
        <v>-8.3387259175472475E-2</v>
      </c>
      <c r="BQ220" s="93">
        <v>-0.1584703275370308</v>
      </c>
      <c r="BR220" s="93">
        <v>-0.12092879335625165</v>
      </c>
      <c r="BS220" s="93">
        <v>-7.302787936937491E-2</v>
      </c>
      <c r="BT220" s="93">
        <v>-0.17388534243692888</v>
      </c>
      <c r="BU220" s="93">
        <v>-0.12345661090315189</v>
      </c>
      <c r="BV220" s="68" t="s">
        <v>5</v>
      </c>
      <c r="BW220" s="68" t="s">
        <v>5</v>
      </c>
      <c r="BX220" s="68" t="s">
        <v>5</v>
      </c>
      <c r="BY220" s="68" t="s">
        <v>5</v>
      </c>
      <c r="BZ220" s="68" t="s">
        <v>5</v>
      </c>
      <c r="CA220" s="68" t="s">
        <v>5</v>
      </c>
      <c r="CB220" s="68" t="s">
        <v>5</v>
      </c>
      <c r="CC220" s="68" t="s">
        <v>5</v>
      </c>
      <c r="CD220" s="68" t="s">
        <v>5</v>
      </c>
      <c r="CE220" s="68" t="s">
        <v>5</v>
      </c>
      <c r="CF220" s="68" t="s">
        <v>5</v>
      </c>
      <c r="CG220" s="68" t="s">
        <v>5</v>
      </c>
    </row>
    <row r="221" spans="1:85" ht="16" x14ac:dyDescent="0.2">
      <c r="A221" s="63" t="s">
        <v>2386</v>
      </c>
      <c r="B221" t="s">
        <v>2386</v>
      </c>
      <c r="C221" s="63" t="s">
        <v>156</v>
      </c>
      <c r="D221" s="63" t="s">
        <v>31</v>
      </c>
      <c r="E221" s="63" t="s">
        <v>8</v>
      </c>
      <c r="F221" s="63">
        <v>2019</v>
      </c>
      <c r="G221" s="63" t="s">
        <v>5</v>
      </c>
      <c r="H221" s="63" t="s">
        <v>5</v>
      </c>
      <c r="I221" s="63" t="s">
        <v>5</v>
      </c>
      <c r="J221" s="63" t="s">
        <v>5</v>
      </c>
      <c r="K221" s="63" t="s">
        <v>5</v>
      </c>
      <c r="L221" s="63" t="s">
        <v>5</v>
      </c>
      <c r="M221" s="63" t="s">
        <v>5</v>
      </c>
      <c r="N221" s="68">
        <f t="shared" si="6"/>
        <v>0</v>
      </c>
      <c r="O221" s="63">
        <f t="shared" si="7"/>
        <v>0</v>
      </c>
      <c r="P221" s="86" t="s">
        <v>25</v>
      </c>
      <c r="Q221" s="63">
        <v>8</v>
      </c>
      <c r="R221" s="63">
        <v>300</v>
      </c>
      <c r="S221" s="65">
        <v>22</v>
      </c>
      <c r="T221" s="65" t="s">
        <v>5</v>
      </c>
      <c r="U221" s="65" t="s">
        <v>5</v>
      </c>
      <c r="V221" s="66">
        <v>14.7</v>
      </c>
      <c r="W221" s="66">
        <v>2.3529411764705883</v>
      </c>
      <c r="X221" s="67">
        <v>0.14643481472959818</v>
      </c>
      <c r="Y221" s="67">
        <v>0.14617070356735712</v>
      </c>
      <c r="Z221" s="68">
        <v>1.0996813431308772</v>
      </c>
      <c r="AA221" s="67">
        <v>8.50999685645355E-2</v>
      </c>
      <c r="AB221" s="67">
        <v>0.11089466089466091</v>
      </c>
      <c r="AC221" s="67">
        <v>0.11089466089466091</v>
      </c>
      <c r="AD221" s="67">
        <v>7.1080307669874596E-2</v>
      </c>
      <c r="AE221" s="67">
        <v>9.0987484282267744E-2</v>
      </c>
      <c r="AF221" s="68">
        <v>-4.5902579197290849E-2</v>
      </c>
      <c r="AG221" s="68">
        <v>-4.5902579197290849E-2</v>
      </c>
      <c r="AH221" s="68">
        <v>-0.11251075239585055</v>
      </c>
      <c r="AI221" s="66">
        <v>-7.9206665796570708E-2</v>
      </c>
      <c r="AJ221" s="67">
        <v>0.12178932178932179</v>
      </c>
      <c r="AK221" s="67">
        <v>0.12178932178932179</v>
      </c>
      <c r="AL221" s="67">
        <v>4.8410615339749198E-2</v>
      </c>
      <c r="AM221" s="93">
        <v>8.50999685645355E-2</v>
      </c>
      <c r="AN221" s="67">
        <v>0.1</v>
      </c>
      <c r="AO221" s="67">
        <v>0.1</v>
      </c>
      <c r="AP221" s="67">
        <v>9.375E-2</v>
      </c>
      <c r="AQ221" s="93">
        <v>9.6875000000000003E-2</v>
      </c>
      <c r="AR221" s="68">
        <v>1.6029005524861879</v>
      </c>
      <c r="AS221" s="68">
        <v>1.6029005524861879</v>
      </c>
      <c r="AT221" s="68">
        <v>0.59646213377556656</v>
      </c>
      <c r="AU221" s="66">
        <v>1.0996813431308772</v>
      </c>
      <c r="AV221" s="68">
        <v>0.28081032327595667</v>
      </c>
      <c r="AW221" s="68">
        <v>0.28081032327595667</v>
      </c>
      <c r="AX221" s="68">
        <v>-0.80236933575833669</v>
      </c>
      <c r="AY221" s="66">
        <v>-0.26077950624119001</v>
      </c>
      <c r="AZ221" s="68">
        <v>0.4457891376804648</v>
      </c>
      <c r="BA221" s="68">
        <v>0.4457891376804648</v>
      </c>
      <c r="BB221" s="68">
        <v>-0.84992713473158721</v>
      </c>
      <c r="BC221" s="66">
        <v>-0.20206899852556121</v>
      </c>
      <c r="BD221" s="68">
        <v>1.6029005524861879</v>
      </c>
      <c r="BE221" s="68">
        <v>1.6029005524861879</v>
      </c>
      <c r="BF221" s="68">
        <v>-1.3740191059414433</v>
      </c>
      <c r="BG221" s="68">
        <v>0.11444072327237231</v>
      </c>
      <c r="BH221" s="67">
        <v>-8.2763373258990386E-2</v>
      </c>
      <c r="BI221" s="67">
        <v>-7.2065433112585786E-2</v>
      </c>
      <c r="BJ221" s="67">
        <v>-0.11224444517647533</v>
      </c>
      <c r="BK221" s="63">
        <v>34.588235294117645</v>
      </c>
      <c r="BL221" s="63">
        <v>0.35294117647058826</v>
      </c>
      <c r="BM221" s="93">
        <v>0.10441767068273092</v>
      </c>
      <c r="BN221" s="93">
        <v>0.05</v>
      </c>
      <c r="BO221" s="93">
        <v>7.7208835341365467E-2</v>
      </c>
      <c r="BP221" s="93">
        <v>-4.9833231503797745E-2</v>
      </c>
      <c r="BQ221" s="93">
        <v>-0.11569351501418301</v>
      </c>
      <c r="BR221" s="93">
        <v>-8.2763373258990386E-2</v>
      </c>
      <c r="BS221" s="93">
        <v>-3.8508930049666573E-2</v>
      </c>
      <c r="BT221" s="93">
        <v>-0.10562193617550499</v>
      </c>
      <c r="BU221" s="93">
        <v>-7.2065433112585786E-2</v>
      </c>
      <c r="BV221" s="68" t="s">
        <v>5</v>
      </c>
      <c r="BW221" s="68" t="s">
        <v>5</v>
      </c>
      <c r="BX221" s="68" t="s">
        <v>5</v>
      </c>
      <c r="BY221" s="68" t="s">
        <v>5</v>
      </c>
      <c r="BZ221" s="68" t="s">
        <v>5</v>
      </c>
      <c r="CA221" s="68" t="s">
        <v>5</v>
      </c>
      <c r="CB221" s="68" t="s">
        <v>5</v>
      </c>
      <c r="CC221" s="68" t="s">
        <v>5</v>
      </c>
      <c r="CD221" s="68" t="s">
        <v>5</v>
      </c>
      <c r="CE221" s="68" t="s">
        <v>5</v>
      </c>
      <c r="CF221" s="68" t="s">
        <v>5</v>
      </c>
      <c r="CG221" s="68" t="s">
        <v>5</v>
      </c>
    </row>
    <row r="222" spans="1:85" ht="16" x14ac:dyDescent="0.2">
      <c r="A222" s="63" t="s">
        <v>2367</v>
      </c>
      <c r="B222" t="s">
        <v>3401</v>
      </c>
      <c r="C222" s="63" t="s">
        <v>207</v>
      </c>
      <c r="D222" s="63" t="s">
        <v>51</v>
      </c>
      <c r="E222" s="63" t="s">
        <v>8</v>
      </c>
      <c r="F222" s="63">
        <v>2019</v>
      </c>
      <c r="G222" s="63" t="s">
        <v>5</v>
      </c>
      <c r="H222" s="63" t="s">
        <v>5</v>
      </c>
      <c r="I222" s="63" t="s">
        <v>5</v>
      </c>
      <c r="J222" s="63" t="s">
        <v>5</v>
      </c>
      <c r="K222" s="63" t="s">
        <v>5</v>
      </c>
      <c r="L222" s="63" t="s">
        <v>5</v>
      </c>
      <c r="M222" s="63" t="s">
        <v>5</v>
      </c>
      <c r="N222" s="68">
        <f t="shared" si="6"/>
        <v>0</v>
      </c>
      <c r="O222" s="63">
        <f t="shared" si="7"/>
        <v>0</v>
      </c>
      <c r="P222" s="86" t="s">
        <v>25</v>
      </c>
      <c r="Q222" s="63">
        <v>8</v>
      </c>
      <c r="R222" s="63">
        <v>300</v>
      </c>
      <c r="S222" s="65" t="s">
        <v>5</v>
      </c>
      <c r="T222" s="65" t="s">
        <v>5</v>
      </c>
      <c r="U222" s="65" t="s">
        <v>5</v>
      </c>
      <c r="V222" s="66">
        <v>10.744186046511627</v>
      </c>
      <c r="W222" s="66">
        <v>1.5925925925925926</v>
      </c>
      <c r="X222" s="67">
        <v>0.19537625226873223</v>
      </c>
      <c r="Y222" s="67">
        <v>0.16260200362997157</v>
      </c>
      <c r="Z222" s="68">
        <v>0.71537820524614704</v>
      </c>
      <c r="AA222" s="67">
        <v>8.6486037471596194E-2</v>
      </c>
      <c r="AB222" s="67">
        <v>4.3301759133964821E-2</v>
      </c>
      <c r="AC222" s="67">
        <v>0.12569503849443969</v>
      </c>
      <c r="AD222" s="67">
        <v>0.11555290373906126</v>
      </c>
      <c r="AE222" s="67">
        <v>9.4849900455821923E-2</v>
      </c>
      <c r="AF222" s="68">
        <v>-0.11349548095798694</v>
      </c>
      <c r="AG222" s="68">
        <v>-5.7896021571285455E-2</v>
      </c>
      <c r="AH222" s="68">
        <v>-5.8278858087767463E-2</v>
      </c>
      <c r="AI222" s="66">
        <v>-7.6556786872346613E-2</v>
      </c>
      <c r="AJ222" s="67">
        <v>8.6603518267929641E-2</v>
      </c>
      <c r="AK222" s="67">
        <v>0.10853293413173652</v>
      </c>
      <c r="AL222" s="67">
        <v>6.4439140811455853E-2</v>
      </c>
      <c r="AM222" s="93">
        <v>8.6525197737040663E-2</v>
      </c>
      <c r="AN222" s="67">
        <v>0</v>
      </c>
      <c r="AO222" s="67">
        <v>0.16666666666666666</v>
      </c>
      <c r="AP222" s="67">
        <v>0.16666666666666666</v>
      </c>
      <c r="AQ222" s="93">
        <v>0.15476190476190477</v>
      </c>
      <c r="AR222" s="68">
        <v>0.80933852140077822</v>
      </c>
      <c r="AS222" s="68">
        <v>0.82047325102880664</v>
      </c>
      <c r="AT222" s="68">
        <v>0.61028315946348743</v>
      </c>
      <c r="AU222" s="66">
        <v>0.74669831063102399</v>
      </c>
      <c r="AV222" s="68">
        <v>-0.51275170780945301</v>
      </c>
      <c r="AW222" s="68">
        <v>-0.51275170780945301</v>
      </c>
      <c r="AX222" s="68">
        <v>-0.79663227006973725</v>
      </c>
      <c r="AY222" s="66">
        <v>-0.62924739879476232</v>
      </c>
      <c r="AZ222" s="68">
        <v>-0.90101797407737605</v>
      </c>
      <c r="BA222" s="68">
        <v>-0.88988324444934763</v>
      </c>
      <c r="BB222" s="68">
        <v>-1.1000733360146668</v>
      </c>
      <c r="BC222" s="66">
        <v>-0.96365818484713017</v>
      </c>
      <c r="BD222" s="68">
        <v>-0.90779267166121036</v>
      </c>
      <c r="BE222" s="68">
        <v>-0.36082445889485748</v>
      </c>
      <c r="BF222" s="68">
        <v>-0.57101455046017668</v>
      </c>
      <c r="BG222" s="68">
        <v>-0.61321056033874821</v>
      </c>
      <c r="BH222" s="67">
        <v>-6.1397257868715527E-2</v>
      </c>
      <c r="BI222" s="67">
        <v>-7.8217769262542869E-2</v>
      </c>
      <c r="BJ222" s="67" t="s">
        <v>5</v>
      </c>
      <c r="BK222" s="63">
        <v>17.111111111111111</v>
      </c>
      <c r="BL222" s="63">
        <v>0.18518518518518517</v>
      </c>
      <c r="BM222" s="93">
        <v>8.2758620689655171E-2</v>
      </c>
      <c r="BN222" s="93">
        <v>8.2644628099173556E-2</v>
      </c>
      <c r="BO222" s="93">
        <v>6.9401601736354068E-2</v>
      </c>
      <c r="BP222" s="93">
        <v>-4.3601542358761E-2</v>
      </c>
      <c r="BQ222" s="93">
        <v>-4.3601542358761E-2</v>
      </c>
      <c r="BR222" s="93">
        <v>-6.1397257868715527E-2</v>
      </c>
      <c r="BS222" s="93">
        <v>-5.1007205350939888E-2</v>
      </c>
      <c r="BT222" s="93">
        <v>-7.7544270626326059E-2</v>
      </c>
      <c r="BU222" s="93">
        <v>-7.8217769262542869E-2</v>
      </c>
      <c r="BV222" s="68" t="s">
        <v>5</v>
      </c>
      <c r="BW222" s="68" t="s">
        <v>5</v>
      </c>
      <c r="BX222" s="68" t="s">
        <v>5</v>
      </c>
      <c r="BY222" s="68" t="s">
        <v>5</v>
      </c>
      <c r="BZ222" s="68" t="s">
        <v>5</v>
      </c>
      <c r="CA222" s="68" t="s">
        <v>5</v>
      </c>
      <c r="CB222" s="68" t="s">
        <v>5</v>
      </c>
      <c r="CC222" s="68" t="s">
        <v>5</v>
      </c>
      <c r="CD222" s="68" t="s">
        <v>5</v>
      </c>
      <c r="CE222" s="68" t="s">
        <v>5</v>
      </c>
      <c r="CF222" s="68" t="s">
        <v>5</v>
      </c>
      <c r="CG222" s="68" t="s">
        <v>5</v>
      </c>
    </row>
    <row r="223" spans="1:85" ht="16" x14ac:dyDescent="0.2">
      <c r="A223" s="63" t="s">
        <v>2351</v>
      </c>
      <c r="B223" t="s">
        <v>2351</v>
      </c>
      <c r="C223" s="63" t="s">
        <v>154</v>
      </c>
      <c r="D223" s="63" t="s">
        <v>41</v>
      </c>
      <c r="E223" s="63" t="s">
        <v>8</v>
      </c>
      <c r="F223" s="63">
        <v>2020</v>
      </c>
      <c r="G223" s="63" t="s">
        <v>25</v>
      </c>
      <c r="H223" s="63" t="s">
        <v>5</v>
      </c>
      <c r="I223" s="63" t="s">
        <v>5</v>
      </c>
      <c r="J223" s="63" t="s">
        <v>5</v>
      </c>
      <c r="K223" s="63" t="s">
        <v>5</v>
      </c>
      <c r="L223" s="63" t="s">
        <v>5</v>
      </c>
      <c r="M223" s="63" t="s">
        <v>5</v>
      </c>
      <c r="N223" s="68">
        <f t="shared" si="6"/>
        <v>0</v>
      </c>
      <c r="O223" s="63">
        <f t="shared" si="7"/>
        <v>0</v>
      </c>
      <c r="P223" s="86" t="s">
        <v>177</v>
      </c>
      <c r="Q223" s="63">
        <v>3</v>
      </c>
      <c r="R223" s="63">
        <v>81</v>
      </c>
      <c r="S223" s="65">
        <v>23</v>
      </c>
      <c r="T223" s="65">
        <v>21</v>
      </c>
      <c r="U223" s="65">
        <v>22</v>
      </c>
      <c r="V223" s="66">
        <v>14.573033707865168</v>
      </c>
      <c r="W223" s="66">
        <v>3.4230769230769229</v>
      </c>
      <c r="X223" s="67">
        <v>0.32905846535311195</v>
      </c>
      <c r="Y223" s="67">
        <v>0.33084137065193564</v>
      </c>
      <c r="Z223" s="68">
        <v>1.7564102564102564</v>
      </c>
      <c r="AA223" s="67">
        <v>0.22079745670196727</v>
      </c>
      <c r="AB223" s="67">
        <v>5.9938056523422378E-2</v>
      </c>
      <c r="AC223" s="67">
        <v>0.21826059139336282</v>
      </c>
      <c r="AD223" s="67">
        <v>0.21826059139336282</v>
      </c>
      <c r="AE223" s="67">
        <v>0.14647705513310091</v>
      </c>
      <c r="AF223" s="68">
        <v>-2.2358542583207658E-2</v>
      </c>
      <c r="AG223" s="68">
        <v>4.44288295665341E-2</v>
      </c>
      <c r="AH223" s="68">
        <v>4.44288295665341E-2</v>
      </c>
      <c r="AI223" s="66">
        <v>1.1035143491663221E-2</v>
      </c>
      <c r="AJ223" s="67">
        <v>3.9876113046844755E-2</v>
      </c>
      <c r="AK223" s="67">
        <v>0.22246503496503497</v>
      </c>
      <c r="AL223" s="67">
        <v>0.21912987843889956</v>
      </c>
      <c r="AM223" s="93">
        <v>0.16049034215025978</v>
      </c>
      <c r="AN223" s="67">
        <v>0.08</v>
      </c>
      <c r="AO223" s="67">
        <v>0.21739130434782608</v>
      </c>
      <c r="AP223" s="67">
        <v>0.21739130434782608</v>
      </c>
      <c r="AQ223" s="93">
        <v>0.13246376811594204</v>
      </c>
      <c r="AR223" s="68">
        <v>0.91691394658753711</v>
      </c>
      <c r="AS223" s="68">
        <v>1.9918723660445516</v>
      </c>
      <c r="AT223" s="68">
        <v>1.7564102564102564</v>
      </c>
      <c r="AU223" s="66">
        <v>1.5550655230141153</v>
      </c>
      <c r="AV223" s="68">
        <v>0.5930408965106484</v>
      </c>
      <c r="AW223" s="68">
        <v>0.5930408965106484</v>
      </c>
      <c r="AX223" s="68">
        <v>0.34949482687703171</v>
      </c>
      <c r="AY223" s="66">
        <v>0.47126786169384005</v>
      </c>
      <c r="AZ223" s="68">
        <v>-0.26782824334995126</v>
      </c>
      <c r="BA223" s="68">
        <v>0.65903740236487729</v>
      </c>
      <c r="BB223" s="68">
        <v>0.20976572150402384</v>
      </c>
      <c r="BC223" s="66">
        <v>0.20032496017298329</v>
      </c>
      <c r="BD223" s="68">
        <v>0.22550769658753711</v>
      </c>
      <c r="BE223" s="68">
        <v>0.83659600577497395</v>
      </c>
      <c r="BF223" s="68">
        <v>0.23322795925535655</v>
      </c>
      <c r="BG223" s="68">
        <v>0.43177722053928919</v>
      </c>
      <c r="BH223" s="67">
        <v>1.2567886544503559E-2</v>
      </c>
      <c r="BI223" s="67">
        <v>-2.6528725608805297E-2</v>
      </c>
      <c r="BJ223" s="67">
        <v>-5.1322827862800957E-2</v>
      </c>
      <c r="BK223" s="63">
        <v>49.884615384615387</v>
      </c>
      <c r="BL223" s="63">
        <v>0.34615384615384615</v>
      </c>
      <c r="BM223" s="93">
        <v>0.14615384615384616</v>
      </c>
      <c r="BN223" s="93">
        <v>0.14615384615384616</v>
      </c>
      <c r="BO223" s="93">
        <v>8.3579504714568695E-2</v>
      </c>
      <c r="BP223" s="93">
        <v>0.1110891952686827</v>
      </c>
      <c r="BQ223" s="93">
        <v>0.1110891952686827</v>
      </c>
      <c r="BR223" s="93">
        <v>1.2567886544503559E-2</v>
      </c>
      <c r="BS223" s="93">
        <v>2.5668747273101256E-2</v>
      </c>
      <c r="BT223" s="93">
        <v>2.5668747273101256E-2</v>
      </c>
      <c r="BU223" s="93">
        <v>-2.6528725608805297E-2</v>
      </c>
      <c r="BV223" s="68">
        <v>3.119731852728</v>
      </c>
      <c r="BW223" s="68">
        <v>254</v>
      </c>
      <c r="BX223" s="68">
        <v>77</v>
      </c>
      <c r="BY223" s="68" t="s">
        <v>5</v>
      </c>
      <c r="BZ223" s="68">
        <v>4.71</v>
      </c>
      <c r="CA223" s="68">
        <v>7.41</v>
      </c>
      <c r="CB223" s="68">
        <v>4.42</v>
      </c>
      <c r="CC223" s="68">
        <v>32.5</v>
      </c>
      <c r="CD223" s="68">
        <v>122</v>
      </c>
      <c r="CE223" s="68">
        <v>116.25</v>
      </c>
      <c r="CF223" s="68">
        <v>113.13237167537</v>
      </c>
      <c r="CG223" s="68">
        <v>13.223857272658</v>
      </c>
    </row>
    <row r="224" spans="1:85" ht="16" x14ac:dyDescent="0.2">
      <c r="A224" s="63" t="s">
        <v>2308</v>
      </c>
      <c r="B224" t="s">
        <v>2308</v>
      </c>
      <c r="C224" s="63" t="s">
        <v>218</v>
      </c>
      <c r="D224" s="63" t="s">
        <v>38</v>
      </c>
      <c r="E224" s="63" t="s">
        <v>8</v>
      </c>
      <c r="F224" s="63">
        <v>2022</v>
      </c>
      <c r="G224" s="63">
        <v>4.7699999999999996</v>
      </c>
      <c r="H224" s="63" t="s">
        <v>5</v>
      </c>
      <c r="I224" s="63" t="s">
        <v>5</v>
      </c>
      <c r="J224" s="63" t="s">
        <v>5</v>
      </c>
      <c r="K224" s="63" t="s">
        <v>5</v>
      </c>
      <c r="L224" s="63" t="s">
        <v>5</v>
      </c>
      <c r="M224" s="63" t="s">
        <v>5</v>
      </c>
      <c r="N224" s="68">
        <f t="shared" si="6"/>
        <v>0</v>
      </c>
      <c r="O224" s="63">
        <f t="shared" si="7"/>
        <v>0</v>
      </c>
      <c r="P224" s="86" t="s">
        <v>328</v>
      </c>
      <c r="Q224" s="63">
        <v>4</v>
      </c>
      <c r="R224" s="63">
        <v>141</v>
      </c>
      <c r="S224" s="65">
        <v>24</v>
      </c>
      <c r="T224" s="65">
        <v>23</v>
      </c>
      <c r="U224" s="65">
        <v>23</v>
      </c>
      <c r="V224" s="66">
        <v>20.142857142857142</v>
      </c>
      <c r="W224" s="66">
        <v>2.3333333333333335</v>
      </c>
      <c r="X224" s="67">
        <v>0.30060856183547846</v>
      </c>
      <c r="Y224" s="67">
        <v>0.25597369893676558</v>
      </c>
      <c r="Z224" s="68">
        <v>1.2987951807228915</v>
      </c>
      <c r="AA224" s="67">
        <v>0.15081141578063795</v>
      </c>
      <c r="AB224" s="67">
        <v>6.8297438803875538E-2</v>
      </c>
      <c r="AC224" s="67">
        <v>0.20040570789031897</v>
      </c>
      <c r="AD224" s="67">
        <v>0.20040570789031897</v>
      </c>
      <c r="AE224" s="67">
        <v>0.13435157334709724</v>
      </c>
      <c r="AF224" s="68">
        <v>-0.10553432302295318</v>
      </c>
      <c r="AG224" s="68">
        <v>2.6015114552939284E-2</v>
      </c>
      <c r="AH224" s="68">
        <v>2.6015114552939284E-2</v>
      </c>
      <c r="AI224" s="66">
        <v>-3.9759604235006948E-2</v>
      </c>
      <c r="AJ224" s="67">
        <v>0.10881709982997329</v>
      </c>
      <c r="AK224" s="67">
        <v>0.15081141578063795</v>
      </c>
      <c r="AL224" s="67">
        <v>0.15081141578063795</v>
      </c>
      <c r="AM224" s="93">
        <v>0.12981425780530562</v>
      </c>
      <c r="AN224" s="67">
        <v>2.7777777777777776E-2</v>
      </c>
      <c r="AO224" s="67">
        <v>0.25</v>
      </c>
      <c r="AP224" s="67">
        <v>0.25</v>
      </c>
      <c r="AQ224" s="93">
        <v>0.1388888888888889</v>
      </c>
      <c r="AR224" s="68">
        <v>1.1610845295055821</v>
      </c>
      <c r="AS224" s="68">
        <v>1.2987951807228915</v>
      </c>
      <c r="AT224" s="68">
        <v>1.2987951807228915</v>
      </c>
      <c r="AU224" s="66">
        <v>1.2299398551142366</v>
      </c>
      <c r="AV224" s="68">
        <v>-0.24583090002764263</v>
      </c>
      <c r="AW224" s="68">
        <v>-0.24583090002764263</v>
      </c>
      <c r="AX224" s="68">
        <v>-0.51550603343998991</v>
      </c>
      <c r="AY224" s="66">
        <v>-0.38066846673381627</v>
      </c>
      <c r="AZ224" s="68">
        <v>-0.60373652422556456</v>
      </c>
      <c r="BA224" s="68">
        <v>-0.46602587300825515</v>
      </c>
      <c r="BB224" s="68">
        <v>-0.46602587300825515</v>
      </c>
      <c r="BC224" s="66">
        <v>-0.53488119861690986</v>
      </c>
      <c r="BD224" s="68">
        <v>-0.63870928684579931</v>
      </c>
      <c r="BE224" s="68">
        <v>-0.5009986356284899</v>
      </c>
      <c r="BF224" s="68">
        <v>-0.5009986356284899</v>
      </c>
      <c r="BG224" s="68">
        <v>-0.5698539612371446</v>
      </c>
      <c r="BH224" s="67">
        <v>0</v>
      </c>
      <c r="BI224" s="67" t="s">
        <v>5</v>
      </c>
      <c r="BJ224" s="67">
        <v>-6.9974160215604819E-2</v>
      </c>
      <c r="BK224" s="63">
        <v>47</v>
      </c>
      <c r="BL224" s="63">
        <v>0.42857142857142855</v>
      </c>
      <c r="BM224" s="93">
        <v>0.12048192771084337</v>
      </c>
      <c r="BN224" s="93">
        <v>0.12048192771084337</v>
      </c>
      <c r="BO224" s="93">
        <v>8.1074297188755015E-2</v>
      </c>
      <c r="BP224" s="93">
        <v>0</v>
      </c>
      <c r="BQ224" s="93" t="s">
        <v>5</v>
      </c>
      <c r="BR224" s="93" t="s">
        <v>5</v>
      </c>
      <c r="BS224" s="93">
        <v>0</v>
      </c>
      <c r="BT224" s="93" t="s">
        <v>5</v>
      </c>
      <c r="BU224" s="93" t="s">
        <v>5</v>
      </c>
      <c r="BV224" s="68">
        <v>25.969374439664367</v>
      </c>
      <c r="BW224" s="68">
        <v>219</v>
      </c>
      <c r="BX224" s="68">
        <v>77</v>
      </c>
      <c r="BY224" s="68">
        <v>15</v>
      </c>
      <c r="BZ224" s="68">
        <v>4.43</v>
      </c>
      <c r="CA224" s="68">
        <v>6.51</v>
      </c>
      <c r="CB224" s="68">
        <v>4.3099999999999996</v>
      </c>
      <c r="CC224" s="68">
        <v>4.5</v>
      </c>
      <c r="CD224" s="68">
        <v>133</v>
      </c>
      <c r="CE224" s="68">
        <v>135.35</v>
      </c>
      <c r="CF224" s="68">
        <v>124.61484128385</v>
      </c>
      <c r="CG224" s="68">
        <v>113.7258537421</v>
      </c>
    </row>
    <row r="225" spans="1:85" ht="16" x14ac:dyDescent="0.2">
      <c r="A225" s="63" t="s">
        <v>2460</v>
      </c>
      <c r="B225" t="s">
        <v>2460</v>
      </c>
      <c r="C225" s="63" t="s">
        <v>216</v>
      </c>
      <c r="D225" s="63" t="s">
        <v>45</v>
      </c>
      <c r="E225" s="63" t="s">
        <v>8</v>
      </c>
      <c r="F225" s="63">
        <v>2016</v>
      </c>
      <c r="G225" s="63" t="s">
        <v>5</v>
      </c>
      <c r="H225" s="63" t="s">
        <v>5</v>
      </c>
      <c r="I225" s="63" t="s">
        <v>5</v>
      </c>
      <c r="J225" s="63" t="s">
        <v>5</v>
      </c>
      <c r="K225" s="63" t="s">
        <v>5</v>
      </c>
      <c r="L225" s="63" t="s">
        <v>5</v>
      </c>
      <c r="M225" s="63" t="s">
        <v>5</v>
      </c>
      <c r="N225" s="68">
        <f t="shared" si="6"/>
        <v>0</v>
      </c>
      <c r="O225" s="63">
        <f t="shared" si="7"/>
        <v>0</v>
      </c>
      <c r="P225" s="86" t="s">
        <v>25</v>
      </c>
      <c r="Q225" s="63">
        <v>8</v>
      </c>
      <c r="R225" s="63">
        <v>300</v>
      </c>
      <c r="S225" s="65">
        <v>22</v>
      </c>
      <c r="T225" s="65">
        <v>20</v>
      </c>
      <c r="U225" s="65" t="s">
        <v>5</v>
      </c>
      <c r="V225" s="66">
        <v>9.11</v>
      </c>
      <c r="W225" s="66">
        <v>3.225806451612903</v>
      </c>
      <c r="X225" s="67">
        <v>0.25653521083223818</v>
      </c>
      <c r="Y225" s="67">
        <v>0.24681997369521752</v>
      </c>
      <c r="Z225" s="68">
        <v>0.88991929677804216</v>
      </c>
      <c r="AA225" s="67">
        <v>0.14926508202270558</v>
      </c>
      <c r="AB225" s="67">
        <v>5.2702961610987302E-2</v>
      </c>
      <c r="AC225" s="67">
        <v>0.17441140024783147</v>
      </c>
      <c r="AD225" s="67">
        <v>0.14909610601729834</v>
      </c>
      <c r="AE225" s="67">
        <v>0.12540348929203904</v>
      </c>
      <c r="AF225" s="68">
        <v>-5.6956745616612826E-2</v>
      </c>
      <c r="AG225" s="68">
        <v>1.7614160155879716E-2</v>
      </c>
      <c r="AH225" s="68">
        <v>-3.4494954048426812E-2</v>
      </c>
      <c r="AI225" s="66">
        <v>-2.4612513169719973E-2</v>
      </c>
      <c r="AJ225" s="67">
        <v>7.3147858705845573E-2</v>
      </c>
      <c r="AK225" s="67">
        <v>0.18215613382899629</v>
      </c>
      <c r="AL225" s="67">
        <v>0.11637403021641486</v>
      </c>
      <c r="AM225" s="93">
        <v>0.1238926742504189</v>
      </c>
      <c r="AN225" s="67">
        <v>3.2258064516129031E-2</v>
      </c>
      <c r="AO225" s="67">
        <v>0.18181818181818182</v>
      </c>
      <c r="AP225" s="67">
        <v>0.18181818181818182</v>
      </c>
      <c r="AQ225" s="93">
        <v>0.12691430433365916</v>
      </c>
      <c r="AR225" s="68">
        <v>0.71308016877637137</v>
      </c>
      <c r="AS225" s="68">
        <v>1.0509383378016086</v>
      </c>
      <c r="AT225" s="68">
        <v>0.80179028132992325</v>
      </c>
      <c r="AU225" s="66">
        <v>0.85526959596930119</v>
      </c>
      <c r="AV225" s="68">
        <v>-0.42026830146723404</v>
      </c>
      <c r="AW225" s="68">
        <v>-0.27115189140862261</v>
      </c>
      <c r="AX225" s="68">
        <v>-0.59704118820398</v>
      </c>
      <c r="AY225" s="66">
        <v>-0.42948712702661224</v>
      </c>
      <c r="AZ225" s="68">
        <v>-0.76011693340095998</v>
      </c>
      <c r="BA225" s="68">
        <v>-0.32587222615003086</v>
      </c>
      <c r="BB225" s="68">
        <v>-0.48483874729661103</v>
      </c>
      <c r="BC225" s="66">
        <v>-0.52360930228253399</v>
      </c>
      <c r="BD225" s="68">
        <v>0.1483742864234302</v>
      </c>
      <c r="BE225" s="68">
        <v>0.1483742864234302</v>
      </c>
      <c r="BF225" s="68">
        <v>-0.38217276107232079</v>
      </c>
      <c r="BG225" s="68">
        <v>-0.24811740321325923</v>
      </c>
      <c r="BH225" s="67">
        <v>-4.1266161347875203E-2</v>
      </c>
      <c r="BI225" s="67">
        <v>-2.0348449693759627E-2</v>
      </c>
      <c r="BJ225" s="67">
        <v>-7.8454064283285538E-2</v>
      </c>
      <c r="BK225" s="63">
        <v>29.387096774193548</v>
      </c>
      <c r="BL225" s="63">
        <v>0.19354838709677419</v>
      </c>
      <c r="BM225" s="93">
        <v>0.13672922252010725</v>
      </c>
      <c r="BN225" s="93">
        <v>7.4168797953964194E-2</v>
      </c>
      <c r="BO225" s="93">
        <v>8.4364037767025224E-2</v>
      </c>
      <c r="BP225" s="93">
        <v>1.0533580535876746E-2</v>
      </c>
      <c r="BQ225" s="93">
        <v>-4.7730100137517342E-2</v>
      </c>
      <c r="BR225" s="93">
        <v>-4.1266161347875203E-2</v>
      </c>
      <c r="BS225" s="93">
        <v>2.5113392374008309E-2</v>
      </c>
      <c r="BT225" s="93">
        <v>-2.8031384214335514E-2</v>
      </c>
      <c r="BU225" s="93">
        <v>-2.0348449693759627E-2</v>
      </c>
      <c r="BV225" s="68">
        <v>29.997671726858002</v>
      </c>
      <c r="BW225" s="68">
        <v>24</v>
      </c>
      <c r="BX225" s="68">
        <v>75</v>
      </c>
      <c r="BY225" s="68">
        <v>15</v>
      </c>
      <c r="BZ225" s="68">
        <v>4.62</v>
      </c>
      <c r="CA225" s="68">
        <v>6.9</v>
      </c>
      <c r="CB225" s="68">
        <v>4.45</v>
      </c>
      <c r="CC225" s="68">
        <v>35</v>
      </c>
      <c r="CD225" s="68">
        <v>115</v>
      </c>
      <c r="CE225" s="68">
        <v>117</v>
      </c>
      <c r="CF225" s="68">
        <v>19.539527828800001</v>
      </c>
      <c r="CG225" s="68">
        <v>15.359411258437</v>
      </c>
    </row>
    <row r="226" spans="1:85" ht="16" x14ac:dyDescent="0.2">
      <c r="A226" s="63" t="s">
        <v>2354</v>
      </c>
      <c r="B226" t="s">
        <v>2354</v>
      </c>
      <c r="C226" s="63" t="s">
        <v>154</v>
      </c>
      <c r="D226" s="63" t="s">
        <v>41</v>
      </c>
      <c r="E226" s="63" t="s">
        <v>8</v>
      </c>
      <c r="F226" s="63">
        <v>2020</v>
      </c>
      <c r="G226" s="63" t="s">
        <v>5</v>
      </c>
      <c r="H226" s="63" t="s">
        <v>5</v>
      </c>
      <c r="I226" s="63" t="s">
        <v>5</v>
      </c>
      <c r="J226" s="63" t="s">
        <v>5</v>
      </c>
      <c r="K226" s="63" t="s">
        <v>5</v>
      </c>
      <c r="L226" s="63" t="s">
        <v>5</v>
      </c>
      <c r="M226" s="63" t="s">
        <v>5</v>
      </c>
      <c r="N226" s="68">
        <f t="shared" si="6"/>
        <v>0</v>
      </c>
      <c r="O226" s="63">
        <f t="shared" si="7"/>
        <v>0</v>
      </c>
      <c r="P226" s="86" t="s">
        <v>222</v>
      </c>
      <c r="Q226" s="63">
        <v>8</v>
      </c>
      <c r="R226" s="63">
        <v>300</v>
      </c>
      <c r="S226" s="65">
        <v>24</v>
      </c>
      <c r="T226" s="65" t="s">
        <v>5</v>
      </c>
      <c r="U226" s="65" t="s">
        <v>5</v>
      </c>
      <c r="V226" s="66">
        <v>12.023255813953488</v>
      </c>
      <c r="W226" s="66">
        <v>1.8695652173913044</v>
      </c>
      <c r="X226" s="67">
        <v>0.16619988163929575</v>
      </c>
      <c r="Y226" s="67">
        <v>0.13658647728953988</v>
      </c>
      <c r="Z226" s="68">
        <v>0.5717139019938704</v>
      </c>
      <c r="AA226" s="67">
        <v>7.7896138482023966E-2</v>
      </c>
      <c r="AB226" s="67">
        <v>4.8829053732762723E-2</v>
      </c>
      <c r="AC226" s="67">
        <v>0.11725850965961362</v>
      </c>
      <c r="AD226" s="67">
        <v>9.4503624796567542E-2</v>
      </c>
      <c r="AE226" s="67">
        <v>8.6863729396314635E-2</v>
      </c>
      <c r="AF226" s="68">
        <v>-5.6573252167215093E-2</v>
      </c>
      <c r="AG226" s="68">
        <v>-5.6573252167215093E-2</v>
      </c>
      <c r="AH226" s="68">
        <v>-5.6573252167215093E-2</v>
      </c>
      <c r="AI226" s="66">
        <v>-5.6573252167215093E-2</v>
      </c>
      <c r="AJ226" s="67">
        <v>5.5991440798858774E-2</v>
      </c>
      <c r="AK226" s="67">
        <v>7.7896138482023966E-2</v>
      </c>
      <c r="AL226" s="67">
        <v>7.7896138482023966E-2</v>
      </c>
      <c r="AM226" s="93">
        <v>6.9468199533369981E-2</v>
      </c>
      <c r="AN226" s="67">
        <v>4.1666666666666664E-2</v>
      </c>
      <c r="AO226" s="67">
        <v>0.16</v>
      </c>
      <c r="AP226" s="67">
        <v>0.1111111111111111</v>
      </c>
      <c r="AQ226" s="93">
        <v>0.10425925925925926</v>
      </c>
      <c r="AR226" s="68">
        <v>0.98030739673390965</v>
      </c>
      <c r="AS226" s="68">
        <v>0.98030739673390965</v>
      </c>
      <c r="AT226" s="68">
        <v>0.6591549295774648</v>
      </c>
      <c r="AU226" s="66">
        <v>0.76103511936540524</v>
      </c>
      <c r="AV226" s="68">
        <v>-0.4185240727999936</v>
      </c>
      <c r="AW226" s="68">
        <v>-0.4185240727999936</v>
      </c>
      <c r="AX226" s="68">
        <v>-0.76327239774838362</v>
      </c>
      <c r="AY226" s="66">
        <v>-0.59089823527418861</v>
      </c>
      <c r="AZ226" s="68">
        <v>-0.6356170415053678</v>
      </c>
      <c r="BA226" s="68">
        <v>-0.6356170415053678</v>
      </c>
      <c r="BB226" s="68">
        <v>-0.7893799400910404</v>
      </c>
      <c r="BC226" s="66">
        <v>-0.79909279601694827</v>
      </c>
      <c r="BD226" s="68">
        <v>-1.3858346261656016</v>
      </c>
      <c r="BE226" s="68">
        <v>-0.55600039491158593</v>
      </c>
      <c r="BF226" s="68">
        <v>-0.55600039491158593</v>
      </c>
      <c r="BG226" s="68">
        <v>-0.83778243792713225</v>
      </c>
      <c r="BH226" s="67">
        <v>-7.0818176703031532E-2</v>
      </c>
      <c r="BI226" s="67">
        <v>-0.1044266633581586</v>
      </c>
      <c r="BJ226" s="67">
        <v>-0.13178362272111765</v>
      </c>
      <c r="BK226" s="63">
        <v>22.478260869565219</v>
      </c>
      <c r="BL226" s="63">
        <v>0.2608695652173913</v>
      </c>
      <c r="BM226" s="93">
        <v>6.1124694376528114E-2</v>
      </c>
      <c r="BN226" s="93">
        <v>4.6948356807511735E-2</v>
      </c>
      <c r="BO226" s="93">
        <v>4.3709268742422501E-2</v>
      </c>
      <c r="BP226" s="93">
        <v>-3.3523663850989621E-2</v>
      </c>
      <c r="BQ226" s="93">
        <v>-3.3523663850989621E-2</v>
      </c>
      <c r="BR226" s="93">
        <v>-7.0818176703031532E-2</v>
      </c>
      <c r="BS226" s="93">
        <v>-7.5333334460647938E-2</v>
      </c>
      <c r="BT226" s="93">
        <v>-0.10964821911495676</v>
      </c>
      <c r="BU226" s="93">
        <v>-0.1044266633581586</v>
      </c>
      <c r="BV226" s="68">
        <v>29.524965192591999</v>
      </c>
      <c r="BW226" s="68">
        <v>245</v>
      </c>
      <c r="BX226" s="68">
        <v>77</v>
      </c>
      <c r="BY226" s="68">
        <v>19</v>
      </c>
      <c r="BZ226" s="68">
        <v>4.6900000000000004</v>
      </c>
      <c r="CA226" s="68">
        <v>7.32</v>
      </c>
      <c r="CB226" s="68">
        <v>4.53</v>
      </c>
      <c r="CC226" s="68">
        <v>34</v>
      </c>
      <c r="CD226" s="68">
        <v>12</v>
      </c>
      <c r="CE226" s="68">
        <v>117.8</v>
      </c>
      <c r="CF226" s="68">
        <v>11.991368199136</v>
      </c>
      <c r="CG226" s="68">
        <v>11.275573329149999</v>
      </c>
    </row>
    <row r="227" spans="1:85" ht="16" x14ac:dyDescent="0.2">
      <c r="A227" s="63" t="s">
        <v>397</v>
      </c>
      <c r="B227" t="s">
        <v>397</v>
      </c>
      <c r="C227" s="63" t="s">
        <v>510</v>
      </c>
      <c r="D227" s="63" t="s">
        <v>395</v>
      </c>
      <c r="E227" s="63" t="s">
        <v>8</v>
      </c>
      <c r="F227" s="63">
        <v>2013</v>
      </c>
      <c r="G227" s="63">
        <v>4.75</v>
      </c>
      <c r="H227" s="63" t="s">
        <v>5</v>
      </c>
      <c r="I227" s="63" t="s">
        <v>5</v>
      </c>
      <c r="J227" s="63" t="s">
        <v>5</v>
      </c>
      <c r="K227" s="63" t="s">
        <v>5</v>
      </c>
      <c r="L227" s="63" t="s">
        <v>5</v>
      </c>
      <c r="M227" s="63" t="s">
        <v>5</v>
      </c>
      <c r="N227" s="68">
        <f t="shared" si="6"/>
        <v>0</v>
      </c>
      <c r="O227" s="63">
        <f t="shared" si="7"/>
        <v>0</v>
      </c>
      <c r="P227" s="86" t="s">
        <v>246</v>
      </c>
      <c r="Q227" s="63">
        <v>3</v>
      </c>
      <c r="R227" s="63">
        <v>101</v>
      </c>
      <c r="S227" s="65">
        <v>21</v>
      </c>
      <c r="T227" s="65" t="s">
        <v>5</v>
      </c>
      <c r="U227" s="65" t="s">
        <v>5</v>
      </c>
      <c r="V227" s="66">
        <v>12.677966101694915</v>
      </c>
      <c r="W227" s="66">
        <v>2.1851851851851851</v>
      </c>
      <c r="X227" s="67">
        <v>0.22999172185430464</v>
      </c>
      <c r="Y227" s="67">
        <v>0.18048675496688743</v>
      </c>
      <c r="Z227" s="68">
        <v>0.77904425933062582</v>
      </c>
      <c r="AA227" s="67">
        <v>9.5816777041942608E-2</v>
      </c>
      <c r="AB227" s="67">
        <v>2.6823000321233536E-2</v>
      </c>
      <c r="AC227" s="67">
        <v>0.14831677704194263</v>
      </c>
      <c r="AD227" s="67">
        <v>0.14831677704194263</v>
      </c>
      <c r="AE227" s="67">
        <v>9.284352732029244E-2</v>
      </c>
      <c r="AF227" s="68">
        <v>-6.2689026298989869E-3</v>
      </c>
      <c r="AG227" s="68">
        <v>-6.2689026298989869E-3</v>
      </c>
      <c r="AH227" s="68">
        <v>-8.4804630500091294E-3</v>
      </c>
      <c r="AI227" s="66">
        <v>-7.3746828399540582E-3</v>
      </c>
      <c r="AJ227" s="67">
        <v>5.3646000642467072E-2</v>
      </c>
      <c r="AK227" s="67">
        <v>0.10333333333333333</v>
      </c>
      <c r="AL227" s="67">
        <v>8.8300220750551883E-2</v>
      </c>
      <c r="AM227" s="93">
        <v>8.1759851575450765E-2</v>
      </c>
      <c r="AN227" s="67">
        <v>0</v>
      </c>
      <c r="AO227" s="67">
        <v>0.20833333333333334</v>
      </c>
      <c r="AP227" s="67">
        <v>0.20833333333333334</v>
      </c>
      <c r="AQ227" s="93">
        <v>0.15589080459770116</v>
      </c>
      <c r="AR227" s="68">
        <v>0.88467807660961695</v>
      </c>
      <c r="AS227" s="68">
        <v>0.98734177215189878</v>
      </c>
      <c r="AT227" s="68">
        <v>0.98734177215189878</v>
      </c>
      <c r="AU227" s="66">
        <v>0.93860458658951373</v>
      </c>
      <c r="AV227" s="68">
        <v>-6.9906418389454328E-2</v>
      </c>
      <c r="AW227" s="68">
        <v>-6.9906418389454328E-2</v>
      </c>
      <c r="AX227" s="68">
        <v>-0.33474845705833245</v>
      </c>
      <c r="AY227" s="66">
        <v>-0.19806981156145551</v>
      </c>
      <c r="AZ227" s="68">
        <v>-0.7881399055009608</v>
      </c>
      <c r="BA227" s="68">
        <v>-0.3894687917997407</v>
      </c>
      <c r="BB227" s="68">
        <v>-0.3894687917997407</v>
      </c>
      <c r="BC227" s="66">
        <v>-0.56900396282366905</v>
      </c>
      <c r="BD227" s="68">
        <v>-0.27136587943433899</v>
      </c>
      <c r="BE227" s="68">
        <v>0.37908802865408453</v>
      </c>
      <c r="BF227" s="68">
        <v>-0.57415030064059691</v>
      </c>
      <c r="BG227" s="68">
        <v>-0.15547605047361712</v>
      </c>
      <c r="BH227" s="67">
        <v>-6.1613167952266762E-2</v>
      </c>
      <c r="BI227" s="67">
        <v>-2.9914561163390321E-2</v>
      </c>
      <c r="BJ227" s="67">
        <v>-0.12203807578669842</v>
      </c>
      <c r="BK227" s="63">
        <v>27.703703703703702</v>
      </c>
      <c r="BL227" s="63">
        <v>0.29629629629629628</v>
      </c>
      <c r="BM227" s="93">
        <v>6.6455696202531639E-2</v>
      </c>
      <c r="BN227" s="93">
        <v>6.6455696202531639E-2</v>
      </c>
      <c r="BO227" s="93">
        <v>5.2159781481648716E-2</v>
      </c>
      <c r="BP227" s="93">
        <v>-4.5100681499735375E-2</v>
      </c>
      <c r="BQ227" s="93">
        <v>-8.3322332542567656E-2</v>
      </c>
      <c r="BR227" s="93">
        <v>-6.1613167952266762E-2</v>
      </c>
      <c r="BS227" s="93">
        <v>-9.8123083188053628E-4</v>
      </c>
      <c r="BT227" s="93">
        <v>-9.8123083188053628E-4</v>
      </c>
      <c r="BU227" s="93">
        <v>-2.9914561163390321E-2</v>
      </c>
      <c r="BV227" s="68">
        <v>3.79584754989</v>
      </c>
      <c r="BW227" s="68">
        <v>253</v>
      </c>
      <c r="BX227" s="68">
        <v>76</v>
      </c>
      <c r="BY227" s="68">
        <v>21</v>
      </c>
      <c r="BZ227" s="68">
        <v>4.71</v>
      </c>
      <c r="CA227" s="68">
        <v>7.7</v>
      </c>
      <c r="CB227" s="68">
        <v>4.1900000000000004</v>
      </c>
      <c r="CC227" s="68">
        <v>34</v>
      </c>
      <c r="CD227" s="68">
        <v>125</v>
      </c>
      <c r="CE227" s="68">
        <v>12.3</v>
      </c>
      <c r="CF227" s="68">
        <v>19.776372187454001</v>
      </c>
      <c r="CG227" s="68">
        <v>12.817464133789001</v>
      </c>
    </row>
    <row r="228" spans="1:85" x14ac:dyDescent="0.2">
      <c r="A228" s="63" t="s">
        <v>2424</v>
      </c>
      <c r="B228" t="s">
        <v>2424</v>
      </c>
      <c r="C228" s="63" t="s">
        <v>2425</v>
      </c>
      <c r="D228" s="63" t="s">
        <v>96</v>
      </c>
      <c r="E228" s="63" t="s">
        <v>8</v>
      </c>
      <c r="F228" s="63">
        <v>2017</v>
      </c>
      <c r="G228" s="63">
        <v>4.71</v>
      </c>
      <c r="H228" s="63" t="s">
        <v>5</v>
      </c>
      <c r="I228" s="63" t="s">
        <v>5</v>
      </c>
      <c r="J228" s="63" t="s">
        <v>5</v>
      </c>
      <c r="K228" s="63" t="s">
        <v>5</v>
      </c>
      <c r="L228" s="63" t="s">
        <v>5</v>
      </c>
      <c r="M228" s="63" t="s">
        <v>5</v>
      </c>
      <c r="N228" s="68">
        <f t="shared" si="6"/>
        <v>0</v>
      </c>
      <c r="O228" s="63">
        <f t="shared" si="7"/>
        <v>0</v>
      </c>
      <c r="P228" s="63" t="s">
        <v>5</v>
      </c>
      <c r="Q228" s="63">
        <v>8</v>
      </c>
      <c r="R228" s="63">
        <v>300</v>
      </c>
      <c r="S228" s="65">
        <v>22</v>
      </c>
      <c r="T228" s="65">
        <v>21</v>
      </c>
      <c r="U228" s="65" t="s">
        <v>5</v>
      </c>
      <c r="V228" s="66">
        <v>16.399999999999999</v>
      </c>
      <c r="W228" s="66">
        <v>3.2692307692307692</v>
      </c>
      <c r="X228" s="67">
        <v>0.28930941845764852</v>
      </c>
      <c r="Y228" s="67">
        <v>0.35039506953223765</v>
      </c>
      <c r="Z228" s="68">
        <v>2.0121951219512195</v>
      </c>
      <c r="AA228" s="67">
        <v>0.26074589127686471</v>
      </c>
      <c r="AB228" s="67">
        <v>8.3602047694521869E-2</v>
      </c>
      <c r="AC228" s="67">
        <v>0.19287294563843235</v>
      </c>
      <c r="AD228" s="67">
        <v>0.19287294563843235</v>
      </c>
      <c r="AE228" s="67">
        <v>0.11281718531872464</v>
      </c>
      <c r="AF228" s="68">
        <v>-2.6057659533078259E-2</v>
      </c>
      <c r="AG228" s="68">
        <v>9.2818855727072047E-3</v>
      </c>
      <c r="AH228" s="68">
        <v>9.2818855727072047E-3</v>
      </c>
      <c r="AI228" s="66">
        <v>-8.3878869801855271E-3</v>
      </c>
      <c r="AJ228" s="67">
        <v>0.11457251644167532</v>
      </c>
      <c r="AK228" s="67">
        <v>0.26074589127686471</v>
      </c>
      <c r="AL228" s="67">
        <v>0.26074589127686471</v>
      </c>
      <c r="AM228" s="93">
        <v>0.14887998467253702</v>
      </c>
      <c r="AN228" s="67">
        <v>5.2631578947368418E-2</v>
      </c>
      <c r="AO228" s="67">
        <v>0.125</v>
      </c>
      <c r="AP228" s="67">
        <v>0.125</v>
      </c>
      <c r="AQ228" s="93">
        <v>7.6754385964912283E-2</v>
      </c>
      <c r="AR228" s="68">
        <v>1.3738825031928481</v>
      </c>
      <c r="AS228" s="68">
        <v>2.1798780487804876</v>
      </c>
      <c r="AT228" s="68">
        <v>2.1798780487804876</v>
      </c>
      <c r="AU228" s="66">
        <v>1.7330642169129227</v>
      </c>
      <c r="AV228" s="68">
        <v>0.24053403294924269</v>
      </c>
      <c r="AW228" s="68">
        <v>0.78104657924658438</v>
      </c>
      <c r="AX228" s="68">
        <v>0.78104657924658438</v>
      </c>
      <c r="AY228" s="66">
        <v>0.51079030609791354</v>
      </c>
      <c r="AZ228" s="68">
        <v>-0.31220542312696775</v>
      </c>
      <c r="BA228" s="68">
        <v>0.38849550850887948</v>
      </c>
      <c r="BB228" s="68">
        <v>0.38849550850887948</v>
      </c>
      <c r="BC228" s="66">
        <v>3.2253426184001212E-2</v>
      </c>
      <c r="BD228" s="68">
        <v>0.15389263793994101</v>
      </c>
      <c r="BE228" s="68">
        <v>0.41838472798775395</v>
      </c>
      <c r="BF228" s="68">
        <v>0.41838472798775395</v>
      </c>
      <c r="BG228" s="68">
        <v>0.28613868296384748</v>
      </c>
      <c r="BH228" s="67">
        <v>-1.6278850925757104E-2</v>
      </c>
      <c r="BI228" s="67">
        <v>-3.2934753667074018E-2</v>
      </c>
      <c r="BJ228" s="67">
        <v>-4.1433642160123213E-2</v>
      </c>
      <c r="BK228" s="63">
        <v>53.615384615384613</v>
      </c>
      <c r="BL228" s="63">
        <v>0.19230769230769232</v>
      </c>
      <c r="BM228" s="93">
        <v>0.12682926829268293</v>
      </c>
      <c r="BN228" s="93">
        <v>0.12682926829268293</v>
      </c>
      <c r="BO228" s="93">
        <v>7.2402717641480374E-2</v>
      </c>
      <c r="BP228" s="93">
        <v>9.6641760922932501E-2</v>
      </c>
      <c r="BQ228" s="93">
        <v>9.6641760922932501E-2</v>
      </c>
      <c r="BR228" s="93">
        <v>-1.6278850925757104E-2</v>
      </c>
      <c r="BS228" s="93">
        <v>1.5745455406798503E-2</v>
      </c>
      <c r="BT228" s="93">
        <v>1.5745455406798503E-2</v>
      </c>
      <c r="BU228" s="93">
        <v>-3.2934753667074018E-2</v>
      </c>
      <c r="BV228" s="68">
        <v>31.841268644970999</v>
      </c>
      <c r="BW228" s="68">
        <v>248</v>
      </c>
      <c r="BX228" s="68">
        <v>74</v>
      </c>
      <c r="BY228" s="68">
        <v>23</v>
      </c>
      <c r="BZ228" s="68">
        <v>4.74</v>
      </c>
      <c r="CA228" s="68">
        <v>7.8</v>
      </c>
      <c r="CB228" s="68">
        <v>4.46</v>
      </c>
      <c r="CC228" s="68">
        <v>32.5</v>
      </c>
      <c r="CD228" s="68">
        <v>115</v>
      </c>
      <c r="CE228" s="68">
        <v>112.75</v>
      </c>
      <c r="CF228" s="68">
        <v>99.45288528783459</v>
      </c>
      <c r="CG228" s="68">
        <v>98.258881879849994</v>
      </c>
    </row>
    <row r="229" spans="1:85" x14ac:dyDescent="0.2">
      <c r="A229" s="63" t="s">
        <v>2567</v>
      </c>
      <c r="B229" t="s">
        <v>2567</v>
      </c>
      <c r="C229" s="63" t="s">
        <v>467</v>
      </c>
      <c r="D229" s="63" t="s">
        <v>359</v>
      </c>
      <c r="E229" s="63" t="s">
        <v>8</v>
      </c>
      <c r="F229" s="63">
        <v>2011</v>
      </c>
      <c r="G229" s="63">
        <v>4.74</v>
      </c>
      <c r="H229" s="63" t="s">
        <v>5</v>
      </c>
      <c r="I229" s="63" t="s">
        <v>5</v>
      </c>
      <c r="J229" s="63" t="s">
        <v>5</v>
      </c>
      <c r="K229" s="63" t="s">
        <v>5</v>
      </c>
      <c r="L229" s="63" t="s">
        <v>5</v>
      </c>
      <c r="M229" s="63" t="s">
        <v>5</v>
      </c>
      <c r="N229" s="68">
        <f t="shared" si="6"/>
        <v>0</v>
      </c>
      <c r="O229" s="63">
        <f t="shared" si="7"/>
        <v>0</v>
      </c>
      <c r="P229" s="63" t="s">
        <v>5</v>
      </c>
      <c r="Q229" s="63">
        <v>8</v>
      </c>
      <c r="R229" s="63">
        <v>300</v>
      </c>
      <c r="S229" s="65">
        <v>22</v>
      </c>
      <c r="T229" s="65">
        <v>19</v>
      </c>
      <c r="U229" s="65">
        <v>19</v>
      </c>
      <c r="V229" s="66">
        <v>16.034188034188034</v>
      </c>
      <c r="W229" s="66">
        <v>2.8536585365853657</v>
      </c>
      <c r="X229" s="67">
        <v>0.36694270731548428</v>
      </c>
      <c r="Y229" s="67">
        <v>0.35139404599048918</v>
      </c>
      <c r="Z229" s="68">
        <v>1.9861259622961751</v>
      </c>
      <c r="AA229" s="67">
        <v>0.20878932968536251</v>
      </c>
      <c r="AB229" s="67">
        <v>7.0629068686063501E-2</v>
      </c>
      <c r="AC229" s="67">
        <v>0.31081037065989187</v>
      </c>
      <c r="AD229" s="67">
        <v>0.11226467331118493</v>
      </c>
      <c r="AE229" s="67">
        <v>0.17497135712657452</v>
      </c>
      <c r="AF229" s="68">
        <v>-3.662072427612198E-2</v>
      </c>
      <c r="AG229" s="68">
        <v>0.15401313056794011</v>
      </c>
      <c r="AH229" s="68">
        <v>-7.1326386754540214E-2</v>
      </c>
      <c r="AI229" s="66">
        <v>3.5646907039708894E-2</v>
      </c>
      <c r="AJ229" s="67">
        <v>6.4335060449050088E-2</v>
      </c>
      <c r="AK229" s="67">
        <v>0.26447788417692658</v>
      </c>
      <c r="AL229" s="67">
        <v>0.15310077519379844</v>
      </c>
      <c r="AM229" s="93">
        <v>0.17945144082069914</v>
      </c>
      <c r="AN229" s="67">
        <v>7.6923076923076927E-2</v>
      </c>
      <c r="AO229" s="67">
        <v>0.35714285714285715</v>
      </c>
      <c r="AP229" s="67">
        <v>7.1428571428571425E-2</v>
      </c>
      <c r="AQ229" s="93">
        <v>0.17049127343244991</v>
      </c>
      <c r="AR229" s="68">
        <v>0.56439393939393934</v>
      </c>
      <c r="AS229" s="68">
        <v>2.5137903861308115</v>
      </c>
      <c r="AT229" s="68">
        <v>1.4584615384615385</v>
      </c>
      <c r="AU229" s="66">
        <v>1.5148175745938572</v>
      </c>
      <c r="AV229" s="68">
        <v>-0.39019055560513194</v>
      </c>
      <c r="AW229" s="68">
        <v>1.1917001569205803</v>
      </c>
      <c r="AX229" s="68">
        <v>5.9630068927635227E-2</v>
      </c>
      <c r="AY229" s="66">
        <v>0.31260390859715459</v>
      </c>
      <c r="AZ229" s="68" t="s">
        <v>5</v>
      </c>
      <c r="BA229" s="68">
        <v>0</v>
      </c>
      <c r="BB229" s="68">
        <v>0</v>
      </c>
      <c r="BC229" s="66">
        <v>0</v>
      </c>
      <c r="BD229" s="68" t="s">
        <v>5</v>
      </c>
      <c r="BE229" s="68">
        <v>0</v>
      </c>
      <c r="BF229" s="68">
        <v>0</v>
      </c>
      <c r="BG229" s="68">
        <v>0</v>
      </c>
      <c r="BH229" s="67">
        <v>3.0895643586427927E-2</v>
      </c>
      <c r="BI229" s="67">
        <v>3.8530647089336678E-2</v>
      </c>
      <c r="BJ229" s="67" t="s">
        <v>5</v>
      </c>
      <c r="BK229" s="63">
        <v>45.756097560975611</v>
      </c>
      <c r="BL229" s="63">
        <v>0.26829268292682928</v>
      </c>
      <c r="BM229" s="93">
        <v>0.19480519480519481</v>
      </c>
      <c r="BN229" s="93">
        <v>0.16216216216216217</v>
      </c>
      <c r="BO229" s="93">
        <v>0.14955503834698466</v>
      </c>
      <c r="BP229" s="93">
        <v>9.2855330883807041E-2</v>
      </c>
      <c r="BQ229" s="93">
        <v>-1.100335516013376E-2</v>
      </c>
      <c r="BR229" s="93">
        <v>3.0895643586427927E-2</v>
      </c>
      <c r="BS229" s="93">
        <v>0.16140677971556439</v>
      </c>
      <c r="BT229" s="93">
        <v>-6.4437570534194646E-2</v>
      </c>
      <c r="BU229" s="93">
        <v>3.8530647089336678E-2</v>
      </c>
      <c r="BV229" s="68">
        <v>3.61</v>
      </c>
      <c r="BW229" s="68">
        <v>24</v>
      </c>
      <c r="BX229" s="68">
        <v>74.25</v>
      </c>
      <c r="BY229" s="68">
        <v>18</v>
      </c>
      <c r="BZ229" s="68">
        <v>4.75</v>
      </c>
      <c r="CA229" s="68">
        <v>7</v>
      </c>
      <c r="CB229" s="68">
        <v>4.2699999999999996</v>
      </c>
      <c r="CC229" s="68">
        <v>36.5</v>
      </c>
      <c r="CD229" s="68">
        <v>121</v>
      </c>
      <c r="CE229" s="68">
        <v>122.55</v>
      </c>
      <c r="CF229" s="68">
        <v>96.785597442370005</v>
      </c>
      <c r="CG229" s="68">
        <v>94.292525329599997</v>
      </c>
    </row>
    <row r="230" spans="1:85" x14ac:dyDescent="0.2">
      <c r="A230" s="63" t="s">
        <v>2502</v>
      </c>
      <c r="B230" t="s">
        <v>2502</v>
      </c>
      <c r="C230" s="63" t="s">
        <v>304</v>
      </c>
      <c r="D230" s="63" t="s">
        <v>38</v>
      </c>
      <c r="E230" s="63" t="s">
        <v>8</v>
      </c>
      <c r="F230" s="63">
        <v>2014</v>
      </c>
      <c r="G230" s="63" t="s">
        <v>5</v>
      </c>
      <c r="H230" s="63" t="s">
        <v>5</v>
      </c>
      <c r="I230" s="63" t="s">
        <v>5</v>
      </c>
      <c r="J230" s="63" t="s">
        <v>5</v>
      </c>
      <c r="K230" s="63" t="s">
        <v>5</v>
      </c>
      <c r="L230" s="63" t="s">
        <v>5</v>
      </c>
      <c r="M230" s="63" t="s">
        <v>5</v>
      </c>
      <c r="N230" s="68">
        <f t="shared" si="6"/>
        <v>0</v>
      </c>
      <c r="O230" s="63">
        <f t="shared" si="7"/>
        <v>0</v>
      </c>
      <c r="P230" s="63" t="s">
        <v>5</v>
      </c>
      <c r="Q230" s="63">
        <v>8</v>
      </c>
      <c r="R230" s="63">
        <v>300</v>
      </c>
      <c r="S230" s="65">
        <v>23</v>
      </c>
      <c r="T230" s="65">
        <v>22</v>
      </c>
      <c r="U230" s="65">
        <v>22</v>
      </c>
      <c r="V230" s="66">
        <v>11.36734693877551</v>
      </c>
      <c r="W230" s="66">
        <v>3.6296296296296298</v>
      </c>
      <c r="X230" s="67">
        <v>0.43964651077822431</v>
      </c>
      <c r="Y230" s="67">
        <v>0.36057727438801607</v>
      </c>
      <c r="Z230" s="68">
        <v>1.5544794188861986</v>
      </c>
      <c r="AA230" s="67">
        <v>0.20524296675191817</v>
      </c>
      <c r="AB230" s="67">
        <v>2.0222446916076844E-2</v>
      </c>
      <c r="AC230" s="67">
        <v>0.29309767385214958</v>
      </c>
      <c r="AD230" s="67">
        <v>0.29309767385214958</v>
      </c>
      <c r="AE230" s="67">
        <v>0.15061091949565206</v>
      </c>
      <c r="AF230" s="68">
        <v>-4.5078422346995412E-2</v>
      </c>
      <c r="AG230" s="68">
        <v>0.11926591202532086</v>
      </c>
      <c r="AH230" s="68">
        <v>0.11926591202532086</v>
      </c>
      <c r="AI230" s="66">
        <v>3.7093744839162723E-2</v>
      </c>
      <c r="AJ230" s="67">
        <v>4.0444893832153689E-2</v>
      </c>
      <c r="AK230" s="67">
        <v>0.20524296675191817</v>
      </c>
      <c r="AL230" s="67">
        <v>0.20524296675191817</v>
      </c>
      <c r="AM230" s="93">
        <v>0.12423771200717711</v>
      </c>
      <c r="AN230" s="67">
        <v>0</v>
      </c>
      <c r="AO230" s="67">
        <v>0.38095238095238093</v>
      </c>
      <c r="AP230" s="67">
        <v>0.38095238095238093</v>
      </c>
      <c r="AQ230" s="93">
        <v>0.26547619047619048</v>
      </c>
      <c r="AR230" s="68">
        <v>1.08843537414966</v>
      </c>
      <c r="AS230" s="68">
        <v>1.5544794188861986</v>
      </c>
      <c r="AT230" s="68">
        <v>1.5544794188861986</v>
      </c>
      <c r="AU230" s="66">
        <v>1.2749109916180135</v>
      </c>
      <c r="AV230" s="68">
        <v>-0.21701328771572159</v>
      </c>
      <c r="AW230" s="68">
        <v>0.14756398935297388</v>
      </c>
      <c r="AX230" s="68">
        <v>0.14756398935297388</v>
      </c>
      <c r="AY230" s="66">
        <v>-3.4724649181373857E-2</v>
      </c>
      <c r="AZ230" s="68">
        <v>0.19732907384784126</v>
      </c>
      <c r="BA230" s="68">
        <v>0.69026195630420717</v>
      </c>
      <c r="BB230" s="68">
        <v>0.69026195630420717</v>
      </c>
      <c r="BC230" s="66">
        <v>0.40117000968967059</v>
      </c>
      <c r="BD230" s="68">
        <v>0.35534838463212037</v>
      </c>
      <c r="BE230" s="68">
        <v>0.35534838463212037</v>
      </c>
      <c r="BF230" s="68">
        <v>-0.19178923783021928</v>
      </c>
      <c r="BG230" s="68">
        <v>-0.34831508400835948</v>
      </c>
      <c r="BH230" s="67">
        <v>-2.368474359857908E-2</v>
      </c>
      <c r="BI230" s="67">
        <v>-2.2394861246254134E-2</v>
      </c>
      <c r="BJ230" s="67">
        <v>-9.0724514426280864E-2</v>
      </c>
      <c r="BK230" s="63">
        <v>41.25925925925926</v>
      </c>
      <c r="BL230" s="63">
        <v>0.40740740740740738</v>
      </c>
      <c r="BM230" s="93">
        <v>0.12348668280871671</v>
      </c>
      <c r="BN230" s="93">
        <v>0.12348668280871671</v>
      </c>
      <c r="BO230" s="93">
        <v>8.4529574541681085E-2</v>
      </c>
      <c r="BP230" s="93">
        <v>9.7202283581701313E-2</v>
      </c>
      <c r="BQ230" s="93">
        <v>9.7202283581701313E-2</v>
      </c>
      <c r="BR230" s="93">
        <v>-2.368474359857908E-2</v>
      </c>
      <c r="BS230" s="93">
        <v>0.10050582973188801</v>
      </c>
      <c r="BT230" s="93">
        <v>0.10050582973188801</v>
      </c>
      <c r="BU230" s="93">
        <v>-2.2394861246254134E-2</v>
      </c>
      <c r="BV230" s="68" t="s">
        <v>5</v>
      </c>
      <c r="BW230" s="68" t="s">
        <v>5</v>
      </c>
      <c r="BX230" s="68" t="s">
        <v>5</v>
      </c>
      <c r="BY230" s="68" t="s">
        <v>5</v>
      </c>
      <c r="BZ230" s="68" t="s">
        <v>5</v>
      </c>
      <c r="CA230" s="68" t="s">
        <v>5</v>
      </c>
      <c r="CB230" s="68" t="s">
        <v>5</v>
      </c>
      <c r="CC230" s="68" t="s">
        <v>5</v>
      </c>
      <c r="CD230" s="68" t="s">
        <v>5</v>
      </c>
      <c r="CE230" s="68" t="s">
        <v>5</v>
      </c>
      <c r="CF230" s="68" t="s">
        <v>5</v>
      </c>
      <c r="CG230" s="68" t="s">
        <v>5</v>
      </c>
    </row>
    <row r="231" spans="1:85" ht="16" x14ac:dyDescent="0.2">
      <c r="A231" s="63" t="s">
        <v>2585</v>
      </c>
      <c r="B231" t="s">
        <v>2585</v>
      </c>
      <c r="C231" s="63" t="s">
        <v>74</v>
      </c>
      <c r="D231" s="63" t="s">
        <v>43</v>
      </c>
      <c r="E231" s="63" t="s">
        <v>8</v>
      </c>
      <c r="F231" s="63">
        <v>2011</v>
      </c>
      <c r="G231" s="63">
        <v>4.53</v>
      </c>
      <c r="H231" s="63" t="s">
        <v>5</v>
      </c>
      <c r="I231" s="63" t="s">
        <v>5</v>
      </c>
      <c r="J231" s="63" t="s">
        <v>5</v>
      </c>
      <c r="K231" s="63" t="s">
        <v>5</v>
      </c>
      <c r="L231" s="63" t="s">
        <v>5</v>
      </c>
      <c r="M231" s="63" t="s">
        <v>5</v>
      </c>
      <c r="N231" s="68">
        <f t="shared" si="6"/>
        <v>0</v>
      </c>
      <c r="O231" s="63">
        <f t="shared" si="7"/>
        <v>0</v>
      </c>
      <c r="P231" s="86" t="s">
        <v>262</v>
      </c>
      <c r="Q231" s="63">
        <v>7</v>
      </c>
      <c r="R231" s="63">
        <v>251</v>
      </c>
      <c r="S231" s="65">
        <v>23</v>
      </c>
      <c r="T231" s="65" t="s">
        <v>5</v>
      </c>
      <c r="U231" s="65" t="s">
        <v>5</v>
      </c>
      <c r="V231" s="66">
        <v>15.478260869565217</v>
      </c>
      <c r="W231" s="66">
        <v>1.9166666666666667</v>
      </c>
      <c r="X231" s="67">
        <v>0.12532972684425697</v>
      </c>
      <c r="Y231" s="67">
        <v>0.1299393276566935</v>
      </c>
      <c r="Z231" s="68">
        <v>0.58484570185779172</v>
      </c>
      <c r="AA231" s="67">
        <v>7.1901283753873391E-2</v>
      </c>
      <c r="AB231" s="67">
        <v>7.0810630490381415E-2</v>
      </c>
      <c r="AC231" s="67">
        <v>0.11993464052287581</v>
      </c>
      <c r="AD231" s="67">
        <v>1.0790172642762285E-2</v>
      </c>
      <c r="AE231" s="67">
        <v>6.7178481218673161E-2</v>
      </c>
      <c r="AF231" s="68">
        <v>-8.5986609601570341E-2</v>
      </c>
      <c r="AG231" s="68">
        <v>-6.3656419542849341E-2</v>
      </c>
      <c r="AH231" s="68">
        <v>-6.3656419542849341E-2</v>
      </c>
      <c r="AI231" s="66">
        <v>-7.4821514572209841E-2</v>
      </c>
      <c r="AJ231" s="67">
        <v>8.2797731568998112E-2</v>
      </c>
      <c r="AK231" s="67">
        <v>0.12222222222222222</v>
      </c>
      <c r="AL231" s="67">
        <v>2.158034528552457E-2</v>
      </c>
      <c r="AM231" s="93">
        <v>7.5533433025581645E-2</v>
      </c>
      <c r="AN231" s="67">
        <v>5.8823529411764705E-2</v>
      </c>
      <c r="AO231" s="67">
        <v>0.11764705882352941</v>
      </c>
      <c r="AP231" s="67">
        <v>0</v>
      </c>
      <c r="AQ231" s="93">
        <v>8.8235294117647051E-2</v>
      </c>
      <c r="AR231" s="68">
        <v>1.18625</v>
      </c>
      <c r="AS231" s="68">
        <v>1.2225388601036269</v>
      </c>
      <c r="AT231" s="68">
        <v>0.57319223985890655</v>
      </c>
      <c r="AU231" s="66">
        <v>0.99399369998751119</v>
      </c>
      <c r="AV231" s="68">
        <v>-0.1358402292102312</v>
      </c>
      <c r="AW231" s="68">
        <v>-0.1358402292102312</v>
      </c>
      <c r="AX231" s="68">
        <v>-0.83372318967431813</v>
      </c>
      <c r="AY231" s="66">
        <v>-0.38195200943827529</v>
      </c>
      <c r="AZ231" s="68">
        <v>4.9937556986255682E-2</v>
      </c>
      <c r="BA231" s="68">
        <v>0.14924275664581588</v>
      </c>
      <c r="BB231" s="68">
        <v>-0.71476308429046653</v>
      </c>
      <c r="BC231" s="66">
        <v>-0.17186092355279833</v>
      </c>
      <c r="BD231" s="68">
        <v>-0.49481312292358792</v>
      </c>
      <c r="BE231" s="68">
        <v>1.2225388601036269</v>
      </c>
      <c r="BF231" s="68">
        <v>-1.2598462192665094</v>
      </c>
      <c r="BG231" s="68">
        <v>-0.17737349402882349</v>
      </c>
      <c r="BH231" s="67">
        <v>-7.2389022580174572E-2</v>
      </c>
      <c r="BI231" s="67">
        <v>-0.10582729952323304</v>
      </c>
      <c r="BJ231" s="67">
        <v>-0.12509154962022584</v>
      </c>
      <c r="BK231" s="63">
        <v>29.666666666666668</v>
      </c>
      <c r="BL231" s="63">
        <v>0.125</v>
      </c>
      <c r="BM231" s="93">
        <v>5.9585492227979271E-2</v>
      </c>
      <c r="BN231" s="93">
        <v>2.1164021164021163E-2</v>
      </c>
      <c r="BO231" s="93">
        <v>3.9138726686222369E-2</v>
      </c>
      <c r="BP231" s="93">
        <v>-4.1881908131709986E-2</v>
      </c>
      <c r="BQ231" s="93">
        <v>-8.646033788469229E-2</v>
      </c>
      <c r="BR231" s="93">
        <v>-7.2389022580174572E-2</v>
      </c>
      <c r="BS231" s="93">
        <v>-5.7192849708758042E-2</v>
      </c>
      <c r="BT231" s="93">
        <v>-0.18180167147749929</v>
      </c>
      <c r="BU231" s="93">
        <v>-0.10582729952323304</v>
      </c>
      <c r="BV231" s="68">
        <v>29.482413745971002</v>
      </c>
      <c r="BW231" s="68">
        <v>248</v>
      </c>
      <c r="BX231" s="68">
        <v>77</v>
      </c>
      <c r="BY231" s="68" t="s">
        <v>5</v>
      </c>
      <c r="BZ231" s="68">
        <v>4.66</v>
      </c>
      <c r="CA231" s="68">
        <v>7.51</v>
      </c>
      <c r="CB231" s="68">
        <v>4.62</v>
      </c>
      <c r="CC231" s="68">
        <v>36.5</v>
      </c>
      <c r="CD231" s="68">
        <v>123</v>
      </c>
      <c r="CE231" s="68">
        <v>123.55</v>
      </c>
      <c r="CF231" s="68">
        <v>115.27364831554</v>
      </c>
      <c r="CG231" s="68">
        <v>15.18117297469</v>
      </c>
    </row>
    <row r="232" spans="1:85" ht="16" x14ac:dyDescent="0.2">
      <c r="A232" s="63" t="s">
        <v>2426</v>
      </c>
      <c r="B232" t="s">
        <v>2426</v>
      </c>
      <c r="C232" s="63" t="s">
        <v>37</v>
      </c>
      <c r="D232" s="63" t="s">
        <v>38</v>
      </c>
      <c r="E232" s="63" t="s">
        <v>8</v>
      </c>
      <c r="F232" s="63">
        <v>2017</v>
      </c>
      <c r="G232" s="63">
        <v>4.6900000000000004</v>
      </c>
      <c r="H232" s="63" t="s">
        <v>5</v>
      </c>
      <c r="I232" s="63" t="s">
        <v>5</v>
      </c>
      <c r="J232" s="63" t="s">
        <v>5</v>
      </c>
      <c r="K232" s="63" t="s">
        <v>5</v>
      </c>
      <c r="L232" s="63" t="s">
        <v>5</v>
      </c>
      <c r="M232" s="63" t="s">
        <v>5</v>
      </c>
      <c r="N232" s="68">
        <f t="shared" si="6"/>
        <v>0</v>
      </c>
      <c r="O232" s="63">
        <f t="shared" si="7"/>
        <v>0</v>
      </c>
      <c r="P232" s="86" t="s">
        <v>300</v>
      </c>
      <c r="Q232" s="63">
        <v>6</v>
      </c>
      <c r="R232" s="63">
        <v>190</v>
      </c>
      <c r="S232" s="65">
        <v>22</v>
      </c>
      <c r="T232" s="65" t="s">
        <v>5</v>
      </c>
      <c r="U232" s="65" t="s">
        <v>5</v>
      </c>
      <c r="V232" s="66">
        <v>11.241379310344827</v>
      </c>
      <c r="W232" s="66">
        <v>1.3181818181818181</v>
      </c>
      <c r="X232" s="67">
        <v>5.8472876700726151E-2</v>
      </c>
      <c r="Y232" s="67">
        <v>5.8941218105777224E-2</v>
      </c>
      <c r="Z232" s="68">
        <v>0.30206806709005052</v>
      </c>
      <c r="AA232" s="67">
        <v>3.5872719010882362E-2</v>
      </c>
      <c r="AB232" s="67">
        <v>1.8846588767433094E-2</v>
      </c>
      <c r="AC232" s="67">
        <v>3.172276154338935E-2</v>
      </c>
      <c r="AD232" s="67">
        <v>3.172276154338935E-2</v>
      </c>
      <c r="AE232" s="67">
        <v>2.4650025669694892E-2</v>
      </c>
      <c r="AF232" s="68">
        <v>-0.13341651339368951</v>
      </c>
      <c r="AG232" s="68">
        <v>-0.13341651339368951</v>
      </c>
      <c r="AH232" s="68">
        <v>-0.13341651339368951</v>
      </c>
      <c r="AI232" s="66">
        <v>-0.13341651339368951</v>
      </c>
      <c r="AJ232" s="67">
        <v>3.7693177534866187E-2</v>
      </c>
      <c r="AK232" s="67">
        <v>4.6761453396524488E-2</v>
      </c>
      <c r="AL232" s="67">
        <v>2.4983984625240232E-2</v>
      </c>
      <c r="AM232" s="93">
        <v>3.6479538518876968E-2</v>
      </c>
      <c r="AN232" s="67">
        <v>0</v>
      </c>
      <c r="AO232" s="67">
        <v>3.8461538461538464E-2</v>
      </c>
      <c r="AP232" s="67">
        <v>3.8461538461538464E-2</v>
      </c>
      <c r="AQ232" s="93">
        <v>3.8461538461538464E-2</v>
      </c>
      <c r="AR232" s="68">
        <v>0.82781456953642396</v>
      </c>
      <c r="AS232" s="68">
        <v>0.82781456953642396</v>
      </c>
      <c r="AT232" s="68">
        <v>0.3768115942028985</v>
      </c>
      <c r="AU232" s="66">
        <v>0.61710593306500094</v>
      </c>
      <c r="AV232" s="68">
        <v>-0.30553390070718145</v>
      </c>
      <c r="AW232" s="68">
        <v>-0.30553390070718145</v>
      </c>
      <c r="AX232" s="68">
        <v>-1.0220198753310048</v>
      </c>
      <c r="AY232" s="66">
        <v>-0.66765078993091231</v>
      </c>
      <c r="AZ232" s="68">
        <v>-0.76800620015435117</v>
      </c>
      <c r="BA232" s="68">
        <v>-0.76800620015435117</v>
      </c>
      <c r="BB232" s="68">
        <v>-1.3335449012752558</v>
      </c>
      <c r="BC232" s="66">
        <v>-1.0550719871506935</v>
      </c>
      <c r="BD232" s="68">
        <v>-0.64669577678313728</v>
      </c>
      <c r="BE232" s="68">
        <v>-0.64669577678313728</v>
      </c>
      <c r="BF232" s="68">
        <v>-0.80448611572076567</v>
      </c>
      <c r="BG232" s="68">
        <v>-0.84054048337007037</v>
      </c>
      <c r="BH232" s="67">
        <v>-0.12867929707941714</v>
      </c>
      <c r="BI232" s="67">
        <v>-0.12110191331610376</v>
      </c>
      <c r="BJ232" s="67">
        <v>-0.15457241143990483</v>
      </c>
      <c r="BK232" s="63">
        <v>14.818181818181818</v>
      </c>
      <c r="BL232" s="63">
        <v>4.5454545454545456E-2</v>
      </c>
      <c r="BM232" s="93">
        <v>3.0898876404494381E-2</v>
      </c>
      <c r="BN232" s="93">
        <v>2.1739130434782608E-2</v>
      </c>
      <c r="BO232" s="93">
        <v>2.747977711419608E-2</v>
      </c>
      <c r="BP232" s="93">
        <v>-0.12205664561296441</v>
      </c>
      <c r="BQ232" s="93">
        <v>-0.13912014572869197</v>
      </c>
      <c r="BR232" s="93">
        <v>-0.12867929707941714</v>
      </c>
      <c r="BS232" s="93">
        <v>-9.1983730084505888E-2</v>
      </c>
      <c r="BT232" s="93">
        <v>-0.1454047286882445</v>
      </c>
      <c r="BU232" s="93">
        <v>-0.12110191331610376</v>
      </c>
      <c r="BV232" s="68">
        <v>28.933914981329998</v>
      </c>
      <c r="BW232" s="68">
        <v>244</v>
      </c>
      <c r="BX232" s="68">
        <v>77</v>
      </c>
      <c r="BY232" s="68">
        <v>21</v>
      </c>
      <c r="BZ232" s="68">
        <v>4.78</v>
      </c>
      <c r="CA232" s="68">
        <v>7.18</v>
      </c>
      <c r="CB232" s="68">
        <v>4.46</v>
      </c>
      <c r="CC232" s="68">
        <v>34.5</v>
      </c>
      <c r="CD232" s="68">
        <v>12</v>
      </c>
      <c r="CE232" s="68">
        <v>118.65</v>
      </c>
      <c r="CF232" s="68">
        <v>12.4448614742</v>
      </c>
      <c r="CG232" s="68">
        <v>93.477746799923338</v>
      </c>
    </row>
    <row r="233" spans="1:85" x14ac:dyDescent="0.2">
      <c r="A233" s="63" t="s">
        <v>2316</v>
      </c>
      <c r="B233" t="s">
        <v>2316</v>
      </c>
      <c r="C233" s="63" t="s">
        <v>160</v>
      </c>
      <c r="D233" s="63" t="s">
        <v>35</v>
      </c>
      <c r="E233" s="63" t="s">
        <v>8</v>
      </c>
      <c r="F233" s="63">
        <v>2022</v>
      </c>
      <c r="G233" s="63">
        <v>4.72</v>
      </c>
      <c r="H233" s="63" t="s">
        <v>5</v>
      </c>
      <c r="I233" s="63" t="s">
        <v>5</v>
      </c>
      <c r="J233" s="63" t="s">
        <v>5</v>
      </c>
      <c r="K233" s="63" t="s">
        <v>5</v>
      </c>
      <c r="L233" s="63" t="s">
        <v>5</v>
      </c>
      <c r="M233" s="63" t="s">
        <v>5</v>
      </c>
      <c r="N233" s="68">
        <f t="shared" si="6"/>
        <v>0</v>
      </c>
      <c r="O233" s="63">
        <f t="shared" si="7"/>
        <v>0</v>
      </c>
      <c r="P233" s="63" t="s">
        <v>5</v>
      </c>
      <c r="Q233" s="63">
        <v>8</v>
      </c>
      <c r="R233" s="63">
        <v>300</v>
      </c>
      <c r="S233" s="65">
        <v>23</v>
      </c>
      <c r="T233" s="65" t="s">
        <v>5</v>
      </c>
      <c r="U233" s="65" t="s">
        <v>5</v>
      </c>
      <c r="V233" s="66">
        <v>14.971830985915492</v>
      </c>
      <c r="W233" s="66">
        <v>1.8205128205128205</v>
      </c>
      <c r="X233" s="67">
        <v>0.177791469512152</v>
      </c>
      <c r="Y233" s="67">
        <v>0.15914167589476788</v>
      </c>
      <c r="Z233" s="68">
        <v>0.82423190177232075</v>
      </c>
      <c r="AA233" s="67">
        <v>9.3404515392135873E-2</v>
      </c>
      <c r="AB233" s="67">
        <v>4.0152224650284674E-2</v>
      </c>
      <c r="AC233" s="67">
        <v>0.14258967904342354</v>
      </c>
      <c r="AD233" s="67">
        <v>7.0403580937456925E-2</v>
      </c>
      <c r="AE233" s="67">
        <v>8.0938495153198856E-2</v>
      </c>
      <c r="AF233" s="68">
        <v>-6.9507482577315455E-2</v>
      </c>
      <c r="AG233" s="68">
        <v>-4.1001381022301608E-2</v>
      </c>
      <c r="AH233" s="68">
        <v>-0.10342818088937179</v>
      </c>
      <c r="AI233" s="66">
        <v>-7.5031447149827568E-2</v>
      </c>
      <c r="AJ233" s="67">
        <v>2.1480919888804649E-2</v>
      </c>
      <c r="AK233" s="67">
        <v>0.1066079295154185</v>
      </c>
      <c r="AL233" s="67">
        <v>8.0201101268853242E-2</v>
      </c>
      <c r="AM233" s="93">
        <v>6.8145966428315025E-2</v>
      </c>
      <c r="AN233" s="67">
        <v>5.8823529411764705E-2</v>
      </c>
      <c r="AO233" s="67">
        <v>0.17857142857142858</v>
      </c>
      <c r="AP233" s="67">
        <v>6.0606060606060608E-2</v>
      </c>
      <c r="AQ233" s="93">
        <v>9.37310238780827E-2</v>
      </c>
      <c r="AR233" s="68">
        <v>0.25739576054041463</v>
      </c>
      <c r="AS233" s="68">
        <v>1.1870412553783851</v>
      </c>
      <c r="AT233" s="68">
        <v>1.1870412553783851</v>
      </c>
      <c r="AU233" s="66">
        <v>0.82696131265429074</v>
      </c>
      <c r="AV233" s="68">
        <v>-0.87595270970319072</v>
      </c>
      <c r="AW233" s="68">
        <v>-0.21987417415483956</v>
      </c>
      <c r="AX233" s="68">
        <v>-0.21987417415483956</v>
      </c>
      <c r="AY233" s="66">
        <v>-0.48833508697595029</v>
      </c>
      <c r="AZ233" s="68">
        <v>-0.68039329906165513</v>
      </c>
      <c r="BA233" s="68">
        <v>0.18905969473893092</v>
      </c>
      <c r="BB233" s="68">
        <v>0.18905969473893092</v>
      </c>
      <c r="BC233" s="66">
        <v>-0.15212944523129523</v>
      </c>
      <c r="BD233" s="68">
        <v>-0.30993108558079618</v>
      </c>
      <c r="BE233" s="68">
        <v>-0.30993108558079618</v>
      </c>
      <c r="BF233" s="68">
        <v>-0.30993108558079618</v>
      </c>
      <c r="BG233" s="68">
        <v>-0.30993108558079618</v>
      </c>
      <c r="BH233" s="67">
        <v>-8.273333106295977E-2</v>
      </c>
      <c r="BI233" s="67">
        <v>-7.6523420116215518E-2</v>
      </c>
      <c r="BJ233" s="67">
        <v>-0.15463607462484991</v>
      </c>
      <c r="BK233" s="63">
        <v>27.256410256410255</v>
      </c>
      <c r="BL233" s="63">
        <v>0.30769230769230771</v>
      </c>
      <c r="BM233" s="93">
        <v>5.1219512195121948E-2</v>
      </c>
      <c r="BN233" s="93">
        <v>4.5558086560364468E-2</v>
      </c>
      <c r="BO233" s="93">
        <v>3.9691668295279724E-2</v>
      </c>
      <c r="BP233" s="93">
        <v>-2.7839581901363611E-2</v>
      </c>
      <c r="BQ233" s="93">
        <v>-2.7839581901363611E-2</v>
      </c>
      <c r="BR233" s="93">
        <v>-8.273333106295977E-2</v>
      </c>
      <c r="BS233" s="93">
        <v>-3.453781118821031E-2</v>
      </c>
      <c r="BT233" s="93">
        <v>-0.12218826318280464</v>
      </c>
      <c r="BU233" s="93">
        <v>-7.6523420116215518E-2</v>
      </c>
      <c r="BV233" s="68" t="s">
        <v>5</v>
      </c>
      <c r="BW233" s="68" t="s">
        <v>5</v>
      </c>
      <c r="BX233" s="68" t="s">
        <v>5</v>
      </c>
      <c r="BY233" s="68" t="s">
        <v>5</v>
      </c>
      <c r="BZ233" s="68" t="s">
        <v>5</v>
      </c>
      <c r="CA233" s="68" t="s">
        <v>5</v>
      </c>
      <c r="CB233" s="68" t="s">
        <v>5</v>
      </c>
      <c r="CC233" s="68" t="s">
        <v>5</v>
      </c>
      <c r="CD233" s="68" t="s">
        <v>5</v>
      </c>
      <c r="CE233" s="68" t="s">
        <v>5</v>
      </c>
      <c r="CF233" s="68" t="s">
        <v>5</v>
      </c>
      <c r="CG233" s="68" t="s">
        <v>5</v>
      </c>
    </row>
    <row r="234" spans="1:85" x14ac:dyDescent="0.2">
      <c r="A234" s="63" t="s">
        <v>2364</v>
      </c>
      <c r="B234" t="s">
        <v>2364</v>
      </c>
      <c r="C234" s="63" t="s">
        <v>428</v>
      </c>
      <c r="D234" s="63" t="s">
        <v>59</v>
      </c>
      <c r="E234" s="63" t="s">
        <v>8</v>
      </c>
      <c r="F234" s="63">
        <v>2020</v>
      </c>
      <c r="G234" s="63">
        <v>4.8600000000000003</v>
      </c>
      <c r="H234" s="63" t="s">
        <v>5</v>
      </c>
      <c r="I234" s="63" t="s">
        <v>5</v>
      </c>
      <c r="J234" s="63" t="s">
        <v>5</v>
      </c>
      <c r="K234" s="63" t="s">
        <v>5</v>
      </c>
      <c r="L234" s="63" t="s">
        <v>5</v>
      </c>
      <c r="M234" s="63" t="s">
        <v>5</v>
      </c>
      <c r="N234" s="68">
        <f t="shared" si="6"/>
        <v>0</v>
      </c>
      <c r="O234" s="63">
        <f t="shared" si="7"/>
        <v>0</v>
      </c>
      <c r="P234" s="63" t="s">
        <v>5</v>
      </c>
      <c r="Q234" s="63">
        <v>8</v>
      </c>
      <c r="R234" s="63">
        <v>300</v>
      </c>
      <c r="S234" s="65">
        <v>23</v>
      </c>
      <c r="T234" s="65">
        <v>22</v>
      </c>
      <c r="U234" s="65">
        <v>22</v>
      </c>
      <c r="V234" s="66">
        <v>13.26</v>
      </c>
      <c r="W234" s="66">
        <v>2.5641025641025643</v>
      </c>
      <c r="X234" s="67">
        <v>0.33732596232596235</v>
      </c>
      <c r="Y234" s="67">
        <v>0.2897215397215398</v>
      </c>
      <c r="Z234" s="68">
        <v>1.162907214736483</v>
      </c>
      <c r="AA234" s="67">
        <v>0.171990171990172</v>
      </c>
      <c r="AB234" s="67">
        <v>8.5724374231684664E-2</v>
      </c>
      <c r="AC234" s="67">
        <v>0.22488397488397488</v>
      </c>
      <c r="AD234" s="67">
        <v>0.22488397488397488</v>
      </c>
      <c r="AE234" s="67">
        <v>0.13027677308317542</v>
      </c>
      <c r="AF234" s="68">
        <v>-2.3935332995915465E-2</v>
      </c>
      <c r="AG234" s="68">
        <v>5.1052213057146162E-2</v>
      </c>
      <c r="AH234" s="68">
        <v>5.1052213057146162E-2</v>
      </c>
      <c r="AI234" s="66">
        <v>-2.5693169219851021E-2</v>
      </c>
      <c r="AJ234" s="67">
        <v>9.4525671540292414E-2</v>
      </c>
      <c r="AK234" s="67">
        <v>0.171990171990172</v>
      </c>
      <c r="AL234" s="67">
        <v>0.171990171990172</v>
      </c>
      <c r="AM234" s="93">
        <v>0.1224665677852548</v>
      </c>
      <c r="AN234" s="67">
        <v>7.6923076923076927E-2</v>
      </c>
      <c r="AO234" s="67">
        <v>0.27777777777777779</v>
      </c>
      <c r="AP234" s="67">
        <v>0.27777777777777779</v>
      </c>
      <c r="AQ234" s="93">
        <v>0.13808697838109604</v>
      </c>
      <c r="AR234" s="68">
        <v>1.121663563004345</v>
      </c>
      <c r="AS234" s="68">
        <v>1.6363636363636365</v>
      </c>
      <c r="AT234" s="68">
        <v>1.164079822616408</v>
      </c>
      <c r="AU234" s="66">
        <v>1.1244247518531101</v>
      </c>
      <c r="AV234" s="68">
        <v>-1.1684907239260411E-2</v>
      </c>
      <c r="AW234" s="68">
        <v>0.23753216682973322</v>
      </c>
      <c r="AX234" s="68">
        <v>-0.24283560691681672</v>
      </c>
      <c r="AY234" s="66">
        <v>-0.19087164777713103</v>
      </c>
      <c r="AZ234" s="68">
        <v>-0.31525358113881286</v>
      </c>
      <c r="BA234" s="68">
        <v>0.20871536653813672</v>
      </c>
      <c r="BB234" s="68">
        <v>-0.26356844720909178</v>
      </c>
      <c r="BC234" s="66">
        <v>-0.30785795513121866</v>
      </c>
      <c r="BD234" s="68">
        <v>-0.85837027872289229</v>
      </c>
      <c r="BE234" s="68">
        <v>0.11826099474555529</v>
      </c>
      <c r="BF234" s="68">
        <v>-7.6345709298485831E-2</v>
      </c>
      <c r="BG234" s="68">
        <v>-0.27215166442527428</v>
      </c>
      <c r="BH234" s="67">
        <v>-2.8412729706019994E-2</v>
      </c>
      <c r="BI234" s="67">
        <v>-2.7185142186238971E-2</v>
      </c>
      <c r="BJ234" s="67">
        <v>-7.8418201852067271E-2</v>
      </c>
      <c r="BK234" s="63">
        <v>34</v>
      </c>
      <c r="BL234" s="63">
        <v>0.28205128205128205</v>
      </c>
      <c r="BM234" s="93">
        <v>0.10023310023310024</v>
      </c>
      <c r="BN234" s="93">
        <v>8.5365853658536592E-2</v>
      </c>
      <c r="BO234" s="93">
        <v>6.6391648598989134E-2</v>
      </c>
      <c r="BP234" s="93">
        <v>6.3949488819955144E-2</v>
      </c>
      <c r="BQ234" s="93">
        <v>6.3949488819955144E-2</v>
      </c>
      <c r="BR234" s="93">
        <v>-2.8412729706019994E-2</v>
      </c>
      <c r="BS234" s="93">
        <v>3.2292130763713317E-2</v>
      </c>
      <c r="BT234" s="93">
        <v>3.2292130763713317E-2</v>
      </c>
      <c r="BU234" s="93">
        <v>-2.7185142186238971E-2</v>
      </c>
      <c r="BV234" s="68">
        <v>3.8726314563909998</v>
      </c>
      <c r="BW234" s="68">
        <v>247</v>
      </c>
      <c r="BX234" s="68">
        <v>75</v>
      </c>
      <c r="BY234" s="68" t="s">
        <v>5</v>
      </c>
      <c r="BZ234" s="68">
        <v>4.88</v>
      </c>
      <c r="CA234" s="68">
        <v>7.37</v>
      </c>
      <c r="CB234" s="68">
        <v>4.43</v>
      </c>
      <c r="CC234" s="68">
        <v>31</v>
      </c>
      <c r="CD234" s="68">
        <v>112</v>
      </c>
      <c r="CE234" s="68">
        <v>18.7</v>
      </c>
      <c r="CF234" s="68">
        <v>9.5652945343260001</v>
      </c>
      <c r="CG234" s="68">
        <v>87.159177625975005</v>
      </c>
    </row>
    <row r="235" spans="1:85" x14ac:dyDescent="0.2">
      <c r="A235" s="63" t="s">
        <v>2412</v>
      </c>
      <c r="B235" t="s">
        <v>3402</v>
      </c>
      <c r="C235" s="63" t="s">
        <v>40</v>
      </c>
      <c r="D235" s="63" t="s">
        <v>41</v>
      </c>
      <c r="E235" s="63" t="s">
        <v>8</v>
      </c>
      <c r="F235" s="63">
        <v>2017</v>
      </c>
      <c r="G235" s="63">
        <v>4.66</v>
      </c>
      <c r="H235" s="63" t="s">
        <v>5</v>
      </c>
      <c r="I235" s="63" t="s">
        <v>5</v>
      </c>
      <c r="J235" s="63" t="s">
        <v>5</v>
      </c>
      <c r="K235" s="63" t="s">
        <v>5</v>
      </c>
      <c r="L235" s="63" t="s">
        <v>5</v>
      </c>
      <c r="M235" s="63" t="s">
        <v>5</v>
      </c>
      <c r="N235" s="68">
        <f t="shared" si="6"/>
        <v>0</v>
      </c>
      <c r="O235" s="63">
        <f t="shared" si="7"/>
        <v>0</v>
      </c>
      <c r="P235" s="63" t="s">
        <v>5</v>
      </c>
      <c r="Q235" s="63">
        <v>8</v>
      </c>
      <c r="R235" s="63">
        <v>300</v>
      </c>
      <c r="S235" s="65">
        <v>22</v>
      </c>
      <c r="T235" s="65">
        <v>19</v>
      </c>
      <c r="U235" s="65">
        <v>19</v>
      </c>
      <c r="V235" s="66">
        <v>11.344827586206897</v>
      </c>
      <c r="W235" s="66">
        <v>2.2307692307692308</v>
      </c>
      <c r="X235" s="67">
        <v>0.27229267558857395</v>
      </c>
      <c r="Y235" s="67">
        <v>0.2116682809417183</v>
      </c>
      <c r="Z235" s="68">
        <v>0.7222571618355782</v>
      </c>
      <c r="AA235" s="67">
        <v>0.10364195495073278</v>
      </c>
      <c r="AB235" s="67">
        <v>0.23427672955974843</v>
      </c>
      <c r="AC235" s="67">
        <v>0.23427672955974843</v>
      </c>
      <c r="AD235" s="67">
        <v>7.6031892057651027E-2</v>
      </c>
      <c r="AE235" s="67">
        <v>0.11763219706156143</v>
      </c>
      <c r="AF235" s="68">
        <v>0.1246170223321483</v>
      </c>
      <c r="AG235" s="68">
        <v>0.1246170223321483</v>
      </c>
      <c r="AH235" s="68">
        <v>0.1246170223321483</v>
      </c>
      <c r="AI235" s="66">
        <v>0.1246170223321483</v>
      </c>
      <c r="AJ235" s="67">
        <v>0.13522012578616352</v>
      </c>
      <c r="AK235" s="67">
        <v>0.13522012578616352</v>
      </c>
      <c r="AL235" s="67">
        <v>7.2063784115302051E-2</v>
      </c>
      <c r="AM235" s="93">
        <v>8.3597727456456203E-2</v>
      </c>
      <c r="AN235" s="67">
        <v>0.33333333333333331</v>
      </c>
      <c r="AO235" s="67">
        <v>0.33333333333333331</v>
      </c>
      <c r="AP235" s="67">
        <v>0.08</v>
      </c>
      <c r="AQ235" s="93">
        <v>0.15166666666666667</v>
      </c>
      <c r="AR235" s="68">
        <v>0.94243737957610785</v>
      </c>
      <c r="AS235" s="68">
        <v>1.0670625218302481</v>
      </c>
      <c r="AT235" s="68">
        <v>1.0670625218302481</v>
      </c>
      <c r="AU235" s="66">
        <v>0.887481166531637</v>
      </c>
      <c r="AV235" s="68">
        <v>-0.19091109066749756</v>
      </c>
      <c r="AW235" s="68">
        <v>-0.19091109066749756</v>
      </c>
      <c r="AX235" s="68">
        <v>-0.33176894770365517</v>
      </c>
      <c r="AY235" s="66">
        <v>-0.39727555646427631</v>
      </c>
      <c r="AZ235" s="68">
        <v>-0.87739719489636991</v>
      </c>
      <c r="BA235" s="68">
        <v>-0.54886191640902937</v>
      </c>
      <c r="BB235" s="68">
        <v>-0.54886191640902937</v>
      </c>
      <c r="BC235" s="66">
        <v>-0.79641331711870722</v>
      </c>
      <c r="BD235" s="68">
        <v>-0.37535923059338372</v>
      </c>
      <c r="BE235" s="68">
        <v>-0.14809280265880265</v>
      </c>
      <c r="BF235" s="68">
        <v>-0.14809280265880265</v>
      </c>
      <c r="BG235" s="68">
        <v>-0.74555015265438096</v>
      </c>
      <c r="BH235" s="67">
        <v>-8.1561108141837924E-2</v>
      </c>
      <c r="BI235" s="67">
        <v>-2.8119741924237232E-2</v>
      </c>
      <c r="BJ235" s="67">
        <v>-0.12030897623090527</v>
      </c>
      <c r="BK235" s="63">
        <v>25.307692307692307</v>
      </c>
      <c r="BL235" s="63">
        <v>0.23076923076923078</v>
      </c>
      <c r="BM235" s="93">
        <v>8.9595375722543349E-2</v>
      </c>
      <c r="BN235" s="93">
        <v>3.1784841075794622E-2</v>
      </c>
      <c r="BO235" s="93">
        <v>5.3908679374662129E-2</v>
      </c>
      <c r="BP235" s="93">
        <v>-2.4529697361667074E-2</v>
      </c>
      <c r="BQ235" s="93">
        <v>-9.2040346238630152E-2</v>
      </c>
      <c r="BR235" s="93">
        <v>-8.1561108141837924E-2</v>
      </c>
      <c r="BS235" s="93">
        <v>0.12344641070780946</v>
      </c>
      <c r="BT235" s="93">
        <v>-0.10109559817398282</v>
      </c>
      <c r="BU235" s="93">
        <v>-2.8119741924237232E-2</v>
      </c>
      <c r="BV235" s="68">
        <v>28.696751663921351</v>
      </c>
      <c r="BW235" s="68">
        <v>242</v>
      </c>
      <c r="BX235" s="68">
        <v>77</v>
      </c>
      <c r="BY235" s="68">
        <v>18</v>
      </c>
      <c r="BZ235" s="68" t="s">
        <v>5</v>
      </c>
      <c r="CA235" s="68" t="s">
        <v>5</v>
      </c>
      <c r="CB235" s="68" t="s">
        <v>5</v>
      </c>
      <c r="CC235" s="68" t="s">
        <v>5</v>
      </c>
      <c r="CD235" s="68" t="s">
        <v>5</v>
      </c>
      <c r="CE235" s="68" t="s">
        <v>5</v>
      </c>
      <c r="CF235" s="68" t="s">
        <v>5</v>
      </c>
      <c r="CG235" s="68" t="s">
        <v>5</v>
      </c>
    </row>
    <row r="236" spans="1:85" x14ac:dyDescent="0.2">
      <c r="A236" s="63" t="s">
        <v>2365</v>
      </c>
      <c r="B236" t="s">
        <v>2365</v>
      </c>
      <c r="C236" s="63" t="s">
        <v>218</v>
      </c>
      <c r="D236" s="63" t="s">
        <v>38</v>
      </c>
      <c r="E236" s="63" t="s">
        <v>8</v>
      </c>
      <c r="F236" s="63">
        <v>2020</v>
      </c>
      <c r="G236" s="63" t="s">
        <v>5</v>
      </c>
      <c r="H236" s="63" t="s">
        <v>5</v>
      </c>
      <c r="I236" s="63" t="s">
        <v>5</v>
      </c>
      <c r="J236" s="63" t="s">
        <v>5</v>
      </c>
      <c r="K236" s="63" t="s">
        <v>5</v>
      </c>
      <c r="L236" s="63" t="s">
        <v>5</v>
      </c>
      <c r="M236" s="63" t="s">
        <v>5</v>
      </c>
      <c r="N236" s="68">
        <f t="shared" si="6"/>
        <v>0</v>
      </c>
      <c r="O236" s="63">
        <f t="shared" si="7"/>
        <v>0</v>
      </c>
      <c r="P236" s="63" t="s">
        <v>5</v>
      </c>
      <c r="Q236" s="63">
        <v>8</v>
      </c>
      <c r="R236" s="63">
        <v>300</v>
      </c>
      <c r="S236" s="65">
        <v>23</v>
      </c>
      <c r="T236" s="65" t="s">
        <v>5</v>
      </c>
      <c r="U236" s="65" t="s">
        <v>5</v>
      </c>
      <c r="V236" s="66">
        <v>11.258064516129032</v>
      </c>
      <c r="W236" s="66">
        <v>1.9375</v>
      </c>
      <c r="X236" s="67">
        <v>0.22314398200224972</v>
      </c>
      <c r="Y236" s="67">
        <v>0.20703037120359957</v>
      </c>
      <c r="Z236" s="68">
        <v>0.75215517241379315</v>
      </c>
      <c r="AA236" s="67">
        <v>0.13085864266966629</v>
      </c>
      <c r="AB236" s="67">
        <v>0</v>
      </c>
      <c r="AC236" s="67">
        <v>0.14876265466816646</v>
      </c>
      <c r="AD236" s="67">
        <v>0.14876265466816646</v>
      </c>
      <c r="AE236" s="67">
        <v>0.14876265466816646</v>
      </c>
      <c r="AF236" s="68">
        <v>-2.5069107158662257E-2</v>
      </c>
      <c r="AG236" s="68">
        <v>-2.5069107158662257E-2</v>
      </c>
      <c r="AH236" s="68">
        <v>-2.5069107158662257E-2</v>
      </c>
      <c r="AI236" s="66">
        <v>-2.5069107158662257E-2</v>
      </c>
      <c r="AJ236" s="67">
        <v>0</v>
      </c>
      <c r="AK236" s="67">
        <v>0.13085864266966629</v>
      </c>
      <c r="AL236" s="67">
        <v>0.13085864266966629</v>
      </c>
      <c r="AM236" s="93">
        <v>0.13085864266966629</v>
      </c>
      <c r="AN236" s="67">
        <v>0</v>
      </c>
      <c r="AO236" s="67">
        <v>0.16666666666666666</v>
      </c>
      <c r="AP236" s="67">
        <v>0.16666666666666666</v>
      </c>
      <c r="AQ236" s="93">
        <v>0.16666666666666666</v>
      </c>
      <c r="AR236" s="68">
        <v>0</v>
      </c>
      <c r="AS236" s="68">
        <v>0.82053291536050155</v>
      </c>
      <c r="AT236" s="68">
        <v>0.82053291536050155</v>
      </c>
      <c r="AU236" s="66">
        <v>0.41026645768025077</v>
      </c>
      <c r="AV236" s="68">
        <v>-0.58638251417272313</v>
      </c>
      <c r="AW236" s="68">
        <v>-0.58638251417272313</v>
      </c>
      <c r="AX236" s="68">
        <v>-0.58638251417272313</v>
      </c>
      <c r="AY236" s="66">
        <v>-0.58638251417272313</v>
      </c>
      <c r="AZ236" s="68">
        <v>-1.7103564954781543</v>
      </c>
      <c r="BA236" s="68">
        <v>-0.88982358011765272</v>
      </c>
      <c r="BB236" s="68">
        <v>-0.88982358011765272</v>
      </c>
      <c r="BC236" s="66">
        <v>-1.3000900377979034</v>
      </c>
      <c r="BD236" s="68">
        <v>-1.7171311930619886</v>
      </c>
      <c r="BE236" s="68">
        <v>-0.89659827770148703</v>
      </c>
      <c r="BF236" s="68">
        <v>-0.89659827770148703</v>
      </c>
      <c r="BG236" s="68">
        <v>-1.3068647353817378</v>
      </c>
      <c r="BH236" s="67">
        <v>-7.0643085427241376E-2</v>
      </c>
      <c r="BI236" s="67" t="s">
        <v>5</v>
      </c>
      <c r="BJ236" s="67">
        <v>-6.0193307289115511E-2</v>
      </c>
      <c r="BK236" s="63">
        <v>21.8125</v>
      </c>
      <c r="BL236" s="63">
        <v>0.125</v>
      </c>
      <c r="BM236" s="93">
        <v>6.6810344827586202E-2</v>
      </c>
      <c r="BN236" s="93">
        <v>6.6810344827586202E-2</v>
      </c>
      <c r="BO236" s="93">
        <v>3.3405172413793101E-2</v>
      </c>
      <c r="BP236" s="93">
        <v>2.2817959499449439E-2</v>
      </c>
      <c r="BQ236" s="93">
        <v>2.2817959499449439E-2</v>
      </c>
      <c r="BR236" s="93">
        <v>-7.0643085427241376E-2</v>
      </c>
      <c r="BS236" s="93">
        <v>-4.3829189452095102E-2</v>
      </c>
      <c r="BT236" s="93">
        <v>-4.3829189452095102E-2</v>
      </c>
      <c r="BU236" s="93">
        <v>-4.3829189452095102E-2</v>
      </c>
      <c r="BV236" s="68" t="s">
        <v>5</v>
      </c>
      <c r="BW236" s="68" t="s">
        <v>5</v>
      </c>
      <c r="BX236" s="68" t="s">
        <v>5</v>
      </c>
      <c r="BY236" s="68" t="s">
        <v>5</v>
      </c>
      <c r="BZ236" s="68" t="s">
        <v>5</v>
      </c>
      <c r="CA236" s="68" t="s">
        <v>5</v>
      </c>
      <c r="CB236" s="68" t="s">
        <v>5</v>
      </c>
      <c r="CC236" s="68" t="s">
        <v>5</v>
      </c>
      <c r="CD236" s="68" t="s">
        <v>5</v>
      </c>
      <c r="CE236" s="68" t="s">
        <v>5</v>
      </c>
      <c r="CF236" s="68" t="s">
        <v>5</v>
      </c>
      <c r="CG236" s="68" t="s">
        <v>5</v>
      </c>
    </row>
    <row r="237" spans="1:85" x14ac:dyDescent="0.2">
      <c r="A237" s="63" t="s">
        <v>2333</v>
      </c>
      <c r="B237" t="s">
        <v>2333</v>
      </c>
      <c r="C237" s="63" t="s">
        <v>242</v>
      </c>
      <c r="D237" s="63" t="s">
        <v>43</v>
      </c>
      <c r="E237" s="63" t="s">
        <v>8</v>
      </c>
      <c r="F237" s="63">
        <v>2021</v>
      </c>
      <c r="G237" s="63" t="s">
        <v>5</v>
      </c>
      <c r="H237" s="63" t="s">
        <v>5</v>
      </c>
      <c r="I237" s="63" t="s">
        <v>5</v>
      </c>
      <c r="J237" s="63" t="s">
        <v>5</v>
      </c>
      <c r="K237" s="63" t="s">
        <v>5</v>
      </c>
      <c r="L237" s="63" t="s">
        <v>5</v>
      </c>
      <c r="M237" s="63" t="s">
        <v>5</v>
      </c>
      <c r="N237" s="68">
        <f t="shared" si="6"/>
        <v>0</v>
      </c>
      <c r="O237" s="63">
        <f t="shared" si="7"/>
        <v>0</v>
      </c>
      <c r="P237" s="63" t="s">
        <v>5</v>
      </c>
      <c r="Q237" s="63">
        <v>8</v>
      </c>
      <c r="R237" s="63">
        <v>300</v>
      </c>
      <c r="S237" s="65">
        <v>23</v>
      </c>
      <c r="T237" s="65">
        <v>21</v>
      </c>
      <c r="U237" s="65">
        <v>21</v>
      </c>
      <c r="V237" s="66">
        <v>10.761904761904763</v>
      </c>
      <c r="W237" s="66">
        <v>3.36</v>
      </c>
      <c r="X237" s="67">
        <v>0.35671999329524723</v>
      </c>
      <c r="Y237" s="67">
        <v>0.29470156910432832</v>
      </c>
      <c r="Z237" s="68">
        <v>1.0042183873246544</v>
      </c>
      <c r="AA237" s="67">
        <v>0.16685076266563034</v>
      </c>
      <c r="AB237" s="67">
        <v>8.2330403425738108E-2</v>
      </c>
      <c r="AC237" s="67">
        <v>0.26297577854671284</v>
      </c>
      <c r="AD237" s="67">
        <v>0.18748842949706879</v>
      </c>
      <c r="AE237" s="67">
        <v>0.17759820382317323</v>
      </c>
      <c r="AF237" s="68">
        <v>-7.4466836666213648E-2</v>
      </c>
      <c r="AG237" s="68">
        <v>7.9384718480987687E-2</v>
      </c>
      <c r="AH237" s="68">
        <v>7.9384718480987687E-2</v>
      </c>
      <c r="AI237" s="66">
        <v>2.4589409073870194E-3</v>
      </c>
      <c r="AJ237" s="67">
        <v>5.3549695740365111E-2</v>
      </c>
      <c r="AK237" s="67">
        <v>0.17301038062283736</v>
      </c>
      <c r="AL237" s="67">
        <v>0.16069114470842333</v>
      </c>
      <c r="AM237" s="93">
        <v>0.1290837403572086</v>
      </c>
      <c r="AN237" s="67">
        <v>0.1111111111111111</v>
      </c>
      <c r="AO237" s="67">
        <v>0.35294117647058826</v>
      </c>
      <c r="AP237" s="67">
        <v>0.21428571428571427</v>
      </c>
      <c r="AQ237" s="93">
        <v>0.2261126672891379</v>
      </c>
      <c r="AR237" s="68">
        <v>0.46588235294117647</v>
      </c>
      <c r="AS237" s="68">
        <v>1.6348773841961854</v>
      </c>
      <c r="AT237" s="68">
        <v>1.5746031746031748</v>
      </c>
      <c r="AU237" s="66">
        <v>1.2251209705801789</v>
      </c>
      <c r="AV237" s="68">
        <v>-0.85620787626905481</v>
      </c>
      <c r="AW237" s="68">
        <v>0.2360459146622822</v>
      </c>
      <c r="AX237" s="68">
        <v>0.1676877450699501</v>
      </c>
      <c r="AY237" s="66">
        <v>-0.15082473884560751</v>
      </c>
      <c r="AZ237" s="68">
        <v>-0.67043009007256793</v>
      </c>
      <c r="BA237" s="68">
        <v>0.56158128073837443</v>
      </c>
      <c r="BB237" s="68">
        <v>0.2866478504538017</v>
      </c>
      <c r="BC237" s="66">
        <v>5.9266347039869403E-2</v>
      </c>
      <c r="BD237" s="68">
        <v>-1.2151807699824115</v>
      </c>
      <c r="BE237" s="68">
        <v>1.6348773841961854</v>
      </c>
      <c r="BF237" s="68">
        <v>-0.25843528452224107</v>
      </c>
      <c r="BG237" s="68">
        <v>5.375377656384428E-2</v>
      </c>
      <c r="BH237" s="67">
        <v>-1.8838715248547602E-2</v>
      </c>
      <c r="BI237" s="67">
        <v>4.5924230812670512E-3</v>
      </c>
      <c r="BJ237" s="67">
        <v>-7.15412422885989E-2</v>
      </c>
      <c r="BK237" s="63">
        <v>36.159999999999997</v>
      </c>
      <c r="BL237" s="63">
        <v>0.44</v>
      </c>
      <c r="BM237" s="93">
        <v>8.1743869209809264E-2</v>
      </c>
      <c r="BN237" s="93">
        <v>8.1481481481481488E-2</v>
      </c>
      <c r="BO237" s="93">
        <v>7.4996685524547899E-2</v>
      </c>
      <c r="BP237" s="93">
        <v>5.2650461538206475E-2</v>
      </c>
      <c r="BQ237" s="93">
        <v>5.2650461538206475E-2</v>
      </c>
      <c r="BR237" s="93">
        <v>-1.8838715248547602E-2</v>
      </c>
      <c r="BS237" s="93">
        <v>8.5848288315078985E-2</v>
      </c>
      <c r="BT237" s="93">
        <v>-5.1034146231927757E-3</v>
      </c>
      <c r="BU237" s="93">
        <v>4.5924230812670512E-3</v>
      </c>
      <c r="BV237" s="68">
        <v>3.79584754989</v>
      </c>
      <c r="BW237" s="68">
        <v>253</v>
      </c>
      <c r="BX237" s="68">
        <v>76</v>
      </c>
      <c r="BY237" s="68">
        <v>16</v>
      </c>
      <c r="BZ237" s="68">
        <v>4.8099999999999996</v>
      </c>
      <c r="CA237" s="68">
        <v>7.3</v>
      </c>
      <c r="CB237" s="68">
        <v>4.34</v>
      </c>
      <c r="CC237" s="68">
        <v>34</v>
      </c>
      <c r="CD237" s="68">
        <v>119</v>
      </c>
      <c r="CE237" s="68">
        <v>117.3</v>
      </c>
      <c r="CF237" s="68">
        <v>1.928123199988</v>
      </c>
      <c r="CG237" s="68">
        <v>94.531246644600003</v>
      </c>
    </row>
    <row r="238" spans="1:85" x14ac:dyDescent="0.2">
      <c r="A238" s="63" t="s">
        <v>2368</v>
      </c>
      <c r="B238" t="s">
        <v>2368</v>
      </c>
      <c r="C238" s="63" t="s">
        <v>207</v>
      </c>
      <c r="D238" s="63" t="s">
        <v>51</v>
      </c>
      <c r="E238" s="63" t="s">
        <v>8</v>
      </c>
      <c r="F238" s="63">
        <v>2019</v>
      </c>
      <c r="G238" s="63">
        <v>4.62</v>
      </c>
      <c r="H238" s="63" t="s">
        <v>5</v>
      </c>
      <c r="I238" s="63" t="s">
        <v>5</v>
      </c>
      <c r="J238" s="63" t="s">
        <v>5</v>
      </c>
      <c r="K238" s="63" t="s">
        <v>5</v>
      </c>
      <c r="L238" s="63" t="s">
        <v>5</v>
      </c>
      <c r="M238" s="63" t="s">
        <v>5</v>
      </c>
      <c r="N238" s="68">
        <f t="shared" si="6"/>
        <v>0</v>
      </c>
      <c r="O238" s="63">
        <f t="shared" si="7"/>
        <v>0</v>
      </c>
      <c r="P238" s="63" t="s">
        <v>5</v>
      </c>
      <c r="Q238" s="63">
        <v>8</v>
      </c>
      <c r="R238" s="63">
        <v>300</v>
      </c>
      <c r="S238" s="65">
        <v>22</v>
      </c>
      <c r="T238" s="65" t="s">
        <v>5</v>
      </c>
      <c r="U238" s="65" t="s">
        <v>5</v>
      </c>
      <c r="V238" s="66">
        <v>9.764705882352942</v>
      </c>
      <c r="W238" s="66">
        <v>1.2592592592592593</v>
      </c>
      <c r="X238" s="67">
        <v>0.1226254776731002</v>
      </c>
      <c r="Y238" s="67">
        <v>0.11048647856267461</v>
      </c>
      <c r="Z238" s="68">
        <v>0.48019311911716978</v>
      </c>
      <c r="AA238" s="67">
        <v>6.5813459015979042E-2</v>
      </c>
      <c r="AB238" s="67">
        <v>0</v>
      </c>
      <c r="AC238" s="67">
        <v>0.10800892490164993</v>
      </c>
      <c r="AD238" s="67">
        <v>2.9233105542900532E-2</v>
      </c>
      <c r="AE238" s="67">
        <v>6.8621015222275233E-2</v>
      </c>
      <c r="AF238" s="68">
        <v>-4.8788315190301829E-2</v>
      </c>
      <c r="AG238" s="68">
        <v>-4.8788315190301829E-2</v>
      </c>
      <c r="AH238" s="68">
        <v>-0.15435795452282461</v>
      </c>
      <c r="AI238" s="66">
        <v>-0.10157313485656322</v>
      </c>
      <c r="AJ238" s="67">
        <v>0</v>
      </c>
      <c r="AK238" s="67">
        <v>7.3160706946157006E-2</v>
      </c>
      <c r="AL238" s="67">
        <v>5.8466211085801065E-2</v>
      </c>
      <c r="AM238" s="93">
        <v>6.5813459015979042E-2</v>
      </c>
      <c r="AN238" s="67">
        <v>0</v>
      </c>
      <c r="AO238" s="67">
        <v>0.14285714285714285</v>
      </c>
      <c r="AP238" s="67">
        <v>0</v>
      </c>
      <c r="AQ238" s="93">
        <v>0.14285714285714285</v>
      </c>
      <c r="AR238" s="68">
        <v>0</v>
      </c>
      <c r="AS238" s="68">
        <v>0.7416666666666667</v>
      </c>
      <c r="AT238" s="68">
        <v>0.46075949367088609</v>
      </c>
      <c r="AU238" s="66">
        <v>0.40080872011251761</v>
      </c>
      <c r="AV238" s="68">
        <v>-1.1333484702436054</v>
      </c>
      <c r="AW238" s="68">
        <v>-0.58042356254356453</v>
      </c>
      <c r="AX238" s="68">
        <v>-0.93807197586301716</v>
      </c>
      <c r="AY238" s="66">
        <v>-0.88394800288339559</v>
      </c>
      <c r="AZ238" s="68">
        <v>-1.5992517322807549</v>
      </c>
      <c r="BA238" s="68">
        <v>-0.81846837147053697</v>
      </c>
      <c r="BB238" s="68">
        <v>-1.0993755444663176</v>
      </c>
      <c r="BC238" s="66">
        <v>-1.1723652160725366</v>
      </c>
      <c r="BD238" s="68">
        <v>-0.86431411371658173</v>
      </c>
      <c r="BE238" s="68">
        <v>-0.86431411371658173</v>
      </c>
      <c r="BF238" s="68">
        <v>-1.0306069310972503</v>
      </c>
      <c r="BG238" s="68">
        <v>-0.94746052240691603</v>
      </c>
      <c r="BH238" s="67">
        <v>-0.1212831962543081</v>
      </c>
      <c r="BI238" s="67">
        <v>-9.4591733830453273E-2</v>
      </c>
      <c r="BJ238" s="67">
        <v>-0.13826526786373095</v>
      </c>
      <c r="BK238" s="63">
        <v>12.296296296296296</v>
      </c>
      <c r="BL238" s="63">
        <v>7.407407407407407E-2</v>
      </c>
      <c r="BM238" s="93">
        <v>5.128205128205128E-2</v>
      </c>
      <c r="BN238" s="93">
        <v>4.5569620253164557E-2</v>
      </c>
      <c r="BO238" s="93">
        <v>3.2283890511738612E-2</v>
      </c>
      <c r="BP238" s="93">
        <v>-9.8461846346962534E-2</v>
      </c>
      <c r="BQ238" s="93">
        <v>-0.10563791926813114</v>
      </c>
      <c r="BR238" s="93">
        <v>-0.1212831962543081</v>
      </c>
      <c r="BS238" s="93">
        <v>-4.1289082972173236E-2</v>
      </c>
      <c r="BT238" s="93">
        <v>-0.14789438468873331</v>
      </c>
      <c r="BU238" s="93">
        <v>-9.4591733830453273E-2</v>
      </c>
      <c r="BV238" s="68" t="s">
        <v>5</v>
      </c>
      <c r="BW238" s="68" t="s">
        <v>5</v>
      </c>
      <c r="BX238" s="68" t="s">
        <v>5</v>
      </c>
      <c r="BY238" s="68" t="s">
        <v>5</v>
      </c>
      <c r="BZ238" s="68" t="s">
        <v>5</v>
      </c>
      <c r="CA238" s="68" t="s">
        <v>5</v>
      </c>
      <c r="CB238" s="68" t="s">
        <v>5</v>
      </c>
      <c r="CC238" s="68" t="s">
        <v>5</v>
      </c>
      <c r="CD238" s="68" t="s">
        <v>5</v>
      </c>
      <c r="CE238" s="68" t="s">
        <v>5</v>
      </c>
      <c r="CF238" s="68" t="s">
        <v>5</v>
      </c>
      <c r="CG238" s="68" t="s">
        <v>5</v>
      </c>
    </row>
    <row r="239" spans="1:85" x14ac:dyDescent="0.2">
      <c r="A239" s="63" t="s">
        <v>2448</v>
      </c>
      <c r="B239" t="s">
        <v>2448</v>
      </c>
      <c r="C239" s="63" t="s">
        <v>34</v>
      </c>
      <c r="D239" s="63" t="s">
        <v>35</v>
      </c>
      <c r="E239" s="63" t="s">
        <v>8</v>
      </c>
      <c r="F239" s="63">
        <v>2016</v>
      </c>
      <c r="G239" s="63" t="s">
        <v>25</v>
      </c>
      <c r="H239" s="63" t="s">
        <v>5</v>
      </c>
      <c r="I239" s="63" t="s">
        <v>5</v>
      </c>
      <c r="J239" s="63" t="s">
        <v>5</v>
      </c>
      <c r="K239" s="63" t="s">
        <v>5</v>
      </c>
      <c r="L239" s="63" t="s">
        <v>5</v>
      </c>
      <c r="M239" s="63" t="s">
        <v>5</v>
      </c>
      <c r="N239" s="68">
        <f t="shared" si="6"/>
        <v>0</v>
      </c>
      <c r="O239" s="63">
        <f t="shared" si="7"/>
        <v>0</v>
      </c>
      <c r="P239" s="63" t="s">
        <v>5</v>
      </c>
      <c r="Q239" s="63">
        <v>8</v>
      </c>
      <c r="R239" s="63">
        <v>300</v>
      </c>
      <c r="S239" s="65">
        <v>23</v>
      </c>
      <c r="T239" s="65">
        <v>20</v>
      </c>
      <c r="U239" s="65" t="s">
        <v>5</v>
      </c>
      <c r="V239" s="66">
        <v>10.727272727272727</v>
      </c>
      <c r="W239" s="66">
        <v>3.2592592592592591</v>
      </c>
      <c r="X239" s="67">
        <v>0.24694504699243794</v>
      </c>
      <c r="Y239" s="67">
        <v>0.25602116609699166</v>
      </c>
      <c r="Z239" s="68">
        <v>1.1277072143514013</v>
      </c>
      <c r="AA239" s="67">
        <v>0.16419505441722487</v>
      </c>
      <c r="AB239" s="67">
        <v>0.18878594865856013</v>
      </c>
      <c r="AC239" s="67">
        <v>0.18878594865856013</v>
      </c>
      <c r="AD239" s="67">
        <v>0.11631819666775564</v>
      </c>
      <c r="AE239" s="67">
        <v>0.13540523120818829</v>
      </c>
      <c r="AF239" s="68">
        <v>3.1988708566608376E-2</v>
      </c>
      <c r="AG239" s="68">
        <v>3.1988708566608376E-2</v>
      </c>
      <c r="AH239" s="68">
        <v>-5.7513565159073077E-2</v>
      </c>
      <c r="AI239" s="66">
        <v>-1.276242829623235E-2</v>
      </c>
      <c r="AJ239" s="67">
        <v>0.19575371549893844</v>
      </c>
      <c r="AK239" s="67">
        <v>0.19575371549893844</v>
      </c>
      <c r="AL239" s="67">
        <v>0.13263639333551128</v>
      </c>
      <c r="AM239" s="93">
        <v>0.11804753906521792</v>
      </c>
      <c r="AN239" s="67">
        <v>0.18181818181818182</v>
      </c>
      <c r="AO239" s="67">
        <v>0.18181818181818182</v>
      </c>
      <c r="AP239" s="67">
        <v>0.1</v>
      </c>
      <c r="AQ239" s="93">
        <v>0.15276292335115862</v>
      </c>
      <c r="AR239" s="68">
        <v>1.7121634168987929</v>
      </c>
      <c r="AS239" s="68">
        <v>1.7121634168987929</v>
      </c>
      <c r="AT239" s="68">
        <v>0.9712918660287081</v>
      </c>
      <c r="AU239" s="66">
        <v>1.0141432139672866</v>
      </c>
      <c r="AV239" s="68">
        <v>0.3900731876885617</v>
      </c>
      <c r="AW239" s="68">
        <v>0.3900731876885617</v>
      </c>
      <c r="AX239" s="68">
        <v>-0.43562356350451659</v>
      </c>
      <c r="AY239" s="66">
        <v>-0.36180249545849968</v>
      </c>
      <c r="AZ239" s="68">
        <v>2.6075490578977067E-2</v>
      </c>
      <c r="BA239" s="68">
        <v>2.6075490578977067E-2</v>
      </c>
      <c r="BB239" s="68">
        <v>-0.82009067424290005</v>
      </c>
      <c r="BC239" s="66">
        <v>-0.68666757676163481</v>
      </c>
      <c r="BD239" s="68">
        <v>0.10336866731594752</v>
      </c>
      <c r="BE239" s="68">
        <v>0.10336866731594752</v>
      </c>
      <c r="BF239" s="68">
        <v>-0.83559395237396428</v>
      </c>
      <c r="BG239" s="68">
        <v>-0.66068189188883431</v>
      </c>
      <c r="BH239" s="67">
        <v>-2.9874916540538286E-2</v>
      </c>
      <c r="BI239" s="67">
        <v>-3.7600549533717907E-2</v>
      </c>
      <c r="BJ239" s="67">
        <v>-7.2266087767442311E-2</v>
      </c>
      <c r="BK239" s="63">
        <v>34.962962962962962</v>
      </c>
      <c r="BL239" s="63">
        <v>0.29629629629629628</v>
      </c>
      <c r="BM239" s="93">
        <v>0.10526315789473684</v>
      </c>
      <c r="BN239" s="93">
        <v>0.10526315789473684</v>
      </c>
      <c r="BO239" s="93">
        <v>7.4426900698708345E-2</v>
      </c>
      <c r="BP239" s="93">
        <v>2.4595710165294424E-2</v>
      </c>
      <c r="BQ239" s="93">
        <v>2.4595710165294424E-2</v>
      </c>
      <c r="BR239" s="93">
        <v>-2.9874916540538286E-2</v>
      </c>
      <c r="BS239" s="93">
        <v>3.9487940784736969E-2</v>
      </c>
      <c r="BT239" s="93">
        <v>-7.6273647452505922E-2</v>
      </c>
      <c r="BU239" s="93">
        <v>-3.7600549533717907E-2</v>
      </c>
      <c r="BV239" s="68" t="s">
        <v>5</v>
      </c>
      <c r="BW239" s="68" t="s">
        <v>5</v>
      </c>
      <c r="BX239" s="68" t="s">
        <v>5</v>
      </c>
      <c r="BY239" s="68" t="s">
        <v>5</v>
      </c>
      <c r="BZ239" s="68" t="s">
        <v>5</v>
      </c>
      <c r="CA239" s="68" t="s">
        <v>5</v>
      </c>
      <c r="CB239" s="68" t="s">
        <v>5</v>
      </c>
      <c r="CC239" s="68" t="s">
        <v>5</v>
      </c>
      <c r="CD239" s="68" t="s">
        <v>5</v>
      </c>
      <c r="CE239" s="68" t="s">
        <v>5</v>
      </c>
      <c r="CF239" s="68" t="s">
        <v>5</v>
      </c>
      <c r="CG239" s="68" t="s">
        <v>5</v>
      </c>
    </row>
    <row r="240" spans="1:85" ht="16" x14ac:dyDescent="0.2">
      <c r="A240" s="63" t="s">
        <v>2391</v>
      </c>
      <c r="B240" t="s">
        <v>2391</v>
      </c>
      <c r="C240" s="63" t="s">
        <v>250</v>
      </c>
      <c r="D240" s="63" t="s">
        <v>35</v>
      </c>
      <c r="E240" s="63" t="s">
        <v>8</v>
      </c>
      <c r="F240" s="63">
        <v>2018</v>
      </c>
      <c r="G240" s="63">
        <v>4.7</v>
      </c>
      <c r="H240" s="63" t="s">
        <v>5</v>
      </c>
      <c r="I240" s="63" t="s">
        <v>5</v>
      </c>
      <c r="J240" s="63" t="s">
        <v>5</v>
      </c>
      <c r="K240" s="63" t="s">
        <v>5</v>
      </c>
      <c r="L240" s="63" t="s">
        <v>5</v>
      </c>
      <c r="M240" s="63" t="s">
        <v>5</v>
      </c>
      <c r="N240" s="68">
        <f t="shared" si="6"/>
        <v>0</v>
      </c>
      <c r="O240" s="63">
        <f t="shared" si="7"/>
        <v>0</v>
      </c>
      <c r="P240" s="86" t="s">
        <v>66</v>
      </c>
      <c r="Q240" s="63">
        <v>5</v>
      </c>
      <c r="R240" s="63">
        <v>141</v>
      </c>
      <c r="S240" s="65">
        <v>22</v>
      </c>
      <c r="T240" s="65">
        <v>20</v>
      </c>
      <c r="U240" s="65" t="s">
        <v>5</v>
      </c>
      <c r="V240" s="66">
        <v>16.673469387755102</v>
      </c>
      <c r="W240" s="66">
        <v>2.3333333333333335</v>
      </c>
      <c r="X240" s="67">
        <v>0.26942661277540025</v>
      </c>
      <c r="Y240" s="67">
        <v>0.27274924710730708</v>
      </c>
      <c r="Z240" s="68">
        <v>1.4812680115273775</v>
      </c>
      <c r="AA240" s="67">
        <v>0.1833095577746077</v>
      </c>
      <c r="AB240" s="67">
        <v>0.17917041030248576</v>
      </c>
      <c r="AC240" s="67">
        <v>0.17917041030248576</v>
      </c>
      <c r="AD240" s="67">
        <v>0.13332144555397052</v>
      </c>
      <c r="AE240" s="67">
        <v>0.15624592792822814</v>
      </c>
      <c r="AF240" s="68">
        <v>2.2373170210534005E-2</v>
      </c>
      <c r="AG240" s="68">
        <v>2.2373170210534005E-2</v>
      </c>
      <c r="AH240" s="68">
        <v>-5.0269614511754629E-2</v>
      </c>
      <c r="AI240" s="66">
        <v>-1.3948222150610312E-2</v>
      </c>
      <c r="AJ240" s="67">
        <v>0.13611859838274934</v>
      </c>
      <c r="AK240" s="67">
        <v>0.1833095577746077</v>
      </c>
      <c r="AL240" s="67">
        <v>0.1833095577746077</v>
      </c>
      <c r="AM240" s="93">
        <v>0.15971407807867852</v>
      </c>
      <c r="AN240" s="67">
        <v>0.22222222222222221</v>
      </c>
      <c r="AO240" s="67">
        <v>0.22222222222222221</v>
      </c>
      <c r="AP240" s="67">
        <v>8.3333333333333329E-2</v>
      </c>
      <c r="AQ240" s="93">
        <v>0.15277777777777776</v>
      </c>
      <c r="AR240" s="68">
        <v>1.2649325626204238</v>
      </c>
      <c r="AS240" s="68">
        <v>1.6047070124879923</v>
      </c>
      <c r="AT240" s="68">
        <v>1.6047070124879923</v>
      </c>
      <c r="AU240" s="66">
        <v>1.4348197875542081</v>
      </c>
      <c r="AV240" s="68">
        <v>-5.7157666589807476E-2</v>
      </c>
      <c r="AW240" s="68">
        <v>0.20587554295408905</v>
      </c>
      <c r="AX240" s="68">
        <v>0.20587554295408905</v>
      </c>
      <c r="AY240" s="66">
        <v>7.4358938182140788E-2</v>
      </c>
      <c r="AZ240" s="68">
        <v>-0.55490201185205401</v>
      </c>
      <c r="BA240" s="68">
        <v>-1.1217425751285148E-2</v>
      </c>
      <c r="BB240" s="68">
        <v>-1.1217425751285148E-2</v>
      </c>
      <c r="BC240" s="66">
        <v>-0.28305971880166958</v>
      </c>
      <c r="BD240" s="68">
        <v>-1.1012094602790874</v>
      </c>
      <c r="BE240" s="68">
        <v>0.38955168799894158</v>
      </c>
      <c r="BF240" s="68">
        <v>0.38955168799894158</v>
      </c>
      <c r="BG240" s="68">
        <v>-0.35582888614007291</v>
      </c>
      <c r="BH240" s="67">
        <v>-8.1492637448473543E-3</v>
      </c>
      <c r="BI240" s="67">
        <v>-6.9668211245003664E-3</v>
      </c>
      <c r="BJ240" s="67">
        <v>-4.4941256971376492E-2</v>
      </c>
      <c r="BK240" s="63">
        <v>38.904761904761905</v>
      </c>
      <c r="BL240" s="63">
        <v>0.19047619047619047</v>
      </c>
      <c r="BM240" s="93">
        <v>9.2219020172910657E-2</v>
      </c>
      <c r="BN240" s="93">
        <v>9.2219020172910657E-2</v>
      </c>
      <c r="BO240" s="93">
        <v>7.0675984074894643E-2</v>
      </c>
      <c r="BP240" s="93">
        <v>1.9205427420675492E-2</v>
      </c>
      <c r="BQ240" s="93">
        <v>1.9205427420675492E-2</v>
      </c>
      <c r="BR240" s="93">
        <v>-8.1492637448473543E-3</v>
      </c>
      <c r="BS240" s="93">
        <v>2.9872402428662598E-2</v>
      </c>
      <c r="BT240" s="93">
        <v>-4.3806044677663331E-2</v>
      </c>
      <c r="BU240" s="93">
        <v>-6.9668211245003664E-3</v>
      </c>
      <c r="BV240" s="68">
        <v>29.111594281399999</v>
      </c>
      <c r="BW240" s="68">
        <v>265</v>
      </c>
      <c r="BX240" s="68">
        <v>8</v>
      </c>
      <c r="BY240" s="68">
        <v>12</v>
      </c>
      <c r="BZ240" s="68">
        <v>4.9000000000000004</v>
      </c>
      <c r="CA240" s="68">
        <v>7.4</v>
      </c>
      <c r="CB240" s="68">
        <v>4.53</v>
      </c>
      <c r="CC240" s="68">
        <v>29.5</v>
      </c>
      <c r="CD240" s="68">
        <v>11</v>
      </c>
      <c r="CE240" s="68">
        <v>15.15</v>
      </c>
      <c r="CF240" s="68">
        <v>18.778521368690001</v>
      </c>
      <c r="CG240" s="68">
        <v>91.937258545438041</v>
      </c>
    </row>
    <row r="241" spans="1:85" ht="16" x14ac:dyDescent="0.2">
      <c r="A241" s="63" t="s">
        <v>2604</v>
      </c>
      <c r="B241" t="s">
        <v>2604</v>
      </c>
      <c r="C241" s="63" t="s">
        <v>250</v>
      </c>
      <c r="D241" s="63" t="s">
        <v>431</v>
      </c>
      <c r="E241" s="63" t="s">
        <v>8</v>
      </c>
      <c r="F241" s="63">
        <v>2010</v>
      </c>
      <c r="G241" s="63" t="s">
        <v>5</v>
      </c>
      <c r="H241" s="63" t="s">
        <v>5</v>
      </c>
      <c r="I241" s="63" t="s">
        <v>5</v>
      </c>
      <c r="J241" s="63" t="s">
        <v>5</v>
      </c>
      <c r="K241" s="63" t="s">
        <v>5</v>
      </c>
      <c r="L241" s="63" t="s">
        <v>5</v>
      </c>
      <c r="M241" s="63" t="s">
        <v>5</v>
      </c>
      <c r="N241" s="68">
        <f t="shared" si="6"/>
        <v>0</v>
      </c>
      <c r="O241" s="63">
        <f t="shared" si="7"/>
        <v>0</v>
      </c>
      <c r="P241" s="86" t="s">
        <v>231</v>
      </c>
      <c r="Q241" s="63">
        <v>7</v>
      </c>
      <c r="R241" s="63">
        <v>254</v>
      </c>
      <c r="S241" s="65">
        <v>23</v>
      </c>
      <c r="T241" s="65">
        <v>22</v>
      </c>
      <c r="U241" s="65">
        <v>22</v>
      </c>
      <c r="V241" s="66">
        <v>14.692982456140351</v>
      </c>
      <c r="W241" s="66">
        <v>4.75</v>
      </c>
      <c r="X241" s="67">
        <v>0.48444956725713828</v>
      </c>
      <c r="Y241" s="67">
        <v>0.49819623068834434</v>
      </c>
      <c r="Z241" s="68">
        <v>2.3945409429280398</v>
      </c>
      <c r="AA241" s="67">
        <v>0.33824044865054331</v>
      </c>
      <c r="AB241" s="67">
        <v>3.1012122920778123E-2</v>
      </c>
      <c r="AC241" s="67">
        <v>0.32296637817142548</v>
      </c>
      <c r="AD241" s="67">
        <v>0.32296637817142548</v>
      </c>
      <c r="AE241" s="67">
        <v>0.14160648610559035</v>
      </c>
      <c r="AF241" s="68">
        <v>-0.12578511717117363</v>
      </c>
      <c r="AG241" s="68">
        <v>0.14913461634459677</v>
      </c>
      <c r="AH241" s="68">
        <v>0.14913461634459677</v>
      </c>
      <c r="AI241" s="66">
        <v>1.1674749586711566E-2</v>
      </c>
      <c r="AJ241" s="67">
        <v>6.2024245841556247E-2</v>
      </c>
      <c r="AK241" s="67">
        <v>0.33824044865054331</v>
      </c>
      <c r="AL241" s="67">
        <v>0.33824044865054331</v>
      </c>
      <c r="AM241" s="93">
        <v>0.16989618147503513</v>
      </c>
      <c r="AN241" s="67">
        <v>0</v>
      </c>
      <c r="AO241" s="67">
        <v>0.30769230769230771</v>
      </c>
      <c r="AP241" s="67">
        <v>0.30769230769230771</v>
      </c>
      <c r="AQ241" s="93">
        <v>0.16997518610421836</v>
      </c>
      <c r="AR241" s="68">
        <v>0.67209775967413443</v>
      </c>
      <c r="AS241" s="68">
        <v>2.6122264831942252</v>
      </c>
      <c r="AT241" s="68">
        <v>2.6122264831942252</v>
      </c>
      <c r="AU241" s="66">
        <v>1.8870633048367171</v>
      </c>
      <c r="AV241" s="68">
        <v>-0.6499924695360968</v>
      </c>
      <c r="AW241" s="68">
        <v>1.2053110536610006</v>
      </c>
      <c r="AX241" s="68">
        <v>1.2053110536610006</v>
      </c>
      <c r="AY241" s="66">
        <v>0.27765929206245188</v>
      </c>
      <c r="AZ241" s="68">
        <v>-0.77516616342132316</v>
      </c>
      <c r="BA241" s="68">
        <v>1.2136281733602015</v>
      </c>
      <c r="BB241" s="68">
        <v>1.2136281733602015</v>
      </c>
      <c r="BC241" s="66">
        <v>0.46162713449410214</v>
      </c>
      <c r="BD241" s="68">
        <v>0.67209775967413443</v>
      </c>
      <c r="BE241" s="68">
        <v>0.67209775967413443</v>
      </c>
      <c r="BF241" s="68">
        <v>0.40924628143662511</v>
      </c>
      <c r="BG241" s="68">
        <v>0.36044801370358653</v>
      </c>
      <c r="BH241" s="67">
        <v>2.1973725869278916E-2</v>
      </c>
      <c r="BI241" s="67">
        <v>-3.1399294636315848E-2</v>
      </c>
      <c r="BJ241" s="67">
        <v>-3.0491423033952691E-2</v>
      </c>
      <c r="BK241" s="63">
        <v>69.791666666666671</v>
      </c>
      <c r="BL241" s="63">
        <v>0.20833333333333334</v>
      </c>
      <c r="BM241" s="93">
        <v>0.14888337468982629</v>
      </c>
      <c r="BN241" s="93">
        <v>0.14888337468982629</v>
      </c>
      <c r="BO241" s="93">
        <v>8.4121818374230828E-2</v>
      </c>
      <c r="BP241" s="93">
        <v>0.23019976548032645</v>
      </c>
      <c r="BQ241" s="93">
        <v>0.23019976548032645</v>
      </c>
      <c r="BR241" s="93">
        <v>2.1973725869278916E-2</v>
      </c>
      <c r="BS241" s="93">
        <v>0.13037453405116392</v>
      </c>
      <c r="BT241" s="93">
        <v>0.13037453405116392</v>
      </c>
      <c r="BU241" s="93">
        <v>-3.1399294636315848E-2</v>
      </c>
      <c r="BV241" s="68">
        <v>29.213452178645703</v>
      </c>
      <c r="BW241" s="68">
        <v>24</v>
      </c>
      <c r="BX241" s="68">
        <v>76</v>
      </c>
      <c r="BY241" s="68" t="s">
        <v>5</v>
      </c>
      <c r="BZ241" s="68">
        <v>4.5599999999999996</v>
      </c>
      <c r="CA241" s="68">
        <v>7.2</v>
      </c>
      <c r="CB241" s="68">
        <v>4.4000000000000004</v>
      </c>
      <c r="CC241" s="68">
        <v>29</v>
      </c>
      <c r="CD241" s="68">
        <v>113</v>
      </c>
      <c r="CE241" s="68">
        <v>15.8</v>
      </c>
      <c r="CF241" s="68">
        <v>118.51975865725092</v>
      </c>
      <c r="CG241" s="68">
        <v>111.15526911000001</v>
      </c>
    </row>
    <row r="242" spans="1:85" ht="16" x14ac:dyDescent="0.2">
      <c r="A242" s="63" t="s">
        <v>2538</v>
      </c>
      <c r="B242" t="s">
        <v>2538</v>
      </c>
      <c r="C242" s="63" t="s">
        <v>40</v>
      </c>
      <c r="D242" s="63" t="s">
        <v>41</v>
      </c>
      <c r="E242" s="63" t="s">
        <v>8</v>
      </c>
      <c r="F242" s="63">
        <v>2013</v>
      </c>
      <c r="G242" s="63">
        <v>4.6900000000000004</v>
      </c>
      <c r="H242" s="63" t="s">
        <v>5</v>
      </c>
      <c r="I242" s="63" t="s">
        <v>5</v>
      </c>
      <c r="J242" s="63" t="s">
        <v>5</v>
      </c>
      <c r="K242" s="63" t="s">
        <v>5</v>
      </c>
      <c r="L242" s="63" t="s">
        <v>5</v>
      </c>
      <c r="M242" s="63" t="s">
        <v>5</v>
      </c>
      <c r="N242" s="68">
        <f t="shared" si="6"/>
        <v>0</v>
      </c>
      <c r="O242" s="63">
        <f t="shared" si="7"/>
        <v>0</v>
      </c>
      <c r="P242" s="86" t="s">
        <v>130</v>
      </c>
      <c r="Q242" s="63">
        <v>7</v>
      </c>
      <c r="R242" s="63">
        <v>231</v>
      </c>
      <c r="S242" s="65">
        <v>22</v>
      </c>
      <c r="T242" s="65" t="s">
        <v>5</v>
      </c>
      <c r="U242" s="65" t="s">
        <v>5</v>
      </c>
      <c r="V242" s="66">
        <v>10.529411764705882</v>
      </c>
      <c r="W242" s="66">
        <v>2.8333333333333335</v>
      </c>
      <c r="X242" s="67">
        <v>0.17849534300671593</v>
      </c>
      <c r="Y242" s="67">
        <v>0.16820124446291942</v>
      </c>
      <c r="Z242" s="68">
        <v>0.86124401913875603</v>
      </c>
      <c r="AA242" s="67">
        <v>0.1075590080669256</v>
      </c>
      <c r="AB242" s="67">
        <v>2.8273809523809524E-2</v>
      </c>
      <c r="AC242" s="67">
        <v>0.11899689533781063</v>
      </c>
      <c r="AD242" s="67">
        <v>0.11899689533781063</v>
      </c>
      <c r="AE242" s="67">
        <v>6.9318093939256017E-2</v>
      </c>
      <c r="AF242" s="68">
        <v>-6.4594164727914516E-2</v>
      </c>
      <c r="AG242" s="68">
        <v>-6.4594164727914516E-2</v>
      </c>
      <c r="AH242" s="68">
        <v>-6.4594164727914516E-2</v>
      </c>
      <c r="AI242" s="66">
        <v>-6.4594164727914516E-2</v>
      </c>
      <c r="AJ242" s="67">
        <v>5.6547619047619048E-2</v>
      </c>
      <c r="AK242" s="67">
        <v>0.1075590080669256</v>
      </c>
      <c r="AL242" s="67">
        <v>0.1075590080669256</v>
      </c>
      <c r="AM242" s="93">
        <v>7.8491260342280142E-2</v>
      </c>
      <c r="AN242" s="67">
        <v>0</v>
      </c>
      <c r="AO242" s="67">
        <v>0.13043478260869565</v>
      </c>
      <c r="AP242" s="67">
        <v>0.13043478260869565</v>
      </c>
      <c r="AQ242" s="93">
        <v>9.0217391304347833E-2</v>
      </c>
      <c r="AR242" s="68">
        <v>1.0776614310645725</v>
      </c>
      <c r="AS242" s="68">
        <v>1.0776614310645725</v>
      </c>
      <c r="AT242" s="68">
        <v>0.93301435406698563</v>
      </c>
      <c r="AU242" s="66">
        <v>1.0117890477187499</v>
      </c>
      <c r="AV242" s="68">
        <v>0.12307693606550119</v>
      </c>
      <c r="AW242" s="68">
        <v>0.12307693606550119</v>
      </c>
      <c r="AX242" s="68">
        <v>-0.46581711546691762</v>
      </c>
      <c r="AY242" s="66">
        <v>-0.2133796835289854</v>
      </c>
      <c r="AZ242" s="68">
        <v>-0.39766201813669877</v>
      </c>
      <c r="BA242" s="68">
        <v>-0.26548676860894049</v>
      </c>
      <c r="BB242" s="68">
        <v>-0.26548676860894049</v>
      </c>
      <c r="BC242" s="66">
        <v>-0.31948552017747189</v>
      </c>
      <c r="BD242" s="68">
        <v>1.0776614310645725</v>
      </c>
      <c r="BE242" s="68">
        <v>1.0776614310645725</v>
      </c>
      <c r="BF242" s="68">
        <v>-0.95690525013833272</v>
      </c>
      <c r="BG242" s="68">
        <v>-0.19528182187874157</v>
      </c>
      <c r="BH242" s="67">
        <v>-6.6333194920804583E-2</v>
      </c>
      <c r="BI242" s="67">
        <v>-7.5539051670991689E-2</v>
      </c>
      <c r="BJ242" s="67">
        <v>-8.2974353628827699E-2</v>
      </c>
      <c r="BK242" s="63">
        <v>29.833333333333332</v>
      </c>
      <c r="BL242" s="63">
        <v>0.16666666666666666</v>
      </c>
      <c r="BM242" s="93">
        <v>8.6124401913875603E-2</v>
      </c>
      <c r="BN242" s="93">
        <v>8.6124401913875603E-2</v>
      </c>
      <c r="BO242" s="93">
        <v>5.809562321916506E-2</v>
      </c>
      <c r="BP242" s="93">
        <v>-4.2199063094583399E-2</v>
      </c>
      <c r="BQ242" s="93">
        <v>-5.6545122287006602E-2</v>
      </c>
      <c r="BR242" s="93">
        <v>-6.6333194920804583E-2</v>
      </c>
      <c r="BS242" s="93">
        <v>-5.8130594893823218E-2</v>
      </c>
      <c r="BT242" s="93">
        <v>-5.8130594893823218E-2</v>
      </c>
      <c r="BU242" s="93">
        <v>-7.5539051670991689E-2</v>
      </c>
      <c r="BV242" s="68">
        <v>3.3895663534490001</v>
      </c>
      <c r="BW242" s="68">
        <v>249</v>
      </c>
      <c r="BX242" s="68">
        <v>76</v>
      </c>
      <c r="BY242" s="68">
        <v>22</v>
      </c>
      <c r="BZ242" s="68">
        <v>4.7</v>
      </c>
      <c r="CA242" s="68">
        <v>7.27</v>
      </c>
      <c r="CB242" s="68">
        <v>4.34</v>
      </c>
      <c r="CC242" s="68">
        <v>36</v>
      </c>
      <c r="CD242" s="68">
        <v>12</v>
      </c>
      <c r="CE242" s="68">
        <v>121.19999999999999</v>
      </c>
      <c r="CF242" s="68">
        <v>18.9674965755</v>
      </c>
      <c r="CG242" s="68">
        <v>12.5585161775</v>
      </c>
    </row>
    <row r="243" spans="1:85" x14ac:dyDescent="0.2">
      <c r="A243" s="63" t="s">
        <v>2419</v>
      </c>
      <c r="B243" t="s">
        <v>2419</v>
      </c>
      <c r="C243" s="63" t="s">
        <v>266</v>
      </c>
      <c r="D243" s="63" t="s">
        <v>133</v>
      </c>
      <c r="E243" s="63" t="s">
        <v>8</v>
      </c>
      <c r="F243" s="63">
        <v>2017</v>
      </c>
      <c r="G243" s="63">
        <v>4.88</v>
      </c>
      <c r="H243" s="63" t="s">
        <v>5</v>
      </c>
      <c r="I243" s="63" t="s">
        <v>5</v>
      </c>
      <c r="J243" s="63" t="s">
        <v>5</v>
      </c>
      <c r="K243" s="63" t="s">
        <v>5</v>
      </c>
      <c r="L243" s="63" t="s">
        <v>5</v>
      </c>
      <c r="M243" s="63" t="s">
        <v>5</v>
      </c>
      <c r="N243" s="68">
        <f t="shared" si="6"/>
        <v>0</v>
      </c>
      <c r="O243" s="63">
        <f t="shared" si="7"/>
        <v>0</v>
      </c>
      <c r="P243" s="63" t="s">
        <v>5</v>
      </c>
      <c r="Q243" s="63">
        <v>8</v>
      </c>
      <c r="R243" s="63">
        <v>300</v>
      </c>
      <c r="S243" s="65">
        <v>23</v>
      </c>
      <c r="T243" s="65">
        <v>22</v>
      </c>
      <c r="U243" s="65">
        <v>22</v>
      </c>
      <c r="V243" s="66">
        <v>11.313725490196079</v>
      </c>
      <c r="W243" s="66">
        <v>4.25</v>
      </c>
      <c r="X243" s="67">
        <v>0.44796431838975298</v>
      </c>
      <c r="Y243" s="67">
        <v>0.41674290942360481</v>
      </c>
      <c r="Z243" s="68">
        <v>1.743202416918429</v>
      </c>
      <c r="AA243" s="67">
        <v>0.26395242451967066</v>
      </c>
      <c r="AB243" s="67">
        <v>0.29864287892650199</v>
      </c>
      <c r="AC243" s="67">
        <v>0.29864287892650199</v>
      </c>
      <c r="AD243" s="67">
        <v>0.29864287892650199</v>
      </c>
      <c r="AE243" s="67">
        <v>0.29864287892650199</v>
      </c>
      <c r="AF243" s="68">
        <v>0.12481111709967327</v>
      </c>
      <c r="AG243" s="68">
        <v>0.12481111709967327</v>
      </c>
      <c r="AH243" s="68">
        <v>0.12481111709967327</v>
      </c>
      <c r="AI243" s="66">
        <v>0.12481111709967327</v>
      </c>
      <c r="AJ243" s="67">
        <v>0.26395242451967066</v>
      </c>
      <c r="AK243" s="67">
        <v>0.26395242451967066</v>
      </c>
      <c r="AL243" s="67">
        <v>0.26395242451967066</v>
      </c>
      <c r="AM243" s="93" t="s">
        <v>5</v>
      </c>
      <c r="AN243" s="67">
        <v>0.33333333333333331</v>
      </c>
      <c r="AO243" s="67">
        <v>0.33333333333333331</v>
      </c>
      <c r="AP243" s="67">
        <v>0.33333333333333331</v>
      </c>
      <c r="AQ243" s="93" t="s">
        <v>5</v>
      </c>
      <c r="AR243" s="68">
        <v>1.7432024169184293</v>
      </c>
      <c r="AS243" s="68">
        <v>1.7432024169184293</v>
      </c>
      <c r="AT243" s="68">
        <v>1.7432024169184293</v>
      </c>
      <c r="AU243" s="66">
        <v>1.7432024169184293</v>
      </c>
      <c r="AV243" s="68">
        <v>0.33628698738520457</v>
      </c>
      <c r="AW243" s="68">
        <v>0.33628698738520457</v>
      </c>
      <c r="AX243" s="68">
        <v>0.33628698738520457</v>
      </c>
      <c r="AY243" s="66">
        <v>0.33628698738520457</v>
      </c>
      <c r="AZ243" s="68">
        <v>0</v>
      </c>
      <c r="BA243" s="68">
        <v>0</v>
      </c>
      <c r="BB243" s="68">
        <v>0</v>
      </c>
      <c r="BC243" s="66">
        <v>0</v>
      </c>
      <c r="BD243" s="68">
        <v>0</v>
      </c>
      <c r="BE243" s="68">
        <v>0</v>
      </c>
      <c r="BF243" s="68">
        <v>0</v>
      </c>
      <c r="BG243" s="68">
        <v>0</v>
      </c>
      <c r="BH243" s="67">
        <v>7.7955870674726896E-2</v>
      </c>
      <c r="BI243" s="67" t="s">
        <v>5</v>
      </c>
      <c r="BJ243" s="67" t="s">
        <v>5</v>
      </c>
      <c r="BK243" s="63">
        <v>48.083333333333336</v>
      </c>
      <c r="BL243" s="63">
        <v>0.41666666666666669</v>
      </c>
      <c r="BM243" s="93">
        <v>0.15407854984894259</v>
      </c>
      <c r="BN243" s="93">
        <v>0.15407854984894259</v>
      </c>
      <c r="BO243" s="93">
        <v>0.15407854984894259</v>
      </c>
      <c r="BP243" s="93">
        <v>0.15591174134945379</v>
      </c>
      <c r="BQ243" s="93">
        <v>0.15591174134945379</v>
      </c>
      <c r="BR243" s="93">
        <v>0.15591174134945379</v>
      </c>
      <c r="BS243" s="93">
        <v>0.10605103480624042</v>
      </c>
      <c r="BT243" s="93">
        <v>0.10605103480624042</v>
      </c>
      <c r="BU243" s="93">
        <v>0.10605103480624042</v>
      </c>
      <c r="BV243" s="68" t="s">
        <v>5</v>
      </c>
      <c r="BW243" s="68" t="s">
        <v>5</v>
      </c>
      <c r="BX243" s="68" t="s">
        <v>5</v>
      </c>
      <c r="BY243" s="68" t="s">
        <v>5</v>
      </c>
      <c r="BZ243" s="68" t="s">
        <v>5</v>
      </c>
      <c r="CA243" s="68" t="s">
        <v>5</v>
      </c>
      <c r="CB243" s="68" t="s">
        <v>5</v>
      </c>
      <c r="CC243" s="68" t="s">
        <v>5</v>
      </c>
      <c r="CD243" s="68" t="s">
        <v>5</v>
      </c>
      <c r="CE243" s="68" t="s">
        <v>5</v>
      </c>
      <c r="CF243" s="68" t="s">
        <v>5</v>
      </c>
      <c r="CG243" s="68" t="s">
        <v>5</v>
      </c>
    </row>
    <row r="244" spans="1:85" ht="16" x14ac:dyDescent="0.2">
      <c r="A244" s="63" t="s">
        <v>2406</v>
      </c>
      <c r="B244" t="s">
        <v>2406</v>
      </c>
      <c r="C244" s="63" t="s">
        <v>34</v>
      </c>
      <c r="D244" s="63" t="s">
        <v>35</v>
      </c>
      <c r="E244" s="63" t="s">
        <v>8</v>
      </c>
      <c r="F244" s="63">
        <v>2018</v>
      </c>
      <c r="G244" s="63">
        <v>4.6899999999999995</v>
      </c>
      <c r="H244" s="63" t="s">
        <v>5</v>
      </c>
      <c r="I244" s="63" t="s">
        <v>5</v>
      </c>
      <c r="J244" s="63" t="s">
        <v>5</v>
      </c>
      <c r="K244" s="63" t="s">
        <v>5</v>
      </c>
      <c r="L244" s="63" t="s">
        <v>5</v>
      </c>
      <c r="M244" s="63" t="s">
        <v>5</v>
      </c>
      <c r="N244" s="68">
        <f t="shared" si="6"/>
        <v>0</v>
      </c>
      <c r="O244" s="63">
        <f t="shared" si="7"/>
        <v>0</v>
      </c>
      <c r="P244" s="86" t="s">
        <v>69</v>
      </c>
      <c r="Q244" s="63">
        <v>4</v>
      </c>
      <c r="R244" s="63">
        <v>101</v>
      </c>
      <c r="S244" s="65">
        <v>22</v>
      </c>
      <c r="T244" s="65">
        <v>21</v>
      </c>
      <c r="U244" s="65" t="s">
        <v>5</v>
      </c>
      <c r="V244" s="66">
        <v>15.04</v>
      </c>
      <c r="W244" s="66">
        <v>2.7777777777777777</v>
      </c>
      <c r="X244" s="67">
        <v>0.238456712672522</v>
      </c>
      <c r="Y244" s="67">
        <v>0.20153074027603518</v>
      </c>
      <c r="Z244" s="68">
        <v>0.75049900199600794</v>
      </c>
      <c r="AA244" s="67">
        <v>0.11794228356336262</v>
      </c>
      <c r="AB244" s="67">
        <v>0.15897114178168131</v>
      </c>
      <c r="AC244" s="67">
        <v>0.15897114178168131</v>
      </c>
      <c r="AD244" s="67">
        <v>0.15897114178168131</v>
      </c>
      <c r="AE244" s="67">
        <v>0.15897114178168131</v>
      </c>
      <c r="AF244" s="68">
        <v>-2.4619918284043835E-2</v>
      </c>
      <c r="AG244" s="68">
        <v>-2.4619918284043835E-2</v>
      </c>
      <c r="AH244" s="68">
        <v>-2.4619918284043835E-2</v>
      </c>
      <c r="AI244" s="66">
        <v>-2.4619918284043835E-2</v>
      </c>
      <c r="AJ244" s="67">
        <v>0.11794228356336262</v>
      </c>
      <c r="AK244" s="67">
        <v>0.11794228356336262</v>
      </c>
      <c r="AL244" s="67">
        <v>0.11794228356336262</v>
      </c>
      <c r="AM244" s="93" t="s">
        <v>5</v>
      </c>
      <c r="AN244" s="67">
        <v>0.2</v>
      </c>
      <c r="AO244" s="67">
        <v>0.2</v>
      </c>
      <c r="AP244" s="67">
        <v>0.2</v>
      </c>
      <c r="AQ244" s="93" t="s">
        <v>5</v>
      </c>
      <c r="AR244" s="68">
        <v>1.0006653359946773</v>
      </c>
      <c r="AS244" s="68">
        <v>1.0006653359946773</v>
      </c>
      <c r="AT244" s="68">
        <v>1.0006653359946773</v>
      </c>
      <c r="AU244" s="66">
        <v>1.0006653359946773</v>
      </c>
      <c r="AV244" s="68">
        <v>-0.39816613353922592</v>
      </c>
      <c r="AW244" s="68">
        <v>-0.39816613353922592</v>
      </c>
      <c r="AX244" s="68">
        <v>-0.39816613353922592</v>
      </c>
      <c r="AY244" s="66">
        <v>-0.39816613353922592</v>
      </c>
      <c r="AZ244" s="68">
        <v>-0.81916923847780043</v>
      </c>
      <c r="BA244" s="68">
        <v>-0.81916923847780043</v>
      </c>
      <c r="BB244" s="68">
        <v>-0.81916923847780043</v>
      </c>
      <c r="BC244" s="66">
        <v>-0.81916923847780043</v>
      </c>
      <c r="BD244" s="68">
        <v>-0.22859230592671986</v>
      </c>
      <c r="BE244" s="68">
        <v>-0.22859230592671986</v>
      </c>
      <c r="BF244" s="68">
        <v>-0.22859230592671986</v>
      </c>
      <c r="BG244" s="68">
        <v>-0.22859230592671986</v>
      </c>
      <c r="BH244" s="67">
        <v>-2.3080923395284794E-2</v>
      </c>
      <c r="BI244" s="67" t="s">
        <v>5</v>
      </c>
      <c r="BJ244" s="67" t="s">
        <v>5</v>
      </c>
      <c r="BK244" s="63">
        <v>41.777777777777779</v>
      </c>
      <c r="BL244" s="63">
        <v>0.55555555555555558</v>
      </c>
      <c r="BM244" s="93">
        <v>4.9900199600798403E-2</v>
      </c>
      <c r="BN244" s="93">
        <v>4.9900199600798403E-2</v>
      </c>
      <c r="BO244" s="93">
        <v>4.9900199600798403E-2</v>
      </c>
      <c r="BP244" s="93">
        <v>-4.6161846790569588E-2</v>
      </c>
      <c r="BQ244" s="93">
        <v>-4.6161846790569588E-2</v>
      </c>
      <c r="BR244" s="93">
        <v>-4.6161846790569588E-2</v>
      </c>
      <c r="BS244" s="93">
        <v>-1.8156348449952536E-2</v>
      </c>
      <c r="BT244" s="93">
        <v>-1.8156348449952536E-2</v>
      </c>
      <c r="BU244" s="93">
        <v>-1.8156348449952536E-2</v>
      </c>
      <c r="BV244" s="68">
        <v>31.526183894551998</v>
      </c>
      <c r="BW244" s="68">
        <v>259</v>
      </c>
      <c r="BX244" s="68">
        <v>76</v>
      </c>
      <c r="BY244" s="68" t="s">
        <v>5</v>
      </c>
      <c r="BZ244" s="68">
        <v>4.74</v>
      </c>
      <c r="CA244" s="68">
        <v>7.15</v>
      </c>
      <c r="CB244" s="68">
        <v>4.2</v>
      </c>
      <c r="CC244" s="68">
        <v>36</v>
      </c>
      <c r="CD244" s="68">
        <v>123</v>
      </c>
      <c r="CE244" s="68">
        <v>122.69999999999999</v>
      </c>
      <c r="CF244" s="68">
        <v>19.565173853925</v>
      </c>
      <c r="CG244" s="68">
        <v>12.616398414840001</v>
      </c>
    </row>
    <row r="245" spans="1:85" ht="16" x14ac:dyDescent="0.2">
      <c r="A245" s="63" t="s">
        <v>2517</v>
      </c>
      <c r="B245" t="s">
        <v>2517</v>
      </c>
      <c r="C245" s="63" t="s">
        <v>366</v>
      </c>
      <c r="D245" s="63" t="s">
        <v>59</v>
      </c>
      <c r="E245" s="63" t="s">
        <v>8</v>
      </c>
      <c r="F245" s="63">
        <v>2014</v>
      </c>
      <c r="G245" s="63">
        <v>4.53</v>
      </c>
      <c r="H245" s="63" t="s">
        <v>5</v>
      </c>
      <c r="I245" s="63" t="s">
        <v>5</v>
      </c>
      <c r="J245" s="63" t="s">
        <v>5</v>
      </c>
      <c r="K245" s="63" t="s">
        <v>5</v>
      </c>
      <c r="L245" s="63" t="s">
        <v>5</v>
      </c>
      <c r="M245" s="63" t="s">
        <v>5</v>
      </c>
      <c r="N245" s="68">
        <f t="shared" si="6"/>
        <v>0</v>
      </c>
      <c r="O245" s="63">
        <f t="shared" si="7"/>
        <v>0</v>
      </c>
      <c r="P245" s="86" t="s">
        <v>111</v>
      </c>
      <c r="Q245" s="63">
        <v>4</v>
      </c>
      <c r="R245" s="63">
        <v>107</v>
      </c>
      <c r="S245" s="65">
        <v>22</v>
      </c>
      <c r="T245" s="65">
        <v>21</v>
      </c>
      <c r="U245" s="65" t="s">
        <v>5</v>
      </c>
      <c r="V245" s="66">
        <v>12.186046511627907</v>
      </c>
      <c r="W245" s="66">
        <v>2.5294117647058822</v>
      </c>
      <c r="X245" s="67">
        <v>0.22884798360535755</v>
      </c>
      <c r="Y245" s="67">
        <v>0.22769523530703362</v>
      </c>
      <c r="Z245" s="68">
        <v>1.125</v>
      </c>
      <c r="AA245" s="67">
        <v>0.15128449096098953</v>
      </c>
      <c r="AB245" s="67">
        <v>6.0676167561231412E-2</v>
      </c>
      <c r="AC245" s="67">
        <v>0.15256532240357168</v>
      </c>
      <c r="AD245" s="67">
        <v>0.15256532240357168</v>
      </c>
      <c r="AE245" s="67">
        <v>9.9045330175323451E-2</v>
      </c>
      <c r="AF245" s="68">
        <v>-4.8983539666368717E-2</v>
      </c>
      <c r="AG245" s="68">
        <v>-3.1025737662153469E-2</v>
      </c>
      <c r="AH245" s="68">
        <v>-3.1025737662153469E-2</v>
      </c>
      <c r="AI245" s="66">
        <v>-5.0970672286435571E-2</v>
      </c>
      <c r="AJ245" s="67">
        <v>6.5796779566907271E-2</v>
      </c>
      <c r="AK245" s="67">
        <v>0.15128449096098953</v>
      </c>
      <c r="AL245" s="67">
        <v>0.15128449096098953</v>
      </c>
      <c r="AM245" s="93">
        <v>0.10359873252538572</v>
      </c>
      <c r="AN245" s="67">
        <v>5.5555555555555552E-2</v>
      </c>
      <c r="AO245" s="67">
        <v>0.15384615384615385</v>
      </c>
      <c r="AP245" s="67">
        <v>0.15384615384615385</v>
      </c>
      <c r="AQ245" s="93">
        <v>9.4491927825261168E-2</v>
      </c>
      <c r="AR245" s="68">
        <v>0.68926174496644288</v>
      </c>
      <c r="AS245" s="68">
        <v>1.3295454545454548</v>
      </c>
      <c r="AT245" s="68">
        <v>1.3295454545454548</v>
      </c>
      <c r="AU245" s="66">
        <v>0.93489651748435809</v>
      </c>
      <c r="AV245" s="68">
        <v>-0.44408672527716253</v>
      </c>
      <c r="AW245" s="68">
        <v>-6.9286014988448441E-2</v>
      </c>
      <c r="AX245" s="68">
        <v>-6.9286014988448441E-2</v>
      </c>
      <c r="AY245" s="66">
        <v>-0.34986020551155522</v>
      </c>
      <c r="AZ245" s="68">
        <v>-0.92097488833246866</v>
      </c>
      <c r="BA245" s="68">
        <v>-0.34327252756512294</v>
      </c>
      <c r="BB245" s="68">
        <v>-0.34327252756512294</v>
      </c>
      <c r="BC245" s="66">
        <v>-0.68963484540865017</v>
      </c>
      <c r="BD245" s="68">
        <v>-0.79684050099844761</v>
      </c>
      <c r="BE245" s="68">
        <v>-0.71893939393939355</v>
      </c>
      <c r="BF245" s="68">
        <v>-0.71893939393939355</v>
      </c>
      <c r="BG245" s="68">
        <v>-0.75788994746892058</v>
      </c>
      <c r="BH245" s="67">
        <v>-6.1560103072908379E-2</v>
      </c>
      <c r="BI245" s="67">
        <v>-4.6706608810475225E-2</v>
      </c>
      <c r="BJ245" s="67">
        <v>-0.10152725809163658</v>
      </c>
      <c r="BK245" s="63">
        <v>30.823529411764707</v>
      </c>
      <c r="BL245" s="63">
        <v>0.20588235294117646</v>
      </c>
      <c r="BM245" s="93">
        <v>9.4339622641509441E-2</v>
      </c>
      <c r="BN245" s="93">
        <v>9.4339622641509441E-2</v>
      </c>
      <c r="BO245" s="93">
        <v>6.6830143986174942E-2</v>
      </c>
      <c r="BP245" s="93">
        <v>-1.2819639392942672E-2</v>
      </c>
      <c r="BQ245" s="93">
        <v>-1.2819639392942672E-2</v>
      </c>
      <c r="BR245" s="93">
        <v>-6.1560103072908379E-2</v>
      </c>
      <c r="BS245" s="93">
        <v>-2.456216782806217E-2</v>
      </c>
      <c r="BT245" s="93">
        <v>-2.456216782806217E-2</v>
      </c>
      <c r="BU245" s="93">
        <v>-4.6706608810475225E-2</v>
      </c>
      <c r="BV245" s="68" t="s">
        <v>5</v>
      </c>
      <c r="BW245" s="68" t="s">
        <v>5</v>
      </c>
      <c r="BX245" s="68" t="s">
        <v>5</v>
      </c>
      <c r="BY245" s="68" t="s">
        <v>5</v>
      </c>
      <c r="BZ245" s="68" t="s">
        <v>5</v>
      </c>
      <c r="CA245" s="68" t="s">
        <v>5</v>
      </c>
      <c r="CB245" s="68" t="s">
        <v>5</v>
      </c>
      <c r="CC245" s="68" t="s">
        <v>5</v>
      </c>
      <c r="CD245" s="68" t="s">
        <v>5</v>
      </c>
      <c r="CE245" s="68" t="s">
        <v>5</v>
      </c>
      <c r="CF245" s="68" t="s">
        <v>5</v>
      </c>
      <c r="CG245" s="68" t="s">
        <v>5</v>
      </c>
    </row>
    <row r="246" spans="1:85" x14ac:dyDescent="0.2">
      <c r="A246" s="63" t="s">
        <v>2566</v>
      </c>
      <c r="B246" t="s">
        <v>2566</v>
      </c>
      <c r="C246" s="63" t="s">
        <v>30</v>
      </c>
      <c r="D246" s="63" t="s">
        <v>33</v>
      </c>
      <c r="E246" s="63" t="s">
        <v>8</v>
      </c>
      <c r="F246" s="63">
        <v>2011</v>
      </c>
      <c r="G246" s="63" t="s">
        <v>5</v>
      </c>
      <c r="H246" s="63" t="s">
        <v>5</v>
      </c>
      <c r="I246" s="63" t="s">
        <v>5</v>
      </c>
      <c r="J246" s="63" t="s">
        <v>5</v>
      </c>
      <c r="K246" s="63" t="s">
        <v>5</v>
      </c>
      <c r="L246" s="63" t="s">
        <v>5</v>
      </c>
      <c r="M246" s="63" t="s">
        <v>5</v>
      </c>
      <c r="N246" s="68">
        <f t="shared" si="6"/>
        <v>0</v>
      </c>
      <c r="O246" s="63">
        <f t="shared" si="7"/>
        <v>0</v>
      </c>
      <c r="P246" s="63" t="s">
        <v>5</v>
      </c>
      <c r="Q246" s="63">
        <v>8</v>
      </c>
      <c r="R246" s="63">
        <v>300</v>
      </c>
      <c r="S246" s="65">
        <v>23</v>
      </c>
      <c r="T246" s="65" t="s">
        <v>5</v>
      </c>
      <c r="U246" s="65" t="s">
        <v>5</v>
      </c>
      <c r="V246" s="66">
        <v>9.6428571428571423</v>
      </c>
      <c r="W246" s="66">
        <v>2</v>
      </c>
      <c r="X246" s="67">
        <v>0.12488917546546305</v>
      </c>
      <c r="Y246" s="67">
        <v>0.10508583863947772</v>
      </c>
      <c r="Z246" s="68">
        <v>0.44444444444444442</v>
      </c>
      <c r="AA246" s="67">
        <v>6.1255742725880552E-2</v>
      </c>
      <c r="AB246" s="67">
        <v>0.10108016520173674</v>
      </c>
      <c r="AC246" s="67">
        <v>0.10108016520173674</v>
      </c>
      <c r="AD246" s="67">
        <v>3.0627871362940276E-2</v>
      </c>
      <c r="AE246" s="67">
        <v>6.58540182823385E-2</v>
      </c>
      <c r="AF246" s="68">
        <v>-0.14320389046388843</v>
      </c>
      <c r="AG246" s="68">
        <v>-0.14320389046388843</v>
      </c>
      <c r="AH246" s="68">
        <v>-0.14320389046388843</v>
      </c>
      <c r="AI246" s="66">
        <v>-0.14320389046388843</v>
      </c>
      <c r="AJ246" s="67">
        <v>4.4265593561368208E-2</v>
      </c>
      <c r="AK246" s="67">
        <v>6.1255742725880552E-2</v>
      </c>
      <c r="AL246" s="67">
        <v>6.1255742725880552E-2</v>
      </c>
      <c r="AM246" s="93">
        <v>5.276066814362438E-2</v>
      </c>
      <c r="AN246" s="67">
        <v>0.15789473684210525</v>
      </c>
      <c r="AO246" s="67">
        <v>0.15789473684210525</v>
      </c>
      <c r="AP246" s="67">
        <v>0</v>
      </c>
      <c r="AQ246" s="93">
        <v>0.15789473684210525</v>
      </c>
      <c r="AR246" s="68">
        <v>0.66066066066066065</v>
      </c>
      <c r="AS246" s="68">
        <v>0.66666666666666663</v>
      </c>
      <c r="AT246" s="68">
        <v>0.66666666666666663</v>
      </c>
      <c r="AU246" s="66">
        <v>0.66366366366366369</v>
      </c>
      <c r="AV246" s="68">
        <v>-0.66142956854957058</v>
      </c>
      <c r="AW246" s="68">
        <v>-0.66142956854957058</v>
      </c>
      <c r="AX246" s="68">
        <v>-0.74024876286655805</v>
      </c>
      <c r="AY246" s="66">
        <v>-0.70083916570806437</v>
      </c>
      <c r="AZ246" s="68">
        <v>-1.1804043008466081</v>
      </c>
      <c r="BA246" s="68">
        <v>-1.006151315443911</v>
      </c>
      <c r="BB246" s="68">
        <v>-1.006151315443911</v>
      </c>
      <c r="BC246" s="66">
        <v>-1.0932778081452597</v>
      </c>
      <c r="BD246" s="68">
        <v>-1.3818181818181818</v>
      </c>
      <c r="BE246" s="68">
        <v>-1.3818181818181818</v>
      </c>
      <c r="BF246" s="68">
        <v>-1.3818181818181818</v>
      </c>
      <c r="BG246" s="68">
        <v>-1.3818181818181818</v>
      </c>
      <c r="BH246" s="67">
        <v>-8.7070950088043803E-2</v>
      </c>
      <c r="BI246" s="67">
        <v>-0.10509090771470385</v>
      </c>
      <c r="BJ246" s="67">
        <v>-0.15236532247339793</v>
      </c>
      <c r="BK246" s="63">
        <v>19.285714285714285</v>
      </c>
      <c r="BL246" s="63">
        <v>0.21428571428571427</v>
      </c>
      <c r="BM246" s="93">
        <v>4.7222222222222221E-2</v>
      </c>
      <c r="BN246" s="93">
        <v>4.7222222222222221E-2</v>
      </c>
      <c r="BO246" s="93">
        <v>4.0127627627627629E-2</v>
      </c>
      <c r="BP246" s="93">
        <v>-4.6784940444336301E-2</v>
      </c>
      <c r="BQ246" s="93">
        <v>-4.6784940444336301E-2</v>
      </c>
      <c r="BR246" s="93">
        <v>-8.7070950088043803E-2</v>
      </c>
      <c r="BS246" s="93">
        <v>-4.8217842672086425E-2</v>
      </c>
      <c r="BT246" s="93">
        <v>-0.16196397275732127</v>
      </c>
      <c r="BU246" s="93">
        <v>-0.10509090771470385</v>
      </c>
      <c r="BV246" s="68" t="s">
        <v>5</v>
      </c>
      <c r="BW246" s="68" t="s">
        <v>5</v>
      </c>
      <c r="BX246" s="68" t="s">
        <v>5</v>
      </c>
      <c r="BY246" s="68" t="s">
        <v>5</v>
      </c>
      <c r="BZ246" s="68" t="s">
        <v>5</v>
      </c>
      <c r="CA246" s="68" t="s">
        <v>5</v>
      </c>
      <c r="CB246" s="68" t="s">
        <v>5</v>
      </c>
      <c r="CC246" s="68" t="s">
        <v>5</v>
      </c>
      <c r="CD246" s="68" t="s">
        <v>5</v>
      </c>
      <c r="CE246" s="68" t="s">
        <v>5</v>
      </c>
      <c r="CF246" s="68" t="s">
        <v>5</v>
      </c>
      <c r="CG246" s="68" t="s">
        <v>5</v>
      </c>
    </row>
    <row r="247" spans="1:85" x14ac:dyDescent="0.2">
      <c r="A247" s="63" t="s">
        <v>2325</v>
      </c>
      <c r="B247" t="s">
        <v>2325</v>
      </c>
      <c r="C247" s="63" t="s">
        <v>56</v>
      </c>
      <c r="D247" s="63" t="s">
        <v>45</v>
      </c>
      <c r="E247" s="63" t="s">
        <v>8</v>
      </c>
      <c r="F247" s="63">
        <v>2021</v>
      </c>
      <c r="G247" s="63" t="s">
        <v>5</v>
      </c>
      <c r="H247" s="63" t="s">
        <v>5</v>
      </c>
      <c r="I247" s="63" t="s">
        <v>5</v>
      </c>
      <c r="J247" s="63" t="s">
        <v>5</v>
      </c>
      <c r="K247" s="63" t="s">
        <v>5</v>
      </c>
      <c r="L247" s="63" t="s">
        <v>5</v>
      </c>
      <c r="M247" s="63" t="s">
        <v>5</v>
      </c>
      <c r="N247" s="68">
        <f t="shared" si="6"/>
        <v>0</v>
      </c>
      <c r="O247" s="63">
        <f t="shared" si="7"/>
        <v>0</v>
      </c>
      <c r="P247" s="63" t="s">
        <v>5</v>
      </c>
      <c r="Q247" s="63">
        <v>8</v>
      </c>
      <c r="R247" s="63">
        <v>300</v>
      </c>
      <c r="S247" s="65">
        <v>21</v>
      </c>
      <c r="T247" s="65">
        <v>20</v>
      </c>
      <c r="U247" s="65">
        <v>20</v>
      </c>
      <c r="V247" s="66">
        <v>11.767441860465116</v>
      </c>
      <c r="W247" s="66">
        <v>1.9545454545454546</v>
      </c>
      <c r="X247" s="67">
        <v>0.30728806343462295</v>
      </c>
      <c r="Y247" s="67">
        <v>0.30218721728487041</v>
      </c>
      <c r="Z247" s="68">
        <v>1.3401360544217686</v>
      </c>
      <c r="AA247" s="67">
        <v>0.19919110212335692</v>
      </c>
      <c r="AB247" s="67">
        <v>0</v>
      </c>
      <c r="AC247" s="67">
        <v>0.20485870895641528</v>
      </c>
      <c r="AD247" s="67">
        <v>0.20485870895641528</v>
      </c>
      <c r="AE247" s="67">
        <v>0.1179303880233963</v>
      </c>
      <c r="AF247" s="68">
        <v>4.8061468864463525E-2</v>
      </c>
      <c r="AG247" s="68">
        <v>4.8061468864463525E-2</v>
      </c>
      <c r="AH247" s="68">
        <v>4.8061468864463525E-2</v>
      </c>
      <c r="AI247" s="66">
        <v>4.8061468864463525E-2</v>
      </c>
      <c r="AJ247" s="67">
        <v>0</v>
      </c>
      <c r="AK247" s="67">
        <v>0.19919110212335692</v>
      </c>
      <c r="AL247" s="67">
        <v>0.19919110212335692</v>
      </c>
      <c r="AM247" s="93">
        <v>0.11544610300054062</v>
      </c>
      <c r="AN247" s="67">
        <v>0</v>
      </c>
      <c r="AO247" s="67">
        <v>0.21052631578947367</v>
      </c>
      <c r="AP247" s="67">
        <v>0.21052631578947367</v>
      </c>
      <c r="AQ247" s="93">
        <v>0.12041467304625199</v>
      </c>
      <c r="AR247" s="68">
        <v>0</v>
      </c>
      <c r="AS247" s="68">
        <v>1.3401360544217689</v>
      </c>
      <c r="AT247" s="68">
        <v>1.3401360544217689</v>
      </c>
      <c r="AU247" s="66">
        <v>0.72325522801713282</v>
      </c>
      <c r="AV247" s="68">
        <v>1.8045825211537636E-2</v>
      </c>
      <c r="AW247" s="68">
        <v>1.8045825211537636E-2</v>
      </c>
      <c r="AX247" s="68">
        <v>1.8045825211537636E-2</v>
      </c>
      <c r="AY247" s="66">
        <v>1.8045825211537636E-2</v>
      </c>
      <c r="AZ247" s="68">
        <v>-0.8911063003018187</v>
      </c>
      <c r="BA247" s="68">
        <v>0.44902975411995016</v>
      </c>
      <c r="BB247" s="68">
        <v>0.44902975411995016</v>
      </c>
      <c r="BC247" s="66">
        <v>-0.16785107228468588</v>
      </c>
      <c r="BD247" s="68">
        <v>-0.73308698951753959</v>
      </c>
      <c r="BE247" s="68">
        <v>0.12812385168864715</v>
      </c>
      <c r="BF247" s="68">
        <v>0.12812385168864715</v>
      </c>
      <c r="BG247" s="68">
        <v>-0.72188536294814132</v>
      </c>
      <c r="BH247" s="67">
        <v>-6.6408950860690444E-2</v>
      </c>
      <c r="BI247" s="67">
        <v>-1.2133775339484773E-2</v>
      </c>
      <c r="BJ247" s="67">
        <v>-0.10242797950101223</v>
      </c>
      <c r="BK247" s="63">
        <v>23</v>
      </c>
      <c r="BL247" s="63">
        <v>0.22727272727272727</v>
      </c>
      <c r="BM247" s="93">
        <v>0.11564625850340136</v>
      </c>
      <c r="BN247" s="93">
        <v>0.11564625850340136</v>
      </c>
      <c r="BO247" s="93">
        <v>4.6485260770975055E-2</v>
      </c>
      <c r="BP247" s="93">
        <v>2.7568548830237377E-2</v>
      </c>
      <c r="BQ247" s="93">
        <v>2.7568548830237377E-2</v>
      </c>
      <c r="BR247" s="93">
        <v>-6.6408950860690444E-2</v>
      </c>
      <c r="BS247" s="93">
        <v>5.5560701082592118E-2</v>
      </c>
      <c r="BT247" s="93">
        <v>5.5560701082592118E-2</v>
      </c>
      <c r="BU247" s="93">
        <v>-1.2133775339484773E-2</v>
      </c>
      <c r="BV247" s="68" t="s">
        <v>5</v>
      </c>
      <c r="BW247" s="68" t="s">
        <v>5</v>
      </c>
      <c r="BX247" s="68" t="s">
        <v>5</v>
      </c>
      <c r="BY247" s="68" t="s">
        <v>5</v>
      </c>
      <c r="BZ247" s="68" t="s">
        <v>5</v>
      </c>
      <c r="CA247" s="68" t="s">
        <v>5</v>
      </c>
      <c r="CB247" s="68" t="s">
        <v>5</v>
      </c>
      <c r="CC247" s="68" t="s">
        <v>5</v>
      </c>
      <c r="CD247" s="68" t="s">
        <v>5</v>
      </c>
      <c r="CE247" s="68" t="s">
        <v>5</v>
      </c>
      <c r="CF247" s="68" t="s">
        <v>5</v>
      </c>
      <c r="CG247" s="68" t="s">
        <v>5</v>
      </c>
    </row>
    <row r="248" spans="1:85" x14ac:dyDescent="0.2">
      <c r="A248" s="63" t="s">
        <v>2362</v>
      </c>
      <c r="B248" t="s">
        <v>2362</v>
      </c>
      <c r="C248" s="63" t="s">
        <v>376</v>
      </c>
      <c r="D248" s="63" t="s">
        <v>45</v>
      </c>
      <c r="E248" s="63" t="s">
        <v>8</v>
      </c>
      <c r="F248" s="63">
        <v>2020</v>
      </c>
      <c r="G248" s="63">
        <v>4.74</v>
      </c>
      <c r="H248" s="63" t="s">
        <v>5</v>
      </c>
      <c r="I248" s="63" t="s">
        <v>5</v>
      </c>
      <c r="J248" s="63" t="s">
        <v>5</v>
      </c>
      <c r="K248" s="63" t="s">
        <v>5</v>
      </c>
      <c r="L248" s="63" t="s">
        <v>5</v>
      </c>
      <c r="M248" s="63" t="s">
        <v>5</v>
      </c>
      <c r="N248" s="68">
        <f t="shared" si="6"/>
        <v>0</v>
      </c>
      <c r="O248" s="63">
        <f t="shared" si="7"/>
        <v>0</v>
      </c>
      <c r="P248" s="63" t="s">
        <v>5</v>
      </c>
      <c r="Q248" s="63">
        <v>8</v>
      </c>
      <c r="R248" s="63">
        <v>300</v>
      </c>
      <c r="S248" s="65">
        <v>23</v>
      </c>
      <c r="T248" s="65" t="s">
        <v>5</v>
      </c>
      <c r="U248" s="65" t="s">
        <v>5</v>
      </c>
      <c r="V248" s="66">
        <v>11.01923076923077</v>
      </c>
      <c r="W248" s="66">
        <v>2.1666666666666665</v>
      </c>
      <c r="X248" s="67">
        <v>0.16517553147454689</v>
      </c>
      <c r="Y248" s="67">
        <v>0.14889623497465965</v>
      </c>
      <c r="Z248" s="68">
        <v>0.69248291571753984</v>
      </c>
      <c r="AA248" s="67">
        <v>8.9679472762940471E-2</v>
      </c>
      <c r="AB248" s="67">
        <v>8.6825436339999451E-2</v>
      </c>
      <c r="AC248" s="67">
        <v>0.10541813898704358</v>
      </c>
      <c r="AD248" s="67">
        <v>0.10541813898704358</v>
      </c>
      <c r="AE248" s="67">
        <v>9.6121787663521516E-2</v>
      </c>
      <c r="AF248" s="68">
        <v>-9.6765623725725697E-2</v>
      </c>
      <c r="AG248" s="68">
        <v>-6.8413622839785138E-2</v>
      </c>
      <c r="AH248" s="68">
        <v>-6.8413622839785138E-2</v>
      </c>
      <c r="AI248" s="66">
        <v>-8.2589623282755417E-2</v>
      </c>
      <c r="AJ248" s="67">
        <v>9.6727795756921975E-2</v>
      </c>
      <c r="AK248" s="67">
        <v>9.6727795756921975E-2</v>
      </c>
      <c r="AL248" s="67">
        <v>8.2631149768958953E-2</v>
      </c>
      <c r="AM248" s="93">
        <v>8.9679472762940471E-2</v>
      </c>
      <c r="AN248" s="67">
        <v>7.6923076923076927E-2</v>
      </c>
      <c r="AO248" s="67">
        <v>0.12820512820512819</v>
      </c>
      <c r="AP248" s="67">
        <v>0.12820512820512819</v>
      </c>
      <c r="AQ248" s="93">
        <v>0.10256410256410256</v>
      </c>
      <c r="AR248" s="68">
        <v>0.8592137592137592</v>
      </c>
      <c r="AS248" s="68">
        <v>0.8592137592137592</v>
      </c>
      <c r="AT248" s="68">
        <v>0.69248291571753984</v>
      </c>
      <c r="AU248" s="66">
        <v>0.77584833746564952</v>
      </c>
      <c r="AV248" s="68">
        <v>-0.53961771032014405</v>
      </c>
      <c r="AW248" s="68">
        <v>-0.53961771032014405</v>
      </c>
      <c r="AX248" s="68">
        <v>-0.71443251381568484</v>
      </c>
      <c r="AY248" s="66">
        <v>-0.62702511206791445</v>
      </c>
      <c r="AZ248" s="68">
        <v>-0.8074284185142504</v>
      </c>
      <c r="BA248" s="68">
        <v>-0.8074284185142504</v>
      </c>
      <c r="BB248" s="68">
        <v>-1.1273516587549379</v>
      </c>
      <c r="BC248" s="66">
        <v>-0.96739003863459416</v>
      </c>
      <c r="BD248" s="68">
        <v>-1.5936585218793808</v>
      </c>
      <c r="BE248" s="68">
        <v>-0.53677472620385736</v>
      </c>
      <c r="BF248" s="68">
        <v>-0.53677472620385736</v>
      </c>
      <c r="BG248" s="68">
        <v>-1.0652166240416192</v>
      </c>
      <c r="BH248" s="67">
        <v>-4.6392933999134064E-2</v>
      </c>
      <c r="BI248" s="67">
        <v>-8.873787951242619E-2</v>
      </c>
      <c r="BJ248" s="67">
        <v>-0.11497586228711454</v>
      </c>
      <c r="BK248" s="63">
        <v>23.875</v>
      </c>
      <c r="BL248" s="63">
        <v>0.29166666666666669</v>
      </c>
      <c r="BM248" s="93">
        <v>6.3781321184510256E-2</v>
      </c>
      <c r="BN248" s="93">
        <v>6.3781321184510256E-2</v>
      </c>
      <c r="BO248" s="93">
        <v>6.1374690076284613E-2</v>
      </c>
      <c r="BP248" s="93">
        <v>-2.54095334012579E-2</v>
      </c>
      <c r="BQ248" s="93">
        <v>-2.54095334012579E-2</v>
      </c>
      <c r="BR248" s="93">
        <v>-4.6392933999134064E-2</v>
      </c>
      <c r="BS248" s="93">
        <v>-8.7173705133217982E-2</v>
      </c>
      <c r="BT248" s="93">
        <v>-8.7173705133217982E-2</v>
      </c>
      <c r="BU248" s="93">
        <v>-8.873787951242619E-2</v>
      </c>
      <c r="BV248" s="68">
        <v>3.8726314563909998</v>
      </c>
      <c r="BW248" s="68">
        <v>247</v>
      </c>
      <c r="BX248" s="68">
        <v>75</v>
      </c>
      <c r="BY248" s="68" t="s">
        <v>5</v>
      </c>
      <c r="BZ248" s="68">
        <v>4.8099999999999996</v>
      </c>
      <c r="CA248" s="68">
        <v>7.28</v>
      </c>
      <c r="CB248" s="68">
        <v>4.51</v>
      </c>
      <c r="CC248" s="68">
        <v>33</v>
      </c>
      <c r="CD248" s="68">
        <v>117</v>
      </c>
      <c r="CE248" s="68">
        <v>114.6</v>
      </c>
      <c r="CF248" s="68">
        <v>95.953492419278405</v>
      </c>
      <c r="CG248" s="68">
        <v>92.288299427324162</v>
      </c>
    </row>
    <row r="249" spans="1:85" ht="16" x14ac:dyDescent="0.2">
      <c r="A249" s="63" t="s">
        <v>2379</v>
      </c>
      <c r="B249" t="s">
        <v>2379</v>
      </c>
      <c r="C249" s="63" t="s">
        <v>144</v>
      </c>
      <c r="D249" s="63" t="s">
        <v>38</v>
      </c>
      <c r="E249" s="63" t="s">
        <v>8</v>
      </c>
      <c r="F249" s="63">
        <v>2019</v>
      </c>
      <c r="G249" s="63">
        <v>4.68</v>
      </c>
      <c r="H249" s="63" t="s">
        <v>5</v>
      </c>
      <c r="I249" s="63" t="s">
        <v>5</v>
      </c>
      <c r="J249" s="63" t="s">
        <v>5</v>
      </c>
      <c r="K249" s="63" t="s">
        <v>5</v>
      </c>
      <c r="L249" s="63" t="s">
        <v>5</v>
      </c>
      <c r="M249" s="63" t="s">
        <v>5</v>
      </c>
      <c r="N249" s="68">
        <f t="shared" si="6"/>
        <v>0</v>
      </c>
      <c r="O249" s="63">
        <f t="shared" si="7"/>
        <v>0</v>
      </c>
      <c r="P249" s="86" t="s">
        <v>111</v>
      </c>
      <c r="Q249" s="63">
        <v>5</v>
      </c>
      <c r="R249" s="63">
        <v>150</v>
      </c>
      <c r="S249" s="65">
        <v>22</v>
      </c>
      <c r="T249" s="65">
        <v>20</v>
      </c>
      <c r="U249" s="65" t="s">
        <v>5</v>
      </c>
      <c r="V249" s="66">
        <v>14.267857142857142</v>
      </c>
      <c r="W249" s="66">
        <v>2.5454545454545454</v>
      </c>
      <c r="X249" s="67">
        <v>0.26337624022790723</v>
      </c>
      <c r="Y249" s="67">
        <v>0.23759246055512778</v>
      </c>
      <c r="Z249" s="68">
        <v>1.1757188498402555</v>
      </c>
      <c r="AA249" s="67">
        <v>0.14693551607107208</v>
      </c>
      <c r="AB249" s="67">
        <v>4.5964351276129564E-2</v>
      </c>
      <c r="AC249" s="67">
        <v>0.17424459962148403</v>
      </c>
      <c r="AD249" s="67">
        <v>0.15124553581331382</v>
      </c>
      <c r="AE249" s="67">
        <v>0.10420883013077406</v>
      </c>
      <c r="AF249" s="68">
        <v>-6.4278873415431328E-2</v>
      </c>
      <c r="AG249" s="68">
        <v>1.7447359529532275E-2</v>
      </c>
      <c r="AH249" s="68">
        <v>-3.2345524252411328E-2</v>
      </c>
      <c r="AI249" s="66">
        <v>-2.6392346046103462E-2</v>
      </c>
      <c r="AJ249" s="67">
        <v>4.0646651270207855E-2</v>
      </c>
      <c r="AK249" s="67">
        <v>0.14693551607107208</v>
      </c>
      <c r="AL249" s="67">
        <v>0.14693551607107208</v>
      </c>
      <c r="AM249" s="93">
        <v>8.8695836191897956E-2</v>
      </c>
      <c r="AN249" s="67">
        <v>5.128205128205128E-2</v>
      </c>
      <c r="AO249" s="67">
        <v>0.22857142857142856</v>
      </c>
      <c r="AP249" s="67">
        <v>0.15555555555555556</v>
      </c>
      <c r="AQ249" s="93">
        <v>0.11972182406965015</v>
      </c>
      <c r="AR249" s="68">
        <v>0.66569682862961888</v>
      </c>
      <c r="AS249" s="68">
        <v>1.3565986728926025</v>
      </c>
      <c r="AT249" s="68">
        <v>1.3565986728926025</v>
      </c>
      <c r="AU249" s="66">
        <v>0.88516321859622871</v>
      </c>
      <c r="AV249" s="68">
        <v>-0.2888876663694524</v>
      </c>
      <c r="AW249" s="68">
        <v>-4.2232796641300752E-2</v>
      </c>
      <c r="AX249" s="68">
        <v>-4.2232796641300752E-2</v>
      </c>
      <c r="AY249" s="66">
        <v>-0.31705044740047406</v>
      </c>
      <c r="AZ249" s="68">
        <v>-0.15936748785539934</v>
      </c>
      <c r="BA249" s="68">
        <v>0.37188508478632376</v>
      </c>
      <c r="BB249" s="68">
        <v>0.37188508478632376</v>
      </c>
      <c r="BC249" s="66">
        <v>-5.9638051604734899E-2</v>
      </c>
      <c r="BD249" s="68">
        <v>-2.5709421370381125E-2</v>
      </c>
      <c r="BE249" s="68">
        <v>-2.5709421370381125E-2</v>
      </c>
      <c r="BF249" s="68">
        <v>-2.7238094266827773E-2</v>
      </c>
      <c r="BG249" s="68">
        <v>-0.1377054632342081</v>
      </c>
      <c r="BH249" s="67">
        <v>-5.985996104237324E-2</v>
      </c>
      <c r="BI249" s="67">
        <v>-3.2141608789896477E-2</v>
      </c>
      <c r="BJ249" s="67">
        <v>-0.11640789958638205</v>
      </c>
      <c r="BK249" s="63">
        <v>36.31818181818182</v>
      </c>
      <c r="BL249" s="63">
        <v>0.40909090909090912</v>
      </c>
      <c r="BM249" s="93">
        <v>7.6045627376425853E-2</v>
      </c>
      <c r="BN249" s="93">
        <v>7.3482428115015971E-2</v>
      </c>
      <c r="BO249" s="93">
        <v>5.1321971134897032E-2</v>
      </c>
      <c r="BP249" s="93">
        <v>-1.7168614282860123E-2</v>
      </c>
      <c r="BQ249" s="93">
        <v>-1.7168614282860123E-2</v>
      </c>
      <c r="BR249" s="93">
        <v>-5.985996104237324E-2</v>
      </c>
      <c r="BS249" s="93">
        <v>2.4946591747660868E-2</v>
      </c>
      <c r="BT249" s="93">
        <v>-2.588195441832003E-2</v>
      </c>
      <c r="BU249" s="93">
        <v>-3.2141608789896477E-2</v>
      </c>
      <c r="BV249" s="68">
        <v>3.5945755956699998</v>
      </c>
      <c r="BW249" s="68">
        <v>258</v>
      </c>
      <c r="BX249" s="68">
        <v>77</v>
      </c>
      <c r="BY249" s="68">
        <v>18</v>
      </c>
      <c r="BZ249" s="68" t="s">
        <v>5</v>
      </c>
      <c r="CA249" s="68">
        <v>7.12</v>
      </c>
      <c r="CB249" s="68">
        <v>4.33</v>
      </c>
      <c r="CC249" s="68">
        <v>33</v>
      </c>
      <c r="CD249" s="68">
        <v>114</v>
      </c>
      <c r="CE249" s="68">
        <v>113.1</v>
      </c>
      <c r="CF249" s="68" t="s">
        <v>5</v>
      </c>
      <c r="CG249" s="68" t="s">
        <v>5</v>
      </c>
    </row>
    <row r="250" spans="1:85" ht="16" x14ac:dyDescent="0.2">
      <c r="A250" s="63" t="s">
        <v>2324</v>
      </c>
      <c r="B250" t="s">
        <v>2324</v>
      </c>
      <c r="C250" s="63" t="e">
        <v>#VALUE!</v>
      </c>
      <c r="D250" s="63" t="e">
        <v>#VALUE!</v>
      </c>
      <c r="E250" s="63" t="s">
        <v>8</v>
      </c>
      <c r="F250" s="63">
        <v>2022</v>
      </c>
      <c r="G250" s="63" t="s">
        <v>5</v>
      </c>
      <c r="H250" s="63" t="s">
        <v>5</v>
      </c>
      <c r="I250" s="63" t="s">
        <v>5</v>
      </c>
      <c r="J250" s="63" t="s">
        <v>5</v>
      </c>
      <c r="K250" s="63" t="s">
        <v>5</v>
      </c>
      <c r="L250" s="63" t="s">
        <v>5</v>
      </c>
      <c r="M250" s="63" t="s">
        <v>5</v>
      </c>
      <c r="N250" s="68">
        <f t="shared" si="6"/>
        <v>0</v>
      </c>
      <c r="O250" s="63">
        <f t="shared" si="7"/>
        <v>0</v>
      </c>
      <c r="P250" s="86" t="s">
        <v>138</v>
      </c>
      <c r="Q250" s="63">
        <v>6</v>
      </c>
      <c r="R250" s="63">
        <v>201</v>
      </c>
      <c r="S250" s="65">
        <v>22</v>
      </c>
      <c r="T250" s="65">
        <v>19</v>
      </c>
      <c r="U250" s="65">
        <v>19</v>
      </c>
      <c r="V250" s="66">
        <v>13.135338345864662</v>
      </c>
      <c r="W250" s="66">
        <v>3.4102564102564101</v>
      </c>
      <c r="X250" s="67">
        <v>0.38202875133030822</v>
      </c>
      <c r="Y250" s="67">
        <v>0.32245143506567486</v>
      </c>
      <c r="Z250" s="68">
        <v>1.5493273542600896</v>
      </c>
      <c r="AA250" s="67">
        <v>0.18848881614839061</v>
      </c>
      <c r="AB250" s="67">
        <v>0.27727492829738887</v>
      </c>
      <c r="AC250" s="67">
        <v>0.27727492829738887</v>
      </c>
      <c r="AD250" s="67">
        <v>0.20714763388064691</v>
      </c>
      <c r="AE250" s="67">
        <v>0.23322713925462227</v>
      </c>
      <c r="AF250" s="68">
        <v>0.16761522106978874</v>
      </c>
      <c r="AG250" s="68">
        <v>0.16761522106978874</v>
      </c>
      <c r="AH250" s="68">
        <v>2.3556573814921766E-2</v>
      </c>
      <c r="AI250" s="66">
        <v>8.321113679286328E-2</v>
      </c>
      <c r="AJ250" s="67">
        <v>0.18612880396319886</v>
      </c>
      <c r="AK250" s="67">
        <v>0.18848881614839061</v>
      </c>
      <c r="AL250" s="67">
        <v>0.18848881614839061</v>
      </c>
      <c r="AM250" s="93">
        <v>0.18504511042775054</v>
      </c>
      <c r="AN250" s="67">
        <v>0.36842105263157893</v>
      </c>
      <c r="AO250" s="67">
        <v>0.36842105263157893</v>
      </c>
      <c r="AP250" s="67">
        <v>0.22580645161290322</v>
      </c>
      <c r="AQ250" s="93">
        <v>0.28140916808149408</v>
      </c>
      <c r="AR250" s="68">
        <v>1.1560439560439559</v>
      </c>
      <c r="AS250" s="68">
        <v>1.5493273542600896</v>
      </c>
      <c r="AT250" s="68">
        <v>1.5493273542600896</v>
      </c>
      <c r="AU250" s="66">
        <v>1.3887850649840174</v>
      </c>
      <c r="AV250" s="68">
        <v>2.2695485800350523E-2</v>
      </c>
      <c r="AW250" s="68">
        <v>0.15049588472618636</v>
      </c>
      <c r="AX250" s="68">
        <v>0.15049588472618636</v>
      </c>
      <c r="AY250" s="66">
        <v>0.10402834198810414</v>
      </c>
      <c r="AZ250" s="68">
        <v>-0.43600508639336244</v>
      </c>
      <c r="BA250" s="68">
        <v>-4.1212119009445658E-2</v>
      </c>
      <c r="BB250" s="68">
        <v>-4.1212119009445658E-2</v>
      </c>
      <c r="BC250" s="66">
        <v>-0.2088233180179043</v>
      </c>
      <c r="BD250" s="68">
        <v>0</v>
      </c>
      <c r="BE250" s="68">
        <v>0</v>
      </c>
      <c r="BF250" s="68">
        <v>-3.3395499679534479E-2</v>
      </c>
      <c r="BG250" s="68">
        <v>-1.669774983976724E-2</v>
      </c>
      <c r="BH250" s="67">
        <v>1.9886274829456419E-2</v>
      </c>
      <c r="BI250" s="67">
        <v>8.7475200268823619E-2</v>
      </c>
      <c r="BJ250" s="67">
        <v>-1.8781925777557662E-2</v>
      </c>
      <c r="BK250" s="63">
        <v>44.794871794871796</v>
      </c>
      <c r="BL250" s="63">
        <v>0.51282051282051277</v>
      </c>
      <c r="BM250" s="93">
        <v>0.10762331838565023</v>
      </c>
      <c r="BN250" s="93">
        <v>0.10762331838565023</v>
      </c>
      <c r="BO250" s="93">
        <v>0.10276852925673656</v>
      </c>
      <c r="BP250" s="93">
        <v>2.6378980815368269E-2</v>
      </c>
      <c r="BQ250" s="93">
        <v>2.4384685794458405E-2</v>
      </c>
      <c r="BR250" s="93">
        <v>1.9886274829456419E-2</v>
      </c>
      <c r="BS250" s="93">
        <v>0.16644460944544989</v>
      </c>
      <c r="BT250" s="93">
        <v>3.0020143649013065E-2</v>
      </c>
      <c r="BU250" s="93">
        <v>8.7475200268823619E-2</v>
      </c>
      <c r="BV250" s="68">
        <v>29.699625989285</v>
      </c>
      <c r="BW250" s="68">
        <v>257</v>
      </c>
      <c r="BX250" s="68">
        <v>78</v>
      </c>
      <c r="BY250" s="68">
        <v>18</v>
      </c>
      <c r="BZ250" s="68">
        <v>4.57</v>
      </c>
      <c r="CA250" s="68" t="s">
        <v>5</v>
      </c>
      <c r="CB250" s="68">
        <v>4.45</v>
      </c>
      <c r="CC250" s="68">
        <v>39</v>
      </c>
      <c r="CD250" s="68">
        <v>134</v>
      </c>
      <c r="CE250" s="68">
        <v>133.30000000000001</v>
      </c>
      <c r="CF250" s="68">
        <v>132.53398469295001</v>
      </c>
      <c r="CG250" s="68">
        <v>117.8415153925999</v>
      </c>
    </row>
    <row r="251" spans="1:85" x14ac:dyDescent="0.2">
      <c r="A251" s="63" t="s">
        <v>2457</v>
      </c>
      <c r="B251" t="s">
        <v>3403</v>
      </c>
      <c r="C251" s="63" t="s">
        <v>65</v>
      </c>
      <c r="D251" s="63" t="s">
        <v>43</v>
      </c>
      <c r="E251" s="63" t="s">
        <v>8</v>
      </c>
      <c r="F251" s="63">
        <v>2016</v>
      </c>
      <c r="G251" s="63">
        <v>4.67</v>
      </c>
      <c r="H251" s="63" t="s">
        <v>5</v>
      </c>
      <c r="I251" s="63" t="s">
        <v>5</v>
      </c>
      <c r="J251" s="63" t="s">
        <v>5</v>
      </c>
      <c r="K251" s="63" t="s">
        <v>5</v>
      </c>
      <c r="L251" s="63" t="s">
        <v>5</v>
      </c>
      <c r="M251" s="63" t="s">
        <v>5</v>
      </c>
      <c r="N251" s="68">
        <f t="shared" si="6"/>
        <v>0</v>
      </c>
      <c r="O251" s="63">
        <f t="shared" si="7"/>
        <v>0</v>
      </c>
      <c r="P251" s="63" t="s">
        <v>5</v>
      </c>
      <c r="Q251" s="63">
        <v>8</v>
      </c>
      <c r="R251" s="63">
        <v>300</v>
      </c>
      <c r="S251" s="65">
        <v>23</v>
      </c>
      <c r="T251" s="65">
        <v>22</v>
      </c>
      <c r="U251" s="65" t="s">
        <v>5</v>
      </c>
      <c r="V251" s="66">
        <v>14.25</v>
      </c>
      <c r="W251" s="66">
        <v>2.5185185185185186</v>
      </c>
      <c r="X251" s="67">
        <v>0.23430557425609264</v>
      </c>
      <c r="Y251" s="67">
        <v>0.21417463309546253</v>
      </c>
      <c r="Z251" s="68">
        <v>1.0676691729323309</v>
      </c>
      <c r="AA251" s="67">
        <v>0.13383600377002827</v>
      </c>
      <c r="AB251" s="67">
        <v>0</v>
      </c>
      <c r="AC251" s="67">
        <v>0.15620371617072842</v>
      </c>
      <c r="AD251" s="67">
        <v>0.15620371617072842</v>
      </c>
      <c r="AE251" s="67">
        <v>0.10555716969836819</v>
      </c>
      <c r="AF251" s="68">
        <v>-4.3810642733688093E-2</v>
      </c>
      <c r="AG251" s="68">
        <v>-1.7628045656100294E-2</v>
      </c>
      <c r="AH251" s="68">
        <v>-1.7628045656100294E-2</v>
      </c>
      <c r="AI251" s="66">
        <v>-3.0719344194894194E-2</v>
      </c>
      <c r="AJ251" s="67">
        <v>0</v>
      </c>
      <c r="AK251" s="67">
        <v>0.13383600377002827</v>
      </c>
      <c r="AL251" s="67">
        <v>0.13383600377002827</v>
      </c>
      <c r="AM251" s="93">
        <v>8.5302651085048031E-2</v>
      </c>
      <c r="AN251" s="67">
        <v>0</v>
      </c>
      <c r="AO251" s="67">
        <v>0.17857142857142858</v>
      </c>
      <c r="AP251" s="67">
        <v>0.17857142857142858</v>
      </c>
      <c r="AQ251" s="93">
        <v>0.12581168831168832</v>
      </c>
      <c r="AR251" s="68">
        <v>0</v>
      </c>
      <c r="AS251" s="68">
        <v>1.4767932489451476</v>
      </c>
      <c r="AT251" s="68">
        <v>1.4235588972431079</v>
      </c>
      <c r="AU251" s="66">
        <v>0.88959420938657008</v>
      </c>
      <c r="AV251" s="68">
        <v>-0.47532377888558075</v>
      </c>
      <c r="AW251" s="68">
        <v>0.1547030197349164</v>
      </c>
      <c r="AX251" s="68">
        <v>1.6643467709883231E-2</v>
      </c>
      <c r="AY251" s="66">
        <v>-0.10132576381359371</v>
      </c>
      <c r="AZ251" s="68">
        <v>-1.5222244414351858</v>
      </c>
      <c r="BA251" s="68">
        <v>-4.543119249003813E-2</v>
      </c>
      <c r="BB251" s="68">
        <v>-0.29244710913553251</v>
      </c>
      <c r="BC251" s="66">
        <v>-0.68107562328447946</v>
      </c>
      <c r="BD251" s="68">
        <v>0.63149135541174284</v>
      </c>
      <c r="BE251" s="68">
        <v>0.63149135541174284</v>
      </c>
      <c r="BF251" s="68">
        <v>-0.53501989353079793</v>
      </c>
      <c r="BG251" s="68">
        <v>4.8235730940472454E-2</v>
      </c>
      <c r="BH251" s="67">
        <v>-7.0562947124556324E-2</v>
      </c>
      <c r="BI251" s="67">
        <v>-4.5349553916973061E-2</v>
      </c>
      <c r="BJ251" s="67">
        <v>-0.10473035151479948</v>
      </c>
      <c r="BK251" s="63">
        <v>35.888888888888886</v>
      </c>
      <c r="BL251" s="63">
        <v>0.48148148148148145</v>
      </c>
      <c r="BM251" s="93">
        <v>8.2706766917293228E-2</v>
      </c>
      <c r="BN251" s="93">
        <v>8.2706766917293228E-2</v>
      </c>
      <c r="BO251" s="93">
        <v>4.0035185243934963E-2</v>
      </c>
      <c r="BP251" s="93">
        <v>2.5795320599811419E-2</v>
      </c>
      <c r="BQ251" s="93">
        <v>2.5795320599811419E-2</v>
      </c>
      <c r="BR251" s="93">
        <v>-7.0562947124556324E-2</v>
      </c>
      <c r="BS251" s="93">
        <v>-3.63114105155595E-2</v>
      </c>
      <c r="BT251" s="93">
        <v>-3.6388127949533139E-2</v>
      </c>
      <c r="BU251" s="93">
        <v>-4.5349553916973061E-2</v>
      </c>
      <c r="BV251" s="68">
        <v>29.467941489291999</v>
      </c>
      <c r="BW251" s="68">
        <v>255</v>
      </c>
      <c r="BX251" s="68">
        <v>78</v>
      </c>
      <c r="BY251" s="68">
        <v>24</v>
      </c>
      <c r="BZ251" s="68" t="s">
        <v>5</v>
      </c>
      <c r="CA251" s="68" t="s">
        <v>5</v>
      </c>
      <c r="CB251" s="68" t="s">
        <v>5</v>
      </c>
      <c r="CC251" s="68">
        <v>34</v>
      </c>
      <c r="CD251" s="68" t="s">
        <v>5</v>
      </c>
      <c r="CE251" s="68">
        <v>57.8</v>
      </c>
      <c r="CF251" s="68" t="s">
        <v>5</v>
      </c>
      <c r="CG251" s="68" t="s">
        <v>5</v>
      </c>
    </row>
    <row r="252" spans="1:85" x14ac:dyDescent="0.2">
      <c r="A252" s="63" t="s">
        <v>2317</v>
      </c>
      <c r="B252" t="s">
        <v>2317</v>
      </c>
      <c r="C252" s="63" t="s">
        <v>80</v>
      </c>
      <c r="D252" s="63" t="s">
        <v>72</v>
      </c>
      <c r="E252" s="63" t="s">
        <v>8</v>
      </c>
      <c r="F252" s="63">
        <v>2022</v>
      </c>
      <c r="G252" s="63" t="s">
        <v>5</v>
      </c>
      <c r="H252" s="63" t="s">
        <v>5</v>
      </c>
      <c r="I252" s="63" t="s">
        <v>5</v>
      </c>
      <c r="J252" s="63" t="s">
        <v>5</v>
      </c>
      <c r="K252" s="63" t="s">
        <v>5</v>
      </c>
      <c r="L252" s="63" t="s">
        <v>5</v>
      </c>
      <c r="M252" s="63" t="s">
        <v>5</v>
      </c>
      <c r="N252" s="68">
        <f t="shared" si="6"/>
        <v>0</v>
      </c>
      <c r="O252" s="63">
        <f t="shared" si="7"/>
        <v>0</v>
      </c>
      <c r="P252" s="63" t="s">
        <v>5</v>
      </c>
      <c r="Q252" s="63">
        <v>8</v>
      </c>
      <c r="R252" s="63">
        <v>300</v>
      </c>
      <c r="S252" s="65">
        <v>23</v>
      </c>
      <c r="T252" s="65">
        <v>22</v>
      </c>
      <c r="U252" s="65">
        <v>22</v>
      </c>
      <c r="V252" s="66">
        <v>14.72463768115942</v>
      </c>
      <c r="W252" s="66">
        <v>3</v>
      </c>
      <c r="X252" s="67">
        <v>0.32014495631453532</v>
      </c>
      <c r="Y252" s="67">
        <v>0.28723193010325659</v>
      </c>
      <c r="Z252" s="68">
        <v>1.5321100917431192</v>
      </c>
      <c r="AA252" s="67">
        <v>0.1768599417527138</v>
      </c>
      <c r="AB252" s="67">
        <v>0.12604250739843958</v>
      </c>
      <c r="AC252" s="67">
        <v>0.2134299708763569</v>
      </c>
      <c r="AD252" s="67">
        <v>0.2134299708763569</v>
      </c>
      <c r="AE252" s="67">
        <v>0.16973623913739824</v>
      </c>
      <c r="AF252" s="68">
        <v>-5.7548552667285563E-2</v>
      </c>
      <c r="AG252" s="68">
        <v>3.9598209049528182E-2</v>
      </c>
      <c r="AH252" s="68">
        <v>3.9598209049528182E-2</v>
      </c>
      <c r="AI252" s="66">
        <v>-8.9751718088786903E-3</v>
      </c>
      <c r="AJ252" s="67">
        <v>0.10922787193973635</v>
      </c>
      <c r="AK252" s="67">
        <v>0.1768599417527138</v>
      </c>
      <c r="AL252" s="67">
        <v>0.1768599417527138</v>
      </c>
      <c r="AM252" s="93">
        <v>0.14304390684622509</v>
      </c>
      <c r="AN252" s="67">
        <v>0.14285714285714285</v>
      </c>
      <c r="AO252" s="67">
        <v>0.25</v>
      </c>
      <c r="AP252" s="67">
        <v>0.25</v>
      </c>
      <c r="AQ252" s="93">
        <v>0.19642857142857142</v>
      </c>
      <c r="AR252" s="68">
        <v>1.1088235294117648</v>
      </c>
      <c r="AS252" s="68">
        <v>1.5321100917431192</v>
      </c>
      <c r="AT252" s="68">
        <v>1.5321100917431192</v>
      </c>
      <c r="AU252" s="66">
        <v>1.320466810577442</v>
      </c>
      <c r="AV252" s="68">
        <v>-0.29000794012213849</v>
      </c>
      <c r="AW252" s="68">
        <v>0.1251946622098945</v>
      </c>
      <c r="AX252" s="68">
        <v>0.1251946622098945</v>
      </c>
      <c r="AY252" s="66">
        <v>-8.2406638956121991E-2</v>
      </c>
      <c r="AZ252" s="68">
        <v>0.12410994130548603</v>
      </c>
      <c r="BA252" s="68">
        <v>0.54739650363684045</v>
      </c>
      <c r="BB252" s="68">
        <v>0.54739650363684045</v>
      </c>
      <c r="BC252" s="66">
        <v>0.33575322247116324</v>
      </c>
      <c r="BD252" s="68">
        <v>-0.18113080848777852</v>
      </c>
      <c r="BE252" s="68">
        <v>0.14827332458368891</v>
      </c>
      <c r="BF252" s="68">
        <v>0.14827332458368891</v>
      </c>
      <c r="BG252" s="68">
        <v>-1.6428741952044801E-2</v>
      </c>
      <c r="BH252" s="67">
        <v>6.9715000841505462E-3</v>
      </c>
      <c r="BI252" s="67">
        <v>-1.5123428038549463E-2</v>
      </c>
      <c r="BJ252" s="67">
        <v>-6.2059828932054917E-2</v>
      </c>
      <c r="BK252" s="63">
        <v>44.173913043478258</v>
      </c>
      <c r="BL252" s="63">
        <v>0.47826086956521741</v>
      </c>
      <c r="BM252" s="93">
        <v>0.11467889908256881</v>
      </c>
      <c r="BN252" s="93">
        <v>0.11467889908256881</v>
      </c>
      <c r="BO252" s="93">
        <v>8.0623763266774603E-2</v>
      </c>
      <c r="BP252" s="93">
        <v>6.8819258582496948E-2</v>
      </c>
      <c r="BQ252" s="93">
        <v>6.8819258582496948E-2</v>
      </c>
      <c r="BR252" s="93">
        <v>6.9715000841505462E-3</v>
      </c>
      <c r="BS252" s="93">
        <v>2.0838126756095338E-2</v>
      </c>
      <c r="BT252" s="93">
        <v>2.0838126756095338E-2</v>
      </c>
      <c r="BU252" s="93">
        <v>-1.5123428038549463E-2</v>
      </c>
      <c r="BV252" s="68">
        <v>3.6551125229000001</v>
      </c>
      <c r="BW252" s="68">
        <v>247</v>
      </c>
      <c r="BX252" s="68">
        <v>76</v>
      </c>
      <c r="BY252" s="68">
        <v>2</v>
      </c>
      <c r="BZ252" s="68" t="s">
        <v>5</v>
      </c>
      <c r="CA252" s="68" t="s">
        <v>5</v>
      </c>
      <c r="CB252" s="68" t="s">
        <v>5</v>
      </c>
      <c r="CC252" s="68" t="s">
        <v>5</v>
      </c>
      <c r="CD252" s="68" t="s">
        <v>5</v>
      </c>
      <c r="CE252" s="68" t="s">
        <v>5</v>
      </c>
      <c r="CF252" s="68" t="s">
        <v>5</v>
      </c>
      <c r="CG252" s="68" t="s">
        <v>5</v>
      </c>
    </row>
    <row r="253" spans="1:85" x14ac:dyDescent="0.2">
      <c r="A253" s="63" t="s">
        <v>2374</v>
      </c>
      <c r="B253" t="s">
        <v>2374</v>
      </c>
      <c r="C253" s="63" t="s">
        <v>209</v>
      </c>
      <c r="D253" s="63" t="s">
        <v>59</v>
      </c>
      <c r="E253" s="63" t="s">
        <v>8</v>
      </c>
      <c r="F253" s="63">
        <v>2019</v>
      </c>
      <c r="G253" s="63">
        <v>4.55</v>
      </c>
      <c r="H253" s="63" t="s">
        <v>5</v>
      </c>
      <c r="I253" s="63" t="s">
        <v>5</v>
      </c>
      <c r="J253" s="63" t="s">
        <v>5</v>
      </c>
      <c r="K253" s="63" t="s">
        <v>5</v>
      </c>
      <c r="L253" s="63" t="s">
        <v>5</v>
      </c>
      <c r="M253" s="63" t="s">
        <v>5</v>
      </c>
      <c r="N253" s="68">
        <f t="shared" si="6"/>
        <v>0</v>
      </c>
      <c r="O253" s="63">
        <f t="shared" si="7"/>
        <v>0</v>
      </c>
      <c r="P253" s="63" t="s">
        <v>5</v>
      </c>
      <c r="Q253" s="63">
        <v>8</v>
      </c>
      <c r="R253" s="63">
        <v>300</v>
      </c>
      <c r="S253" s="65">
        <v>22</v>
      </c>
      <c r="T253" s="65" t="s">
        <v>5</v>
      </c>
      <c r="U253" s="65" t="s">
        <v>5</v>
      </c>
      <c r="V253" s="66">
        <v>15.48936170212766</v>
      </c>
      <c r="W253" s="66">
        <v>1.8076923076923077</v>
      </c>
      <c r="X253" s="67">
        <v>0.11142464514537735</v>
      </c>
      <c r="Y253" s="67">
        <v>0.12083262372196547</v>
      </c>
      <c r="Z253" s="68">
        <v>0.75245098039215685</v>
      </c>
      <c r="AA253" s="67">
        <v>8.4736406293127245E-2</v>
      </c>
      <c r="AB253" s="67">
        <v>5.6840602040624591E-2</v>
      </c>
      <c r="AC253" s="67">
        <v>7.4283096763584897E-2</v>
      </c>
      <c r="AD253" s="67">
        <v>7.4283096763584897E-2</v>
      </c>
      <c r="AE253" s="67">
        <v>6.6909463185035975E-2</v>
      </c>
      <c r="AF253" s="68">
        <v>-8.7192549341053333E-2</v>
      </c>
      <c r="AG253" s="68">
        <v>-8.7192549341053333E-2</v>
      </c>
      <c r="AH253" s="68">
        <v>-0.10930796330214025</v>
      </c>
      <c r="AI253" s="66">
        <v>-9.8250256321596785E-2</v>
      </c>
      <c r="AJ253" s="67">
        <v>6.1049625133880757E-2</v>
      </c>
      <c r="AK253" s="67">
        <v>8.4736406293127245E-2</v>
      </c>
      <c r="AL253" s="67">
        <v>8.4736406293127245E-2</v>
      </c>
      <c r="AM253" s="93">
        <v>7.5390627839013388E-2</v>
      </c>
      <c r="AN253" s="67">
        <v>5.2631578947368418E-2</v>
      </c>
      <c r="AO253" s="67">
        <v>6.3829787234042548E-2</v>
      </c>
      <c r="AP253" s="67">
        <v>6.3829787234042548E-2</v>
      </c>
      <c r="AQ253" s="93">
        <v>5.8428298531058555E-2</v>
      </c>
      <c r="AR253" s="68">
        <v>1.0025125628140703</v>
      </c>
      <c r="AS253" s="68">
        <v>1.0534313725490196</v>
      </c>
      <c r="AT253" s="68">
        <v>1.0534313725490196</v>
      </c>
      <c r="AU253" s="66">
        <v>0.95957624849655743</v>
      </c>
      <c r="AV253" s="68">
        <v>-0.1308359074295351</v>
      </c>
      <c r="AW253" s="68">
        <v>-0.1308359074295351</v>
      </c>
      <c r="AX253" s="68">
        <v>-0.34540009698488361</v>
      </c>
      <c r="AY253" s="66">
        <v>-0.32518047449935589</v>
      </c>
      <c r="AZ253" s="68">
        <v>-0.51971187862111545</v>
      </c>
      <c r="BA253" s="68">
        <v>-0.51971187862111545</v>
      </c>
      <c r="BB253" s="68">
        <v>-0.66257463382962078</v>
      </c>
      <c r="BC253" s="66">
        <v>-0.66428927428690787</v>
      </c>
      <c r="BD253" s="68">
        <v>-0.50671859703552258</v>
      </c>
      <c r="BE253" s="68">
        <v>-0.50671859703552258</v>
      </c>
      <c r="BF253" s="68">
        <v>-0.9051474182248862</v>
      </c>
      <c r="BG253" s="68">
        <v>-0.70208980330742454</v>
      </c>
      <c r="BH253" s="67">
        <v>-8.9768207759280724E-2</v>
      </c>
      <c r="BI253" s="67">
        <v>-7.8842475800762701E-2</v>
      </c>
      <c r="BJ253" s="67">
        <v>-0.11464237476083412</v>
      </c>
      <c r="BK253" s="63">
        <v>28</v>
      </c>
      <c r="BL253" s="63">
        <v>0.19230769230769232</v>
      </c>
      <c r="BM253" s="93">
        <v>4.810126582278481E-2</v>
      </c>
      <c r="BN253" s="93">
        <v>4.1666666666666664E-2</v>
      </c>
      <c r="BO253" s="93">
        <v>3.9135374481408448E-2</v>
      </c>
      <c r="BP253" s="93">
        <v>-7.9367724060804959E-2</v>
      </c>
      <c r="BQ253" s="93">
        <v>-7.9367724060804959E-2</v>
      </c>
      <c r="BR253" s="93">
        <v>-8.9768207759280724E-2</v>
      </c>
      <c r="BS253" s="93">
        <v>-5.3989716811314384E-2</v>
      </c>
      <c r="BT253" s="93">
        <v>-0.10284439346804895</v>
      </c>
      <c r="BU253" s="93">
        <v>-7.8842475800762701E-2</v>
      </c>
      <c r="BV253" s="68">
        <v>3.8726314563909998</v>
      </c>
      <c r="BW253" s="68">
        <v>247</v>
      </c>
      <c r="BX253" s="68">
        <v>75</v>
      </c>
      <c r="BY253" s="68">
        <v>17</v>
      </c>
      <c r="BZ253" s="68">
        <v>4.55</v>
      </c>
      <c r="CA253" s="68">
        <v>7.9</v>
      </c>
      <c r="CB253" s="68">
        <v>4.47</v>
      </c>
      <c r="CC253" s="68">
        <v>32</v>
      </c>
      <c r="CD253" s="68">
        <v>116</v>
      </c>
      <c r="CE253" s="68">
        <v>112.4</v>
      </c>
      <c r="CF253" s="68">
        <v>119.83826292778488</v>
      </c>
      <c r="CG253" s="68">
        <v>115.26729582350001</v>
      </c>
    </row>
    <row r="254" spans="1:85" x14ac:dyDescent="0.2">
      <c r="A254" s="63" t="s">
        <v>2536</v>
      </c>
      <c r="B254" t="s">
        <v>2536</v>
      </c>
      <c r="C254" s="63" t="s">
        <v>149</v>
      </c>
      <c r="D254" s="63" t="s">
        <v>29</v>
      </c>
      <c r="E254" s="63" t="s">
        <v>8</v>
      </c>
      <c r="F254" s="63">
        <v>2013</v>
      </c>
      <c r="G254" s="63" t="s">
        <v>5</v>
      </c>
      <c r="H254" s="63" t="s">
        <v>5</v>
      </c>
      <c r="I254" s="63" t="s">
        <v>5</v>
      </c>
      <c r="J254" s="63" t="s">
        <v>5</v>
      </c>
      <c r="K254" s="63" t="s">
        <v>5</v>
      </c>
      <c r="L254" s="63" t="s">
        <v>5</v>
      </c>
      <c r="M254" s="63" t="s">
        <v>5</v>
      </c>
      <c r="N254" s="68">
        <f t="shared" si="6"/>
        <v>0</v>
      </c>
      <c r="O254" s="63">
        <f t="shared" si="7"/>
        <v>0</v>
      </c>
      <c r="P254" s="63" t="s">
        <v>5</v>
      </c>
      <c r="Q254" s="63">
        <v>8</v>
      </c>
      <c r="R254" s="63">
        <v>300</v>
      </c>
      <c r="S254" s="65">
        <v>22</v>
      </c>
      <c r="T254" s="65">
        <v>20</v>
      </c>
      <c r="U254" s="65" t="s">
        <v>5</v>
      </c>
      <c r="V254" s="66">
        <v>13.129411764705882</v>
      </c>
      <c r="W254" s="66">
        <v>2.5757575757575757</v>
      </c>
      <c r="X254" s="67">
        <v>0.22843279443757197</v>
      </c>
      <c r="Y254" s="67">
        <v>0.20162692488162778</v>
      </c>
      <c r="Z254" s="68">
        <v>0.96894864564809446</v>
      </c>
      <c r="AA254" s="67">
        <v>0.12250423011844332</v>
      </c>
      <c r="AB254" s="67">
        <v>6.5985946420729025E-2</v>
      </c>
      <c r="AC254" s="67">
        <v>0.16689560439560439</v>
      </c>
      <c r="AD254" s="67">
        <v>0.12007564447098637</v>
      </c>
      <c r="AE254" s="67">
        <v>0.11765239842910659</v>
      </c>
      <c r="AF254" s="68">
        <v>-4.1263846541456456E-2</v>
      </c>
      <c r="AG254" s="68">
        <v>1.0098364303652629E-2</v>
      </c>
      <c r="AH254" s="68">
        <v>-6.3515415594738778E-2</v>
      </c>
      <c r="AI254" s="66">
        <v>-3.1560299277514199E-2</v>
      </c>
      <c r="AJ254" s="67">
        <v>7.6416337285902497E-2</v>
      </c>
      <c r="AK254" s="67">
        <v>0.12250423011844332</v>
      </c>
      <c r="AL254" s="67">
        <v>0.12250423011844332</v>
      </c>
      <c r="AM254" s="93">
        <v>0.10614202063661343</v>
      </c>
      <c r="AN254" s="67">
        <v>5.5555555555555552E-2</v>
      </c>
      <c r="AO254" s="67">
        <v>0.21428571428571427</v>
      </c>
      <c r="AP254" s="67">
        <v>0.11764705882352941</v>
      </c>
      <c r="AQ254" s="93">
        <v>0.12916277622159975</v>
      </c>
      <c r="AR254" s="68">
        <v>0.80930232558139525</v>
      </c>
      <c r="AS254" s="68">
        <v>1.3934291581108831</v>
      </c>
      <c r="AT254" s="68">
        <v>1.0392344497607655</v>
      </c>
      <c r="AU254" s="66">
        <v>0.81049148336326093</v>
      </c>
      <c r="AV254" s="68">
        <v>-0.14528216941767602</v>
      </c>
      <c r="AW254" s="68">
        <v>7.1338928900651855E-2</v>
      </c>
      <c r="AX254" s="68">
        <v>-0.35959701977313774</v>
      </c>
      <c r="AY254" s="66">
        <v>-0.14451342009672064</v>
      </c>
      <c r="AZ254" s="68">
        <v>-0.85493402516661743</v>
      </c>
      <c r="BA254" s="68">
        <v>-0.21318991873713067</v>
      </c>
      <c r="BB254" s="68">
        <v>-0.49441890824497414</v>
      </c>
      <c r="BC254" s="66">
        <v>-0.79742337331872415</v>
      </c>
      <c r="BD254" s="68">
        <v>0.80930232558139525</v>
      </c>
      <c r="BE254" s="68">
        <v>0.80930232558139525</v>
      </c>
      <c r="BF254" s="68">
        <v>-0.65320521911779683</v>
      </c>
      <c r="BG254" s="68">
        <v>-0.48097278657735515</v>
      </c>
      <c r="BH254" s="67">
        <v>-6.8949281756811115E-2</v>
      </c>
      <c r="BI254" s="67">
        <v>-2.7204747181141121E-2</v>
      </c>
      <c r="BJ254" s="67">
        <v>-8.9118378732821774E-2</v>
      </c>
      <c r="BK254" s="63">
        <v>33.81818181818182</v>
      </c>
      <c r="BL254" s="63">
        <v>0.27272727272727271</v>
      </c>
      <c r="BM254" s="93">
        <v>8.0082135523613956E-2</v>
      </c>
      <c r="BN254" s="93">
        <v>7.6555023923444973E-2</v>
      </c>
      <c r="BO254" s="93">
        <v>4.7298824745485663E-2</v>
      </c>
      <c r="BP254" s="93">
        <v>-2.233034485629995E-2</v>
      </c>
      <c r="BQ254" s="93">
        <v>-4.1599900235488887E-2</v>
      </c>
      <c r="BR254" s="93">
        <v>-6.8949281756811115E-2</v>
      </c>
      <c r="BS254" s="93">
        <v>1.7597596521781222E-2</v>
      </c>
      <c r="BT254" s="93">
        <v>-5.7051845760647479E-2</v>
      </c>
      <c r="BU254" s="93">
        <v>-2.7204747181141121E-2</v>
      </c>
      <c r="BV254" s="68" t="s">
        <v>5</v>
      </c>
      <c r="BW254" s="68" t="s">
        <v>5</v>
      </c>
      <c r="BX254" s="68" t="s">
        <v>5</v>
      </c>
      <c r="BY254" s="68" t="s">
        <v>5</v>
      </c>
      <c r="BZ254" s="68" t="s">
        <v>5</v>
      </c>
      <c r="CA254" s="68" t="s">
        <v>5</v>
      </c>
      <c r="CB254" s="68" t="s">
        <v>5</v>
      </c>
      <c r="CC254" s="68" t="s">
        <v>5</v>
      </c>
      <c r="CD254" s="68" t="s">
        <v>5</v>
      </c>
      <c r="CE254" s="68" t="s">
        <v>5</v>
      </c>
      <c r="CF254" s="68" t="s">
        <v>5</v>
      </c>
      <c r="CG254" s="68" t="s">
        <v>5</v>
      </c>
    </row>
    <row r="255" spans="1:85" x14ac:dyDescent="0.2">
      <c r="A255" s="63" t="s">
        <v>2521</v>
      </c>
      <c r="B255" t="s">
        <v>2521</v>
      </c>
      <c r="C255" s="63" t="s">
        <v>56</v>
      </c>
      <c r="D255" s="63" t="s">
        <v>45</v>
      </c>
      <c r="E255" s="63" t="s">
        <v>8</v>
      </c>
      <c r="F255" s="63">
        <v>2013</v>
      </c>
      <c r="G255" s="63">
        <v>4.62</v>
      </c>
      <c r="H255" s="63" t="s">
        <v>5</v>
      </c>
      <c r="I255" s="63" t="s">
        <v>5</v>
      </c>
      <c r="J255" s="63" t="s">
        <v>5</v>
      </c>
      <c r="K255" s="63" t="s">
        <v>5</v>
      </c>
      <c r="L255" s="63" t="s">
        <v>5</v>
      </c>
      <c r="M255" s="63" t="s">
        <v>5</v>
      </c>
      <c r="N255" s="68">
        <f t="shared" si="6"/>
        <v>0</v>
      </c>
      <c r="O255" s="63">
        <f t="shared" si="7"/>
        <v>0</v>
      </c>
      <c r="P255" s="63" t="s">
        <v>5</v>
      </c>
      <c r="Q255" s="63">
        <v>8</v>
      </c>
      <c r="R255" s="63">
        <v>300</v>
      </c>
      <c r="S255" s="65">
        <v>22</v>
      </c>
      <c r="T255" s="65" t="s">
        <v>5</v>
      </c>
      <c r="U255" s="65" t="s">
        <v>5</v>
      </c>
      <c r="V255" s="66">
        <v>12.591836734693878</v>
      </c>
      <c r="W255" s="66">
        <v>2.1304347826086958</v>
      </c>
      <c r="X255" s="67">
        <v>0.11559244040216746</v>
      </c>
      <c r="Y255" s="67">
        <v>0.12383679353235684</v>
      </c>
      <c r="Z255" s="68">
        <v>0.59805147441908924</v>
      </c>
      <c r="AA255" s="67">
        <v>8.1926688894846195E-2</v>
      </c>
      <c r="AB255" s="67">
        <v>3.8606274936525208E-2</v>
      </c>
      <c r="AC255" s="67">
        <v>8.4443377094673922E-2</v>
      </c>
      <c r="AD255" s="67">
        <v>6.2298126614987077E-2</v>
      </c>
      <c r="AE255" s="67">
        <v>6.1782592882062067E-2</v>
      </c>
      <c r="AF255" s="68">
        <v>-2.5216330132926207E-2</v>
      </c>
      <c r="AG255" s="68">
        <v>-2.5216330132926207E-2</v>
      </c>
      <c r="AH255" s="68">
        <v>-9.4499113476964686E-2</v>
      </c>
      <c r="AI255" s="66">
        <v>-5.9857721804945446E-2</v>
      </c>
      <c r="AJ255" s="67">
        <v>3.5545883206383751E-2</v>
      </c>
      <c r="AK255" s="67">
        <v>9.4812680115273773E-2</v>
      </c>
      <c r="AL255" s="67">
        <v>6.9040697674418602E-2</v>
      </c>
      <c r="AM255" s="93">
        <v>6.6466420332025378E-2</v>
      </c>
      <c r="AN255" s="67">
        <v>4.1666666666666664E-2</v>
      </c>
      <c r="AO255" s="67">
        <v>7.407407407407407E-2</v>
      </c>
      <c r="AP255" s="67">
        <v>5.5555555555555552E-2</v>
      </c>
      <c r="AQ255" s="93">
        <v>5.7098765432098762E-2</v>
      </c>
      <c r="AR255" s="68">
        <v>0.89215686274509809</v>
      </c>
      <c r="AS255" s="68">
        <v>0.93588621444201314</v>
      </c>
      <c r="AT255" s="68">
        <v>0.68783068783068779</v>
      </c>
      <c r="AU255" s="66">
        <v>0.83862458833926634</v>
      </c>
      <c r="AV255" s="68">
        <v>-0.19746225580159227</v>
      </c>
      <c r="AW255" s="68">
        <v>-0.19746225580159227</v>
      </c>
      <c r="AX255" s="68">
        <v>-0.63425954137954343</v>
      </c>
      <c r="AY255" s="66">
        <v>-0.41586089859056785</v>
      </c>
      <c r="AZ255" s="68">
        <v>-1.0601510601510604</v>
      </c>
      <c r="BA255" s="68">
        <v>-1.0601510601510604</v>
      </c>
      <c r="BB255" s="68">
        <v>-1.0601510601510604</v>
      </c>
      <c r="BC255" s="66">
        <v>-1.0601510601510604</v>
      </c>
      <c r="BD255" s="68">
        <v>-1.0601510601510604</v>
      </c>
      <c r="BE255" s="68">
        <v>-1.0601510601510604</v>
      </c>
      <c r="BF255" s="68">
        <v>-1.0601510601510604</v>
      </c>
      <c r="BG255" s="68">
        <v>-1.0601510601510604</v>
      </c>
      <c r="BH255" s="67">
        <v>-7.6906599195692149E-2</v>
      </c>
      <c r="BI255" s="67">
        <v>-6.0975495601620688E-2</v>
      </c>
      <c r="BJ255" s="67">
        <v>-0.14222019873325323</v>
      </c>
      <c r="BK255" s="63">
        <v>26.826086956521738</v>
      </c>
      <c r="BL255" s="63">
        <v>0.17391304347826086</v>
      </c>
      <c r="BM255" s="93">
        <v>5.2516411378555797E-2</v>
      </c>
      <c r="BN255" s="93">
        <v>4.7619047619047616E-2</v>
      </c>
      <c r="BO255" s="93">
        <v>3.8980727228893015E-2</v>
      </c>
      <c r="BP255" s="93">
        <v>-6.3200798935818703E-2</v>
      </c>
      <c r="BQ255" s="93">
        <v>-0.10258185561870094</v>
      </c>
      <c r="BR255" s="93">
        <v>-7.6906599195692149E-2</v>
      </c>
      <c r="BS255" s="93">
        <v>-2.6386941757265053E-2</v>
      </c>
      <c r="BT255" s="93">
        <v>-8.6999881258836093E-2</v>
      </c>
      <c r="BU255" s="93">
        <v>-6.0975495601620688E-2</v>
      </c>
      <c r="BV255" s="68">
        <v>3.122661368822</v>
      </c>
      <c r="BW255" s="68">
        <v>241</v>
      </c>
      <c r="BX255" s="68">
        <v>75</v>
      </c>
      <c r="BY255" s="68">
        <v>19</v>
      </c>
      <c r="BZ255" s="68">
        <v>4.68</v>
      </c>
      <c r="CA255" s="68" t="s">
        <v>5</v>
      </c>
      <c r="CB255" s="68" t="s">
        <v>5</v>
      </c>
      <c r="CC255" s="68" t="s">
        <v>5</v>
      </c>
      <c r="CD255" s="68" t="s">
        <v>5</v>
      </c>
      <c r="CE255" s="68" t="s">
        <v>5</v>
      </c>
      <c r="CF255" s="68">
        <v>14.462876437649999</v>
      </c>
      <c r="CG255" s="68">
        <v>1.4762981439</v>
      </c>
    </row>
    <row r="256" spans="1:85" x14ac:dyDescent="0.2">
      <c r="A256" s="63" t="s">
        <v>2516</v>
      </c>
      <c r="B256" t="s">
        <v>2516</v>
      </c>
      <c r="C256" s="63" t="s">
        <v>309</v>
      </c>
      <c r="D256" s="63" t="s">
        <v>27</v>
      </c>
      <c r="E256" s="63" t="s">
        <v>8</v>
      </c>
      <c r="F256" s="63">
        <v>2014</v>
      </c>
      <c r="G256" s="63">
        <v>4.5599999999999996</v>
      </c>
      <c r="H256" s="63" t="s">
        <v>5</v>
      </c>
      <c r="I256" s="63" t="s">
        <v>5</v>
      </c>
      <c r="J256" s="63" t="s">
        <v>5</v>
      </c>
      <c r="K256" s="63" t="s">
        <v>5</v>
      </c>
      <c r="L256" s="63" t="s">
        <v>5</v>
      </c>
      <c r="M256" s="63" t="s">
        <v>5</v>
      </c>
      <c r="N256" s="68">
        <f t="shared" si="6"/>
        <v>0</v>
      </c>
      <c r="O256" s="63">
        <f t="shared" si="7"/>
        <v>0</v>
      </c>
      <c r="P256" s="63" t="s">
        <v>5</v>
      </c>
      <c r="Q256" s="63">
        <v>8</v>
      </c>
      <c r="R256" s="63">
        <v>300</v>
      </c>
      <c r="S256" s="65">
        <v>23</v>
      </c>
      <c r="T256" s="65">
        <v>21</v>
      </c>
      <c r="U256" s="65" t="s">
        <v>5</v>
      </c>
      <c r="V256" s="66">
        <v>10.8125</v>
      </c>
      <c r="W256" s="66">
        <v>1.8461538461538463</v>
      </c>
      <c r="X256" s="67">
        <v>0.24124999186102539</v>
      </c>
      <c r="Y256" s="67">
        <v>0.18429544152309518</v>
      </c>
      <c r="Z256" s="68">
        <v>0.6837349397590361</v>
      </c>
      <c r="AA256" s="67">
        <v>9.7550494198538895E-2</v>
      </c>
      <c r="AB256" s="67">
        <v>7.2078660815862172E-2</v>
      </c>
      <c r="AC256" s="67">
        <v>0.15351493532230751</v>
      </c>
      <c r="AD256" s="67">
        <v>0.14252524709926945</v>
      </c>
      <c r="AE256" s="67">
        <v>0.12270628107914638</v>
      </c>
      <c r="AF256" s="68">
        <v>-8.4718579276089584E-2</v>
      </c>
      <c r="AG256" s="68">
        <v>-3.0076124743417643E-2</v>
      </c>
      <c r="AH256" s="68">
        <v>-3.130651472755927E-2</v>
      </c>
      <c r="AI256" s="66">
        <v>-4.8700406249022166E-2</v>
      </c>
      <c r="AJ256" s="67">
        <v>4.8919226393629126E-2</v>
      </c>
      <c r="AK256" s="67">
        <v>9.7550494198538895E-2</v>
      </c>
      <c r="AL256" s="67">
        <v>9.7550494198538895E-2</v>
      </c>
      <c r="AM256" s="93">
        <v>7.0358449604180195E-2</v>
      </c>
      <c r="AN256" s="67">
        <v>9.5238095238095233E-2</v>
      </c>
      <c r="AO256" s="67">
        <v>0.24242424242424243</v>
      </c>
      <c r="AP256" s="67">
        <v>0.1875</v>
      </c>
      <c r="AQ256" s="93">
        <v>0.17505411255411255</v>
      </c>
      <c r="AR256" s="68">
        <v>0.47426470588235292</v>
      </c>
      <c r="AS256" s="68">
        <v>0.98761713520749661</v>
      </c>
      <c r="AT256" s="68">
        <v>0.98761713520749661</v>
      </c>
      <c r="AU256" s="66">
        <v>0.75423776159281208</v>
      </c>
      <c r="AV256" s="68">
        <v>-0.84782552332787831</v>
      </c>
      <c r="AW256" s="68">
        <v>-0.41929829432572807</v>
      </c>
      <c r="AX256" s="68">
        <v>-0.41929829432572807</v>
      </c>
      <c r="AY256" s="66">
        <v>-0.62170794783297445</v>
      </c>
      <c r="AZ256" s="68">
        <v>-1.152885935243821</v>
      </c>
      <c r="BA256" s="68">
        <v>-0.54603622279824304</v>
      </c>
      <c r="BB256" s="68">
        <v>-0.54603622279824304</v>
      </c>
      <c r="BC256" s="66">
        <v>-0.83490326373383039</v>
      </c>
      <c r="BD256" s="68">
        <v>-1.4998093681917211</v>
      </c>
      <c r="BE256" s="68">
        <v>-0.6985118931212414</v>
      </c>
      <c r="BF256" s="68">
        <v>-0.70482253367106573</v>
      </c>
      <c r="BG256" s="68">
        <v>-0.96771459832800932</v>
      </c>
      <c r="BH256" s="67">
        <v>-7.7564006001575994E-2</v>
      </c>
      <c r="BI256" s="67">
        <v>-5.0299499662759817E-2</v>
      </c>
      <c r="BJ256" s="67">
        <v>-0.12490194976525501</v>
      </c>
      <c r="BK256" s="63">
        <v>19.96153846153846</v>
      </c>
      <c r="BL256" s="63">
        <v>0.5</v>
      </c>
      <c r="BM256" s="93">
        <v>5.7228915662650599E-2</v>
      </c>
      <c r="BN256" s="93">
        <v>5.7228915662650599E-2</v>
      </c>
      <c r="BO256" s="93">
        <v>4.9808598138050393E-2</v>
      </c>
      <c r="BP256" s="93">
        <v>-1.0490188971677958E-2</v>
      </c>
      <c r="BQ256" s="93">
        <v>-1.0490188971677958E-2</v>
      </c>
      <c r="BR256" s="93">
        <v>-7.7564006001575994E-2</v>
      </c>
      <c r="BS256" s="93">
        <v>-2.3612554909326344E-2</v>
      </c>
      <c r="BT256" s="93">
        <v>-5.0066597020992115E-2</v>
      </c>
      <c r="BU256" s="93">
        <v>-5.0299499662759817E-2</v>
      </c>
      <c r="BV256" s="68" t="s">
        <v>5</v>
      </c>
      <c r="BW256" s="68" t="s">
        <v>5</v>
      </c>
      <c r="BX256" s="68" t="s">
        <v>5</v>
      </c>
      <c r="BY256" s="68" t="s">
        <v>5</v>
      </c>
      <c r="BZ256" s="68" t="s">
        <v>5</v>
      </c>
      <c r="CA256" s="68" t="s">
        <v>5</v>
      </c>
      <c r="CB256" s="68" t="s">
        <v>5</v>
      </c>
      <c r="CC256" s="68" t="s">
        <v>5</v>
      </c>
      <c r="CD256" s="68" t="s">
        <v>5</v>
      </c>
      <c r="CE256" s="68" t="s">
        <v>5</v>
      </c>
      <c r="CF256" s="68" t="s">
        <v>5</v>
      </c>
      <c r="CG256" s="68" t="s">
        <v>5</v>
      </c>
    </row>
    <row r="257" spans="1:85" x14ac:dyDescent="0.2">
      <c r="A257" s="63" t="s">
        <v>2414</v>
      </c>
      <c r="B257" t="s">
        <v>2414</v>
      </c>
      <c r="C257" s="63" t="s">
        <v>220</v>
      </c>
      <c r="D257" s="63" t="s">
        <v>62</v>
      </c>
      <c r="E257" s="63" t="s">
        <v>8</v>
      </c>
      <c r="F257" s="63">
        <v>2017</v>
      </c>
      <c r="G257" s="63" t="s">
        <v>5</v>
      </c>
      <c r="H257" s="63" t="s">
        <v>5</v>
      </c>
      <c r="I257" s="63" t="s">
        <v>5</v>
      </c>
      <c r="J257" s="63" t="s">
        <v>5</v>
      </c>
      <c r="K257" s="63" t="s">
        <v>5</v>
      </c>
      <c r="L257" s="63" t="s">
        <v>5</v>
      </c>
      <c r="M257" s="63" t="s">
        <v>5</v>
      </c>
      <c r="N257" s="68">
        <f t="shared" si="6"/>
        <v>0</v>
      </c>
      <c r="O257" s="63">
        <f t="shared" si="7"/>
        <v>0</v>
      </c>
      <c r="P257" s="63" t="s">
        <v>5</v>
      </c>
      <c r="Q257" s="63">
        <v>8</v>
      </c>
      <c r="R257" s="63">
        <v>300</v>
      </c>
      <c r="S257" s="65">
        <v>24</v>
      </c>
      <c r="T257" s="65" t="s">
        <v>5</v>
      </c>
      <c r="U257" s="65" t="s">
        <v>5</v>
      </c>
      <c r="V257" s="66">
        <v>9.9166666666666661</v>
      </c>
      <c r="W257" s="66">
        <v>2.3076923076923075</v>
      </c>
      <c r="X257" s="67">
        <v>0.10966149506346967</v>
      </c>
      <c r="Y257" s="67">
        <v>0.11545839210155148</v>
      </c>
      <c r="Z257" s="68">
        <v>0.6294642857142857</v>
      </c>
      <c r="AA257" s="67">
        <v>7.954866008462623E-2</v>
      </c>
      <c r="AB257" s="67">
        <v>5.2854984894259813E-2</v>
      </c>
      <c r="AC257" s="67">
        <v>8.4994964753272922E-2</v>
      </c>
      <c r="AD257" s="67">
        <v>3.9774330042313115E-2</v>
      </c>
      <c r="AE257" s="67">
        <v>5.9208093229948612E-2</v>
      </c>
      <c r="AF257" s="68">
        <v>-0.13073607517146535</v>
      </c>
      <c r="AG257" s="68">
        <v>-0.13073607517146535</v>
      </c>
      <c r="AH257" s="68">
        <v>-0.13461626329506657</v>
      </c>
      <c r="AI257" s="66">
        <v>-0.13267616923326597</v>
      </c>
      <c r="AJ257" s="67">
        <v>6.5709969788519632E-2</v>
      </c>
      <c r="AK257" s="67">
        <v>7.954866008462623E-2</v>
      </c>
      <c r="AL257" s="67">
        <v>7.954866008462623E-2</v>
      </c>
      <c r="AM257" s="93">
        <v>7.1749519793230562E-2</v>
      </c>
      <c r="AN257" s="67">
        <v>0.04</v>
      </c>
      <c r="AO257" s="67">
        <v>0.1</v>
      </c>
      <c r="AP257" s="67">
        <v>0</v>
      </c>
      <c r="AQ257" s="93">
        <v>7.0000000000000007E-2</v>
      </c>
      <c r="AR257" s="68">
        <v>0.58840579710144925</v>
      </c>
      <c r="AS257" s="68">
        <v>0.83928571428571419</v>
      </c>
      <c r="AT257" s="68">
        <v>0.83928571428571419</v>
      </c>
      <c r="AU257" s="66">
        <v>0.68884240217437542</v>
      </c>
      <c r="AV257" s="68">
        <v>-0.810425672432454</v>
      </c>
      <c r="AW257" s="68">
        <v>-0.7680797343972614</v>
      </c>
      <c r="AX257" s="68">
        <v>-0.97501549987716718</v>
      </c>
      <c r="AY257" s="66">
        <v>-0.85117363556896086</v>
      </c>
      <c r="AZ257" s="68">
        <v>-0.84016865283719377</v>
      </c>
      <c r="BA257" s="68">
        <v>-0.5324300374052704</v>
      </c>
      <c r="BB257" s="68">
        <v>-0.62039451380838728</v>
      </c>
      <c r="BC257" s="66">
        <v>-0.66433106801695041</v>
      </c>
      <c r="BD257" s="68">
        <v>-0.94393251135626233</v>
      </c>
      <c r="BE257" s="68">
        <v>-0.34201199563794993</v>
      </c>
      <c r="BF257" s="68">
        <v>-0.34201199563794993</v>
      </c>
      <c r="BG257" s="68">
        <v>-0.68743289509199013</v>
      </c>
      <c r="BH257" s="67">
        <v>-6.8222457114541807E-2</v>
      </c>
      <c r="BI257" s="67">
        <v>-0.13208229952452463</v>
      </c>
      <c r="BJ257" s="67">
        <v>-0.12176675330495294</v>
      </c>
      <c r="BK257" s="63">
        <v>22.884615384615383</v>
      </c>
      <c r="BL257" s="63">
        <v>7.6923076923076927E-2</v>
      </c>
      <c r="BM257" s="93">
        <v>5.3571428571428568E-2</v>
      </c>
      <c r="BN257" s="93">
        <v>5.3571428571428568E-2</v>
      </c>
      <c r="BO257" s="93">
        <v>4.825868322487975E-2</v>
      </c>
      <c r="BP257" s="93">
        <v>-3.8050753663671028E-2</v>
      </c>
      <c r="BQ257" s="93">
        <v>-3.8050753663671028E-2</v>
      </c>
      <c r="BR257" s="93">
        <v>-6.8222457114541807E-2</v>
      </c>
      <c r="BS257" s="93">
        <v>-0.10759687936698864</v>
      </c>
      <c r="BT257" s="93">
        <v>-0.16437751386921118</v>
      </c>
      <c r="BU257" s="93">
        <v>-0.13208229952452463</v>
      </c>
      <c r="BV257" s="68" t="s">
        <v>5</v>
      </c>
      <c r="BW257" s="68" t="s">
        <v>5</v>
      </c>
      <c r="BX257" s="68" t="s">
        <v>5</v>
      </c>
      <c r="BY257" s="68" t="s">
        <v>5</v>
      </c>
      <c r="BZ257" s="68" t="s">
        <v>5</v>
      </c>
      <c r="CA257" s="68" t="s">
        <v>5</v>
      </c>
      <c r="CB257" s="68" t="s">
        <v>5</v>
      </c>
      <c r="CC257" s="68" t="s">
        <v>5</v>
      </c>
      <c r="CD257" s="68" t="s">
        <v>5</v>
      </c>
      <c r="CE257" s="68" t="s">
        <v>5</v>
      </c>
      <c r="CF257" s="68" t="s">
        <v>5</v>
      </c>
      <c r="CG257" s="68" t="s">
        <v>5</v>
      </c>
    </row>
    <row r="258" spans="1:85" x14ac:dyDescent="0.2">
      <c r="A258" s="63" t="s">
        <v>2420</v>
      </c>
      <c r="B258" t="s">
        <v>2420</v>
      </c>
      <c r="C258" s="63" t="s">
        <v>318</v>
      </c>
      <c r="D258" s="63" t="s">
        <v>41</v>
      </c>
      <c r="E258" s="63" t="s">
        <v>8</v>
      </c>
      <c r="F258" s="63">
        <v>2017</v>
      </c>
      <c r="G258" s="63">
        <v>4.7699999999999996</v>
      </c>
      <c r="H258" s="63" t="s">
        <v>5</v>
      </c>
      <c r="I258" s="63" t="s">
        <v>5</v>
      </c>
      <c r="J258" s="63" t="s">
        <v>5</v>
      </c>
      <c r="K258" s="63" t="s">
        <v>5</v>
      </c>
      <c r="L258" s="63" t="s">
        <v>5</v>
      </c>
      <c r="M258" s="63" t="s">
        <v>5</v>
      </c>
      <c r="N258" s="68">
        <f t="shared" ref="N258:N305" si="8">IF(ISNUMBER(SUM(I258,K258,M258)/SUM(H258,J258,L258)),SUM(I258,K258,M258)/SUM(H258,J258,L258),0)</f>
        <v>0</v>
      </c>
      <c r="O258" s="63">
        <f t="shared" ref="O258:O305" si="9">SUM(M258,K258,I258)</f>
        <v>0</v>
      </c>
      <c r="P258" s="63" t="s">
        <v>5</v>
      </c>
      <c r="Q258" s="63">
        <v>8</v>
      </c>
      <c r="R258" s="63">
        <v>300</v>
      </c>
      <c r="S258" s="65">
        <v>22</v>
      </c>
      <c r="T258" s="65">
        <v>20</v>
      </c>
      <c r="U258" s="65">
        <v>20</v>
      </c>
      <c r="V258" s="66">
        <v>16.536585365853657</v>
      </c>
      <c r="W258" s="66">
        <v>1.7826086956521738</v>
      </c>
      <c r="X258" s="67">
        <v>0.29257531594902259</v>
      </c>
      <c r="Y258" s="67">
        <v>0.24812050551843612</v>
      </c>
      <c r="Z258" s="68">
        <v>1.360545193687231</v>
      </c>
      <c r="AA258" s="67">
        <v>0.13739574547437899</v>
      </c>
      <c r="AB258" s="67">
        <v>0.12723391580619539</v>
      </c>
      <c r="AC258" s="67">
        <v>0.21442155309033278</v>
      </c>
      <c r="AD258" s="67">
        <v>0.15630752571737955</v>
      </c>
      <c r="AE258" s="67">
        <v>0.16598766487130259</v>
      </c>
      <c r="AF258" s="68">
        <v>1.7574208578595263E-2</v>
      </c>
      <c r="AG258" s="68">
        <v>5.7624312998381028E-2</v>
      </c>
      <c r="AH258" s="68">
        <v>5.7624312998381028E-2</v>
      </c>
      <c r="AI258" s="66">
        <v>3.7599260788488145E-2</v>
      </c>
      <c r="AJ258" s="67">
        <v>0.12946783161239078</v>
      </c>
      <c r="AK258" s="67">
        <v>0.16217643951399893</v>
      </c>
      <c r="AL258" s="67">
        <v>0.11261505143475907</v>
      </c>
      <c r="AM258" s="93">
        <v>0.13475310752038291</v>
      </c>
      <c r="AN258" s="67">
        <v>0.125</v>
      </c>
      <c r="AO258" s="67">
        <v>0.26666666666666666</v>
      </c>
      <c r="AP258" s="67">
        <v>0.2</v>
      </c>
      <c r="AQ258" s="93">
        <v>0.19722222222222222</v>
      </c>
      <c r="AR258" s="68">
        <v>1.4051724137931034</v>
      </c>
      <c r="AS258" s="68">
        <v>2.447058823529412</v>
      </c>
      <c r="AT258" s="68">
        <v>2.447058823529412</v>
      </c>
      <c r="AU258" s="66">
        <v>2.0952559408961231</v>
      </c>
      <c r="AV258" s="68">
        <v>0.27182394354949801</v>
      </c>
      <c r="AW258" s="68">
        <v>1.1114463561556225</v>
      </c>
      <c r="AX258" s="68">
        <v>1.0482273539955087</v>
      </c>
      <c r="AY258" s="66">
        <v>0.81049921790020962</v>
      </c>
      <c r="AZ258" s="68">
        <v>1.2687638580931264</v>
      </c>
      <c r="BA258" s="68">
        <v>1.2822860962566847</v>
      </c>
      <c r="BB258" s="68">
        <v>1.2822860962566847</v>
      </c>
      <c r="BC258" s="66">
        <v>1.2755249771749055</v>
      </c>
      <c r="BD258" s="68">
        <v>1.2822860962566847</v>
      </c>
      <c r="BE258" s="68">
        <v>1.2822860962566847</v>
      </c>
      <c r="BF258" s="68">
        <v>1.2822860962566847</v>
      </c>
      <c r="BG258" s="68">
        <v>1.2822860962566847</v>
      </c>
      <c r="BH258" s="67">
        <v>-3.0405728077911184E-2</v>
      </c>
      <c r="BI258" s="67">
        <v>2.0235725885503913E-2</v>
      </c>
      <c r="BJ258" s="67">
        <v>-0.17297608358808256</v>
      </c>
      <c r="BK258" s="63">
        <v>29.478260869565219</v>
      </c>
      <c r="BL258" s="63">
        <v>0.34782608695652173</v>
      </c>
      <c r="BM258" s="93">
        <v>7.8048780487804878E-2</v>
      </c>
      <c r="BN258" s="93">
        <v>7.0588235294117646E-2</v>
      </c>
      <c r="BO258" s="93">
        <v>7.4449886486694483E-2</v>
      </c>
      <c r="BP258" s="93">
        <v>-9.4461137791206073E-3</v>
      </c>
      <c r="BQ258" s="93">
        <v>-5.1489078919173134E-2</v>
      </c>
      <c r="BR258" s="93">
        <v>-3.0405728077911184E-2</v>
      </c>
      <c r="BS258" s="93">
        <v>6.5123545216509621E-2</v>
      </c>
      <c r="BT258" s="93">
        <v>-2.0819964514254302E-2</v>
      </c>
      <c r="BU258" s="93">
        <v>2.0235725885503913E-2</v>
      </c>
      <c r="BV258" s="68" t="s">
        <v>5</v>
      </c>
      <c r="BW258" s="68" t="s">
        <v>5</v>
      </c>
      <c r="BX258" s="68" t="s">
        <v>5</v>
      </c>
      <c r="BY258" s="68" t="s">
        <v>5</v>
      </c>
      <c r="BZ258" s="68" t="s">
        <v>5</v>
      </c>
      <c r="CA258" s="68" t="s">
        <v>5</v>
      </c>
      <c r="CB258" s="68" t="s">
        <v>5</v>
      </c>
      <c r="CC258" s="68" t="s">
        <v>5</v>
      </c>
      <c r="CD258" s="68" t="s">
        <v>5</v>
      </c>
      <c r="CE258" s="68" t="s">
        <v>5</v>
      </c>
      <c r="CF258" s="68" t="s">
        <v>5</v>
      </c>
      <c r="CG258" s="68" t="s">
        <v>5</v>
      </c>
    </row>
    <row r="259" spans="1:85" x14ac:dyDescent="0.2">
      <c r="A259" s="63" t="s">
        <v>2301</v>
      </c>
      <c r="B259" t="s">
        <v>2301</v>
      </c>
      <c r="C259" s="63" t="s">
        <v>34</v>
      </c>
      <c r="D259" s="63" t="s">
        <v>35</v>
      </c>
      <c r="E259" s="63" t="s">
        <v>8</v>
      </c>
      <c r="F259" s="63">
        <v>2022</v>
      </c>
      <c r="G259" s="63">
        <v>4.75</v>
      </c>
      <c r="H259" s="63" t="s">
        <v>5</v>
      </c>
      <c r="I259" s="63" t="s">
        <v>5</v>
      </c>
      <c r="J259" s="63" t="s">
        <v>5</v>
      </c>
      <c r="K259" s="63" t="s">
        <v>5</v>
      </c>
      <c r="L259" s="63" t="s">
        <v>5</v>
      </c>
      <c r="M259" s="63" t="s">
        <v>5</v>
      </c>
      <c r="N259" s="68">
        <f t="shared" si="8"/>
        <v>0</v>
      </c>
      <c r="O259" s="63">
        <f t="shared" si="9"/>
        <v>0</v>
      </c>
      <c r="P259" s="63" t="s">
        <v>5</v>
      </c>
      <c r="Q259" s="63">
        <v>7</v>
      </c>
      <c r="R259" s="63">
        <v>252</v>
      </c>
      <c r="S259" s="65">
        <v>23</v>
      </c>
      <c r="T259" s="65">
        <v>22</v>
      </c>
      <c r="U259" s="65">
        <v>22</v>
      </c>
      <c r="V259" s="66">
        <v>17.081081081081081</v>
      </c>
      <c r="W259" s="66">
        <v>3.3636363636363638</v>
      </c>
      <c r="X259" s="67">
        <v>0.36683123877917412</v>
      </c>
      <c r="Y259" s="67">
        <v>0.31692998204667866</v>
      </c>
      <c r="Z259" s="68">
        <v>1.6631578947368419</v>
      </c>
      <c r="AA259" s="67">
        <v>0.18910831837223219</v>
      </c>
      <c r="AB259" s="67">
        <v>0.24455415918611609</v>
      </c>
      <c r="AC259" s="67">
        <v>0.24455415918611609</v>
      </c>
      <c r="AD259" s="67">
        <v>0.24455415918611609</v>
      </c>
      <c r="AE259" s="67">
        <v>0.24455415918611609</v>
      </c>
      <c r="AF259" s="68">
        <v>7.072239735928737E-2</v>
      </c>
      <c r="AG259" s="68">
        <v>7.072239735928737E-2</v>
      </c>
      <c r="AH259" s="68">
        <v>7.072239735928737E-2</v>
      </c>
      <c r="AI259" s="66">
        <v>7.072239735928737E-2</v>
      </c>
      <c r="AJ259" s="67">
        <v>0.18910831837223219</v>
      </c>
      <c r="AK259" s="67">
        <v>0.18910831837223219</v>
      </c>
      <c r="AL259" s="67">
        <v>0.18910831837223219</v>
      </c>
      <c r="AM259" s="93" t="s">
        <v>5</v>
      </c>
      <c r="AN259" s="67">
        <v>0.3</v>
      </c>
      <c r="AO259" s="67">
        <v>0.3</v>
      </c>
      <c r="AP259" s="67">
        <v>0.3</v>
      </c>
      <c r="AQ259" s="93" t="s">
        <v>5</v>
      </c>
      <c r="AR259" s="68">
        <v>1.6631578947368419</v>
      </c>
      <c r="AS259" s="68">
        <v>1.6631578947368419</v>
      </c>
      <c r="AT259" s="68">
        <v>1.6631578947368419</v>
      </c>
      <c r="AU259" s="66">
        <v>1.6631578947368419</v>
      </c>
      <c r="AV259" s="68">
        <v>0.25624246520361726</v>
      </c>
      <c r="AW259" s="68">
        <v>0.25624246520361726</v>
      </c>
      <c r="AX259" s="68">
        <v>0.25624246520361726</v>
      </c>
      <c r="AY259" s="66">
        <v>0.25624246520361726</v>
      </c>
      <c r="AZ259" s="68" t="s">
        <v>5</v>
      </c>
      <c r="BA259" s="68">
        <v>0</v>
      </c>
      <c r="BB259" s="68">
        <v>0</v>
      </c>
      <c r="BC259" s="66">
        <v>0</v>
      </c>
      <c r="BD259" s="68" t="s">
        <v>5</v>
      </c>
      <c r="BE259" s="68">
        <v>0</v>
      </c>
      <c r="BF259" s="68">
        <v>0</v>
      </c>
      <c r="BG259" s="68">
        <v>0</v>
      </c>
      <c r="BH259" s="67">
        <v>4.0533817601007667E-2</v>
      </c>
      <c r="BI259" s="67" t="s">
        <v>5</v>
      </c>
      <c r="BJ259" s="67" t="s">
        <v>5</v>
      </c>
      <c r="BK259" s="63">
        <v>57.454545454545453</v>
      </c>
      <c r="BL259" s="63">
        <v>0.81818181818181823</v>
      </c>
      <c r="BM259" s="93">
        <v>0.15546218487394958</v>
      </c>
      <c r="BN259" s="93">
        <v>0.15546218487394958</v>
      </c>
      <c r="BO259" s="93">
        <v>0.15546218487394958</v>
      </c>
      <c r="BP259" s="93">
        <v>8.1067635202015334E-2</v>
      </c>
      <c r="BQ259" s="93">
        <v>8.1067635202015334E-2</v>
      </c>
      <c r="BR259" s="93">
        <v>8.1067635202015334E-2</v>
      </c>
      <c r="BS259" s="93">
        <v>5.1456984820728774E-2</v>
      </c>
      <c r="BT259" s="93">
        <v>5.1456984820728774E-2</v>
      </c>
      <c r="BU259" s="93">
        <v>5.1456984820728774E-2</v>
      </c>
      <c r="BV259" s="68">
        <v>29.88</v>
      </c>
      <c r="BW259" s="68">
        <v>252</v>
      </c>
      <c r="BX259" s="68">
        <v>77</v>
      </c>
      <c r="BY259" s="68">
        <v>23</v>
      </c>
      <c r="BZ259" s="68">
        <v>4.74</v>
      </c>
      <c r="CA259" s="68">
        <v>7.1</v>
      </c>
      <c r="CB259" s="68">
        <v>4.33</v>
      </c>
      <c r="CC259" s="68">
        <v>35</v>
      </c>
      <c r="CD259" s="68">
        <v>124</v>
      </c>
      <c r="CE259" s="68">
        <v>121.5</v>
      </c>
      <c r="CF259" s="68">
        <v>19.42566672968</v>
      </c>
      <c r="CG259" s="68">
        <v>99.842896619848005</v>
      </c>
    </row>
    <row r="260" spans="1:85" x14ac:dyDescent="0.2">
      <c r="A260" s="63" t="s">
        <v>2394</v>
      </c>
      <c r="B260" t="s">
        <v>2394</v>
      </c>
      <c r="C260" s="63" t="s">
        <v>233</v>
      </c>
      <c r="D260" s="63" t="s">
        <v>31</v>
      </c>
      <c r="E260" s="63" t="s">
        <v>8</v>
      </c>
      <c r="F260" s="63">
        <v>2018</v>
      </c>
      <c r="G260" s="63">
        <v>4.87</v>
      </c>
      <c r="H260" s="63" t="s">
        <v>5</v>
      </c>
      <c r="I260" s="63" t="s">
        <v>5</v>
      </c>
      <c r="J260" s="63" t="s">
        <v>5</v>
      </c>
      <c r="K260" s="63" t="s">
        <v>5</v>
      </c>
      <c r="L260" s="63" t="s">
        <v>5</v>
      </c>
      <c r="M260" s="63" t="s">
        <v>5</v>
      </c>
      <c r="N260" s="68">
        <f t="shared" si="8"/>
        <v>0</v>
      </c>
      <c r="O260" s="63">
        <f t="shared" si="9"/>
        <v>0</v>
      </c>
      <c r="P260" s="63" t="s">
        <v>5</v>
      </c>
      <c r="Q260" s="63">
        <v>8</v>
      </c>
      <c r="R260" s="63">
        <v>300</v>
      </c>
      <c r="S260" s="65">
        <v>23</v>
      </c>
      <c r="T260" s="65" t="s">
        <v>5</v>
      </c>
      <c r="U260" s="65" t="s">
        <v>5</v>
      </c>
      <c r="V260" s="66">
        <v>12.475247524752476</v>
      </c>
      <c r="W260" s="66">
        <v>3.3666666666666667</v>
      </c>
      <c r="X260" s="67">
        <v>0.18277940152041966</v>
      </c>
      <c r="Y260" s="67">
        <v>0.19772959771522672</v>
      </c>
      <c r="Z260" s="68">
        <v>1.0513956095027202</v>
      </c>
      <c r="AA260" s="67">
        <v>0.12809620250020404</v>
      </c>
      <c r="AB260" s="67">
        <v>1.5751008064516129E-2</v>
      </c>
      <c r="AC260" s="67">
        <v>0.14716776024579492</v>
      </c>
      <c r="AD260" s="67">
        <v>7.1223282549249395E-2</v>
      </c>
      <c r="AE260" s="67">
        <v>7.8047350286520142E-2</v>
      </c>
      <c r="AF260" s="68">
        <v>-0.14104623202743563</v>
      </c>
      <c r="AG260" s="68">
        <v>-3.6423299819930227E-2</v>
      </c>
      <c r="AH260" s="68">
        <v>-0.10260847927757932</v>
      </c>
      <c r="AI260" s="66">
        <v>-9.3359337041648394E-2</v>
      </c>
      <c r="AJ260" s="67">
        <v>3.1502016129032258E-2</v>
      </c>
      <c r="AK260" s="67">
        <v>0.15920038535645473</v>
      </c>
      <c r="AL260" s="67">
        <v>9.6992019643953348E-2</v>
      </c>
      <c r="AM260" s="93">
        <v>9.5898140376480104E-2</v>
      </c>
      <c r="AN260" s="67">
        <v>0</v>
      </c>
      <c r="AO260" s="67">
        <v>0.13513513513513514</v>
      </c>
      <c r="AP260" s="67">
        <v>4.5454545454545456E-2</v>
      </c>
      <c r="AQ260" s="93">
        <v>9.0294840294840306E-2</v>
      </c>
      <c r="AR260" s="68">
        <v>0.30339805825242716</v>
      </c>
      <c r="AS260" s="68">
        <v>1.4853932584269662</v>
      </c>
      <c r="AT260" s="68">
        <v>0.93704379562043794</v>
      </c>
      <c r="AU260" s="66">
        <v>0.90861170409994374</v>
      </c>
      <c r="AV260" s="68">
        <v>-1.0186921709578041</v>
      </c>
      <c r="AW260" s="68">
        <v>8.6561788893062985E-2</v>
      </c>
      <c r="AX260" s="68">
        <v>-0.46987163391278675</v>
      </c>
      <c r="AY260" s="66">
        <v>-0.46733400532584257</v>
      </c>
      <c r="AZ260" s="68">
        <v>-1.2188263831827586</v>
      </c>
      <c r="BA260" s="68">
        <v>-3.6831183008219526E-2</v>
      </c>
      <c r="BB260" s="68">
        <v>-0.69632232491613177</v>
      </c>
      <c r="BC260" s="66">
        <v>-0.65065996370237</v>
      </c>
      <c r="BD260" s="68">
        <v>-0.54190383528097763</v>
      </c>
      <c r="BE260" s="68">
        <v>-0.38828573854470316</v>
      </c>
      <c r="BF260" s="68">
        <v>-0.93663520135123146</v>
      </c>
      <c r="BG260" s="68">
        <v>-0.62227492505897075</v>
      </c>
      <c r="BH260" s="67">
        <v>-5.2024315229276086E-2</v>
      </c>
      <c r="BI260" s="67">
        <v>-9.4958430455386045E-2</v>
      </c>
      <c r="BJ260" s="67">
        <v>-9.512318491140194E-2</v>
      </c>
      <c r="BK260" s="63">
        <v>42</v>
      </c>
      <c r="BL260" s="63">
        <v>0.23333333333333334</v>
      </c>
      <c r="BM260" s="93">
        <v>8.6142322097378279E-2</v>
      </c>
      <c r="BN260" s="93">
        <v>7.4817518248175188E-2</v>
      </c>
      <c r="BO260" s="93">
        <v>6.1204520676133779E-2</v>
      </c>
      <c r="BP260" s="93">
        <v>-4.9037449974774772E-3</v>
      </c>
      <c r="BQ260" s="93">
        <v>-1.1048663526263505E-2</v>
      </c>
      <c r="BR260" s="93">
        <v>-5.2024315229276086E-2</v>
      </c>
      <c r="BS260" s="93">
        <v>-2.9959729985838929E-2</v>
      </c>
      <c r="BT260" s="93">
        <v>-0.12136856157101217</v>
      </c>
      <c r="BU260" s="93">
        <v>-9.4958430455386045E-2</v>
      </c>
      <c r="BV260" s="68">
        <v>29.529984592739002</v>
      </c>
      <c r="BW260" s="68">
        <v>23</v>
      </c>
      <c r="BX260" s="68">
        <v>74</v>
      </c>
      <c r="BY260" s="68">
        <v>16</v>
      </c>
      <c r="BZ260" s="68">
        <v>4.59</v>
      </c>
      <c r="CA260" s="68" t="s">
        <v>5</v>
      </c>
      <c r="CB260" s="68" t="s">
        <v>5</v>
      </c>
      <c r="CC260" s="68">
        <v>38</v>
      </c>
      <c r="CD260" s="68">
        <v>119</v>
      </c>
      <c r="CE260" s="68">
        <v>124.1</v>
      </c>
      <c r="CF260" s="68">
        <v>14.883232772977999</v>
      </c>
      <c r="CG260" s="68">
        <v>13.635152195628001</v>
      </c>
    </row>
    <row r="261" spans="1:85" x14ac:dyDescent="0.2">
      <c r="A261" s="63" t="s">
        <v>2438</v>
      </c>
      <c r="B261" t="s">
        <v>2438</v>
      </c>
      <c r="C261" s="63" t="s">
        <v>55</v>
      </c>
      <c r="D261" s="63" t="s">
        <v>45</v>
      </c>
      <c r="E261" s="63" t="s">
        <v>8</v>
      </c>
      <c r="F261" s="63">
        <v>2017</v>
      </c>
      <c r="G261" s="63">
        <v>4.68</v>
      </c>
      <c r="H261" s="63" t="s">
        <v>5</v>
      </c>
      <c r="I261" s="63" t="s">
        <v>5</v>
      </c>
      <c r="J261" s="63" t="s">
        <v>5</v>
      </c>
      <c r="K261" s="63" t="s">
        <v>5</v>
      </c>
      <c r="L261" s="63" t="s">
        <v>5</v>
      </c>
      <c r="M261" s="63" t="s">
        <v>5</v>
      </c>
      <c r="N261" s="68">
        <f t="shared" si="8"/>
        <v>0</v>
      </c>
      <c r="O261" s="63">
        <f t="shared" si="9"/>
        <v>0</v>
      </c>
      <c r="P261" s="63" t="s">
        <v>5</v>
      </c>
      <c r="Q261" s="63">
        <v>8</v>
      </c>
      <c r="R261" s="63">
        <v>300</v>
      </c>
      <c r="S261" s="65">
        <v>23</v>
      </c>
      <c r="T261" s="65">
        <v>21</v>
      </c>
      <c r="U261" s="65" t="s">
        <v>5</v>
      </c>
      <c r="V261" s="66">
        <v>11.493827160493828</v>
      </c>
      <c r="W261" s="66">
        <v>2.189189189189189</v>
      </c>
      <c r="X261" s="67">
        <v>0.27119830983240756</v>
      </c>
      <c r="Y261" s="67">
        <v>0.23559796800075961</v>
      </c>
      <c r="Z261" s="68">
        <v>1.0233918128654971</v>
      </c>
      <c r="AA261" s="67">
        <v>0.14124293785310735</v>
      </c>
      <c r="AB261" s="67">
        <v>9.7319023389062301E-2</v>
      </c>
      <c r="AC261" s="67">
        <v>0.16585956416464892</v>
      </c>
      <c r="AD261" s="67">
        <v>0.16585956416464892</v>
      </c>
      <c r="AE261" s="67">
        <v>0.11399679426380398</v>
      </c>
      <c r="AF261" s="68">
        <v>-0.12280244503664922</v>
      </c>
      <c r="AG261" s="68">
        <v>-7.9721976621797974E-3</v>
      </c>
      <c r="AH261" s="68">
        <v>-7.9721976621797974E-3</v>
      </c>
      <c r="AI261" s="66">
        <v>-5.1850636106117343E-2</v>
      </c>
      <c r="AJ261" s="67">
        <v>5.1780903920981745E-2</v>
      </c>
      <c r="AK261" s="67">
        <v>0.14124293785310735</v>
      </c>
      <c r="AL261" s="67">
        <v>0.14124293785310735</v>
      </c>
      <c r="AM261" s="93">
        <v>8.5836725782509921E-2</v>
      </c>
      <c r="AN261" s="67">
        <v>0.14285714285714285</v>
      </c>
      <c r="AO261" s="67">
        <v>0.23529411764705882</v>
      </c>
      <c r="AP261" s="67">
        <v>0.19047619047619047</v>
      </c>
      <c r="AQ261" s="93">
        <v>0.18954248366013071</v>
      </c>
      <c r="AR261" s="68">
        <v>0.81338155515370714</v>
      </c>
      <c r="AS261" s="68">
        <v>1.1086744639376218</v>
      </c>
      <c r="AT261" s="68">
        <v>1.1086744639376218</v>
      </c>
      <c r="AU261" s="66">
        <v>0.90145926621074068</v>
      </c>
      <c r="AV261" s="68">
        <v>-0.31996691508989827</v>
      </c>
      <c r="AW261" s="68">
        <v>-0.29824096559560287</v>
      </c>
      <c r="AX261" s="68">
        <v>-0.29824096559560287</v>
      </c>
      <c r="AY261" s="66">
        <v>-0.41383713341950046</v>
      </c>
      <c r="AZ261" s="68">
        <v>0.15665602766135478</v>
      </c>
      <c r="BA261" s="68">
        <v>0.15665602766135478</v>
      </c>
      <c r="BB261" s="68">
        <v>-0.50156216936128972</v>
      </c>
      <c r="BC261" s="66">
        <v>-0.43902286993550432</v>
      </c>
      <c r="BD261" s="68">
        <v>-0.53086518744436506</v>
      </c>
      <c r="BE261" s="68">
        <v>-0.53086518744436506</v>
      </c>
      <c r="BF261" s="68">
        <v>-0.71018274017901639</v>
      </c>
      <c r="BG261" s="68">
        <v>-0.62052396381169073</v>
      </c>
      <c r="BH261" s="67">
        <v>-6.5042571708764887E-2</v>
      </c>
      <c r="BI261" s="67">
        <v>-4.346512100561041E-2</v>
      </c>
      <c r="BJ261" s="67">
        <v>-0.1199142853041246</v>
      </c>
      <c r="BK261" s="63">
        <v>25.162162162162161</v>
      </c>
      <c r="BL261" s="63">
        <v>0.29729729729729731</v>
      </c>
      <c r="BM261" s="93">
        <v>7.0175438596491224E-2</v>
      </c>
      <c r="BN261" s="93">
        <v>7.0175438596491224E-2</v>
      </c>
      <c r="BO261" s="93">
        <v>5.7303570495486671E-2</v>
      </c>
      <c r="BP261" s="93">
        <v>3.3202254682890495E-2</v>
      </c>
      <c r="BQ261" s="93">
        <v>3.3202254682890495E-2</v>
      </c>
      <c r="BR261" s="93">
        <v>-6.5042571708764887E-2</v>
      </c>
      <c r="BS261" s="93">
        <v>-1.3511295462876674E-2</v>
      </c>
      <c r="BT261" s="93">
        <v>-2.6732279955612642E-2</v>
      </c>
      <c r="BU261" s="93">
        <v>-4.346512100561041E-2</v>
      </c>
      <c r="BV261" s="68" t="s">
        <v>5</v>
      </c>
      <c r="BW261" s="68" t="s">
        <v>5</v>
      </c>
      <c r="BX261" s="68" t="s">
        <v>5</v>
      </c>
      <c r="BY261" s="68" t="s">
        <v>5</v>
      </c>
      <c r="BZ261" s="68" t="s">
        <v>5</v>
      </c>
      <c r="CA261" s="68" t="s">
        <v>5</v>
      </c>
      <c r="CB261" s="68" t="s">
        <v>5</v>
      </c>
      <c r="CC261" s="68" t="s">
        <v>5</v>
      </c>
      <c r="CD261" s="68" t="s">
        <v>5</v>
      </c>
      <c r="CE261" s="68" t="s">
        <v>5</v>
      </c>
      <c r="CF261" s="68" t="s">
        <v>5</v>
      </c>
      <c r="CG261" s="68" t="s">
        <v>5</v>
      </c>
    </row>
    <row r="262" spans="1:85" x14ac:dyDescent="0.2">
      <c r="A262" s="63" t="s">
        <v>2355</v>
      </c>
      <c r="B262" t="s">
        <v>2355</v>
      </c>
      <c r="C262" s="63" t="s">
        <v>216</v>
      </c>
      <c r="D262" s="63" t="s">
        <v>45</v>
      </c>
      <c r="E262" s="63" t="s">
        <v>8</v>
      </c>
      <c r="F262" s="63">
        <v>2020</v>
      </c>
      <c r="G262" s="63" t="s">
        <v>5</v>
      </c>
      <c r="H262" s="63" t="s">
        <v>5</v>
      </c>
      <c r="I262" s="63" t="s">
        <v>5</v>
      </c>
      <c r="J262" s="63" t="s">
        <v>5</v>
      </c>
      <c r="K262" s="63" t="s">
        <v>5</v>
      </c>
      <c r="L262" s="63" t="s">
        <v>5</v>
      </c>
      <c r="M262" s="63" t="s">
        <v>5</v>
      </c>
      <c r="N262" s="68">
        <f t="shared" si="8"/>
        <v>0</v>
      </c>
      <c r="O262" s="63">
        <f t="shared" si="9"/>
        <v>0</v>
      </c>
      <c r="P262" s="63" t="s">
        <v>5</v>
      </c>
      <c r="Q262" s="63">
        <v>6</v>
      </c>
      <c r="R262" s="63">
        <v>177</v>
      </c>
      <c r="S262" s="65">
        <v>23</v>
      </c>
      <c r="T262" s="65" t="s">
        <v>5</v>
      </c>
      <c r="U262" s="65" t="s">
        <v>5</v>
      </c>
      <c r="V262" s="66">
        <v>11.35483870967742</v>
      </c>
      <c r="W262" s="66">
        <v>2.1136363636363638</v>
      </c>
      <c r="X262" s="67">
        <v>0.25651260504201678</v>
      </c>
      <c r="Y262" s="67">
        <v>0.26899159663865546</v>
      </c>
      <c r="Z262" s="68">
        <v>1.1546961325966851</v>
      </c>
      <c r="AA262" s="67">
        <v>0.18487394957983194</v>
      </c>
      <c r="AB262" s="67">
        <v>8.816287878787879E-2</v>
      </c>
      <c r="AC262" s="67">
        <v>0.14791577137945855</v>
      </c>
      <c r="AD262" s="67">
        <v>0.12815126050420167</v>
      </c>
      <c r="AE262" s="67">
        <v>0.12329018207040048</v>
      </c>
      <c r="AF262" s="68">
        <v>-2.1496828439721338E-2</v>
      </c>
      <c r="AG262" s="68">
        <v>-8.8814687124932068E-3</v>
      </c>
      <c r="AH262" s="68">
        <v>-4.5680501322627048E-2</v>
      </c>
      <c r="AI262" s="66">
        <v>-3.2679760232625962E-2</v>
      </c>
      <c r="AJ262" s="67">
        <v>8.5416666666666669E-2</v>
      </c>
      <c r="AK262" s="67">
        <v>0.18487394957983194</v>
      </c>
      <c r="AL262" s="67">
        <v>0.18487394957983194</v>
      </c>
      <c r="AM262" s="93">
        <v>0.13099594855638536</v>
      </c>
      <c r="AN262" s="67">
        <v>9.0909090909090912E-2</v>
      </c>
      <c r="AO262" s="67">
        <v>0.2</v>
      </c>
      <c r="AP262" s="67">
        <v>7.1428571428571425E-2</v>
      </c>
      <c r="AQ262" s="93">
        <v>0.11558441558441557</v>
      </c>
      <c r="AR262" s="68">
        <v>0.63231685944619698</v>
      </c>
      <c r="AS262" s="68">
        <v>1.1546961325966851</v>
      </c>
      <c r="AT262" s="68">
        <v>1.1546961325966851</v>
      </c>
      <c r="AU262" s="66">
        <v>0.86824736293955351</v>
      </c>
      <c r="AV262" s="68">
        <v>-0.50103161079740843</v>
      </c>
      <c r="AW262" s="68">
        <v>-0.25221929693653955</v>
      </c>
      <c r="AX262" s="68">
        <v>-0.25221929693653955</v>
      </c>
      <c r="AY262" s="66">
        <v>-0.44704903669068757</v>
      </c>
      <c r="AZ262" s="68" t="s">
        <v>5</v>
      </c>
      <c r="BA262" s="68">
        <v>0</v>
      </c>
      <c r="BB262" s="68">
        <v>0</v>
      </c>
      <c r="BC262" s="66">
        <v>0</v>
      </c>
      <c r="BD262" s="68" t="s">
        <v>5</v>
      </c>
      <c r="BE262" s="68">
        <v>0</v>
      </c>
      <c r="BF262" s="68">
        <v>0</v>
      </c>
      <c r="BG262" s="68">
        <v>0</v>
      </c>
      <c r="BH262" s="67">
        <v>-1.9883348934889435E-2</v>
      </c>
      <c r="BI262" s="67">
        <v>-3.4388336876862664E-2</v>
      </c>
      <c r="BJ262" s="67" t="s">
        <v>5</v>
      </c>
      <c r="BK262" s="63">
        <v>24</v>
      </c>
      <c r="BL262" s="63">
        <v>0.15909090909090909</v>
      </c>
      <c r="BM262" s="93">
        <v>0.19</v>
      </c>
      <c r="BN262" s="93">
        <v>0.19</v>
      </c>
      <c r="BO262" s="93">
        <v>0.13245999550245291</v>
      </c>
      <c r="BP262" s="93">
        <v>7.6833266409615089E-2</v>
      </c>
      <c r="BQ262" s="93">
        <v>7.6833266409615089E-2</v>
      </c>
      <c r="BR262" s="93">
        <v>-1.9883348934889435E-2</v>
      </c>
      <c r="BS262" s="93">
        <v>-1.4878195648689307E-3</v>
      </c>
      <c r="BT262" s="93">
        <v>-6.4945913861185645E-2</v>
      </c>
      <c r="BU262" s="93">
        <v>-3.4388336876862664E-2</v>
      </c>
      <c r="BV262" s="68">
        <v>28.93</v>
      </c>
      <c r="BW262" s="68">
        <v>244</v>
      </c>
      <c r="BX262" s="68">
        <v>77</v>
      </c>
      <c r="BY262" s="68">
        <v>18</v>
      </c>
      <c r="BZ262" s="68">
        <v>4.71</v>
      </c>
      <c r="CA262" s="68">
        <v>6.88</v>
      </c>
      <c r="CB262" s="68">
        <v>4.3099999999999996</v>
      </c>
      <c r="CC262" s="68">
        <v>3.5</v>
      </c>
      <c r="CD262" s="68">
        <v>115</v>
      </c>
      <c r="CE262" s="68">
        <v>19.350000000000001</v>
      </c>
      <c r="CF262" s="68">
        <v>18.67211943293</v>
      </c>
      <c r="CG262" s="68">
        <v>99.159925883978005</v>
      </c>
    </row>
    <row r="263" spans="1:85" x14ac:dyDescent="0.2">
      <c r="A263" s="63" t="s">
        <v>2608</v>
      </c>
      <c r="B263" t="s">
        <v>2608</v>
      </c>
      <c r="C263" s="63" t="s">
        <v>137</v>
      </c>
      <c r="D263" s="63" t="s">
        <v>450</v>
      </c>
      <c r="E263" s="63" t="s">
        <v>8</v>
      </c>
      <c r="F263" s="63">
        <v>2010</v>
      </c>
      <c r="G263" s="63">
        <v>4.6500000000000004</v>
      </c>
      <c r="H263" s="63" t="s">
        <v>5</v>
      </c>
      <c r="I263" s="63" t="s">
        <v>5</v>
      </c>
      <c r="J263" s="63" t="s">
        <v>5</v>
      </c>
      <c r="K263" s="63" t="s">
        <v>5</v>
      </c>
      <c r="L263" s="63" t="s">
        <v>5</v>
      </c>
      <c r="M263" s="63" t="s">
        <v>5</v>
      </c>
      <c r="N263" s="68">
        <f t="shared" si="8"/>
        <v>0</v>
      </c>
      <c r="O263" s="63">
        <f t="shared" si="9"/>
        <v>0</v>
      </c>
      <c r="P263" s="63" t="s">
        <v>5</v>
      </c>
      <c r="Q263" s="63">
        <v>8</v>
      </c>
      <c r="R263" s="63">
        <v>300</v>
      </c>
      <c r="S263" s="65">
        <v>24</v>
      </c>
      <c r="T263" s="65">
        <v>22</v>
      </c>
      <c r="U263" s="65">
        <v>22</v>
      </c>
      <c r="V263" s="66">
        <v>11.84</v>
      </c>
      <c r="W263" s="66">
        <v>2.7777777777777777</v>
      </c>
      <c r="X263" s="67">
        <v>0.32782122684955706</v>
      </c>
      <c r="Y263" s="67">
        <v>0.31262585107117946</v>
      </c>
      <c r="Z263" s="68">
        <v>1.0544430538172715</v>
      </c>
      <c r="AA263" s="67">
        <v>0.18034576341871053</v>
      </c>
      <c r="AB263" s="67">
        <v>5.4124408384043268E-2</v>
      </c>
      <c r="AC263" s="67">
        <v>0.27599599097970434</v>
      </c>
      <c r="AD263" s="67">
        <v>0.10365047173970549</v>
      </c>
      <c r="AE263" s="67">
        <v>0.1445902903678177</v>
      </c>
      <c r="AF263" s="68">
        <v>0.10216422915287562</v>
      </c>
      <c r="AG263" s="68">
        <v>0.10216422915287562</v>
      </c>
      <c r="AH263" s="68">
        <v>-7.0740121597674205E-2</v>
      </c>
      <c r="AI263" s="66">
        <v>1.571205377760071E-2</v>
      </c>
      <c r="AJ263" s="67">
        <v>4.1582150101419878E-2</v>
      </c>
      <c r="AK263" s="67">
        <v>0.24429967426710097</v>
      </c>
      <c r="AL263" s="67">
        <v>0.11639185257032007</v>
      </c>
      <c r="AM263" s="93">
        <v>0.13409122564628032</v>
      </c>
      <c r="AN263" s="67">
        <v>6.6666666666666666E-2</v>
      </c>
      <c r="AO263" s="67">
        <v>0.30769230769230771</v>
      </c>
      <c r="AP263" s="67">
        <v>9.0909090909090912E-2</v>
      </c>
      <c r="AQ263" s="93">
        <v>0.15508935508935509</v>
      </c>
      <c r="AR263" s="68">
        <v>0.70877659574468088</v>
      </c>
      <c r="AS263" s="68">
        <v>1.4705882352941178</v>
      </c>
      <c r="AT263" s="68">
        <v>0.85106382978723416</v>
      </c>
      <c r="AU263" s="66">
        <v>1.0101428869420108</v>
      </c>
      <c r="AV263" s="68">
        <v>-0.69005487378922237</v>
      </c>
      <c r="AW263" s="68">
        <v>6.367280576089307E-2</v>
      </c>
      <c r="AX263" s="68">
        <v>-0.96323738437564721</v>
      </c>
      <c r="AY263" s="66">
        <v>-0.52987315080132547</v>
      </c>
      <c r="AZ263" s="68">
        <v>-0.7242593797009359</v>
      </c>
      <c r="BA263" s="68">
        <v>4.2013785355474731E-2</v>
      </c>
      <c r="BB263" s="68">
        <v>-0.32020190275399951</v>
      </c>
      <c r="BC263" s="66">
        <v>-0.33414916569982028</v>
      </c>
      <c r="BD263" s="68">
        <v>-0.82356171271303069</v>
      </c>
      <c r="BE263" s="68">
        <v>-0.33023388013642996</v>
      </c>
      <c r="BF263" s="68">
        <v>-0.33023388013642996</v>
      </c>
      <c r="BG263" s="68">
        <v>-0.55055421534454874</v>
      </c>
      <c r="BH263" s="67">
        <v>6.8685054221858943E-3</v>
      </c>
      <c r="BI263" s="67">
        <v>-4.6700102386655541E-2</v>
      </c>
      <c r="BJ263" s="67">
        <v>-5.9737626856061432E-2</v>
      </c>
      <c r="BK263" s="63">
        <v>32.888888888888886</v>
      </c>
      <c r="BL263" s="63">
        <v>0.22222222222222221</v>
      </c>
      <c r="BM263" s="93">
        <v>0.1092436974789916</v>
      </c>
      <c r="BN263" s="93">
        <v>7.1808510638297879E-2</v>
      </c>
      <c r="BO263" s="93">
        <v>6.8329459443351809E-2</v>
      </c>
      <c r="BP263" s="93">
        <v>0.13625899109688411</v>
      </c>
      <c r="BQ263" s="93">
        <v>0.13625899109688411</v>
      </c>
      <c r="BR263" s="93">
        <v>6.8685054221858943E-3</v>
      </c>
      <c r="BS263" s="93">
        <v>8.3404146859442779E-2</v>
      </c>
      <c r="BT263" s="93">
        <v>-0.10050137217181881</v>
      </c>
      <c r="BU263" s="93">
        <v>-4.6700102386655541E-2</v>
      </c>
      <c r="BV263" s="68" t="s">
        <v>5</v>
      </c>
      <c r="BW263" s="68" t="s">
        <v>5</v>
      </c>
      <c r="BX263" s="68" t="s">
        <v>5</v>
      </c>
      <c r="BY263" s="68" t="s">
        <v>5</v>
      </c>
      <c r="BZ263" s="68" t="s">
        <v>5</v>
      </c>
      <c r="CA263" s="68" t="s">
        <v>5</v>
      </c>
      <c r="CB263" s="68" t="s">
        <v>5</v>
      </c>
      <c r="CC263" s="68" t="s">
        <v>5</v>
      </c>
      <c r="CD263" s="68" t="s">
        <v>5</v>
      </c>
      <c r="CE263" s="68" t="s">
        <v>5</v>
      </c>
      <c r="CF263" s="68" t="s">
        <v>5</v>
      </c>
      <c r="CG263" s="68" t="s">
        <v>5</v>
      </c>
    </row>
    <row r="264" spans="1:85" x14ac:dyDescent="0.2">
      <c r="A264" s="63" t="s">
        <v>2302</v>
      </c>
      <c r="B264" t="s">
        <v>2302</v>
      </c>
      <c r="C264" s="63" t="s">
        <v>166</v>
      </c>
      <c r="D264" s="63" t="s">
        <v>43</v>
      </c>
      <c r="E264" s="63" t="s">
        <v>8</v>
      </c>
      <c r="F264" s="63">
        <v>2022</v>
      </c>
      <c r="G264" s="63" t="s">
        <v>5</v>
      </c>
      <c r="H264" s="63" t="s">
        <v>5</v>
      </c>
      <c r="I264" s="63" t="s">
        <v>5</v>
      </c>
      <c r="J264" s="63" t="s">
        <v>5</v>
      </c>
      <c r="K264" s="63" t="s">
        <v>5</v>
      </c>
      <c r="L264" s="63" t="s">
        <v>5</v>
      </c>
      <c r="M264" s="63" t="s">
        <v>5</v>
      </c>
      <c r="N264" s="68">
        <f t="shared" si="8"/>
        <v>0</v>
      </c>
      <c r="O264" s="63">
        <f t="shared" si="9"/>
        <v>0</v>
      </c>
      <c r="P264" s="63" t="s">
        <v>5</v>
      </c>
      <c r="Q264" s="63">
        <v>8</v>
      </c>
      <c r="R264" s="63">
        <v>300</v>
      </c>
      <c r="S264" s="65">
        <v>22</v>
      </c>
      <c r="T264" s="65">
        <v>20</v>
      </c>
      <c r="U264" s="65" t="s">
        <v>5</v>
      </c>
      <c r="V264" s="66">
        <v>11.91044776119403</v>
      </c>
      <c r="W264" s="66">
        <v>2.161290322580645</v>
      </c>
      <c r="X264" s="67">
        <v>0.23562274994220034</v>
      </c>
      <c r="Y264" s="67">
        <v>0.20699639990752056</v>
      </c>
      <c r="Z264" s="68">
        <v>0.82385068510692794</v>
      </c>
      <c r="AA264" s="67">
        <v>0.12041593729013222</v>
      </c>
      <c r="AB264" s="67">
        <v>6.1665842807711313E-2</v>
      </c>
      <c r="AC264" s="67">
        <v>0.17166289592760181</v>
      </c>
      <c r="AD264" s="67">
        <v>0.12791970802919708</v>
      </c>
      <c r="AE264" s="67">
        <v>0.12041614892150339</v>
      </c>
      <c r="AF264" s="68">
        <v>-4.7993864419888815E-2</v>
      </c>
      <c r="AG264" s="68">
        <v>1.4865655835650055E-2</v>
      </c>
      <c r="AH264" s="68">
        <v>-5.5671352036528066E-2</v>
      </c>
      <c r="AI264" s="66">
        <v>-2.959985354025561E-2</v>
      </c>
      <c r="AJ264" s="67">
        <v>5.1903114186851208E-2</v>
      </c>
      <c r="AK264" s="67">
        <v>0.13499245852187028</v>
      </c>
      <c r="AL264" s="67">
        <v>0.10583941605839416</v>
      </c>
      <c r="AM264" s="93">
        <v>9.7578329589038545E-2</v>
      </c>
      <c r="AN264" s="67">
        <v>7.1428571428571425E-2</v>
      </c>
      <c r="AO264" s="67">
        <v>0.20833333333333334</v>
      </c>
      <c r="AP264" s="67">
        <v>0.15</v>
      </c>
      <c r="AQ264" s="93">
        <v>0.14325396825396827</v>
      </c>
      <c r="AR264" s="68">
        <v>0.42755344418052255</v>
      </c>
      <c r="AS264" s="68">
        <v>1.1133971291866029</v>
      </c>
      <c r="AT264" s="68">
        <v>0.91727493917274938</v>
      </c>
      <c r="AU264" s="66">
        <v>0.81940850417995825</v>
      </c>
      <c r="AV264" s="68">
        <v>-0.70579502606308286</v>
      </c>
      <c r="AW264" s="68">
        <v>-0.20869310002362829</v>
      </c>
      <c r="AX264" s="68">
        <v>-0.48155653036115387</v>
      </c>
      <c r="AY264" s="66">
        <v>-0.46534821881595501</v>
      </c>
      <c r="AZ264" s="68">
        <v>-0.39751087230449567</v>
      </c>
      <c r="BA264" s="68">
        <v>0.1286835410803242</v>
      </c>
      <c r="BB264" s="68">
        <v>-6.7438648933529355E-2</v>
      </c>
      <c r="BC264" s="66">
        <v>-0.11208866005256694</v>
      </c>
      <c r="BD264" s="68">
        <v>-0.26385280581947745</v>
      </c>
      <c r="BE264" s="68">
        <v>0.38711975692382927</v>
      </c>
      <c r="BF264" s="68">
        <v>-0.3726793987267939</v>
      </c>
      <c r="BG264" s="68">
        <v>-8.3137482540814031E-2</v>
      </c>
      <c r="BH264" s="67">
        <v>-6.7580506009255567E-2</v>
      </c>
      <c r="BI264" s="67">
        <v>-2.533579006429526E-2</v>
      </c>
      <c r="BJ264" s="67">
        <v>-0.10757637530769056</v>
      </c>
      <c r="BK264" s="63">
        <v>25.741935483870968</v>
      </c>
      <c r="BL264" s="63">
        <v>0.29032258064516131</v>
      </c>
      <c r="BM264" s="93">
        <v>7.1052631578947367E-2</v>
      </c>
      <c r="BN264" s="93">
        <v>6.0827250608272508E-2</v>
      </c>
      <c r="BO264" s="93">
        <v>5.583644528964337E-2</v>
      </c>
      <c r="BP264" s="93">
        <v>-3.6630094771249261E-2</v>
      </c>
      <c r="BQ264" s="93">
        <v>-5.8264714295538048E-2</v>
      </c>
      <c r="BR264" s="93">
        <v>-6.7580506009255567E-2</v>
      </c>
      <c r="BS264" s="93">
        <v>2.2364888053778648E-2</v>
      </c>
      <c r="BT264" s="93">
        <v>-4.9207782202436767E-2</v>
      </c>
      <c r="BU264" s="93">
        <v>-2.533579006429526E-2</v>
      </c>
      <c r="BV264" s="68">
        <v>29.482413745971002</v>
      </c>
      <c r="BW264" s="68">
        <v>248</v>
      </c>
      <c r="BX264" s="68">
        <v>77</v>
      </c>
      <c r="BY264" s="68" t="s">
        <v>5</v>
      </c>
      <c r="BZ264" s="68">
        <v>4.9000000000000004</v>
      </c>
      <c r="CA264" s="68" t="s">
        <v>5</v>
      </c>
      <c r="CB264" s="68" t="s">
        <v>5</v>
      </c>
      <c r="CC264" s="68">
        <v>29.5</v>
      </c>
      <c r="CD264" s="68">
        <v>16</v>
      </c>
      <c r="CE264" s="68">
        <v>13.15</v>
      </c>
      <c r="CF264" s="68">
        <v>94.295156379445359</v>
      </c>
      <c r="CG264" s="68">
        <v>86.393966764854</v>
      </c>
    </row>
    <row r="265" spans="1:85" x14ac:dyDescent="0.2">
      <c r="A265" s="63" t="s">
        <v>2310</v>
      </c>
      <c r="B265" t="s">
        <v>2310</v>
      </c>
      <c r="C265" s="63" t="s">
        <v>137</v>
      </c>
      <c r="D265" s="63" t="s">
        <v>41</v>
      </c>
      <c r="E265" s="63" t="s">
        <v>8</v>
      </c>
      <c r="F265" s="63">
        <v>2022</v>
      </c>
      <c r="G265" s="63">
        <v>4.49</v>
      </c>
      <c r="H265" s="63" t="s">
        <v>5</v>
      </c>
      <c r="I265" s="63" t="s">
        <v>5</v>
      </c>
      <c r="J265" s="63" t="s">
        <v>5</v>
      </c>
      <c r="K265" s="63" t="s">
        <v>5</v>
      </c>
      <c r="L265" s="63" t="s">
        <v>5</v>
      </c>
      <c r="M265" s="63" t="s">
        <v>5</v>
      </c>
      <c r="N265" s="68">
        <f t="shared" si="8"/>
        <v>0</v>
      </c>
      <c r="O265" s="63">
        <f t="shared" si="9"/>
        <v>0</v>
      </c>
      <c r="P265" s="63" t="s">
        <v>5</v>
      </c>
      <c r="Q265" s="63">
        <v>8</v>
      </c>
      <c r="R265" s="63">
        <v>300</v>
      </c>
      <c r="S265" s="65">
        <v>23</v>
      </c>
      <c r="T265" s="65" t="s">
        <v>5</v>
      </c>
      <c r="U265" s="65" t="s">
        <v>5</v>
      </c>
      <c r="V265" s="66">
        <v>10.612903225806452</v>
      </c>
      <c r="W265" s="66">
        <v>2.0666666666666669</v>
      </c>
      <c r="X265" s="67">
        <v>0.14728984416081076</v>
      </c>
      <c r="Y265" s="67">
        <v>0.14750585592045509</v>
      </c>
      <c r="Z265" s="68">
        <v>0.73536895674300251</v>
      </c>
      <c r="AA265" s="67">
        <v>9.8433242506811985E-2</v>
      </c>
      <c r="AB265" s="67">
        <v>2.8980679546968688E-2</v>
      </c>
      <c r="AC265" s="67">
        <v>9.0883287920072664E-2</v>
      </c>
      <c r="AD265" s="67">
        <v>9.0883287920072664E-2</v>
      </c>
      <c r="AE265" s="67">
        <v>6.8998869328511681E-2</v>
      </c>
      <c r="AF265" s="68">
        <v>-8.067902768063144E-2</v>
      </c>
      <c r="AG265" s="68">
        <v>-8.067902768063144E-2</v>
      </c>
      <c r="AH265" s="68">
        <v>-8.2948473906756054E-2</v>
      </c>
      <c r="AI265" s="66">
        <v>-8.669530704487298E-2</v>
      </c>
      <c r="AJ265" s="67">
        <v>5.7961359093937376E-2</v>
      </c>
      <c r="AK265" s="67">
        <v>9.8433242506811985E-2</v>
      </c>
      <c r="AL265" s="67">
        <v>9.8433242506811985E-2</v>
      </c>
      <c r="AM265" s="93">
        <v>7.5132241580999973E-2</v>
      </c>
      <c r="AN265" s="67">
        <v>0</v>
      </c>
      <c r="AO265" s="67">
        <v>0.10526315789473684</v>
      </c>
      <c r="AP265" s="67">
        <v>8.3333333333333329E-2</v>
      </c>
      <c r="AQ265" s="93">
        <v>9.4298245614035076E-2</v>
      </c>
      <c r="AR265" s="68">
        <v>0.51880733944954127</v>
      </c>
      <c r="AS265" s="68">
        <v>0.79664970313825278</v>
      </c>
      <c r="AT265" s="68">
        <v>0.79664970313825278</v>
      </c>
      <c r="AU265" s="66">
        <v>0.67062853800545519</v>
      </c>
      <c r="AV265" s="68">
        <v>-0.61454113079406414</v>
      </c>
      <c r="AW265" s="68">
        <v>-0.6102657263949719</v>
      </c>
      <c r="AX265" s="68">
        <v>-0.6102657263949719</v>
      </c>
      <c r="AY265" s="66">
        <v>-0.6424032517647893</v>
      </c>
      <c r="AZ265" s="68">
        <v>-0.7904440826243454</v>
      </c>
      <c r="BA265" s="68">
        <v>-0.7904440826243454</v>
      </c>
      <c r="BB265" s="68">
        <v>-0.81358693016065875</v>
      </c>
      <c r="BC265" s="66">
        <v>-0.83321716126458367</v>
      </c>
      <c r="BD265" s="68">
        <v>-0.89121766176742767</v>
      </c>
      <c r="BE265" s="68">
        <v>-0.89121766176742767</v>
      </c>
      <c r="BF265" s="68">
        <v>-1.0222075009783853</v>
      </c>
      <c r="BG265" s="68">
        <v>-0.95671258137290649</v>
      </c>
      <c r="BH265" s="67">
        <v>-6.8832637309659925E-2</v>
      </c>
      <c r="BI265" s="67">
        <v>-9.1184348406099791E-2</v>
      </c>
      <c r="BJ265" s="67">
        <v>-0.13061876950563456</v>
      </c>
      <c r="BK265" s="63">
        <v>21.933333333333334</v>
      </c>
      <c r="BL265" s="63">
        <v>0.13333333333333333</v>
      </c>
      <c r="BM265" s="93">
        <v>5.3435114503816793E-2</v>
      </c>
      <c r="BN265" s="93">
        <v>5.3435114503816793E-2</v>
      </c>
      <c r="BO265" s="93">
        <v>4.8391064313047648E-2</v>
      </c>
      <c r="BP265" s="93">
        <v>-9.6074406634048676E-3</v>
      </c>
      <c r="BQ265" s="93">
        <v>-9.6074406634048676E-3</v>
      </c>
      <c r="BR265" s="93">
        <v>-6.8832637309659925E-2</v>
      </c>
      <c r="BS265" s="93">
        <v>-8.1849639304970287E-2</v>
      </c>
      <c r="BT265" s="93">
        <v>-0.1017085562001889</v>
      </c>
      <c r="BU265" s="93">
        <v>-9.1184348406099791E-2</v>
      </c>
      <c r="BV265" s="68">
        <v>3.6551125229000001</v>
      </c>
      <c r="BW265" s="68">
        <v>247</v>
      </c>
      <c r="BX265" s="68">
        <v>76</v>
      </c>
      <c r="BY265" s="68">
        <v>18</v>
      </c>
      <c r="BZ265" s="68">
        <v>4.7699999999999996</v>
      </c>
      <c r="CA265" s="68">
        <v>7</v>
      </c>
      <c r="CB265" s="68">
        <v>4.33</v>
      </c>
      <c r="CC265" s="68">
        <v>34.5</v>
      </c>
      <c r="CD265" s="68">
        <v>121</v>
      </c>
      <c r="CE265" s="68">
        <v>119.15</v>
      </c>
      <c r="CF265" s="68">
        <v>11.878392524600001</v>
      </c>
      <c r="CG265" s="68">
        <v>95.423854597000002</v>
      </c>
    </row>
    <row r="266" spans="1:85" x14ac:dyDescent="0.2">
      <c r="A266" s="63" t="s">
        <v>2512</v>
      </c>
      <c r="B266" t="s">
        <v>2512</v>
      </c>
      <c r="C266" s="63" t="s">
        <v>53</v>
      </c>
      <c r="D266" s="63" t="s">
        <v>29</v>
      </c>
      <c r="E266" s="63" t="s">
        <v>8</v>
      </c>
      <c r="F266" s="63">
        <v>2014</v>
      </c>
      <c r="G266" s="63">
        <v>4.8</v>
      </c>
      <c r="H266" s="63" t="s">
        <v>5</v>
      </c>
      <c r="I266" s="63" t="s">
        <v>5</v>
      </c>
      <c r="J266" s="63" t="s">
        <v>5</v>
      </c>
      <c r="K266" s="63" t="s">
        <v>5</v>
      </c>
      <c r="L266" s="63" t="s">
        <v>5</v>
      </c>
      <c r="M266" s="63" t="s">
        <v>5</v>
      </c>
      <c r="N266" s="68">
        <f t="shared" si="8"/>
        <v>0</v>
      </c>
      <c r="O266" s="63">
        <f t="shared" si="9"/>
        <v>0</v>
      </c>
      <c r="P266" s="63" t="s">
        <v>5</v>
      </c>
      <c r="Q266" s="63">
        <v>8</v>
      </c>
      <c r="R266" s="63">
        <v>300</v>
      </c>
      <c r="S266" s="65">
        <v>24</v>
      </c>
      <c r="T266" s="65" t="s">
        <v>5</v>
      </c>
      <c r="U266" s="65" t="s">
        <v>5</v>
      </c>
      <c r="V266" s="66">
        <v>11.571428571428571</v>
      </c>
      <c r="W266" s="66">
        <v>1.9444444444444444</v>
      </c>
      <c r="X266" s="67">
        <v>0.15024972253052166</v>
      </c>
      <c r="Y266" s="67">
        <v>0.1874583795782464</v>
      </c>
      <c r="Z266" s="68">
        <v>1.103542234332425</v>
      </c>
      <c r="AA266" s="67">
        <v>0.14150943396226415</v>
      </c>
      <c r="AB266" s="67">
        <v>0</v>
      </c>
      <c r="AC266" s="67">
        <v>0.10016648168701442</v>
      </c>
      <c r="AD266" s="67">
        <v>0.10016648168701442</v>
      </c>
      <c r="AE266" s="67">
        <v>0.10016648168701442</v>
      </c>
      <c r="AF266" s="68">
        <v>-7.4224111650365271E-2</v>
      </c>
      <c r="AG266" s="68">
        <v>-7.4224111650365271E-2</v>
      </c>
      <c r="AH266" s="68">
        <v>-7.4224111650365271E-2</v>
      </c>
      <c r="AI266" s="66">
        <v>-7.4224111650365271E-2</v>
      </c>
      <c r="AJ266" s="67">
        <v>0</v>
      </c>
      <c r="AK266" s="67">
        <v>0.14150943396226415</v>
      </c>
      <c r="AL266" s="67">
        <v>0.14150943396226415</v>
      </c>
      <c r="AM266" s="93">
        <v>0.14150943396226415</v>
      </c>
      <c r="AN266" s="67">
        <v>0</v>
      </c>
      <c r="AO266" s="67">
        <v>5.8823529411764705E-2</v>
      </c>
      <c r="AP266" s="67">
        <v>5.8823529411764705E-2</v>
      </c>
      <c r="AQ266" s="93">
        <v>5.8823529411764705E-2</v>
      </c>
      <c r="AR266" s="68">
        <v>0</v>
      </c>
      <c r="AS266" s="68">
        <v>1.1884300985118423</v>
      </c>
      <c r="AT266" s="68">
        <v>1.1884300985118423</v>
      </c>
      <c r="AU266" s="66">
        <v>0.39614336617061413</v>
      </c>
      <c r="AV266" s="68">
        <v>-0.62587111565103903</v>
      </c>
      <c r="AW266" s="68">
        <v>-0.62587111565103903</v>
      </c>
      <c r="AX266" s="68">
        <v>-0.62587111565103903</v>
      </c>
      <c r="AY266" s="66">
        <v>-0.62587111565103903</v>
      </c>
      <c r="AZ266" s="68">
        <v>-1.9033078880407126</v>
      </c>
      <c r="BA266" s="68">
        <v>-1.9033078880407126</v>
      </c>
      <c r="BB266" s="68">
        <v>-1.9033078880407126</v>
      </c>
      <c r="BC266" s="66">
        <v>-1.9033078880407126</v>
      </c>
      <c r="BD266" s="68">
        <v>-1.9033078880407126</v>
      </c>
      <c r="BE266" s="68">
        <v>-1.9033078880407126</v>
      </c>
      <c r="BF266" s="68">
        <v>-1.9033078880407126</v>
      </c>
      <c r="BG266" s="68">
        <v>-1.9033078880407126</v>
      </c>
      <c r="BH266" s="67">
        <v>-0.13607240676207452</v>
      </c>
      <c r="BI266" s="67" t="s">
        <v>5</v>
      </c>
      <c r="BJ266" s="67">
        <v>-6.7177185103014458E-2</v>
      </c>
      <c r="BK266" s="63">
        <v>22.5</v>
      </c>
      <c r="BL266" s="63">
        <v>5.5555555555555552E-2</v>
      </c>
      <c r="BM266" s="93">
        <v>9.5367847411444148E-2</v>
      </c>
      <c r="BN266" s="93">
        <v>9.5367847411444148E-2</v>
      </c>
      <c r="BO266" s="93">
        <v>3.1789282470481385E-2</v>
      </c>
      <c r="BP266" s="93">
        <v>-0.10804068317021685</v>
      </c>
      <c r="BQ266" s="93">
        <v>-0.10804068317021685</v>
      </c>
      <c r="BR266" s="93">
        <v>-0.13607240676207452</v>
      </c>
      <c r="BS266" s="93">
        <v>-0.10398536222450988</v>
      </c>
      <c r="BT266" s="93">
        <v>-0.10398536222450988</v>
      </c>
      <c r="BU266" s="93">
        <v>-0.10398536222450988</v>
      </c>
      <c r="BV266" s="68" t="s">
        <v>5</v>
      </c>
      <c r="BW266" s="68" t="s">
        <v>5</v>
      </c>
      <c r="BX266" s="68" t="s">
        <v>5</v>
      </c>
      <c r="BY266" s="68" t="s">
        <v>5</v>
      </c>
      <c r="BZ266" s="68" t="s">
        <v>5</v>
      </c>
      <c r="CA266" s="68" t="s">
        <v>5</v>
      </c>
      <c r="CB266" s="68" t="s">
        <v>5</v>
      </c>
      <c r="CC266" s="68" t="s">
        <v>5</v>
      </c>
      <c r="CD266" s="68" t="s">
        <v>5</v>
      </c>
      <c r="CE266" s="68" t="s">
        <v>5</v>
      </c>
      <c r="CF266" s="68" t="s">
        <v>5</v>
      </c>
      <c r="CG266" s="68" t="s">
        <v>5</v>
      </c>
    </row>
    <row r="267" spans="1:85" x14ac:dyDescent="0.2">
      <c r="A267" s="63" t="s">
        <v>2463</v>
      </c>
      <c r="B267" t="s">
        <v>2463</v>
      </c>
      <c r="C267" s="63" t="s">
        <v>56</v>
      </c>
      <c r="D267" s="63" t="s">
        <v>45</v>
      </c>
      <c r="E267" s="63" t="s">
        <v>8</v>
      </c>
      <c r="F267" s="63">
        <v>2016</v>
      </c>
      <c r="G267" s="63">
        <v>4.74</v>
      </c>
      <c r="H267" s="63" t="s">
        <v>5</v>
      </c>
      <c r="I267" s="63" t="s">
        <v>5</v>
      </c>
      <c r="J267" s="63" t="s">
        <v>5</v>
      </c>
      <c r="K267" s="63" t="s">
        <v>5</v>
      </c>
      <c r="L267" s="63" t="s">
        <v>5</v>
      </c>
      <c r="M267" s="63" t="s">
        <v>5</v>
      </c>
      <c r="N267" s="68">
        <f t="shared" si="8"/>
        <v>0</v>
      </c>
      <c r="O267" s="63">
        <f t="shared" si="9"/>
        <v>0</v>
      </c>
      <c r="P267" s="63" t="s">
        <v>5</v>
      </c>
      <c r="Q267" s="63">
        <v>8</v>
      </c>
      <c r="R267" s="63">
        <v>300</v>
      </c>
      <c r="S267" s="65">
        <v>23</v>
      </c>
      <c r="T267" s="65" t="s">
        <v>5</v>
      </c>
      <c r="U267" s="65" t="s">
        <v>5</v>
      </c>
      <c r="V267" s="66">
        <v>11.464285714285714</v>
      </c>
      <c r="W267" s="66">
        <v>2.3333333333333335</v>
      </c>
      <c r="X267" s="67">
        <v>0.12276389441834251</v>
      </c>
      <c r="Y267" s="67">
        <v>0.14642223106934801</v>
      </c>
      <c r="Z267" s="68">
        <v>0.66529599432825237</v>
      </c>
      <c r="AA267" s="67">
        <v>9.320267968854816E-2</v>
      </c>
      <c r="AB267" s="67">
        <v>0.11065844248147019</v>
      </c>
      <c r="AC267" s="67">
        <v>0.11065844248147019</v>
      </c>
      <c r="AD267" s="67">
        <v>2.4210903873744621E-2</v>
      </c>
      <c r="AE267" s="67">
        <v>6.4511491395781037E-2</v>
      </c>
      <c r="AF267" s="68">
        <v>9.9873525387006445E-4</v>
      </c>
      <c r="AG267" s="68">
        <v>9.9873525387006445E-4</v>
      </c>
      <c r="AH267" s="68">
        <v>-0.14962085795308411</v>
      </c>
      <c r="AI267" s="66">
        <v>-9.14584509072454E-2</v>
      </c>
      <c r="AJ267" s="67">
        <v>0.13798355162960707</v>
      </c>
      <c r="AK267" s="67">
        <v>0.13798355162960707</v>
      </c>
      <c r="AL267" s="67">
        <v>4.8421807747489241E-2</v>
      </c>
      <c r="AM267" s="93">
        <v>7.705411832269761E-2</v>
      </c>
      <c r="AN267" s="67">
        <v>8.3333333333333329E-2</v>
      </c>
      <c r="AO267" s="67">
        <v>8.3333333333333329E-2</v>
      </c>
      <c r="AP267" s="67">
        <v>0</v>
      </c>
      <c r="AQ267" s="93">
        <v>6.9291819291819282E-2</v>
      </c>
      <c r="AR267" s="68">
        <v>1.3274725274725276</v>
      </c>
      <c r="AS267" s="68">
        <v>1.3274725274725276</v>
      </c>
      <c r="AT267" s="68">
        <v>0.4838709677419355</v>
      </c>
      <c r="AU267" s="66">
        <v>0.74604518465405578</v>
      </c>
      <c r="AV267" s="68">
        <v>0.19412405722892223</v>
      </c>
      <c r="AW267" s="68">
        <v>0.19412405722892223</v>
      </c>
      <c r="AX267" s="68">
        <v>-0.92304446179128918</v>
      </c>
      <c r="AY267" s="66">
        <v>-0.56925121497618547</v>
      </c>
      <c r="AZ267" s="68">
        <v>0</v>
      </c>
      <c r="BA267" s="68">
        <v>0</v>
      </c>
      <c r="BB267" s="68">
        <v>-1.3571939937653332</v>
      </c>
      <c r="BC267" s="66">
        <v>-0.83822355983584251</v>
      </c>
      <c r="BD267" s="68">
        <v>0</v>
      </c>
      <c r="BE267" s="68">
        <v>0</v>
      </c>
      <c r="BF267" s="68">
        <v>-0.74538667417946169</v>
      </c>
      <c r="BG267" s="68">
        <v>-0.91756481304785653</v>
      </c>
      <c r="BH267" s="67">
        <v>-7.3825179168577185E-2</v>
      </c>
      <c r="BI267" s="67">
        <v>-9.295042387363335E-2</v>
      </c>
      <c r="BJ267" s="67">
        <v>-0.12760121672735741</v>
      </c>
      <c r="BK267" s="63">
        <v>26.75</v>
      </c>
      <c r="BL267" s="63">
        <v>0.1111111111111111</v>
      </c>
      <c r="BM267" s="93">
        <v>7.9120879120879117E-2</v>
      </c>
      <c r="BN267" s="93">
        <v>3.4739454094292806E-2</v>
      </c>
      <c r="BO267" s="93">
        <v>4.7586110489336295E-2</v>
      </c>
      <c r="BP267" s="93">
        <v>-2.1766271518223523E-2</v>
      </c>
      <c r="BQ267" s="93">
        <v>-5.9618875422727612E-2</v>
      </c>
      <c r="BR267" s="93">
        <v>-7.3825179168577185E-2</v>
      </c>
      <c r="BS267" s="93">
        <v>-1.7187637046878201E-4</v>
      </c>
      <c r="BT267" s="93">
        <v>-0.16838094024651695</v>
      </c>
      <c r="BU267" s="93">
        <v>-9.295042387363335E-2</v>
      </c>
      <c r="BV267" s="68" t="s">
        <v>5</v>
      </c>
      <c r="BW267" s="68" t="s">
        <v>5</v>
      </c>
      <c r="BX267" s="68" t="s">
        <v>5</v>
      </c>
      <c r="BY267" s="68" t="s">
        <v>5</v>
      </c>
      <c r="BZ267" s="68" t="s">
        <v>5</v>
      </c>
      <c r="CA267" s="68" t="s">
        <v>5</v>
      </c>
      <c r="CB267" s="68" t="s">
        <v>5</v>
      </c>
      <c r="CC267" s="68" t="s">
        <v>5</v>
      </c>
      <c r="CD267" s="68" t="s">
        <v>5</v>
      </c>
      <c r="CE267" s="68" t="s">
        <v>5</v>
      </c>
      <c r="CF267" s="68" t="s">
        <v>5</v>
      </c>
      <c r="CG267" s="68" t="s">
        <v>5</v>
      </c>
    </row>
    <row r="268" spans="1:85" x14ac:dyDescent="0.2">
      <c r="A268" s="63" t="s">
        <v>2415</v>
      </c>
      <c r="B268" t="s">
        <v>2415</v>
      </c>
      <c r="C268" s="63" t="s">
        <v>36</v>
      </c>
      <c r="D268" s="63" t="s">
        <v>35</v>
      </c>
      <c r="E268" s="63" t="s">
        <v>8</v>
      </c>
      <c r="F268" s="63">
        <v>2017</v>
      </c>
      <c r="G268" s="63">
        <v>4.9000000000000004</v>
      </c>
      <c r="H268" s="63" t="s">
        <v>5</v>
      </c>
      <c r="I268" s="63" t="s">
        <v>5</v>
      </c>
      <c r="J268" s="63" t="s">
        <v>5</v>
      </c>
      <c r="K268" s="63" t="s">
        <v>5</v>
      </c>
      <c r="L268" s="63" t="s">
        <v>5</v>
      </c>
      <c r="M268" s="63" t="s">
        <v>5</v>
      </c>
      <c r="N268" s="68">
        <f t="shared" si="8"/>
        <v>0</v>
      </c>
      <c r="O268" s="63">
        <f t="shared" si="9"/>
        <v>0</v>
      </c>
      <c r="P268" s="63" t="s">
        <v>5</v>
      </c>
      <c r="Q268" s="63">
        <v>8</v>
      </c>
      <c r="R268" s="63">
        <v>300</v>
      </c>
      <c r="S268" s="65">
        <v>23</v>
      </c>
      <c r="T268" s="65" t="s">
        <v>5</v>
      </c>
      <c r="U268" s="65" t="s">
        <v>5</v>
      </c>
      <c r="V268" s="66">
        <v>16.571428571428573</v>
      </c>
      <c r="W268" s="66">
        <v>1.4</v>
      </c>
      <c r="X268" s="67">
        <v>5.5724413161351155E-2</v>
      </c>
      <c r="Y268" s="67">
        <v>6.307210453642273E-2</v>
      </c>
      <c r="Z268" s="68">
        <v>0.31621621621621621</v>
      </c>
      <c r="AA268" s="67">
        <v>4.5313710302091401E-2</v>
      </c>
      <c r="AB268" s="67">
        <v>4.1471457133478558E-2</v>
      </c>
      <c r="AC268" s="67">
        <v>4.1471457133478558E-2</v>
      </c>
      <c r="AD268" s="67">
        <v>2.26568551510457E-2</v>
      </c>
      <c r="AE268" s="67">
        <v>3.2064156142262129E-2</v>
      </c>
      <c r="AF268" s="68" t="s">
        <v>5</v>
      </c>
      <c r="AG268" s="68">
        <v>0</v>
      </c>
      <c r="AH268" s="68">
        <v>0</v>
      </c>
      <c r="AI268" s="66">
        <v>0</v>
      </c>
      <c r="AJ268" s="67">
        <v>3.9464653397391899E-2</v>
      </c>
      <c r="AK268" s="67">
        <v>4.5313710302091401E-2</v>
      </c>
      <c r="AL268" s="67">
        <v>4.5313710302091401E-2</v>
      </c>
      <c r="AM268" s="93">
        <v>4.238918184974165E-2</v>
      </c>
      <c r="AN268" s="67">
        <v>4.3478260869565216E-2</v>
      </c>
      <c r="AO268" s="67">
        <v>4.3478260869565216E-2</v>
      </c>
      <c r="AP268" s="67">
        <v>0</v>
      </c>
      <c r="AQ268" s="93">
        <v>4.3478260869565216E-2</v>
      </c>
      <c r="AR268" s="68">
        <v>0.66150442477876115</v>
      </c>
      <c r="AS268" s="68">
        <v>0.8221621621621622</v>
      </c>
      <c r="AT268" s="68">
        <v>0.8221621621621622</v>
      </c>
      <c r="AU268" s="66">
        <v>0.74183329347046167</v>
      </c>
      <c r="AV268" s="68" t="s">
        <v>5</v>
      </c>
      <c r="AW268" s="68">
        <v>0</v>
      </c>
      <c r="AX268" s="68">
        <v>0</v>
      </c>
      <c r="AY268" s="66">
        <v>0</v>
      </c>
      <c r="AZ268" s="68">
        <v>-0.76707002515988187</v>
      </c>
      <c r="BA268" s="68">
        <v>-0.34910357037907147</v>
      </c>
      <c r="BB268" s="68">
        <v>-0.34910357037907147</v>
      </c>
      <c r="BC268" s="66">
        <v>-0.55808679776947667</v>
      </c>
      <c r="BD268" s="68">
        <v>-1.3069508636995424</v>
      </c>
      <c r="BE268" s="68">
        <v>-0.35913554776150192</v>
      </c>
      <c r="BF268" s="68">
        <v>-0.35913554776150192</v>
      </c>
      <c r="BG268" s="68">
        <v>-0.83304320573052215</v>
      </c>
      <c r="BH268" s="67">
        <v>-9.3683224912332885E-2</v>
      </c>
      <c r="BI268" s="67">
        <v>-0.15279551103368558</v>
      </c>
      <c r="BJ268" s="67">
        <v>-0.15143967065260011</v>
      </c>
      <c r="BK268" s="63">
        <v>23.2</v>
      </c>
      <c r="BL268" s="63">
        <v>0.1</v>
      </c>
      <c r="BM268" s="93">
        <v>2.1621621621621623E-2</v>
      </c>
      <c r="BN268" s="93">
        <v>2.1621621621621623E-2</v>
      </c>
      <c r="BO268" s="93">
        <v>1.7447978952403732E-2</v>
      </c>
      <c r="BP268" s="93">
        <v>-6.2726972868125452E-2</v>
      </c>
      <c r="BQ268" s="93">
        <v>-6.2726972868125452E-2</v>
      </c>
      <c r="BR268" s="93">
        <v>-9.3683224912332885E-2</v>
      </c>
      <c r="BS268" s="93">
        <v>-0.1356560330981553</v>
      </c>
      <c r="BT268" s="93">
        <v>-0.16993498896921586</v>
      </c>
      <c r="BU268" s="93">
        <v>-0.15279551103368558</v>
      </c>
      <c r="BV268" s="68" t="s">
        <v>5</v>
      </c>
      <c r="BW268" s="68" t="s">
        <v>5</v>
      </c>
      <c r="BX268" s="68" t="s">
        <v>5</v>
      </c>
      <c r="BY268" s="68" t="s">
        <v>5</v>
      </c>
      <c r="BZ268" s="68" t="s">
        <v>5</v>
      </c>
      <c r="CA268" s="68" t="s">
        <v>5</v>
      </c>
      <c r="CB268" s="68" t="s">
        <v>5</v>
      </c>
      <c r="CC268" s="68" t="s">
        <v>5</v>
      </c>
      <c r="CD268" s="68" t="s">
        <v>5</v>
      </c>
      <c r="CE268" s="68" t="s">
        <v>5</v>
      </c>
      <c r="CF268" s="68" t="s">
        <v>5</v>
      </c>
      <c r="CG268" s="68" t="s">
        <v>5</v>
      </c>
    </row>
    <row r="269" spans="1:85" x14ac:dyDescent="0.2">
      <c r="A269" s="63" t="s">
        <v>2327</v>
      </c>
      <c r="B269" t="s">
        <v>2327</v>
      </c>
      <c r="C269" s="63" t="s">
        <v>156</v>
      </c>
      <c r="D269" s="63" t="s">
        <v>31</v>
      </c>
      <c r="E269" s="63" t="s">
        <v>8</v>
      </c>
      <c r="F269" s="63">
        <v>2021</v>
      </c>
      <c r="G269" s="63" t="s">
        <v>5</v>
      </c>
      <c r="H269" s="63" t="s">
        <v>5</v>
      </c>
      <c r="I269" s="63" t="s">
        <v>5</v>
      </c>
      <c r="J269" s="63" t="s">
        <v>5</v>
      </c>
      <c r="K269" s="63" t="s">
        <v>5</v>
      </c>
      <c r="L269" s="63" t="s">
        <v>5</v>
      </c>
      <c r="M269" s="63" t="s">
        <v>5</v>
      </c>
      <c r="N269" s="68">
        <f t="shared" si="8"/>
        <v>0</v>
      </c>
      <c r="O269" s="63">
        <f t="shared" si="9"/>
        <v>0</v>
      </c>
      <c r="P269" s="63" t="s">
        <v>5</v>
      </c>
      <c r="Q269" s="63">
        <v>5</v>
      </c>
      <c r="R269" s="63">
        <v>143</v>
      </c>
      <c r="S269" s="65">
        <v>23</v>
      </c>
      <c r="T269" s="65">
        <v>19</v>
      </c>
      <c r="U269" s="65">
        <v>19</v>
      </c>
      <c r="V269" s="66">
        <v>11.76923076923077</v>
      </c>
      <c r="W269" s="66">
        <v>5.0227272727272725</v>
      </c>
      <c r="X269" s="67">
        <v>0.56384125533600882</v>
      </c>
      <c r="Y269" s="67">
        <v>0.49869773267554518</v>
      </c>
      <c r="Z269" s="68">
        <v>1.8090553309609689</v>
      </c>
      <c r="AA269" s="67">
        <v>0.3034266123054114</v>
      </c>
      <c r="AB269" s="67">
        <v>0.31868580765639587</v>
      </c>
      <c r="AC269" s="67">
        <v>0.37572243807673628</v>
      </c>
      <c r="AD269" s="67">
        <v>0.37572243807673628</v>
      </c>
      <c r="AE269" s="67">
        <v>0.30523320840567447</v>
      </c>
      <c r="AF269" s="68">
        <v>0.20902610042879574</v>
      </c>
      <c r="AG269" s="68">
        <v>0.20902610042879574</v>
      </c>
      <c r="AH269" s="68">
        <v>0.20189067624990756</v>
      </c>
      <c r="AI269" s="66">
        <v>0.14926326610264803</v>
      </c>
      <c r="AJ269" s="67">
        <v>0.26237161531279179</v>
      </c>
      <c r="AK269" s="67">
        <v>0.30368421052631578</v>
      </c>
      <c r="AL269" s="67">
        <v>0.30316901408450703</v>
      </c>
      <c r="AM269" s="93">
        <v>0.2713141179607742</v>
      </c>
      <c r="AN269" s="67">
        <v>0.375</v>
      </c>
      <c r="AO269" s="67">
        <v>0.44827586206896552</v>
      </c>
      <c r="AP269" s="67">
        <v>0.44827586206896552</v>
      </c>
      <c r="AQ269" s="93">
        <v>0.33915229885057468</v>
      </c>
      <c r="AR269" s="68">
        <v>1.8547854785478548</v>
      </c>
      <c r="AS269" s="68">
        <v>1.8547854785478548</v>
      </c>
      <c r="AT269" s="68">
        <v>1.7633251833740831</v>
      </c>
      <c r="AU269" s="66">
        <v>1.7784575222279475</v>
      </c>
      <c r="AV269" s="68">
        <v>0.72143700830424939</v>
      </c>
      <c r="AW269" s="68">
        <v>0.72143700830424939</v>
      </c>
      <c r="AX269" s="68">
        <v>0.36449371384017981</v>
      </c>
      <c r="AY269" s="66">
        <v>0.49370079923203419</v>
      </c>
      <c r="AZ269" s="68" t="s">
        <v>5</v>
      </c>
      <c r="BA269" s="68">
        <v>0</v>
      </c>
      <c r="BB269" s="68">
        <v>0</v>
      </c>
      <c r="BC269" s="66">
        <v>0</v>
      </c>
      <c r="BD269" s="68" t="s">
        <v>5</v>
      </c>
      <c r="BE269" s="68">
        <v>0</v>
      </c>
      <c r="BF269" s="68">
        <v>0</v>
      </c>
      <c r="BG269" s="68">
        <v>0</v>
      </c>
      <c r="BH269" s="67">
        <v>0.12043482046949944</v>
      </c>
      <c r="BI269" s="67">
        <v>0.14755468945841133</v>
      </c>
      <c r="BJ269" s="67" t="s">
        <v>5</v>
      </c>
      <c r="BK269" s="63">
        <v>59.113636363636367</v>
      </c>
      <c r="BL269" s="63">
        <v>0.56818181818181823</v>
      </c>
      <c r="BM269" s="93">
        <v>0.30566037735849055</v>
      </c>
      <c r="BN269" s="93">
        <v>0.30566037735849055</v>
      </c>
      <c r="BO269" s="93">
        <v>0.25184581169094084</v>
      </c>
      <c r="BP269" s="93">
        <v>0.19512833091429016</v>
      </c>
      <c r="BQ269" s="93">
        <v>0.19512833091429016</v>
      </c>
      <c r="BR269" s="93">
        <v>0.12043482046949944</v>
      </c>
      <c r="BS269" s="93">
        <v>0.20717474102243769</v>
      </c>
      <c r="BT269" s="93">
        <v>0.18262526371134896</v>
      </c>
      <c r="BU269" s="93">
        <v>0.14755468945841133</v>
      </c>
      <c r="BV269" s="68">
        <v>32.229999999999997</v>
      </c>
      <c r="BW269" s="68">
        <v>251</v>
      </c>
      <c r="BX269" s="68">
        <v>74</v>
      </c>
      <c r="BY269" s="68">
        <v>17</v>
      </c>
      <c r="BZ269" s="68">
        <v>4.58</v>
      </c>
      <c r="CA269" s="68">
        <v>7.25</v>
      </c>
      <c r="CB269" s="68">
        <v>4.37</v>
      </c>
      <c r="CC269" s="68">
        <v>38</v>
      </c>
      <c r="CD269" s="68">
        <v>118</v>
      </c>
      <c r="CE269" s="68">
        <v>123.6</v>
      </c>
      <c r="CF269" s="68">
        <v>115.4778859581</v>
      </c>
      <c r="CG269" s="68">
        <v>114.8848295975</v>
      </c>
    </row>
    <row r="270" spans="1:85" ht="16" x14ac:dyDescent="0.2">
      <c r="A270" s="63" t="s">
        <v>2348</v>
      </c>
      <c r="B270" t="s">
        <v>2348</v>
      </c>
      <c r="C270" s="63" t="s">
        <v>39</v>
      </c>
      <c r="D270" s="63" t="s">
        <v>38</v>
      </c>
      <c r="E270" s="63" t="s">
        <v>8</v>
      </c>
      <c r="F270" s="63">
        <v>2020</v>
      </c>
      <c r="G270" s="63" t="s">
        <v>5</v>
      </c>
      <c r="H270" s="63" t="s">
        <v>5</v>
      </c>
      <c r="I270" s="63" t="s">
        <v>5</v>
      </c>
      <c r="J270" s="63" t="s">
        <v>5</v>
      </c>
      <c r="K270" s="63" t="s">
        <v>5</v>
      </c>
      <c r="L270" s="63" t="s">
        <v>5</v>
      </c>
      <c r="M270" s="63" t="s">
        <v>5</v>
      </c>
      <c r="N270" s="68">
        <f t="shared" si="8"/>
        <v>0</v>
      </c>
      <c r="O270" s="63">
        <f t="shared" si="9"/>
        <v>0</v>
      </c>
      <c r="P270" s="86" t="s">
        <v>205</v>
      </c>
      <c r="Q270" s="63">
        <v>6</v>
      </c>
      <c r="R270" s="63">
        <v>194</v>
      </c>
      <c r="S270" s="65">
        <v>23</v>
      </c>
      <c r="T270" s="65">
        <v>22</v>
      </c>
      <c r="U270" s="65" t="s">
        <v>5</v>
      </c>
      <c r="V270" s="66">
        <v>13.956140350877194</v>
      </c>
      <c r="W270" s="66">
        <v>2.6511627906976742</v>
      </c>
      <c r="X270" s="67">
        <v>0.28223848690169934</v>
      </c>
      <c r="Y270" s="67">
        <v>0.24388927135041125</v>
      </c>
      <c r="Z270" s="68">
        <v>1.2303564836787428</v>
      </c>
      <c r="AA270" s="67">
        <v>0.14554875176636833</v>
      </c>
      <c r="AB270" s="67">
        <v>4.4543549835378629E-2</v>
      </c>
      <c r="AC270" s="67">
        <v>0.18815899126779956</v>
      </c>
      <c r="AD270" s="67">
        <v>0.18815899126779956</v>
      </c>
      <c r="AE270" s="67">
        <v>0.11885696837134893</v>
      </c>
      <c r="AF270" s="68">
        <v>-6.0371553500675496E-2</v>
      </c>
      <c r="AG270" s="68">
        <v>1.432722944097084E-2</v>
      </c>
      <c r="AH270" s="68">
        <v>1.432722944097084E-2</v>
      </c>
      <c r="AI270" s="66">
        <v>-2.7778579444829504E-2</v>
      </c>
      <c r="AJ270" s="67">
        <v>4.9087099670757257E-2</v>
      </c>
      <c r="AK270" s="67">
        <v>0.14554875176636833</v>
      </c>
      <c r="AL270" s="67">
        <v>0.14554875176636833</v>
      </c>
      <c r="AM270" s="93">
        <v>9.7104962383723514E-2</v>
      </c>
      <c r="AN270" s="67">
        <v>0.04</v>
      </c>
      <c r="AO270" s="67">
        <v>0.23076923076923078</v>
      </c>
      <c r="AP270" s="67">
        <v>0.23076923076923078</v>
      </c>
      <c r="AQ270" s="93">
        <v>0.14060897435897435</v>
      </c>
      <c r="AR270" s="68">
        <v>0.79522566206639311</v>
      </c>
      <c r="AS270" s="68">
        <v>1.4735449735449735</v>
      </c>
      <c r="AT270" s="68">
        <v>1.2898032200357783</v>
      </c>
      <c r="AU270" s="66">
        <v>1.0778636943855378</v>
      </c>
      <c r="AV270" s="68">
        <v>-0.3381228081772123</v>
      </c>
      <c r="AW270" s="68">
        <v>7.4713504011070242E-2</v>
      </c>
      <c r="AX270" s="68">
        <v>-0.11711220949744638</v>
      </c>
      <c r="AY270" s="66">
        <v>-0.23743270524470331</v>
      </c>
      <c r="AZ270" s="68">
        <v>0.24129372299482643</v>
      </c>
      <c r="BA270" s="68">
        <v>0.64848065705995528</v>
      </c>
      <c r="BB270" s="68">
        <v>0.30508963192949956</v>
      </c>
      <c r="BC270" s="66">
        <v>0.30972578068697521</v>
      </c>
      <c r="BD270" s="68">
        <v>0.10381941206639311</v>
      </c>
      <c r="BE270" s="68">
        <v>0.18359063564543021</v>
      </c>
      <c r="BF270" s="68">
        <v>-9.4033547123651973E-2</v>
      </c>
      <c r="BG270" s="68">
        <v>5.499501255510103E-2</v>
      </c>
      <c r="BH270" s="67">
        <v>-5.3774335107551294E-2</v>
      </c>
      <c r="BI270" s="67">
        <v>-3.8604946898065449E-2</v>
      </c>
      <c r="BJ270" s="67">
        <v>-0.10687326416494486</v>
      </c>
      <c r="BK270" s="63">
        <v>37</v>
      </c>
      <c r="BL270" s="63">
        <v>0.39534883720930231</v>
      </c>
      <c r="BM270" s="93">
        <v>9.3023255813953487E-2</v>
      </c>
      <c r="BN270" s="93">
        <v>9.3023255813953487E-2</v>
      </c>
      <c r="BO270" s="93">
        <v>6.2120138780981243E-2</v>
      </c>
      <c r="BP270" s="93">
        <v>3.7508068596151481E-2</v>
      </c>
      <c r="BQ270" s="93">
        <v>3.7508068596151481E-2</v>
      </c>
      <c r="BR270" s="93">
        <v>-5.3774335107551294E-2</v>
      </c>
      <c r="BS270" s="93">
        <v>-4.4328528524620048E-3</v>
      </c>
      <c r="BT270" s="93">
        <v>-4.4328528524620048E-3</v>
      </c>
      <c r="BU270" s="93">
        <v>-3.8604946898065449E-2</v>
      </c>
      <c r="BV270" s="68">
        <v>31.497554626321001</v>
      </c>
      <c r="BW270" s="68">
        <v>252</v>
      </c>
      <c r="BX270" s="68">
        <v>75</v>
      </c>
      <c r="BY270" s="68">
        <v>21</v>
      </c>
      <c r="BZ270" s="68">
        <v>4.93</v>
      </c>
      <c r="CA270" s="68">
        <v>7.4</v>
      </c>
      <c r="CB270" s="68">
        <v>4.5</v>
      </c>
      <c r="CC270" s="68">
        <v>3.5</v>
      </c>
      <c r="CD270" s="68">
        <v>11</v>
      </c>
      <c r="CE270" s="68">
        <v>16.850000000000001</v>
      </c>
      <c r="CF270" s="68">
        <v>88.79388355783</v>
      </c>
      <c r="CG270" s="68">
        <v>85.318438292888999</v>
      </c>
    </row>
    <row r="271" spans="1:85" ht="16" x14ac:dyDescent="0.2">
      <c r="A271" s="63" t="s">
        <v>2390</v>
      </c>
      <c r="B271" t="s">
        <v>2390</v>
      </c>
      <c r="C271" s="63" t="s">
        <v>376</v>
      </c>
      <c r="D271" s="63" t="s">
        <v>45</v>
      </c>
      <c r="E271" s="63" t="s">
        <v>8</v>
      </c>
      <c r="F271" s="63">
        <v>2018</v>
      </c>
      <c r="G271" s="63" t="s">
        <v>5</v>
      </c>
      <c r="H271" s="63" t="s">
        <v>5</v>
      </c>
      <c r="I271" s="63" t="s">
        <v>5</v>
      </c>
      <c r="J271" s="63" t="s">
        <v>5</v>
      </c>
      <c r="K271" s="63" t="s">
        <v>5</v>
      </c>
      <c r="L271" s="63" t="s">
        <v>5</v>
      </c>
      <c r="M271" s="63" t="s">
        <v>5</v>
      </c>
      <c r="N271" s="68">
        <f t="shared" si="8"/>
        <v>0</v>
      </c>
      <c r="O271" s="63">
        <f t="shared" si="9"/>
        <v>0</v>
      </c>
      <c r="P271" s="86" t="s">
        <v>122</v>
      </c>
      <c r="Q271" s="63">
        <v>7</v>
      </c>
      <c r="R271" s="63">
        <v>229</v>
      </c>
      <c r="S271" s="65">
        <v>22</v>
      </c>
      <c r="T271" s="65" t="s">
        <v>5</v>
      </c>
      <c r="U271" s="65" t="s">
        <v>5</v>
      </c>
      <c r="V271" s="66">
        <v>12.2</v>
      </c>
      <c r="W271" s="66">
        <v>2.2222222222222223</v>
      </c>
      <c r="X271" s="67">
        <v>0.13628851163208477</v>
      </c>
      <c r="Y271" s="67">
        <v>0.13139495194466899</v>
      </c>
      <c r="Z271" s="68">
        <v>0.68614718614718617</v>
      </c>
      <c r="AA271" s="67">
        <v>8.5421719213150088E-2</v>
      </c>
      <c r="AB271" s="67">
        <v>8.1362980849850747E-2</v>
      </c>
      <c r="AC271" s="67">
        <v>8.1362980849850747E-2</v>
      </c>
      <c r="AD271" s="67">
        <v>7.6044192939908384E-2</v>
      </c>
      <c r="AE271" s="67">
        <v>7.8703586894879565E-2</v>
      </c>
      <c r="AF271" s="68">
        <v>-0.10754686712581676</v>
      </c>
      <c r="AG271" s="68">
        <v>-0.10754686712581676</v>
      </c>
      <c r="AH271" s="68">
        <v>-0.10754686712581676</v>
      </c>
      <c r="AI271" s="66">
        <v>-0.10754686712581676</v>
      </c>
      <c r="AJ271" s="67">
        <v>5.1614850588590402E-2</v>
      </c>
      <c r="AK271" s="67">
        <v>8.5421719213150088E-2</v>
      </c>
      <c r="AL271" s="67">
        <v>8.5421719213150088E-2</v>
      </c>
      <c r="AM271" s="93">
        <v>6.8518284900870252E-2</v>
      </c>
      <c r="AN271" s="67">
        <v>0.1111111111111111</v>
      </c>
      <c r="AO271" s="67">
        <v>0.1111111111111111</v>
      </c>
      <c r="AP271" s="67">
        <v>6.6666666666666666E-2</v>
      </c>
      <c r="AQ271" s="93">
        <v>8.8888888888888878E-2</v>
      </c>
      <c r="AR271" s="68">
        <v>1.0387850467289721</v>
      </c>
      <c r="AS271" s="68">
        <v>1.0387850467289721</v>
      </c>
      <c r="AT271" s="68">
        <v>0.68614718614718606</v>
      </c>
      <c r="AU271" s="66">
        <v>0.86246611643807913</v>
      </c>
      <c r="AV271" s="68">
        <v>-0.71268428338671719</v>
      </c>
      <c r="AW271" s="68">
        <v>-0.71268428338671719</v>
      </c>
      <c r="AX271" s="68">
        <v>-0.71268428338671719</v>
      </c>
      <c r="AY271" s="66">
        <v>-0.71268428338671719</v>
      </c>
      <c r="AZ271" s="68">
        <v>-0.35361917147148958</v>
      </c>
      <c r="BA271" s="68">
        <v>-0.35361917147148958</v>
      </c>
      <c r="BB271" s="68">
        <v>-0.78917626305408517</v>
      </c>
      <c r="BC271" s="66">
        <v>-0.57139771726278732</v>
      </c>
      <c r="BD271" s="68">
        <v>1.0387850467289721</v>
      </c>
      <c r="BE271" s="68">
        <v>1.0387850467289721</v>
      </c>
      <c r="BF271" s="68">
        <v>-1.2225572047000619</v>
      </c>
      <c r="BG271" s="68">
        <v>-9.1886078985544906E-2</v>
      </c>
      <c r="BH271" s="67">
        <v>-9.9345056922655633E-2</v>
      </c>
      <c r="BI271" s="67">
        <v>-8.4509162157848941E-2</v>
      </c>
      <c r="BJ271" s="67">
        <v>-9.2344767963234431E-2</v>
      </c>
      <c r="BK271" s="63">
        <v>27.111111111111111</v>
      </c>
      <c r="BL271" s="63">
        <v>0.27777777777777779</v>
      </c>
      <c r="BM271" s="93">
        <v>6.4935064935064929E-2</v>
      </c>
      <c r="BN271" s="93">
        <v>6.4935064935064929E-2</v>
      </c>
      <c r="BO271" s="93">
        <v>4.4149775458186671E-2</v>
      </c>
      <c r="BP271" s="93">
        <v>-7.8682411140782116E-2</v>
      </c>
      <c r="BQ271" s="93">
        <v>-7.8682411140782116E-2</v>
      </c>
      <c r="BR271" s="93">
        <v>-9.9345056922655633E-2</v>
      </c>
      <c r="BS271" s="93">
        <v>-6.7935027023972416E-2</v>
      </c>
      <c r="BT271" s="93">
        <v>-0.10108329729172547</v>
      </c>
      <c r="BU271" s="93">
        <v>-8.4509162157848941E-2</v>
      </c>
      <c r="BV271" s="68">
        <v>3.2383127371880001</v>
      </c>
      <c r="BW271" s="68">
        <v>255</v>
      </c>
      <c r="BX271" s="68">
        <v>77</v>
      </c>
      <c r="BY271" s="68" t="s">
        <v>5</v>
      </c>
      <c r="BZ271" s="68">
        <v>4.79</v>
      </c>
      <c r="CA271" s="68" t="s">
        <v>5</v>
      </c>
      <c r="CB271" s="68" t="s">
        <v>5</v>
      </c>
      <c r="CC271" s="68" t="s">
        <v>5</v>
      </c>
      <c r="CD271" s="68" t="s">
        <v>5</v>
      </c>
      <c r="CE271" s="68" t="s">
        <v>5</v>
      </c>
      <c r="CF271" s="68">
        <v>16.178615991619999</v>
      </c>
      <c r="CG271" s="68">
        <v>96.878659845978973</v>
      </c>
    </row>
    <row r="272" spans="1:85" ht="16" x14ac:dyDescent="0.2">
      <c r="A272" s="63" t="s">
        <v>2300</v>
      </c>
      <c r="B272" t="s">
        <v>2300</v>
      </c>
      <c r="C272" s="63" t="s">
        <v>149</v>
      </c>
      <c r="D272" s="63" t="s">
        <v>29</v>
      </c>
      <c r="E272" s="63" t="s">
        <v>8</v>
      </c>
      <c r="F272" s="63">
        <v>2022</v>
      </c>
      <c r="G272" s="63">
        <v>4.49</v>
      </c>
      <c r="H272" s="63" t="s">
        <v>5</v>
      </c>
      <c r="I272" s="63" t="s">
        <v>5</v>
      </c>
      <c r="J272" s="63" t="s">
        <v>5</v>
      </c>
      <c r="K272" s="63" t="s">
        <v>5</v>
      </c>
      <c r="L272" s="63" t="s">
        <v>5</v>
      </c>
      <c r="M272" s="63" t="s">
        <v>5</v>
      </c>
      <c r="N272" s="68">
        <f t="shared" si="8"/>
        <v>0</v>
      </c>
      <c r="O272" s="63">
        <f t="shared" si="9"/>
        <v>0</v>
      </c>
      <c r="P272" s="86" t="s">
        <v>256</v>
      </c>
      <c r="Q272" s="63">
        <v>6</v>
      </c>
      <c r="R272" s="63">
        <v>198</v>
      </c>
      <c r="S272" s="65">
        <v>23</v>
      </c>
      <c r="T272" s="65" t="s">
        <v>5</v>
      </c>
      <c r="U272" s="65" t="s">
        <v>5</v>
      </c>
      <c r="V272" s="66">
        <v>9.9692307692307693</v>
      </c>
      <c r="W272" s="66">
        <v>2.096774193548387</v>
      </c>
      <c r="X272" s="67">
        <v>0.12836393506843441</v>
      </c>
      <c r="Y272" s="67">
        <v>0.11307460380180279</v>
      </c>
      <c r="Z272" s="68">
        <v>0.51949956229938721</v>
      </c>
      <c r="AA272" s="67">
        <v>6.4213161049921835E-2</v>
      </c>
      <c r="AB272" s="67">
        <v>0.1027711193433573</v>
      </c>
      <c r="AC272" s="67">
        <v>0.1027711193433573</v>
      </c>
      <c r="AD272" s="67">
        <v>5.118563145015427E-2</v>
      </c>
      <c r="AE272" s="67">
        <v>6.4031732805148484E-2</v>
      </c>
      <c r="AF272" s="68">
        <v>-6.8885878842428333E-3</v>
      </c>
      <c r="AG272" s="68">
        <v>-6.8885878842428333E-3</v>
      </c>
      <c r="AH272" s="68">
        <v>-0.12264613037667445</v>
      </c>
      <c r="AI272" s="66">
        <v>-6.476735913045864E-2</v>
      </c>
      <c r="AJ272" s="67">
        <v>7.7337110481586396E-2</v>
      </c>
      <c r="AK272" s="67">
        <v>7.7337110481586396E-2</v>
      </c>
      <c r="AL272" s="67">
        <v>5.108921161825726E-2</v>
      </c>
      <c r="AM272" s="93">
        <v>4.5050645097476472E-2</v>
      </c>
      <c r="AN272" s="67">
        <v>0.12820512820512819</v>
      </c>
      <c r="AO272" s="67">
        <v>0.12820512820512819</v>
      </c>
      <c r="AP272" s="67">
        <v>5.128205128205128E-2</v>
      </c>
      <c r="AQ272" s="93">
        <v>8.3012820512820509E-2</v>
      </c>
      <c r="AR272" s="68">
        <v>0.66625991458206224</v>
      </c>
      <c r="AS272" s="68">
        <v>0.66625991458206224</v>
      </c>
      <c r="AT272" s="68">
        <v>0.61859903381642511</v>
      </c>
      <c r="AU272" s="66">
        <v>0.58056783956737856</v>
      </c>
      <c r="AV272" s="68">
        <v>-0.46708855566154317</v>
      </c>
      <c r="AW272" s="68">
        <v>-0.46708855566154317</v>
      </c>
      <c r="AX272" s="68">
        <v>-0.78831639571679957</v>
      </c>
      <c r="AY272" s="66">
        <v>-0.70147461866295513</v>
      </c>
      <c r="AZ272" s="68">
        <v>-1.4414467814813028</v>
      </c>
      <c r="BA272" s="68">
        <v>-0.68304456926668644</v>
      </c>
      <c r="BB272" s="68">
        <v>-0.68304456926668644</v>
      </c>
      <c r="BC272" s="66">
        <v>-1.1088825636591468</v>
      </c>
      <c r="BD272" s="68">
        <v>-1.118267610380856</v>
      </c>
      <c r="BE272" s="68">
        <v>-1.0640096618357489</v>
      </c>
      <c r="BF272" s="68">
        <v>-1.0640096618357489</v>
      </c>
      <c r="BG272" s="68">
        <v>-1.0911386361083024</v>
      </c>
      <c r="BH272" s="67">
        <v>-0.10582865239379832</v>
      </c>
      <c r="BI272" s="67">
        <v>-9.3430182464265904E-2</v>
      </c>
      <c r="BJ272" s="67">
        <v>-0.15626246624827073</v>
      </c>
      <c r="BK272" s="63">
        <v>20.903225806451612</v>
      </c>
      <c r="BL272" s="63">
        <v>0.38709677419354838</v>
      </c>
      <c r="BM272" s="93">
        <v>5.8165548098434001E-2</v>
      </c>
      <c r="BN272" s="93">
        <v>4.5652173913043478E-2</v>
      </c>
      <c r="BO272" s="93">
        <v>3.6380617835728782E-2</v>
      </c>
      <c r="BP272" s="93">
        <v>-5.6951471551959593E-2</v>
      </c>
      <c r="BQ272" s="93">
        <v>-5.6951471551959593E-2</v>
      </c>
      <c r="BR272" s="93">
        <v>-0.10582865239379832</v>
      </c>
      <c r="BS272" s="93">
        <v>-8.0591995085816798E-3</v>
      </c>
      <c r="BT272" s="93">
        <v>-0.14140621267010728</v>
      </c>
      <c r="BU272" s="93">
        <v>-9.3430182464265904E-2</v>
      </c>
      <c r="BV272" s="68">
        <v>3.4367935275589998</v>
      </c>
      <c r="BW272" s="68">
        <v>25</v>
      </c>
      <c r="BX272" s="68">
        <v>76</v>
      </c>
      <c r="BY272" s="68">
        <v>2</v>
      </c>
      <c r="BZ272" s="68">
        <v>4.83</v>
      </c>
      <c r="CA272" s="68" t="s">
        <v>5</v>
      </c>
      <c r="CB272" s="68" t="s">
        <v>5</v>
      </c>
      <c r="CC272" s="68" t="s">
        <v>5</v>
      </c>
      <c r="CD272" s="68" t="s">
        <v>5</v>
      </c>
      <c r="CE272" s="68" t="s">
        <v>5</v>
      </c>
      <c r="CF272" s="68">
        <v>98.885794337099995</v>
      </c>
      <c r="CG272" s="68">
        <v>91.871642614997995</v>
      </c>
    </row>
    <row r="273" spans="1:85" x14ac:dyDescent="0.2">
      <c r="A273" s="63" t="s">
        <v>2416</v>
      </c>
      <c r="B273" t="s">
        <v>2416</v>
      </c>
      <c r="C273" s="63" t="s">
        <v>207</v>
      </c>
      <c r="D273" s="63" t="s">
        <v>51</v>
      </c>
      <c r="E273" s="63" t="s">
        <v>8</v>
      </c>
      <c r="F273" s="63">
        <v>2017</v>
      </c>
      <c r="G273" s="63" t="s">
        <v>5</v>
      </c>
      <c r="H273" s="63" t="s">
        <v>5</v>
      </c>
      <c r="I273" s="63" t="s">
        <v>5</v>
      </c>
      <c r="J273" s="63" t="s">
        <v>5</v>
      </c>
      <c r="K273" s="63" t="s">
        <v>5</v>
      </c>
      <c r="L273" s="63" t="s">
        <v>5</v>
      </c>
      <c r="M273" s="63" t="s">
        <v>5</v>
      </c>
      <c r="N273" s="68">
        <f t="shared" si="8"/>
        <v>0</v>
      </c>
      <c r="O273" s="63">
        <f t="shared" si="9"/>
        <v>0</v>
      </c>
      <c r="P273" s="63" t="s">
        <v>5</v>
      </c>
      <c r="Q273" s="63">
        <v>8</v>
      </c>
      <c r="R273" s="63">
        <v>300</v>
      </c>
      <c r="S273" s="65">
        <v>22</v>
      </c>
      <c r="T273" s="65" t="s">
        <v>5</v>
      </c>
      <c r="U273" s="65" t="s">
        <v>5</v>
      </c>
      <c r="V273" s="66">
        <v>10.411764705882353</v>
      </c>
      <c r="W273" s="66">
        <v>2</v>
      </c>
      <c r="X273" s="67">
        <v>0.13855363251247255</v>
      </c>
      <c r="Y273" s="67">
        <v>0.1074249424547387</v>
      </c>
      <c r="Z273" s="68">
        <v>0.38490764554594342</v>
      </c>
      <c r="AA273" s="67">
        <v>5.2344556576156762E-2</v>
      </c>
      <c r="AB273" s="67">
        <v>9.9545317144440523E-2</v>
      </c>
      <c r="AC273" s="67">
        <v>9.9545317144440523E-2</v>
      </c>
      <c r="AD273" s="67">
        <v>7.801663073606406E-2</v>
      </c>
      <c r="AE273" s="67">
        <v>8.8780973940252292E-2</v>
      </c>
      <c r="AF273" s="68">
        <v>-5.7251922947511233E-2</v>
      </c>
      <c r="AG273" s="68">
        <v>-5.7251922947511233E-2</v>
      </c>
      <c r="AH273" s="68">
        <v>-5.7251922947511233E-2</v>
      </c>
      <c r="AI273" s="66">
        <v>-5.7251922947511233E-2</v>
      </c>
      <c r="AJ273" s="67">
        <v>6.8655851680185398E-2</v>
      </c>
      <c r="AK273" s="67">
        <v>6.8655851680185398E-2</v>
      </c>
      <c r="AL273" s="67">
        <v>3.6033261472128118E-2</v>
      </c>
      <c r="AM273" s="93">
        <v>5.2344556576156762E-2</v>
      </c>
      <c r="AN273" s="67">
        <v>0.13043478260869565</v>
      </c>
      <c r="AO273" s="67">
        <v>0.13043478260869565</v>
      </c>
      <c r="AP273" s="67">
        <v>0.12</v>
      </c>
      <c r="AQ273" s="93">
        <v>0.12521739130434784</v>
      </c>
      <c r="AR273" s="68">
        <v>0.62505494505494508</v>
      </c>
      <c r="AS273" s="68">
        <v>0.62505494505494508</v>
      </c>
      <c r="AT273" s="68">
        <v>0.4623100303951368</v>
      </c>
      <c r="AU273" s="66">
        <v>0.54368248772504091</v>
      </c>
      <c r="AV273" s="68">
        <v>-0.69703528415528615</v>
      </c>
      <c r="AW273" s="68">
        <v>-0.69703528415528615</v>
      </c>
      <c r="AX273" s="68">
        <v>-0.9365214391387664</v>
      </c>
      <c r="AY273" s="66">
        <v>-0.81677836164702633</v>
      </c>
      <c r="AZ273" s="68">
        <v>-0.70241758241758256</v>
      </c>
      <c r="BA273" s="68">
        <v>-0.70241758241758256</v>
      </c>
      <c r="BB273" s="68">
        <v>-0.70241758241758256</v>
      </c>
      <c r="BC273" s="66">
        <v>-0.70241758241758256</v>
      </c>
      <c r="BD273" s="68" t="s">
        <v>5</v>
      </c>
      <c r="BE273" s="68">
        <v>0</v>
      </c>
      <c r="BF273" s="68">
        <v>0</v>
      </c>
      <c r="BG273" s="68">
        <v>0</v>
      </c>
      <c r="BH273" s="67">
        <v>-0.11551878524736911</v>
      </c>
      <c r="BI273" s="67">
        <v>-7.4431775112476214E-2</v>
      </c>
      <c r="BJ273" s="67">
        <v>-0.15634206248912186</v>
      </c>
      <c r="BK273" s="63">
        <v>20.823529411764707</v>
      </c>
      <c r="BL273" s="63">
        <v>0.35294117647058826</v>
      </c>
      <c r="BM273" s="93">
        <v>4.3956043956043959E-2</v>
      </c>
      <c r="BN273" s="93">
        <v>2.9787234042553193E-2</v>
      </c>
      <c r="BO273" s="93">
        <v>3.6871638999298573E-2</v>
      </c>
      <c r="BP273" s="93">
        <v>-0.10296670161293414</v>
      </c>
      <c r="BQ273" s="93">
        <v>-0.12807086888180408</v>
      </c>
      <c r="BR273" s="93">
        <v>-0.11551878524736911</v>
      </c>
      <c r="BS273" s="93">
        <v>-4.975269072938264E-2</v>
      </c>
      <c r="BT273" s="93">
        <v>-9.9110859495569789E-2</v>
      </c>
      <c r="BU273" s="93">
        <v>-7.4431775112476214E-2</v>
      </c>
      <c r="BV273" s="68" t="s">
        <v>5</v>
      </c>
      <c r="BW273" s="68" t="s">
        <v>5</v>
      </c>
      <c r="BX273" s="68" t="s">
        <v>5</v>
      </c>
      <c r="BY273" s="68" t="s">
        <v>5</v>
      </c>
      <c r="BZ273" s="68" t="s">
        <v>5</v>
      </c>
      <c r="CA273" s="68" t="s">
        <v>5</v>
      </c>
      <c r="CB273" s="68" t="s">
        <v>5</v>
      </c>
      <c r="CC273" s="68" t="s">
        <v>5</v>
      </c>
      <c r="CD273" s="68" t="s">
        <v>5</v>
      </c>
      <c r="CE273" s="68" t="s">
        <v>5</v>
      </c>
      <c r="CF273" s="68" t="s">
        <v>5</v>
      </c>
      <c r="CG273" s="68" t="s">
        <v>5</v>
      </c>
    </row>
    <row r="274" spans="1:85" x14ac:dyDescent="0.2">
      <c r="A274" s="63" t="s">
        <v>2509</v>
      </c>
      <c r="B274" t="s">
        <v>2509</v>
      </c>
      <c r="C274" s="63" t="s">
        <v>521</v>
      </c>
      <c r="D274" s="63" t="s">
        <v>62</v>
      </c>
      <c r="E274" s="63" t="s">
        <v>8</v>
      </c>
      <c r="F274" s="63">
        <v>2014</v>
      </c>
      <c r="G274" s="63">
        <v>4.8099999999999996</v>
      </c>
      <c r="H274" s="63" t="s">
        <v>5</v>
      </c>
      <c r="I274" s="63" t="s">
        <v>5</v>
      </c>
      <c r="J274" s="63" t="s">
        <v>5</v>
      </c>
      <c r="K274" s="63" t="s">
        <v>5</v>
      </c>
      <c r="L274" s="63" t="s">
        <v>5</v>
      </c>
      <c r="M274" s="63" t="s">
        <v>5</v>
      </c>
      <c r="N274" s="68">
        <f t="shared" si="8"/>
        <v>0</v>
      </c>
      <c r="O274" s="63">
        <f t="shared" si="9"/>
        <v>0</v>
      </c>
      <c r="P274" s="63" t="s">
        <v>5</v>
      </c>
      <c r="Q274" s="63">
        <v>8</v>
      </c>
      <c r="R274" s="63">
        <v>300</v>
      </c>
      <c r="S274" s="65">
        <v>24</v>
      </c>
      <c r="T274" s="65">
        <v>23</v>
      </c>
      <c r="U274" s="65">
        <v>23</v>
      </c>
      <c r="V274" s="66">
        <v>10.047619047619047</v>
      </c>
      <c r="W274" s="66">
        <v>3.8181818181818183</v>
      </c>
      <c r="X274" s="67">
        <v>0.40558321478726117</v>
      </c>
      <c r="Y274" s="67">
        <v>0.30607600080247505</v>
      </c>
      <c r="Z274" s="68">
        <v>0.93666386361898935</v>
      </c>
      <c r="AA274" s="67">
        <v>0.15190515852617908</v>
      </c>
      <c r="AB274" s="67">
        <v>0.14046427856714028</v>
      </c>
      <c r="AC274" s="67">
        <v>0.25454864938259769</v>
      </c>
      <c r="AD274" s="67">
        <v>0.25454864938259769</v>
      </c>
      <c r="AE274" s="67">
        <v>0.19750646397486898</v>
      </c>
      <c r="AF274" s="68">
        <v>-3.3367483259688441E-2</v>
      </c>
      <c r="AG274" s="68">
        <v>8.0158056045218001E-2</v>
      </c>
      <c r="AH274" s="68">
        <v>8.0158056045218001E-2</v>
      </c>
      <c r="AI274" s="66">
        <v>2.339528639276478E-2</v>
      </c>
      <c r="AJ274" s="67">
        <v>0.17566539923954372</v>
      </c>
      <c r="AK274" s="67">
        <v>0.17566539923954372</v>
      </c>
      <c r="AL274" s="67">
        <v>0.12814491781281448</v>
      </c>
      <c r="AM274" s="93">
        <v>0.15190515852617908</v>
      </c>
      <c r="AN274" s="67">
        <v>0.10526315789473684</v>
      </c>
      <c r="AO274" s="67">
        <v>0.38095238095238093</v>
      </c>
      <c r="AP274" s="67">
        <v>0.38095238095238093</v>
      </c>
      <c r="AQ274" s="93">
        <v>0.24310776942355888</v>
      </c>
      <c r="AR274" s="68">
        <v>1.1213592233009708</v>
      </c>
      <c r="AS274" s="68">
        <v>1.1213592233009708</v>
      </c>
      <c r="AT274" s="68">
        <v>0.90236220472440942</v>
      </c>
      <c r="AU274" s="66">
        <v>1.0118607140126901</v>
      </c>
      <c r="AV274" s="68">
        <v>-0.28555620623225386</v>
      </c>
      <c r="AW274" s="68">
        <v>-0.28555620623225386</v>
      </c>
      <c r="AX274" s="68">
        <v>-0.91193900943847195</v>
      </c>
      <c r="AY274" s="66">
        <v>-0.59874760783536285</v>
      </c>
      <c r="AZ274" s="68">
        <v>0.70485626576721316</v>
      </c>
      <c r="BA274" s="68">
        <v>0.70485626576721316</v>
      </c>
      <c r="BB274" s="68">
        <v>0.32258941318101853</v>
      </c>
      <c r="BC274" s="66">
        <v>0.51372283947411579</v>
      </c>
      <c r="BD274" s="68">
        <v>0.42237931637757153</v>
      </c>
      <c r="BE274" s="68">
        <v>0.42237931637757153</v>
      </c>
      <c r="BF274" s="68">
        <v>-9.9315947142254557E-2</v>
      </c>
      <c r="BG274" s="68">
        <v>0.16153168461765849</v>
      </c>
      <c r="BH274" s="67">
        <v>3.3812358034663433E-2</v>
      </c>
      <c r="BI274" s="67">
        <v>-8.6538004102394706E-4</v>
      </c>
      <c r="BJ274" s="67">
        <v>-4.9746644854573335E-2</v>
      </c>
      <c r="BK274" s="63">
        <v>38.363636363636367</v>
      </c>
      <c r="BL274" s="63">
        <v>0.45454545454545453</v>
      </c>
      <c r="BM274" s="93">
        <v>9.4660194174757281E-2</v>
      </c>
      <c r="BN274" s="93">
        <v>8.8582677165354326E-2</v>
      </c>
      <c r="BO274" s="93">
        <v>9.1621435670055804E-2</v>
      </c>
      <c r="BP274" s="93">
        <v>6.7624716069326865E-2</v>
      </c>
      <c r="BQ274" s="93">
        <v>6.7624716069326865E-2</v>
      </c>
      <c r="BR274" s="93">
        <v>6.7624716069326865E-2</v>
      </c>
      <c r="BS274" s="93">
        <v>5.0396805471073391E-2</v>
      </c>
      <c r="BT274" s="93">
        <v>5.0396805471073391E-2</v>
      </c>
      <c r="BU274" s="93">
        <v>-8.6538004102394706E-4</v>
      </c>
      <c r="BV274" s="68">
        <v>33.124939238655003</v>
      </c>
      <c r="BW274" s="68">
        <v>258</v>
      </c>
      <c r="BX274" s="68">
        <v>74</v>
      </c>
      <c r="BY274" s="68">
        <v>2</v>
      </c>
      <c r="BZ274" s="68">
        <v>4.88</v>
      </c>
      <c r="CA274" s="68" t="s">
        <v>5</v>
      </c>
      <c r="CB274" s="68" t="s">
        <v>5</v>
      </c>
      <c r="CC274" s="68" t="s">
        <v>5</v>
      </c>
      <c r="CD274" s="68" t="s">
        <v>5</v>
      </c>
      <c r="CE274" s="68" t="s">
        <v>5</v>
      </c>
      <c r="CF274" s="68">
        <v>92.967495534631993</v>
      </c>
      <c r="CG274" s="68">
        <v>9.9851286751180002</v>
      </c>
    </row>
    <row r="275" spans="1:85" ht="16" x14ac:dyDescent="0.2">
      <c r="A275" s="63" t="s">
        <v>2546</v>
      </c>
      <c r="B275" t="s">
        <v>2546</v>
      </c>
      <c r="C275" s="63" t="s">
        <v>747</v>
      </c>
      <c r="D275" s="63" t="s">
        <v>114</v>
      </c>
      <c r="E275" s="63" t="s">
        <v>8</v>
      </c>
      <c r="F275" s="63">
        <v>2012</v>
      </c>
      <c r="G275" s="63">
        <v>4.68</v>
      </c>
      <c r="H275" s="63" t="s">
        <v>5</v>
      </c>
      <c r="I275" s="63" t="s">
        <v>5</v>
      </c>
      <c r="J275" s="63" t="s">
        <v>5</v>
      </c>
      <c r="K275" s="63" t="s">
        <v>5</v>
      </c>
      <c r="L275" s="63" t="s">
        <v>5</v>
      </c>
      <c r="M275" s="63" t="s">
        <v>5</v>
      </c>
      <c r="N275" s="68">
        <f t="shared" si="8"/>
        <v>0</v>
      </c>
      <c r="O275" s="63">
        <f t="shared" si="9"/>
        <v>0</v>
      </c>
      <c r="P275" s="86" t="s">
        <v>145</v>
      </c>
      <c r="Q275" s="63">
        <v>3</v>
      </c>
      <c r="R275" s="63">
        <v>65</v>
      </c>
      <c r="S275" s="65">
        <v>22</v>
      </c>
      <c r="T275" s="65">
        <v>20</v>
      </c>
      <c r="U275" s="65">
        <v>21</v>
      </c>
      <c r="V275" s="66">
        <v>9.8791208791208796</v>
      </c>
      <c r="W275" s="66">
        <v>2.5277777777777777</v>
      </c>
      <c r="X275" s="67">
        <v>0.36228353660101675</v>
      </c>
      <c r="Y275" s="67">
        <v>0.2954431322458374</v>
      </c>
      <c r="Z275" s="68">
        <v>0.95735955946711515</v>
      </c>
      <c r="AA275" s="67">
        <v>0.15461785600608685</v>
      </c>
      <c r="AB275" s="67">
        <v>0</v>
      </c>
      <c r="AC275" s="67">
        <v>0.21624758617856116</v>
      </c>
      <c r="AD275" s="67">
        <v>0.21624758617856116</v>
      </c>
      <c r="AE275" s="67">
        <v>0.15710009101929687</v>
      </c>
      <c r="AF275" s="68">
        <v>-2.2300598446473002E-2</v>
      </c>
      <c r="AG275" s="68">
        <v>3.265652611283601E-2</v>
      </c>
      <c r="AH275" s="68">
        <v>3.265652611283601E-2</v>
      </c>
      <c r="AI275" s="66">
        <v>7.0840885575378749E-3</v>
      </c>
      <c r="AJ275" s="67">
        <v>0</v>
      </c>
      <c r="AK275" s="67">
        <v>0.1925300133392619</v>
      </c>
      <c r="AL275" s="67">
        <v>0.11670569867291179</v>
      </c>
      <c r="AM275" s="93">
        <v>0.12131797652480932</v>
      </c>
      <c r="AN275" s="67">
        <v>0</v>
      </c>
      <c r="AO275" s="67">
        <v>0.31578947368421051</v>
      </c>
      <c r="AP275" s="67">
        <v>0.31578947368421051</v>
      </c>
      <c r="AQ275" s="93">
        <v>0.19288220551378443</v>
      </c>
      <c r="AR275" s="68">
        <v>0</v>
      </c>
      <c r="AS275" s="68">
        <v>1.1131105398457586</v>
      </c>
      <c r="AT275" s="68">
        <v>0.80160857908847183</v>
      </c>
      <c r="AU275" s="66">
        <v>0.64415234070916738</v>
      </c>
      <c r="AV275" s="68">
        <v>-0.47145822634116641</v>
      </c>
      <c r="AW275" s="68">
        <v>-0.20897968936447264</v>
      </c>
      <c r="AX275" s="68">
        <v>-0.59722289044543142</v>
      </c>
      <c r="AY275" s="66">
        <v>-0.4258869353836901</v>
      </c>
      <c r="AZ275" s="68">
        <v>-2.0205852266789259</v>
      </c>
      <c r="BA275" s="68">
        <v>-0.79019734819495402</v>
      </c>
      <c r="BB275" s="68">
        <v>-1.1016993089522407</v>
      </c>
      <c r="BC275" s="66">
        <v>-1.2884748819910985</v>
      </c>
      <c r="BD275" s="68">
        <v>-1.2414176441382736</v>
      </c>
      <c r="BE275" s="68">
        <v>-1.2414176441382736</v>
      </c>
      <c r="BF275" s="68">
        <v>-1.2414176441382736</v>
      </c>
      <c r="BG275" s="68">
        <v>-1.2414176441382736</v>
      </c>
      <c r="BH275" s="67">
        <v>-5.7567314840664213E-2</v>
      </c>
      <c r="BI275" s="67">
        <v>1.1348152033498224E-2</v>
      </c>
      <c r="BJ275" s="67">
        <v>-8.1852638048908952E-2</v>
      </c>
      <c r="BK275" s="63">
        <v>24.972222222222221</v>
      </c>
      <c r="BL275" s="63">
        <v>0.27777777777777779</v>
      </c>
      <c r="BM275" s="93">
        <v>0.11568123393316196</v>
      </c>
      <c r="BN275" s="93">
        <v>8.0428954423592491E-2</v>
      </c>
      <c r="BO275" s="93">
        <v>5.8783644650164224E-2</v>
      </c>
      <c r="BP275" s="93">
        <v>2.0907460046142357E-2</v>
      </c>
      <c r="BQ275" s="93">
        <v>-4.7398431681020411E-2</v>
      </c>
      <c r="BR275" s="93">
        <v>-5.7567314840664213E-2</v>
      </c>
      <c r="BS275" s="93">
        <v>3.9120095946927308E-2</v>
      </c>
      <c r="BT275" s="93">
        <v>3.9120095946927308E-2</v>
      </c>
      <c r="BU275" s="93">
        <v>1.1348152033498224E-2</v>
      </c>
      <c r="BV275" s="68">
        <v>31.424128888178341</v>
      </c>
      <c r="BW275" s="68">
        <v>265</v>
      </c>
      <c r="BX275" s="68">
        <v>77</v>
      </c>
      <c r="BY275" s="68">
        <v>25</v>
      </c>
      <c r="BZ275" s="68">
        <v>4.76</v>
      </c>
      <c r="CA275" s="68">
        <v>7.1</v>
      </c>
      <c r="CB275" s="68">
        <v>4.26</v>
      </c>
      <c r="CC275" s="68">
        <v>31.5</v>
      </c>
      <c r="CD275" s="68">
        <v>116</v>
      </c>
      <c r="CE275" s="68">
        <v>111.55</v>
      </c>
      <c r="CF275" s="68">
        <v>113.15651144729</v>
      </c>
      <c r="CG275" s="68">
        <v>13.241493991600001</v>
      </c>
    </row>
    <row r="276" spans="1:85" ht="16" x14ac:dyDescent="0.2">
      <c r="A276" s="63" t="s">
        <v>2408</v>
      </c>
      <c r="B276" t="s">
        <v>2408</v>
      </c>
      <c r="C276" s="63" t="s">
        <v>68</v>
      </c>
      <c r="D276" s="63" t="s">
        <v>41</v>
      </c>
      <c r="E276" s="63" t="s">
        <v>8</v>
      </c>
      <c r="F276" s="63">
        <v>2017</v>
      </c>
      <c r="G276" s="63" t="s">
        <v>5</v>
      </c>
      <c r="H276" s="63" t="s">
        <v>5</v>
      </c>
      <c r="I276" s="63" t="s">
        <v>5</v>
      </c>
      <c r="J276" s="63" t="s">
        <v>5</v>
      </c>
      <c r="K276" s="63" t="s">
        <v>5</v>
      </c>
      <c r="L276" s="63" t="s">
        <v>5</v>
      </c>
      <c r="M276" s="63" t="s">
        <v>5</v>
      </c>
      <c r="N276" s="68">
        <f t="shared" si="8"/>
        <v>0</v>
      </c>
      <c r="O276" s="63">
        <f t="shared" si="9"/>
        <v>0</v>
      </c>
      <c r="P276" s="86" t="s">
        <v>177</v>
      </c>
      <c r="Q276" s="63">
        <v>5</v>
      </c>
      <c r="R276" s="63">
        <v>155</v>
      </c>
      <c r="S276" s="65">
        <v>24</v>
      </c>
      <c r="T276" s="65" t="s">
        <v>5</v>
      </c>
      <c r="U276" s="65" t="s">
        <v>5</v>
      </c>
      <c r="V276" s="66">
        <v>16.481481481481481</v>
      </c>
      <c r="W276" s="66">
        <v>2.5714285714285716</v>
      </c>
      <c r="X276" s="67">
        <v>0.20523946776167729</v>
      </c>
      <c r="Y276" s="67">
        <v>0.183221858096103</v>
      </c>
      <c r="Z276" s="68">
        <v>1.0466613233099331</v>
      </c>
      <c r="AA276" s="67">
        <v>0.11236230110159119</v>
      </c>
      <c r="AB276" s="67">
        <v>9.4537032647781835E-2</v>
      </c>
      <c r="AC276" s="67">
        <v>0.13682631184111818</v>
      </c>
      <c r="AD276" s="67">
        <v>0.13682631184111818</v>
      </c>
      <c r="AE276" s="67">
        <v>0.11568167224445</v>
      </c>
      <c r="AF276" s="68">
        <v>-7.9294729179046883E-2</v>
      </c>
      <c r="AG276" s="68">
        <v>-3.7564281496261509E-2</v>
      </c>
      <c r="AH276" s="68">
        <v>-3.7564281496261509E-2</v>
      </c>
      <c r="AI276" s="66">
        <v>-5.8429505337654196E-2</v>
      </c>
      <c r="AJ276" s="67">
        <v>0.10799298421448258</v>
      </c>
      <c r="AK276" s="67">
        <v>0.11236230110159119</v>
      </c>
      <c r="AL276" s="67">
        <v>0.11236230110159119</v>
      </c>
      <c r="AM276" s="93">
        <v>0.1101776426580369</v>
      </c>
      <c r="AN276" s="67">
        <v>8.1081081081081086E-2</v>
      </c>
      <c r="AO276" s="67">
        <v>0.16129032258064516</v>
      </c>
      <c r="AP276" s="67">
        <v>0.16129032258064516</v>
      </c>
      <c r="AQ276" s="93">
        <v>0.12118570183086312</v>
      </c>
      <c r="AR276" s="68">
        <v>1.5275949367088608</v>
      </c>
      <c r="AS276" s="68">
        <v>1.5275949367088608</v>
      </c>
      <c r="AT276" s="68">
        <v>1.0932909884874951</v>
      </c>
      <c r="AU276" s="66">
        <v>1.3104429625981779</v>
      </c>
      <c r="AV276" s="68">
        <v>0.12067950717563614</v>
      </c>
      <c r="AW276" s="68">
        <v>0.12067950717563614</v>
      </c>
      <c r="AX276" s="68">
        <v>-0.72101022567538631</v>
      </c>
      <c r="AY276" s="66">
        <v>-0.30016535924987509</v>
      </c>
      <c r="AZ276" s="68">
        <v>0.21157249410792667</v>
      </c>
      <c r="BA276" s="68">
        <v>0.21157249410792667</v>
      </c>
      <c r="BB276" s="68">
        <v>-0.33974498695812172</v>
      </c>
      <c r="BC276" s="66">
        <v>-6.4086246425097526E-2</v>
      </c>
      <c r="BD276" s="68">
        <v>-0.99412576683002474</v>
      </c>
      <c r="BE276" s="68">
        <v>-8.8006721436169055E-2</v>
      </c>
      <c r="BF276" s="68">
        <v>-8.8006721436169055E-2</v>
      </c>
      <c r="BG276" s="68">
        <v>-0.5410662441330969</v>
      </c>
      <c r="BH276" s="67">
        <v>-2.384947786713415E-5</v>
      </c>
      <c r="BI276" s="67">
        <v>-8.2690171771442916E-2</v>
      </c>
      <c r="BJ276" s="67">
        <v>-8.4582839896335582E-2</v>
      </c>
      <c r="BK276" s="63">
        <v>42.38095238095238</v>
      </c>
      <c r="BL276" s="63">
        <v>0.38095238095238093</v>
      </c>
      <c r="BM276" s="93">
        <v>6.5502183406113537E-2</v>
      </c>
      <c r="BN276" s="93">
        <v>6.5502183406113537E-2</v>
      </c>
      <c r="BO276" s="93">
        <v>6.3130838538499809E-2</v>
      </c>
      <c r="BP276" s="93">
        <v>-4.76989557342683E-5</v>
      </c>
      <c r="BQ276" s="93">
        <v>-4.76989557342683E-5</v>
      </c>
      <c r="BR276" s="93">
        <v>-4.76989557342683E-5</v>
      </c>
      <c r="BS276" s="93">
        <v>-6.7325532070406119E-2</v>
      </c>
      <c r="BT276" s="93">
        <v>-6.7325532070406119E-2</v>
      </c>
      <c r="BU276" s="93">
        <v>-8.2690171771442916E-2</v>
      </c>
      <c r="BV276" s="68">
        <v>3.5945755956699998</v>
      </c>
      <c r="BW276" s="68">
        <v>258</v>
      </c>
      <c r="BX276" s="68">
        <v>77</v>
      </c>
      <c r="BY276" s="68">
        <v>28</v>
      </c>
      <c r="BZ276" s="68">
        <v>4.82</v>
      </c>
      <c r="CA276" s="68">
        <v>7.38</v>
      </c>
      <c r="CB276" s="68">
        <v>4.3499999999999996</v>
      </c>
      <c r="CC276" s="68">
        <v>29.5</v>
      </c>
      <c r="CD276" s="68">
        <v>116</v>
      </c>
      <c r="CE276" s="68">
        <v>18.149999999999999</v>
      </c>
      <c r="CF276" s="68">
        <v>14.779765189516</v>
      </c>
      <c r="CG276" s="68">
        <v>95.684875349999999</v>
      </c>
    </row>
    <row r="277" spans="1:85" x14ac:dyDescent="0.2">
      <c r="A277" s="63" t="s">
        <v>2417</v>
      </c>
      <c r="B277" t="s">
        <v>2417</v>
      </c>
      <c r="C277" s="63" t="s">
        <v>2418</v>
      </c>
      <c r="D277" s="63" t="s">
        <v>96</v>
      </c>
      <c r="E277" s="63" t="s">
        <v>8</v>
      </c>
      <c r="F277" s="63">
        <v>2017</v>
      </c>
      <c r="G277" s="63" t="s">
        <v>5</v>
      </c>
      <c r="H277" s="63" t="s">
        <v>5</v>
      </c>
      <c r="I277" s="63" t="s">
        <v>5</v>
      </c>
      <c r="J277" s="63" t="s">
        <v>5</v>
      </c>
      <c r="K277" s="63" t="s">
        <v>5</v>
      </c>
      <c r="L277" s="63" t="s">
        <v>5</v>
      </c>
      <c r="M277" s="63" t="s">
        <v>5</v>
      </c>
      <c r="N277" s="68">
        <f t="shared" si="8"/>
        <v>0</v>
      </c>
      <c r="O277" s="63">
        <f t="shared" si="9"/>
        <v>0</v>
      </c>
      <c r="P277" s="63" t="s">
        <v>5</v>
      </c>
      <c r="Q277" s="63">
        <v>8</v>
      </c>
      <c r="R277" s="63">
        <v>300</v>
      </c>
      <c r="S277" s="65">
        <v>23</v>
      </c>
      <c r="T277" s="65">
        <v>20</v>
      </c>
      <c r="U277" s="65">
        <v>20</v>
      </c>
      <c r="V277" s="66">
        <v>15.175824175824175</v>
      </c>
      <c r="W277" s="66">
        <v>3.25</v>
      </c>
      <c r="X277" s="67">
        <v>0.34121983043011272</v>
      </c>
      <c r="Y277" s="67">
        <v>0.31298469572114751</v>
      </c>
      <c r="Z277" s="68">
        <v>1.7351913531870429</v>
      </c>
      <c r="AA277" s="67">
        <v>0.18581573817480945</v>
      </c>
      <c r="AB277" s="67">
        <v>0.21012399181413266</v>
      </c>
      <c r="AC277" s="67">
        <v>0.23334553440702782</v>
      </c>
      <c r="AD277" s="67">
        <v>0.19651782281540064</v>
      </c>
      <c r="AE277" s="67">
        <v>0.21332911634552035</v>
      </c>
      <c r="AF277" s="68">
        <v>5.3326751722180904E-2</v>
      </c>
      <c r="AG277" s="68">
        <v>5.3326751722180904E-2</v>
      </c>
      <c r="AH277" s="68">
        <v>2.2686060988571927E-2</v>
      </c>
      <c r="AI277" s="66">
        <v>4.1922429017351832E-2</v>
      </c>
      <c r="AJ277" s="67">
        <v>0.15101721439749607</v>
      </c>
      <c r="AK277" s="67">
        <v>0.21669106881405564</v>
      </c>
      <c r="AL277" s="67">
        <v>0.15494040753556323</v>
      </c>
      <c r="AM277" s="93">
        <v>0.17421623024903832</v>
      </c>
      <c r="AN277" s="67">
        <v>0.26923076923076922</v>
      </c>
      <c r="AO277" s="67">
        <v>0.26923076923076922</v>
      </c>
      <c r="AP277" s="67">
        <v>0.23809523809523808</v>
      </c>
      <c r="AQ277" s="93">
        <v>0.25244200244200243</v>
      </c>
      <c r="AR277" s="68">
        <v>1.261437908496732</v>
      </c>
      <c r="AS277" s="68">
        <v>1.8557993730407525</v>
      </c>
      <c r="AT277" s="68">
        <v>1.6145833333333333</v>
      </c>
      <c r="AU277" s="66">
        <v>1.5772735382902725</v>
      </c>
      <c r="AV277" s="68">
        <v>-6.0652320713499241E-2</v>
      </c>
      <c r="AW277" s="68">
        <v>0.45696790350684924</v>
      </c>
      <c r="AX277" s="68">
        <v>0.20766790380010858</v>
      </c>
      <c r="AY277" s="66">
        <v>0.20132782886448619</v>
      </c>
      <c r="AZ277" s="68" t="s">
        <v>5</v>
      </c>
      <c r="BA277" s="68">
        <v>0</v>
      </c>
      <c r="BB277" s="68">
        <v>0</v>
      </c>
      <c r="BC277" s="66">
        <v>0</v>
      </c>
      <c r="BD277" s="68" t="s">
        <v>5</v>
      </c>
      <c r="BE277" s="68">
        <v>0</v>
      </c>
      <c r="BF277" s="68">
        <v>0</v>
      </c>
      <c r="BG277" s="68">
        <v>0</v>
      </c>
      <c r="BH277" s="67">
        <v>2.6293774643282117E-2</v>
      </c>
      <c r="BI277" s="67">
        <v>4.0261446627155584E-2</v>
      </c>
      <c r="BJ277" s="67" t="s">
        <v>5</v>
      </c>
      <c r="BK277" s="63">
        <v>49.321428571428569</v>
      </c>
      <c r="BL277" s="63">
        <v>0.6428571428571429</v>
      </c>
      <c r="BM277" s="93">
        <v>0.19617224880382775</v>
      </c>
      <c r="BN277" s="93">
        <v>0.11961722488038277</v>
      </c>
      <c r="BO277" s="93">
        <v>0.14735069998227893</v>
      </c>
      <c r="BP277" s="93">
        <v>5.2586938460123439E-2</v>
      </c>
      <c r="BQ277" s="93">
        <v>4.6899724365346382E-2</v>
      </c>
      <c r="BR277" s="93">
        <v>2.6293774643282117E-2</v>
      </c>
      <c r="BS277" s="93">
        <v>6.072040086980518E-2</v>
      </c>
      <c r="BT277" s="93">
        <v>3.4206484500133305E-3</v>
      </c>
      <c r="BU277" s="93">
        <v>4.0261446627155584E-2</v>
      </c>
      <c r="BV277" s="68">
        <v>27.87</v>
      </c>
      <c r="BW277" s="68">
        <v>235</v>
      </c>
      <c r="BX277" s="68">
        <v>77</v>
      </c>
      <c r="BY277" s="68" t="s">
        <v>5</v>
      </c>
      <c r="BZ277" s="68">
        <v>4.82</v>
      </c>
      <c r="CA277" s="68" t="s">
        <v>5</v>
      </c>
      <c r="CB277" s="68" t="s">
        <v>5</v>
      </c>
      <c r="CC277" s="68" t="s">
        <v>5</v>
      </c>
      <c r="CD277" s="68" t="s">
        <v>5</v>
      </c>
      <c r="CE277" s="68" t="s">
        <v>5</v>
      </c>
      <c r="CF277" s="68">
        <v>95.426215646793977</v>
      </c>
      <c r="CG277" s="68">
        <v>87.782525269619995</v>
      </c>
    </row>
    <row r="278" spans="1:85" x14ac:dyDescent="0.2">
      <c r="A278" s="63" t="s">
        <v>2496</v>
      </c>
      <c r="B278" t="s">
        <v>3409</v>
      </c>
      <c r="C278" s="63" t="s">
        <v>118</v>
      </c>
      <c r="D278" s="63" t="s">
        <v>27</v>
      </c>
      <c r="E278" s="63" t="s">
        <v>8</v>
      </c>
      <c r="F278" s="63">
        <v>2015</v>
      </c>
      <c r="G278" s="63">
        <v>4.7300000000000004</v>
      </c>
      <c r="H278" s="63" t="s">
        <v>5</v>
      </c>
      <c r="I278" s="63" t="s">
        <v>5</v>
      </c>
      <c r="J278" s="63" t="s">
        <v>5</v>
      </c>
      <c r="K278" s="63" t="s">
        <v>5</v>
      </c>
      <c r="L278" s="63" t="s">
        <v>5</v>
      </c>
      <c r="M278" s="63" t="s">
        <v>5</v>
      </c>
      <c r="N278" s="68">
        <f t="shared" si="8"/>
        <v>0</v>
      </c>
      <c r="O278" s="63">
        <f t="shared" si="9"/>
        <v>0</v>
      </c>
      <c r="P278" s="63" t="s">
        <v>5</v>
      </c>
      <c r="Q278" s="63">
        <v>8</v>
      </c>
      <c r="R278" s="63">
        <v>300</v>
      </c>
      <c r="S278" s="65">
        <v>21</v>
      </c>
      <c r="T278" s="65" t="s">
        <v>5</v>
      </c>
      <c r="U278" s="65" t="s">
        <v>5</v>
      </c>
      <c r="V278" s="66">
        <v>10.594202898550725</v>
      </c>
      <c r="W278" s="66">
        <v>2.15625</v>
      </c>
      <c r="X278" s="67">
        <v>0.15345936666627119</v>
      </c>
      <c r="Y278" s="67">
        <v>0.13861190974295698</v>
      </c>
      <c r="Z278" s="68">
        <v>0.70025839793281652</v>
      </c>
      <c r="AA278" s="67">
        <v>8.5661834010247961E-2</v>
      </c>
      <c r="AB278" s="67">
        <v>7.1678651848623515E-2</v>
      </c>
      <c r="AC278" s="67">
        <v>0.10715433521973031</v>
      </c>
      <c r="AD278" s="67">
        <v>9.2610062893081768E-2</v>
      </c>
      <c r="AE278" s="67">
        <v>9.0481016653811863E-2</v>
      </c>
      <c r="AF278" s="68">
        <v>-3.5571141113561966E-2</v>
      </c>
      <c r="AG278" s="68">
        <v>-2.5053720078698216E-3</v>
      </c>
      <c r="AH278" s="68">
        <v>-6.4187177198869988E-2</v>
      </c>
      <c r="AI278" s="66">
        <v>-3.4087896773433927E-2</v>
      </c>
      <c r="AJ278" s="67">
        <v>4.0793201133144476E-2</v>
      </c>
      <c r="AK278" s="67">
        <v>8.610354223433242E-2</v>
      </c>
      <c r="AL278" s="67">
        <v>8.5220125786163517E-2</v>
      </c>
      <c r="AM278" s="93">
        <v>7.0705623051213473E-2</v>
      </c>
      <c r="AN278" s="67">
        <v>0.10256410256410256</v>
      </c>
      <c r="AO278" s="67">
        <v>0.12820512820512819</v>
      </c>
      <c r="AP278" s="67">
        <v>0.1</v>
      </c>
      <c r="AQ278" s="93">
        <v>0.11025641025641025</v>
      </c>
      <c r="AR278" s="68">
        <v>0.42953020134228187</v>
      </c>
      <c r="AS278" s="68">
        <v>0.9803617571059432</v>
      </c>
      <c r="AT278" s="68">
        <v>0.9803617571059432</v>
      </c>
      <c r="AU278" s="66">
        <v>0.6999494301086514</v>
      </c>
      <c r="AV278" s="68">
        <v>-0.52505429365678946</v>
      </c>
      <c r="AW278" s="68">
        <v>-0.34172847210428803</v>
      </c>
      <c r="AX278" s="68">
        <v>-0.34172847210428803</v>
      </c>
      <c r="AY278" s="66">
        <v>-0.43672496804231792</v>
      </c>
      <c r="AZ278" s="68">
        <v>-1.6781764947210831</v>
      </c>
      <c r="BA278" s="68">
        <v>-0.35901876839790703</v>
      </c>
      <c r="BB278" s="68">
        <v>-0.35901876839790703</v>
      </c>
      <c r="BC278" s="66">
        <v>-1.118769906499012</v>
      </c>
      <c r="BD278" s="68">
        <v>-0.57666016346697491</v>
      </c>
      <c r="BE278" s="68">
        <v>-0.57666016346697491</v>
      </c>
      <c r="BF278" s="68">
        <v>-0.57666016346697491</v>
      </c>
      <c r="BG278" s="68">
        <v>-0.57666016346697491</v>
      </c>
      <c r="BH278" s="67">
        <v>-7.2667396476504054E-2</v>
      </c>
      <c r="BI278" s="67">
        <v>-3.2277071829870892E-2</v>
      </c>
      <c r="BJ278" s="67">
        <v>-0.13060748829453372</v>
      </c>
      <c r="BK278" s="63">
        <v>22.84375</v>
      </c>
      <c r="BL278" s="63">
        <v>0.34375</v>
      </c>
      <c r="BM278" s="93">
        <v>6.4599483204134361E-2</v>
      </c>
      <c r="BN278" s="93">
        <v>6.4599483204134361E-2</v>
      </c>
      <c r="BO278" s="93">
        <v>5.3825102492192183E-2</v>
      </c>
      <c r="BP278" s="93">
        <v>-5.7953481009057971E-2</v>
      </c>
      <c r="BQ278" s="93">
        <v>-8.6402427506956023E-2</v>
      </c>
      <c r="BR278" s="93">
        <v>-7.2667396476504054E-2</v>
      </c>
      <c r="BS278" s="93">
        <v>-3.6759836322086681E-3</v>
      </c>
      <c r="BT278" s="93">
        <v>-5.6687944980741395E-2</v>
      </c>
      <c r="BU278" s="93">
        <v>-3.2277071829870892E-2</v>
      </c>
      <c r="BV278" s="68">
        <v>31.282738374633105</v>
      </c>
      <c r="BW278" s="68">
        <v>257</v>
      </c>
      <c r="BX278" s="68">
        <v>76</v>
      </c>
      <c r="BY278" s="68" t="s">
        <v>5</v>
      </c>
      <c r="BZ278" s="68">
        <v>4.76</v>
      </c>
      <c r="CA278" s="68" t="s">
        <v>5</v>
      </c>
      <c r="CB278" s="68" t="s">
        <v>5</v>
      </c>
      <c r="CC278" s="68">
        <v>26.5</v>
      </c>
      <c r="CD278" s="68">
        <v>113</v>
      </c>
      <c r="CE278" s="68">
        <v>11.55</v>
      </c>
      <c r="CF278" s="68">
        <v>16.92239424293</v>
      </c>
      <c r="CG278" s="68">
        <v>1.1233352436170001</v>
      </c>
    </row>
    <row r="279" spans="1:85" ht="16" x14ac:dyDescent="0.2">
      <c r="A279" s="63" t="s">
        <v>2591</v>
      </c>
      <c r="B279" t="s">
        <v>2591</v>
      </c>
      <c r="C279" s="63" t="s">
        <v>37</v>
      </c>
      <c r="D279" s="63" t="s">
        <v>448</v>
      </c>
      <c r="E279" s="63" t="s">
        <v>8</v>
      </c>
      <c r="F279" s="63">
        <v>2010</v>
      </c>
      <c r="G279" s="63" t="s">
        <v>5</v>
      </c>
      <c r="H279" s="63" t="s">
        <v>5</v>
      </c>
      <c r="I279" s="63" t="s">
        <v>5</v>
      </c>
      <c r="J279" s="63" t="s">
        <v>5</v>
      </c>
      <c r="K279" s="63" t="s">
        <v>5</v>
      </c>
      <c r="L279" s="63" t="s">
        <v>5</v>
      </c>
      <c r="M279" s="63" t="s">
        <v>5</v>
      </c>
      <c r="N279" s="68">
        <f t="shared" si="8"/>
        <v>0</v>
      </c>
      <c r="O279" s="63">
        <f t="shared" si="9"/>
        <v>0</v>
      </c>
      <c r="P279" s="86" t="s">
        <v>66</v>
      </c>
      <c r="Q279" s="63">
        <v>7</v>
      </c>
      <c r="R279" s="63">
        <v>230</v>
      </c>
      <c r="S279" s="65">
        <v>24</v>
      </c>
      <c r="T279" s="65">
        <v>22</v>
      </c>
      <c r="U279" s="65">
        <v>22</v>
      </c>
      <c r="V279" s="66">
        <v>11.1</v>
      </c>
      <c r="W279" s="66">
        <v>4.666666666666667</v>
      </c>
      <c r="X279" s="67">
        <v>0.39526029378187078</v>
      </c>
      <c r="Y279" s="67">
        <v>0.33241647005099328</v>
      </c>
      <c r="Z279" s="68">
        <v>0.98947584112651832</v>
      </c>
      <c r="AA279" s="67">
        <v>0.18694915899231296</v>
      </c>
      <c r="AB279" s="67">
        <v>0.2146825396825397</v>
      </c>
      <c r="AC279" s="67">
        <v>0.25004439708755105</v>
      </c>
      <c r="AD279" s="67">
        <v>0.25004439708755105</v>
      </c>
      <c r="AE279" s="67">
        <v>0.23236346838504537</v>
      </c>
      <c r="AF279" s="68">
        <v>4.0850777855710979E-2</v>
      </c>
      <c r="AG279" s="68">
        <v>4.0850777855710979E-2</v>
      </c>
      <c r="AH279" s="68">
        <v>4.0850777855710979E-2</v>
      </c>
      <c r="AI279" s="66">
        <v>4.0850777855710979E-2</v>
      </c>
      <c r="AJ279" s="67">
        <v>0.20714285714285716</v>
      </c>
      <c r="AK279" s="67">
        <v>0.20714285714285716</v>
      </c>
      <c r="AL279" s="67">
        <v>0.16675546084176879</v>
      </c>
      <c r="AM279" s="93">
        <v>0.18694915899231296</v>
      </c>
      <c r="AN279" s="67">
        <v>0.22222222222222221</v>
      </c>
      <c r="AO279" s="67">
        <v>0.33333333333333331</v>
      </c>
      <c r="AP279" s="67">
        <v>0.33333333333333331</v>
      </c>
      <c r="AQ279" s="93">
        <v>0.27777777777777779</v>
      </c>
      <c r="AR279" s="68">
        <v>1.2568848758465012</v>
      </c>
      <c r="AS279" s="68">
        <v>2.2357142857142858</v>
      </c>
      <c r="AT279" s="68">
        <v>2.2357142857142858</v>
      </c>
      <c r="AU279" s="66">
        <v>1.7462995807803936</v>
      </c>
      <c r="AV279" s="68">
        <v>-0.15003055368672347</v>
      </c>
      <c r="AW279" s="68">
        <v>-0.15003055368672347</v>
      </c>
      <c r="AX279" s="68">
        <v>-0.15003055368672347</v>
      </c>
      <c r="AY279" s="66">
        <v>-0.15003055368672347</v>
      </c>
      <c r="AZ279" s="68">
        <v>0.20309056198505671</v>
      </c>
      <c r="BA279" s="68">
        <v>0.90862022374201001</v>
      </c>
      <c r="BB279" s="68">
        <v>0.90862022374201001</v>
      </c>
      <c r="BC279" s="66">
        <v>0.55585539286353336</v>
      </c>
      <c r="BD279" s="68">
        <v>0.62844243792325061</v>
      </c>
      <c r="BE279" s="68">
        <v>0.62844243792325061</v>
      </c>
      <c r="BF279" s="68">
        <v>0.55929441171749761</v>
      </c>
      <c r="BG279" s="68">
        <v>0.59386842482037405</v>
      </c>
      <c r="BH279" s="67">
        <v>4.9551086986320152E-2</v>
      </c>
      <c r="BI279" s="67">
        <v>3.3991624369152443E-2</v>
      </c>
      <c r="BJ279" s="67">
        <v>-2.5901764837059471E-2</v>
      </c>
      <c r="BK279" s="63">
        <v>51.8</v>
      </c>
      <c r="BL279" s="63">
        <v>0.33333333333333331</v>
      </c>
      <c r="BM279" s="93">
        <v>9.7065462753950338E-2</v>
      </c>
      <c r="BN279" s="93">
        <v>8.0357142857142863E-2</v>
      </c>
      <c r="BO279" s="93">
        <v>8.8711302805546594E-2</v>
      </c>
      <c r="BP279" s="93">
        <v>9.9102173972640303E-2</v>
      </c>
      <c r="BQ279" s="93">
        <v>9.9102173972640303E-2</v>
      </c>
      <c r="BR279" s="93">
        <v>9.9102173972640303E-2</v>
      </c>
      <c r="BS279" s="93">
        <v>4.5892553176026751E-2</v>
      </c>
      <c r="BT279" s="93">
        <v>4.5892553176026751E-2</v>
      </c>
      <c r="BU279" s="93">
        <v>3.3991624369152443E-2</v>
      </c>
      <c r="BV279" s="68">
        <v>31.161156572221</v>
      </c>
      <c r="BW279" s="68">
        <v>256</v>
      </c>
      <c r="BX279" s="68">
        <v>76</v>
      </c>
      <c r="BY279" s="68" t="s">
        <v>5</v>
      </c>
      <c r="BZ279" s="68">
        <v>4.82</v>
      </c>
      <c r="CA279" s="68" t="s">
        <v>5</v>
      </c>
      <c r="CB279" s="68" t="s">
        <v>5</v>
      </c>
      <c r="CC279" s="68" t="s">
        <v>5</v>
      </c>
      <c r="CD279" s="68" t="s">
        <v>5</v>
      </c>
      <c r="CE279" s="68" t="s">
        <v>5</v>
      </c>
      <c r="CF279" s="68">
        <v>11.28169331676</v>
      </c>
      <c r="CG279" s="68">
        <v>94.859713364639248</v>
      </c>
    </row>
    <row r="280" spans="1:85" x14ac:dyDescent="0.2">
      <c r="A280" s="63" t="s">
        <v>2545</v>
      </c>
      <c r="B280" t="s">
        <v>2545</v>
      </c>
      <c r="C280" s="63" t="s">
        <v>52</v>
      </c>
      <c r="D280" s="63" t="s">
        <v>31</v>
      </c>
      <c r="E280" s="63" t="s">
        <v>8</v>
      </c>
      <c r="F280" s="63">
        <v>2012</v>
      </c>
      <c r="G280" s="63">
        <v>4.84</v>
      </c>
      <c r="H280" s="63" t="s">
        <v>5</v>
      </c>
      <c r="I280" s="63" t="s">
        <v>5</v>
      </c>
      <c r="J280" s="63" t="s">
        <v>5</v>
      </c>
      <c r="K280" s="63" t="s">
        <v>5</v>
      </c>
      <c r="L280" s="63" t="s">
        <v>5</v>
      </c>
      <c r="M280" s="63" t="s">
        <v>5</v>
      </c>
      <c r="N280" s="68">
        <f t="shared" si="8"/>
        <v>0</v>
      </c>
      <c r="O280" s="63">
        <f t="shared" si="9"/>
        <v>0</v>
      </c>
      <c r="P280" s="63" t="s">
        <v>5</v>
      </c>
      <c r="Q280" s="63">
        <v>8</v>
      </c>
      <c r="R280" s="63">
        <v>300</v>
      </c>
      <c r="S280" s="65">
        <v>24</v>
      </c>
      <c r="T280" s="65">
        <v>22</v>
      </c>
      <c r="U280" s="65">
        <v>22</v>
      </c>
      <c r="V280" s="66">
        <v>13.206896551724139</v>
      </c>
      <c r="W280" s="66">
        <v>2.9</v>
      </c>
      <c r="X280" s="67">
        <v>0.29485815110815111</v>
      </c>
      <c r="Y280" s="67">
        <v>0.2535912235912236</v>
      </c>
      <c r="Z280" s="68">
        <v>1.0664961636828645</v>
      </c>
      <c r="AA280" s="67">
        <v>0.14981245606245605</v>
      </c>
      <c r="AB280" s="67">
        <v>0.2012674825174825</v>
      </c>
      <c r="AC280" s="67">
        <v>0.2012674825174825</v>
      </c>
      <c r="AD280" s="67">
        <v>0.18718133718133717</v>
      </c>
      <c r="AE280" s="67">
        <v>0.19422440984940983</v>
      </c>
      <c r="AF280" s="68">
        <v>2.7435720690653781E-2</v>
      </c>
      <c r="AG280" s="68">
        <v>2.7435720690653781E-2</v>
      </c>
      <c r="AH280" s="68">
        <v>1.2790743843957481E-2</v>
      </c>
      <c r="AI280" s="66">
        <v>2.0113232267305631E-2</v>
      </c>
      <c r="AJ280" s="67">
        <v>0.15253496503496503</v>
      </c>
      <c r="AK280" s="67">
        <v>0.15253496503496503</v>
      </c>
      <c r="AL280" s="67">
        <v>0.14708994708994708</v>
      </c>
      <c r="AM280" s="93">
        <v>0.14981245606245605</v>
      </c>
      <c r="AN280" s="67">
        <v>0.25</v>
      </c>
      <c r="AO280" s="67">
        <v>0.25</v>
      </c>
      <c r="AP280" s="67">
        <v>0.22727272727272727</v>
      </c>
      <c r="AQ280" s="93">
        <v>0.23863636363636365</v>
      </c>
      <c r="AR280" s="68">
        <v>1</v>
      </c>
      <c r="AS280" s="68">
        <v>1.5997442455242965</v>
      </c>
      <c r="AT280" s="68">
        <v>1.5997442455242965</v>
      </c>
      <c r="AU280" s="66">
        <v>1.2998721227621481</v>
      </c>
      <c r="AV280" s="68">
        <v>-0.40691542953322468</v>
      </c>
      <c r="AW280" s="68">
        <v>-0.21455696863858487</v>
      </c>
      <c r="AX280" s="68">
        <v>-0.21455696863858487</v>
      </c>
      <c r="AY280" s="66">
        <v>-0.31073619908590477</v>
      </c>
      <c r="AZ280" s="68">
        <v>-1.0090707882557752</v>
      </c>
      <c r="BA280" s="68">
        <v>0.26036372002044628</v>
      </c>
      <c r="BB280" s="68">
        <v>0.26036372002044628</v>
      </c>
      <c r="BC280" s="66">
        <v>-0.37435353411766448</v>
      </c>
      <c r="BD280" s="68">
        <v>4.2722324951378399E-2</v>
      </c>
      <c r="BE280" s="68">
        <v>4.2722324951378399E-2</v>
      </c>
      <c r="BF280" s="68">
        <v>4.2722324951378399E-2</v>
      </c>
      <c r="BG280" s="68">
        <v>4.2722324951378399E-2</v>
      </c>
      <c r="BH280" s="67">
        <v>2.2247140932374086E-2</v>
      </c>
      <c r="BI280" s="67">
        <v>-4.1474341664830966E-3</v>
      </c>
      <c r="BJ280" s="67">
        <v>-5.1500655283291147E-2</v>
      </c>
      <c r="BK280" s="63">
        <v>38.299999999999997</v>
      </c>
      <c r="BL280" s="63">
        <v>0.45</v>
      </c>
      <c r="BM280" s="93">
        <v>9.4555873925501438E-2</v>
      </c>
      <c r="BN280" s="93">
        <v>6.3938618925831206E-2</v>
      </c>
      <c r="BO280" s="93">
        <v>7.9247246425666329E-2</v>
      </c>
      <c r="BP280" s="93">
        <v>4.4494281864748172E-2</v>
      </c>
      <c r="BQ280" s="93">
        <v>4.4494281864748172E-2</v>
      </c>
      <c r="BR280" s="93">
        <v>4.4494281864748172E-2</v>
      </c>
      <c r="BS280" s="93">
        <v>8.6756383972209361E-3</v>
      </c>
      <c r="BT280" s="93">
        <v>-1.6970506730187129E-2</v>
      </c>
      <c r="BU280" s="93">
        <v>-4.1474341664830966E-3</v>
      </c>
      <c r="BV280" s="68">
        <v>3.3895663534490001</v>
      </c>
      <c r="BW280" s="68">
        <v>249</v>
      </c>
      <c r="BX280" s="68">
        <v>76</v>
      </c>
      <c r="BY280" s="68">
        <v>24</v>
      </c>
      <c r="BZ280" s="68">
        <v>4.79</v>
      </c>
      <c r="CA280" s="68">
        <v>7.18</v>
      </c>
      <c r="CB280" s="68">
        <v>4.2699999999999996</v>
      </c>
      <c r="CC280" s="68">
        <v>33</v>
      </c>
      <c r="CD280" s="68">
        <v>114</v>
      </c>
      <c r="CE280" s="68">
        <v>113.1</v>
      </c>
      <c r="CF280" s="68">
        <v>1.9995557795100001</v>
      </c>
      <c r="CG280" s="68">
        <v>94.599161967251007</v>
      </c>
    </row>
    <row r="281" spans="1:85" ht="16" x14ac:dyDescent="0.2">
      <c r="A281" s="63" t="s">
        <v>2396</v>
      </c>
      <c r="B281" t="s">
        <v>2396</v>
      </c>
      <c r="C281" s="63" t="s">
        <v>30</v>
      </c>
      <c r="D281" s="63" t="s">
        <v>33</v>
      </c>
      <c r="E281" s="63" t="s">
        <v>8</v>
      </c>
      <c r="F281" s="63">
        <v>2018</v>
      </c>
      <c r="G281" s="63">
        <v>4.79</v>
      </c>
      <c r="H281" s="63" t="s">
        <v>5</v>
      </c>
      <c r="I281" s="63" t="s">
        <v>5</v>
      </c>
      <c r="J281" s="63" t="s">
        <v>5</v>
      </c>
      <c r="K281" s="63" t="s">
        <v>5</v>
      </c>
      <c r="L281" s="63" t="s">
        <v>5</v>
      </c>
      <c r="M281" s="63" t="s">
        <v>5</v>
      </c>
      <c r="N281" s="68">
        <f t="shared" si="8"/>
        <v>0</v>
      </c>
      <c r="O281" s="63">
        <f t="shared" si="9"/>
        <v>0</v>
      </c>
      <c r="P281" s="86" t="s">
        <v>78</v>
      </c>
      <c r="Q281" s="63">
        <v>7</v>
      </c>
      <c r="R281" s="63">
        <v>217</v>
      </c>
      <c r="S281" s="65">
        <v>23</v>
      </c>
      <c r="T281" s="65">
        <v>19</v>
      </c>
      <c r="U281" s="65" t="s">
        <v>5</v>
      </c>
      <c r="V281" s="66">
        <v>11.427350427350428</v>
      </c>
      <c r="W281" s="66">
        <v>2.9249999999999998</v>
      </c>
      <c r="X281" s="67">
        <v>0.22299337074901221</v>
      </c>
      <c r="Y281" s="67">
        <v>0.18678939319841956</v>
      </c>
      <c r="Z281" s="68">
        <v>0.75395287015756096</v>
      </c>
      <c r="AA281" s="67">
        <v>0.10306583451712815</v>
      </c>
      <c r="AB281" s="67">
        <v>0.1590539756239118</v>
      </c>
      <c r="AC281" s="67">
        <v>0.1590539756239118</v>
      </c>
      <c r="AD281" s="67">
        <v>0.12681159420289856</v>
      </c>
      <c r="AE281" s="67">
        <v>0.12310717429316499</v>
      </c>
      <c r="AF281" s="68">
        <v>4.9394268396311669E-2</v>
      </c>
      <c r="AG281" s="68">
        <v>4.9394268396311669E-2</v>
      </c>
      <c r="AH281" s="68">
        <v>-4.7020167623930159E-2</v>
      </c>
      <c r="AI281" s="66">
        <v>-1.9709795215260232E-2</v>
      </c>
      <c r="AJ281" s="67">
        <v>0.11810795124782357</v>
      </c>
      <c r="AK281" s="67">
        <v>0.11917514729512588</v>
      </c>
      <c r="AL281" s="67">
        <v>8.6956521739130432E-2</v>
      </c>
      <c r="AM281" s="93">
        <v>9.8297681919663302E-2</v>
      </c>
      <c r="AN281" s="67">
        <v>0.2</v>
      </c>
      <c r="AO281" s="67">
        <v>0.2</v>
      </c>
      <c r="AP281" s="67">
        <v>0.16666666666666666</v>
      </c>
      <c r="AQ281" s="93">
        <v>0.14791666666666667</v>
      </c>
      <c r="AR281" s="68">
        <v>0.95204678362573103</v>
      </c>
      <c r="AS281" s="68">
        <v>0.95204678362573103</v>
      </c>
      <c r="AT281" s="68">
        <v>0.74433029656910243</v>
      </c>
      <c r="AU281" s="66">
        <v>0.81806606180375141</v>
      </c>
      <c r="AV281" s="68">
        <v>-0.18130168661787438</v>
      </c>
      <c r="AW281" s="68">
        <v>-0.18130168661787438</v>
      </c>
      <c r="AX281" s="68">
        <v>-0.66258513296412225</v>
      </c>
      <c r="AY281" s="66">
        <v>-0.49723033782648973</v>
      </c>
      <c r="AZ281" s="68">
        <v>-1.0685384430531948</v>
      </c>
      <c r="BA281" s="68">
        <v>-0.50186955901241626</v>
      </c>
      <c r="BB281" s="68">
        <v>-0.58314223090342521</v>
      </c>
      <c r="BC281" s="66">
        <v>-0.6826846404703758</v>
      </c>
      <c r="BD281" s="68" t="s">
        <v>5</v>
      </c>
      <c r="BE281" s="68">
        <v>0</v>
      </c>
      <c r="BF281" s="68">
        <v>0</v>
      </c>
      <c r="BG281" s="68">
        <v>0</v>
      </c>
      <c r="BH281" s="67">
        <v>-5.2581615571611492E-2</v>
      </c>
      <c r="BI281" s="67">
        <v>-3.4354740976249395E-2</v>
      </c>
      <c r="BJ281" s="67">
        <v>-9.7333053620485541E-2</v>
      </c>
      <c r="BK281" s="63">
        <v>33.424999999999997</v>
      </c>
      <c r="BL281" s="63">
        <v>0.375</v>
      </c>
      <c r="BM281" s="93">
        <v>7.6066790352504632E-2</v>
      </c>
      <c r="BN281" s="93">
        <v>7.4626865671641784E-2</v>
      </c>
      <c r="BO281" s="93">
        <v>6.0115128371525925E-2</v>
      </c>
      <c r="BP281" s="93">
        <v>-2.1084161431086421E-2</v>
      </c>
      <c r="BQ281" s="93">
        <v>-2.1084161431086421E-2</v>
      </c>
      <c r="BR281" s="93">
        <v>-5.2581615571611492E-2</v>
      </c>
      <c r="BS281" s="93">
        <v>4.8223656771972823E-2</v>
      </c>
      <c r="BT281" s="93">
        <v>-6.5780249917363004E-2</v>
      </c>
      <c r="BU281" s="93">
        <v>-3.4354740976249395E-2</v>
      </c>
      <c r="BV281" s="68" t="s">
        <v>5</v>
      </c>
      <c r="BW281" s="68" t="s">
        <v>5</v>
      </c>
      <c r="BX281" s="68" t="s">
        <v>5</v>
      </c>
      <c r="BY281" s="68" t="s">
        <v>5</v>
      </c>
      <c r="BZ281" s="68" t="s">
        <v>5</v>
      </c>
      <c r="CA281" s="68" t="s">
        <v>5</v>
      </c>
      <c r="CB281" s="68" t="s">
        <v>5</v>
      </c>
      <c r="CC281" s="68" t="s">
        <v>5</v>
      </c>
      <c r="CD281" s="68" t="s">
        <v>5</v>
      </c>
      <c r="CE281" s="68" t="s">
        <v>5</v>
      </c>
      <c r="CF281" s="68" t="s">
        <v>5</v>
      </c>
      <c r="CG281" s="68" t="s">
        <v>5</v>
      </c>
    </row>
    <row r="282" spans="1:85" x14ac:dyDescent="0.2">
      <c r="A282" s="63" t="s">
        <v>2372</v>
      </c>
      <c r="B282" t="s">
        <v>2372</v>
      </c>
      <c r="C282" s="63" t="s">
        <v>39</v>
      </c>
      <c r="D282" s="63" t="s">
        <v>38</v>
      </c>
      <c r="E282" s="63" t="s">
        <v>8</v>
      </c>
      <c r="F282" s="63">
        <v>2019</v>
      </c>
      <c r="G282" s="63" t="s">
        <v>5</v>
      </c>
      <c r="H282" s="63" t="s">
        <v>5</v>
      </c>
      <c r="I282" s="63" t="s">
        <v>5</v>
      </c>
      <c r="J282" s="63" t="s">
        <v>5</v>
      </c>
      <c r="K282" s="63" t="s">
        <v>5</v>
      </c>
      <c r="L282" s="63" t="s">
        <v>5</v>
      </c>
      <c r="M282" s="63" t="s">
        <v>5</v>
      </c>
      <c r="N282" s="68">
        <f t="shared" si="8"/>
        <v>0</v>
      </c>
      <c r="O282" s="63">
        <f t="shared" si="9"/>
        <v>0</v>
      </c>
      <c r="P282" s="63" t="s">
        <v>5</v>
      </c>
      <c r="Q282" s="63">
        <v>8</v>
      </c>
      <c r="R282" s="63">
        <v>300</v>
      </c>
      <c r="S282" s="65">
        <v>23</v>
      </c>
      <c r="T282" s="65">
        <v>21</v>
      </c>
      <c r="U282" s="65" t="s">
        <v>5</v>
      </c>
      <c r="V282" s="66">
        <v>13.417391304347825</v>
      </c>
      <c r="W282" s="66">
        <v>2.4468085106382977</v>
      </c>
      <c r="X282" s="67">
        <v>0.25018301019139944</v>
      </c>
      <c r="Y282" s="67">
        <v>0.2433483718617947</v>
      </c>
      <c r="Z282" s="68">
        <v>1.4714640198511166</v>
      </c>
      <c r="AA282" s="67">
        <v>0.15919463087248323</v>
      </c>
      <c r="AB282" s="67">
        <v>9.5283075446803395E-2</v>
      </c>
      <c r="AC282" s="67">
        <v>0.16810618425825172</v>
      </c>
      <c r="AD282" s="67">
        <v>0.15367138951031567</v>
      </c>
      <c r="AE282" s="67">
        <v>0.12283056074738705</v>
      </c>
      <c r="AF282" s="68">
        <v>-1.4376631780796734E-2</v>
      </c>
      <c r="AG282" s="68">
        <v>-1.4376631780796734E-2</v>
      </c>
      <c r="AH282" s="68">
        <v>-2.0160372316513048E-2</v>
      </c>
      <c r="AI282" s="66">
        <v>-3.3139381555639391E-2</v>
      </c>
      <c r="AJ282" s="67">
        <v>0.10723281756027347</v>
      </c>
      <c r="AK282" s="67">
        <v>0.15919463087248323</v>
      </c>
      <c r="AL282" s="67">
        <v>0.15919463087248323</v>
      </c>
      <c r="AM282" s="93">
        <v>0.12305860826726087</v>
      </c>
      <c r="AN282" s="67">
        <v>8.3333333333333329E-2</v>
      </c>
      <c r="AO282" s="67">
        <v>0.1875</v>
      </c>
      <c r="AP282" s="67">
        <v>0.14814814814814814</v>
      </c>
      <c r="AQ282" s="93">
        <v>0.12260251322751323</v>
      </c>
      <c r="AR282" s="68">
        <v>0.78078602620087345</v>
      </c>
      <c r="AS282" s="68">
        <v>1.4714640198511166</v>
      </c>
      <c r="AT282" s="68">
        <v>1.4714640198511166</v>
      </c>
      <c r="AU282" s="66">
        <v>0.96849360918571148</v>
      </c>
      <c r="AV282" s="68">
        <v>-0.35256244404273196</v>
      </c>
      <c r="AW282" s="68">
        <v>6.4548590317891952E-2</v>
      </c>
      <c r="AX282" s="68">
        <v>6.4548590317891952E-2</v>
      </c>
      <c r="AY282" s="66">
        <v>-0.34680279044452966</v>
      </c>
      <c r="AZ282" s="68">
        <v>-9.236376418932335E-2</v>
      </c>
      <c r="BA282" s="68">
        <v>0.14436995787884088</v>
      </c>
      <c r="BB282" s="68">
        <v>0.14436995787884088</v>
      </c>
      <c r="BC282" s="66">
        <v>-9.2321627409758383E-2</v>
      </c>
      <c r="BD282" s="68">
        <v>0.78078602620087345</v>
      </c>
      <c r="BE282" s="68">
        <v>0.78078602620087345</v>
      </c>
      <c r="BF282" s="68">
        <v>-0.20495585414567152</v>
      </c>
      <c r="BG282" s="68">
        <v>0.39227803120570182</v>
      </c>
      <c r="BH282" s="67">
        <v>-2.7820689224013925E-2</v>
      </c>
      <c r="BI282" s="67">
        <v>-3.4631354522027341E-2</v>
      </c>
      <c r="BJ282" s="67">
        <v>-8.9792315562111563E-2</v>
      </c>
      <c r="BK282" s="63">
        <v>32.829787234042556</v>
      </c>
      <c r="BL282" s="63">
        <v>0.21276595744680851</v>
      </c>
      <c r="BM282" s="93">
        <v>9.1811414392059559E-2</v>
      </c>
      <c r="BN282" s="93">
        <v>9.1811414392059559E-2</v>
      </c>
      <c r="BO282" s="93">
        <v>6.7005821163349494E-2</v>
      </c>
      <c r="BP282" s="93">
        <v>5.1153947702266375E-2</v>
      </c>
      <c r="BQ282" s="93">
        <v>5.1153947702266375E-2</v>
      </c>
      <c r="BR282" s="93">
        <v>-2.7820689224013925E-2</v>
      </c>
      <c r="BS282" s="93">
        <v>-9.0213059733821321E-3</v>
      </c>
      <c r="BT282" s="93">
        <v>-3.8920454609945893E-2</v>
      </c>
      <c r="BU282" s="93">
        <v>-3.4631354522027341E-2</v>
      </c>
      <c r="BV282" s="68" t="s">
        <v>5</v>
      </c>
      <c r="BW282" s="68" t="s">
        <v>5</v>
      </c>
      <c r="BX282" s="68" t="s">
        <v>5</v>
      </c>
      <c r="BY282" s="68" t="s">
        <v>5</v>
      </c>
      <c r="BZ282" s="68" t="s">
        <v>5</v>
      </c>
      <c r="CA282" s="68" t="s">
        <v>5</v>
      </c>
      <c r="CB282" s="68" t="s">
        <v>5</v>
      </c>
      <c r="CC282" s="68" t="s">
        <v>5</v>
      </c>
      <c r="CD282" s="68" t="s">
        <v>5</v>
      </c>
      <c r="CE282" s="68" t="s">
        <v>5</v>
      </c>
      <c r="CF282" s="68" t="s">
        <v>5</v>
      </c>
      <c r="CG282" s="68" t="s">
        <v>5</v>
      </c>
    </row>
    <row r="283" spans="1:85" x14ac:dyDescent="0.2">
      <c r="A283" s="63" t="s">
        <v>2556</v>
      </c>
      <c r="B283" t="s">
        <v>2556</v>
      </c>
      <c r="C283" s="63" t="s">
        <v>102</v>
      </c>
      <c r="D283" s="63" t="s">
        <v>410</v>
      </c>
      <c r="E283" s="63" t="s">
        <v>8</v>
      </c>
      <c r="F283" s="63">
        <v>2012</v>
      </c>
      <c r="G283" s="63">
        <v>4.6500000000000004</v>
      </c>
      <c r="H283" s="63" t="s">
        <v>5</v>
      </c>
      <c r="I283" s="63" t="s">
        <v>5</v>
      </c>
      <c r="J283" s="63" t="s">
        <v>5</v>
      </c>
      <c r="K283" s="63" t="s">
        <v>5</v>
      </c>
      <c r="L283" s="63" t="s">
        <v>5</v>
      </c>
      <c r="M283" s="63" t="s">
        <v>5</v>
      </c>
      <c r="N283" s="68">
        <f t="shared" si="8"/>
        <v>0</v>
      </c>
      <c r="O283" s="63">
        <f t="shared" si="9"/>
        <v>0</v>
      </c>
      <c r="P283" s="63" t="s">
        <v>5</v>
      </c>
      <c r="Q283" s="63">
        <v>8</v>
      </c>
      <c r="R283" s="63">
        <v>300</v>
      </c>
      <c r="S283" s="65">
        <v>23</v>
      </c>
      <c r="T283" s="65" t="s">
        <v>5</v>
      </c>
      <c r="U283" s="65" t="s">
        <v>5</v>
      </c>
      <c r="V283" s="66">
        <v>12.171428571428571</v>
      </c>
      <c r="W283" s="66">
        <v>2.0588235294117645</v>
      </c>
      <c r="X283" s="67">
        <v>0.14516594516594516</v>
      </c>
      <c r="Y283" s="67">
        <v>0.15044733044733047</v>
      </c>
      <c r="Z283" s="68">
        <v>0.74424552429667523</v>
      </c>
      <c r="AA283" s="67">
        <v>0.10264550264550265</v>
      </c>
      <c r="AB283" s="67">
        <v>2.9501748251748252E-2</v>
      </c>
      <c r="AC283" s="67">
        <v>9.6777296777296781E-2</v>
      </c>
      <c r="AD283" s="67">
        <v>9.6777296777296781E-2</v>
      </c>
      <c r="AE283" s="67">
        <v>6.3139522514522511E-2</v>
      </c>
      <c r="AF283" s="68">
        <v>-7.7054465049531937E-2</v>
      </c>
      <c r="AG283" s="68">
        <v>-7.7054465049531937E-2</v>
      </c>
      <c r="AH283" s="68">
        <v>-7.7054465049531937E-2</v>
      </c>
      <c r="AI283" s="66">
        <v>-7.7054465049531937E-2</v>
      </c>
      <c r="AJ283" s="67">
        <v>5.9003496503496504E-2</v>
      </c>
      <c r="AK283" s="67">
        <v>0.10264550264550265</v>
      </c>
      <c r="AL283" s="67">
        <v>0.10264550264550265</v>
      </c>
      <c r="AM283" s="93">
        <v>8.0824499574499581E-2</v>
      </c>
      <c r="AN283" s="67">
        <v>0</v>
      </c>
      <c r="AO283" s="67">
        <v>9.0909090909090912E-2</v>
      </c>
      <c r="AP283" s="67">
        <v>9.0909090909090912E-2</v>
      </c>
      <c r="AQ283" s="93">
        <v>9.0909090909090912E-2</v>
      </c>
      <c r="AR283" s="68">
        <v>0.66311911584117889</v>
      </c>
      <c r="AS283" s="68">
        <v>0.89309462915601023</v>
      </c>
      <c r="AT283" s="68">
        <v>0.89309462915601023</v>
      </c>
      <c r="AU283" s="66">
        <v>0.77810687249859456</v>
      </c>
      <c r="AV283" s="68">
        <v>-0.73571235369272436</v>
      </c>
      <c r="AW283" s="68">
        <v>-0.51382080037721445</v>
      </c>
      <c r="AX283" s="68">
        <v>-0.51382080037721445</v>
      </c>
      <c r="AY283" s="66">
        <v>-0.62476657703496941</v>
      </c>
      <c r="AZ283" s="68">
        <v>-1.3459516724145963</v>
      </c>
      <c r="BA283" s="68">
        <v>-0.44628589634783999</v>
      </c>
      <c r="BB283" s="68">
        <v>-0.44628589634783999</v>
      </c>
      <c r="BC283" s="66">
        <v>-0.89611878438121817</v>
      </c>
      <c r="BD283" s="68">
        <v>-0.89390280473173922</v>
      </c>
      <c r="BE283" s="68">
        <v>-0.78951406649616374</v>
      </c>
      <c r="BF283" s="68">
        <v>-0.78951406649616374</v>
      </c>
      <c r="BG283" s="68">
        <v>-0.84170843561395148</v>
      </c>
      <c r="BH283" s="67">
        <v>-5.5247907187574948E-2</v>
      </c>
      <c r="BI283" s="67">
        <v>-0.12172014466142519</v>
      </c>
      <c r="BJ283" s="67">
        <v>-0.12048861177124762</v>
      </c>
      <c r="BK283" s="63">
        <v>25.058823529411764</v>
      </c>
      <c r="BL283" s="63">
        <v>0.11764705882352941</v>
      </c>
      <c r="BM283" s="93">
        <v>6.1381074168797956E-2</v>
      </c>
      <c r="BN283" s="93">
        <v>6.1381074168797956E-2</v>
      </c>
      <c r="BO283" s="93">
        <v>4.6449849405315879E-2</v>
      </c>
      <c r="BP283" s="93">
        <v>-5.3951805247142021E-3</v>
      </c>
      <c r="BQ283" s="93">
        <v>-5.3951805247142021E-3</v>
      </c>
      <c r="BR283" s="93">
        <v>-5.5247907187574948E-2</v>
      </c>
      <c r="BS283" s="93">
        <v>-9.5814547342964781E-2</v>
      </c>
      <c r="BT283" s="93">
        <v>-9.5814547342964781E-2</v>
      </c>
      <c r="BU283" s="93">
        <v>-0.12172014466142519</v>
      </c>
      <c r="BV283" s="68" t="s">
        <v>5</v>
      </c>
      <c r="BW283" s="68" t="s">
        <v>5</v>
      </c>
      <c r="BX283" s="68" t="s">
        <v>5</v>
      </c>
      <c r="BY283" s="68" t="s">
        <v>5</v>
      </c>
      <c r="BZ283" s="68" t="s">
        <v>5</v>
      </c>
      <c r="CA283" s="68" t="s">
        <v>5</v>
      </c>
      <c r="CB283" s="68" t="s">
        <v>5</v>
      </c>
      <c r="CC283" s="68" t="s">
        <v>5</v>
      </c>
      <c r="CD283" s="68" t="s">
        <v>5</v>
      </c>
      <c r="CE283" s="68" t="s">
        <v>5</v>
      </c>
      <c r="CF283" s="68" t="s">
        <v>5</v>
      </c>
      <c r="CG283" s="68" t="s">
        <v>5</v>
      </c>
    </row>
    <row r="284" spans="1:85" x14ac:dyDescent="0.2">
      <c r="A284" s="63" t="s">
        <v>2375</v>
      </c>
      <c r="B284" t="s">
        <v>2375</v>
      </c>
      <c r="C284" s="63" t="s">
        <v>2376</v>
      </c>
      <c r="D284" s="63" t="s">
        <v>96</v>
      </c>
      <c r="E284" s="63" t="s">
        <v>8</v>
      </c>
      <c r="F284" s="63">
        <v>2019</v>
      </c>
      <c r="G284" s="63">
        <v>4.67</v>
      </c>
      <c r="H284" s="63">
        <v>5</v>
      </c>
      <c r="I284" s="63">
        <v>0</v>
      </c>
      <c r="J284" s="63" t="s">
        <v>5</v>
      </c>
      <c r="K284" s="63" t="s">
        <v>5</v>
      </c>
      <c r="L284" s="63" t="s">
        <v>5</v>
      </c>
      <c r="M284" s="63" t="s">
        <v>5</v>
      </c>
      <c r="N284" s="68">
        <f t="shared" si="8"/>
        <v>0</v>
      </c>
      <c r="O284" s="63">
        <f t="shared" si="9"/>
        <v>0</v>
      </c>
      <c r="P284" s="63" t="s">
        <v>5</v>
      </c>
      <c r="Q284" s="63">
        <v>8</v>
      </c>
      <c r="R284" s="63">
        <v>300</v>
      </c>
      <c r="S284" s="65">
        <v>24</v>
      </c>
      <c r="T284" s="65" t="s">
        <v>5</v>
      </c>
      <c r="U284" s="65" t="s">
        <v>5</v>
      </c>
      <c r="V284" s="66">
        <v>15.043478260869565</v>
      </c>
      <c r="W284" s="66">
        <v>2.1904761904761907</v>
      </c>
      <c r="X284" s="67">
        <v>0.12486342804222858</v>
      </c>
      <c r="Y284" s="67">
        <v>0.11862359013072364</v>
      </c>
      <c r="Z284" s="68">
        <v>0.57908097374012302</v>
      </c>
      <c r="AA284" s="67">
        <v>7.4421175156410613E-2</v>
      </c>
      <c r="AB284" s="67">
        <v>9.2674101980678131E-2</v>
      </c>
      <c r="AC284" s="67">
        <v>9.2674101980678131E-2</v>
      </c>
      <c r="AD284" s="67">
        <v>6.4378652123100899E-2</v>
      </c>
      <c r="AE284" s="67">
        <v>7.8526377051889515E-2</v>
      </c>
      <c r="AF284" s="68">
        <v>-8.1157659846150587E-2</v>
      </c>
      <c r="AG284" s="68">
        <v>-8.1157659846150587E-2</v>
      </c>
      <c r="AH284" s="68">
        <v>-0.11001194121427879</v>
      </c>
      <c r="AI284" s="66">
        <v>-9.5584800530214689E-2</v>
      </c>
      <c r="AJ284" s="67">
        <v>8.0085046066619425E-2</v>
      </c>
      <c r="AK284" s="67">
        <v>8.0085046066619425E-2</v>
      </c>
      <c r="AL284" s="67">
        <v>6.8757304246201786E-2</v>
      </c>
      <c r="AM284" s="93">
        <v>7.4421175156410613E-2</v>
      </c>
      <c r="AN284" s="67">
        <v>0.10526315789473684</v>
      </c>
      <c r="AO284" s="67">
        <v>0.10526315789473684</v>
      </c>
      <c r="AP284" s="67">
        <v>0.06</v>
      </c>
      <c r="AQ284" s="93">
        <v>8.2631578947368417E-2</v>
      </c>
      <c r="AR284" s="68">
        <v>0.82373831775700934</v>
      </c>
      <c r="AS284" s="68">
        <v>0.82373831775700934</v>
      </c>
      <c r="AT284" s="68">
        <v>0.61988383087937327</v>
      </c>
      <c r="AU284" s="66">
        <v>0.72181107431819136</v>
      </c>
      <c r="AV284" s="68">
        <v>-0.58317711177621534</v>
      </c>
      <c r="AW284" s="68">
        <v>-0.58317711177621534</v>
      </c>
      <c r="AX284" s="68">
        <v>-1.1944173832835081</v>
      </c>
      <c r="AY284" s="66">
        <v>-0.88879724752986178</v>
      </c>
      <c r="AZ284" s="68">
        <v>-0.83451467284355652</v>
      </c>
      <c r="BA284" s="68">
        <v>-0.83451467284355652</v>
      </c>
      <c r="BB284" s="68">
        <v>-1.0037308323772338</v>
      </c>
      <c r="BC284" s="66">
        <v>-0.91912275261039511</v>
      </c>
      <c r="BD284" s="68">
        <v>-1.2952686608841195</v>
      </c>
      <c r="BE284" s="68">
        <v>-1.2952686608841195</v>
      </c>
      <c r="BF284" s="68">
        <v>-1.2952686608841195</v>
      </c>
      <c r="BG284" s="68">
        <v>-1.2952686608841195</v>
      </c>
      <c r="BH284" s="67">
        <v>-1.3977818551798714E-2</v>
      </c>
      <c r="BI284" s="67">
        <v>-0.11984546696400342</v>
      </c>
      <c r="BJ284" s="67">
        <v>-0.13159645764134378</v>
      </c>
      <c r="BK284" s="63">
        <v>32.952380952380949</v>
      </c>
      <c r="BL284" s="63">
        <v>0.33333333333333331</v>
      </c>
      <c r="BM284" s="93">
        <v>3.8632986627043092E-2</v>
      </c>
      <c r="BN284" s="93">
        <v>3.8632986627043092E-2</v>
      </c>
      <c r="BO284" s="93">
        <v>3.8008082098568277E-2</v>
      </c>
      <c r="BP284" s="93">
        <v>-2.7955637103597428E-2</v>
      </c>
      <c r="BQ284" s="93">
        <v>-2.7955637103597428E-2</v>
      </c>
      <c r="BR284" s="93">
        <v>-2.7955637103597428E-2</v>
      </c>
      <c r="BS284" s="93">
        <v>-9.9917742139583432E-2</v>
      </c>
      <c r="BT284" s="93">
        <v>-0.1397731917884234</v>
      </c>
      <c r="BU284" s="93">
        <v>-0.11984546696400342</v>
      </c>
      <c r="BV284" s="68">
        <v>29.93183786478</v>
      </c>
      <c r="BW284" s="68">
        <v>259</v>
      </c>
      <c r="BX284" s="68">
        <v>78</v>
      </c>
      <c r="BY284" s="68">
        <v>24</v>
      </c>
      <c r="BZ284" s="68">
        <v>4.8499999999999996</v>
      </c>
      <c r="CA284" s="68">
        <v>7.38</v>
      </c>
      <c r="CB284" s="68">
        <v>4.5999999999999996</v>
      </c>
      <c r="CC284" s="68">
        <v>35</v>
      </c>
      <c r="CD284" s="68">
        <v>115</v>
      </c>
      <c r="CE284" s="68">
        <v>117</v>
      </c>
      <c r="CF284" s="68">
        <v>15.292216235787</v>
      </c>
      <c r="CG284" s="68">
        <v>93.618742933199727</v>
      </c>
    </row>
    <row r="285" spans="1:85" ht="16" x14ac:dyDescent="0.2">
      <c r="A285" s="63" t="s">
        <v>2553</v>
      </c>
      <c r="B285" t="s">
        <v>2553</v>
      </c>
      <c r="C285" s="63" t="s">
        <v>37</v>
      </c>
      <c r="D285" s="63" t="s">
        <v>38</v>
      </c>
      <c r="E285" s="63" t="s">
        <v>8</v>
      </c>
      <c r="F285" s="63">
        <v>2012</v>
      </c>
      <c r="G285" s="63">
        <v>4.8</v>
      </c>
      <c r="H285" s="63" t="s">
        <v>5</v>
      </c>
      <c r="I285" s="63" t="s">
        <v>5</v>
      </c>
      <c r="J285" s="63" t="s">
        <v>5</v>
      </c>
      <c r="K285" s="63" t="s">
        <v>5</v>
      </c>
      <c r="L285" s="63" t="s">
        <v>5</v>
      </c>
      <c r="M285" s="63" t="s">
        <v>5</v>
      </c>
      <c r="N285" s="68">
        <f t="shared" si="8"/>
        <v>0</v>
      </c>
      <c r="O285" s="63">
        <f t="shared" si="9"/>
        <v>0</v>
      </c>
      <c r="P285" s="86" t="s">
        <v>331</v>
      </c>
      <c r="Q285" s="63">
        <v>6</v>
      </c>
      <c r="R285" s="63">
        <v>172</v>
      </c>
      <c r="S285" s="65">
        <v>22</v>
      </c>
      <c r="T285" s="65">
        <v>21</v>
      </c>
      <c r="U285" s="65">
        <v>21</v>
      </c>
      <c r="V285" s="66">
        <v>15.64</v>
      </c>
      <c r="W285" s="66">
        <v>3.125</v>
      </c>
      <c r="X285" s="67">
        <v>0.33149350649350651</v>
      </c>
      <c r="Y285" s="67">
        <v>0.28493506493506493</v>
      </c>
      <c r="Z285" s="68">
        <v>0.97022332506203479</v>
      </c>
      <c r="AA285" s="67">
        <v>0.16926406926406926</v>
      </c>
      <c r="AB285" s="67">
        <v>0.22099567099567097</v>
      </c>
      <c r="AC285" s="67">
        <v>0.22099567099567097</v>
      </c>
      <c r="AD285" s="67">
        <v>0.22099567099567097</v>
      </c>
      <c r="AE285" s="67">
        <v>0.22099567099567097</v>
      </c>
      <c r="AF285" s="68">
        <v>3.740461092994582E-2</v>
      </c>
      <c r="AG285" s="68">
        <v>3.740461092994582E-2</v>
      </c>
      <c r="AH285" s="68">
        <v>3.740461092994582E-2</v>
      </c>
      <c r="AI285" s="66">
        <v>3.740461092994582E-2</v>
      </c>
      <c r="AJ285" s="67">
        <v>0.16926406926406926</v>
      </c>
      <c r="AK285" s="67">
        <v>0.16926406926406926</v>
      </c>
      <c r="AL285" s="67">
        <v>0.16926406926406926</v>
      </c>
      <c r="AM285" s="93" t="s">
        <v>5</v>
      </c>
      <c r="AN285" s="67">
        <v>0.27272727272727271</v>
      </c>
      <c r="AO285" s="67">
        <v>0.27272727272727271</v>
      </c>
      <c r="AP285" s="67">
        <v>0.27272727272727271</v>
      </c>
      <c r="AQ285" s="93" t="s">
        <v>5</v>
      </c>
      <c r="AR285" s="68">
        <v>1.4553349875930519</v>
      </c>
      <c r="AS285" s="68">
        <v>1.4553349875930519</v>
      </c>
      <c r="AT285" s="68">
        <v>1.4553349875930519</v>
      </c>
      <c r="AU285" s="66">
        <v>1.4553349875930519</v>
      </c>
      <c r="AV285" s="68">
        <v>5.6503518059148661E-2</v>
      </c>
      <c r="AW285" s="68">
        <v>5.6503518059148661E-2</v>
      </c>
      <c r="AX285" s="68">
        <v>5.6503518059148661E-2</v>
      </c>
      <c r="AY285" s="66">
        <v>5.6503518059148661E-2</v>
      </c>
      <c r="AZ285" s="68">
        <v>-0.55373580066272332</v>
      </c>
      <c r="BA285" s="68">
        <v>-0.55373580066272332</v>
      </c>
      <c r="BB285" s="68">
        <v>-0.55373580066272332</v>
      </c>
      <c r="BC285" s="66">
        <v>-0.55373580066272332</v>
      </c>
      <c r="BD285" s="68">
        <v>-1.909882403711296</v>
      </c>
      <c r="BE285" s="68">
        <v>-1.909882403711296</v>
      </c>
      <c r="BF285" s="68">
        <v>-1.909882403711296</v>
      </c>
      <c r="BG285" s="68">
        <v>-1.909882403711296</v>
      </c>
      <c r="BH285" s="67">
        <v>2.5799694550685259E-3</v>
      </c>
      <c r="BI285" s="67" t="s">
        <v>5</v>
      </c>
      <c r="BJ285" s="67" t="s">
        <v>5</v>
      </c>
      <c r="BK285" s="63">
        <v>48.875</v>
      </c>
      <c r="BL285" s="63">
        <v>0.375</v>
      </c>
      <c r="BM285" s="93">
        <v>6.2034739454094295E-2</v>
      </c>
      <c r="BN285" s="93">
        <v>6.2034739454094295E-2</v>
      </c>
      <c r="BO285" s="93">
        <v>6.2034739454094295E-2</v>
      </c>
      <c r="BP285" s="93">
        <v>5.1599389101370519E-3</v>
      </c>
      <c r="BQ285" s="93">
        <v>5.1599389101370519E-3</v>
      </c>
      <c r="BR285" s="93">
        <v>5.1599389101370519E-3</v>
      </c>
      <c r="BS285" s="93">
        <v>4.3868180764037118E-2</v>
      </c>
      <c r="BT285" s="93">
        <v>4.3868180764037118E-2</v>
      </c>
      <c r="BU285" s="93">
        <v>4.3868180764037118E-2</v>
      </c>
      <c r="BV285" s="68">
        <v>31.857892572442001</v>
      </c>
      <c r="BW285" s="68">
        <v>269</v>
      </c>
      <c r="BX285" s="68">
        <v>78</v>
      </c>
      <c r="BY285" s="68">
        <v>22</v>
      </c>
      <c r="BZ285" s="68">
        <v>4.71</v>
      </c>
      <c r="CA285" s="68" t="s">
        <v>5</v>
      </c>
      <c r="CB285" s="68" t="s">
        <v>5</v>
      </c>
      <c r="CC285" s="68">
        <v>31.5</v>
      </c>
      <c r="CD285" s="68">
        <v>113</v>
      </c>
      <c r="CE285" s="68">
        <v>11.5</v>
      </c>
      <c r="CF285" s="68">
        <v>122.95713173947446</v>
      </c>
      <c r="CG285" s="68">
        <v>19.319754355689</v>
      </c>
    </row>
    <row r="286" spans="1:85" ht="16" x14ac:dyDescent="0.2">
      <c r="A286" s="63" t="s">
        <v>2346</v>
      </c>
      <c r="B286" t="s">
        <v>2346</v>
      </c>
      <c r="C286" s="63" t="s">
        <v>166</v>
      </c>
      <c r="D286" s="63" t="s">
        <v>43</v>
      </c>
      <c r="E286" s="63" t="s">
        <v>8</v>
      </c>
      <c r="F286" s="63">
        <v>2020</v>
      </c>
      <c r="G286" s="63" t="s">
        <v>5</v>
      </c>
      <c r="H286" s="63" t="s">
        <v>5</v>
      </c>
      <c r="I286" s="63" t="s">
        <v>5</v>
      </c>
      <c r="J286" s="63" t="s">
        <v>5</v>
      </c>
      <c r="K286" s="63" t="s">
        <v>5</v>
      </c>
      <c r="L286" s="63" t="s">
        <v>5</v>
      </c>
      <c r="M286" s="63" t="s">
        <v>5</v>
      </c>
      <c r="N286" s="68">
        <f t="shared" si="8"/>
        <v>0</v>
      </c>
      <c r="O286" s="63">
        <f t="shared" si="9"/>
        <v>0</v>
      </c>
      <c r="P286" s="86" t="s">
        <v>290</v>
      </c>
      <c r="Q286" s="63">
        <v>7</v>
      </c>
      <c r="R286" s="63">
        <v>211</v>
      </c>
      <c r="S286" s="65">
        <v>22</v>
      </c>
      <c r="T286" s="65" t="s">
        <v>5</v>
      </c>
      <c r="U286" s="65" t="s">
        <v>5</v>
      </c>
      <c r="V286" s="66">
        <v>9.875</v>
      </c>
      <c r="W286" s="66">
        <v>1.411764705882353</v>
      </c>
      <c r="X286" s="67">
        <v>0.1459080893485587</v>
      </c>
      <c r="Y286" s="67">
        <v>0.1173239106996294</v>
      </c>
      <c r="Z286" s="68">
        <v>0.55792682926829273</v>
      </c>
      <c r="AA286" s="67">
        <v>6.4124066180250239E-2</v>
      </c>
      <c r="AB286" s="67">
        <v>0</v>
      </c>
      <c r="AC286" s="67">
        <v>9.664372542009296E-2</v>
      </c>
      <c r="AD286" s="67">
        <v>9.4496469792415341E-2</v>
      </c>
      <c r="AE286" s="67">
        <v>7.5567023015525994E-2</v>
      </c>
      <c r="AF286" s="68">
        <v>-7.4098833393530419E-2</v>
      </c>
      <c r="AG286" s="68">
        <v>-6.0153514671858796E-2</v>
      </c>
      <c r="AH286" s="68">
        <v>-8.9094590273309807E-2</v>
      </c>
      <c r="AI286" s="66">
        <v>-7.4448979446233007E-2</v>
      </c>
      <c r="AJ286" s="67">
        <v>0</v>
      </c>
      <c r="AK286" s="67">
        <v>6.828745084018592E-2</v>
      </c>
      <c r="AL286" s="67">
        <v>5.996068152031455E-2</v>
      </c>
      <c r="AM286" s="93">
        <v>5.256773778732441E-2</v>
      </c>
      <c r="AN286" s="67">
        <v>0</v>
      </c>
      <c r="AO286" s="67">
        <v>0.12903225806451613</v>
      </c>
      <c r="AP286" s="67">
        <v>0.12903225806451613</v>
      </c>
      <c r="AQ286" s="93">
        <v>9.8566308243727585E-2</v>
      </c>
      <c r="AR286" s="68">
        <v>0</v>
      </c>
      <c r="AS286" s="68">
        <v>0.65091463414634154</v>
      </c>
      <c r="AT286" s="68">
        <v>0.65091463414634154</v>
      </c>
      <c r="AU286" s="66">
        <v>0.43346875865001722</v>
      </c>
      <c r="AV286" s="68">
        <v>-0.68445344261929608</v>
      </c>
      <c r="AW286" s="68">
        <v>-0.68445344261929608</v>
      </c>
      <c r="AX286" s="68">
        <v>-0.74791683538756171</v>
      </c>
      <c r="AY286" s="66">
        <v>-0.70679837812922386</v>
      </c>
      <c r="AZ286" s="68">
        <v>-1.0709351913259593</v>
      </c>
      <c r="BA286" s="68">
        <v>-0.51089747095313631</v>
      </c>
      <c r="BB286" s="68">
        <v>-0.51089747095313631</v>
      </c>
      <c r="BC286" s="66">
        <v>-0.68290488956270146</v>
      </c>
      <c r="BD286" s="68">
        <v>0</v>
      </c>
      <c r="BE286" s="68">
        <v>0.63406537282941777</v>
      </c>
      <c r="BF286" s="68">
        <v>-0.78048415441542784</v>
      </c>
      <c r="BG286" s="68">
        <v>-0.2358657359287073</v>
      </c>
      <c r="BH286" s="67">
        <v>-0.10912999389377788</v>
      </c>
      <c r="BI286" s="67">
        <v>-7.0184915970272654E-2</v>
      </c>
      <c r="BJ286" s="67">
        <v>-0.1469962449939321</v>
      </c>
      <c r="BK286" s="63">
        <v>13.941176470588236</v>
      </c>
      <c r="BL286" s="63">
        <v>0.20588235294117646</v>
      </c>
      <c r="BM286" s="93">
        <v>7.3170731707317069E-2</v>
      </c>
      <c r="BN286" s="93">
        <v>7.3170731707317069E-2</v>
      </c>
      <c r="BO286" s="93">
        <v>3.5053499861462084E-2</v>
      </c>
      <c r="BP286" s="93">
        <v>-9.8746682142202447E-2</v>
      </c>
      <c r="BQ286" s="93">
        <v>-0.10414344883361765</v>
      </c>
      <c r="BR286" s="93">
        <v>-0.10912999389377788</v>
      </c>
      <c r="BS286" s="93">
        <v>-5.2654282453730203E-2</v>
      </c>
      <c r="BT286" s="93">
        <v>-8.2631020439218508E-2</v>
      </c>
      <c r="BU286" s="93">
        <v>-7.0184915970272654E-2</v>
      </c>
      <c r="BV286" s="68" t="s">
        <v>5</v>
      </c>
      <c r="BW286" s="68" t="s">
        <v>5</v>
      </c>
      <c r="BX286" s="68" t="s">
        <v>5</v>
      </c>
      <c r="BY286" s="68" t="s">
        <v>5</v>
      </c>
      <c r="BZ286" s="68" t="s">
        <v>5</v>
      </c>
      <c r="CA286" s="68" t="s">
        <v>5</v>
      </c>
      <c r="CB286" s="68" t="s">
        <v>5</v>
      </c>
      <c r="CC286" s="68" t="s">
        <v>5</v>
      </c>
      <c r="CD286" s="68" t="s">
        <v>5</v>
      </c>
      <c r="CE286" s="68" t="s">
        <v>5</v>
      </c>
      <c r="CF286" s="68" t="s">
        <v>5</v>
      </c>
      <c r="CG286" s="68" t="s">
        <v>5</v>
      </c>
    </row>
    <row r="287" spans="1:85" x14ac:dyDescent="0.2">
      <c r="A287" s="63" t="s">
        <v>2388</v>
      </c>
      <c r="B287" t="s">
        <v>2388</v>
      </c>
      <c r="C287" s="63" t="s">
        <v>666</v>
      </c>
      <c r="D287" s="63" t="s">
        <v>96</v>
      </c>
      <c r="E287" s="63" t="s">
        <v>8</v>
      </c>
      <c r="F287" s="63">
        <v>2018</v>
      </c>
      <c r="G287" s="63">
        <v>4.51</v>
      </c>
      <c r="H287" s="63" t="s">
        <v>5</v>
      </c>
      <c r="I287" s="63" t="s">
        <v>5</v>
      </c>
      <c r="J287" s="63" t="s">
        <v>5</v>
      </c>
      <c r="K287" s="63" t="s">
        <v>5</v>
      </c>
      <c r="L287" s="63" t="s">
        <v>5</v>
      </c>
      <c r="M287" s="63" t="s">
        <v>5</v>
      </c>
      <c r="N287" s="68">
        <f t="shared" si="8"/>
        <v>0</v>
      </c>
      <c r="O287" s="63">
        <f t="shared" si="9"/>
        <v>0</v>
      </c>
      <c r="P287" s="63" t="s">
        <v>5</v>
      </c>
      <c r="Q287" s="63">
        <v>8</v>
      </c>
      <c r="R287" s="63">
        <v>300</v>
      </c>
      <c r="S287" s="65">
        <v>23</v>
      </c>
      <c r="T287" s="65">
        <v>21</v>
      </c>
      <c r="U287" s="65" t="s">
        <v>5</v>
      </c>
      <c r="V287" s="66">
        <v>10.061224489795919</v>
      </c>
      <c r="W287" s="66">
        <v>2.5789473684210527</v>
      </c>
      <c r="X287" s="67">
        <v>0.24394042970908186</v>
      </c>
      <c r="Y287" s="67">
        <v>0.20697135420119767</v>
      </c>
      <c r="Z287" s="68">
        <v>0.68445255208586275</v>
      </c>
      <c r="AA287" s="67">
        <v>0.1063702476828329</v>
      </c>
      <c r="AB287" s="67">
        <v>6.9713187868807466E-2</v>
      </c>
      <c r="AC287" s="67">
        <v>0.18358987090367429</v>
      </c>
      <c r="AD287" s="67">
        <v>8.5970747058613156E-2</v>
      </c>
      <c r="AE287" s="67">
        <v>0.11342260011810218</v>
      </c>
      <c r="AF287" s="68">
        <v>-3.9946519358792662E-2</v>
      </c>
      <c r="AG287" s="68">
        <v>-1.1891620508575063E-6</v>
      </c>
      <c r="AH287" s="68">
        <v>-1.1891620508575063E-6</v>
      </c>
      <c r="AI287" s="66">
        <v>-2.7442784657160508E-2</v>
      </c>
      <c r="AJ287" s="67">
        <v>9.1807328118567316E-2</v>
      </c>
      <c r="AK287" s="67">
        <v>0.15191011235955057</v>
      </c>
      <c r="AL287" s="67">
        <v>6.0830383006115221E-2</v>
      </c>
      <c r="AM287" s="93">
        <v>0.10543189132289542</v>
      </c>
      <c r="AN287" s="67">
        <v>4.7619047619047616E-2</v>
      </c>
      <c r="AO287" s="67">
        <v>0.25</v>
      </c>
      <c r="AP287" s="67">
        <v>0.1111111111111111</v>
      </c>
      <c r="AQ287" s="93">
        <v>0.12141330891330891</v>
      </c>
      <c r="AR287" s="68">
        <v>0.75298701298701298</v>
      </c>
      <c r="AS287" s="68">
        <v>1.0491881566380135</v>
      </c>
      <c r="AT287" s="68">
        <v>0.80084745762711862</v>
      </c>
      <c r="AU287" s="66">
        <v>0.89506207503249802</v>
      </c>
      <c r="AV287" s="68">
        <v>-0.38036145725659243</v>
      </c>
      <c r="AW287" s="68">
        <v>-0.27290207257221777</v>
      </c>
      <c r="AX287" s="68">
        <v>-0.60606797190610606</v>
      </c>
      <c r="AY287" s="66">
        <v>-0.42023432459774324</v>
      </c>
      <c r="AZ287" s="68">
        <v>-0.21409515622281583</v>
      </c>
      <c r="BA287" s="68">
        <v>0.4232937338062801</v>
      </c>
      <c r="BB287" s="68">
        <v>9.2005646495731841E-2</v>
      </c>
      <c r="BC287" s="66">
        <v>0.14418166133733662</v>
      </c>
      <c r="BD287" s="68">
        <v>1.0491881566380135</v>
      </c>
      <c r="BE287" s="68">
        <v>1.0491881566380135</v>
      </c>
      <c r="BF287" s="68">
        <v>0.28380207519892997</v>
      </c>
      <c r="BG287" s="68">
        <v>0.66649511591847177</v>
      </c>
      <c r="BH287" s="67">
        <v>-4.5447406168379383E-2</v>
      </c>
      <c r="BI287" s="67">
        <v>-4.4039315151312222E-2</v>
      </c>
      <c r="BJ287" s="67">
        <v>-9.7902231212835963E-2</v>
      </c>
      <c r="BK287" s="63">
        <v>25.94736842105263</v>
      </c>
      <c r="BL287" s="63">
        <v>0.18421052631578946</v>
      </c>
      <c r="BM287" s="93">
        <v>8.882521489971347E-2</v>
      </c>
      <c r="BN287" s="93">
        <v>4.4491525423728813E-2</v>
      </c>
      <c r="BO287" s="93">
        <v>6.7490675764090388E-2</v>
      </c>
      <c r="BP287" s="93">
        <v>-1.971244093356897E-2</v>
      </c>
      <c r="BQ287" s="93">
        <v>-4.7210300164101632E-2</v>
      </c>
      <c r="BR287" s="93">
        <v>-4.5447406168379383E-2</v>
      </c>
      <c r="BS287" s="93">
        <v>6.4623806720404409E-3</v>
      </c>
      <c r="BT287" s="93">
        <v>-0.10662109706164841</v>
      </c>
      <c r="BU287" s="93">
        <v>-4.4039315151312222E-2</v>
      </c>
      <c r="BV287" s="68">
        <v>3.119731852728</v>
      </c>
      <c r="BW287" s="68">
        <v>254</v>
      </c>
      <c r="BX287" s="68">
        <v>77</v>
      </c>
      <c r="BY287" s="68">
        <v>17</v>
      </c>
      <c r="BZ287" s="68">
        <v>4.99</v>
      </c>
      <c r="CA287" s="68">
        <v>7.48</v>
      </c>
      <c r="CB287" s="68">
        <v>4.5</v>
      </c>
      <c r="CC287" s="68">
        <v>33.5</v>
      </c>
      <c r="CD287" s="68">
        <v>11</v>
      </c>
      <c r="CE287" s="68">
        <v>111.94999999999999</v>
      </c>
      <c r="CF287" s="68">
        <v>89.798294842749485</v>
      </c>
      <c r="CG287" s="68">
        <v>81.933542546289999</v>
      </c>
    </row>
    <row r="288" spans="1:85" x14ac:dyDescent="0.2">
      <c r="A288" s="63" t="s">
        <v>2503</v>
      </c>
      <c r="B288" t="s">
        <v>2503</v>
      </c>
      <c r="C288" s="63" t="s">
        <v>264</v>
      </c>
      <c r="D288" s="63" t="s">
        <v>84</v>
      </c>
      <c r="E288" s="63" t="s">
        <v>8</v>
      </c>
      <c r="F288" s="63">
        <v>2014</v>
      </c>
      <c r="G288" s="63" t="s">
        <v>5</v>
      </c>
      <c r="H288" s="63">
        <v>8</v>
      </c>
      <c r="I288" s="63">
        <v>0</v>
      </c>
      <c r="J288" s="63" t="s">
        <v>5</v>
      </c>
      <c r="K288" s="63" t="s">
        <v>5</v>
      </c>
      <c r="L288" s="63" t="s">
        <v>5</v>
      </c>
      <c r="M288" s="63" t="s">
        <v>5</v>
      </c>
      <c r="N288" s="68">
        <f t="shared" si="8"/>
        <v>0</v>
      </c>
      <c r="O288" s="63">
        <f t="shared" si="9"/>
        <v>0</v>
      </c>
      <c r="P288" s="63" t="s">
        <v>5</v>
      </c>
      <c r="Q288" s="63">
        <v>8</v>
      </c>
      <c r="R288" s="63">
        <v>300</v>
      </c>
      <c r="S288" s="65">
        <v>24</v>
      </c>
      <c r="T288" s="65">
        <v>21</v>
      </c>
      <c r="U288" s="65">
        <v>21</v>
      </c>
      <c r="V288" s="66">
        <v>12.666666666666666</v>
      </c>
      <c r="W288" s="66">
        <v>1.9459459459459461</v>
      </c>
      <c r="X288" s="67">
        <v>0.34857293868921774</v>
      </c>
      <c r="Y288" s="67">
        <v>0.28498942917547571</v>
      </c>
      <c r="Z288" s="68">
        <v>0.63049450549450547</v>
      </c>
      <c r="AA288" s="67">
        <v>0.12130021141649049</v>
      </c>
      <c r="AB288" s="67">
        <v>7.9530891425505928E-2</v>
      </c>
      <c r="AC288" s="67">
        <v>0.34857293868921774</v>
      </c>
      <c r="AD288" s="67">
        <v>0</v>
      </c>
      <c r="AE288" s="67">
        <v>0.16099210852032986</v>
      </c>
      <c r="AF288" s="68">
        <v>-7.7266348666445828E-2</v>
      </c>
      <c r="AG288" s="68">
        <v>0.16498187862349259</v>
      </c>
      <c r="AH288" s="68">
        <v>-0.11895926638056278</v>
      </c>
      <c r="AI288" s="66">
        <v>-1.0414578807838673E-2</v>
      </c>
      <c r="AJ288" s="67">
        <v>8.2138705927934916E-2</v>
      </c>
      <c r="AK288" s="67">
        <v>0.24260042283298097</v>
      </c>
      <c r="AL288" s="67">
        <v>0</v>
      </c>
      <c r="AM288" s="93">
        <v>0.14482803988448259</v>
      </c>
      <c r="AN288" s="67">
        <v>7.6923076923076927E-2</v>
      </c>
      <c r="AO288" s="67">
        <v>0.45454545454545453</v>
      </c>
      <c r="AP288" s="67">
        <v>0</v>
      </c>
      <c r="AQ288" s="93">
        <v>0.26573426573426573</v>
      </c>
      <c r="AR288" s="68">
        <v>0.60398860398860399</v>
      </c>
      <c r="AS288" s="68">
        <v>1.5131868131868131</v>
      </c>
      <c r="AT288" s="68">
        <v>0</v>
      </c>
      <c r="AU288" s="66">
        <v>0.69949159440684872</v>
      </c>
      <c r="AV288" s="68">
        <v>-0.71810162522162724</v>
      </c>
      <c r="AW288" s="68">
        <v>0.11435534365290989</v>
      </c>
      <c r="AX288" s="68">
        <v>-1.8143012141628814</v>
      </c>
      <c r="AY288" s="66">
        <v>-0.78604299120321142</v>
      </c>
      <c r="AZ288" s="68">
        <v>-1.0846244336189688</v>
      </c>
      <c r="BA288" s="68">
        <v>-0.17542622442075961</v>
      </c>
      <c r="BB288" s="68">
        <v>-1.6582529906005659</v>
      </c>
      <c r="BC288" s="66">
        <v>-0.98719618077881499</v>
      </c>
      <c r="BD288" s="68">
        <v>0.60398860398860399</v>
      </c>
      <c r="BE288" s="68">
        <v>0.60398860398860399</v>
      </c>
      <c r="BF288" s="68">
        <v>-2.1190069786411287</v>
      </c>
      <c r="BG288" s="68">
        <v>-0.8055809909134436</v>
      </c>
      <c r="BH288" s="67">
        <v>-3.0944157212736086E-3</v>
      </c>
      <c r="BI288" s="67">
        <v>-1.2013672221576325E-2</v>
      </c>
      <c r="BJ288" s="67">
        <v>-5.8218299119714406E-2</v>
      </c>
      <c r="BK288" s="63">
        <v>24.648648648648649</v>
      </c>
      <c r="BL288" s="63">
        <v>0.16216216216216217</v>
      </c>
      <c r="BM288" s="93">
        <v>9.0659340659340656E-2</v>
      </c>
      <c r="BN288" s="93">
        <v>0</v>
      </c>
      <c r="BO288" s="93">
        <v>4.7282754909873555E-2</v>
      </c>
      <c r="BP288" s="93">
        <v>7.8496292479048768E-2</v>
      </c>
      <c r="BQ288" s="93">
        <v>1.7043077223150294E-3</v>
      </c>
      <c r="BR288" s="93">
        <v>-3.0944157212736086E-3</v>
      </c>
      <c r="BS288" s="93">
        <v>0.17144544845758389</v>
      </c>
      <c r="BT288" s="93">
        <v>-0.13771934867399563</v>
      </c>
      <c r="BU288" s="93">
        <v>-1.2013672221576325E-2</v>
      </c>
      <c r="BV288" s="68" t="s">
        <v>5</v>
      </c>
      <c r="BW288" s="68" t="s">
        <v>5</v>
      </c>
      <c r="BX288" s="68" t="s">
        <v>5</v>
      </c>
      <c r="BY288" s="68" t="s">
        <v>5</v>
      </c>
      <c r="BZ288" s="68" t="s">
        <v>5</v>
      </c>
      <c r="CA288" s="68" t="s">
        <v>5</v>
      </c>
      <c r="CB288" s="68" t="s">
        <v>5</v>
      </c>
      <c r="CC288" s="68" t="s">
        <v>5</v>
      </c>
      <c r="CD288" s="68" t="s">
        <v>5</v>
      </c>
      <c r="CE288" s="68" t="s">
        <v>5</v>
      </c>
      <c r="CF288" s="68" t="s">
        <v>5</v>
      </c>
      <c r="CG288" s="68" t="s">
        <v>5</v>
      </c>
    </row>
    <row r="289" spans="1:85" x14ac:dyDescent="0.2">
      <c r="A289" s="63" t="s">
        <v>2562</v>
      </c>
      <c r="B289" t="s">
        <v>2562</v>
      </c>
      <c r="C289" s="63" t="s">
        <v>149</v>
      </c>
      <c r="D289" s="63" t="s">
        <v>448</v>
      </c>
      <c r="E289" s="63" t="s">
        <v>8</v>
      </c>
      <c r="F289" s="63">
        <v>2012</v>
      </c>
      <c r="G289" s="63">
        <v>4.6499999999999995</v>
      </c>
      <c r="H289" s="63">
        <v>4</v>
      </c>
      <c r="I289" s="63">
        <v>0</v>
      </c>
      <c r="J289" s="63" t="s">
        <v>5</v>
      </c>
      <c r="K289" s="63" t="s">
        <v>5</v>
      </c>
      <c r="L289" s="63" t="s">
        <v>5</v>
      </c>
      <c r="M289" s="63" t="s">
        <v>5</v>
      </c>
      <c r="N289" s="68">
        <f t="shared" si="8"/>
        <v>0</v>
      </c>
      <c r="O289" s="63">
        <f t="shared" si="9"/>
        <v>0</v>
      </c>
      <c r="P289" s="63" t="s">
        <v>5</v>
      </c>
      <c r="Q289" s="63">
        <v>8</v>
      </c>
      <c r="R289" s="63">
        <v>300</v>
      </c>
      <c r="S289" s="65">
        <v>23</v>
      </c>
      <c r="T289" s="65" t="s">
        <v>5</v>
      </c>
      <c r="U289" s="65" t="s">
        <v>5</v>
      </c>
      <c r="V289" s="66">
        <v>10.428571428571429</v>
      </c>
      <c r="W289" s="66">
        <v>1.4</v>
      </c>
      <c r="X289" s="67">
        <v>2.8975919555437945E-2</v>
      </c>
      <c r="Y289" s="67">
        <v>4.6361471288700717E-2</v>
      </c>
      <c r="Z289" s="68">
        <v>0.27137546468401486</v>
      </c>
      <c r="AA289" s="67">
        <v>3.8634559407250593E-2</v>
      </c>
      <c r="AB289" s="67">
        <v>1.9317279703625297E-2</v>
      </c>
      <c r="AC289" s="67">
        <v>1.9317279703625297E-2</v>
      </c>
      <c r="AD289" s="67">
        <v>1.9317279703625297E-2</v>
      </c>
      <c r="AE289" s="67">
        <v>1.9317279703625297E-2</v>
      </c>
      <c r="AF289" s="68">
        <v>-0.15451448212320343</v>
      </c>
      <c r="AG289" s="68">
        <v>-0.15451448212320343</v>
      </c>
      <c r="AH289" s="68">
        <v>-0.15451448212320343</v>
      </c>
      <c r="AI289" s="66">
        <v>-0.15451448212320343</v>
      </c>
      <c r="AJ289" s="67">
        <v>3.8634559407250593E-2</v>
      </c>
      <c r="AK289" s="67">
        <v>3.8634559407250593E-2</v>
      </c>
      <c r="AL289" s="67">
        <v>3.8634559407250593E-2</v>
      </c>
      <c r="AM289" s="93" t="s">
        <v>5</v>
      </c>
      <c r="AN289" s="67">
        <v>0</v>
      </c>
      <c r="AO289" s="67">
        <v>0</v>
      </c>
      <c r="AP289" s="67">
        <v>0</v>
      </c>
      <c r="AQ289" s="93" t="s">
        <v>5</v>
      </c>
      <c r="AR289" s="68">
        <v>0.35278810408921929</v>
      </c>
      <c r="AS289" s="68">
        <v>0.35278810408921929</v>
      </c>
      <c r="AT289" s="68">
        <v>0.35278810408921929</v>
      </c>
      <c r="AU289" s="66">
        <v>0.35278810408921929</v>
      </c>
      <c r="AV289" s="68">
        <v>-1.0541273254440053</v>
      </c>
      <c r="AW289" s="68">
        <v>-1.0541273254440053</v>
      </c>
      <c r="AX289" s="68">
        <v>-1.0541273254440053</v>
      </c>
      <c r="AY289" s="66">
        <v>-1.0541273254440053</v>
      </c>
      <c r="AZ289" s="68">
        <v>-1.153152256264744</v>
      </c>
      <c r="BA289" s="68">
        <v>-1.153152256264744</v>
      </c>
      <c r="BB289" s="68">
        <v>-1.153152256264744</v>
      </c>
      <c r="BC289" s="66">
        <v>-1.153152256264744</v>
      </c>
      <c r="BD289" s="68">
        <v>-1.3371792764976154</v>
      </c>
      <c r="BE289" s="68">
        <v>-1.3371792764976154</v>
      </c>
      <c r="BF289" s="68">
        <v>-1.3371792764976154</v>
      </c>
      <c r="BG289" s="68">
        <v>-1.3371792764976154</v>
      </c>
      <c r="BH289" s="67">
        <v>-3.470306188148313E-2</v>
      </c>
      <c r="BI289" s="67" t="s">
        <v>5</v>
      </c>
      <c r="BJ289" s="67" t="s">
        <v>5</v>
      </c>
      <c r="BK289" s="63">
        <v>14.6</v>
      </c>
      <c r="BL289" s="63">
        <v>0</v>
      </c>
      <c r="BM289" s="93">
        <v>2.6022304832713755E-2</v>
      </c>
      <c r="BN289" s="93">
        <v>2.6022304832713755E-2</v>
      </c>
      <c r="BO289" s="93">
        <v>2.6022304832713755E-2</v>
      </c>
      <c r="BP289" s="93">
        <v>-6.940612376296626E-2</v>
      </c>
      <c r="BQ289" s="93">
        <v>-6.940612376296626E-2</v>
      </c>
      <c r="BR289" s="93">
        <v>-6.940612376296626E-2</v>
      </c>
      <c r="BS289" s="93">
        <v>-0.17327456441663627</v>
      </c>
      <c r="BT289" s="93">
        <v>-0.17327456441663627</v>
      </c>
      <c r="BU289" s="93">
        <v>-0.17327456441663627</v>
      </c>
      <c r="BV289" s="68" t="s">
        <v>5</v>
      </c>
      <c r="BW289" s="68" t="s">
        <v>5</v>
      </c>
      <c r="BX289" s="68" t="s">
        <v>5</v>
      </c>
      <c r="BY289" s="68" t="s">
        <v>5</v>
      </c>
      <c r="BZ289" s="68" t="s">
        <v>5</v>
      </c>
      <c r="CA289" s="68" t="s">
        <v>5</v>
      </c>
      <c r="CB289" s="68" t="s">
        <v>5</v>
      </c>
      <c r="CC289" s="68" t="s">
        <v>5</v>
      </c>
      <c r="CD289" s="68" t="s">
        <v>5</v>
      </c>
      <c r="CE289" s="68" t="s">
        <v>5</v>
      </c>
      <c r="CF289" s="68" t="s">
        <v>5</v>
      </c>
      <c r="CG289" s="68" t="s">
        <v>5</v>
      </c>
    </row>
    <row r="290" spans="1:85" ht="16" x14ac:dyDescent="0.2">
      <c r="A290" s="63" t="s">
        <v>2306</v>
      </c>
      <c r="B290" t="s">
        <v>2306</v>
      </c>
      <c r="C290" s="63" t="s">
        <v>58</v>
      </c>
      <c r="D290" s="63" t="s">
        <v>59</v>
      </c>
      <c r="E290" s="63" t="s">
        <v>8</v>
      </c>
      <c r="F290" s="63">
        <v>2022</v>
      </c>
      <c r="G290" s="63">
        <v>4.8099999999999996</v>
      </c>
      <c r="H290" s="63" t="s">
        <v>5</v>
      </c>
      <c r="I290" s="63" t="s">
        <v>5</v>
      </c>
      <c r="J290" s="63" t="s">
        <v>5</v>
      </c>
      <c r="K290" s="63" t="s">
        <v>5</v>
      </c>
      <c r="L290" s="63" t="s">
        <v>5</v>
      </c>
      <c r="M290" s="63" t="s">
        <v>5</v>
      </c>
      <c r="N290" s="68">
        <f t="shared" si="8"/>
        <v>0</v>
      </c>
      <c r="O290" s="63">
        <f t="shared" si="9"/>
        <v>0</v>
      </c>
      <c r="P290" s="86" t="s">
        <v>243</v>
      </c>
      <c r="Q290" s="63">
        <v>4</v>
      </c>
      <c r="R290" s="63">
        <v>127</v>
      </c>
      <c r="S290" s="65">
        <v>23</v>
      </c>
      <c r="T290" s="65" t="s">
        <v>5</v>
      </c>
      <c r="U290" s="65" t="s">
        <v>5</v>
      </c>
      <c r="V290" s="66">
        <v>16.227272727272727</v>
      </c>
      <c r="W290" s="66">
        <v>1.4666666666666666</v>
      </c>
      <c r="X290" s="67">
        <v>0.16346546602302264</v>
      </c>
      <c r="Y290" s="67">
        <v>0.12654474563683626</v>
      </c>
      <c r="Z290" s="68">
        <v>0.46683673469387754</v>
      </c>
      <c r="AA290" s="67">
        <v>6.7953954697363539E-2</v>
      </c>
      <c r="AB290" s="67">
        <v>3.4494653328734047E-2</v>
      </c>
      <c r="AC290" s="67">
        <v>0.10897697734868177</v>
      </c>
      <c r="AD290" s="67">
        <v>0.10897697734868177</v>
      </c>
      <c r="AE290" s="67">
        <v>7.1735815338707903E-2</v>
      </c>
      <c r="AF290" s="68">
        <v>-6.4854784478146951E-2</v>
      </c>
      <c r="AG290" s="68">
        <v>-6.4854784478146951E-2</v>
      </c>
      <c r="AH290" s="68">
        <v>-6.4854784478146951E-2</v>
      </c>
      <c r="AI290" s="66">
        <v>-6.4854784478146951E-2</v>
      </c>
      <c r="AJ290" s="67">
        <v>4.3348281016442454E-2</v>
      </c>
      <c r="AK290" s="67">
        <v>6.7953954697363539E-2</v>
      </c>
      <c r="AL290" s="67">
        <v>6.7953954697363539E-2</v>
      </c>
      <c r="AM290" s="93">
        <v>5.5651117856902993E-2</v>
      </c>
      <c r="AN290" s="67">
        <v>2.564102564102564E-2</v>
      </c>
      <c r="AO290" s="67">
        <v>0.15</v>
      </c>
      <c r="AP290" s="67">
        <v>0.15</v>
      </c>
      <c r="AQ290" s="93">
        <v>8.7820512820512814E-2</v>
      </c>
      <c r="AR290" s="68">
        <v>0.80212765957446808</v>
      </c>
      <c r="AS290" s="68">
        <v>0.80212765957446808</v>
      </c>
      <c r="AT290" s="68">
        <v>0.67431972789115646</v>
      </c>
      <c r="AU290" s="66">
        <v>0.73822369373281227</v>
      </c>
      <c r="AV290" s="68">
        <v>-0.51996256963576315</v>
      </c>
      <c r="AW290" s="68">
        <v>-0.51996256963576315</v>
      </c>
      <c r="AX290" s="68">
        <v>-0.73259570164206822</v>
      </c>
      <c r="AY290" s="66">
        <v>-0.62627913563891568</v>
      </c>
      <c r="AZ290" s="68">
        <v>-3.0456152249922375E-2</v>
      </c>
      <c r="BA290" s="68">
        <v>1.7594200398804105E-2</v>
      </c>
      <c r="BB290" s="68">
        <v>1.7594200398804105E-2</v>
      </c>
      <c r="BC290" s="66">
        <v>-6.4309759255591348E-3</v>
      </c>
      <c r="BD290" s="68">
        <v>-0.906107634543179</v>
      </c>
      <c r="BE290" s="68">
        <v>-0.20131430876531331</v>
      </c>
      <c r="BF290" s="68">
        <v>-0.20131430876531331</v>
      </c>
      <c r="BG290" s="68">
        <v>-0.5537109716542461</v>
      </c>
      <c r="BH290" s="67">
        <v>-8.418050037476521E-2</v>
      </c>
      <c r="BI290" s="67">
        <v>-9.920911065833446E-2</v>
      </c>
      <c r="BJ290" s="67">
        <v>-0.14534331355391611</v>
      </c>
      <c r="BK290" s="63">
        <v>23.8</v>
      </c>
      <c r="BL290" s="63">
        <v>0.26666666666666666</v>
      </c>
      <c r="BM290" s="93">
        <v>3.0612244897959183E-2</v>
      </c>
      <c r="BN290" s="93">
        <v>3.0612244897959183E-2</v>
      </c>
      <c r="BO290" s="93">
        <v>2.5944420321320015E-2</v>
      </c>
      <c r="BP290" s="93">
        <v>-4.0086728472853314E-2</v>
      </c>
      <c r="BQ290" s="93">
        <v>-4.0086728472853314E-2</v>
      </c>
      <c r="BR290" s="93">
        <v>-8.418050037476521E-2</v>
      </c>
      <c r="BS290" s="93">
        <v>-8.3614866771579796E-2</v>
      </c>
      <c r="BT290" s="93">
        <v>-8.3614866771579796E-2</v>
      </c>
      <c r="BU290" s="93">
        <v>-9.920911065833446E-2</v>
      </c>
      <c r="BV290" s="68" t="s">
        <v>5</v>
      </c>
      <c r="BW290" s="68" t="s">
        <v>5</v>
      </c>
      <c r="BX290" s="68" t="s">
        <v>5</v>
      </c>
      <c r="BY290" s="68" t="s">
        <v>5</v>
      </c>
      <c r="BZ290" s="68" t="s">
        <v>5</v>
      </c>
      <c r="CA290" s="68" t="s">
        <v>5</v>
      </c>
      <c r="CB290" s="68" t="s">
        <v>5</v>
      </c>
      <c r="CC290" s="68" t="s">
        <v>5</v>
      </c>
      <c r="CD290" s="68" t="s">
        <v>5</v>
      </c>
      <c r="CE290" s="68" t="s">
        <v>5</v>
      </c>
      <c r="CF290" s="68" t="s">
        <v>5</v>
      </c>
      <c r="CG290" s="68" t="s">
        <v>5</v>
      </c>
    </row>
    <row r="291" spans="1:85" ht="16" x14ac:dyDescent="0.2">
      <c r="A291" s="63" t="s">
        <v>2340</v>
      </c>
      <c r="B291" t="s">
        <v>2340</v>
      </c>
      <c r="C291" s="63" t="s">
        <v>144</v>
      </c>
      <c r="D291" s="63" t="s">
        <v>38</v>
      </c>
      <c r="E291" s="63" t="s">
        <v>8</v>
      </c>
      <c r="F291" s="63">
        <v>2020</v>
      </c>
      <c r="G291" s="63">
        <v>4.49</v>
      </c>
      <c r="H291" s="63" t="s">
        <v>5</v>
      </c>
      <c r="I291" s="63" t="s">
        <v>5</v>
      </c>
      <c r="J291" s="63" t="s">
        <v>5</v>
      </c>
      <c r="K291" s="63" t="s">
        <v>5</v>
      </c>
      <c r="L291" s="63" t="s">
        <v>5</v>
      </c>
      <c r="M291" s="63" t="s">
        <v>5</v>
      </c>
      <c r="N291" s="68">
        <f t="shared" si="8"/>
        <v>0</v>
      </c>
      <c r="O291" s="63">
        <f t="shared" si="9"/>
        <v>0</v>
      </c>
      <c r="P291" s="86" t="s">
        <v>222</v>
      </c>
      <c r="Q291" s="63">
        <v>6</v>
      </c>
      <c r="R291" s="63">
        <v>186</v>
      </c>
      <c r="S291" s="65">
        <v>23</v>
      </c>
      <c r="T291" s="65" t="s">
        <v>5</v>
      </c>
      <c r="U291" s="65" t="s">
        <v>5</v>
      </c>
      <c r="V291" s="66">
        <v>14.955555555555556</v>
      </c>
      <c r="W291" s="66">
        <v>1.875</v>
      </c>
      <c r="X291" s="67">
        <v>0.17225945620668076</v>
      </c>
      <c r="Y291" s="67">
        <v>0.14439915896880179</v>
      </c>
      <c r="Z291" s="68">
        <v>0.65463917525773196</v>
      </c>
      <c r="AA291" s="67">
        <v>8.3883751651254959E-2</v>
      </c>
      <c r="AB291" s="67">
        <v>0.12247763677969627</v>
      </c>
      <c r="AC291" s="67">
        <v>0.12247763677969627</v>
      </c>
      <c r="AD291" s="67">
        <v>7.6424634446317141E-2</v>
      </c>
      <c r="AE291" s="67">
        <v>9.9451135613006697E-2</v>
      </c>
      <c r="AF291" s="68">
        <v>-6.1113423286028881E-2</v>
      </c>
      <c r="AG291" s="68">
        <v>-6.1113423286028881E-2</v>
      </c>
      <c r="AH291" s="68">
        <v>-9.7407127380511577E-2</v>
      </c>
      <c r="AI291" s="66">
        <v>-7.9260275333270236E-2</v>
      </c>
      <c r="AJ291" s="67">
        <v>6.0744747243603077E-2</v>
      </c>
      <c r="AK291" s="67">
        <v>8.3883751651254959E-2</v>
      </c>
      <c r="AL291" s="67">
        <v>8.3883751651254959E-2</v>
      </c>
      <c r="AM291" s="93">
        <v>7.2314249447429022E-2</v>
      </c>
      <c r="AN291" s="67">
        <v>0.18421052631578946</v>
      </c>
      <c r="AO291" s="67">
        <v>0.18421052631578946</v>
      </c>
      <c r="AP291" s="67">
        <v>6.8965517241379309E-2</v>
      </c>
      <c r="AQ291" s="93">
        <v>0.12658802177858439</v>
      </c>
      <c r="AR291" s="68">
        <v>0.58896412620659855</v>
      </c>
      <c r="AS291" s="68">
        <v>0.65463917525773196</v>
      </c>
      <c r="AT291" s="68">
        <v>0.65463917525773196</v>
      </c>
      <c r="AU291" s="66">
        <v>0.62180165073216531</v>
      </c>
      <c r="AV291" s="68">
        <v>-0.8098673433273047</v>
      </c>
      <c r="AW291" s="68">
        <v>-0.75227625427549272</v>
      </c>
      <c r="AX291" s="68">
        <v>-0.75227625427549272</v>
      </c>
      <c r="AY291" s="66">
        <v>-0.78107179880139865</v>
      </c>
      <c r="AZ291" s="68">
        <v>-0.80163109131773047</v>
      </c>
      <c r="BA291" s="68">
        <v>0.13401047834053492</v>
      </c>
      <c r="BB291" s="68">
        <v>0.13401047834053492</v>
      </c>
      <c r="BC291" s="66">
        <v>-0.33381030648859777</v>
      </c>
      <c r="BD291" s="68">
        <v>-0.87891767670084531</v>
      </c>
      <c r="BE291" s="68">
        <v>-0.71447077238624723</v>
      </c>
      <c r="BF291" s="68">
        <v>-0.71447077238624723</v>
      </c>
      <c r="BG291" s="68">
        <v>-0.79669422454354621</v>
      </c>
      <c r="BH291" s="67">
        <v>-6.3758157314645514E-2</v>
      </c>
      <c r="BI291" s="67">
        <v>-8.5408531562941009E-2</v>
      </c>
      <c r="BJ291" s="67">
        <v>-0.12933755393332341</v>
      </c>
      <c r="BK291" s="63">
        <v>28.041666666666668</v>
      </c>
      <c r="BL291" s="63">
        <v>0.375</v>
      </c>
      <c r="BM291" s="93">
        <v>4.6391752577319589E-2</v>
      </c>
      <c r="BN291" s="93">
        <v>4.6391752577319589E-2</v>
      </c>
      <c r="BO291" s="93">
        <v>3.7458950773604324E-2</v>
      </c>
      <c r="BP291" s="93">
        <v>-2.4156931518961894E-2</v>
      </c>
      <c r="BQ291" s="93">
        <v>-2.4156931518961894E-2</v>
      </c>
      <c r="BR291" s="93">
        <v>-6.3758157314645514E-2</v>
      </c>
      <c r="BS291" s="93">
        <v>-5.4649853451937583E-2</v>
      </c>
      <c r="BT291" s="93">
        <v>-0.11616720967394442</v>
      </c>
      <c r="BU291" s="93">
        <v>-8.5408531562941009E-2</v>
      </c>
      <c r="BV291" s="68">
        <v>3.6741247875780001</v>
      </c>
      <c r="BW291" s="68">
        <v>252</v>
      </c>
      <c r="BX291" s="68">
        <v>76</v>
      </c>
      <c r="BY291" s="68">
        <v>24</v>
      </c>
      <c r="BZ291" s="68">
        <v>4.43</v>
      </c>
      <c r="CA291" s="68">
        <v>6.76</v>
      </c>
      <c r="CB291" s="68">
        <v>4.1100000000000003</v>
      </c>
      <c r="CC291" s="68">
        <v>36</v>
      </c>
      <c r="CD291" s="68">
        <v>122</v>
      </c>
      <c r="CE291" s="68">
        <v>122.19999999999999</v>
      </c>
      <c r="CF291" s="68">
        <v>139.71891142320001</v>
      </c>
      <c r="CG291" s="68">
        <v>13.862626175826</v>
      </c>
    </row>
    <row r="292" spans="1:85" ht="16" x14ac:dyDescent="0.2">
      <c r="A292" s="63" t="s">
        <v>2474</v>
      </c>
      <c r="B292" t="s">
        <v>2474</v>
      </c>
      <c r="C292" s="63" t="s">
        <v>74</v>
      </c>
      <c r="D292" s="63" t="s">
        <v>43</v>
      </c>
      <c r="E292" s="63" t="s">
        <v>8</v>
      </c>
      <c r="F292" s="63">
        <v>2015</v>
      </c>
      <c r="G292" s="63">
        <v>4.92</v>
      </c>
      <c r="H292" s="63" t="s">
        <v>5</v>
      </c>
      <c r="I292" s="63" t="s">
        <v>5</v>
      </c>
      <c r="J292" s="63" t="s">
        <v>5</v>
      </c>
      <c r="K292" s="63" t="s">
        <v>5</v>
      </c>
      <c r="L292" s="63" t="s">
        <v>5</v>
      </c>
      <c r="M292" s="63" t="s">
        <v>5</v>
      </c>
      <c r="N292" s="68">
        <f t="shared" si="8"/>
        <v>0</v>
      </c>
      <c r="O292" s="63">
        <f t="shared" si="9"/>
        <v>0</v>
      </c>
      <c r="P292" s="86" t="s">
        <v>66</v>
      </c>
      <c r="Q292" s="63">
        <v>7</v>
      </c>
      <c r="R292" s="63">
        <v>240</v>
      </c>
      <c r="S292" s="65">
        <v>23</v>
      </c>
      <c r="T292" s="65" t="s">
        <v>5</v>
      </c>
      <c r="U292" s="65" t="s">
        <v>5</v>
      </c>
      <c r="V292" s="66">
        <v>15.537313432835822</v>
      </c>
      <c r="W292" s="66">
        <v>2.0303030303030303</v>
      </c>
      <c r="X292" s="67">
        <v>0.22033669206193168</v>
      </c>
      <c r="Y292" s="67">
        <v>0.21407716883755223</v>
      </c>
      <c r="Z292" s="68">
        <v>1.1347150259067358</v>
      </c>
      <c r="AA292" s="67">
        <v>0.13993610223642172</v>
      </c>
      <c r="AB292" s="67">
        <v>3.9462457337883956E-2</v>
      </c>
      <c r="AC292" s="67">
        <v>0.14689112804128779</v>
      </c>
      <c r="AD292" s="67">
        <v>0.14689112804128779</v>
      </c>
      <c r="AE292" s="67">
        <v>0.10554478208511893</v>
      </c>
      <c r="AF292" s="68">
        <v>-0.11733478275406781</v>
      </c>
      <c r="AG292" s="68">
        <v>-2.6940633785540929E-2</v>
      </c>
      <c r="AH292" s="68">
        <v>-2.6940633785540929E-2</v>
      </c>
      <c r="AI292" s="66">
        <v>-6.5861905243049607E-2</v>
      </c>
      <c r="AJ292" s="67">
        <v>7.8924914675767913E-2</v>
      </c>
      <c r="AK292" s="67">
        <v>0.13993610223642172</v>
      </c>
      <c r="AL292" s="67">
        <v>0.13993610223642172</v>
      </c>
      <c r="AM292" s="93">
        <v>0.11679676020001455</v>
      </c>
      <c r="AN292" s="67">
        <v>0</v>
      </c>
      <c r="AO292" s="67">
        <v>0.15384615384615385</v>
      </c>
      <c r="AP292" s="67">
        <v>0.15384615384615385</v>
      </c>
      <c r="AQ292" s="93">
        <v>0.14143920595533499</v>
      </c>
      <c r="AR292" s="68">
        <v>0.64685314685314677</v>
      </c>
      <c r="AS292" s="68">
        <v>1.3756962025316455</v>
      </c>
      <c r="AT292" s="68">
        <v>1.3238341968911915</v>
      </c>
      <c r="AU292" s="66">
        <v>1.1154611820919946</v>
      </c>
      <c r="AV292" s="68">
        <v>-0.67523708235708446</v>
      </c>
      <c r="AW292" s="68">
        <v>-2.3135267002257764E-2</v>
      </c>
      <c r="AX292" s="68">
        <v>-8.3081232642033154E-2</v>
      </c>
      <c r="AY292" s="66">
        <v>-0.26048452733379179</v>
      </c>
      <c r="AZ292" s="68">
        <v>-1.0165820633152429</v>
      </c>
      <c r="BA292" s="68">
        <v>-0.19839024454399423</v>
      </c>
      <c r="BB292" s="68">
        <v>-0.19839024454399423</v>
      </c>
      <c r="BC292" s="66">
        <v>-0.54807184489577121</v>
      </c>
      <c r="BD292" s="68">
        <v>-1.0621908677249299</v>
      </c>
      <c r="BE292" s="68">
        <v>-0.54984480008047787</v>
      </c>
      <c r="BF292" s="68">
        <v>-0.54984480008047787</v>
      </c>
      <c r="BG292" s="68">
        <v>-0.81451957220355353</v>
      </c>
      <c r="BH292" s="67">
        <v>-3.1125695405741647E-2</v>
      </c>
      <c r="BI292" s="67">
        <v>-6.7460998656787258E-2</v>
      </c>
      <c r="BJ292" s="67">
        <v>-7.4224565087867497E-2</v>
      </c>
      <c r="BK292" s="63">
        <v>31.545454545454547</v>
      </c>
      <c r="BL292" s="63">
        <v>0.30303030303030304</v>
      </c>
      <c r="BM292" s="93">
        <v>8.0310880829015538E-2</v>
      </c>
      <c r="BN292" s="93">
        <v>8.0310880829015538E-2</v>
      </c>
      <c r="BO292" s="93">
        <v>5.8857777693261094E-2</v>
      </c>
      <c r="BP292" s="93">
        <v>3.1895419066204869E-2</v>
      </c>
      <c r="BQ292" s="93">
        <v>3.1895419066204869E-2</v>
      </c>
      <c r="BR292" s="93">
        <v>-3.1125695405741647E-2</v>
      </c>
      <c r="BS292" s="93">
        <v>-4.5700716078973774E-2</v>
      </c>
      <c r="BT292" s="93">
        <v>-4.5700716078973774E-2</v>
      </c>
      <c r="BU292" s="93">
        <v>-6.7460998656787258E-2</v>
      </c>
      <c r="BV292" s="68">
        <v>3.7476128495290002</v>
      </c>
      <c r="BW292" s="68">
        <v>246</v>
      </c>
      <c r="BX292" s="68">
        <v>75</v>
      </c>
      <c r="BY292" s="68">
        <v>21</v>
      </c>
      <c r="BZ292" s="68">
        <v>4.79</v>
      </c>
      <c r="CA292" s="68">
        <v>7.18</v>
      </c>
      <c r="CB292" s="68">
        <v>4.4000000000000004</v>
      </c>
      <c r="CC292" s="68">
        <v>32</v>
      </c>
      <c r="CD292" s="68">
        <v>11</v>
      </c>
      <c r="CE292" s="68">
        <v>19.399999999999999</v>
      </c>
      <c r="CF292" s="68">
        <v>97.175395332389996</v>
      </c>
      <c r="CG292" s="68">
        <v>93.459413278856005</v>
      </c>
    </row>
    <row r="293" spans="1:85" x14ac:dyDescent="0.2">
      <c r="A293" s="63" t="s">
        <v>2479</v>
      </c>
      <c r="B293" t="s">
        <v>3406</v>
      </c>
      <c r="C293" s="63" t="s">
        <v>93</v>
      </c>
      <c r="D293" s="63" t="s">
        <v>41</v>
      </c>
      <c r="E293" s="63" t="s">
        <v>8</v>
      </c>
      <c r="F293" s="63">
        <v>2015</v>
      </c>
      <c r="G293" s="63" t="s">
        <v>5</v>
      </c>
      <c r="H293" s="63" t="s">
        <v>5</v>
      </c>
      <c r="I293" s="63" t="s">
        <v>5</v>
      </c>
      <c r="J293" s="63" t="s">
        <v>5</v>
      </c>
      <c r="K293" s="63" t="s">
        <v>5</v>
      </c>
      <c r="L293" s="63" t="s">
        <v>5</v>
      </c>
      <c r="M293" s="63" t="s">
        <v>5</v>
      </c>
      <c r="N293" s="68">
        <f t="shared" si="8"/>
        <v>0</v>
      </c>
      <c r="O293" s="63">
        <f t="shared" si="9"/>
        <v>0</v>
      </c>
      <c r="P293" s="63" t="s">
        <v>5</v>
      </c>
      <c r="Q293" s="63">
        <v>8</v>
      </c>
      <c r="R293" s="63">
        <v>300</v>
      </c>
      <c r="S293" s="65">
        <v>23</v>
      </c>
      <c r="T293" s="65">
        <v>22</v>
      </c>
      <c r="U293" s="65" t="s">
        <v>5</v>
      </c>
      <c r="V293" s="66">
        <v>10.064935064935066</v>
      </c>
      <c r="W293" s="66">
        <v>4.0526315789473681</v>
      </c>
      <c r="X293" s="67">
        <v>0.29070728720146971</v>
      </c>
      <c r="Y293" s="67">
        <v>0.22513165952235153</v>
      </c>
      <c r="Z293" s="68">
        <v>0.80284552845528456</v>
      </c>
      <c r="AA293" s="67">
        <v>0.12094304960195959</v>
      </c>
      <c r="AB293" s="67">
        <v>0.12978237978237978</v>
      </c>
      <c r="AC293" s="67">
        <v>0.19380485813431314</v>
      </c>
      <c r="AD293" s="67">
        <v>0.19380485813431314</v>
      </c>
      <c r="AE293" s="67">
        <v>0.16179361895834646</v>
      </c>
      <c r="AF293" s="68">
        <v>-5.3808680283345373E-2</v>
      </c>
      <c r="AG293" s="68">
        <v>1.9973096307484423E-2</v>
      </c>
      <c r="AH293" s="68">
        <v>1.9973096307484423E-2</v>
      </c>
      <c r="AI293" s="66">
        <v>-1.6917791987930475E-2</v>
      </c>
      <c r="AJ293" s="67">
        <v>0.1167076167076167</v>
      </c>
      <c r="AK293" s="67">
        <v>0.12094304960195959</v>
      </c>
      <c r="AL293" s="67">
        <v>0.12094304960195959</v>
      </c>
      <c r="AM293" s="93">
        <v>0.11882533315478815</v>
      </c>
      <c r="AN293" s="67">
        <v>0.14285714285714285</v>
      </c>
      <c r="AO293" s="67">
        <v>0.26666666666666666</v>
      </c>
      <c r="AP293" s="67">
        <v>0.26666666666666666</v>
      </c>
      <c r="AQ293" s="93">
        <v>0.20476190476190476</v>
      </c>
      <c r="AR293" s="68">
        <v>1.1704312114989732</v>
      </c>
      <c r="AS293" s="68">
        <v>1.1704312114989732</v>
      </c>
      <c r="AT293" s="68">
        <v>0.87583148558758306</v>
      </c>
      <c r="AU293" s="66">
        <v>1.023131348543278</v>
      </c>
      <c r="AV293" s="68">
        <v>-0.22840025803493003</v>
      </c>
      <c r="AW293" s="68">
        <v>-0.22840025803493003</v>
      </c>
      <c r="AX293" s="68">
        <v>-0.53108394394564162</v>
      </c>
      <c r="AY293" s="66">
        <v>-0.37974210099028582</v>
      </c>
      <c r="AZ293" s="68">
        <v>-4.1149217178074959E-2</v>
      </c>
      <c r="BA293" s="68">
        <v>-4.1149217178074959E-2</v>
      </c>
      <c r="BB293" s="68">
        <v>-0.43341993648630361</v>
      </c>
      <c r="BC293" s="66">
        <v>-0.23728457683218929</v>
      </c>
      <c r="BD293" s="68">
        <v>-2.9883183132003444E-2</v>
      </c>
      <c r="BE293" s="68">
        <v>-2.9883183132003444E-2</v>
      </c>
      <c r="BF293" s="68">
        <v>-0.62973846175349379</v>
      </c>
      <c r="BG293" s="68">
        <v>-0.32981082244274862</v>
      </c>
      <c r="BH293" s="67">
        <v>-1.7247073607286383E-2</v>
      </c>
      <c r="BI293" s="67">
        <v>-2.3066048217601248E-2</v>
      </c>
      <c r="BJ293" s="67">
        <v>-8.7521616785570536E-2</v>
      </c>
      <c r="BK293" s="63">
        <v>40.789473684210527</v>
      </c>
      <c r="BL293" s="63">
        <v>0.31578947368421051</v>
      </c>
      <c r="BM293" s="93">
        <v>8.7398373983739841E-2</v>
      </c>
      <c r="BN293" s="93">
        <v>8.7398373983739841E-2</v>
      </c>
      <c r="BO293" s="93">
        <v>7.8606784527804202E-2</v>
      </c>
      <c r="BP293" s="93">
        <v>1.2902366431742737E-2</v>
      </c>
      <c r="BQ293" s="93">
        <v>1.2902366431742737E-2</v>
      </c>
      <c r="BR293" s="93">
        <v>-1.7247073607286383E-2</v>
      </c>
      <c r="BS293" s="93">
        <v>1.2130140140515777E-3</v>
      </c>
      <c r="BT293" s="93">
        <v>1.2130140140515777E-3</v>
      </c>
      <c r="BU293" s="93">
        <v>-2.3066048217601248E-2</v>
      </c>
      <c r="BV293" s="68" t="s">
        <v>5</v>
      </c>
      <c r="BW293" s="68" t="s">
        <v>5</v>
      </c>
      <c r="BX293" s="68" t="s">
        <v>5</v>
      </c>
      <c r="BY293" s="68" t="s">
        <v>5</v>
      </c>
      <c r="BZ293" s="68" t="s">
        <v>5</v>
      </c>
      <c r="CA293" s="68" t="s">
        <v>5</v>
      </c>
      <c r="CB293" s="68" t="s">
        <v>5</v>
      </c>
      <c r="CC293" s="68" t="s">
        <v>5</v>
      </c>
      <c r="CD293" s="68" t="s">
        <v>5</v>
      </c>
      <c r="CE293" s="68" t="s">
        <v>5</v>
      </c>
      <c r="CF293" s="68" t="s">
        <v>5</v>
      </c>
      <c r="CG293" s="68" t="s">
        <v>5</v>
      </c>
    </row>
    <row r="294" spans="1:85" ht="16" x14ac:dyDescent="0.2">
      <c r="A294" s="63" t="s">
        <v>2363</v>
      </c>
      <c r="B294" t="s">
        <v>3400</v>
      </c>
      <c r="C294" s="63" t="s">
        <v>318</v>
      </c>
      <c r="D294" s="63" t="s">
        <v>41</v>
      </c>
      <c r="E294" s="63" t="s">
        <v>8</v>
      </c>
      <c r="F294" s="63">
        <v>2020</v>
      </c>
      <c r="G294" s="63" t="s">
        <v>5</v>
      </c>
      <c r="H294" s="63" t="s">
        <v>5</v>
      </c>
      <c r="I294" s="63" t="s">
        <v>5</v>
      </c>
      <c r="J294" s="63" t="s">
        <v>5</v>
      </c>
      <c r="K294" s="63" t="s">
        <v>5</v>
      </c>
      <c r="L294" s="63" t="s">
        <v>5</v>
      </c>
      <c r="M294" s="63" t="s">
        <v>5</v>
      </c>
      <c r="N294" s="68">
        <f t="shared" si="8"/>
        <v>0</v>
      </c>
      <c r="O294" s="63">
        <f t="shared" si="9"/>
        <v>0</v>
      </c>
      <c r="P294" s="86" t="s">
        <v>338</v>
      </c>
      <c r="Q294" s="63">
        <v>7</v>
      </c>
      <c r="R294" s="63">
        <v>233</v>
      </c>
      <c r="S294" s="65">
        <v>23</v>
      </c>
      <c r="T294" s="65">
        <v>21</v>
      </c>
      <c r="U294" s="65">
        <v>21</v>
      </c>
      <c r="V294" s="66">
        <v>10.958041958041958</v>
      </c>
      <c r="W294" s="66">
        <v>3.0425531914893615</v>
      </c>
      <c r="X294" s="67">
        <v>0.32320801473155303</v>
      </c>
      <c r="Y294" s="67">
        <v>0.27143146610442154</v>
      </c>
      <c r="Z294" s="68">
        <v>1.2857142857142858</v>
      </c>
      <c r="AA294" s="67">
        <v>0.15794251134644477</v>
      </c>
      <c r="AB294" s="67">
        <v>1.9079837618403248E-2</v>
      </c>
      <c r="AC294" s="67">
        <v>0.20937481960399468</v>
      </c>
      <c r="AD294" s="67">
        <v>0.19435587105783778</v>
      </c>
      <c r="AE294" s="67">
        <v>0.14200296764052872</v>
      </c>
      <c r="AF294" s="68">
        <v>-8.8169955343782233E-2</v>
      </c>
      <c r="AG294" s="68">
        <v>2.5783759538269529E-2</v>
      </c>
      <c r="AH294" s="68">
        <v>2.0524109231009058E-2</v>
      </c>
      <c r="AI294" s="66">
        <v>-1.3364496096144051E-2</v>
      </c>
      <c r="AJ294" s="67">
        <v>3.8159675236806495E-2</v>
      </c>
      <c r="AK294" s="67">
        <v>0.15794251134644477</v>
      </c>
      <c r="AL294" s="67">
        <v>0.15794251134644477</v>
      </c>
      <c r="AM294" s="93">
        <v>0.11528421582404388</v>
      </c>
      <c r="AN294" s="67">
        <v>0</v>
      </c>
      <c r="AO294" s="67">
        <v>0.29411764705882354</v>
      </c>
      <c r="AP294" s="67">
        <v>0.23076923076923078</v>
      </c>
      <c r="AQ294" s="93">
        <v>0.22496229260935144</v>
      </c>
      <c r="AR294" s="68">
        <v>0.35538752362948955</v>
      </c>
      <c r="AS294" s="68">
        <v>1.2857142857142858</v>
      </c>
      <c r="AT294" s="68">
        <v>1.2857142857142858</v>
      </c>
      <c r="AU294" s="66">
        <v>0.92685897363580017</v>
      </c>
      <c r="AV294" s="68">
        <v>-0.59919697136958172</v>
      </c>
      <c r="AW294" s="68">
        <v>-0.12120114381893887</v>
      </c>
      <c r="AX294" s="68">
        <v>-0.12120114381893887</v>
      </c>
      <c r="AY294" s="66">
        <v>-0.34374643218330742</v>
      </c>
      <c r="AZ294" s="68">
        <v>-1.5672719856120065</v>
      </c>
      <c r="BA294" s="68">
        <v>-0.61759360232642679</v>
      </c>
      <c r="BB294" s="68">
        <v>-0.61759360232642679</v>
      </c>
      <c r="BC294" s="66">
        <v>-1.0399254890242151</v>
      </c>
      <c r="BD294" s="68">
        <v>-1.7983791920464891</v>
      </c>
      <c r="BE294" s="68">
        <v>-0.95438143252946994</v>
      </c>
      <c r="BF294" s="68">
        <v>-0.95438143252946994</v>
      </c>
      <c r="BG294" s="68">
        <v>-1.3763803122879796</v>
      </c>
      <c r="BH294" s="67">
        <v>-2.0344296415823884E-2</v>
      </c>
      <c r="BI294" s="67">
        <v>-1.4787852597222453E-2</v>
      </c>
      <c r="BJ294" s="67">
        <v>-8.7886398749674383E-2</v>
      </c>
      <c r="BK294" s="63">
        <v>33.340425531914896</v>
      </c>
      <c r="BL294" s="63">
        <v>0.2978723404255319</v>
      </c>
      <c r="BM294" s="93">
        <v>0.11083743842364532</v>
      </c>
      <c r="BN294" s="93">
        <v>0.11083743842364532</v>
      </c>
      <c r="BO294" s="93">
        <v>8.1229228119832381E-2</v>
      </c>
      <c r="BP294" s="93">
        <v>4.9901828176227916E-2</v>
      </c>
      <c r="BQ294" s="93">
        <v>4.9901828176227916E-2</v>
      </c>
      <c r="BR294" s="93">
        <v>-2.0344296415823884E-2</v>
      </c>
      <c r="BS294" s="93">
        <v>3.2247329372360828E-2</v>
      </c>
      <c r="BT294" s="93">
        <v>1.764026937576213E-3</v>
      </c>
      <c r="BU294" s="93">
        <v>-1.4787852597222453E-2</v>
      </c>
      <c r="BV294" s="68">
        <v>3.9422882299920001</v>
      </c>
      <c r="BW294" s="68">
        <v>241</v>
      </c>
      <c r="BX294" s="68">
        <v>74</v>
      </c>
      <c r="BY294" s="68">
        <v>21</v>
      </c>
      <c r="BZ294" s="68">
        <v>4.63</v>
      </c>
      <c r="CA294" s="68">
        <v>6.73</v>
      </c>
      <c r="CB294" s="68">
        <v>4.3</v>
      </c>
      <c r="CC294" s="68">
        <v>35.5</v>
      </c>
      <c r="CD294" s="68">
        <v>117</v>
      </c>
      <c r="CE294" s="68">
        <v>118.85</v>
      </c>
      <c r="CF294" s="68">
        <v>16.158227821680001</v>
      </c>
      <c r="CG294" s="68">
        <v>14.887346183129999</v>
      </c>
    </row>
    <row r="295" spans="1:85" x14ac:dyDescent="0.2">
      <c r="A295" s="63" t="s">
        <v>2528</v>
      </c>
      <c r="B295" t="s">
        <v>2528</v>
      </c>
      <c r="C295" s="63" t="s">
        <v>318</v>
      </c>
      <c r="D295" s="63" t="s">
        <v>41</v>
      </c>
      <c r="E295" s="63" t="s">
        <v>8</v>
      </c>
      <c r="F295" s="63">
        <v>2013</v>
      </c>
      <c r="G295" s="63">
        <v>4.93</v>
      </c>
      <c r="H295" s="63" t="s">
        <v>5</v>
      </c>
      <c r="I295" s="63" t="s">
        <v>5</v>
      </c>
      <c r="J295" s="63" t="s">
        <v>5</v>
      </c>
      <c r="K295" s="63" t="s">
        <v>5</v>
      </c>
      <c r="L295" s="63" t="s">
        <v>5</v>
      </c>
      <c r="M295" s="63" t="s">
        <v>5</v>
      </c>
      <c r="N295" s="68">
        <f t="shared" si="8"/>
        <v>0</v>
      </c>
      <c r="O295" s="63">
        <f t="shared" si="9"/>
        <v>0</v>
      </c>
      <c r="P295" s="63" t="s">
        <v>5</v>
      </c>
      <c r="Q295" s="63">
        <v>8</v>
      </c>
      <c r="R295" s="63">
        <v>300</v>
      </c>
      <c r="S295" s="65">
        <v>24</v>
      </c>
      <c r="T295" s="65" t="s">
        <v>5</v>
      </c>
      <c r="U295" s="65" t="s">
        <v>5</v>
      </c>
      <c r="V295" s="66">
        <v>0</v>
      </c>
      <c r="W295" s="66">
        <v>0</v>
      </c>
      <c r="X295" s="67">
        <v>0</v>
      </c>
      <c r="Y295" s="67">
        <v>0</v>
      </c>
      <c r="Z295" s="68">
        <v>0</v>
      </c>
      <c r="AA295" s="67">
        <v>0</v>
      </c>
      <c r="AB295" s="67">
        <v>0</v>
      </c>
      <c r="AC295" s="67">
        <v>0</v>
      </c>
      <c r="AD295" s="67">
        <v>0</v>
      </c>
      <c r="AE295" s="67">
        <v>0</v>
      </c>
      <c r="AF295" s="68" t="s">
        <v>5</v>
      </c>
      <c r="AG295" s="68">
        <v>0</v>
      </c>
      <c r="AH295" s="68">
        <v>0</v>
      </c>
      <c r="AI295" s="66">
        <v>0</v>
      </c>
      <c r="AJ295" s="67">
        <v>0</v>
      </c>
      <c r="AK295" s="67">
        <v>0</v>
      </c>
      <c r="AL295" s="67">
        <v>0</v>
      </c>
      <c r="AM295" s="93" t="s">
        <v>5</v>
      </c>
      <c r="AN295" s="67">
        <v>0</v>
      </c>
      <c r="AO295" s="67">
        <v>0</v>
      </c>
      <c r="AP295" s="67">
        <v>0</v>
      </c>
      <c r="AQ295" s="93" t="s">
        <v>5</v>
      </c>
      <c r="AR295" s="68">
        <v>0</v>
      </c>
      <c r="AS295" s="68">
        <v>0</v>
      </c>
      <c r="AT295" s="68">
        <v>0</v>
      </c>
      <c r="AU295" s="66">
        <v>0</v>
      </c>
      <c r="AV295" s="68" t="s">
        <v>5</v>
      </c>
      <c r="AW295" s="68">
        <v>0</v>
      </c>
      <c r="AX295" s="68">
        <v>0</v>
      </c>
      <c r="AY295" s="66">
        <v>0</v>
      </c>
      <c r="AZ295" s="68">
        <v>-1.9033078880407126</v>
      </c>
      <c r="BA295" s="68">
        <v>-1.9033078880407126</v>
      </c>
      <c r="BB295" s="68">
        <v>-1.9033078880407126</v>
      </c>
      <c r="BC295" s="66">
        <v>-1.9033078880407126</v>
      </c>
      <c r="BD295" s="68" t="s">
        <v>5</v>
      </c>
      <c r="BE295" s="68">
        <v>0</v>
      </c>
      <c r="BF295" s="68">
        <v>0</v>
      </c>
      <c r="BG295" s="68">
        <v>0</v>
      </c>
      <c r="BH295" s="67">
        <v>0</v>
      </c>
      <c r="BI295" s="67" t="s">
        <v>5</v>
      </c>
      <c r="BJ295" s="67" t="s">
        <v>5</v>
      </c>
      <c r="BK295" s="63">
        <v>0</v>
      </c>
      <c r="BL295" s="63">
        <v>0</v>
      </c>
      <c r="BM295" s="93">
        <v>0</v>
      </c>
      <c r="BN295" s="93">
        <v>0</v>
      </c>
      <c r="BO295" s="93">
        <v>0</v>
      </c>
      <c r="BP295" s="93">
        <v>0</v>
      </c>
      <c r="BQ295" s="93" t="s">
        <v>5</v>
      </c>
      <c r="BR295" s="93" t="s">
        <v>5</v>
      </c>
      <c r="BS295" s="93">
        <v>0</v>
      </c>
      <c r="BT295" s="93" t="s">
        <v>5</v>
      </c>
      <c r="BU295" s="93" t="s">
        <v>5</v>
      </c>
      <c r="BV295" s="68" t="s">
        <v>5</v>
      </c>
      <c r="BW295" s="68" t="s">
        <v>5</v>
      </c>
      <c r="BX295" s="68" t="s">
        <v>5</v>
      </c>
      <c r="BY295" s="68" t="s">
        <v>5</v>
      </c>
      <c r="BZ295" s="68" t="s">
        <v>5</v>
      </c>
      <c r="CA295" s="68" t="s">
        <v>5</v>
      </c>
      <c r="CB295" s="68" t="s">
        <v>5</v>
      </c>
      <c r="CC295" s="68" t="s">
        <v>5</v>
      </c>
      <c r="CD295" s="68" t="s">
        <v>5</v>
      </c>
      <c r="CE295" s="68" t="s">
        <v>5</v>
      </c>
      <c r="CF295" s="68" t="s">
        <v>5</v>
      </c>
      <c r="CG295" s="68" t="s">
        <v>5</v>
      </c>
    </row>
    <row r="296" spans="1:85" x14ac:dyDescent="0.2">
      <c r="A296" s="63" t="s">
        <v>2558</v>
      </c>
      <c r="B296" t="s">
        <v>2558</v>
      </c>
      <c r="C296" s="63" t="s">
        <v>74</v>
      </c>
      <c r="D296" s="63" t="s">
        <v>43</v>
      </c>
      <c r="E296" s="63" t="s">
        <v>8</v>
      </c>
      <c r="F296" s="63">
        <v>2012</v>
      </c>
      <c r="G296" s="63">
        <v>4.6900000000000004</v>
      </c>
      <c r="H296" s="63" t="s">
        <v>5</v>
      </c>
      <c r="I296" s="63" t="s">
        <v>5</v>
      </c>
      <c r="J296" s="63" t="s">
        <v>5</v>
      </c>
      <c r="K296" s="63" t="s">
        <v>5</v>
      </c>
      <c r="L296" s="63" t="s">
        <v>5</v>
      </c>
      <c r="M296" s="63" t="s">
        <v>5</v>
      </c>
      <c r="N296" s="68">
        <f t="shared" si="8"/>
        <v>0</v>
      </c>
      <c r="O296" s="63">
        <f t="shared" si="9"/>
        <v>0</v>
      </c>
      <c r="P296" s="63" t="s">
        <v>5</v>
      </c>
      <c r="Q296" s="63">
        <v>8</v>
      </c>
      <c r="R296" s="63">
        <v>300</v>
      </c>
      <c r="S296" s="65">
        <v>22</v>
      </c>
      <c r="T296" s="65" t="s">
        <v>5</v>
      </c>
      <c r="U296" s="65" t="s">
        <v>5</v>
      </c>
      <c r="V296" s="66">
        <v>10</v>
      </c>
      <c r="W296" s="66">
        <v>1.5555555555555556</v>
      </c>
      <c r="X296" s="67">
        <v>6.2020082693443584E-2</v>
      </c>
      <c r="Y296" s="67">
        <v>9.9232132309509738E-2</v>
      </c>
      <c r="Z296" s="68">
        <v>0.44164037854889587</v>
      </c>
      <c r="AA296" s="67">
        <v>8.2693443591258117E-2</v>
      </c>
      <c r="AB296" s="67">
        <v>4.1346721795629059E-2</v>
      </c>
      <c r="AC296" s="67">
        <v>4.1346721795629059E-2</v>
      </c>
      <c r="AD296" s="67">
        <v>4.1346721795629059E-2</v>
      </c>
      <c r="AE296" s="67">
        <v>4.1346721795629059E-2</v>
      </c>
      <c r="AF296" s="68">
        <v>-0.11545051829632269</v>
      </c>
      <c r="AG296" s="68">
        <v>-0.11545051829632269</v>
      </c>
      <c r="AH296" s="68">
        <v>-0.11545051829632269</v>
      </c>
      <c r="AI296" s="66">
        <v>-0.11545051829632269</v>
      </c>
      <c r="AJ296" s="67">
        <v>8.2693443591258117E-2</v>
      </c>
      <c r="AK296" s="67">
        <v>8.2693443591258117E-2</v>
      </c>
      <c r="AL296" s="67">
        <v>8.2693443591258117E-2</v>
      </c>
      <c r="AM296" s="93" t="s">
        <v>5</v>
      </c>
      <c r="AN296" s="67">
        <v>0</v>
      </c>
      <c r="AO296" s="67">
        <v>0</v>
      </c>
      <c r="AP296" s="67">
        <v>0</v>
      </c>
      <c r="AQ296" s="93" t="s">
        <v>5</v>
      </c>
      <c r="AR296" s="68">
        <v>0.58885383806519453</v>
      </c>
      <c r="AS296" s="68">
        <v>0.58885383806519453</v>
      </c>
      <c r="AT296" s="68">
        <v>0.58885383806519453</v>
      </c>
      <c r="AU296" s="66">
        <v>0.58885383806519453</v>
      </c>
      <c r="AV296" s="68">
        <v>-0.73323639114503669</v>
      </c>
      <c r="AW296" s="68">
        <v>-0.73323639114503669</v>
      </c>
      <c r="AX296" s="68">
        <v>-0.73323639114503669</v>
      </c>
      <c r="AY296" s="66">
        <v>-0.73323639114503669</v>
      </c>
      <c r="AZ296" s="68">
        <v>-1.2160855912945272</v>
      </c>
      <c r="BA296" s="68">
        <v>-1.2160855912945272</v>
      </c>
      <c r="BB296" s="68">
        <v>-1.2160855912945272</v>
      </c>
      <c r="BC296" s="66">
        <v>-1.2160855912945272</v>
      </c>
      <c r="BD296" s="68">
        <v>-1.6183654132717038</v>
      </c>
      <c r="BE296" s="68">
        <v>-1.6183654132717038</v>
      </c>
      <c r="BF296" s="68">
        <v>-1.6183654132717038</v>
      </c>
      <c r="BG296" s="68">
        <v>-1.6183654132717038</v>
      </c>
      <c r="BH296" s="67">
        <v>-4.4464554850930711E-2</v>
      </c>
      <c r="BI296" s="67" t="s">
        <v>5</v>
      </c>
      <c r="BJ296" s="67" t="s">
        <v>5</v>
      </c>
      <c r="BK296" s="63">
        <v>15.555555555555555</v>
      </c>
      <c r="BL296" s="63">
        <v>0</v>
      </c>
      <c r="BM296" s="93">
        <v>4.4164037854889593E-2</v>
      </c>
      <c r="BN296" s="93">
        <v>4.4164037854889593E-2</v>
      </c>
      <c r="BO296" s="93">
        <v>4.4164037854889593E-2</v>
      </c>
      <c r="BP296" s="93">
        <v>-8.8929109701861422E-2</v>
      </c>
      <c r="BQ296" s="93">
        <v>-8.8929109701861422E-2</v>
      </c>
      <c r="BR296" s="93">
        <v>-8.8929109701861422E-2</v>
      </c>
      <c r="BS296" s="93">
        <v>-0.1079512860781941</v>
      </c>
      <c r="BT296" s="93">
        <v>-0.1079512860781941</v>
      </c>
      <c r="BU296" s="93">
        <v>-0.1079512860781941</v>
      </c>
      <c r="BV296" s="68">
        <v>31.647965268661999</v>
      </c>
      <c r="BW296" s="68">
        <v>26</v>
      </c>
      <c r="BX296" s="68">
        <v>76</v>
      </c>
      <c r="BY296" s="68">
        <v>13</v>
      </c>
      <c r="BZ296" s="68">
        <v>5.6</v>
      </c>
      <c r="CA296" s="68">
        <v>7.4</v>
      </c>
      <c r="CB296" s="68">
        <v>4.6900000000000004</v>
      </c>
      <c r="CC296" s="68">
        <v>26.5</v>
      </c>
      <c r="CD296" s="68">
        <v>19</v>
      </c>
      <c r="CE296" s="68">
        <v>99.55</v>
      </c>
      <c r="CF296" s="68">
        <v>84.695378131959004</v>
      </c>
      <c r="CG296" s="68">
        <v>79.323391852395005</v>
      </c>
    </row>
    <row r="297" spans="1:85" x14ac:dyDescent="0.2">
      <c r="A297" s="63" t="s">
        <v>2356</v>
      </c>
      <c r="B297" t="s">
        <v>2356</v>
      </c>
      <c r="C297" s="63" t="s">
        <v>44</v>
      </c>
      <c r="D297" s="63" t="s">
        <v>45</v>
      </c>
      <c r="E297" s="63" t="s">
        <v>8</v>
      </c>
      <c r="F297" s="63">
        <v>2020</v>
      </c>
      <c r="G297" s="63">
        <v>4.76</v>
      </c>
      <c r="H297" s="63" t="s">
        <v>5</v>
      </c>
      <c r="I297" s="63" t="s">
        <v>5</v>
      </c>
      <c r="J297" s="63" t="s">
        <v>5</v>
      </c>
      <c r="K297" s="63" t="s">
        <v>5</v>
      </c>
      <c r="L297" s="63" t="s">
        <v>5</v>
      </c>
      <c r="M297" s="63" t="s">
        <v>5</v>
      </c>
      <c r="N297" s="68">
        <f t="shared" si="8"/>
        <v>0</v>
      </c>
      <c r="O297" s="63">
        <f t="shared" si="9"/>
        <v>0</v>
      </c>
      <c r="P297" s="63" t="s">
        <v>5</v>
      </c>
      <c r="Q297" s="63">
        <v>8</v>
      </c>
      <c r="R297" s="63">
        <v>300</v>
      </c>
      <c r="S297" s="65">
        <v>24</v>
      </c>
      <c r="T297" s="65" t="s">
        <v>5</v>
      </c>
      <c r="U297" s="65" t="s">
        <v>5</v>
      </c>
      <c r="V297" s="66">
        <v>12.709677419354838</v>
      </c>
      <c r="W297" s="66">
        <v>1.8235294117647058</v>
      </c>
      <c r="X297" s="67">
        <v>0.12989400305576776</v>
      </c>
      <c r="Y297" s="67">
        <v>0.12601222307104662</v>
      </c>
      <c r="Z297" s="68">
        <v>0.6871345029239766</v>
      </c>
      <c r="AA297" s="67">
        <v>8.2282913165266106E-2</v>
      </c>
      <c r="AB297" s="67">
        <v>2.9078273591806876E-2</v>
      </c>
      <c r="AC297" s="67">
        <v>8.6596002037178516E-2</v>
      </c>
      <c r="AD297" s="67">
        <v>8.6596002037178516E-2</v>
      </c>
      <c r="AE297" s="67">
        <v>5.7837137814492692E-2</v>
      </c>
      <c r="AF297" s="68">
        <v>-0.15451278647391828</v>
      </c>
      <c r="AG297" s="68">
        <v>-8.7794591300201175E-2</v>
      </c>
      <c r="AH297" s="68">
        <v>-8.7794591300201175E-2</v>
      </c>
      <c r="AI297" s="66">
        <v>-0.12115368888705973</v>
      </c>
      <c r="AJ297" s="67">
        <v>5.8156547183613752E-2</v>
      </c>
      <c r="AK297" s="67">
        <v>8.2282913165266106E-2</v>
      </c>
      <c r="AL297" s="67">
        <v>8.2282913165266106E-2</v>
      </c>
      <c r="AM297" s="93">
        <v>7.0219730174439929E-2</v>
      </c>
      <c r="AN297" s="67">
        <v>0</v>
      </c>
      <c r="AO297" s="67">
        <v>9.0909090909090912E-2</v>
      </c>
      <c r="AP297" s="67">
        <v>9.0909090909090912E-2</v>
      </c>
      <c r="AQ297" s="93">
        <v>9.0909090909090912E-2</v>
      </c>
      <c r="AR297" s="68">
        <v>0.68716755319148937</v>
      </c>
      <c r="AS297" s="68">
        <v>0.91617933723196876</v>
      </c>
      <c r="AT297" s="68">
        <v>0.91617933723196876</v>
      </c>
      <c r="AU297" s="66">
        <v>0.80167344521172912</v>
      </c>
      <c r="AV297" s="68">
        <v>-0.71166391634241388</v>
      </c>
      <c r="AW297" s="68">
        <v>-0.71166391634241388</v>
      </c>
      <c r="AX297" s="68">
        <v>-0.89812187693091261</v>
      </c>
      <c r="AY297" s="66">
        <v>-0.8048928966366633</v>
      </c>
      <c r="AZ297" s="68">
        <v>-1.0543870886996189</v>
      </c>
      <c r="BA297" s="68">
        <v>-0.91805816510079363</v>
      </c>
      <c r="BB297" s="68">
        <v>-0.91805816510079363</v>
      </c>
      <c r="BC297" s="66">
        <v>-0.98622262690020635</v>
      </c>
      <c r="BD297" s="68">
        <v>-1.2240474000795389</v>
      </c>
      <c r="BE297" s="68">
        <v>-0.72692940633091851</v>
      </c>
      <c r="BF297" s="68">
        <v>-0.72692940633091851</v>
      </c>
      <c r="BG297" s="68">
        <v>-0.97548840320522867</v>
      </c>
      <c r="BH297" s="67">
        <v>-5.2973791585159226E-2</v>
      </c>
      <c r="BI297" s="67">
        <v>-0.13280252925708638</v>
      </c>
      <c r="BJ297" s="67">
        <v>-0.12760329097203627</v>
      </c>
      <c r="BK297" s="63">
        <v>23.176470588235293</v>
      </c>
      <c r="BL297" s="63">
        <v>5.8823529411764705E-2</v>
      </c>
      <c r="BM297" s="93">
        <v>6.1403508771929821E-2</v>
      </c>
      <c r="BN297" s="93">
        <v>6.1403508771929821E-2</v>
      </c>
      <c r="BO297" s="93">
        <v>4.3999626726390441E-2</v>
      </c>
      <c r="BP297" s="93">
        <v>-0.10594758317031845</v>
      </c>
      <c r="BQ297" s="93">
        <v>-0.10594758317031845</v>
      </c>
      <c r="BR297" s="93">
        <v>-0.10594758317031845</v>
      </c>
      <c r="BS297" s="93">
        <v>-0.11755584187434578</v>
      </c>
      <c r="BT297" s="93">
        <v>-0.11755584187434578</v>
      </c>
      <c r="BU297" s="93">
        <v>-0.13280252925708638</v>
      </c>
      <c r="BV297" s="68" t="s">
        <v>5</v>
      </c>
      <c r="BW297" s="68" t="s">
        <v>5</v>
      </c>
      <c r="BX297" s="68" t="s">
        <v>5</v>
      </c>
      <c r="BY297" s="68" t="s">
        <v>5</v>
      </c>
      <c r="BZ297" s="68" t="s">
        <v>5</v>
      </c>
      <c r="CA297" s="68" t="s">
        <v>5</v>
      </c>
      <c r="CB297" s="68" t="s">
        <v>5</v>
      </c>
      <c r="CC297" s="68" t="s">
        <v>5</v>
      </c>
      <c r="CD297" s="68" t="s">
        <v>5</v>
      </c>
      <c r="CE297" s="68" t="s">
        <v>5</v>
      </c>
      <c r="CF297" s="68" t="s">
        <v>5</v>
      </c>
      <c r="CG297" s="68" t="s">
        <v>5</v>
      </c>
    </row>
    <row r="298" spans="1:85" x14ac:dyDescent="0.2">
      <c r="A298" s="63" t="s">
        <v>2461</v>
      </c>
      <c r="B298" t="s">
        <v>2461</v>
      </c>
      <c r="C298" s="63" t="s">
        <v>284</v>
      </c>
      <c r="D298" s="63" t="s">
        <v>72</v>
      </c>
      <c r="E298" s="63" t="s">
        <v>8</v>
      </c>
      <c r="F298" s="63">
        <v>2016</v>
      </c>
      <c r="G298" s="63">
        <v>4.74</v>
      </c>
      <c r="H298" s="63" t="s">
        <v>5</v>
      </c>
      <c r="I298" s="63" t="s">
        <v>5</v>
      </c>
      <c r="J298" s="63" t="s">
        <v>5</v>
      </c>
      <c r="K298" s="63" t="s">
        <v>5</v>
      </c>
      <c r="L298" s="63" t="s">
        <v>5</v>
      </c>
      <c r="M298" s="63" t="s">
        <v>5</v>
      </c>
      <c r="N298" s="68">
        <f t="shared" si="8"/>
        <v>0</v>
      </c>
      <c r="O298" s="63">
        <f t="shared" si="9"/>
        <v>0</v>
      </c>
      <c r="P298" s="63" t="s">
        <v>5</v>
      </c>
      <c r="Q298" s="63">
        <v>8</v>
      </c>
      <c r="R298" s="63">
        <v>300</v>
      </c>
      <c r="S298" s="65">
        <v>22</v>
      </c>
      <c r="T298" s="65" t="s">
        <v>5</v>
      </c>
      <c r="U298" s="65" t="s">
        <v>5</v>
      </c>
      <c r="V298" s="66">
        <v>9.7586206896551726</v>
      </c>
      <c r="W298" s="66">
        <v>3.9545454545454546</v>
      </c>
      <c r="X298" s="67">
        <v>0.14496548358598768</v>
      </c>
      <c r="Y298" s="67">
        <v>0.1732981571962269</v>
      </c>
      <c r="Z298" s="68">
        <v>0.82302943602433243</v>
      </c>
      <c r="AA298" s="67">
        <v>0.11874773203928876</v>
      </c>
      <c r="AB298" s="67">
        <v>3.7582903463522478E-2</v>
      </c>
      <c r="AC298" s="67">
        <v>0.10915315994471667</v>
      </c>
      <c r="AD298" s="67">
        <v>7.1624647282542017E-2</v>
      </c>
      <c r="AE298" s="67">
        <v>7.2786903563593727E-2</v>
      </c>
      <c r="AF298" s="68">
        <v>-6.9666889498663009E-2</v>
      </c>
      <c r="AG298" s="68">
        <v>-4.7644080147235091E-2</v>
      </c>
      <c r="AH298" s="68">
        <v>-4.7644080147235091E-2</v>
      </c>
      <c r="AI298" s="66">
        <v>-5.865548482294905E-2</v>
      </c>
      <c r="AJ298" s="67">
        <v>7.5165806927044956E-2</v>
      </c>
      <c r="AK298" s="67">
        <v>0.14687774846086191</v>
      </c>
      <c r="AL298" s="67">
        <v>9.0617715617715616E-2</v>
      </c>
      <c r="AM298" s="93">
        <v>0.10422042366854083</v>
      </c>
      <c r="AN298" s="67">
        <v>0</v>
      </c>
      <c r="AO298" s="67">
        <v>7.1428571428571425E-2</v>
      </c>
      <c r="AP298" s="67">
        <v>5.2631578947368418E-2</v>
      </c>
      <c r="AQ298" s="93">
        <v>6.2030075187969921E-2</v>
      </c>
      <c r="AR298" s="68">
        <v>0.8315217391304347</v>
      </c>
      <c r="AS298" s="68">
        <v>1.5892295597484278</v>
      </c>
      <c r="AT298" s="68">
        <v>1.5892295597484278</v>
      </c>
      <c r="AU298" s="66">
        <v>1.301224932048874</v>
      </c>
      <c r="AV298" s="68">
        <v>-0.12306275586863658</v>
      </c>
      <c r="AW298" s="68">
        <v>0.19039809021452458</v>
      </c>
      <c r="AX298" s="68">
        <v>0.19039809021452458</v>
      </c>
      <c r="AY298" s="66">
        <v>7.6056200801138799E-2</v>
      </c>
      <c r="AZ298" s="68">
        <v>-0.19279420133058822</v>
      </c>
      <c r="BA298" s="68">
        <v>0.4586075568067367</v>
      </c>
      <c r="BB298" s="68">
        <v>0.37764913107137965</v>
      </c>
      <c r="BC298" s="66">
        <v>0.2144874955158427</v>
      </c>
      <c r="BD298" s="68">
        <v>0.59847192767884871</v>
      </c>
      <c r="BE298" s="68">
        <v>0.59847192767884871</v>
      </c>
      <c r="BF298" s="68">
        <v>0.35511706297923662</v>
      </c>
      <c r="BG298" s="68">
        <v>0.47679449532904267</v>
      </c>
      <c r="BH298" s="67">
        <v>-4.0604031594543906E-2</v>
      </c>
      <c r="BI298" s="67">
        <v>-7.2070242046654007E-2</v>
      </c>
      <c r="BJ298" s="67">
        <v>-0.10328227859377705</v>
      </c>
      <c r="BK298" s="63">
        <v>38.590909090909093</v>
      </c>
      <c r="BL298" s="63">
        <v>9.0909090909090912E-2</v>
      </c>
      <c r="BM298" s="93">
        <v>9.0163934426229511E-2</v>
      </c>
      <c r="BN298" s="93">
        <v>7.0754716981132074E-2</v>
      </c>
      <c r="BO298" s="93">
        <v>7.5378680903903136E-2</v>
      </c>
      <c r="BP298" s="93">
        <v>-2.358087521515749E-2</v>
      </c>
      <c r="BQ298" s="93">
        <v>-7.3486414736216588E-2</v>
      </c>
      <c r="BR298" s="93">
        <v>-4.0604031594543906E-2</v>
      </c>
      <c r="BS298" s="93">
        <v>-4.0144847929106497E-2</v>
      </c>
      <c r="BT298" s="93">
        <v>-0.10550284294909183</v>
      </c>
      <c r="BU298" s="93">
        <v>-7.2070242046654007E-2</v>
      </c>
      <c r="BV298" s="68">
        <v>31.997515818648001</v>
      </c>
      <c r="BW298" s="68">
        <v>256</v>
      </c>
      <c r="BX298" s="68">
        <v>75</v>
      </c>
      <c r="BY298" s="68">
        <v>22</v>
      </c>
      <c r="BZ298" s="68">
        <v>4.78</v>
      </c>
      <c r="CA298" s="68">
        <v>6.85</v>
      </c>
      <c r="CB298" s="68">
        <v>4.41</v>
      </c>
      <c r="CC298" s="68">
        <v>32</v>
      </c>
      <c r="CD298" s="68">
        <v>18</v>
      </c>
      <c r="CE298" s="68">
        <v>18.399999999999999</v>
      </c>
      <c r="CF298" s="68">
        <v>11.975257791623999</v>
      </c>
      <c r="CG298" s="68">
        <v>98.751335985200001</v>
      </c>
    </row>
    <row r="299" spans="1:85" ht="16" x14ac:dyDescent="0.2">
      <c r="A299" s="63" t="s">
        <v>2328</v>
      </c>
      <c r="B299" t="s">
        <v>2328</v>
      </c>
      <c r="C299" s="63" t="s">
        <v>74</v>
      </c>
      <c r="D299" s="63" t="s">
        <v>43</v>
      </c>
      <c r="E299" s="63" t="s">
        <v>8</v>
      </c>
      <c r="F299" s="63">
        <v>2021</v>
      </c>
      <c r="G299" s="63">
        <v>4.67</v>
      </c>
      <c r="H299" s="63" t="s">
        <v>5</v>
      </c>
      <c r="I299" s="63" t="s">
        <v>5</v>
      </c>
      <c r="J299" s="63" t="s">
        <v>5</v>
      </c>
      <c r="K299" s="63" t="s">
        <v>5</v>
      </c>
      <c r="L299" s="63" t="s">
        <v>5</v>
      </c>
      <c r="M299" s="63" t="s">
        <v>5</v>
      </c>
      <c r="N299" s="68">
        <f t="shared" si="8"/>
        <v>0</v>
      </c>
      <c r="O299" s="63">
        <f t="shared" si="9"/>
        <v>0</v>
      </c>
      <c r="P299" s="86" t="s">
        <v>338</v>
      </c>
      <c r="Q299" s="63">
        <v>7</v>
      </c>
      <c r="R299" s="63">
        <v>238</v>
      </c>
      <c r="S299" s="65">
        <v>24</v>
      </c>
      <c r="T299" s="65" t="s">
        <v>5</v>
      </c>
      <c r="U299" s="65" t="s">
        <v>5</v>
      </c>
      <c r="V299" s="66">
        <v>17.05</v>
      </c>
      <c r="W299" s="66">
        <v>3.2</v>
      </c>
      <c r="X299" s="67">
        <v>0.19063048053488751</v>
      </c>
      <c r="Y299" s="67">
        <v>0.22961194345899466</v>
      </c>
      <c r="Z299" s="68">
        <v>1.3710405570542528</v>
      </c>
      <c r="AA299" s="67">
        <v>0.16289768039095909</v>
      </c>
      <c r="AB299" s="67">
        <v>7.8406569019085659E-2</v>
      </c>
      <c r="AC299" s="67">
        <v>0.14627333358886888</v>
      </c>
      <c r="AD299" s="67">
        <v>8.8714293892037319E-2</v>
      </c>
      <c r="AE299" s="67">
        <v>0.10446473216666395</v>
      </c>
      <c r="AF299" s="68">
        <v>-3.7317726476856272E-2</v>
      </c>
      <c r="AG299" s="68">
        <v>-3.7317726476856272E-2</v>
      </c>
      <c r="AH299" s="68">
        <v>-8.5117467934791399E-2</v>
      </c>
      <c r="AI299" s="66">
        <v>-6.1217597205823836E-2</v>
      </c>
      <c r="AJ299" s="67">
        <v>5.6813138038171326E-2</v>
      </c>
      <c r="AK299" s="67">
        <v>0.1854038100348806</v>
      </c>
      <c r="AL299" s="67">
        <v>0.1403915507470376</v>
      </c>
      <c r="AM299" s="93">
        <v>0.12753616627336317</v>
      </c>
      <c r="AN299" s="67">
        <v>0.1</v>
      </c>
      <c r="AO299" s="67">
        <v>0.10714285714285714</v>
      </c>
      <c r="AP299" s="67">
        <v>3.7037037037037035E-2</v>
      </c>
      <c r="AQ299" s="93">
        <v>8.1393298059964717E-2</v>
      </c>
      <c r="AR299" s="68">
        <v>0.81055408970976262</v>
      </c>
      <c r="AS299" s="68">
        <v>1.8951476793248947</v>
      </c>
      <c r="AT299" s="68">
        <v>1.6131602914389798</v>
      </c>
      <c r="AU299" s="66">
        <v>1.4396206868245456</v>
      </c>
      <c r="AV299" s="68">
        <v>0.49631620979099145</v>
      </c>
      <c r="AW299" s="68">
        <v>0.49631620979099145</v>
      </c>
      <c r="AX299" s="68">
        <v>0.20624486190575508</v>
      </c>
      <c r="AY299" s="66">
        <v>0.35128053584837327</v>
      </c>
      <c r="AZ299" s="68">
        <v>-0.32271878778612895</v>
      </c>
      <c r="BA299" s="68">
        <v>0.76187480182900313</v>
      </c>
      <c r="BB299" s="68">
        <v>0.4798874139430882</v>
      </c>
      <c r="BC299" s="66">
        <v>0.30634780932865413</v>
      </c>
      <c r="BD299" s="68">
        <v>0.81055408970976262</v>
      </c>
      <c r="BE299" s="68">
        <v>0.81055408970976262</v>
      </c>
      <c r="BF299" s="68">
        <v>0</v>
      </c>
      <c r="BG299" s="68">
        <v>0.41524538658745458</v>
      </c>
      <c r="BH299" s="67">
        <v>-2.0386289332393021E-2</v>
      </c>
      <c r="BI299" s="67">
        <v>-6.8541048575242236E-2</v>
      </c>
      <c r="BJ299" s="67">
        <v>-7.3444180825386257E-2</v>
      </c>
      <c r="BK299" s="63">
        <v>54.56</v>
      </c>
      <c r="BL299" s="63">
        <v>0.24</v>
      </c>
      <c r="BM299" s="93">
        <v>9.8734177215189872E-2</v>
      </c>
      <c r="BN299" s="93">
        <v>5.8287795992714025E-2</v>
      </c>
      <c r="BO299" s="93">
        <v>6.0256225018289866E-2</v>
      </c>
      <c r="BP299" s="93">
        <v>3.2350867576820749E-2</v>
      </c>
      <c r="BQ299" s="93">
        <v>3.2350867576820749E-2</v>
      </c>
      <c r="BR299" s="93">
        <v>-2.0386289332393021E-2</v>
      </c>
      <c r="BS299" s="93">
        <v>-3.0854156642764974E-2</v>
      </c>
      <c r="BT299" s="93">
        <v>-0.10387755022822424</v>
      </c>
      <c r="BU299" s="93">
        <v>-6.8541048575242236E-2</v>
      </c>
      <c r="BV299" s="68">
        <v>3.3895663534490001</v>
      </c>
      <c r="BW299" s="68">
        <v>249</v>
      </c>
      <c r="BX299" s="68">
        <v>76</v>
      </c>
      <c r="BY299" s="68">
        <v>18</v>
      </c>
      <c r="BZ299" s="68">
        <v>4.78</v>
      </c>
      <c r="CA299" s="68" t="s">
        <v>5</v>
      </c>
      <c r="CB299" s="68" t="s">
        <v>5</v>
      </c>
      <c r="CC299" s="68" t="s">
        <v>5</v>
      </c>
      <c r="CD299" s="68" t="s">
        <v>5</v>
      </c>
      <c r="CE299" s="68" t="s">
        <v>5</v>
      </c>
      <c r="CF299" s="68">
        <v>11.847395593112999</v>
      </c>
      <c r="CG299" s="68">
        <v>95.393274398282429</v>
      </c>
    </row>
    <row r="300" spans="1:85" x14ac:dyDescent="0.2">
      <c r="A300" s="63" t="s">
        <v>2321</v>
      </c>
      <c r="B300" t="s">
        <v>2321</v>
      </c>
      <c r="C300" s="63" t="s">
        <v>53</v>
      </c>
      <c r="D300" s="63" t="s">
        <v>29</v>
      </c>
      <c r="E300" s="63" t="s">
        <v>8</v>
      </c>
      <c r="F300" s="63">
        <v>2022</v>
      </c>
      <c r="G300" s="63">
        <v>4.5199999999999996</v>
      </c>
      <c r="H300" s="63" t="s">
        <v>5</v>
      </c>
      <c r="I300" s="63" t="s">
        <v>5</v>
      </c>
      <c r="J300" s="63" t="s">
        <v>5</v>
      </c>
      <c r="K300" s="63" t="s">
        <v>5</v>
      </c>
      <c r="L300" s="63" t="s">
        <v>5</v>
      </c>
      <c r="M300" s="63" t="s">
        <v>5</v>
      </c>
      <c r="N300" s="68">
        <f t="shared" si="8"/>
        <v>0</v>
      </c>
      <c r="O300" s="63">
        <f t="shared" si="9"/>
        <v>0</v>
      </c>
      <c r="P300" s="63" t="s">
        <v>5</v>
      </c>
      <c r="Q300" s="63">
        <v>8</v>
      </c>
      <c r="R300" s="63">
        <v>300</v>
      </c>
      <c r="S300" s="65">
        <v>22</v>
      </c>
      <c r="T300" s="65" t="s">
        <v>5</v>
      </c>
      <c r="U300" s="65" t="s">
        <v>5</v>
      </c>
      <c r="V300" s="66">
        <v>12.754385964912281</v>
      </c>
      <c r="W300" s="66">
        <v>2.2799999999999998</v>
      </c>
      <c r="X300" s="67">
        <v>0.21683673469387754</v>
      </c>
      <c r="Y300" s="67">
        <v>0.19693877551020406</v>
      </c>
      <c r="Z300" s="68">
        <v>0.82004555808656032</v>
      </c>
      <c r="AA300" s="67">
        <v>0.12244897959183673</v>
      </c>
      <c r="AB300" s="67">
        <v>2.4693350548741125E-2</v>
      </c>
      <c r="AC300" s="67">
        <v>0.14455782312925169</v>
      </c>
      <c r="AD300" s="67">
        <v>0.14455782312925169</v>
      </c>
      <c r="AE300" s="67">
        <v>9.3749930184042776E-2</v>
      </c>
      <c r="AF300" s="68">
        <v>2.3389096465354087E-3</v>
      </c>
      <c r="AG300" s="68">
        <v>2.3389096465354087E-3</v>
      </c>
      <c r="AH300" s="68">
        <v>-1.2239416962700062E-2</v>
      </c>
      <c r="AI300" s="66">
        <v>-4.9502536580823264E-3</v>
      </c>
      <c r="AJ300" s="67">
        <v>4.938670109748225E-2</v>
      </c>
      <c r="AK300" s="67">
        <v>0.12244897959183673</v>
      </c>
      <c r="AL300" s="67">
        <v>0.12244897959183673</v>
      </c>
      <c r="AM300" s="93">
        <v>8.1944304812530025E-2</v>
      </c>
      <c r="AN300" s="67">
        <v>0</v>
      </c>
      <c r="AO300" s="67">
        <v>0.16666666666666666</v>
      </c>
      <c r="AP300" s="67">
        <v>0.16666666666666666</v>
      </c>
      <c r="AQ300" s="93">
        <v>0.15833333333333333</v>
      </c>
      <c r="AR300" s="68">
        <v>0.69545454545454555</v>
      </c>
      <c r="AS300" s="68">
        <v>1.1845102505694762</v>
      </c>
      <c r="AT300" s="68">
        <v>1.1845102505694762</v>
      </c>
      <c r="AU300" s="66">
        <v>0.83227207908856904</v>
      </c>
      <c r="AV300" s="68">
        <v>-0.25912994954452573</v>
      </c>
      <c r="AW300" s="68">
        <v>-0.137579978640755</v>
      </c>
      <c r="AX300" s="68">
        <v>-0.137579978640755</v>
      </c>
      <c r="AY300" s="66">
        <v>-0.30440231906240034</v>
      </c>
      <c r="AZ300" s="68">
        <v>-0.6205678971463886</v>
      </c>
      <c r="BA300" s="68">
        <v>-0.13151219203145792</v>
      </c>
      <c r="BB300" s="68">
        <v>-0.13151219203145792</v>
      </c>
      <c r="BC300" s="66">
        <v>-0.48375036351236517</v>
      </c>
      <c r="BD300" s="68">
        <v>0.45040563111429266</v>
      </c>
      <c r="BE300" s="68">
        <v>0.45040563111429266</v>
      </c>
      <c r="BF300" s="68">
        <v>-1.3372104529694093</v>
      </c>
      <c r="BG300" s="68">
        <v>-0.51212774025184249</v>
      </c>
      <c r="BH300" s="67">
        <v>-6.1428714715187509E-2</v>
      </c>
      <c r="BI300" s="67">
        <v>-2.9008158299639972E-2</v>
      </c>
      <c r="BJ300" s="67">
        <v>-0.11352294570725215</v>
      </c>
      <c r="BK300" s="63">
        <v>29.08</v>
      </c>
      <c r="BL300" s="63">
        <v>0.24</v>
      </c>
      <c r="BM300" s="93">
        <v>6.8337129840546698E-2</v>
      </c>
      <c r="BN300" s="93">
        <v>6.8337129840546698E-2</v>
      </c>
      <c r="BO300" s="93">
        <v>4.2937949414698119E-2</v>
      </c>
      <c r="BP300" s="93">
        <v>-4.9173573701282808E-2</v>
      </c>
      <c r="BQ300" s="93">
        <v>-4.9173573701282808E-2</v>
      </c>
      <c r="BR300" s="93">
        <v>-6.1428714715187509E-2</v>
      </c>
      <c r="BS300" s="93">
        <v>1.1682980221965622E-3</v>
      </c>
      <c r="BT300" s="93">
        <v>-4.7401847445714684E-3</v>
      </c>
      <c r="BU300" s="93">
        <v>-2.9008158299639972E-2</v>
      </c>
      <c r="BV300" s="68">
        <v>32.173698481000002</v>
      </c>
      <c r="BW300" s="68">
        <v>27</v>
      </c>
      <c r="BX300" s="68">
        <v>77</v>
      </c>
      <c r="BY300" s="68">
        <v>19</v>
      </c>
      <c r="BZ300" s="68">
        <v>4.93</v>
      </c>
      <c r="CA300" s="68" t="s">
        <v>5</v>
      </c>
      <c r="CB300" s="68" t="s">
        <v>5</v>
      </c>
      <c r="CC300" s="68">
        <v>33.5</v>
      </c>
      <c r="CD300" s="68">
        <v>116</v>
      </c>
      <c r="CE300" s="68">
        <v>114.94999999999999</v>
      </c>
      <c r="CF300" s="68">
        <v>1.1955441849999999</v>
      </c>
      <c r="CG300" s="68">
        <v>91.412644599524</v>
      </c>
    </row>
    <row r="301" spans="1:85" x14ac:dyDescent="0.2">
      <c r="A301" s="63" t="s">
        <v>2554</v>
      </c>
      <c r="B301" t="s">
        <v>2554</v>
      </c>
      <c r="C301" s="63" t="s">
        <v>40</v>
      </c>
      <c r="D301" s="63" t="s">
        <v>41</v>
      </c>
      <c r="E301" s="63" t="s">
        <v>8</v>
      </c>
      <c r="F301" s="63">
        <v>2012</v>
      </c>
      <c r="G301" s="63">
        <v>4.42</v>
      </c>
      <c r="H301" s="63" t="s">
        <v>5</v>
      </c>
      <c r="I301" s="63" t="s">
        <v>5</v>
      </c>
      <c r="J301" s="63" t="s">
        <v>5</v>
      </c>
      <c r="K301" s="63" t="s">
        <v>5</v>
      </c>
      <c r="L301" s="63" t="s">
        <v>5</v>
      </c>
      <c r="M301" s="63" t="s">
        <v>5</v>
      </c>
      <c r="N301" s="68">
        <f t="shared" si="8"/>
        <v>0</v>
      </c>
      <c r="O301" s="63">
        <f t="shared" si="9"/>
        <v>0</v>
      </c>
      <c r="P301" s="63" t="s">
        <v>5</v>
      </c>
      <c r="Q301" s="63">
        <v>8</v>
      </c>
      <c r="R301" s="63">
        <v>300</v>
      </c>
      <c r="S301" s="65">
        <v>23</v>
      </c>
      <c r="T301" s="65">
        <v>20</v>
      </c>
      <c r="U301" s="65" t="s">
        <v>5</v>
      </c>
      <c r="V301" s="66">
        <v>12.925925925925926</v>
      </c>
      <c r="W301" s="66">
        <v>2.25</v>
      </c>
      <c r="X301" s="67">
        <v>0.26372746679316889</v>
      </c>
      <c r="Y301" s="67">
        <v>0.25321394686907023</v>
      </c>
      <c r="Z301" s="68">
        <v>1.2357142857142858</v>
      </c>
      <c r="AA301" s="67">
        <v>0.16413662239089183</v>
      </c>
      <c r="AB301" s="67">
        <v>0</v>
      </c>
      <c r="AC301" s="67">
        <v>0.17764227642276423</v>
      </c>
      <c r="AD301" s="67">
        <v>0.11331831119544591</v>
      </c>
      <c r="AE301" s="67">
        <v>0.15418997312329688</v>
      </c>
      <c r="AF301" s="68">
        <v>1.4812091659728743E-2</v>
      </c>
      <c r="AG301" s="68">
        <v>1.4812091659728743E-2</v>
      </c>
      <c r="AH301" s="68">
        <v>-6.0513450631382804E-2</v>
      </c>
      <c r="AI301" s="66">
        <v>-1.7216714204871659E-2</v>
      </c>
      <c r="AJ301" s="67">
        <v>0</v>
      </c>
      <c r="AK301" s="67">
        <v>0.16413662239089183</v>
      </c>
      <c r="AL301" s="67">
        <v>0.16413662239089183</v>
      </c>
      <c r="AM301" s="93">
        <v>0.13013920550585303</v>
      </c>
      <c r="AN301" s="67">
        <v>0</v>
      </c>
      <c r="AO301" s="67">
        <v>0.25</v>
      </c>
      <c r="AP301" s="67">
        <v>6.25E-2</v>
      </c>
      <c r="AQ301" s="93">
        <v>0.17824074074074073</v>
      </c>
      <c r="AR301" s="68">
        <v>0</v>
      </c>
      <c r="AS301" s="68">
        <v>1.73</v>
      </c>
      <c r="AT301" s="68">
        <v>1.73</v>
      </c>
      <c r="AU301" s="66">
        <v>0.91649471486942624</v>
      </c>
      <c r="AV301" s="68">
        <v>-0.21623957486073153</v>
      </c>
      <c r="AW301" s="68">
        <v>0.3230845704667753</v>
      </c>
      <c r="AX301" s="68">
        <v>0.3230845704667753</v>
      </c>
      <c r="AY301" s="66">
        <v>-0.15395275626655147</v>
      </c>
      <c r="AZ301" s="68">
        <v>-1.4317105142113531</v>
      </c>
      <c r="BA301" s="68">
        <v>0.29828948578864689</v>
      </c>
      <c r="BB301" s="68">
        <v>0.29828948578864689</v>
      </c>
      <c r="BC301" s="66">
        <v>-0.51521579934192685</v>
      </c>
      <c r="BD301" s="68">
        <v>-0.2721191080695069</v>
      </c>
      <c r="BE301" s="68">
        <v>9.5288121514317092E-2</v>
      </c>
      <c r="BF301" s="68">
        <v>9.5288121514317092E-2</v>
      </c>
      <c r="BG301" s="68">
        <v>-0.19777517176492995</v>
      </c>
      <c r="BH301" s="67">
        <v>-5.3274893361885026E-2</v>
      </c>
      <c r="BI301" s="67">
        <v>-1.881580761860931E-2</v>
      </c>
      <c r="BJ301" s="67">
        <v>-7.394629271746464E-2</v>
      </c>
      <c r="BK301" s="63">
        <v>29.083333333333332</v>
      </c>
      <c r="BL301" s="63">
        <v>0.30555555555555558</v>
      </c>
      <c r="BM301" s="93">
        <v>7.6923076923076927E-2</v>
      </c>
      <c r="BN301" s="93">
        <v>7.4999999999999997E-2</v>
      </c>
      <c r="BO301" s="93">
        <v>5.6456519808136443E-2</v>
      </c>
      <c r="BP301" s="93">
        <v>5.6095939220674976E-2</v>
      </c>
      <c r="BQ301" s="93">
        <v>5.6095939220674976E-2</v>
      </c>
      <c r="BR301" s="93">
        <v>-5.3274893361885026E-2</v>
      </c>
      <c r="BS301" s="93">
        <v>2.2311323877857336E-2</v>
      </c>
      <c r="BT301" s="93">
        <v>-7.9273532924815648E-2</v>
      </c>
      <c r="BU301" s="93">
        <v>-1.881580761860931E-2</v>
      </c>
      <c r="BV301" s="68" t="s">
        <v>5</v>
      </c>
      <c r="BW301" s="68" t="s">
        <v>5</v>
      </c>
      <c r="BX301" s="68" t="s">
        <v>5</v>
      </c>
      <c r="BY301" s="68" t="s">
        <v>5</v>
      </c>
      <c r="BZ301" s="68" t="s">
        <v>5</v>
      </c>
      <c r="CA301" s="68" t="s">
        <v>5</v>
      </c>
      <c r="CB301" s="68" t="s">
        <v>5</v>
      </c>
      <c r="CC301" s="68" t="s">
        <v>5</v>
      </c>
      <c r="CD301" s="68" t="s">
        <v>5</v>
      </c>
      <c r="CE301" s="68" t="s">
        <v>5</v>
      </c>
      <c r="CF301" s="68" t="s">
        <v>5</v>
      </c>
      <c r="CG301" s="68" t="s">
        <v>5</v>
      </c>
    </row>
    <row r="302" spans="1:85" ht="16" x14ac:dyDescent="0.2">
      <c r="A302" s="63" t="s">
        <v>2439</v>
      </c>
      <c r="B302" t="s">
        <v>2439</v>
      </c>
      <c r="C302" s="63" t="s">
        <v>268</v>
      </c>
      <c r="D302" s="63" t="s">
        <v>27</v>
      </c>
      <c r="E302" s="63" t="s">
        <v>8</v>
      </c>
      <c r="F302" s="63">
        <v>2017</v>
      </c>
      <c r="G302" s="63">
        <v>4.93</v>
      </c>
      <c r="H302" s="63" t="s">
        <v>5</v>
      </c>
      <c r="I302" s="63" t="s">
        <v>5</v>
      </c>
      <c r="J302" s="63" t="s">
        <v>5</v>
      </c>
      <c r="K302" s="63" t="s">
        <v>5</v>
      </c>
      <c r="L302" s="63" t="s">
        <v>5</v>
      </c>
      <c r="M302" s="63" t="s">
        <v>5</v>
      </c>
      <c r="N302" s="68">
        <f t="shared" si="8"/>
        <v>0</v>
      </c>
      <c r="O302" s="63">
        <f t="shared" si="9"/>
        <v>0</v>
      </c>
      <c r="P302" s="86" t="s">
        <v>195</v>
      </c>
      <c r="Q302" s="63">
        <v>7</v>
      </c>
      <c r="R302" s="63">
        <v>218</v>
      </c>
      <c r="S302" s="65">
        <v>23</v>
      </c>
      <c r="T302" s="65" t="s">
        <v>5</v>
      </c>
      <c r="U302" s="65" t="s">
        <v>5</v>
      </c>
      <c r="V302" s="66">
        <v>9.1666666666666661</v>
      </c>
      <c r="W302" s="66">
        <v>1.5</v>
      </c>
      <c r="X302" s="67">
        <v>0.15106275303643724</v>
      </c>
      <c r="Y302" s="67">
        <v>0.14696356275303646</v>
      </c>
      <c r="Z302" s="68">
        <v>0.77830188679245282</v>
      </c>
      <c r="AA302" s="67">
        <v>9.6153846153846159E-2</v>
      </c>
      <c r="AB302" s="67">
        <v>0</v>
      </c>
      <c r="AC302" s="67">
        <v>0.10070850202429149</v>
      </c>
      <c r="AD302" s="67">
        <v>0.10070850202429149</v>
      </c>
      <c r="AE302" s="67">
        <v>0.10070850202429149</v>
      </c>
      <c r="AF302" s="68">
        <v>-0.15679724009195176</v>
      </c>
      <c r="AG302" s="68">
        <v>-7.3123259802537227E-2</v>
      </c>
      <c r="AH302" s="68">
        <v>-7.3123259802537227E-2</v>
      </c>
      <c r="AI302" s="66">
        <v>-0.11496024994724449</v>
      </c>
      <c r="AJ302" s="67">
        <v>0</v>
      </c>
      <c r="AK302" s="67">
        <v>9.6153846153846159E-2</v>
      </c>
      <c r="AL302" s="67">
        <v>9.6153846153846159E-2</v>
      </c>
      <c r="AM302" s="93">
        <v>9.6153846153846159E-2</v>
      </c>
      <c r="AN302" s="67">
        <v>0</v>
      </c>
      <c r="AO302" s="67">
        <v>0.10526315789473684</v>
      </c>
      <c r="AP302" s="67">
        <v>0.10526315789473684</v>
      </c>
      <c r="AQ302" s="93">
        <v>0.10526315789473684</v>
      </c>
      <c r="AR302" s="68">
        <v>0</v>
      </c>
      <c r="AS302" s="68">
        <v>0.77830188679245282</v>
      </c>
      <c r="AT302" s="68">
        <v>0.77830188679245282</v>
      </c>
      <c r="AU302" s="66">
        <v>0.38915094339622641</v>
      </c>
      <c r="AV302" s="68">
        <v>-1.3220902292102312</v>
      </c>
      <c r="AW302" s="68">
        <v>-0.62861354274077186</v>
      </c>
      <c r="AX302" s="68">
        <v>-0.62861354274077186</v>
      </c>
      <c r="AY302" s="66">
        <v>-0.97535188597550149</v>
      </c>
      <c r="AZ302" s="68">
        <v>-1.0243159404610229</v>
      </c>
      <c r="BA302" s="68">
        <v>-0.43327854188459536</v>
      </c>
      <c r="BB302" s="68">
        <v>-0.43327854188459536</v>
      </c>
      <c r="BC302" s="66">
        <v>-0.7287972411728092</v>
      </c>
      <c r="BD302" s="68">
        <v>-0.88445156958891091</v>
      </c>
      <c r="BE302" s="68">
        <v>-0.45581060997673839</v>
      </c>
      <c r="BF302" s="68">
        <v>-0.45581060997673839</v>
      </c>
      <c r="BG302" s="68">
        <v>-0.67013108978282465</v>
      </c>
      <c r="BH302" s="67">
        <v>-9.1754695154745117E-2</v>
      </c>
      <c r="BI302" s="67" t="s">
        <v>5</v>
      </c>
      <c r="BJ302" s="67">
        <v>-0.11134885610847171</v>
      </c>
      <c r="BK302" s="63">
        <v>13.75</v>
      </c>
      <c r="BL302" s="63">
        <v>8.3333333333333329E-2</v>
      </c>
      <c r="BM302" s="93">
        <v>8.4905660377358486E-2</v>
      </c>
      <c r="BN302" s="93">
        <v>8.4905660377358486E-2</v>
      </c>
      <c r="BO302" s="93">
        <v>4.2452830188679243E-2</v>
      </c>
      <c r="BP302" s="93">
        <v>-1.1886837016370694E-2</v>
      </c>
      <c r="BQ302" s="93">
        <v>-1.1886837016370694E-2</v>
      </c>
      <c r="BR302" s="93">
        <v>-9.1754695154745117E-2</v>
      </c>
      <c r="BS302" s="93">
        <v>-9.1883342095970072E-2</v>
      </c>
      <c r="BT302" s="93">
        <v>-9.1883342095970072E-2</v>
      </c>
      <c r="BU302" s="93">
        <v>-9.1883342095970072E-2</v>
      </c>
      <c r="BV302" s="68" t="s">
        <v>5</v>
      </c>
      <c r="BW302" s="68" t="s">
        <v>5</v>
      </c>
      <c r="BX302" s="68" t="s">
        <v>5</v>
      </c>
      <c r="BY302" s="68" t="s">
        <v>5</v>
      </c>
      <c r="BZ302" s="68" t="s">
        <v>5</v>
      </c>
      <c r="CA302" s="68" t="s">
        <v>5</v>
      </c>
      <c r="CB302" s="68" t="s">
        <v>5</v>
      </c>
      <c r="CC302" s="68" t="s">
        <v>5</v>
      </c>
      <c r="CD302" s="68" t="s">
        <v>5</v>
      </c>
      <c r="CE302" s="68" t="s">
        <v>5</v>
      </c>
      <c r="CF302" s="68" t="s">
        <v>5</v>
      </c>
      <c r="CG302" s="68" t="s">
        <v>5</v>
      </c>
    </row>
    <row r="303" spans="1:85" x14ac:dyDescent="0.2">
      <c r="A303" s="63" t="s">
        <v>2476</v>
      </c>
      <c r="B303" t="s">
        <v>2476</v>
      </c>
      <c r="C303" s="63" t="s">
        <v>26</v>
      </c>
      <c r="D303" s="63" t="s">
        <v>27</v>
      </c>
      <c r="E303" s="63" t="s">
        <v>8</v>
      </c>
      <c r="F303" s="63">
        <v>2015</v>
      </c>
      <c r="G303" s="63">
        <v>4.66</v>
      </c>
      <c r="H303" s="63">
        <v>2</v>
      </c>
      <c r="I303" s="63">
        <v>0</v>
      </c>
      <c r="J303" s="63" t="s">
        <v>5</v>
      </c>
      <c r="K303" s="63" t="s">
        <v>5</v>
      </c>
      <c r="L303" s="63" t="s">
        <v>5</v>
      </c>
      <c r="M303" s="63" t="s">
        <v>5</v>
      </c>
      <c r="N303" s="68">
        <f t="shared" si="8"/>
        <v>0</v>
      </c>
      <c r="O303" s="63">
        <f t="shared" si="9"/>
        <v>0</v>
      </c>
      <c r="P303" s="63" t="s">
        <v>5</v>
      </c>
      <c r="Q303" s="63">
        <v>8</v>
      </c>
      <c r="R303" s="63">
        <v>300</v>
      </c>
      <c r="S303" s="65">
        <v>22</v>
      </c>
      <c r="T303" s="65">
        <v>20</v>
      </c>
      <c r="U303" s="65">
        <v>21</v>
      </c>
      <c r="V303" s="66">
        <v>11.835820895522389</v>
      </c>
      <c r="W303" s="66">
        <v>2.7916666666666665</v>
      </c>
      <c r="X303" s="67">
        <v>0.31022456924518782</v>
      </c>
      <c r="Y303" s="67">
        <v>0.29181385624684597</v>
      </c>
      <c r="Z303" s="68">
        <v>1.2947658402203857</v>
      </c>
      <c r="AA303" s="67">
        <v>0.18636003172085647</v>
      </c>
      <c r="AB303" s="67">
        <v>0.17553073616097148</v>
      </c>
      <c r="AC303" s="67">
        <v>0.20681637949679188</v>
      </c>
      <c r="AD303" s="67">
        <v>0.20681637949679188</v>
      </c>
      <c r="AE303" s="67">
        <v>0.19117355782888168</v>
      </c>
      <c r="AF303" s="68">
        <v>1.8733496069019723E-2</v>
      </c>
      <c r="AG303" s="68">
        <v>2.3225319431066732E-2</v>
      </c>
      <c r="AH303" s="68">
        <v>2.3225319431066732E-2</v>
      </c>
      <c r="AI303" s="66">
        <v>2.0979407750043227E-2</v>
      </c>
      <c r="AJ303" s="67">
        <v>0.12883925009972078</v>
      </c>
      <c r="AK303" s="67">
        <v>0.18636003172085647</v>
      </c>
      <c r="AL303" s="67">
        <v>0.18636003172085647</v>
      </c>
      <c r="AM303" s="93">
        <v>0.15759964091028861</v>
      </c>
      <c r="AN303" s="67">
        <v>0.22222222222222221</v>
      </c>
      <c r="AO303" s="67">
        <v>0.22727272727272727</v>
      </c>
      <c r="AP303" s="67">
        <v>0.22727272727272727</v>
      </c>
      <c r="AQ303" s="93">
        <v>0.22474747474747475</v>
      </c>
      <c r="AR303" s="68">
        <v>0.97338021094927163</v>
      </c>
      <c r="AS303" s="68">
        <v>1.2947658402203857</v>
      </c>
      <c r="AT303" s="68">
        <v>1.2947658402203857</v>
      </c>
      <c r="AU303" s="66">
        <v>1.1340730255848286</v>
      </c>
      <c r="AV303" s="68">
        <v>-0.3487100182609596</v>
      </c>
      <c r="AW303" s="68">
        <v>-0.10406562931351759</v>
      </c>
      <c r="AX303" s="68">
        <v>-0.10406562931351759</v>
      </c>
      <c r="AY303" s="66">
        <v>-0.2263878237872386</v>
      </c>
      <c r="AZ303" s="68">
        <v>0.14079639912488118</v>
      </c>
      <c r="BA303" s="68">
        <v>0.6380403127280333</v>
      </c>
      <c r="BB303" s="68">
        <v>0.6380403127280333</v>
      </c>
      <c r="BC303" s="66">
        <v>0.38941835592645724</v>
      </c>
      <c r="BD303" s="68">
        <v>0.20537173637300044</v>
      </c>
      <c r="BE303" s="68">
        <v>0.41913180356391588</v>
      </c>
      <c r="BF303" s="68">
        <v>0.41913180356391588</v>
      </c>
      <c r="BG303" s="68">
        <v>0.31225176996845816</v>
      </c>
      <c r="BH303" s="67">
        <v>-1.026370091323725E-2</v>
      </c>
      <c r="BI303" s="67">
        <v>2.7960808776153173E-2</v>
      </c>
      <c r="BJ303" s="67">
        <v>-4.3097954691619783E-2</v>
      </c>
      <c r="BK303" s="63">
        <v>33.041666666666664</v>
      </c>
      <c r="BL303" s="63">
        <v>0.29166666666666669</v>
      </c>
      <c r="BM303" s="93">
        <v>0.11019283746556474</v>
      </c>
      <c r="BN303" s="93">
        <v>0.11019283746556474</v>
      </c>
      <c r="BO303" s="93">
        <v>9.2389236412340384E-2</v>
      </c>
      <c r="BP303" s="93">
        <v>2.2255901366924263E-2</v>
      </c>
      <c r="BQ303" s="93">
        <v>2.2255901366924263E-2</v>
      </c>
      <c r="BR303" s="93">
        <v>-1.026370091323725E-2</v>
      </c>
      <c r="BS303" s="93">
        <v>2.9688889265158031E-2</v>
      </c>
      <c r="BT303" s="93">
        <v>2.9688889265158031E-2</v>
      </c>
      <c r="BU303" s="93">
        <v>2.7960808776153173E-2</v>
      </c>
      <c r="BV303" s="68">
        <v>3.4976322572349998</v>
      </c>
      <c r="BW303" s="68">
        <v>244</v>
      </c>
      <c r="BX303" s="68">
        <v>75</v>
      </c>
      <c r="BY303" s="68">
        <v>18</v>
      </c>
      <c r="BZ303" s="68">
        <v>5</v>
      </c>
      <c r="CA303" s="68">
        <v>7.19</v>
      </c>
      <c r="CB303" s="68">
        <v>4.51</v>
      </c>
      <c r="CC303" s="68">
        <v>31</v>
      </c>
      <c r="CD303" s="68">
        <v>15</v>
      </c>
      <c r="CE303" s="68">
        <v>15.2</v>
      </c>
      <c r="CF303" s="68">
        <v>81.179458558933788</v>
      </c>
      <c r="CG303" s="68">
        <v>78.8</v>
      </c>
    </row>
    <row r="304" spans="1:85" ht="16" x14ac:dyDescent="0.2">
      <c r="A304" s="63" t="s">
        <v>2382</v>
      </c>
      <c r="B304" t="s">
        <v>2382</v>
      </c>
      <c r="C304" s="63" t="s">
        <v>30</v>
      </c>
      <c r="D304" s="63" t="s">
        <v>33</v>
      </c>
      <c r="E304" s="63" t="s">
        <v>8</v>
      </c>
      <c r="F304" s="63">
        <v>2019</v>
      </c>
      <c r="G304" s="63">
        <v>4.5</v>
      </c>
      <c r="H304" s="63">
        <v>3</v>
      </c>
      <c r="I304" s="63">
        <v>0</v>
      </c>
      <c r="J304" s="63" t="s">
        <v>5</v>
      </c>
      <c r="K304" s="63" t="s">
        <v>5</v>
      </c>
      <c r="L304" s="63" t="s">
        <v>5</v>
      </c>
      <c r="M304" s="63" t="s">
        <v>5</v>
      </c>
      <c r="N304" s="68">
        <f t="shared" si="8"/>
        <v>0</v>
      </c>
      <c r="O304" s="63">
        <f t="shared" si="9"/>
        <v>0</v>
      </c>
      <c r="P304" s="86" t="s">
        <v>353</v>
      </c>
      <c r="Q304" s="63">
        <v>5</v>
      </c>
      <c r="R304" s="63">
        <v>132</v>
      </c>
      <c r="S304" s="65">
        <v>22</v>
      </c>
      <c r="T304" s="65" t="s">
        <v>5</v>
      </c>
      <c r="U304" s="65" t="s">
        <v>5</v>
      </c>
      <c r="V304" s="66">
        <v>12.171428571428571</v>
      </c>
      <c r="W304" s="66">
        <v>1.2068965517241379</v>
      </c>
      <c r="X304" s="67">
        <v>0.10602226062053767</v>
      </c>
      <c r="Y304" s="67">
        <v>0.11509016244740573</v>
      </c>
      <c r="Z304" s="68">
        <v>0.57272727272727275</v>
      </c>
      <c r="AA304" s="67">
        <v>7.286810359931116E-2</v>
      </c>
      <c r="AB304" s="67">
        <v>0</v>
      </c>
      <c r="AC304" s="67">
        <v>9.3721872187218724E-2</v>
      </c>
      <c r="AD304" s="67">
        <v>2.4600776866637895E-2</v>
      </c>
      <c r="AE304" s="67">
        <v>5.9161324526928308E-2</v>
      </c>
      <c r="AF304" s="68">
        <v>-6.3075367904733032E-2</v>
      </c>
      <c r="AG304" s="68">
        <v>-6.3075367904733032E-2</v>
      </c>
      <c r="AH304" s="68">
        <v>-6.3075367904733032E-2</v>
      </c>
      <c r="AI304" s="66">
        <v>-6.3075367904733032E-2</v>
      </c>
      <c r="AJ304" s="67">
        <v>0</v>
      </c>
      <c r="AK304" s="67">
        <v>9.6534653465346537E-2</v>
      </c>
      <c r="AL304" s="67">
        <v>4.9201553733275789E-2</v>
      </c>
      <c r="AM304" s="93">
        <v>7.286810359931116E-2</v>
      </c>
      <c r="AN304" s="67">
        <v>0</v>
      </c>
      <c r="AO304" s="67">
        <v>9.0909090909090912E-2</v>
      </c>
      <c r="AP304" s="67">
        <v>0</v>
      </c>
      <c r="AQ304" s="93">
        <v>9.0909090909090912E-2</v>
      </c>
      <c r="AR304" s="68">
        <v>0</v>
      </c>
      <c r="AS304" s="68">
        <v>0.87272727272727268</v>
      </c>
      <c r="AT304" s="68">
        <v>0.69090909090909092</v>
      </c>
      <c r="AU304" s="66">
        <v>0.39090909090909087</v>
      </c>
      <c r="AV304" s="68">
        <v>-1.1333484702436054</v>
      </c>
      <c r="AW304" s="68">
        <v>-0.44936295648295854</v>
      </c>
      <c r="AX304" s="68">
        <v>-0.70792237862481233</v>
      </c>
      <c r="AY304" s="66">
        <v>-0.76354460178379213</v>
      </c>
      <c r="AZ304" s="68">
        <v>-1.8379583556793351</v>
      </c>
      <c r="BA304" s="68">
        <v>-1.1478579539516534</v>
      </c>
      <c r="BB304" s="68">
        <v>-1.329676135769835</v>
      </c>
      <c r="BC304" s="66">
        <v>-1.5595379886605798</v>
      </c>
      <c r="BD304" s="68">
        <v>-2.7870370370370372</v>
      </c>
      <c r="BE304" s="68">
        <v>-1.062719752924377</v>
      </c>
      <c r="BF304" s="68">
        <v>-1.062719752924377</v>
      </c>
      <c r="BG304" s="68">
        <v>-1.6696957299908295</v>
      </c>
      <c r="BH304" s="67">
        <v>-0.11212174543461562</v>
      </c>
      <c r="BI304" s="67">
        <v>-0.1040514245258002</v>
      </c>
      <c r="BJ304" s="67">
        <v>-0.13819922521051209</v>
      </c>
      <c r="BK304" s="63">
        <v>14.689655172413794</v>
      </c>
      <c r="BL304" s="63">
        <v>6.8965517241379309E-2</v>
      </c>
      <c r="BM304" s="93">
        <v>6.4102564102564097E-2</v>
      </c>
      <c r="BN304" s="93">
        <v>3.0303030303030304E-2</v>
      </c>
      <c r="BO304" s="93">
        <v>2.36013986013986E-2</v>
      </c>
      <c r="BP304" s="93">
        <v>-7.5087899827773003E-2</v>
      </c>
      <c r="BQ304" s="93">
        <v>-0.11490257662065642</v>
      </c>
      <c r="BR304" s="93">
        <v>-0.11212174543461562</v>
      </c>
      <c r="BS304" s="93">
        <v>-5.5576135686604439E-2</v>
      </c>
      <c r="BT304" s="93">
        <v>-0.15252671336499596</v>
      </c>
      <c r="BU304" s="93">
        <v>-0.1040514245258002</v>
      </c>
      <c r="BV304" s="68">
        <v>32.134797396513001</v>
      </c>
      <c r="BW304" s="68">
        <v>264</v>
      </c>
      <c r="BX304" s="68">
        <v>76</v>
      </c>
      <c r="BY304" s="68">
        <v>25</v>
      </c>
      <c r="BZ304" s="68">
        <v>4.7699999999999996</v>
      </c>
      <c r="CA304" s="68" t="s">
        <v>5</v>
      </c>
      <c r="CB304" s="68" t="s">
        <v>5</v>
      </c>
      <c r="CC304" s="68" t="s">
        <v>5</v>
      </c>
      <c r="CD304" s="68" t="s">
        <v>5</v>
      </c>
      <c r="CE304" s="68" t="s">
        <v>5</v>
      </c>
      <c r="CF304" s="68">
        <v>18.899992273399999</v>
      </c>
      <c r="CG304" s="68">
        <v>11.996698287999999</v>
      </c>
    </row>
    <row r="305" spans="1:85" x14ac:dyDescent="0.2">
      <c r="A305" s="63" t="s">
        <v>2338</v>
      </c>
      <c r="B305" t="s">
        <v>2338</v>
      </c>
      <c r="C305" s="63" t="s">
        <v>2339</v>
      </c>
      <c r="D305" s="63" t="s">
        <v>96</v>
      </c>
      <c r="E305" s="63" t="s">
        <v>8</v>
      </c>
      <c r="F305" s="63">
        <v>2020</v>
      </c>
      <c r="G305" s="63">
        <v>4.8099999999999996</v>
      </c>
      <c r="H305" s="63" t="s">
        <v>5</v>
      </c>
      <c r="I305" s="63" t="s">
        <v>5</v>
      </c>
      <c r="J305" s="63" t="s">
        <v>5</v>
      </c>
      <c r="K305" s="63" t="s">
        <v>5</v>
      </c>
      <c r="L305" s="63">
        <v>1</v>
      </c>
      <c r="M305" s="63">
        <v>0</v>
      </c>
      <c r="N305" s="68">
        <f t="shared" si="8"/>
        <v>0</v>
      </c>
      <c r="O305" s="63">
        <f t="shared" si="9"/>
        <v>0</v>
      </c>
      <c r="P305" s="63" t="s">
        <v>5</v>
      </c>
      <c r="Q305" s="63">
        <v>8</v>
      </c>
      <c r="R305" s="63">
        <v>300</v>
      </c>
      <c r="S305" s="65">
        <v>22</v>
      </c>
      <c r="T305" s="65" t="s">
        <v>5</v>
      </c>
      <c r="U305" s="65" t="s">
        <v>5</v>
      </c>
      <c r="V305" s="66">
        <v>11.074074074074074</v>
      </c>
      <c r="W305" s="66">
        <v>1.5</v>
      </c>
      <c r="X305" s="67">
        <v>8.8306465355645694E-2</v>
      </c>
      <c r="Y305" s="67">
        <v>9.5136498415186954E-2</v>
      </c>
      <c r="Z305" s="68">
        <v>0.47619047619047616</v>
      </c>
      <c r="AA305" s="67">
        <v>6.6459902525476303E-2</v>
      </c>
      <c r="AB305" s="67">
        <v>6.7585854333313294E-2</v>
      </c>
      <c r="AC305" s="67">
        <v>6.7585854333313294E-2</v>
      </c>
      <c r="AD305" s="67">
        <v>3.3229951262738151E-2</v>
      </c>
      <c r="AE305" s="67">
        <v>5.0407902798025719E-2</v>
      </c>
      <c r="AF305" s="68">
        <v>-4.2073852894286834E-2</v>
      </c>
      <c r="AG305" s="68">
        <v>-4.2073852894286834E-2</v>
      </c>
      <c r="AH305" s="68">
        <v>-0.150361108802987</v>
      </c>
      <c r="AI305" s="66">
        <v>-9.6217480848636919E-2</v>
      </c>
      <c r="AJ305" s="67">
        <v>5.8248631743549648E-2</v>
      </c>
      <c r="AK305" s="67">
        <v>6.6459902525476303E-2</v>
      </c>
      <c r="AL305" s="67">
        <v>6.6459902525476303E-2</v>
      </c>
      <c r="AM305" s="93">
        <v>6.2354267134512975E-2</v>
      </c>
      <c r="AN305" s="67">
        <v>7.6923076923076927E-2</v>
      </c>
      <c r="AO305" s="67">
        <v>7.6923076923076927E-2</v>
      </c>
      <c r="AP305" s="67">
        <v>0</v>
      </c>
      <c r="AQ305" s="93">
        <v>7.6923076923076927E-2</v>
      </c>
      <c r="AR305" s="68">
        <v>0.73594224924012164</v>
      </c>
      <c r="AS305" s="68">
        <v>0.73594224924012164</v>
      </c>
      <c r="AT305" s="68">
        <v>0.61904761904761907</v>
      </c>
      <c r="AU305" s="66">
        <v>0.6774949341438703</v>
      </c>
      <c r="AV305" s="68">
        <v>-0.39740622100348377</v>
      </c>
      <c r="AW305" s="68">
        <v>-0.39740622100348377</v>
      </c>
      <c r="AX305" s="68">
        <v>-0.77978385048628418</v>
      </c>
      <c r="AY305" s="66">
        <v>-0.58859503574488392</v>
      </c>
      <c r="AZ305" s="68">
        <v>-1.1867172600013745</v>
      </c>
      <c r="BA305" s="68">
        <v>-1.1867172600013745</v>
      </c>
      <c r="BB305" s="68">
        <v>-1.4015376076313069</v>
      </c>
      <c r="BC305" s="66">
        <v>-1.2941274338163407</v>
      </c>
      <c r="BD305" s="68">
        <v>-2.0510947877969157</v>
      </c>
      <c r="BE305" s="68">
        <v>-1.1345812247858489</v>
      </c>
      <c r="BF305" s="68">
        <v>-1.1345812247858489</v>
      </c>
      <c r="BG305" s="68">
        <v>-1.5928380062913823</v>
      </c>
      <c r="BH305" s="67">
        <v>-9.9572709616368424E-2</v>
      </c>
      <c r="BI305" s="67">
        <v>-9.3571001743760693E-2</v>
      </c>
      <c r="BJ305" s="67">
        <v>-0.14871306167531029</v>
      </c>
      <c r="BK305" s="63">
        <v>16.611111111111111</v>
      </c>
      <c r="BL305" s="63">
        <v>0.1111111111111111</v>
      </c>
      <c r="BM305" s="93">
        <v>4.4444444444444446E-2</v>
      </c>
      <c r="BN305" s="93">
        <v>4.4444444444444446E-2</v>
      </c>
      <c r="BO305" s="93">
        <v>4.1979061127997298E-2</v>
      </c>
      <c r="BP305" s="93">
        <v>-9.7644227828455901E-2</v>
      </c>
      <c r="BQ305" s="93">
        <v>-9.7644227828455901E-2</v>
      </c>
      <c r="BR305" s="93">
        <v>-9.9572709616368424E-2</v>
      </c>
      <c r="BS305" s="93">
        <v>-4.324446451862568E-2</v>
      </c>
      <c r="BT305" s="93">
        <v>-0.14389753896889571</v>
      </c>
      <c r="BU305" s="93">
        <v>-9.3571001743760693E-2</v>
      </c>
      <c r="BV305" s="68" t="s">
        <v>5</v>
      </c>
      <c r="BW305" s="68" t="s">
        <v>5</v>
      </c>
      <c r="BX305" s="68" t="s">
        <v>5</v>
      </c>
      <c r="BY305" s="68" t="s">
        <v>5</v>
      </c>
      <c r="BZ305" s="68" t="s">
        <v>5</v>
      </c>
      <c r="CA305" s="68" t="s">
        <v>5</v>
      </c>
      <c r="CB305" s="68" t="s">
        <v>5</v>
      </c>
      <c r="CC305" s="68" t="s">
        <v>5</v>
      </c>
      <c r="CD305" s="68" t="s">
        <v>5</v>
      </c>
      <c r="CE305" s="68" t="s">
        <v>5</v>
      </c>
      <c r="CF305" s="68" t="s">
        <v>5</v>
      </c>
      <c r="CG305" s="68" t="s">
        <v>5</v>
      </c>
    </row>
  </sheetData>
  <autoFilter ref="A1:CG305" xr:uid="{00000000-0001-0000-0600-000000000000}">
    <sortState xmlns:xlrd2="http://schemas.microsoft.com/office/spreadsheetml/2017/richdata2" ref="A2:CG305">
      <sortCondition descending="1" ref="N1:N305"/>
    </sortState>
  </autoFilter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0270-82B2-E84C-8A9F-265D388F3D05}">
  <dimension ref="A1:F6837"/>
  <sheetViews>
    <sheetView zoomScale="125" workbookViewId="0">
      <selection activeCell="D17" sqref="D17"/>
    </sheetView>
  </sheetViews>
  <sheetFormatPr baseColWidth="10" defaultRowHeight="15" x14ac:dyDescent="0.2"/>
  <sheetData>
    <row r="1" spans="1:6" x14ac:dyDescent="0.2">
      <c r="A1" t="s">
        <v>3415</v>
      </c>
      <c r="B1" t="s">
        <v>3416</v>
      </c>
      <c r="C1" t="s">
        <v>4</v>
      </c>
      <c r="D1" t="s">
        <v>3417</v>
      </c>
      <c r="E1" t="s">
        <v>3418</v>
      </c>
      <c r="F1" t="s">
        <v>3419</v>
      </c>
    </row>
    <row r="2" spans="1:6" x14ac:dyDescent="0.2">
      <c r="A2" t="s">
        <v>2001</v>
      </c>
      <c r="B2" t="s">
        <v>162</v>
      </c>
      <c r="C2" t="s">
        <v>6</v>
      </c>
      <c r="D2">
        <v>10</v>
      </c>
      <c r="E2">
        <v>12.7</v>
      </c>
      <c r="F2">
        <v>2015</v>
      </c>
    </row>
    <row r="3" spans="1:6" x14ac:dyDescent="0.2">
      <c r="A3" t="s">
        <v>2001</v>
      </c>
      <c r="B3" t="s">
        <v>162</v>
      </c>
      <c r="C3" t="s">
        <v>6</v>
      </c>
      <c r="D3">
        <v>6</v>
      </c>
      <c r="E3">
        <v>20.6</v>
      </c>
      <c r="F3">
        <v>2014</v>
      </c>
    </row>
    <row r="4" spans="1:6" x14ac:dyDescent="0.2">
      <c r="A4" t="s">
        <v>1650</v>
      </c>
      <c r="B4" t="s">
        <v>111</v>
      </c>
      <c r="C4" t="s">
        <v>6</v>
      </c>
      <c r="D4">
        <v>6</v>
      </c>
      <c r="E4">
        <v>56.8</v>
      </c>
      <c r="F4">
        <v>2022</v>
      </c>
    </row>
    <row r="5" spans="1:6" x14ac:dyDescent="0.2">
      <c r="A5" t="s">
        <v>881</v>
      </c>
      <c r="B5" t="s">
        <v>122</v>
      </c>
      <c r="C5" t="s">
        <v>7</v>
      </c>
      <c r="D5">
        <v>16</v>
      </c>
      <c r="E5">
        <v>198.1</v>
      </c>
      <c r="F5">
        <v>2022</v>
      </c>
    </row>
    <row r="6" spans="1:6" x14ac:dyDescent="0.2">
      <c r="A6" t="s">
        <v>881</v>
      </c>
      <c r="B6" t="s">
        <v>1640</v>
      </c>
      <c r="C6" t="s">
        <v>7</v>
      </c>
      <c r="D6">
        <v>17</v>
      </c>
      <c r="E6">
        <v>105.9</v>
      </c>
      <c r="F6">
        <v>2021</v>
      </c>
    </row>
    <row r="7" spans="1:6" x14ac:dyDescent="0.2">
      <c r="A7" t="s">
        <v>881</v>
      </c>
      <c r="B7" t="s">
        <v>1640</v>
      </c>
      <c r="C7" t="s">
        <v>7</v>
      </c>
      <c r="D7">
        <v>16</v>
      </c>
      <c r="E7">
        <v>36.56</v>
      </c>
      <c r="F7">
        <v>2020</v>
      </c>
    </row>
    <row r="8" spans="1:6" x14ac:dyDescent="0.2">
      <c r="A8" t="s">
        <v>881</v>
      </c>
      <c r="B8" t="s">
        <v>1640</v>
      </c>
      <c r="C8" t="s">
        <v>7</v>
      </c>
      <c r="D8">
        <v>15</v>
      </c>
      <c r="E8">
        <v>48.9</v>
      </c>
      <c r="F8">
        <v>2019</v>
      </c>
    </row>
    <row r="9" spans="1:6" x14ac:dyDescent="0.2">
      <c r="A9" t="s">
        <v>881</v>
      </c>
      <c r="B9" t="s">
        <v>205</v>
      </c>
      <c r="C9" t="s">
        <v>7</v>
      </c>
      <c r="D9">
        <v>16</v>
      </c>
      <c r="E9">
        <v>165.2</v>
      </c>
      <c r="F9">
        <v>2018</v>
      </c>
    </row>
    <row r="10" spans="1:6" x14ac:dyDescent="0.2">
      <c r="A10" t="s">
        <v>881</v>
      </c>
      <c r="B10" t="s">
        <v>205</v>
      </c>
      <c r="C10" t="s">
        <v>7</v>
      </c>
      <c r="D10">
        <v>15</v>
      </c>
      <c r="E10">
        <v>70.599999999999994</v>
      </c>
      <c r="F10">
        <v>2017</v>
      </c>
    </row>
    <row r="11" spans="1:6" x14ac:dyDescent="0.2">
      <c r="A11" t="s">
        <v>2955</v>
      </c>
      <c r="B11" t="s">
        <v>197</v>
      </c>
      <c r="C11" t="s">
        <v>6</v>
      </c>
      <c r="D11">
        <v>15</v>
      </c>
      <c r="E11">
        <v>18.600000000000001</v>
      </c>
      <c r="F11">
        <v>2022</v>
      </c>
    </row>
    <row r="12" spans="1:6" x14ac:dyDescent="0.2">
      <c r="A12" t="s">
        <v>2574</v>
      </c>
      <c r="B12" t="s">
        <v>120</v>
      </c>
      <c r="C12" t="s">
        <v>8</v>
      </c>
      <c r="D12">
        <v>13</v>
      </c>
      <c r="E12">
        <v>8</v>
      </c>
      <c r="F12">
        <v>2011</v>
      </c>
    </row>
    <row r="13" spans="1:6" x14ac:dyDescent="0.2">
      <c r="A13" t="s">
        <v>1739</v>
      </c>
      <c r="B13" t="s">
        <v>162</v>
      </c>
      <c r="C13" t="s">
        <v>6</v>
      </c>
      <c r="D13">
        <v>12</v>
      </c>
      <c r="E13">
        <v>43.4</v>
      </c>
      <c r="F13">
        <v>2022</v>
      </c>
    </row>
    <row r="14" spans="1:6" x14ac:dyDescent="0.2">
      <c r="A14" t="s">
        <v>1739</v>
      </c>
      <c r="B14" t="s">
        <v>205</v>
      </c>
      <c r="C14" t="s">
        <v>6</v>
      </c>
      <c r="D14">
        <v>13</v>
      </c>
      <c r="E14">
        <v>105.2</v>
      </c>
      <c r="F14">
        <v>2021</v>
      </c>
    </row>
    <row r="15" spans="1:6" x14ac:dyDescent="0.2">
      <c r="A15" t="s">
        <v>1739</v>
      </c>
      <c r="B15" t="s">
        <v>205</v>
      </c>
      <c r="C15" t="s">
        <v>6</v>
      </c>
      <c r="D15">
        <v>13</v>
      </c>
      <c r="E15">
        <v>101.6</v>
      </c>
      <c r="F15">
        <v>2020</v>
      </c>
    </row>
    <row r="16" spans="1:6" x14ac:dyDescent="0.2">
      <c r="A16" t="s">
        <v>1965</v>
      </c>
      <c r="B16" t="s">
        <v>177</v>
      </c>
      <c r="C16" t="s">
        <v>6</v>
      </c>
      <c r="D16">
        <v>5</v>
      </c>
      <c r="E16">
        <v>3.7</v>
      </c>
      <c r="F16">
        <v>2019</v>
      </c>
    </row>
    <row r="17" spans="1:6" x14ac:dyDescent="0.2">
      <c r="A17" t="s">
        <v>1965</v>
      </c>
      <c r="B17" t="s">
        <v>290</v>
      </c>
      <c r="C17" t="s">
        <v>6</v>
      </c>
      <c r="D17">
        <v>8</v>
      </c>
      <c r="E17">
        <v>57.1</v>
      </c>
      <c r="F17">
        <v>2018</v>
      </c>
    </row>
    <row r="18" spans="1:6" x14ac:dyDescent="0.2">
      <c r="A18" t="s">
        <v>1965</v>
      </c>
      <c r="B18" t="s">
        <v>290</v>
      </c>
      <c r="C18" t="s">
        <v>6</v>
      </c>
      <c r="D18">
        <v>8</v>
      </c>
      <c r="E18">
        <v>8.6</v>
      </c>
      <c r="F18">
        <v>2017</v>
      </c>
    </row>
    <row r="19" spans="1:6" x14ac:dyDescent="0.2">
      <c r="A19" t="s">
        <v>1965</v>
      </c>
      <c r="B19" t="s">
        <v>290</v>
      </c>
      <c r="C19" t="s">
        <v>6</v>
      </c>
      <c r="D19">
        <v>14</v>
      </c>
      <c r="E19">
        <v>93</v>
      </c>
      <c r="F19">
        <v>2016</v>
      </c>
    </row>
    <row r="20" spans="1:6" x14ac:dyDescent="0.2">
      <c r="A20" t="s">
        <v>1965</v>
      </c>
      <c r="B20" t="s">
        <v>290</v>
      </c>
      <c r="C20" t="s">
        <v>6</v>
      </c>
      <c r="D20">
        <v>6</v>
      </c>
      <c r="E20">
        <v>9.1</v>
      </c>
      <c r="F20">
        <v>2015</v>
      </c>
    </row>
    <row r="21" spans="1:6" x14ac:dyDescent="0.2">
      <c r="A21" t="s">
        <v>109</v>
      </c>
      <c r="B21" t="s">
        <v>111</v>
      </c>
      <c r="C21" t="s">
        <v>9</v>
      </c>
      <c r="D21">
        <v>9</v>
      </c>
      <c r="E21">
        <v>98.92</v>
      </c>
      <c r="F21">
        <v>2022</v>
      </c>
    </row>
    <row r="22" spans="1:6" x14ac:dyDescent="0.2">
      <c r="A22" t="s">
        <v>109</v>
      </c>
      <c r="B22" t="s">
        <v>111</v>
      </c>
      <c r="C22" t="s">
        <v>9</v>
      </c>
      <c r="D22">
        <v>13</v>
      </c>
      <c r="E22">
        <v>151.86000000000001</v>
      </c>
      <c r="F22">
        <v>2021</v>
      </c>
    </row>
    <row r="23" spans="1:6" x14ac:dyDescent="0.2">
      <c r="A23" t="s">
        <v>2537</v>
      </c>
      <c r="B23" t="s">
        <v>111</v>
      </c>
      <c r="C23" t="s">
        <v>8</v>
      </c>
      <c r="D23">
        <v>16</v>
      </c>
      <c r="E23">
        <v>13.5</v>
      </c>
      <c r="F23">
        <v>2014</v>
      </c>
    </row>
    <row r="24" spans="1:6" x14ac:dyDescent="0.2">
      <c r="A24" t="s">
        <v>2537</v>
      </c>
      <c r="B24" t="s">
        <v>111</v>
      </c>
      <c r="C24" t="s">
        <v>8</v>
      </c>
      <c r="D24">
        <v>14</v>
      </c>
      <c r="E24">
        <v>11.3</v>
      </c>
      <c r="F24">
        <v>2013</v>
      </c>
    </row>
    <row r="25" spans="1:6" x14ac:dyDescent="0.2">
      <c r="A25" t="s">
        <v>2969</v>
      </c>
      <c r="B25" t="s">
        <v>122</v>
      </c>
      <c r="C25" t="s">
        <v>8</v>
      </c>
      <c r="D25">
        <v>16</v>
      </c>
      <c r="E25">
        <v>2.6</v>
      </c>
      <c r="F25">
        <v>2012</v>
      </c>
    </row>
    <row r="26" spans="1:6" x14ac:dyDescent="0.2">
      <c r="A26" t="s">
        <v>2969</v>
      </c>
      <c r="B26" t="s">
        <v>122</v>
      </c>
      <c r="C26" t="s">
        <v>8</v>
      </c>
      <c r="D26">
        <v>15</v>
      </c>
      <c r="E26">
        <v>10</v>
      </c>
      <c r="F26">
        <v>2011</v>
      </c>
    </row>
    <row r="27" spans="1:6" x14ac:dyDescent="0.2">
      <c r="A27" t="s">
        <v>2969</v>
      </c>
      <c r="B27" t="s">
        <v>122</v>
      </c>
      <c r="C27" t="s">
        <v>8</v>
      </c>
      <c r="D27">
        <v>13</v>
      </c>
      <c r="E27">
        <v>5.4</v>
      </c>
      <c r="F27">
        <v>2010</v>
      </c>
    </row>
    <row r="28" spans="1:6" x14ac:dyDescent="0.2">
      <c r="A28" t="s">
        <v>916</v>
      </c>
      <c r="B28" t="s">
        <v>152</v>
      </c>
      <c r="C28" t="s">
        <v>7</v>
      </c>
      <c r="D28">
        <v>16</v>
      </c>
      <c r="E28">
        <v>36</v>
      </c>
      <c r="F28">
        <v>2022</v>
      </c>
    </row>
    <row r="29" spans="1:6" x14ac:dyDescent="0.2">
      <c r="A29" t="s">
        <v>916</v>
      </c>
      <c r="B29" t="s">
        <v>162</v>
      </c>
      <c r="C29" t="s">
        <v>7</v>
      </c>
      <c r="D29">
        <v>16</v>
      </c>
      <c r="E29">
        <v>94.5</v>
      </c>
      <c r="F29">
        <v>2021</v>
      </c>
    </row>
    <row r="30" spans="1:6" x14ac:dyDescent="0.2">
      <c r="A30" t="s">
        <v>916</v>
      </c>
      <c r="B30" t="s">
        <v>162</v>
      </c>
      <c r="C30" t="s">
        <v>7</v>
      </c>
      <c r="D30">
        <v>16</v>
      </c>
      <c r="E30">
        <v>136.9</v>
      </c>
      <c r="F30">
        <v>2020</v>
      </c>
    </row>
    <row r="31" spans="1:6" x14ac:dyDescent="0.2">
      <c r="A31" t="s">
        <v>916</v>
      </c>
      <c r="B31" t="s">
        <v>162</v>
      </c>
      <c r="C31" t="s">
        <v>7</v>
      </c>
      <c r="D31">
        <v>16</v>
      </c>
      <c r="E31">
        <v>135.30000000000001</v>
      </c>
      <c r="F31">
        <v>2019</v>
      </c>
    </row>
    <row r="32" spans="1:6" x14ac:dyDescent="0.2">
      <c r="A32" t="s">
        <v>916</v>
      </c>
      <c r="B32" t="s">
        <v>162</v>
      </c>
      <c r="C32" t="s">
        <v>7</v>
      </c>
      <c r="D32">
        <v>16</v>
      </c>
      <c r="E32">
        <v>66.8</v>
      </c>
      <c r="F32">
        <v>2018</v>
      </c>
    </row>
    <row r="33" spans="1:6" x14ac:dyDescent="0.2">
      <c r="A33" t="s">
        <v>2639</v>
      </c>
      <c r="B33" t="s">
        <v>116</v>
      </c>
      <c r="C33" t="s">
        <v>8</v>
      </c>
      <c r="D33">
        <v>8</v>
      </c>
      <c r="E33">
        <v>55.6</v>
      </c>
      <c r="F33">
        <v>2017</v>
      </c>
    </row>
    <row r="34" spans="1:6" x14ac:dyDescent="0.2">
      <c r="A34" t="s">
        <v>2639</v>
      </c>
      <c r="B34" t="s">
        <v>116</v>
      </c>
      <c r="C34" t="s">
        <v>8</v>
      </c>
      <c r="D34">
        <v>10</v>
      </c>
      <c r="E34">
        <v>119.6</v>
      </c>
      <c r="F34">
        <v>2016</v>
      </c>
    </row>
    <row r="35" spans="1:6" x14ac:dyDescent="0.2">
      <c r="A35" t="s">
        <v>2639</v>
      </c>
      <c r="B35" t="s">
        <v>116</v>
      </c>
      <c r="C35" t="s">
        <v>8</v>
      </c>
      <c r="D35">
        <v>15</v>
      </c>
      <c r="E35">
        <v>107.9</v>
      </c>
      <c r="F35">
        <v>2015</v>
      </c>
    </row>
    <row r="36" spans="1:6" x14ac:dyDescent="0.2">
      <c r="A36" t="s">
        <v>2639</v>
      </c>
      <c r="B36" t="s">
        <v>262</v>
      </c>
      <c r="C36" t="s">
        <v>8</v>
      </c>
      <c r="D36">
        <v>3</v>
      </c>
      <c r="E36">
        <v>13.6</v>
      </c>
      <c r="F36">
        <v>2014</v>
      </c>
    </row>
    <row r="37" spans="1:6" x14ac:dyDescent="0.2">
      <c r="A37" t="s">
        <v>2639</v>
      </c>
      <c r="B37" t="s">
        <v>262</v>
      </c>
      <c r="C37" t="s">
        <v>8</v>
      </c>
      <c r="D37">
        <v>14</v>
      </c>
      <c r="E37">
        <v>101.7</v>
      </c>
      <c r="F37">
        <v>2013</v>
      </c>
    </row>
    <row r="38" spans="1:6" x14ac:dyDescent="0.2">
      <c r="A38" t="s">
        <v>2639</v>
      </c>
      <c r="B38" t="s">
        <v>262</v>
      </c>
      <c r="C38" t="s">
        <v>8</v>
      </c>
      <c r="D38">
        <v>16</v>
      </c>
      <c r="E38">
        <v>93.6</v>
      </c>
      <c r="F38">
        <v>2012</v>
      </c>
    </row>
    <row r="39" spans="1:6" x14ac:dyDescent="0.2">
      <c r="A39" t="s">
        <v>2639</v>
      </c>
      <c r="B39" t="s">
        <v>262</v>
      </c>
      <c r="C39" t="s">
        <v>8</v>
      </c>
      <c r="D39">
        <v>15</v>
      </c>
      <c r="E39">
        <v>48.3</v>
      </c>
      <c r="F39">
        <v>2011</v>
      </c>
    </row>
    <row r="40" spans="1:6" x14ac:dyDescent="0.2">
      <c r="A40" t="s">
        <v>2639</v>
      </c>
      <c r="B40" t="s">
        <v>122</v>
      </c>
      <c r="C40" t="s">
        <v>8</v>
      </c>
      <c r="D40">
        <v>4</v>
      </c>
      <c r="E40">
        <v>14.2</v>
      </c>
      <c r="F40">
        <v>2011</v>
      </c>
    </row>
    <row r="41" spans="1:6" x14ac:dyDescent="0.2">
      <c r="A41" t="s">
        <v>2639</v>
      </c>
      <c r="B41" t="s">
        <v>1640</v>
      </c>
      <c r="C41" t="s">
        <v>8</v>
      </c>
      <c r="D41">
        <v>15</v>
      </c>
      <c r="E41">
        <v>158.5</v>
      </c>
      <c r="F41">
        <v>2010</v>
      </c>
    </row>
    <row r="42" spans="1:6" x14ac:dyDescent="0.2">
      <c r="A42" t="s">
        <v>2639</v>
      </c>
      <c r="B42" t="s">
        <v>122</v>
      </c>
      <c r="C42" t="s">
        <v>8</v>
      </c>
      <c r="D42">
        <v>15</v>
      </c>
      <c r="E42">
        <v>48.5</v>
      </c>
      <c r="F42">
        <v>2010</v>
      </c>
    </row>
    <row r="43" spans="1:6" x14ac:dyDescent="0.2">
      <c r="A43" t="s">
        <v>371</v>
      </c>
      <c r="B43" t="s">
        <v>76</v>
      </c>
      <c r="C43" t="s">
        <v>9</v>
      </c>
      <c r="D43">
        <v>7</v>
      </c>
      <c r="E43">
        <v>42.2</v>
      </c>
      <c r="F43">
        <v>2015</v>
      </c>
    </row>
    <row r="44" spans="1:6" x14ac:dyDescent="0.2">
      <c r="A44" t="s">
        <v>371</v>
      </c>
      <c r="B44" t="s">
        <v>76</v>
      </c>
      <c r="C44" t="s">
        <v>9</v>
      </c>
      <c r="D44">
        <v>7</v>
      </c>
      <c r="E44">
        <v>70.88</v>
      </c>
      <c r="F44">
        <v>2014</v>
      </c>
    </row>
    <row r="45" spans="1:6" x14ac:dyDescent="0.2">
      <c r="A45" t="s">
        <v>2053</v>
      </c>
      <c r="B45" t="s">
        <v>538</v>
      </c>
      <c r="C45" t="s">
        <v>6</v>
      </c>
      <c r="D45">
        <v>12</v>
      </c>
      <c r="E45">
        <v>11.6</v>
      </c>
      <c r="F45">
        <v>2019</v>
      </c>
    </row>
    <row r="46" spans="1:6" x14ac:dyDescent="0.2">
      <c r="A46" t="s">
        <v>2053</v>
      </c>
      <c r="B46" t="s">
        <v>538</v>
      </c>
      <c r="C46" t="s">
        <v>6</v>
      </c>
      <c r="D46">
        <v>16</v>
      </c>
      <c r="E46">
        <v>22.5</v>
      </c>
      <c r="F46">
        <v>2018</v>
      </c>
    </row>
    <row r="47" spans="1:6" x14ac:dyDescent="0.2">
      <c r="A47" t="s">
        <v>2053</v>
      </c>
      <c r="B47" t="s">
        <v>538</v>
      </c>
      <c r="C47" t="s">
        <v>6</v>
      </c>
      <c r="D47">
        <v>12</v>
      </c>
      <c r="E47">
        <v>11.6</v>
      </c>
      <c r="F47">
        <v>2017</v>
      </c>
    </row>
    <row r="48" spans="1:6" x14ac:dyDescent="0.2">
      <c r="A48" t="s">
        <v>2053</v>
      </c>
      <c r="B48" t="s">
        <v>138</v>
      </c>
      <c r="C48" t="s">
        <v>6</v>
      </c>
      <c r="D48">
        <v>15</v>
      </c>
      <c r="E48">
        <v>1.5</v>
      </c>
      <c r="F48">
        <v>2016</v>
      </c>
    </row>
    <row r="49" spans="1:6" x14ac:dyDescent="0.2">
      <c r="A49" t="s">
        <v>2053</v>
      </c>
      <c r="B49" t="s">
        <v>138</v>
      </c>
      <c r="C49" t="s">
        <v>6</v>
      </c>
      <c r="D49">
        <v>16</v>
      </c>
      <c r="E49">
        <v>34.5</v>
      </c>
      <c r="F49">
        <v>2015</v>
      </c>
    </row>
    <row r="50" spans="1:6" x14ac:dyDescent="0.2">
      <c r="A50" t="s">
        <v>2053</v>
      </c>
      <c r="B50" t="s">
        <v>138</v>
      </c>
      <c r="C50" t="s">
        <v>6</v>
      </c>
      <c r="D50">
        <v>3</v>
      </c>
      <c r="E50">
        <v>1.8</v>
      </c>
      <c r="F50">
        <v>2013</v>
      </c>
    </row>
    <row r="51" spans="1:6" x14ac:dyDescent="0.2">
      <c r="A51" t="s">
        <v>2380</v>
      </c>
      <c r="B51" t="s">
        <v>66</v>
      </c>
      <c r="C51" t="s">
        <v>8</v>
      </c>
      <c r="D51">
        <v>16</v>
      </c>
      <c r="E51">
        <v>28.9</v>
      </c>
      <c r="F51">
        <v>2022</v>
      </c>
    </row>
    <row r="52" spans="1:6" x14ac:dyDescent="0.2">
      <c r="A52" t="s">
        <v>2380</v>
      </c>
      <c r="B52" t="s">
        <v>66</v>
      </c>
      <c r="C52" t="s">
        <v>8</v>
      </c>
      <c r="D52">
        <v>17</v>
      </c>
      <c r="E52">
        <v>35.700000000000003</v>
      </c>
      <c r="F52">
        <v>2021</v>
      </c>
    </row>
    <row r="53" spans="1:6" x14ac:dyDescent="0.2">
      <c r="A53" t="s">
        <v>2520</v>
      </c>
      <c r="B53" t="s">
        <v>231</v>
      </c>
      <c r="C53" t="s">
        <v>8</v>
      </c>
      <c r="D53">
        <v>10</v>
      </c>
      <c r="E53">
        <v>115.6</v>
      </c>
      <c r="F53">
        <v>2022</v>
      </c>
    </row>
    <row r="54" spans="1:6" x14ac:dyDescent="0.2">
      <c r="A54" t="s">
        <v>2520</v>
      </c>
      <c r="B54" t="s">
        <v>231</v>
      </c>
      <c r="C54" t="s">
        <v>8</v>
      </c>
      <c r="D54">
        <v>17</v>
      </c>
      <c r="E54">
        <v>180.7</v>
      </c>
      <c r="F54">
        <v>2021</v>
      </c>
    </row>
    <row r="55" spans="1:6" x14ac:dyDescent="0.2">
      <c r="A55" t="s">
        <v>2520</v>
      </c>
      <c r="B55" t="s">
        <v>152</v>
      </c>
      <c r="C55" t="s">
        <v>8</v>
      </c>
      <c r="D55">
        <v>11</v>
      </c>
      <c r="E55">
        <v>77.5</v>
      </c>
      <c r="F55">
        <v>2020</v>
      </c>
    </row>
    <row r="56" spans="1:6" x14ac:dyDescent="0.2">
      <c r="A56" t="s">
        <v>2520</v>
      </c>
      <c r="B56" t="s">
        <v>152</v>
      </c>
      <c r="C56" t="s">
        <v>8</v>
      </c>
      <c r="D56">
        <v>15</v>
      </c>
      <c r="E56">
        <v>215.6</v>
      </c>
      <c r="F56">
        <v>2019</v>
      </c>
    </row>
    <row r="57" spans="1:6" x14ac:dyDescent="0.2">
      <c r="A57" t="s">
        <v>2520</v>
      </c>
      <c r="B57" t="s">
        <v>152</v>
      </c>
      <c r="C57" t="s">
        <v>8</v>
      </c>
      <c r="D57">
        <v>16</v>
      </c>
      <c r="E57">
        <v>280.3</v>
      </c>
      <c r="F57">
        <v>2018</v>
      </c>
    </row>
    <row r="58" spans="1:6" x14ac:dyDescent="0.2">
      <c r="A58" t="s">
        <v>2520</v>
      </c>
      <c r="B58" t="s">
        <v>152</v>
      </c>
      <c r="C58" t="s">
        <v>8</v>
      </c>
      <c r="D58">
        <v>14</v>
      </c>
      <c r="E58">
        <v>202.4</v>
      </c>
      <c r="F58">
        <v>2017</v>
      </c>
    </row>
    <row r="59" spans="1:6" x14ac:dyDescent="0.2">
      <c r="A59" t="s">
        <v>2520</v>
      </c>
      <c r="B59" t="s">
        <v>152</v>
      </c>
      <c r="C59" t="s">
        <v>8</v>
      </c>
      <c r="D59">
        <v>14</v>
      </c>
      <c r="E59">
        <v>183.6</v>
      </c>
      <c r="F59">
        <v>2016</v>
      </c>
    </row>
    <row r="60" spans="1:6" x14ac:dyDescent="0.2">
      <c r="A60" t="s">
        <v>2520</v>
      </c>
      <c r="B60" t="s">
        <v>152</v>
      </c>
      <c r="C60" t="s">
        <v>8</v>
      </c>
      <c r="D60">
        <v>15</v>
      </c>
      <c r="E60">
        <v>170.3</v>
      </c>
      <c r="F60">
        <v>2015</v>
      </c>
    </row>
    <row r="61" spans="1:6" x14ac:dyDescent="0.2">
      <c r="A61" t="s">
        <v>2520</v>
      </c>
      <c r="B61" t="s">
        <v>152</v>
      </c>
      <c r="C61" t="s">
        <v>8</v>
      </c>
      <c r="D61">
        <v>16</v>
      </c>
      <c r="E61">
        <v>144.19999999999999</v>
      </c>
      <c r="F61">
        <v>2014</v>
      </c>
    </row>
    <row r="62" spans="1:6" x14ac:dyDescent="0.2">
      <c r="A62" t="s">
        <v>2520</v>
      </c>
      <c r="B62" t="s">
        <v>152</v>
      </c>
      <c r="C62" t="s">
        <v>8</v>
      </c>
      <c r="D62">
        <v>16</v>
      </c>
      <c r="E62">
        <v>106.9</v>
      </c>
      <c r="F62">
        <v>2013</v>
      </c>
    </row>
    <row r="63" spans="1:6" x14ac:dyDescent="0.2">
      <c r="A63" t="s">
        <v>2048</v>
      </c>
      <c r="B63" t="s">
        <v>111</v>
      </c>
      <c r="C63" t="s">
        <v>6</v>
      </c>
      <c r="D63">
        <v>8</v>
      </c>
      <c r="E63">
        <v>30.4</v>
      </c>
      <c r="F63">
        <v>2015</v>
      </c>
    </row>
    <row r="64" spans="1:6" x14ac:dyDescent="0.2">
      <c r="A64" t="s">
        <v>2048</v>
      </c>
      <c r="B64" t="s">
        <v>328</v>
      </c>
      <c r="C64" t="s">
        <v>6</v>
      </c>
      <c r="D64">
        <v>13</v>
      </c>
      <c r="E64">
        <v>64.5</v>
      </c>
      <c r="F64">
        <v>2014</v>
      </c>
    </row>
    <row r="65" spans="1:6" x14ac:dyDescent="0.2">
      <c r="A65" t="s">
        <v>2048</v>
      </c>
      <c r="B65" t="s">
        <v>328</v>
      </c>
      <c r="C65" t="s">
        <v>6</v>
      </c>
      <c r="D65">
        <v>14</v>
      </c>
      <c r="E65">
        <v>183.4</v>
      </c>
      <c r="F65">
        <v>2013</v>
      </c>
    </row>
    <row r="66" spans="1:6" x14ac:dyDescent="0.2">
      <c r="A66" t="s">
        <v>1479</v>
      </c>
      <c r="B66" t="s">
        <v>256</v>
      </c>
      <c r="C66" t="s">
        <v>7</v>
      </c>
      <c r="D66">
        <v>2</v>
      </c>
      <c r="E66">
        <v>3.3</v>
      </c>
      <c r="F66">
        <v>2010</v>
      </c>
    </row>
    <row r="67" spans="1:6" x14ac:dyDescent="0.2">
      <c r="A67" t="s">
        <v>2510</v>
      </c>
      <c r="B67" t="s">
        <v>66</v>
      </c>
      <c r="C67" t="s">
        <v>8</v>
      </c>
      <c r="D67">
        <v>16</v>
      </c>
      <c r="E67">
        <v>12.6</v>
      </c>
      <c r="F67">
        <v>2018</v>
      </c>
    </row>
    <row r="68" spans="1:6" x14ac:dyDescent="0.2">
      <c r="A68" t="s">
        <v>2510</v>
      </c>
      <c r="B68" t="s">
        <v>66</v>
      </c>
      <c r="C68" t="s">
        <v>8</v>
      </c>
      <c r="D68">
        <v>15</v>
      </c>
      <c r="E68">
        <v>14.2</v>
      </c>
      <c r="F68">
        <v>2017</v>
      </c>
    </row>
    <row r="69" spans="1:6" x14ac:dyDescent="0.2">
      <c r="A69" t="s">
        <v>2510</v>
      </c>
      <c r="B69" t="s">
        <v>66</v>
      </c>
      <c r="C69" t="s">
        <v>8</v>
      </c>
      <c r="D69">
        <v>13</v>
      </c>
      <c r="E69">
        <v>34.799999999999997</v>
      </c>
      <c r="F69">
        <v>2016</v>
      </c>
    </row>
    <row r="70" spans="1:6" x14ac:dyDescent="0.2">
      <c r="A70" t="s">
        <v>2283</v>
      </c>
      <c r="B70" t="s">
        <v>256</v>
      </c>
      <c r="C70" t="s">
        <v>6</v>
      </c>
      <c r="D70">
        <v>12</v>
      </c>
      <c r="E70">
        <v>57.7</v>
      </c>
      <c r="F70">
        <v>2013</v>
      </c>
    </row>
    <row r="71" spans="1:6" x14ac:dyDescent="0.2">
      <c r="A71" t="s">
        <v>2283</v>
      </c>
      <c r="B71" t="s">
        <v>239</v>
      </c>
      <c r="C71" t="s">
        <v>6</v>
      </c>
      <c r="D71">
        <v>10</v>
      </c>
      <c r="E71">
        <v>139.19999999999999</v>
      </c>
      <c r="F71">
        <v>2012</v>
      </c>
    </row>
    <row r="72" spans="1:6" x14ac:dyDescent="0.2">
      <c r="A72" t="s">
        <v>2283</v>
      </c>
      <c r="B72" t="s">
        <v>239</v>
      </c>
      <c r="C72" t="s">
        <v>6</v>
      </c>
      <c r="D72">
        <v>15</v>
      </c>
      <c r="E72">
        <v>163</v>
      </c>
      <c r="F72">
        <v>2011</v>
      </c>
    </row>
    <row r="73" spans="1:6" x14ac:dyDescent="0.2">
      <c r="A73" t="s">
        <v>2283</v>
      </c>
      <c r="B73" t="s">
        <v>251</v>
      </c>
      <c r="C73" t="s">
        <v>6</v>
      </c>
      <c r="D73">
        <v>15</v>
      </c>
      <c r="E73">
        <v>89.2</v>
      </c>
      <c r="F73">
        <v>2010</v>
      </c>
    </row>
    <row r="74" spans="1:6" x14ac:dyDescent="0.2">
      <c r="A74" t="s">
        <v>1120</v>
      </c>
      <c r="B74" t="s">
        <v>69</v>
      </c>
      <c r="C74" t="s">
        <v>7</v>
      </c>
      <c r="D74">
        <v>9</v>
      </c>
      <c r="E74">
        <v>7.8</v>
      </c>
      <c r="F74">
        <v>2021</v>
      </c>
    </row>
    <row r="75" spans="1:6" x14ac:dyDescent="0.2">
      <c r="A75" t="s">
        <v>1120</v>
      </c>
      <c r="B75" t="s">
        <v>251</v>
      </c>
      <c r="C75" t="s">
        <v>7</v>
      </c>
      <c r="D75">
        <v>13</v>
      </c>
      <c r="E75">
        <v>94.2</v>
      </c>
      <c r="F75">
        <v>2020</v>
      </c>
    </row>
    <row r="76" spans="1:6" x14ac:dyDescent="0.2">
      <c r="A76" t="s">
        <v>1120</v>
      </c>
      <c r="B76" t="s">
        <v>251</v>
      </c>
      <c r="C76" t="s">
        <v>7</v>
      </c>
      <c r="D76">
        <v>16</v>
      </c>
      <c r="E76">
        <v>95.1</v>
      </c>
      <c r="F76">
        <v>2019</v>
      </c>
    </row>
    <row r="77" spans="1:6" x14ac:dyDescent="0.2">
      <c r="A77" t="s">
        <v>1120</v>
      </c>
      <c r="B77" t="s">
        <v>251</v>
      </c>
      <c r="C77" t="s">
        <v>7</v>
      </c>
      <c r="D77">
        <v>16</v>
      </c>
      <c r="E77">
        <v>134.4</v>
      </c>
      <c r="F77">
        <v>2018</v>
      </c>
    </row>
    <row r="78" spans="1:6" x14ac:dyDescent="0.2">
      <c r="A78" t="s">
        <v>1120</v>
      </c>
      <c r="B78" t="s">
        <v>538</v>
      </c>
      <c r="C78" t="s">
        <v>7</v>
      </c>
      <c r="D78">
        <v>11</v>
      </c>
      <c r="E78">
        <v>15.2</v>
      </c>
      <c r="F78">
        <v>2017</v>
      </c>
    </row>
    <row r="79" spans="1:6" x14ac:dyDescent="0.2">
      <c r="A79" t="s">
        <v>1120</v>
      </c>
      <c r="B79" t="s">
        <v>538</v>
      </c>
      <c r="C79" t="s">
        <v>7</v>
      </c>
      <c r="D79">
        <v>15</v>
      </c>
      <c r="E79">
        <v>191.5</v>
      </c>
      <c r="F79">
        <v>2016</v>
      </c>
    </row>
    <row r="80" spans="1:6" x14ac:dyDescent="0.2">
      <c r="A80" t="s">
        <v>1120</v>
      </c>
      <c r="B80" t="s">
        <v>538</v>
      </c>
      <c r="C80" t="s">
        <v>7</v>
      </c>
      <c r="D80">
        <v>15</v>
      </c>
      <c r="E80">
        <v>183.4</v>
      </c>
      <c r="F80">
        <v>2015</v>
      </c>
    </row>
    <row r="81" spans="1:6" x14ac:dyDescent="0.2">
      <c r="A81" t="s">
        <v>2155</v>
      </c>
      <c r="B81" t="s">
        <v>231</v>
      </c>
      <c r="C81" t="s">
        <v>6</v>
      </c>
      <c r="D81">
        <v>13</v>
      </c>
      <c r="E81">
        <v>53.9</v>
      </c>
      <c r="F81">
        <v>2012</v>
      </c>
    </row>
    <row r="82" spans="1:6" x14ac:dyDescent="0.2">
      <c r="A82" t="s">
        <v>968</v>
      </c>
      <c r="B82" t="s">
        <v>177</v>
      </c>
      <c r="C82" t="s">
        <v>7</v>
      </c>
      <c r="D82">
        <v>2</v>
      </c>
      <c r="E82">
        <v>8.6</v>
      </c>
      <c r="F82">
        <v>2021</v>
      </c>
    </row>
    <row r="83" spans="1:6" x14ac:dyDescent="0.2">
      <c r="A83" t="s">
        <v>968</v>
      </c>
      <c r="B83" t="s">
        <v>145</v>
      </c>
      <c r="C83" t="s">
        <v>7</v>
      </c>
      <c r="D83">
        <v>11</v>
      </c>
      <c r="E83">
        <v>188.9</v>
      </c>
      <c r="F83">
        <v>2020</v>
      </c>
    </row>
    <row r="84" spans="1:6" x14ac:dyDescent="0.2">
      <c r="A84" t="s">
        <v>968</v>
      </c>
      <c r="B84" t="s">
        <v>145</v>
      </c>
      <c r="C84" t="s">
        <v>7</v>
      </c>
      <c r="D84">
        <v>11</v>
      </c>
      <c r="E84">
        <v>134</v>
      </c>
      <c r="F84">
        <v>2019</v>
      </c>
    </row>
    <row r="85" spans="1:6" x14ac:dyDescent="0.2">
      <c r="A85" t="s">
        <v>968</v>
      </c>
      <c r="B85" t="s">
        <v>145</v>
      </c>
      <c r="C85" t="s">
        <v>7</v>
      </c>
      <c r="D85">
        <v>7</v>
      </c>
      <c r="E85">
        <v>106.3</v>
      </c>
      <c r="F85">
        <v>2018</v>
      </c>
    </row>
    <row r="86" spans="1:6" x14ac:dyDescent="0.2">
      <c r="A86" t="s">
        <v>968</v>
      </c>
      <c r="B86" t="s">
        <v>145</v>
      </c>
      <c r="C86" t="s">
        <v>7</v>
      </c>
      <c r="D86">
        <v>10</v>
      </c>
      <c r="E86">
        <v>113.2</v>
      </c>
      <c r="F86">
        <v>2017</v>
      </c>
    </row>
    <row r="87" spans="1:6" x14ac:dyDescent="0.2">
      <c r="A87" t="s">
        <v>968</v>
      </c>
      <c r="B87" t="s">
        <v>145</v>
      </c>
      <c r="C87" t="s">
        <v>7</v>
      </c>
      <c r="D87">
        <v>14</v>
      </c>
      <c r="E87">
        <v>122.2</v>
      </c>
      <c r="F87">
        <v>2016</v>
      </c>
    </row>
    <row r="88" spans="1:6" x14ac:dyDescent="0.2">
      <c r="A88" t="s">
        <v>2875</v>
      </c>
      <c r="B88" t="s">
        <v>111</v>
      </c>
      <c r="C88" t="s">
        <v>8</v>
      </c>
      <c r="D88">
        <v>3</v>
      </c>
      <c r="E88">
        <v>7.8</v>
      </c>
      <c r="F88">
        <v>2017</v>
      </c>
    </row>
    <row r="89" spans="1:6" x14ac:dyDescent="0.2">
      <c r="A89" t="s">
        <v>2875</v>
      </c>
      <c r="B89" t="s">
        <v>243</v>
      </c>
      <c r="C89" t="s">
        <v>8</v>
      </c>
      <c r="D89">
        <v>16</v>
      </c>
      <c r="E89">
        <v>93.5</v>
      </c>
      <c r="F89">
        <v>2016</v>
      </c>
    </row>
    <row r="90" spans="1:6" x14ac:dyDescent="0.2">
      <c r="A90" t="s">
        <v>2875</v>
      </c>
      <c r="B90" t="s">
        <v>243</v>
      </c>
      <c r="C90" t="s">
        <v>8</v>
      </c>
      <c r="D90">
        <v>13</v>
      </c>
      <c r="E90">
        <v>104.4</v>
      </c>
      <c r="F90">
        <v>2015</v>
      </c>
    </row>
    <row r="91" spans="1:6" x14ac:dyDescent="0.2">
      <c r="A91" t="s">
        <v>3036</v>
      </c>
      <c r="B91" t="s">
        <v>262</v>
      </c>
      <c r="C91" t="s">
        <v>6</v>
      </c>
      <c r="D91">
        <v>14</v>
      </c>
      <c r="E91">
        <v>11.8</v>
      </c>
      <c r="F91">
        <v>2015</v>
      </c>
    </row>
    <row r="92" spans="1:6" x14ac:dyDescent="0.2">
      <c r="A92" t="s">
        <v>3036</v>
      </c>
      <c r="B92" t="s">
        <v>262</v>
      </c>
      <c r="C92" t="s">
        <v>6</v>
      </c>
      <c r="D92">
        <v>9</v>
      </c>
      <c r="E92">
        <v>1.6</v>
      </c>
      <c r="F92">
        <v>2014</v>
      </c>
    </row>
    <row r="93" spans="1:6" x14ac:dyDescent="0.2">
      <c r="A93" t="s">
        <v>3036</v>
      </c>
      <c r="B93" t="s">
        <v>107</v>
      </c>
      <c r="C93" t="s">
        <v>6</v>
      </c>
      <c r="D93">
        <v>2</v>
      </c>
      <c r="E93">
        <v>0</v>
      </c>
      <c r="F93">
        <v>2013</v>
      </c>
    </row>
    <row r="94" spans="1:6" x14ac:dyDescent="0.2">
      <c r="A94" t="s">
        <v>3036</v>
      </c>
      <c r="B94" t="s">
        <v>107</v>
      </c>
      <c r="C94" t="s">
        <v>6</v>
      </c>
      <c r="D94">
        <v>14</v>
      </c>
      <c r="E94">
        <v>0</v>
      </c>
      <c r="F94">
        <v>2012</v>
      </c>
    </row>
    <row r="95" spans="1:6" x14ac:dyDescent="0.2">
      <c r="A95" t="s">
        <v>3036</v>
      </c>
      <c r="B95" t="s">
        <v>107</v>
      </c>
      <c r="C95" t="s">
        <v>6</v>
      </c>
      <c r="D95">
        <v>4</v>
      </c>
      <c r="E95">
        <v>5</v>
      </c>
      <c r="F95">
        <v>2011</v>
      </c>
    </row>
    <row r="96" spans="1:6" x14ac:dyDescent="0.2">
      <c r="A96" t="s">
        <v>3420</v>
      </c>
      <c r="B96" t="s">
        <v>122</v>
      </c>
      <c r="C96" t="s">
        <v>6</v>
      </c>
      <c r="D96">
        <v>16</v>
      </c>
      <c r="E96">
        <v>15.1</v>
      </c>
      <c r="F96">
        <v>2014</v>
      </c>
    </row>
    <row r="97" spans="1:6" x14ac:dyDescent="0.2">
      <c r="A97" t="s">
        <v>3420</v>
      </c>
      <c r="B97" t="s">
        <v>122</v>
      </c>
      <c r="C97" t="s">
        <v>6</v>
      </c>
      <c r="D97">
        <v>16</v>
      </c>
      <c r="E97">
        <v>14.1</v>
      </c>
      <c r="F97">
        <v>2013</v>
      </c>
    </row>
    <row r="98" spans="1:6" x14ac:dyDescent="0.2">
      <c r="A98" t="s">
        <v>3420</v>
      </c>
      <c r="B98" t="s">
        <v>122</v>
      </c>
      <c r="C98" t="s">
        <v>6</v>
      </c>
      <c r="D98">
        <v>6</v>
      </c>
      <c r="E98">
        <v>1.5</v>
      </c>
      <c r="F98">
        <v>2012</v>
      </c>
    </row>
    <row r="99" spans="1:6" x14ac:dyDescent="0.2">
      <c r="A99" t="s">
        <v>2153</v>
      </c>
      <c r="B99" t="s">
        <v>66</v>
      </c>
      <c r="C99" t="s">
        <v>6</v>
      </c>
      <c r="D99">
        <v>16</v>
      </c>
      <c r="E99">
        <v>12.3</v>
      </c>
      <c r="F99">
        <v>2015</v>
      </c>
    </row>
    <row r="100" spans="1:6" x14ac:dyDescent="0.2">
      <c r="A100" t="s">
        <v>2153</v>
      </c>
      <c r="B100" t="s">
        <v>66</v>
      </c>
      <c r="C100" t="s">
        <v>6</v>
      </c>
      <c r="D100">
        <v>16</v>
      </c>
      <c r="E100">
        <v>10.1</v>
      </c>
      <c r="F100">
        <v>2014</v>
      </c>
    </row>
    <row r="101" spans="1:6" x14ac:dyDescent="0.2">
      <c r="A101" t="s">
        <v>2153</v>
      </c>
      <c r="B101" t="s">
        <v>66</v>
      </c>
      <c r="C101" t="s">
        <v>6</v>
      </c>
      <c r="D101">
        <v>16</v>
      </c>
      <c r="E101">
        <v>18.100000000000001</v>
      </c>
      <c r="F101">
        <v>2013</v>
      </c>
    </row>
    <row r="102" spans="1:6" x14ac:dyDescent="0.2">
      <c r="A102" t="s">
        <v>2153</v>
      </c>
      <c r="B102" t="s">
        <v>66</v>
      </c>
      <c r="C102" t="s">
        <v>6</v>
      </c>
      <c r="D102">
        <v>16</v>
      </c>
      <c r="E102">
        <v>35.4</v>
      </c>
      <c r="F102">
        <v>2012</v>
      </c>
    </row>
    <row r="103" spans="1:6" x14ac:dyDescent="0.2">
      <c r="A103" t="s">
        <v>3421</v>
      </c>
      <c r="B103" t="s">
        <v>290</v>
      </c>
      <c r="C103" t="s">
        <v>8</v>
      </c>
      <c r="D103">
        <v>16</v>
      </c>
      <c r="E103">
        <v>38</v>
      </c>
      <c r="F103">
        <v>2012</v>
      </c>
    </row>
    <row r="104" spans="1:6" x14ac:dyDescent="0.2">
      <c r="A104" t="s">
        <v>3421</v>
      </c>
      <c r="B104" t="s">
        <v>290</v>
      </c>
      <c r="C104" t="s">
        <v>8</v>
      </c>
      <c r="D104">
        <v>16</v>
      </c>
      <c r="E104">
        <v>10.199999999999999</v>
      </c>
      <c r="F104">
        <v>2011</v>
      </c>
    </row>
    <row r="105" spans="1:6" x14ac:dyDescent="0.2">
      <c r="A105" t="s">
        <v>3421</v>
      </c>
      <c r="B105" t="s">
        <v>290</v>
      </c>
      <c r="C105" t="s">
        <v>8</v>
      </c>
      <c r="D105">
        <v>16</v>
      </c>
      <c r="E105">
        <v>13.7</v>
      </c>
      <c r="F105">
        <v>2010</v>
      </c>
    </row>
    <row r="106" spans="1:6" x14ac:dyDescent="0.2">
      <c r="A106" t="s">
        <v>2395</v>
      </c>
      <c r="B106" t="s">
        <v>262</v>
      </c>
      <c r="C106" t="s">
        <v>8</v>
      </c>
      <c r="D106">
        <v>15</v>
      </c>
      <c r="E106">
        <v>86.9</v>
      </c>
      <c r="F106">
        <v>2022</v>
      </c>
    </row>
    <row r="107" spans="1:6" x14ac:dyDescent="0.2">
      <c r="A107" t="s">
        <v>2395</v>
      </c>
      <c r="B107" t="s">
        <v>262</v>
      </c>
      <c r="C107" t="s">
        <v>8</v>
      </c>
      <c r="D107">
        <v>15</v>
      </c>
      <c r="E107">
        <v>50.1</v>
      </c>
      <c r="F107">
        <v>2021</v>
      </c>
    </row>
    <row r="108" spans="1:6" x14ac:dyDescent="0.2">
      <c r="A108" t="s">
        <v>2395</v>
      </c>
      <c r="B108" t="s">
        <v>262</v>
      </c>
      <c r="C108" t="s">
        <v>8</v>
      </c>
      <c r="D108">
        <v>16</v>
      </c>
      <c r="E108">
        <v>61.1</v>
      </c>
      <c r="F108">
        <v>2020</v>
      </c>
    </row>
    <row r="109" spans="1:6" x14ac:dyDescent="0.2">
      <c r="A109" t="s">
        <v>2395</v>
      </c>
      <c r="B109" t="s">
        <v>262</v>
      </c>
      <c r="C109" t="s">
        <v>8</v>
      </c>
      <c r="D109">
        <v>6</v>
      </c>
      <c r="E109">
        <v>73.900000000000006</v>
      </c>
      <c r="F109">
        <v>2019</v>
      </c>
    </row>
    <row r="110" spans="1:6" x14ac:dyDescent="0.2">
      <c r="A110" t="s">
        <v>2395</v>
      </c>
      <c r="B110" t="s">
        <v>262</v>
      </c>
      <c r="C110" t="s">
        <v>8</v>
      </c>
      <c r="D110">
        <v>4</v>
      </c>
      <c r="E110">
        <v>35.6</v>
      </c>
      <c r="F110">
        <v>2018</v>
      </c>
    </row>
    <row r="111" spans="1:6" x14ac:dyDescent="0.2">
      <c r="A111" t="s">
        <v>2577</v>
      </c>
      <c r="B111" t="s">
        <v>162</v>
      </c>
      <c r="C111" t="s">
        <v>8</v>
      </c>
      <c r="D111">
        <v>6</v>
      </c>
      <c r="E111">
        <v>8.6</v>
      </c>
      <c r="F111">
        <v>2013</v>
      </c>
    </row>
    <row r="112" spans="1:6" x14ac:dyDescent="0.2">
      <c r="A112" t="s">
        <v>2577</v>
      </c>
      <c r="B112" t="s">
        <v>162</v>
      </c>
      <c r="C112" t="s">
        <v>8</v>
      </c>
      <c r="D112">
        <v>11</v>
      </c>
      <c r="E112">
        <v>3.5</v>
      </c>
      <c r="F112">
        <v>2012</v>
      </c>
    </row>
    <row r="113" spans="1:6" x14ac:dyDescent="0.2">
      <c r="A113" t="s">
        <v>2577</v>
      </c>
      <c r="B113" t="s">
        <v>66</v>
      </c>
      <c r="C113" t="s">
        <v>8</v>
      </c>
      <c r="D113">
        <v>16</v>
      </c>
      <c r="E113">
        <v>12.9</v>
      </c>
      <c r="F113">
        <v>2011</v>
      </c>
    </row>
    <row r="114" spans="1:6" x14ac:dyDescent="0.2">
      <c r="A114" t="s">
        <v>1583</v>
      </c>
      <c r="B114" t="s">
        <v>328</v>
      </c>
      <c r="C114" t="s">
        <v>7</v>
      </c>
      <c r="D114">
        <v>8</v>
      </c>
      <c r="E114">
        <v>23.2</v>
      </c>
      <c r="F114">
        <v>2015</v>
      </c>
    </row>
    <row r="115" spans="1:6" x14ac:dyDescent="0.2">
      <c r="A115" t="s">
        <v>1583</v>
      </c>
      <c r="B115" t="s">
        <v>239</v>
      </c>
      <c r="C115" t="s">
        <v>7</v>
      </c>
      <c r="D115">
        <v>14</v>
      </c>
      <c r="E115">
        <v>107.4</v>
      </c>
      <c r="F115">
        <v>2014</v>
      </c>
    </row>
    <row r="116" spans="1:6" x14ac:dyDescent="0.2">
      <c r="A116" t="s">
        <v>1583</v>
      </c>
      <c r="B116" t="s">
        <v>239</v>
      </c>
      <c r="C116" t="s">
        <v>7</v>
      </c>
      <c r="D116">
        <v>13</v>
      </c>
      <c r="E116">
        <v>208.8</v>
      </c>
      <c r="F116">
        <v>2013</v>
      </c>
    </row>
    <row r="117" spans="1:6" x14ac:dyDescent="0.2">
      <c r="A117" t="s">
        <v>1583</v>
      </c>
      <c r="B117" t="s">
        <v>63</v>
      </c>
      <c r="C117" t="s">
        <v>7</v>
      </c>
      <c r="D117">
        <v>16</v>
      </c>
      <c r="E117">
        <v>289.39999999999998</v>
      </c>
      <c r="F117">
        <v>2012</v>
      </c>
    </row>
    <row r="118" spans="1:6" x14ac:dyDescent="0.2">
      <c r="A118" t="s">
        <v>1583</v>
      </c>
      <c r="B118" t="s">
        <v>63</v>
      </c>
      <c r="C118" t="s">
        <v>7</v>
      </c>
      <c r="D118">
        <v>16</v>
      </c>
      <c r="E118">
        <v>335.9</v>
      </c>
      <c r="F118">
        <v>2011</v>
      </c>
    </row>
    <row r="119" spans="1:6" x14ac:dyDescent="0.2">
      <c r="A119" t="s">
        <v>1583</v>
      </c>
      <c r="B119" t="s">
        <v>63</v>
      </c>
      <c r="C119" t="s">
        <v>7</v>
      </c>
      <c r="D119">
        <v>15</v>
      </c>
      <c r="E119">
        <v>213.8</v>
      </c>
      <c r="F119">
        <v>2010</v>
      </c>
    </row>
    <row r="120" spans="1:6" x14ac:dyDescent="0.2">
      <c r="A120" t="s">
        <v>2966</v>
      </c>
      <c r="B120" t="s">
        <v>290</v>
      </c>
      <c r="C120" t="s">
        <v>6</v>
      </c>
      <c r="D120">
        <v>1</v>
      </c>
      <c r="E120">
        <v>16.2</v>
      </c>
      <c r="F120">
        <v>2019</v>
      </c>
    </row>
    <row r="121" spans="1:6" x14ac:dyDescent="0.2">
      <c r="A121" t="s">
        <v>1925</v>
      </c>
      <c r="B121" t="s">
        <v>78</v>
      </c>
      <c r="C121" t="s">
        <v>6</v>
      </c>
      <c r="D121">
        <v>3</v>
      </c>
      <c r="E121">
        <v>8.6999999999999993</v>
      </c>
      <c r="F121">
        <v>2021</v>
      </c>
    </row>
    <row r="122" spans="1:6" x14ac:dyDescent="0.2">
      <c r="A122" t="s">
        <v>1925</v>
      </c>
      <c r="B122" t="s">
        <v>78</v>
      </c>
      <c r="C122" t="s">
        <v>6</v>
      </c>
      <c r="D122">
        <v>15</v>
      </c>
      <c r="E122">
        <v>23.5</v>
      </c>
      <c r="F122">
        <v>2019</v>
      </c>
    </row>
    <row r="123" spans="1:6" x14ac:dyDescent="0.2">
      <c r="A123" t="s">
        <v>1925</v>
      </c>
      <c r="B123" t="s">
        <v>152</v>
      </c>
      <c r="C123" t="s">
        <v>6</v>
      </c>
      <c r="D123">
        <v>16</v>
      </c>
      <c r="E123">
        <v>117.4</v>
      </c>
      <c r="F123">
        <v>2018</v>
      </c>
    </row>
    <row r="124" spans="1:6" x14ac:dyDescent="0.2">
      <c r="A124" t="s">
        <v>1925</v>
      </c>
      <c r="B124" t="s">
        <v>152</v>
      </c>
      <c r="C124" t="s">
        <v>6</v>
      </c>
      <c r="D124">
        <v>8</v>
      </c>
      <c r="E124">
        <v>46.7</v>
      </c>
      <c r="F124">
        <v>2017</v>
      </c>
    </row>
    <row r="125" spans="1:6" x14ac:dyDescent="0.2">
      <c r="A125" t="s">
        <v>1925</v>
      </c>
      <c r="B125" t="s">
        <v>152</v>
      </c>
      <c r="C125" t="s">
        <v>6</v>
      </c>
      <c r="D125">
        <v>13</v>
      </c>
      <c r="E125">
        <v>46.7</v>
      </c>
      <c r="F125">
        <v>2016</v>
      </c>
    </row>
    <row r="126" spans="1:6" x14ac:dyDescent="0.2">
      <c r="A126" t="s">
        <v>2988</v>
      </c>
      <c r="B126" t="s">
        <v>145</v>
      </c>
      <c r="C126" t="s">
        <v>7</v>
      </c>
      <c r="D126">
        <v>3</v>
      </c>
      <c r="E126">
        <v>11.5</v>
      </c>
      <c r="F126">
        <v>2016</v>
      </c>
    </row>
    <row r="127" spans="1:6" x14ac:dyDescent="0.2">
      <c r="A127" t="s">
        <v>1870</v>
      </c>
      <c r="B127" t="s">
        <v>138</v>
      </c>
      <c r="C127" t="s">
        <v>6</v>
      </c>
      <c r="D127">
        <v>8</v>
      </c>
      <c r="E127">
        <v>13.5</v>
      </c>
      <c r="F127">
        <v>2021</v>
      </c>
    </row>
    <row r="128" spans="1:6" x14ac:dyDescent="0.2">
      <c r="A128" t="s">
        <v>1870</v>
      </c>
      <c r="B128" t="s">
        <v>243</v>
      </c>
      <c r="C128" t="s">
        <v>6</v>
      </c>
      <c r="D128">
        <v>15</v>
      </c>
      <c r="E128">
        <v>136.6</v>
      </c>
      <c r="F128">
        <v>2020</v>
      </c>
    </row>
    <row r="129" spans="1:6" x14ac:dyDescent="0.2">
      <c r="A129" t="s">
        <v>1870</v>
      </c>
      <c r="B129" t="s">
        <v>243</v>
      </c>
      <c r="C129" t="s">
        <v>6</v>
      </c>
      <c r="D129">
        <v>10</v>
      </c>
      <c r="E129">
        <v>48.2</v>
      </c>
      <c r="F129">
        <v>2019</v>
      </c>
    </row>
    <row r="130" spans="1:6" x14ac:dyDescent="0.2">
      <c r="A130" t="s">
        <v>1870</v>
      </c>
      <c r="B130" t="s">
        <v>243</v>
      </c>
      <c r="C130" t="s">
        <v>6</v>
      </c>
      <c r="D130">
        <v>15</v>
      </c>
      <c r="E130">
        <v>44.5</v>
      </c>
      <c r="F130">
        <v>2018</v>
      </c>
    </row>
    <row r="131" spans="1:6" x14ac:dyDescent="0.2">
      <c r="A131" t="s">
        <v>1870</v>
      </c>
      <c r="B131" t="s">
        <v>243</v>
      </c>
      <c r="C131" t="s">
        <v>6</v>
      </c>
      <c r="D131">
        <v>13</v>
      </c>
      <c r="E131">
        <v>104.9</v>
      </c>
      <c r="F131">
        <v>2017</v>
      </c>
    </row>
    <row r="132" spans="1:6" x14ac:dyDescent="0.2">
      <c r="A132" t="s">
        <v>3342</v>
      </c>
      <c r="B132" t="s">
        <v>243</v>
      </c>
      <c r="C132" t="s">
        <v>7</v>
      </c>
      <c r="D132">
        <v>6</v>
      </c>
      <c r="E132">
        <v>51.6</v>
      </c>
      <c r="F132">
        <v>2022</v>
      </c>
    </row>
    <row r="133" spans="1:6" x14ac:dyDescent="0.2">
      <c r="A133" t="s">
        <v>3422</v>
      </c>
      <c r="B133" t="s">
        <v>205</v>
      </c>
      <c r="C133" t="s">
        <v>7</v>
      </c>
      <c r="D133">
        <v>9</v>
      </c>
      <c r="E133">
        <v>28.2</v>
      </c>
      <c r="F133">
        <v>2016</v>
      </c>
    </row>
    <row r="134" spans="1:6" x14ac:dyDescent="0.2">
      <c r="A134" t="s">
        <v>2900</v>
      </c>
      <c r="B134" t="s">
        <v>111</v>
      </c>
      <c r="C134" t="s">
        <v>7</v>
      </c>
      <c r="D134">
        <v>13</v>
      </c>
      <c r="E134">
        <v>48.7</v>
      </c>
      <c r="F134">
        <v>2019</v>
      </c>
    </row>
    <row r="135" spans="1:6" x14ac:dyDescent="0.2">
      <c r="A135" t="s">
        <v>2900</v>
      </c>
      <c r="B135" t="s">
        <v>145</v>
      </c>
      <c r="C135" t="s">
        <v>7</v>
      </c>
      <c r="D135">
        <v>7</v>
      </c>
      <c r="E135">
        <v>20.100000000000001</v>
      </c>
      <c r="F135">
        <v>2018</v>
      </c>
    </row>
    <row r="136" spans="1:6" x14ac:dyDescent="0.2">
      <c r="A136" t="s">
        <v>2280</v>
      </c>
      <c r="B136" t="s">
        <v>251</v>
      </c>
      <c r="C136" t="s">
        <v>6</v>
      </c>
      <c r="D136">
        <v>16</v>
      </c>
      <c r="E136">
        <v>24</v>
      </c>
      <c r="F136">
        <v>2013</v>
      </c>
    </row>
    <row r="137" spans="1:6" x14ac:dyDescent="0.2">
      <c r="A137" t="s">
        <v>2280</v>
      </c>
      <c r="B137" t="s">
        <v>251</v>
      </c>
      <c r="C137" t="s">
        <v>6</v>
      </c>
      <c r="D137">
        <v>16</v>
      </c>
      <c r="E137">
        <v>44.5</v>
      </c>
      <c r="F137">
        <v>2012</v>
      </c>
    </row>
    <row r="138" spans="1:6" x14ac:dyDescent="0.2">
      <c r="A138" t="s">
        <v>2280</v>
      </c>
      <c r="B138" t="s">
        <v>251</v>
      </c>
      <c r="C138" t="s">
        <v>6</v>
      </c>
      <c r="D138">
        <v>16</v>
      </c>
      <c r="E138">
        <v>25.4</v>
      </c>
      <c r="F138">
        <v>2011</v>
      </c>
    </row>
    <row r="139" spans="1:6" x14ac:dyDescent="0.2">
      <c r="A139" t="s">
        <v>2280</v>
      </c>
      <c r="B139" t="s">
        <v>145</v>
      </c>
      <c r="C139" t="s">
        <v>6</v>
      </c>
      <c r="D139">
        <v>16</v>
      </c>
      <c r="E139">
        <v>17.100000000000001</v>
      </c>
      <c r="F139">
        <v>2010</v>
      </c>
    </row>
    <row r="140" spans="1:6" x14ac:dyDescent="0.2">
      <c r="A140" t="s">
        <v>3423</v>
      </c>
      <c r="B140" t="s">
        <v>76</v>
      </c>
      <c r="C140" t="s">
        <v>8</v>
      </c>
      <c r="D140">
        <v>1</v>
      </c>
      <c r="E140">
        <v>2.2000000000000002</v>
      </c>
      <c r="F140">
        <v>2013</v>
      </c>
    </row>
    <row r="141" spans="1:6" x14ac:dyDescent="0.2">
      <c r="A141" t="s">
        <v>3423</v>
      </c>
      <c r="B141" t="s">
        <v>63</v>
      </c>
      <c r="C141" t="s">
        <v>8</v>
      </c>
      <c r="D141">
        <v>4</v>
      </c>
      <c r="E141">
        <v>0</v>
      </c>
      <c r="F141">
        <v>2012</v>
      </c>
    </row>
    <row r="142" spans="1:6" x14ac:dyDescent="0.2">
      <c r="A142" t="s">
        <v>3423</v>
      </c>
      <c r="B142" t="s">
        <v>138</v>
      </c>
      <c r="C142" t="s">
        <v>8</v>
      </c>
      <c r="D142">
        <v>16</v>
      </c>
      <c r="E142">
        <v>94.9</v>
      </c>
      <c r="F142">
        <v>2011</v>
      </c>
    </row>
    <row r="143" spans="1:6" x14ac:dyDescent="0.2">
      <c r="A143" t="s">
        <v>3423</v>
      </c>
      <c r="B143" t="s">
        <v>138</v>
      </c>
      <c r="C143" t="s">
        <v>8</v>
      </c>
      <c r="D143">
        <v>16</v>
      </c>
      <c r="E143">
        <v>112</v>
      </c>
      <c r="F143">
        <v>2010</v>
      </c>
    </row>
    <row r="144" spans="1:6" x14ac:dyDescent="0.2">
      <c r="A144" t="s">
        <v>2579</v>
      </c>
      <c r="B144" t="s">
        <v>197</v>
      </c>
      <c r="C144" t="s">
        <v>8</v>
      </c>
      <c r="D144">
        <v>6</v>
      </c>
      <c r="E144">
        <v>14</v>
      </c>
      <c r="F144">
        <v>2020</v>
      </c>
    </row>
    <row r="145" spans="1:6" x14ac:dyDescent="0.2">
      <c r="A145" t="s">
        <v>2579</v>
      </c>
      <c r="B145" t="s">
        <v>197</v>
      </c>
      <c r="C145" t="s">
        <v>8</v>
      </c>
      <c r="D145">
        <v>15</v>
      </c>
      <c r="E145">
        <v>22.8</v>
      </c>
      <c r="F145">
        <v>2019</v>
      </c>
    </row>
    <row r="146" spans="1:6" x14ac:dyDescent="0.2">
      <c r="A146" t="s">
        <v>2579</v>
      </c>
      <c r="B146" t="s">
        <v>197</v>
      </c>
      <c r="C146" t="s">
        <v>8</v>
      </c>
      <c r="D146">
        <v>16</v>
      </c>
      <c r="E146">
        <v>46</v>
      </c>
      <c r="F146">
        <v>2018</v>
      </c>
    </row>
    <row r="147" spans="1:6" x14ac:dyDescent="0.2">
      <c r="A147" t="s">
        <v>2579</v>
      </c>
      <c r="B147" t="s">
        <v>239</v>
      </c>
      <c r="C147" t="s">
        <v>8</v>
      </c>
      <c r="D147">
        <v>16</v>
      </c>
      <c r="E147">
        <v>39.1</v>
      </c>
      <c r="F147">
        <v>2017</v>
      </c>
    </row>
    <row r="148" spans="1:6" x14ac:dyDescent="0.2">
      <c r="A148" t="s">
        <v>2579</v>
      </c>
      <c r="B148" t="s">
        <v>239</v>
      </c>
      <c r="C148" t="s">
        <v>8</v>
      </c>
      <c r="D148">
        <v>12</v>
      </c>
      <c r="E148">
        <v>51.7</v>
      </c>
      <c r="F148">
        <v>2016</v>
      </c>
    </row>
    <row r="149" spans="1:6" x14ac:dyDescent="0.2">
      <c r="A149" t="s">
        <v>2579</v>
      </c>
      <c r="B149" t="s">
        <v>239</v>
      </c>
      <c r="C149" t="s">
        <v>8</v>
      </c>
      <c r="D149">
        <v>16</v>
      </c>
      <c r="E149">
        <v>35.299999999999997</v>
      </c>
      <c r="F149">
        <v>2015</v>
      </c>
    </row>
    <row r="150" spans="1:6" x14ac:dyDescent="0.2">
      <c r="A150" t="s">
        <v>2579</v>
      </c>
      <c r="B150" t="s">
        <v>239</v>
      </c>
      <c r="C150" t="s">
        <v>8</v>
      </c>
      <c r="D150">
        <v>13</v>
      </c>
      <c r="E150">
        <v>19.7</v>
      </c>
      <c r="F150">
        <v>2014</v>
      </c>
    </row>
    <row r="151" spans="1:6" x14ac:dyDescent="0.2">
      <c r="A151" t="s">
        <v>2579</v>
      </c>
      <c r="B151" t="s">
        <v>239</v>
      </c>
      <c r="C151" t="s">
        <v>8</v>
      </c>
      <c r="D151">
        <v>16</v>
      </c>
      <c r="E151">
        <v>13.5</v>
      </c>
      <c r="F151">
        <v>2013</v>
      </c>
    </row>
    <row r="152" spans="1:6" x14ac:dyDescent="0.2">
      <c r="A152" t="s">
        <v>2579</v>
      </c>
      <c r="B152" t="s">
        <v>239</v>
      </c>
      <c r="C152" t="s">
        <v>8</v>
      </c>
      <c r="D152">
        <v>12</v>
      </c>
      <c r="E152">
        <v>11.3</v>
      </c>
      <c r="F152">
        <v>2012</v>
      </c>
    </row>
    <row r="153" spans="1:6" x14ac:dyDescent="0.2">
      <c r="A153" t="s">
        <v>2579</v>
      </c>
      <c r="B153" t="s">
        <v>239</v>
      </c>
      <c r="C153" t="s">
        <v>8</v>
      </c>
      <c r="D153">
        <v>15</v>
      </c>
      <c r="E153">
        <v>5.4</v>
      </c>
      <c r="F153">
        <v>2011</v>
      </c>
    </row>
    <row r="154" spans="1:6" x14ac:dyDescent="0.2">
      <c r="A154" t="s">
        <v>3424</v>
      </c>
      <c r="B154" t="s">
        <v>120</v>
      </c>
      <c r="C154" t="s">
        <v>7</v>
      </c>
      <c r="D154">
        <v>5</v>
      </c>
      <c r="E154">
        <v>32.299999999999997</v>
      </c>
      <c r="F154">
        <v>2016</v>
      </c>
    </row>
    <row r="155" spans="1:6" x14ac:dyDescent="0.2">
      <c r="A155" t="s">
        <v>3424</v>
      </c>
      <c r="B155" t="s">
        <v>120</v>
      </c>
      <c r="C155" t="s">
        <v>7</v>
      </c>
      <c r="D155">
        <v>10</v>
      </c>
      <c r="E155">
        <v>107.3</v>
      </c>
      <c r="F155">
        <v>2015</v>
      </c>
    </row>
    <row r="156" spans="1:6" x14ac:dyDescent="0.2">
      <c r="A156" t="s">
        <v>3424</v>
      </c>
      <c r="B156" t="s">
        <v>120</v>
      </c>
      <c r="C156" t="s">
        <v>7</v>
      </c>
      <c r="D156">
        <v>16</v>
      </c>
      <c r="E156">
        <v>180.2</v>
      </c>
      <c r="F156">
        <v>2014</v>
      </c>
    </row>
    <row r="157" spans="1:6" x14ac:dyDescent="0.2">
      <c r="A157" t="s">
        <v>3424</v>
      </c>
      <c r="B157" t="s">
        <v>120</v>
      </c>
      <c r="C157" t="s">
        <v>7</v>
      </c>
      <c r="D157">
        <v>16</v>
      </c>
      <c r="E157">
        <v>242.4</v>
      </c>
      <c r="F157">
        <v>2013</v>
      </c>
    </row>
    <row r="158" spans="1:6" x14ac:dyDescent="0.2">
      <c r="A158" t="s">
        <v>3424</v>
      </c>
      <c r="B158" t="s">
        <v>120</v>
      </c>
      <c r="C158" t="s">
        <v>7</v>
      </c>
      <c r="D158">
        <v>16</v>
      </c>
      <c r="E158">
        <v>260.39999999999998</v>
      </c>
      <c r="F158">
        <v>2012</v>
      </c>
    </row>
    <row r="159" spans="1:6" x14ac:dyDescent="0.2">
      <c r="A159" t="s">
        <v>3424</v>
      </c>
      <c r="B159" t="s">
        <v>197</v>
      </c>
      <c r="C159" t="s">
        <v>7</v>
      </c>
      <c r="D159">
        <v>16</v>
      </c>
      <c r="E159">
        <v>229.7</v>
      </c>
      <c r="F159">
        <v>2011</v>
      </c>
    </row>
    <row r="160" spans="1:6" x14ac:dyDescent="0.2">
      <c r="A160" t="s">
        <v>3424</v>
      </c>
      <c r="B160" t="s">
        <v>197</v>
      </c>
      <c r="C160" t="s">
        <v>7</v>
      </c>
      <c r="D160">
        <v>5</v>
      </c>
      <c r="E160">
        <v>58.2</v>
      </c>
      <c r="F160">
        <v>2010</v>
      </c>
    </row>
    <row r="161" spans="1:6" x14ac:dyDescent="0.2">
      <c r="A161" t="s">
        <v>1286</v>
      </c>
      <c r="B161" t="s">
        <v>197</v>
      </c>
      <c r="C161" t="s">
        <v>7</v>
      </c>
      <c r="D161">
        <v>1</v>
      </c>
      <c r="E161">
        <v>3.2</v>
      </c>
      <c r="F161">
        <v>2015</v>
      </c>
    </row>
    <row r="162" spans="1:6" x14ac:dyDescent="0.2">
      <c r="A162" t="s">
        <v>1286</v>
      </c>
      <c r="B162" t="s">
        <v>1640</v>
      </c>
      <c r="C162" t="s">
        <v>7</v>
      </c>
      <c r="D162">
        <v>7</v>
      </c>
      <c r="E162">
        <v>23.8</v>
      </c>
      <c r="F162">
        <v>2014</v>
      </c>
    </row>
    <row r="163" spans="1:6" x14ac:dyDescent="0.2">
      <c r="A163" t="s">
        <v>1286</v>
      </c>
      <c r="B163" t="s">
        <v>197</v>
      </c>
      <c r="C163" t="s">
        <v>7</v>
      </c>
      <c r="D163">
        <v>16</v>
      </c>
      <c r="E163">
        <v>94.2</v>
      </c>
      <c r="F163">
        <v>2013</v>
      </c>
    </row>
    <row r="164" spans="1:6" x14ac:dyDescent="0.2">
      <c r="A164" t="s">
        <v>1286</v>
      </c>
      <c r="B164" t="s">
        <v>197</v>
      </c>
      <c r="C164" t="s">
        <v>7</v>
      </c>
      <c r="D164">
        <v>14</v>
      </c>
      <c r="E164">
        <v>63.9</v>
      </c>
      <c r="F164">
        <v>2011</v>
      </c>
    </row>
    <row r="165" spans="1:6" x14ac:dyDescent="0.2">
      <c r="A165" t="s">
        <v>498</v>
      </c>
      <c r="B165" t="s">
        <v>152</v>
      </c>
      <c r="C165" t="s">
        <v>9</v>
      </c>
      <c r="D165">
        <v>6</v>
      </c>
      <c r="E165">
        <v>40.54</v>
      </c>
      <c r="F165">
        <v>2011</v>
      </c>
    </row>
    <row r="166" spans="1:6" x14ac:dyDescent="0.2">
      <c r="A166" t="s">
        <v>498</v>
      </c>
      <c r="B166" t="s">
        <v>76</v>
      </c>
      <c r="C166" t="s">
        <v>9</v>
      </c>
      <c r="D166">
        <v>9</v>
      </c>
      <c r="E166">
        <v>88.7</v>
      </c>
      <c r="F166">
        <v>2010</v>
      </c>
    </row>
    <row r="167" spans="1:6" x14ac:dyDescent="0.2">
      <c r="A167" t="s">
        <v>1054</v>
      </c>
      <c r="B167" t="s">
        <v>251</v>
      </c>
      <c r="C167" t="s">
        <v>7</v>
      </c>
      <c r="D167">
        <v>16</v>
      </c>
      <c r="E167">
        <v>6.2</v>
      </c>
      <c r="F167">
        <v>2017</v>
      </c>
    </row>
    <row r="168" spans="1:6" x14ac:dyDescent="0.2">
      <c r="A168" t="s">
        <v>1380</v>
      </c>
      <c r="B168" t="s">
        <v>243</v>
      </c>
      <c r="C168" t="s">
        <v>7</v>
      </c>
      <c r="D168">
        <v>15</v>
      </c>
      <c r="E168">
        <v>101.6</v>
      </c>
      <c r="F168">
        <v>2016</v>
      </c>
    </row>
    <row r="169" spans="1:6" x14ac:dyDescent="0.2">
      <c r="A169" t="s">
        <v>1380</v>
      </c>
      <c r="B169" t="s">
        <v>243</v>
      </c>
      <c r="C169" t="s">
        <v>7</v>
      </c>
      <c r="D169">
        <v>6</v>
      </c>
      <c r="E169">
        <v>62.7</v>
      </c>
      <c r="F169">
        <v>2014</v>
      </c>
    </row>
    <row r="170" spans="1:6" x14ac:dyDescent="0.2">
      <c r="A170" t="s">
        <v>1380</v>
      </c>
      <c r="B170" t="s">
        <v>243</v>
      </c>
      <c r="C170" t="s">
        <v>7</v>
      </c>
      <c r="D170">
        <v>14</v>
      </c>
      <c r="E170">
        <v>194.8</v>
      </c>
      <c r="F170">
        <v>2013</v>
      </c>
    </row>
    <row r="171" spans="1:6" x14ac:dyDescent="0.2">
      <c r="A171" t="s">
        <v>1380</v>
      </c>
      <c r="B171" t="s">
        <v>243</v>
      </c>
      <c r="C171" t="s">
        <v>7</v>
      </c>
      <c r="D171">
        <v>16</v>
      </c>
      <c r="E171">
        <v>255.2</v>
      </c>
      <c r="F171">
        <v>2012</v>
      </c>
    </row>
    <row r="172" spans="1:6" x14ac:dyDescent="0.2">
      <c r="A172" t="s">
        <v>1380</v>
      </c>
      <c r="B172" t="s">
        <v>243</v>
      </c>
      <c r="C172" t="s">
        <v>7</v>
      </c>
      <c r="D172">
        <v>16</v>
      </c>
      <c r="E172">
        <v>289.8</v>
      </c>
      <c r="F172">
        <v>2011</v>
      </c>
    </row>
    <row r="173" spans="1:6" x14ac:dyDescent="0.2">
      <c r="A173" t="s">
        <v>1380</v>
      </c>
      <c r="B173" t="s">
        <v>243</v>
      </c>
      <c r="C173" t="s">
        <v>7</v>
      </c>
      <c r="D173">
        <v>3</v>
      </c>
      <c r="E173">
        <v>0</v>
      </c>
      <c r="F173">
        <v>2010</v>
      </c>
    </row>
    <row r="174" spans="1:6" x14ac:dyDescent="0.2">
      <c r="A174" t="s">
        <v>930</v>
      </c>
      <c r="B174" t="s">
        <v>205</v>
      </c>
      <c r="C174" t="s">
        <v>7</v>
      </c>
      <c r="D174">
        <v>6</v>
      </c>
      <c r="E174">
        <v>2</v>
      </c>
      <c r="F174">
        <v>2018</v>
      </c>
    </row>
    <row r="175" spans="1:6" x14ac:dyDescent="0.2">
      <c r="A175" t="s">
        <v>2087</v>
      </c>
      <c r="B175" t="s">
        <v>162</v>
      </c>
      <c r="C175" t="s">
        <v>6</v>
      </c>
      <c r="D175">
        <v>1</v>
      </c>
      <c r="E175">
        <v>6.8</v>
      </c>
      <c r="F175">
        <v>2013</v>
      </c>
    </row>
    <row r="176" spans="1:6" x14ac:dyDescent="0.2">
      <c r="A176" t="s">
        <v>2087</v>
      </c>
      <c r="B176" t="s">
        <v>162</v>
      </c>
      <c r="C176" t="s">
        <v>6</v>
      </c>
      <c r="D176">
        <v>16</v>
      </c>
      <c r="E176">
        <v>131.6</v>
      </c>
      <c r="F176">
        <v>2012</v>
      </c>
    </row>
    <row r="177" spans="1:6" x14ac:dyDescent="0.2">
      <c r="A177" t="s">
        <v>1368</v>
      </c>
      <c r="B177" t="s">
        <v>126</v>
      </c>
      <c r="C177" t="s">
        <v>7</v>
      </c>
      <c r="D177">
        <v>11</v>
      </c>
      <c r="E177">
        <v>23.4</v>
      </c>
      <c r="F177">
        <v>2010</v>
      </c>
    </row>
    <row r="178" spans="1:6" x14ac:dyDescent="0.2">
      <c r="A178" t="s">
        <v>2647</v>
      </c>
      <c r="B178" t="s">
        <v>78</v>
      </c>
      <c r="C178" t="s">
        <v>8</v>
      </c>
      <c r="D178">
        <v>4</v>
      </c>
      <c r="E178">
        <v>28.3</v>
      </c>
      <c r="F178">
        <v>2019</v>
      </c>
    </row>
    <row r="179" spans="1:6" x14ac:dyDescent="0.2">
      <c r="A179" t="s">
        <v>2647</v>
      </c>
      <c r="B179" t="s">
        <v>78</v>
      </c>
      <c r="C179" t="s">
        <v>8</v>
      </c>
      <c r="D179">
        <v>14</v>
      </c>
      <c r="E179">
        <v>75.7</v>
      </c>
      <c r="F179">
        <v>2018</v>
      </c>
    </row>
    <row r="180" spans="1:6" x14ac:dyDescent="0.2">
      <c r="A180" t="s">
        <v>2647</v>
      </c>
      <c r="B180" t="s">
        <v>78</v>
      </c>
      <c r="C180" t="s">
        <v>8</v>
      </c>
      <c r="D180">
        <v>16</v>
      </c>
      <c r="E180">
        <v>121.8</v>
      </c>
      <c r="F180">
        <v>2017</v>
      </c>
    </row>
    <row r="181" spans="1:6" x14ac:dyDescent="0.2">
      <c r="A181" t="s">
        <v>2647</v>
      </c>
      <c r="B181" t="s">
        <v>78</v>
      </c>
      <c r="C181" t="s">
        <v>8</v>
      </c>
      <c r="D181">
        <v>16</v>
      </c>
      <c r="E181">
        <v>114.3</v>
      </c>
      <c r="F181">
        <v>2016</v>
      </c>
    </row>
    <row r="182" spans="1:6" x14ac:dyDescent="0.2">
      <c r="A182" t="s">
        <v>2647</v>
      </c>
      <c r="B182" t="s">
        <v>239</v>
      </c>
      <c r="C182" t="s">
        <v>8</v>
      </c>
      <c r="D182">
        <v>15</v>
      </c>
      <c r="E182">
        <v>77.5</v>
      </c>
      <c r="F182">
        <v>2015</v>
      </c>
    </row>
    <row r="183" spans="1:6" x14ac:dyDescent="0.2">
      <c r="A183" t="s">
        <v>2647</v>
      </c>
      <c r="B183" t="s">
        <v>107</v>
      </c>
      <c r="C183" t="s">
        <v>8</v>
      </c>
      <c r="D183">
        <v>14</v>
      </c>
      <c r="E183">
        <v>62.9</v>
      </c>
      <c r="F183">
        <v>2014</v>
      </c>
    </row>
    <row r="184" spans="1:6" x14ac:dyDescent="0.2">
      <c r="A184" t="s">
        <v>2647</v>
      </c>
      <c r="B184" t="s">
        <v>107</v>
      </c>
      <c r="C184" t="s">
        <v>8</v>
      </c>
      <c r="D184">
        <v>15</v>
      </c>
      <c r="E184">
        <v>213</v>
      </c>
      <c r="F184">
        <v>2013</v>
      </c>
    </row>
    <row r="185" spans="1:6" x14ac:dyDescent="0.2">
      <c r="A185" t="s">
        <v>2647</v>
      </c>
      <c r="B185" t="s">
        <v>107</v>
      </c>
      <c r="C185" t="s">
        <v>8</v>
      </c>
      <c r="D185">
        <v>16</v>
      </c>
      <c r="E185">
        <v>125.8</v>
      </c>
      <c r="F185">
        <v>2012</v>
      </c>
    </row>
    <row r="186" spans="1:6" x14ac:dyDescent="0.2">
      <c r="A186" t="s">
        <v>2647</v>
      </c>
      <c r="B186" t="s">
        <v>107</v>
      </c>
      <c r="C186" t="s">
        <v>8</v>
      </c>
      <c r="D186">
        <v>16</v>
      </c>
      <c r="E186">
        <v>179.7</v>
      </c>
      <c r="F186">
        <v>2011</v>
      </c>
    </row>
    <row r="187" spans="1:6" x14ac:dyDescent="0.2">
      <c r="A187" t="s">
        <v>2647</v>
      </c>
      <c r="B187" t="s">
        <v>107</v>
      </c>
      <c r="C187" t="s">
        <v>8</v>
      </c>
      <c r="D187">
        <v>16</v>
      </c>
      <c r="E187">
        <v>191.4</v>
      </c>
      <c r="F187">
        <v>2010</v>
      </c>
    </row>
    <row r="188" spans="1:6" x14ac:dyDescent="0.2">
      <c r="A188" t="s">
        <v>2690</v>
      </c>
      <c r="B188" t="s">
        <v>222</v>
      </c>
      <c r="C188" t="s">
        <v>7</v>
      </c>
      <c r="D188">
        <v>12</v>
      </c>
      <c r="E188">
        <v>8.5</v>
      </c>
      <c r="F188">
        <v>2019</v>
      </c>
    </row>
    <row r="189" spans="1:6" x14ac:dyDescent="0.2">
      <c r="A189" t="s">
        <v>2916</v>
      </c>
      <c r="B189" t="s">
        <v>116</v>
      </c>
      <c r="C189" t="s">
        <v>7</v>
      </c>
      <c r="D189">
        <v>12</v>
      </c>
      <c r="E189">
        <v>34</v>
      </c>
      <c r="F189">
        <v>2022</v>
      </c>
    </row>
    <row r="190" spans="1:6" x14ac:dyDescent="0.2">
      <c r="A190" t="s">
        <v>2523</v>
      </c>
      <c r="B190" t="s">
        <v>66</v>
      </c>
      <c r="C190" t="s">
        <v>8</v>
      </c>
      <c r="D190">
        <v>14</v>
      </c>
      <c r="E190">
        <v>24.9</v>
      </c>
      <c r="F190">
        <v>2020</v>
      </c>
    </row>
    <row r="191" spans="1:6" x14ac:dyDescent="0.2">
      <c r="A191" t="s">
        <v>2523</v>
      </c>
      <c r="B191" t="s">
        <v>66</v>
      </c>
      <c r="C191" t="s">
        <v>8</v>
      </c>
      <c r="D191">
        <v>14</v>
      </c>
      <c r="E191">
        <v>83.5</v>
      </c>
      <c r="F191">
        <v>2019</v>
      </c>
    </row>
    <row r="192" spans="1:6" x14ac:dyDescent="0.2">
      <c r="A192" t="s">
        <v>2523</v>
      </c>
      <c r="B192" t="s">
        <v>66</v>
      </c>
      <c r="C192" t="s">
        <v>8</v>
      </c>
      <c r="D192">
        <v>15</v>
      </c>
      <c r="E192">
        <v>133</v>
      </c>
      <c r="F192">
        <v>2018</v>
      </c>
    </row>
    <row r="193" spans="1:6" x14ac:dyDescent="0.2">
      <c r="A193" t="s">
        <v>2523</v>
      </c>
      <c r="B193" t="s">
        <v>66</v>
      </c>
      <c r="C193" t="s">
        <v>8</v>
      </c>
      <c r="D193">
        <v>10</v>
      </c>
      <c r="E193">
        <v>38.799999999999997</v>
      </c>
      <c r="F193">
        <v>2017</v>
      </c>
    </row>
    <row r="194" spans="1:6" x14ac:dyDescent="0.2">
      <c r="A194" t="s">
        <v>2523</v>
      </c>
      <c r="B194" t="s">
        <v>107</v>
      </c>
      <c r="C194" t="s">
        <v>8</v>
      </c>
      <c r="D194">
        <v>11</v>
      </c>
      <c r="E194">
        <v>87.1</v>
      </c>
      <c r="F194">
        <v>2016</v>
      </c>
    </row>
    <row r="195" spans="1:6" x14ac:dyDescent="0.2">
      <c r="A195" t="s">
        <v>2523</v>
      </c>
      <c r="B195" t="s">
        <v>107</v>
      </c>
      <c r="C195" t="s">
        <v>8</v>
      </c>
      <c r="D195">
        <v>14</v>
      </c>
      <c r="E195">
        <v>80.599999999999994</v>
      </c>
      <c r="F195">
        <v>2015</v>
      </c>
    </row>
    <row r="196" spans="1:6" x14ac:dyDescent="0.2">
      <c r="A196" t="s">
        <v>2523</v>
      </c>
      <c r="B196" t="s">
        <v>107</v>
      </c>
      <c r="C196" t="s">
        <v>8</v>
      </c>
      <c r="D196">
        <v>8</v>
      </c>
      <c r="E196">
        <v>3</v>
      </c>
      <c r="F196">
        <v>2014</v>
      </c>
    </row>
    <row r="197" spans="1:6" x14ac:dyDescent="0.2">
      <c r="A197" t="s">
        <v>2523</v>
      </c>
      <c r="B197" t="s">
        <v>107</v>
      </c>
      <c r="C197" t="s">
        <v>8</v>
      </c>
      <c r="D197">
        <v>15</v>
      </c>
      <c r="E197">
        <v>19.899999999999999</v>
      </c>
      <c r="F197">
        <v>2013</v>
      </c>
    </row>
    <row r="198" spans="1:6" x14ac:dyDescent="0.2">
      <c r="A198" t="s">
        <v>690</v>
      </c>
      <c r="B198" t="s">
        <v>328</v>
      </c>
      <c r="C198" t="s">
        <v>7</v>
      </c>
      <c r="D198">
        <v>11</v>
      </c>
      <c r="E198">
        <v>78.900000000000006</v>
      </c>
      <c r="F198">
        <v>2022</v>
      </c>
    </row>
    <row r="199" spans="1:6" x14ac:dyDescent="0.2">
      <c r="A199" t="s">
        <v>690</v>
      </c>
      <c r="B199" t="s">
        <v>328</v>
      </c>
      <c r="C199" t="s">
        <v>7</v>
      </c>
      <c r="D199">
        <v>17</v>
      </c>
      <c r="E199">
        <v>168.2</v>
      </c>
      <c r="F199">
        <v>2021</v>
      </c>
    </row>
    <row r="200" spans="1:6" x14ac:dyDescent="0.2">
      <c r="A200" t="s">
        <v>690</v>
      </c>
      <c r="B200" t="s">
        <v>328</v>
      </c>
      <c r="C200" t="s">
        <v>7</v>
      </c>
      <c r="D200">
        <v>16</v>
      </c>
      <c r="E200">
        <v>46.9</v>
      </c>
      <c r="F200">
        <v>2020</v>
      </c>
    </row>
    <row r="201" spans="1:6" x14ac:dyDescent="0.2">
      <c r="A201" t="s">
        <v>3325</v>
      </c>
      <c r="B201" t="s">
        <v>251</v>
      </c>
      <c r="C201" t="s">
        <v>6</v>
      </c>
      <c r="D201">
        <v>13</v>
      </c>
      <c r="E201">
        <v>41.9</v>
      </c>
      <c r="F201">
        <v>2021</v>
      </c>
    </row>
    <row r="202" spans="1:6" x14ac:dyDescent="0.2">
      <c r="A202" t="s">
        <v>2443</v>
      </c>
      <c r="B202" t="s">
        <v>262</v>
      </c>
      <c r="C202" t="s">
        <v>8</v>
      </c>
      <c r="D202">
        <v>1</v>
      </c>
      <c r="E202">
        <v>3.3</v>
      </c>
      <c r="F202">
        <v>2018</v>
      </c>
    </row>
    <row r="203" spans="1:6" x14ac:dyDescent="0.2">
      <c r="A203" t="s">
        <v>2689</v>
      </c>
      <c r="B203" t="s">
        <v>1640</v>
      </c>
      <c r="C203" t="s">
        <v>7</v>
      </c>
      <c r="D203">
        <v>10</v>
      </c>
      <c r="E203">
        <v>3.6</v>
      </c>
      <c r="F203">
        <v>2021</v>
      </c>
    </row>
    <row r="204" spans="1:6" x14ac:dyDescent="0.2">
      <c r="A204" t="s">
        <v>2689</v>
      </c>
      <c r="B204" t="s">
        <v>197</v>
      </c>
      <c r="C204" t="s">
        <v>7</v>
      </c>
      <c r="D204">
        <v>12</v>
      </c>
      <c r="E204">
        <v>79.5</v>
      </c>
      <c r="F204">
        <v>2020</v>
      </c>
    </row>
    <row r="205" spans="1:6" x14ac:dyDescent="0.2">
      <c r="A205" t="s">
        <v>443</v>
      </c>
      <c r="B205" t="s">
        <v>145</v>
      </c>
      <c r="C205" t="s">
        <v>9</v>
      </c>
      <c r="D205">
        <v>6</v>
      </c>
      <c r="E205">
        <v>81.739999999999995</v>
      </c>
      <c r="F205">
        <v>2021</v>
      </c>
    </row>
    <row r="206" spans="1:6" x14ac:dyDescent="0.2">
      <c r="A206" t="s">
        <v>443</v>
      </c>
      <c r="B206" t="s">
        <v>197</v>
      </c>
      <c r="C206" t="s">
        <v>9</v>
      </c>
      <c r="D206">
        <v>2</v>
      </c>
      <c r="E206">
        <v>9.02</v>
      </c>
      <c r="F206">
        <v>2020</v>
      </c>
    </row>
    <row r="207" spans="1:6" x14ac:dyDescent="0.2">
      <c r="A207" t="s">
        <v>443</v>
      </c>
      <c r="B207" t="s">
        <v>197</v>
      </c>
      <c r="C207" t="s">
        <v>9</v>
      </c>
      <c r="D207">
        <v>8</v>
      </c>
      <c r="E207">
        <v>6.02</v>
      </c>
      <c r="F207">
        <v>2019</v>
      </c>
    </row>
    <row r="208" spans="1:6" x14ac:dyDescent="0.2">
      <c r="A208" t="s">
        <v>443</v>
      </c>
      <c r="B208" t="s">
        <v>256</v>
      </c>
      <c r="C208" t="s">
        <v>9</v>
      </c>
      <c r="D208">
        <v>4</v>
      </c>
      <c r="E208">
        <v>41.42</v>
      </c>
      <c r="F208">
        <v>2018</v>
      </c>
    </row>
    <row r="209" spans="1:6" x14ac:dyDescent="0.2">
      <c r="A209" t="s">
        <v>443</v>
      </c>
      <c r="B209" t="s">
        <v>205</v>
      </c>
      <c r="C209" t="s">
        <v>9</v>
      </c>
      <c r="D209">
        <v>15</v>
      </c>
      <c r="E209">
        <v>222.66</v>
      </c>
      <c r="F209">
        <v>2017</v>
      </c>
    </row>
    <row r="210" spans="1:6" x14ac:dyDescent="0.2">
      <c r="A210" t="s">
        <v>443</v>
      </c>
      <c r="B210" t="s">
        <v>205</v>
      </c>
      <c r="C210" t="s">
        <v>9</v>
      </c>
      <c r="D210">
        <v>15</v>
      </c>
      <c r="E210">
        <v>270.92</v>
      </c>
      <c r="F210">
        <v>2016</v>
      </c>
    </row>
    <row r="211" spans="1:6" x14ac:dyDescent="0.2">
      <c r="A211" t="s">
        <v>443</v>
      </c>
      <c r="B211" t="s">
        <v>205</v>
      </c>
      <c r="C211" t="s">
        <v>9</v>
      </c>
      <c r="D211">
        <v>14</v>
      </c>
      <c r="E211">
        <v>271.60000000000002</v>
      </c>
      <c r="F211">
        <v>2015</v>
      </c>
    </row>
    <row r="212" spans="1:6" x14ac:dyDescent="0.2">
      <c r="A212" t="s">
        <v>443</v>
      </c>
      <c r="B212" t="s">
        <v>251</v>
      </c>
      <c r="C212" t="s">
        <v>9</v>
      </c>
      <c r="D212">
        <v>3</v>
      </c>
      <c r="E212">
        <v>6.08</v>
      </c>
      <c r="F212">
        <v>2013</v>
      </c>
    </row>
    <row r="213" spans="1:6" x14ac:dyDescent="0.2">
      <c r="A213" t="s">
        <v>443</v>
      </c>
      <c r="B213" t="s">
        <v>251</v>
      </c>
      <c r="C213" t="s">
        <v>9</v>
      </c>
      <c r="D213">
        <v>7</v>
      </c>
      <c r="E213">
        <v>18.46</v>
      </c>
      <c r="F213">
        <v>2012</v>
      </c>
    </row>
    <row r="214" spans="1:6" x14ac:dyDescent="0.2">
      <c r="A214" t="s">
        <v>443</v>
      </c>
      <c r="B214" t="s">
        <v>251</v>
      </c>
      <c r="C214" t="s">
        <v>9</v>
      </c>
      <c r="D214">
        <v>3</v>
      </c>
      <c r="E214">
        <v>0.92</v>
      </c>
      <c r="F214">
        <v>2011</v>
      </c>
    </row>
    <row r="215" spans="1:6" x14ac:dyDescent="0.2">
      <c r="A215" t="s">
        <v>713</v>
      </c>
      <c r="B215" t="s">
        <v>239</v>
      </c>
      <c r="C215" t="s">
        <v>7</v>
      </c>
      <c r="D215">
        <v>10</v>
      </c>
      <c r="E215">
        <v>12.3</v>
      </c>
      <c r="F215">
        <v>2020</v>
      </c>
    </row>
    <row r="216" spans="1:6" x14ac:dyDescent="0.2">
      <c r="A216" t="s">
        <v>1082</v>
      </c>
      <c r="B216" t="s">
        <v>1640</v>
      </c>
      <c r="C216" t="s">
        <v>7</v>
      </c>
      <c r="D216">
        <v>14</v>
      </c>
      <c r="E216">
        <v>143.1</v>
      </c>
      <c r="F216">
        <v>2019</v>
      </c>
    </row>
    <row r="217" spans="1:6" x14ac:dyDescent="0.2">
      <c r="A217" t="s">
        <v>1082</v>
      </c>
      <c r="B217" t="s">
        <v>197</v>
      </c>
      <c r="C217" t="s">
        <v>7</v>
      </c>
      <c r="D217">
        <v>16</v>
      </c>
      <c r="E217">
        <v>137.80000000000001</v>
      </c>
      <c r="F217">
        <v>2018</v>
      </c>
    </row>
    <row r="218" spans="1:6" x14ac:dyDescent="0.2">
      <c r="A218" t="s">
        <v>1082</v>
      </c>
      <c r="B218" t="s">
        <v>197</v>
      </c>
      <c r="C218" t="s">
        <v>7</v>
      </c>
      <c r="D218">
        <v>16</v>
      </c>
      <c r="E218">
        <v>137.80000000000001</v>
      </c>
      <c r="F218">
        <v>2017</v>
      </c>
    </row>
    <row r="219" spans="1:6" x14ac:dyDescent="0.2">
      <c r="A219" t="s">
        <v>1082</v>
      </c>
      <c r="B219" t="s">
        <v>197</v>
      </c>
      <c r="C219" t="s">
        <v>7</v>
      </c>
      <c r="D219">
        <v>16</v>
      </c>
      <c r="E219">
        <v>216.9</v>
      </c>
      <c r="F219">
        <v>2016</v>
      </c>
    </row>
    <row r="220" spans="1:6" x14ac:dyDescent="0.2">
      <c r="A220" t="s">
        <v>1082</v>
      </c>
      <c r="B220" t="s">
        <v>197</v>
      </c>
      <c r="C220" t="s">
        <v>7</v>
      </c>
      <c r="D220">
        <v>7</v>
      </c>
      <c r="E220">
        <v>17</v>
      </c>
      <c r="F220">
        <v>2015</v>
      </c>
    </row>
    <row r="221" spans="1:6" x14ac:dyDescent="0.2">
      <c r="A221" t="s">
        <v>2193</v>
      </c>
      <c r="B221" t="s">
        <v>69</v>
      </c>
      <c r="C221" t="s">
        <v>6</v>
      </c>
      <c r="D221">
        <v>9</v>
      </c>
      <c r="E221">
        <v>26.1</v>
      </c>
      <c r="F221">
        <v>2010</v>
      </c>
    </row>
    <row r="222" spans="1:6" x14ac:dyDescent="0.2">
      <c r="A222" t="s">
        <v>979</v>
      </c>
      <c r="B222" t="s">
        <v>177</v>
      </c>
      <c r="C222" t="s">
        <v>7</v>
      </c>
      <c r="D222">
        <v>16</v>
      </c>
      <c r="E222">
        <v>342.9</v>
      </c>
      <c r="F222">
        <v>2022</v>
      </c>
    </row>
    <row r="223" spans="1:6" x14ac:dyDescent="0.2">
      <c r="A223" t="s">
        <v>979</v>
      </c>
      <c r="B223" t="s">
        <v>126</v>
      </c>
      <c r="C223" t="s">
        <v>7</v>
      </c>
      <c r="D223">
        <v>17</v>
      </c>
      <c r="E223">
        <v>296.5</v>
      </c>
      <c r="F223">
        <v>2021</v>
      </c>
    </row>
    <row r="224" spans="1:6" x14ac:dyDescent="0.2">
      <c r="A224" t="s">
        <v>979</v>
      </c>
      <c r="B224" t="s">
        <v>126</v>
      </c>
      <c r="C224" t="s">
        <v>7</v>
      </c>
      <c r="D224">
        <v>15</v>
      </c>
      <c r="E224">
        <v>328.9</v>
      </c>
      <c r="F224">
        <v>2020</v>
      </c>
    </row>
    <row r="225" spans="1:6" x14ac:dyDescent="0.2">
      <c r="A225" t="s">
        <v>979</v>
      </c>
      <c r="B225" t="s">
        <v>126</v>
      </c>
      <c r="C225" t="s">
        <v>7</v>
      </c>
      <c r="D225">
        <v>12</v>
      </c>
      <c r="E225">
        <v>188.3</v>
      </c>
      <c r="F225">
        <v>2019</v>
      </c>
    </row>
    <row r="226" spans="1:6" x14ac:dyDescent="0.2">
      <c r="A226" t="s">
        <v>979</v>
      </c>
      <c r="B226" t="s">
        <v>126</v>
      </c>
      <c r="C226" t="s">
        <v>7</v>
      </c>
      <c r="D226">
        <v>16</v>
      </c>
      <c r="E226">
        <v>328</v>
      </c>
      <c r="F226">
        <v>2018</v>
      </c>
    </row>
    <row r="227" spans="1:6" x14ac:dyDescent="0.2">
      <c r="A227" t="s">
        <v>979</v>
      </c>
      <c r="B227" t="s">
        <v>126</v>
      </c>
      <c r="C227" t="s">
        <v>7</v>
      </c>
      <c r="D227">
        <v>15</v>
      </c>
      <c r="E227">
        <v>239.2</v>
      </c>
      <c r="F227">
        <v>2017</v>
      </c>
    </row>
    <row r="228" spans="1:6" x14ac:dyDescent="0.2">
      <c r="A228" t="s">
        <v>979</v>
      </c>
      <c r="B228" t="s">
        <v>126</v>
      </c>
      <c r="C228" t="s">
        <v>7</v>
      </c>
      <c r="D228">
        <v>16</v>
      </c>
      <c r="E228">
        <v>199</v>
      </c>
      <c r="F228">
        <v>2016</v>
      </c>
    </row>
    <row r="229" spans="1:6" x14ac:dyDescent="0.2">
      <c r="A229" t="s">
        <v>247</v>
      </c>
      <c r="B229" t="s">
        <v>152</v>
      </c>
      <c r="C229" t="s">
        <v>8</v>
      </c>
      <c r="D229">
        <v>9</v>
      </c>
      <c r="E229">
        <v>11.2</v>
      </c>
      <c r="F229">
        <v>2021</v>
      </c>
    </row>
    <row r="230" spans="1:6" x14ac:dyDescent="0.2">
      <c r="A230" t="s">
        <v>545</v>
      </c>
      <c r="B230" t="s">
        <v>63</v>
      </c>
      <c r="C230" t="s">
        <v>7</v>
      </c>
      <c r="D230">
        <v>13</v>
      </c>
      <c r="E230">
        <v>66.3</v>
      </c>
      <c r="F230">
        <v>2022</v>
      </c>
    </row>
    <row r="231" spans="1:6" x14ac:dyDescent="0.2">
      <c r="A231" t="s">
        <v>3425</v>
      </c>
      <c r="B231" t="s">
        <v>162</v>
      </c>
      <c r="C231" t="s">
        <v>6</v>
      </c>
      <c r="D231">
        <v>3</v>
      </c>
      <c r="E231">
        <v>3</v>
      </c>
      <c r="F231">
        <v>2015</v>
      </c>
    </row>
    <row r="232" spans="1:6" x14ac:dyDescent="0.2">
      <c r="A232" t="s">
        <v>484</v>
      </c>
      <c r="B232" t="s">
        <v>205</v>
      </c>
      <c r="C232" t="s">
        <v>6</v>
      </c>
      <c r="D232">
        <v>4</v>
      </c>
      <c r="E232">
        <v>1.1000000000000001</v>
      </c>
      <c r="F232">
        <v>2012</v>
      </c>
    </row>
    <row r="233" spans="1:6" x14ac:dyDescent="0.2">
      <c r="A233" t="s">
        <v>484</v>
      </c>
      <c r="B233" t="s">
        <v>177</v>
      </c>
      <c r="C233" t="s">
        <v>6</v>
      </c>
      <c r="D233">
        <v>5</v>
      </c>
      <c r="E233">
        <v>28.7</v>
      </c>
      <c r="F233">
        <v>2010</v>
      </c>
    </row>
    <row r="234" spans="1:6" x14ac:dyDescent="0.2">
      <c r="A234" t="s">
        <v>485</v>
      </c>
      <c r="B234" t="s">
        <v>126</v>
      </c>
      <c r="C234" t="s">
        <v>9</v>
      </c>
      <c r="D234">
        <v>6</v>
      </c>
      <c r="E234">
        <v>25.58</v>
      </c>
      <c r="F234">
        <v>2011</v>
      </c>
    </row>
    <row r="235" spans="1:6" x14ac:dyDescent="0.2">
      <c r="A235" t="s">
        <v>485</v>
      </c>
      <c r="B235" t="s">
        <v>126</v>
      </c>
      <c r="C235" t="s">
        <v>9</v>
      </c>
      <c r="D235">
        <v>2</v>
      </c>
      <c r="E235">
        <v>1.9</v>
      </c>
      <c r="F235">
        <v>2010</v>
      </c>
    </row>
    <row r="236" spans="1:6" x14ac:dyDescent="0.2">
      <c r="A236" t="s">
        <v>1086</v>
      </c>
      <c r="B236" t="s">
        <v>66</v>
      </c>
      <c r="C236" t="s">
        <v>7</v>
      </c>
      <c r="D236">
        <v>2</v>
      </c>
      <c r="E236">
        <v>2.6</v>
      </c>
      <c r="F236">
        <v>2015</v>
      </c>
    </row>
    <row r="237" spans="1:6" x14ac:dyDescent="0.2">
      <c r="A237" t="s">
        <v>1035</v>
      </c>
      <c r="B237" t="s">
        <v>262</v>
      </c>
      <c r="C237" t="s">
        <v>7</v>
      </c>
      <c r="D237">
        <v>16</v>
      </c>
      <c r="E237">
        <v>237.3</v>
      </c>
      <c r="F237">
        <v>2022</v>
      </c>
    </row>
    <row r="238" spans="1:6" x14ac:dyDescent="0.2">
      <c r="A238" t="s">
        <v>1035</v>
      </c>
      <c r="B238" t="s">
        <v>262</v>
      </c>
      <c r="C238" t="s">
        <v>7</v>
      </c>
      <c r="D238">
        <v>16</v>
      </c>
      <c r="E238">
        <v>241.4</v>
      </c>
      <c r="F238">
        <v>2021</v>
      </c>
    </row>
    <row r="239" spans="1:6" x14ac:dyDescent="0.2">
      <c r="A239" t="s">
        <v>1035</v>
      </c>
      <c r="B239" t="s">
        <v>262</v>
      </c>
      <c r="C239" t="s">
        <v>7</v>
      </c>
      <c r="D239">
        <v>16</v>
      </c>
      <c r="E239">
        <v>265.39999999999998</v>
      </c>
      <c r="F239">
        <v>2020</v>
      </c>
    </row>
    <row r="240" spans="1:6" x14ac:dyDescent="0.2">
      <c r="A240" t="s">
        <v>1035</v>
      </c>
      <c r="B240" t="s">
        <v>262</v>
      </c>
      <c r="C240" t="s">
        <v>7</v>
      </c>
      <c r="D240">
        <v>16</v>
      </c>
      <c r="E240">
        <v>235.2</v>
      </c>
      <c r="F240">
        <v>2019</v>
      </c>
    </row>
    <row r="241" spans="1:6" x14ac:dyDescent="0.2">
      <c r="A241" t="s">
        <v>1035</v>
      </c>
      <c r="B241" t="s">
        <v>262</v>
      </c>
      <c r="C241" t="s">
        <v>7</v>
      </c>
      <c r="D241">
        <v>16</v>
      </c>
      <c r="E241">
        <v>222.4</v>
      </c>
      <c r="F241">
        <v>2018</v>
      </c>
    </row>
    <row r="242" spans="1:6" x14ac:dyDescent="0.2">
      <c r="A242" t="s">
        <v>1035</v>
      </c>
      <c r="B242" t="s">
        <v>262</v>
      </c>
      <c r="C242" t="s">
        <v>7</v>
      </c>
      <c r="D242">
        <v>16</v>
      </c>
      <c r="E242">
        <v>118.3</v>
      </c>
      <c r="F242">
        <v>2017</v>
      </c>
    </row>
    <row r="243" spans="1:6" x14ac:dyDescent="0.2">
      <c r="A243" t="s">
        <v>1035</v>
      </c>
      <c r="B243" t="s">
        <v>262</v>
      </c>
      <c r="C243" t="s">
        <v>7</v>
      </c>
      <c r="D243">
        <v>15</v>
      </c>
      <c r="E243">
        <v>124.1</v>
      </c>
      <c r="F243">
        <v>2016</v>
      </c>
    </row>
    <row r="244" spans="1:6" x14ac:dyDescent="0.2">
      <c r="A244" t="s">
        <v>1035</v>
      </c>
      <c r="B244" t="s">
        <v>262</v>
      </c>
      <c r="C244" t="s">
        <v>7</v>
      </c>
      <c r="D244">
        <v>16</v>
      </c>
      <c r="E244">
        <v>153.4</v>
      </c>
      <c r="F244">
        <v>2015</v>
      </c>
    </row>
    <row r="245" spans="1:6" x14ac:dyDescent="0.2">
      <c r="A245" t="s">
        <v>2475</v>
      </c>
      <c r="B245" t="s">
        <v>111</v>
      </c>
      <c r="C245" t="s">
        <v>8</v>
      </c>
      <c r="D245">
        <v>9</v>
      </c>
      <c r="E245">
        <v>39.299999999999997</v>
      </c>
      <c r="F245">
        <v>2021</v>
      </c>
    </row>
    <row r="246" spans="1:6" x14ac:dyDescent="0.2">
      <c r="A246" t="s">
        <v>2475</v>
      </c>
      <c r="B246" t="s">
        <v>205</v>
      </c>
      <c r="C246" t="s">
        <v>8</v>
      </c>
      <c r="D246">
        <v>10</v>
      </c>
      <c r="E246">
        <v>41.9</v>
      </c>
      <c r="F246">
        <v>2020</v>
      </c>
    </row>
    <row r="247" spans="1:6" x14ac:dyDescent="0.2">
      <c r="A247" t="s">
        <v>2475</v>
      </c>
      <c r="B247" t="s">
        <v>205</v>
      </c>
      <c r="C247" t="s">
        <v>8</v>
      </c>
      <c r="D247">
        <v>10</v>
      </c>
      <c r="E247">
        <v>19.100000000000001</v>
      </c>
      <c r="F247">
        <v>2019</v>
      </c>
    </row>
    <row r="248" spans="1:6" x14ac:dyDescent="0.2">
      <c r="A248" t="s">
        <v>2475</v>
      </c>
      <c r="B248" t="s">
        <v>175</v>
      </c>
      <c r="C248" t="s">
        <v>8</v>
      </c>
      <c r="D248">
        <v>5</v>
      </c>
      <c r="E248">
        <v>7.6</v>
      </c>
      <c r="F248">
        <v>2018</v>
      </c>
    </row>
    <row r="249" spans="1:6" x14ac:dyDescent="0.2">
      <c r="A249" t="s">
        <v>2475</v>
      </c>
      <c r="B249" t="s">
        <v>175</v>
      </c>
      <c r="C249" t="s">
        <v>8</v>
      </c>
      <c r="D249">
        <v>16</v>
      </c>
      <c r="E249">
        <v>124.4</v>
      </c>
      <c r="F249">
        <v>2017</v>
      </c>
    </row>
    <row r="250" spans="1:6" x14ac:dyDescent="0.2">
      <c r="A250" t="s">
        <v>2475</v>
      </c>
      <c r="B250" t="s">
        <v>175</v>
      </c>
      <c r="C250" t="s">
        <v>8</v>
      </c>
      <c r="D250">
        <v>14</v>
      </c>
      <c r="E250">
        <v>19.2</v>
      </c>
      <c r="F250">
        <v>2016</v>
      </c>
    </row>
    <row r="251" spans="1:6" x14ac:dyDescent="0.2">
      <c r="A251" t="s">
        <v>2475</v>
      </c>
      <c r="B251" t="s">
        <v>175</v>
      </c>
      <c r="C251" t="s">
        <v>8</v>
      </c>
      <c r="D251">
        <v>16</v>
      </c>
      <c r="E251">
        <v>29.9</v>
      </c>
      <c r="F251">
        <v>2015</v>
      </c>
    </row>
    <row r="252" spans="1:6" x14ac:dyDescent="0.2">
      <c r="A252" t="s">
        <v>689</v>
      </c>
      <c r="B252" t="s">
        <v>120</v>
      </c>
      <c r="C252" t="s">
        <v>7</v>
      </c>
      <c r="D252">
        <v>17</v>
      </c>
      <c r="E252">
        <v>72</v>
      </c>
      <c r="F252">
        <v>2021</v>
      </c>
    </row>
    <row r="253" spans="1:6" x14ac:dyDescent="0.2">
      <c r="A253" t="s">
        <v>689</v>
      </c>
      <c r="B253" t="s">
        <v>120</v>
      </c>
      <c r="C253" t="s">
        <v>7</v>
      </c>
      <c r="D253">
        <v>14</v>
      </c>
      <c r="E253">
        <v>40.9</v>
      </c>
      <c r="F253">
        <v>2020</v>
      </c>
    </row>
    <row r="254" spans="1:6" x14ac:dyDescent="0.2">
      <c r="A254" t="s">
        <v>178</v>
      </c>
      <c r="B254" t="s">
        <v>251</v>
      </c>
      <c r="C254" t="s">
        <v>9</v>
      </c>
      <c r="D254">
        <v>6</v>
      </c>
      <c r="E254">
        <v>50.02</v>
      </c>
      <c r="F254">
        <v>2022</v>
      </c>
    </row>
    <row r="255" spans="1:6" x14ac:dyDescent="0.2">
      <c r="A255" t="s">
        <v>178</v>
      </c>
      <c r="B255" t="s">
        <v>251</v>
      </c>
      <c r="C255" t="s">
        <v>9</v>
      </c>
      <c r="D255">
        <v>7</v>
      </c>
      <c r="E255">
        <v>82.64</v>
      </c>
      <c r="F255">
        <v>2021</v>
      </c>
    </row>
    <row r="256" spans="1:6" x14ac:dyDescent="0.2">
      <c r="A256" t="s">
        <v>178</v>
      </c>
      <c r="B256" t="s">
        <v>251</v>
      </c>
      <c r="C256" t="s">
        <v>9</v>
      </c>
      <c r="D256">
        <v>2</v>
      </c>
      <c r="E256">
        <v>2.9</v>
      </c>
      <c r="F256">
        <v>2020</v>
      </c>
    </row>
    <row r="257" spans="1:6" x14ac:dyDescent="0.2">
      <c r="A257" t="s">
        <v>2446</v>
      </c>
      <c r="B257" t="s">
        <v>328</v>
      </c>
      <c r="C257" t="s">
        <v>8</v>
      </c>
      <c r="D257">
        <v>17</v>
      </c>
      <c r="E257">
        <v>152</v>
      </c>
      <c r="F257">
        <v>2022</v>
      </c>
    </row>
    <row r="258" spans="1:6" x14ac:dyDescent="0.2">
      <c r="A258" t="s">
        <v>2446</v>
      </c>
      <c r="B258" t="s">
        <v>328</v>
      </c>
      <c r="C258" t="s">
        <v>8</v>
      </c>
      <c r="D258">
        <v>15</v>
      </c>
      <c r="E258">
        <v>147</v>
      </c>
      <c r="F258">
        <v>2021</v>
      </c>
    </row>
    <row r="259" spans="1:6" x14ac:dyDescent="0.2">
      <c r="A259" t="s">
        <v>2446</v>
      </c>
      <c r="B259" t="s">
        <v>328</v>
      </c>
      <c r="C259" t="s">
        <v>8</v>
      </c>
      <c r="D259">
        <v>15</v>
      </c>
      <c r="E259">
        <v>128.19999999999999</v>
      </c>
      <c r="F259">
        <v>2020</v>
      </c>
    </row>
    <row r="260" spans="1:6" x14ac:dyDescent="0.2">
      <c r="A260" t="s">
        <v>2446</v>
      </c>
      <c r="B260" t="s">
        <v>328</v>
      </c>
      <c r="C260" t="s">
        <v>8</v>
      </c>
      <c r="D260">
        <v>15</v>
      </c>
      <c r="E260">
        <v>160.4</v>
      </c>
      <c r="F260">
        <v>2019</v>
      </c>
    </row>
    <row r="261" spans="1:6" x14ac:dyDescent="0.2">
      <c r="A261" t="s">
        <v>2446</v>
      </c>
      <c r="B261" t="s">
        <v>328</v>
      </c>
      <c r="C261" t="s">
        <v>8</v>
      </c>
      <c r="D261">
        <v>16</v>
      </c>
      <c r="E261">
        <v>65.2</v>
      </c>
      <c r="F261">
        <v>2018</v>
      </c>
    </row>
    <row r="262" spans="1:6" x14ac:dyDescent="0.2">
      <c r="A262" t="s">
        <v>2446</v>
      </c>
      <c r="B262" t="s">
        <v>328</v>
      </c>
      <c r="C262" t="s">
        <v>8</v>
      </c>
      <c r="D262">
        <v>16</v>
      </c>
      <c r="E262">
        <v>60.5</v>
      </c>
      <c r="F262">
        <v>2017</v>
      </c>
    </row>
    <row r="263" spans="1:6" x14ac:dyDescent="0.2">
      <c r="A263" t="s">
        <v>2446</v>
      </c>
      <c r="B263" t="s">
        <v>328</v>
      </c>
      <c r="C263" t="s">
        <v>8</v>
      </c>
      <c r="D263">
        <v>16</v>
      </c>
      <c r="E263">
        <v>25.5</v>
      </c>
      <c r="F263">
        <v>2016</v>
      </c>
    </row>
    <row r="264" spans="1:6" x14ac:dyDescent="0.2">
      <c r="A264" t="s">
        <v>1913</v>
      </c>
      <c r="B264" t="s">
        <v>547</v>
      </c>
      <c r="C264" t="s">
        <v>6</v>
      </c>
      <c r="D264">
        <v>8</v>
      </c>
      <c r="E264">
        <v>26.1</v>
      </c>
      <c r="F264">
        <v>2020</v>
      </c>
    </row>
    <row r="265" spans="1:6" x14ac:dyDescent="0.2">
      <c r="A265" t="s">
        <v>1913</v>
      </c>
      <c r="B265" t="s">
        <v>547</v>
      </c>
      <c r="C265" t="s">
        <v>6</v>
      </c>
      <c r="D265">
        <v>8</v>
      </c>
      <c r="E265">
        <v>4.0999999999999996</v>
      </c>
      <c r="F265">
        <v>2019</v>
      </c>
    </row>
    <row r="266" spans="1:6" x14ac:dyDescent="0.2">
      <c r="A266" t="s">
        <v>1913</v>
      </c>
      <c r="B266" t="s">
        <v>145</v>
      </c>
      <c r="C266" t="s">
        <v>6</v>
      </c>
      <c r="D266">
        <v>9</v>
      </c>
      <c r="E266">
        <v>6.5</v>
      </c>
      <c r="F266">
        <v>2018</v>
      </c>
    </row>
    <row r="267" spans="1:6" x14ac:dyDescent="0.2">
      <c r="A267" t="s">
        <v>1913</v>
      </c>
      <c r="B267" t="s">
        <v>145</v>
      </c>
      <c r="C267" t="s">
        <v>6</v>
      </c>
      <c r="D267">
        <v>4</v>
      </c>
      <c r="E267">
        <v>13</v>
      </c>
      <c r="F267">
        <v>2017</v>
      </c>
    </row>
    <row r="268" spans="1:6" x14ac:dyDescent="0.2">
      <c r="A268" t="s">
        <v>1913</v>
      </c>
      <c r="B268" t="s">
        <v>145</v>
      </c>
      <c r="C268" t="s">
        <v>6</v>
      </c>
      <c r="D268">
        <v>12</v>
      </c>
      <c r="E268">
        <v>1.1000000000000001</v>
      </c>
      <c r="F268">
        <v>2016</v>
      </c>
    </row>
    <row r="269" spans="1:6" x14ac:dyDescent="0.2">
      <c r="A269" t="s">
        <v>2519</v>
      </c>
      <c r="B269" t="s">
        <v>122</v>
      </c>
      <c r="C269" t="s">
        <v>8</v>
      </c>
      <c r="D269">
        <v>15</v>
      </c>
      <c r="E269">
        <v>82.9</v>
      </c>
      <c r="F269">
        <v>2020</v>
      </c>
    </row>
    <row r="270" spans="1:6" x14ac:dyDescent="0.2">
      <c r="A270" t="s">
        <v>2519</v>
      </c>
      <c r="B270" t="s">
        <v>175</v>
      </c>
      <c r="C270" t="s">
        <v>8</v>
      </c>
      <c r="D270">
        <v>16</v>
      </c>
      <c r="E270">
        <v>106.6</v>
      </c>
      <c r="F270">
        <v>2019</v>
      </c>
    </row>
    <row r="271" spans="1:6" x14ac:dyDescent="0.2">
      <c r="A271" t="s">
        <v>2519</v>
      </c>
      <c r="B271" t="s">
        <v>175</v>
      </c>
      <c r="C271" t="s">
        <v>8</v>
      </c>
      <c r="D271">
        <v>4</v>
      </c>
      <c r="E271">
        <v>38.9</v>
      </c>
      <c r="F271">
        <v>2018</v>
      </c>
    </row>
    <row r="272" spans="1:6" x14ac:dyDescent="0.2">
      <c r="A272" t="s">
        <v>2519</v>
      </c>
      <c r="B272" t="s">
        <v>175</v>
      </c>
      <c r="C272" t="s">
        <v>8</v>
      </c>
      <c r="D272">
        <v>2</v>
      </c>
      <c r="E272">
        <v>8.6</v>
      </c>
      <c r="F272">
        <v>2017</v>
      </c>
    </row>
    <row r="273" spans="1:6" x14ac:dyDescent="0.2">
      <c r="A273" t="s">
        <v>2519</v>
      </c>
      <c r="B273" t="s">
        <v>175</v>
      </c>
      <c r="C273" t="s">
        <v>8</v>
      </c>
      <c r="D273">
        <v>8</v>
      </c>
      <c r="E273">
        <v>98.4</v>
      </c>
      <c r="F273">
        <v>2016</v>
      </c>
    </row>
    <row r="274" spans="1:6" x14ac:dyDescent="0.2">
      <c r="A274" t="s">
        <v>2519</v>
      </c>
      <c r="B274" t="s">
        <v>175</v>
      </c>
      <c r="C274" t="s">
        <v>8</v>
      </c>
      <c r="D274">
        <v>13</v>
      </c>
      <c r="E274">
        <v>191.5</v>
      </c>
      <c r="F274">
        <v>2015</v>
      </c>
    </row>
    <row r="275" spans="1:6" x14ac:dyDescent="0.2">
      <c r="A275" t="s">
        <v>2519</v>
      </c>
      <c r="B275" t="s">
        <v>175</v>
      </c>
      <c r="C275" t="s">
        <v>8</v>
      </c>
      <c r="D275">
        <v>1</v>
      </c>
      <c r="E275">
        <v>6.7</v>
      </c>
      <c r="F275">
        <v>2014</v>
      </c>
    </row>
    <row r="276" spans="1:6" x14ac:dyDescent="0.2">
      <c r="A276" t="s">
        <v>2519</v>
      </c>
      <c r="B276" t="s">
        <v>175</v>
      </c>
      <c r="C276" t="s">
        <v>8</v>
      </c>
      <c r="D276">
        <v>15</v>
      </c>
      <c r="E276">
        <v>95.5</v>
      </c>
      <c r="F276">
        <v>2013</v>
      </c>
    </row>
    <row r="277" spans="1:6" x14ac:dyDescent="0.2">
      <c r="A277" t="s">
        <v>2352</v>
      </c>
      <c r="B277" t="s">
        <v>547</v>
      </c>
      <c r="C277" t="s">
        <v>8</v>
      </c>
      <c r="D277">
        <v>13</v>
      </c>
      <c r="E277">
        <v>7.5</v>
      </c>
      <c r="F277">
        <v>2021</v>
      </c>
    </row>
    <row r="278" spans="1:6" x14ac:dyDescent="0.2">
      <c r="A278" t="s">
        <v>2399</v>
      </c>
      <c r="B278" t="s">
        <v>111</v>
      </c>
      <c r="C278" t="s">
        <v>8</v>
      </c>
      <c r="D278">
        <v>16</v>
      </c>
      <c r="E278">
        <v>128.19999999999999</v>
      </c>
      <c r="F278">
        <v>2022</v>
      </c>
    </row>
    <row r="279" spans="1:6" x14ac:dyDescent="0.2">
      <c r="A279" t="s">
        <v>2399</v>
      </c>
      <c r="B279" t="s">
        <v>138</v>
      </c>
      <c r="C279" t="s">
        <v>8</v>
      </c>
      <c r="D279">
        <v>17</v>
      </c>
      <c r="E279">
        <v>138.30000000000001</v>
      </c>
      <c r="F279">
        <v>2021</v>
      </c>
    </row>
    <row r="280" spans="1:6" x14ac:dyDescent="0.2">
      <c r="A280" t="s">
        <v>2399</v>
      </c>
      <c r="B280" t="s">
        <v>138</v>
      </c>
      <c r="C280" t="s">
        <v>8</v>
      </c>
      <c r="D280">
        <v>16</v>
      </c>
      <c r="E280">
        <v>44.4</v>
      </c>
      <c r="F280">
        <v>2020</v>
      </c>
    </row>
    <row r="281" spans="1:6" x14ac:dyDescent="0.2">
      <c r="A281" t="s">
        <v>2399</v>
      </c>
      <c r="B281" t="s">
        <v>138</v>
      </c>
      <c r="C281" t="s">
        <v>8</v>
      </c>
      <c r="D281">
        <v>15</v>
      </c>
      <c r="E281">
        <v>13.8</v>
      </c>
      <c r="F281">
        <v>2019</v>
      </c>
    </row>
    <row r="282" spans="1:6" x14ac:dyDescent="0.2">
      <c r="A282" t="s">
        <v>2399</v>
      </c>
      <c r="B282" t="s">
        <v>138</v>
      </c>
      <c r="C282" t="s">
        <v>8</v>
      </c>
      <c r="D282">
        <v>16</v>
      </c>
      <c r="E282">
        <v>12.7</v>
      </c>
      <c r="F282">
        <v>2018</v>
      </c>
    </row>
    <row r="283" spans="1:6" x14ac:dyDescent="0.2">
      <c r="A283" t="s">
        <v>2985</v>
      </c>
      <c r="B283" t="s">
        <v>222</v>
      </c>
      <c r="C283" t="s">
        <v>6</v>
      </c>
      <c r="D283">
        <v>16</v>
      </c>
      <c r="E283">
        <v>1.4</v>
      </c>
      <c r="F283">
        <v>2015</v>
      </c>
    </row>
    <row r="284" spans="1:6" x14ac:dyDescent="0.2">
      <c r="A284" t="s">
        <v>2985</v>
      </c>
      <c r="B284" t="s">
        <v>222</v>
      </c>
      <c r="C284" t="s">
        <v>6</v>
      </c>
      <c r="D284">
        <v>16</v>
      </c>
      <c r="E284">
        <v>1.1000000000000001</v>
      </c>
      <c r="F284">
        <v>2014</v>
      </c>
    </row>
    <row r="285" spans="1:6" x14ac:dyDescent="0.2">
      <c r="A285" t="s">
        <v>2985</v>
      </c>
      <c r="B285" t="s">
        <v>116</v>
      </c>
      <c r="C285" t="s">
        <v>6</v>
      </c>
      <c r="D285">
        <v>16</v>
      </c>
      <c r="E285">
        <v>12.8</v>
      </c>
      <c r="F285">
        <v>2011</v>
      </c>
    </row>
    <row r="286" spans="1:6" x14ac:dyDescent="0.2">
      <c r="A286" t="s">
        <v>965</v>
      </c>
      <c r="B286" t="s">
        <v>175</v>
      </c>
      <c r="C286" t="s">
        <v>7</v>
      </c>
      <c r="D286">
        <v>16</v>
      </c>
      <c r="E286">
        <v>167.12</v>
      </c>
      <c r="F286">
        <v>2022</v>
      </c>
    </row>
    <row r="287" spans="1:6" x14ac:dyDescent="0.2">
      <c r="A287" t="s">
        <v>965</v>
      </c>
      <c r="B287" t="s">
        <v>175</v>
      </c>
      <c r="C287" t="s">
        <v>7</v>
      </c>
      <c r="D287">
        <v>16</v>
      </c>
      <c r="E287">
        <v>183.84</v>
      </c>
      <c r="F287">
        <v>2021</v>
      </c>
    </row>
    <row r="288" spans="1:6" x14ac:dyDescent="0.2">
      <c r="A288" t="s">
        <v>965</v>
      </c>
      <c r="B288" t="s">
        <v>175</v>
      </c>
      <c r="C288" t="s">
        <v>7</v>
      </c>
      <c r="D288">
        <v>15</v>
      </c>
      <c r="E288">
        <v>192.64</v>
      </c>
      <c r="F288">
        <v>2020</v>
      </c>
    </row>
    <row r="289" spans="1:6" x14ac:dyDescent="0.2">
      <c r="A289" t="s">
        <v>965</v>
      </c>
      <c r="B289" t="s">
        <v>175</v>
      </c>
      <c r="C289" t="s">
        <v>7</v>
      </c>
      <c r="D289">
        <v>16</v>
      </c>
      <c r="E289">
        <v>222.9</v>
      </c>
      <c r="F289">
        <v>2019</v>
      </c>
    </row>
    <row r="290" spans="1:6" x14ac:dyDescent="0.2">
      <c r="A290" t="s">
        <v>965</v>
      </c>
      <c r="B290" t="s">
        <v>175</v>
      </c>
      <c r="C290" t="s">
        <v>7</v>
      </c>
      <c r="D290">
        <v>14</v>
      </c>
      <c r="E290">
        <v>221.1</v>
      </c>
      <c r="F290">
        <v>2018</v>
      </c>
    </row>
    <row r="291" spans="1:6" x14ac:dyDescent="0.2">
      <c r="A291" t="s">
        <v>965</v>
      </c>
      <c r="B291" t="s">
        <v>175</v>
      </c>
      <c r="C291" t="s">
        <v>7</v>
      </c>
      <c r="D291">
        <v>10</v>
      </c>
      <c r="E291">
        <v>56.5</v>
      </c>
      <c r="F291">
        <v>2017</v>
      </c>
    </row>
    <row r="292" spans="1:6" x14ac:dyDescent="0.2">
      <c r="A292" t="s">
        <v>965</v>
      </c>
      <c r="B292" t="s">
        <v>175</v>
      </c>
      <c r="C292" t="s">
        <v>7</v>
      </c>
      <c r="D292">
        <v>16</v>
      </c>
      <c r="E292">
        <v>124.1</v>
      </c>
      <c r="F292">
        <v>2016</v>
      </c>
    </row>
    <row r="293" spans="1:6" x14ac:dyDescent="0.2">
      <c r="A293" t="s">
        <v>1638</v>
      </c>
      <c r="B293" t="s">
        <v>81</v>
      </c>
      <c r="C293" t="s">
        <v>6</v>
      </c>
      <c r="D293">
        <v>16</v>
      </c>
      <c r="E293">
        <v>159.4</v>
      </c>
      <c r="F293">
        <v>2022</v>
      </c>
    </row>
    <row r="294" spans="1:6" x14ac:dyDescent="0.2">
      <c r="A294" t="s">
        <v>619</v>
      </c>
      <c r="B294" t="s">
        <v>251</v>
      </c>
      <c r="C294" t="s">
        <v>7</v>
      </c>
      <c r="D294">
        <v>17</v>
      </c>
      <c r="E294">
        <v>4.3</v>
      </c>
      <c r="F294">
        <v>2021</v>
      </c>
    </row>
    <row r="295" spans="1:6" x14ac:dyDescent="0.2">
      <c r="A295" t="s">
        <v>1046</v>
      </c>
      <c r="B295" t="s">
        <v>538</v>
      </c>
      <c r="C295" t="s">
        <v>7</v>
      </c>
      <c r="D295">
        <v>14</v>
      </c>
      <c r="E295">
        <v>29.9</v>
      </c>
      <c r="F295">
        <v>2021</v>
      </c>
    </row>
    <row r="296" spans="1:6" x14ac:dyDescent="0.2">
      <c r="A296" t="s">
        <v>1046</v>
      </c>
      <c r="B296" t="s">
        <v>538</v>
      </c>
      <c r="C296" t="s">
        <v>7</v>
      </c>
      <c r="D296">
        <v>6</v>
      </c>
      <c r="E296">
        <v>15.8</v>
      </c>
      <c r="F296">
        <v>2020</v>
      </c>
    </row>
    <row r="297" spans="1:6" x14ac:dyDescent="0.2">
      <c r="A297" t="s">
        <v>1046</v>
      </c>
      <c r="B297" t="s">
        <v>111</v>
      </c>
      <c r="C297" t="s">
        <v>7</v>
      </c>
      <c r="D297">
        <v>16</v>
      </c>
      <c r="E297">
        <v>32.299999999999997</v>
      </c>
      <c r="F297">
        <v>2019</v>
      </c>
    </row>
    <row r="298" spans="1:6" x14ac:dyDescent="0.2">
      <c r="A298" t="s">
        <v>1046</v>
      </c>
      <c r="B298" t="s">
        <v>251</v>
      </c>
      <c r="C298" t="s">
        <v>7</v>
      </c>
      <c r="D298">
        <v>13</v>
      </c>
      <c r="E298">
        <v>71.3</v>
      </c>
      <c r="F298">
        <v>2018</v>
      </c>
    </row>
    <row r="299" spans="1:6" x14ac:dyDescent="0.2">
      <c r="A299" t="s">
        <v>1046</v>
      </c>
      <c r="B299" t="s">
        <v>547</v>
      </c>
      <c r="C299" t="s">
        <v>7</v>
      </c>
      <c r="D299">
        <v>8</v>
      </c>
      <c r="E299">
        <v>91.6</v>
      </c>
      <c r="F299">
        <v>2017</v>
      </c>
    </row>
    <row r="300" spans="1:6" x14ac:dyDescent="0.2">
      <c r="A300" t="s">
        <v>1046</v>
      </c>
      <c r="B300" t="s">
        <v>547</v>
      </c>
      <c r="C300" t="s">
        <v>7</v>
      </c>
      <c r="D300">
        <v>15</v>
      </c>
      <c r="E300">
        <v>140.5</v>
      </c>
      <c r="F300">
        <v>2016</v>
      </c>
    </row>
    <row r="301" spans="1:6" x14ac:dyDescent="0.2">
      <c r="A301" t="s">
        <v>1046</v>
      </c>
      <c r="B301" t="s">
        <v>547</v>
      </c>
      <c r="C301" t="s">
        <v>7</v>
      </c>
      <c r="D301">
        <v>6</v>
      </c>
      <c r="E301">
        <v>42</v>
      </c>
      <c r="F301">
        <v>2015</v>
      </c>
    </row>
    <row r="302" spans="1:6" x14ac:dyDescent="0.2">
      <c r="A302" t="s">
        <v>1809</v>
      </c>
      <c r="B302" t="s">
        <v>111</v>
      </c>
      <c r="C302" t="s">
        <v>6</v>
      </c>
      <c r="D302">
        <v>16</v>
      </c>
      <c r="E302">
        <v>38.299999999999997</v>
      </c>
      <c r="F302">
        <v>2022</v>
      </c>
    </row>
    <row r="303" spans="1:6" x14ac:dyDescent="0.2">
      <c r="A303" t="s">
        <v>1809</v>
      </c>
      <c r="B303" t="s">
        <v>111</v>
      </c>
      <c r="C303" t="s">
        <v>6</v>
      </c>
      <c r="D303">
        <v>16</v>
      </c>
      <c r="E303">
        <v>117</v>
      </c>
      <c r="F303">
        <v>2021</v>
      </c>
    </row>
    <row r="304" spans="1:6" x14ac:dyDescent="0.2">
      <c r="A304" t="s">
        <v>1809</v>
      </c>
      <c r="B304" t="s">
        <v>111</v>
      </c>
      <c r="C304" t="s">
        <v>6</v>
      </c>
      <c r="D304">
        <v>13</v>
      </c>
      <c r="E304">
        <v>63.3</v>
      </c>
      <c r="F304">
        <v>2020</v>
      </c>
    </row>
    <row r="305" spans="1:6" x14ac:dyDescent="0.2">
      <c r="A305" t="s">
        <v>1809</v>
      </c>
      <c r="B305" t="s">
        <v>290</v>
      </c>
      <c r="C305" t="s">
        <v>6</v>
      </c>
      <c r="D305">
        <v>16</v>
      </c>
      <c r="E305">
        <v>60.2</v>
      </c>
      <c r="F305">
        <v>2019</v>
      </c>
    </row>
    <row r="306" spans="1:6" x14ac:dyDescent="0.2">
      <c r="A306" t="s">
        <v>3394</v>
      </c>
      <c r="B306" t="s">
        <v>222</v>
      </c>
      <c r="C306" t="s">
        <v>7</v>
      </c>
      <c r="D306">
        <v>3</v>
      </c>
      <c r="E306">
        <v>19.100000000000001</v>
      </c>
      <c r="F306">
        <v>2022</v>
      </c>
    </row>
    <row r="307" spans="1:6" x14ac:dyDescent="0.2">
      <c r="A307" t="s">
        <v>3394</v>
      </c>
      <c r="B307" t="s">
        <v>162</v>
      </c>
      <c r="C307" t="s">
        <v>7</v>
      </c>
      <c r="D307">
        <v>10</v>
      </c>
      <c r="E307">
        <v>74.099999999999994</v>
      </c>
      <c r="F307">
        <v>2021</v>
      </c>
    </row>
    <row r="308" spans="1:6" x14ac:dyDescent="0.2">
      <c r="A308" t="s">
        <v>3394</v>
      </c>
      <c r="B308" t="s">
        <v>162</v>
      </c>
      <c r="C308" t="s">
        <v>7</v>
      </c>
      <c r="D308">
        <v>15</v>
      </c>
      <c r="E308">
        <v>164.2</v>
      </c>
      <c r="F308">
        <v>2020</v>
      </c>
    </row>
    <row r="309" spans="1:6" x14ac:dyDescent="0.2">
      <c r="A309" t="s">
        <v>3394</v>
      </c>
      <c r="B309" t="s">
        <v>162</v>
      </c>
      <c r="C309" t="s">
        <v>7</v>
      </c>
      <c r="D309">
        <v>10</v>
      </c>
      <c r="E309">
        <v>125.1</v>
      </c>
      <c r="F309">
        <v>2019</v>
      </c>
    </row>
    <row r="310" spans="1:6" x14ac:dyDescent="0.2">
      <c r="A310" t="s">
        <v>3394</v>
      </c>
      <c r="B310" t="s">
        <v>162</v>
      </c>
      <c r="C310" t="s">
        <v>7</v>
      </c>
      <c r="D310">
        <v>14</v>
      </c>
      <c r="E310">
        <v>239</v>
      </c>
      <c r="F310">
        <v>2018</v>
      </c>
    </row>
    <row r="311" spans="1:6" x14ac:dyDescent="0.2">
      <c r="A311" t="s">
        <v>3394</v>
      </c>
      <c r="B311" t="s">
        <v>162</v>
      </c>
      <c r="C311" t="s">
        <v>7</v>
      </c>
      <c r="D311">
        <v>16</v>
      </c>
      <c r="E311">
        <v>175.6</v>
      </c>
      <c r="F311">
        <v>2017</v>
      </c>
    </row>
    <row r="312" spans="1:6" x14ac:dyDescent="0.2">
      <c r="A312" t="s">
        <v>3394</v>
      </c>
      <c r="B312" t="s">
        <v>162</v>
      </c>
      <c r="C312" t="s">
        <v>7</v>
      </c>
      <c r="D312">
        <v>16</v>
      </c>
      <c r="E312">
        <v>273.8</v>
      </c>
      <c r="F312">
        <v>2016</v>
      </c>
    </row>
    <row r="313" spans="1:6" x14ac:dyDescent="0.2">
      <c r="A313" t="s">
        <v>3394</v>
      </c>
      <c r="B313" t="s">
        <v>162</v>
      </c>
      <c r="C313" t="s">
        <v>7</v>
      </c>
      <c r="D313">
        <v>16</v>
      </c>
      <c r="E313">
        <v>211.4</v>
      </c>
      <c r="F313">
        <v>2015</v>
      </c>
    </row>
    <row r="314" spans="1:6" x14ac:dyDescent="0.2">
      <c r="A314" t="s">
        <v>3394</v>
      </c>
      <c r="B314" t="s">
        <v>162</v>
      </c>
      <c r="C314" t="s">
        <v>7</v>
      </c>
      <c r="D314">
        <v>15</v>
      </c>
      <c r="E314">
        <v>258.5</v>
      </c>
      <c r="F314">
        <v>2014</v>
      </c>
    </row>
    <row r="315" spans="1:6" x14ac:dyDescent="0.2">
      <c r="A315" t="s">
        <v>3394</v>
      </c>
      <c r="B315" t="s">
        <v>162</v>
      </c>
      <c r="C315" t="s">
        <v>7</v>
      </c>
      <c r="D315">
        <v>16</v>
      </c>
      <c r="E315">
        <v>220.9</v>
      </c>
      <c r="F315">
        <v>2013</v>
      </c>
    </row>
    <row r="316" spans="1:6" x14ac:dyDescent="0.2">
      <c r="A316" t="s">
        <v>3394</v>
      </c>
      <c r="B316" t="s">
        <v>162</v>
      </c>
      <c r="C316" t="s">
        <v>7</v>
      </c>
      <c r="D316">
        <v>15</v>
      </c>
      <c r="E316">
        <v>181</v>
      </c>
      <c r="F316">
        <v>2012</v>
      </c>
    </row>
    <row r="317" spans="1:6" x14ac:dyDescent="0.2">
      <c r="A317" t="s">
        <v>2890</v>
      </c>
      <c r="B317" t="s">
        <v>328</v>
      </c>
      <c r="C317" t="s">
        <v>7</v>
      </c>
      <c r="D317">
        <v>13</v>
      </c>
      <c r="E317">
        <v>63.2</v>
      </c>
      <c r="F317">
        <v>2022</v>
      </c>
    </row>
    <row r="318" spans="1:6" x14ac:dyDescent="0.2">
      <c r="A318" t="s">
        <v>176</v>
      </c>
      <c r="B318" t="s">
        <v>177</v>
      </c>
      <c r="C318" t="s">
        <v>9</v>
      </c>
      <c r="D318">
        <v>13</v>
      </c>
      <c r="E318">
        <v>230.92</v>
      </c>
      <c r="F318">
        <v>2022</v>
      </c>
    </row>
    <row r="319" spans="1:6" x14ac:dyDescent="0.2">
      <c r="A319" t="s">
        <v>176</v>
      </c>
      <c r="B319" t="s">
        <v>177</v>
      </c>
      <c r="C319" t="s">
        <v>9</v>
      </c>
      <c r="D319">
        <v>13</v>
      </c>
      <c r="E319">
        <v>180.92</v>
      </c>
      <c r="F319">
        <v>2021</v>
      </c>
    </row>
    <row r="320" spans="1:6" x14ac:dyDescent="0.2">
      <c r="A320" t="s">
        <v>176</v>
      </c>
      <c r="B320" t="s">
        <v>177</v>
      </c>
      <c r="C320" t="s">
        <v>9</v>
      </c>
      <c r="D320">
        <v>10</v>
      </c>
      <c r="E320">
        <v>135.46</v>
      </c>
      <c r="F320">
        <v>2020</v>
      </c>
    </row>
    <row r="321" spans="1:6" x14ac:dyDescent="0.2">
      <c r="A321" t="s">
        <v>1926</v>
      </c>
      <c r="B321" t="s">
        <v>197</v>
      </c>
      <c r="C321" t="s">
        <v>6</v>
      </c>
      <c r="D321">
        <v>6</v>
      </c>
      <c r="E321">
        <v>19.8</v>
      </c>
      <c r="F321">
        <v>2020</v>
      </c>
    </row>
    <row r="322" spans="1:6" x14ac:dyDescent="0.2">
      <c r="A322" t="s">
        <v>1926</v>
      </c>
      <c r="B322" t="s">
        <v>197</v>
      </c>
      <c r="C322" t="s">
        <v>6</v>
      </c>
      <c r="D322">
        <v>14</v>
      </c>
      <c r="E322">
        <v>9.4</v>
      </c>
      <c r="F322">
        <v>2019</v>
      </c>
    </row>
    <row r="323" spans="1:6" x14ac:dyDescent="0.2">
      <c r="A323" t="s">
        <v>1926</v>
      </c>
      <c r="B323" t="s">
        <v>262</v>
      </c>
      <c r="C323" t="s">
        <v>6</v>
      </c>
      <c r="D323">
        <v>4</v>
      </c>
      <c r="E323">
        <v>5.9</v>
      </c>
      <c r="F323">
        <v>2016</v>
      </c>
    </row>
    <row r="324" spans="1:6" x14ac:dyDescent="0.2">
      <c r="A324" t="s">
        <v>487</v>
      </c>
      <c r="B324" t="s">
        <v>107</v>
      </c>
      <c r="C324" t="s">
        <v>9</v>
      </c>
      <c r="D324">
        <v>6</v>
      </c>
      <c r="E324">
        <v>77.14</v>
      </c>
      <c r="F324">
        <v>2010</v>
      </c>
    </row>
    <row r="325" spans="1:6" x14ac:dyDescent="0.2">
      <c r="A325" t="s">
        <v>2501</v>
      </c>
      <c r="B325" t="s">
        <v>231</v>
      </c>
      <c r="C325" t="s">
        <v>8</v>
      </c>
      <c r="D325">
        <v>15</v>
      </c>
      <c r="E325">
        <v>30.2</v>
      </c>
      <c r="F325">
        <v>2017</v>
      </c>
    </row>
    <row r="326" spans="1:6" x14ac:dyDescent="0.2">
      <c r="A326" t="s">
        <v>2501</v>
      </c>
      <c r="B326" t="s">
        <v>231</v>
      </c>
      <c r="C326" t="s">
        <v>8</v>
      </c>
      <c r="D326">
        <v>3</v>
      </c>
      <c r="E326">
        <v>1</v>
      </c>
      <c r="F326">
        <v>2016</v>
      </c>
    </row>
    <row r="327" spans="1:6" x14ac:dyDescent="0.2">
      <c r="A327" t="s">
        <v>2501</v>
      </c>
      <c r="B327" t="s">
        <v>231</v>
      </c>
      <c r="C327" t="s">
        <v>8</v>
      </c>
      <c r="D327">
        <v>16</v>
      </c>
      <c r="E327">
        <v>19.3</v>
      </c>
      <c r="F327">
        <v>2015</v>
      </c>
    </row>
    <row r="328" spans="1:6" x14ac:dyDescent="0.2">
      <c r="A328" t="s">
        <v>2501</v>
      </c>
      <c r="B328" t="s">
        <v>231</v>
      </c>
      <c r="C328" t="s">
        <v>8</v>
      </c>
      <c r="D328">
        <v>7</v>
      </c>
      <c r="E328">
        <v>6.8</v>
      </c>
      <c r="F328">
        <v>2014</v>
      </c>
    </row>
    <row r="329" spans="1:6" x14ac:dyDescent="0.2">
      <c r="A329" t="s">
        <v>2398</v>
      </c>
      <c r="B329" t="s">
        <v>239</v>
      </c>
      <c r="C329" t="s">
        <v>8</v>
      </c>
      <c r="D329">
        <v>8</v>
      </c>
      <c r="E329">
        <v>22</v>
      </c>
      <c r="F329">
        <v>2020</v>
      </c>
    </row>
    <row r="330" spans="1:6" x14ac:dyDescent="0.2">
      <c r="A330" t="s">
        <v>2398</v>
      </c>
      <c r="B330" t="s">
        <v>239</v>
      </c>
      <c r="C330" t="s">
        <v>8</v>
      </c>
      <c r="D330">
        <v>11</v>
      </c>
      <c r="E330">
        <v>15.8</v>
      </c>
      <c r="F330">
        <v>2019</v>
      </c>
    </row>
    <row r="331" spans="1:6" x14ac:dyDescent="0.2">
      <c r="A331" t="s">
        <v>2948</v>
      </c>
      <c r="B331" t="s">
        <v>290</v>
      </c>
      <c r="C331" t="s">
        <v>7</v>
      </c>
      <c r="D331">
        <v>8</v>
      </c>
      <c r="E331">
        <v>20.3</v>
      </c>
      <c r="F331">
        <v>2021</v>
      </c>
    </row>
    <row r="332" spans="1:6" x14ac:dyDescent="0.2">
      <c r="A332" t="s">
        <v>1362</v>
      </c>
      <c r="B332" t="s">
        <v>239</v>
      </c>
      <c r="C332" t="s">
        <v>7</v>
      </c>
      <c r="D332">
        <v>15</v>
      </c>
      <c r="E332">
        <v>1.7</v>
      </c>
      <c r="F332">
        <v>2012</v>
      </c>
    </row>
    <row r="333" spans="1:6" x14ac:dyDescent="0.2">
      <c r="A333" t="s">
        <v>534</v>
      </c>
      <c r="B333" t="s">
        <v>76</v>
      </c>
      <c r="C333" t="s">
        <v>7</v>
      </c>
      <c r="D333">
        <v>11</v>
      </c>
      <c r="E333">
        <v>94.1</v>
      </c>
      <c r="F333">
        <v>2022</v>
      </c>
    </row>
    <row r="334" spans="1:6" x14ac:dyDescent="0.2">
      <c r="A334" t="s">
        <v>1974</v>
      </c>
      <c r="B334" t="s">
        <v>162</v>
      </c>
      <c r="C334" t="s">
        <v>6</v>
      </c>
      <c r="D334">
        <v>2</v>
      </c>
      <c r="E334">
        <v>1.2</v>
      </c>
      <c r="F334">
        <v>2015</v>
      </c>
    </row>
    <row r="335" spans="1:6" x14ac:dyDescent="0.2">
      <c r="A335" t="s">
        <v>2013</v>
      </c>
      <c r="B335" t="s">
        <v>328</v>
      </c>
      <c r="C335" t="s">
        <v>6</v>
      </c>
      <c r="D335">
        <v>14</v>
      </c>
      <c r="E335">
        <v>7.8</v>
      </c>
      <c r="F335">
        <v>2014</v>
      </c>
    </row>
    <row r="336" spans="1:6" x14ac:dyDescent="0.2">
      <c r="A336" t="s">
        <v>1699</v>
      </c>
      <c r="B336" t="s">
        <v>107</v>
      </c>
      <c r="C336" t="s">
        <v>6</v>
      </c>
      <c r="D336">
        <v>9</v>
      </c>
      <c r="E336">
        <v>28.3</v>
      </c>
      <c r="F336">
        <v>2021</v>
      </c>
    </row>
    <row r="337" spans="1:6" x14ac:dyDescent="0.2">
      <c r="A337" t="s">
        <v>847</v>
      </c>
      <c r="B337" t="s">
        <v>78</v>
      </c>
      <c r="C337" t="s">
        <v>7</v>
      </c>
      <c r="D337">
        <v>12</v>
      </c>
      <c r="E337">
        <v>51.8</v>
      </c>
      <c r="F337">
        <v>2019</v>
      </c>
    </row>
    <row r="338" spans="1:6" x14ac:dyDescent="0.2">
      <c r="A338" t="s">
        <v>847</v>
      </c>
      <c r="B338" t="s">
        <v>78</v>
      </c>
      <c r="C338" t="s">
        <v>7</v>
      </c>
      <c r="D338">
        <v>3</v>
      </c>
      <c r="E338">
        <v>22.5</v>
      </c>
      <c r="F338">
        <v>2018</v>
      </c>
    </row>
    <row r="339" spans="1:6" x14ac:dyDescent="0.2">
      <c r="A339" t="s">
        <v>2298</v>
      </c>
      <c r="B339" t="s">
        <v>231</v>
      </c>
      <c r="C339" t="s">
        <v>8</v>
      </c>
      <c r="D339">
        <v>16</v>
      </c>
      <c r="E339">
        <v>61.5</v>
      </c>
      <c r="F339">
        <v>2022</v>
      </c>
    </row>
    <row r="340" spans="1:6" x14ac:dyDescent="0.2">
      <c r="A340" t="s">
        <v>105</v>
      </c>
      <c r="B340" t="s">
        <v>107</v>
      </c>
      <c r="C340" t="s">
        <v>9</v>
      </c>
      <c r="D340">
        <v>2</v>
      </c>
      <c r="E340">
        <v>12.46</v>
      </c>
      <c r="F340">
        <v>2022</v>
      </c>
    </row>
    <row r="341" spans="1:6" x14ac:dyDescent="0.2">
      <c r="A341" t="s">
        <v>105</v>
      </c>
      <c r="B341" t="s">
        <v>107</v>
      </c>
      <c r="C341" t="s">
        <v>9</v>
      </c>
      <c r="D341">
        <v>6</v>
      </c>
      <c r="E341">
        <v>64.92</v>
      </c>
      <c r="F341">
        <v>2021</v>
      </c>
    </row>
    <row r="342" spans="1:6" x14ac:dyDescent="0.2">
      <c r="A342" t="s">
        <v>1903</v>
      </c>
      <c r="B342" t="s">
        <v>66</v>
      </c>
      <c r="C342" t="s">
        <v>6</v>
      </c>
      <c r="D342">
        <v>11</v>
      </c>
      <c r="E342">
        <v>20</v>
      </c>
      <c r="F342">
        <v>2019</v>
      </c>
    </row>
    <row r="343" spans="1:6" x14ac:dyDescent="0.2">
      <c r="A343" t="s">
        <v>1903</v>
      </c>
      <c r="B343" t="s">
        <v>538</v>
      </c>
      <c r="C343" t="s">
        <v>6</v>
      </c>
      <c r="D343">
        <v>16</v>
      </c>
      <c r="E343">
        <v>10.8</v>
      </c>
      <c r="F343">
        <v>2017</v>
      </c>
    </row>
    <row r="344" spans="1:6" x14ac:dyDescent="0.2">
      <c r="A344" t="s">
        <v>1132</v>
      </c>
      <c r="B344" t="s">
        <v>162</v>
      </c>
      <c r="C344" t="s">
        <v>8</v>
      </c>
      <c r="D344">
        <v>13</v>
      </c>
      <c r="E344">
        <v>83.3</v>
      </c>
      <c r="F344">
        <v>2020</v>
      </c>
    </row>
    <row r="345" spans="1:6" x14ac:dyDescent="0.2">
      <c r="A345" t="s">
        <v>1132</v>
      </c>
      <c r="B345" t="s">
        <v>116</v>
      </c>
      <c r="C345" t="s">
        <v>8</v>
      </c>
      <c r="D345">
        <v>8</v>
      </c>
      <c r="E345">
        <v>22.4</v>
      </c>
      <c r="F345">
        <v>2019</v>
      </c>
    </row>
    <row r="346" spans="1:6" x14ac:dyDescent="0.2">
      <c r="A346" t="s">
        <v>1132</v>
      </c>
      <c r="B346" t="s">
        <v>116</v>
      </c>
      <c r="C346" t="s">
        <v>8</v>
      </c>
      <c r="D346">
        <v>16</v>
      </c>
      <c r="E346">
        <v>147.1</v>
      </c>
      <c r="F346">
        <v>2018</v>
      </c>
    </row>
    <row r="347" spans="1:6" x14ac:dyDescent="0.2">
      <c r="A347" t="s">
        <v>1132</v>
      </c>
      <c r="B347" t="s">
        <v>152</v>
      </c>
      <c r="C347" t="s">
        <v>8</v>
      </c>
      <c r="D347">
        <v>15</v>
      </c>
      <c r="E347">
        <v>79.8</v>
      </c>
      <c r="F347">
        <v>2017</v>
      </c>
    </row>
    <row r="348" spans="1:6" x14ac:dyDescent="0.2">
      <c r="A348" t="s">
        <v>1132</v>
      </c>
      <c r="B348" t="s">
        <v>152</v>
      </c>
      <c r="C348" t="s">
        <v>8</v>
      </c>
      <c r="D348">
        <v>15</v>
      </c>
      <c r="E348">
        <v>75.7</v>
      </c>
      <c r="F348">
        <v>2016</v>
      </c>
    </row>
    <row r="349" spans="1:6" x14ac:dyDescent="0.2">
      <c r="A349" t="s">
        <v>1132</v>
      </c>
      <c r="B349" t="s">
        <v>152</v>
      </c>
      <c r="C349" t="s">
        <v>8</v>
      </c>
      <c r="D349">
        <v>16</v>
      </c>
      <c r="E349">
        <v>8.4</v>
      </c>
      <c r="F349">
        <v>2015</v>
      </c>
    </row>
    <row r="350" spans="1:6" x14ac:dyDescent="0.2">
      <c r="A350" t="s">
        <v>1132</v>
      </c>
      <c r="B350" t="s">
        <v>152</v>
      </c>
      <c r="C350" t="s">
        <v>8</v>
      </c>
      <c r="D350">
        <v>15</v>
      </c>
      <c r="E350">
        <v>1</v>
      </c>
      <c r="F350">
        <v>2014</v>
      </c>
    </row>
    <row r="351" spans="1:6" x14ac:dyDescent="0.2">
      <c r="A351" t="s">
        <v>349</v>
      </c>
      <c r="B351" t="s">
        <v>538</v>
      </c>
      <c r="C351" t="s">
        <v>9</v>
      </c>
      <c r="D351">
        <v>6</v>
      </c>
      <c r="E351">
        <v>90.16</v>
      </c>
      <c r="F351">
        <v>2021</v>
      </c>
    </row>
    <row r="352" spans="1:6" x14ac:dyDescent="0.2">
      <c r="A352" t="s">
        <v>349</v>
      </c>
      <c r="B352" t="s">
        <v>239</v>
      </c>
      <c r="C352" t="s">
        <v>9</v>
      </c>
      <c r="D352">
        <v>11</v>
      </c>
      <c r="E352">
        <v>126.1</v>
      </c>
      <c r="F352">
        <v>2017</v>
      </c>
    </row>
    <row r="353" spans="1:6" x14ac:dyDescent="0.2">
      <c r="A353" t="s">
        <v>349</v>
      </c>
      <c r="B353" t="s">
        <v>239</v>
      </c>
      <c r="C353" t="s">
        <v>9</v>
      </c>
      <c r="D353">
        <v>14</v>
      </c>
      <c r="E353">
        <v>191.74</v>
      </c>
      <c r="F353">
        <v>2016</v>
      </c>
    </row>
    <row r="354" spans="1:6" x14ac:dyDescent="0.2">
      <c r="A354" t="s">
        <v>121</v>
      </c>
      <c r="B354" t="s">
        <v>122</v>
      </c>
      <c r="C354" t="s">
        <v>9</v>
      </c>
      <c r="D354">
        <v>17</v>
      </c>
      <c r="E354">
        <v>295.62</v>
      </c>
      <c r="F354">
        <v>2022</v>
      </c>
    </row>
    <row r="355" spans="1:6" x14ac:dyDescent="0.2">
      <c r="A355" t="s">
        <v>121</v>
      </c>
      <c r="B355" t="s">
        <v>122</v>
      </c>
      <c r="C355" t="s">
        <v>9</v>
      </c>
      <c r="D355">
        <v>17</v>
      </c>
      <c r="E355">
        <v>199.04</v>
      </c>
      <c r="F355">
        <v>2021</v>
      </c>
    </row>
    <row r="356" spans="1:6" x14ac:dyDescent="0.2">
      <c r="A356" t="s">
        <v>988</v>
      </c>
      <c r="B356" t="s">
        <v>177</v>
      </c>
      <c r="C356" t="s">
        <v>7</v>
      </c>
      <c r="D356">
        <v>14</v>
      </c>
      <c r="E356">
        <v>28.4</v>
      </c>
      <c r="F356">
        <v>2019</v>
      </c>
    </row>
    <row r="357" spans="1:6" x14ac:dyDescent="0.2">
      <c r="A357" t="s">
        <v>988</v>
      </c>
      <c r="B357" t="s">
        <v>547</v>
      </c>
      <c r="C357" t="s">
        <v>7</v>
      </c>
      <c r="D357">
        <v>16</v>
      </c>
      <c r="E357">
        <v>13.3</v>
      </c>
      <c r="F357">
        <v>2017</v>
      </c>
    </row>
    <row r="358" spans="1:6" x14ac:dyDescent="0.2">
      <c r="A358" t="s">
        <v>988</v>
      </c>
      <c r="B358" t="s">
        <v>547</v>
      </c>
      <c r="C358" t="s">
        <v>7</v>
      </c>
      <c r="D358">
        <v>11</v>
      </c>
      <c r="E358">
        <v>9.4</v>
      </c>
      <c r="F358">
        <v>2016</v>
      </c>
    </row>
    <row r="359" spans="1:6" x14ac:dyDescent="0.2">
      <c r="A359" t="s">
        <v>321</v>
      </c>
      <c r="B359" t="s">
        <v>262</v>
      </c>
      <c r="C359" t="s">
        <v>9</v>
      </c>
      <c r="D359">
        <v>5</v>
      </c>
      <c r="E359">
        <v>7.9</v>
      </c>
      <c r="F359">
        <v>2016</v>
      </c>
    </row>
    <row r="360" spans="1:6" x14ac:dyDescent="0.2">
      <c r="A360" t="s">
        <v>2378</v>
      </c>
      <c r="B360" t="s">
        <v>111</v>
      </c>
      <c r="C360" t="s">
        <v>8</v>
      </c>
      <c r="D360">
        <v>12</v>
      </c>
      <c r="E360">
        <v>6.5</v>
      </c>
      <c r="F360">
        <v>2021</v>
      </c>
    </row>
    <row r="361" spans="1:6" x14ac:dyDescent="0.2">
      <c r="A361" t="s">
        <v>2378</v>
      </c>
      <c r="B361" t="s">
        <v>111</v>
      </c>
      <c r="C361" t="s">
        <v>8</v>
      </c>
      <c r="D361">
        <v>16</v>
      </c>
      <c r="E361">
        <v>6.9</v>
      </c>
      <c r="F361">
        <v>2019</v>
      </c>
    </row>
    <row r="362" spans="1:6" x14ac:dyDescent="0.2">
      <c r="A362" t="s">
        <v>3372</v>
      </c>
      <c r="B362" t="s">
        <v>538</v>
      </c>
      <c r="C362" t="s">
        <v>7</v>
      </c>
      <c r="D362">
        <v>15</v>
      </c>
      <c r="E362">
        <v>52.8</v>
      </c>
      <c r="F362">
        <v>2022</v>
      </c>
    </row>
    <row r="363" spans="1:6" x14ac:dyDescent="0.2">
      <c r="A363" t="s">
        <v>3372</v>
      </c>
      <c r="B363" t="s">
        <v>538</v>
      </c>
      <c r="C363" t="s">
        <v>7</v>
      </c>
      <c r="D363">
        <v>11</v>
      </c>
      <c r="E363">
        <v>87.7</v>
      </c>
      <c r="F363">
        <v>2021</v>
      </c>
    </row>
    <row r="364" spans="1:6" x14ac:dyDescent="0.2">
      <c r="A364" t="s">
        <v>3372</v>
      </c>
      <c r="B364" t="s">
        <v>538</v>
      </c>
      <c r="C364" t="s">
        <v>7</v>
      </c>
      <c r="D364">
        <v>14</v>
      </c>
      <c r="E364">
        <v>103.1</v>
      </c>
      <c r="F364">
        <v>2020</v>
      </c>
    </row>
    <row r="365" spans="1:6" x14ac:dyDescent="0.2">
      <c r="A365" t="s">
        <v>3372</v>
      </c>
      <c r="B365" t="s">
        <v>538</v>
      </c>
      <c r="C365" t="s">
        <v>7</v>
      </c>
      <c r="D365">
        <v>11</v>
      </c>
      <c r="E365">
        <v>71.400000000000006</v>
      </c>
      <c r="F365">
        <v>2019</v>
      </c>
    </row>
    <row r="366" spans="1:6" x14ac:dyDescent="0.2">
      <c r="A366" t="s">
        <v>3372</v>
      </c>
      <c r="B366" t="s">
        <v>538</v>
      </c>
      <c r="C366" t="s">
        <v>7</v>
      </c>
      <c r="D366">
        <v>15</v>
      </c>
      <c r="E366">
        <v>100.7</v>
      </c>
      <c r="F366">
        <v>2018</v>
      </c>
    </row>
    <row r="367" spans="1:6" x14ac:dyDescent="0.2">
      <c r="A367" t="s">
        <v>795</v>
      </c>
      <c r="B367" t="s">
        <v>175</v>
      </c>
      <c r="C367" t="s">
        <v>7</v>
      </c>
      <c r="D367">
        <v>9</v>
      </c>
      <c r="E367">
        <v>63.2</v>
      </c>
      <c r="F367">
        <v>2022</v>
      </c>
    </row>
    <row r="368" spans="1:6" x14ac:dyDescent="0.2">
      <c r="A368" t="s">
        <v>795</v>
      </c>
      <c r="B368" t="s">
        <v>175</v>
      </c>
      <c r="C368" t="s">
        <v>7</v>
      </c>
      <c r="D368">
        <v>7</v>
      </c>
      <c r="E368">
        <v>5.4</v>
      </c>
      <c r="F368">
        <v>2021</v>
      </c>
    </row>
    <row r="369" spans="1:6" x14ac:dyDescent="0.2">
      <c r="A369" t="s">
        <v>1828</v>
      </c>
      <c r="B369" t="s">
        <v>69</v>
      </c>
      <c r="C369" t="s">
        <v>6</v>
      </c>
      <c r="D369">
        <v>14</v>
      </c>
      <c r="E369">
        <v>7.9</v>
      </c>
      <c r="F369">
        <v>2020</v>
      </c>
    </row>
    <row r="370" spans="1:6" x14ac:dyDescent="0.2">
      <c r="A370" t="s">
        <v>1828</v>
      </c>
      <c r="B370" t="s">
        <v>111</v>
      </c>
      <c r="C370" t="s">
        <v>6</v>
      </c>
      <c r="D370">
        <v>16</v>
      </c>
      <c r="E370">
        <v>48.7</v>
      </c>
      <c r="F370">
        <v>2018</v>
      </c>
    </row>
    <row r="371" spans="1:6" x14ac:dyDescent="0.2">
      <c r="A371" t="s">
        <v>895</v>
      </c>
      <c r="B371" t="s">
        <v>175</v>
      </c>
      <c r="C371" t="s">
        <v>7</v>
      </c>
      <c r="D371">
        <v>16</v>
      </c>
      <c r="E371">
        <v>11.7</v>
      </c>
      <c r="F371">
        <v>2022</v>
      </c>
    </row>
    <row r="372" spans="1:6" x14ac:dyDescent="0.2">
      <c r="A372" t="s">
        <v>895</v>
      </c>
      <c r="B372" t="s">
        <v>175</v>
      </c>
      <c r="C372" t="s">
        <v>7</v>
      </c>
      <c r="D372">
        <v>4</v>
      </c>
      <c r="E372">
        <v>6.1</v>
      </c>
      <c r="F372">
        <v>2021</v>
      </c>
    </row>
    <row r="373" spans="1:6" x14ac:dyDescent="0.2">
      <c r="A373" t="s">
        <v>895</v>
      </c>
      <c r="B373" t="s">
        <v>107</v>
      </c>
      <c r="C373" t="s">
        <v>7</v>
      </c>
      <c r="D373">
        <v>12</v>
      </c>
      <c r="E373">
        <v>18.600000000000001</v>
      </c>
      <c r="F373">
        <v>2020</v>
      </c>
    </row>
    <row r="374" spans="1:6" x14ac:dyDescent="0.2">
      <c r="A374" t="s">
        <v>895</v>
      </c>
      <c r="B374" t="s">
        <v>107</v>
      </c>
      <c r="C374" t="s">
        <v>7</v>
      </c>
      <c r="D374">
        <v>14</v>
      </c>
      <c r="E374">
        <v>55.5</v>
      </c>
      <c r="F374">
        <v>2018</v>
      </c>
    </row>
    <row r="375" spans="1:6" x14ac:dyDescent="0.2">
      <c r="A375" t="s">
        <v>895</v>
      </c>
      <c r="B375" t="s">
        <v>107</v>
      </c>
      <c r="C375" t="s">
        <v>7</v>
      </c>
      <c r="D375">
        <v>15</v>
      </c>
      <c r="E375">
        <v>96</v>
      </c>
      <c r="F375">
        <v>2017</v>
      </c>
    </row>
    <row r="376" spans="1:6" x14ac:dyDescent="0.2">
      <c r="A376" t="s">
        <v>850</v>
      </c>
      <c r="B376" t="s">
        <v>177</v>
      </c>
      <c r="C376" t="s">
        <v>7</v>
      </c>
      <c r="D376">
        <v>16</v>
      </c>
      <c r="E376">
        <v>83.7</v>
      </c>
      <c r="F376">
        <v>2022</v>
      </c>
    </row>
    <row r="377" spans="1:6" x14ac:dyDescent="0.2">
      <c r="A377" t="s">
        <v>850</v>
      </c>
      <c r="B377" t="s">
        <v>107</v>
      </c>
      <c r="C377" t="s">
        <v>7</v>
      </c>
      <c r="D377">
        <v>17</v>
      </c>
      <c r="E377">
        <v>23.7</v>
      </c>
      <c r="F377">
        <v>2021</v>
      </c>
    </row>
    <row r="378" spans="1:6" x14ac:dyDescent="0.2">
      <c r="A378" t="s">
        <v>850</v>
      </c>
      <c r="B378" t="s">
        <v>231</v>
      </c>
      <c r="C378" t="s">
        <v>7</v>
      </c>
      <c r="D378">
        <v>15</v>
      </c>
      <c r="E378">
        <v>10</v>
      </c>
      <c r="F378">
        <v>2020</v>
      </c>
    </row>
    <row r="379" spans="1:6" x14ac:dyDescent="0.2">
      <c r="A379" t="s">
        <v>850</v>
      </c>
      <c r="B379" t="s">
        <v>231</v>
      </c>
      <c r="C379" t="s">
        <v>7</v>
      </c>
      <c r="D379">
        <v>16</v>
      </c>
      <c r="E379">
        <v>12</v>
      </c>
      <c r="F379">
        <v>2019</v>
      </c>
    </row>
    <row r="380" spans="1:6" x14ac:dyDescent="0.2">
      <c r="A380" t="s">
        <v>850</v>
      </c>
      <c r="B380" t="s">
        <v>231</v>
      </c>
      <c r="C380" t="s">
        <v>7</v>
      </c>
      <c r="D380">
        <v>13</v>
      </c>
      <c r="E380">
        <v>46</v>
      </c>
      <c r="F380">
        <v>2018</v>
      </c>
    </row>
    <row r="381" spans="1:6" x14ac:dyDescent="0.2">
      <c r="A381" t="s">
        <v>2080</v>
      </c>
      <c r="B381" t="s">
        <v>162</v>
      </c>
      <c r="C381" t="s">
        <v>6</v>
      </c>
      <c r="D381">
        <v>15</v>
      </c>
      <c r="E381">
        <v>117.8</v>
      </c>
      <c r="F381">
        <v>2014</v>
      </c>
    </row>
    <row r="382" spans="1:6" x14ac:dyDescent="0.2">
      <c r="A382" t="s">
        <v>2080</v>
      </c>
      <c r="B382" t="s">
        <v>162</v>
      </c>
      <c r="C382" t="s">
        <v>6</v>
      </c>
      <c r="D382">
        <v>16</v>
      </c>
      <c r="E382">
        <v>144.9</v>
      </c>
      <c r="F382">
        <v>2013</v>
      </c>
    </row>
    <row r="383" spans="1:6" x14ac:dyDescent="0.2">
      <c r="A383" t="s">
        <v>2080</v>
      </c>
      <c r="B383" t="s">
        <v>256</v>
      </c>
      <c r="C383" t="s">
        <v>6</v>
      </c>
      <c r="D383">
        <v>15</v>
      </c>
      <c r="E383">
        <v>254.7</v>
      </c>
      <c r="F383">
        <v>2012</v>
      </c>
    </row>
    <row r="384" spans="1:6" x14ac:dyDescent="0.2">
      <c r="A384" t="s">
        <v>491</v>
      </c>
      <c r="B384" t="s">
        <v>152</v>
      </c>
      <c r="C384" t="s">
        <v>9</v>
      </c>
      <c r="D384">
        <v>1</v>
      </c>
      <c r="E384">
        <v>0.56000000000000005</v>
      </c>
      <c r="F384">
        <v>2012</v>
      </c>
    </row>
    <row r="385" spans="1:6" x14ac:dyDescent="0.2">
      <c r="A385" t="s">
        <v>491</v>
      </c>
      <c r="B385" t="s">
        <v>122</v>
      </c>
      <c r="C385" t="s">
        <v>9</v>
      </c>
      <c r="D385">
        <v>5</v>
      </c>
      <c r="E385">
        <v>24.64</v>
      </c>
      <c r="F385">
        <v>2010</v>
      </c>
    </row>
    <row r="386" spans="1:6" x14ac:dyDescent="0.2">
      <c r="A386" t="s">
        <v>3426</v>
      </c>
      <c r="B386" t="s">
        <v>197</v>
      </c>
      <c r="C386" t="s">
        <v>8</v>
      </c>
      <c r="D386">
        <v>17</v>
      </c>
      <c r="E386">
        <v>17.2</v>
      </c>
      <c r="F386">
        <v>2022</v>
      </c>
    </row>
    <row r="387" spans="1:6" x14ac:dyDescent="0.2">
      <c r="A387" t="s">
        <v>3426</v>
      </c>
      <c r="B387" t="s">
        <v>197</v>
      </c>
      <c r="C387" t="s">
        <v>8</v>
      </c>
      <c r="D387">
        <v>11</v>
      </c>
      <c r="E387">
        <v>10.5</v>
      </c>
      <c r="F387">
        <v>2021</v>
      </c>
    </row>
    <row r="388" spans="1:6" x14ac:dyDescent="0.2">
      <c r="A388" t="s">
        <v>1080</v>
      </c>
      <c r="B388" t="s">
        <v>116</v>
      </c>
      <c r="C388" t="s">
        <v>7</v>
      </c>
      <c r="D388">
        <v>8</v>
      </c>
      <c r="E388">
        <v>22.4</v>
      </c>
      <c r="F388">
        <v>2017</v>
      </c>
    </row>
    <row r="389" spans="1:6" x14ac:dyDescent="0.2">
      <c r="A389" t="s">
        <v>1080</v>
      </c>
      <c r="B389" t="s">
        <v>76</v>
      </c>
      <c r="C389" t="s">
        <v>7</v>
      </c>
      <c r="D389">
        <v>7</v>
      </c>
      <c r="E389">
        <v>9.6</v>
      </c>
      <c r="F389">
        <v>2015</v>
      </c>
    </row>
    <row r="390" spans="1:6" x14ac:dyDescent="0.2">
      <c r="A390" t="s">
        <v>1995</v>
      </c>
      <c r="B390" t="s">
        <v>328</v>
      </c>
      <c r="C390" t="s">
        <v>6</v>
      </c>
      <c r="D390">
        <v>13</v>
      </c>
      <c r="E390">
        <v>51.5</v>
      </c>
      <c r="F390">
        <v>2015</v>
      </c>
    </row>
    <row r="391" spans="1:6" x14ac:dyDescent="0.2">
      <c r="A391" t="s">
        <v>1995</v>
      </c>
      <c r="B391" t="s">
        <v>328</v>
      </c>
      <c r="C391" t="s">
        <v>6</v>
      </c>
      <c r="D391">
        <v>12</v>
      </c>
      <c r="E391">
        <v>135.30000000000001</v>
      </c>
      <c r="F391">
        <v>2014</v>
      </c>
    </row>
    <row r="392" spans="1:6" x14ac:dyDescent="0.2">
      <c r="A392" t="s">
        <v>1935</v>
      </c>
      <c r="B392" t="s">
        <v>262</v>
      </c>
      <c r="C392" t="s">
        <v>6</v>
      </c>
      <c r="D392">
        <v>14</v>
      </c>
      <c r="E392">
        <v>5.8</v>
      </c>
      <c r="F392">
        <v>2018</v>
      </c>
    </row>
    <row r="393" spans="1:6" x14ac:dyDescent="0.2">
      <c r="A393" t="s">
        <v>1935</v>
      </c>
      <c r="B393" t="s">
        <v>262</v>
      </c>
      <c r="C393" t="s">
        <v>6</v>
      </c>
      <c r="D393">
        <v>8</v>
      </c>
      <c r="E393">
        <v>8.5</v>
      </c>
      <c r="F393">
        <v>2017</v>
      </c>
    </row>
    <row r="394" spans="1:6" x14ac:dyDescent="0.2">
      <c r="A394" t="s">
        <v>1791</v>
      </c>
      <c r="B394" t="s">
        <v>175</v>
      </c>
      <c r="C394" t="s">
        <v>6</v>
      </c>
      <c r="D394">
        <v>5</v>
      </c>
      <c r="E394">
        <v>6.5</v>
      </c>
      <c r="F394">
        <v>2021</v>
      </c>
    </row>
    <row r="395" spans="1:6" x14ac:dyDescent="0.2">
      <c r="A395" t="s">
        <v>1791</v>
      </c>
      <c r="B395" t="s">
        <v>175</v>
      </c>
      <c r="C395" t="s">
        <v>6</v>
      </c>
      <c r="D395">
        <v>10</v>
      </c>
      <c r="E395">
        <v>21.7</v>
      </c>
      <c r="F395">
        <v>2020</v>
      </c>
    </row>
    <row r="396" spans="1:6" x14ac:dyDescent="0.2">
      <c r="A396" t="s">
        <v>905</v>
      </c>
      <c r="B396" t="s">
        <v>243</v>
      </c>
      <c r="C396" t="s">
        <v>7</v>
      </c>
      <c r="D396">
        <v>7</v>
      </c>
      <c r="E396">
        <v>18.100000000000001</v>
      </c>
      <c r="F396">
        <v>2017</v>
      </c>
    </row>
    <row r="397" spans="1:6" x14ac:dyDescent="0.2">
      <c r="A397" t="s">
        <v>2524</v>
      </c>
      <c r="B397" t="s">
        <v>126</v>
      </c>
      <c r="C397" t="s">
        <v>8</v>
      </c>
      <c r="D397">
        <v>17</v>
      </c>
      <c r="E397">
        <v>316.3</v>
      </c>
      <c r="F397">
        <v>2022</v>
      </c>
    </row>
    <row r="398" spans="1:6" x14ac:dyDescent="0.2">
      <c r="A398" t="s">
        <v>2524</v>
      </c>
      <c r="B398" t="s">
        <v>126</v>
      </c>
      <c r="C398" t="s">
        <v>8</v>
      </c>
      <c r="D398">
        <v>16</v>
      </c>
      <c r="E398">
        <v>262.8</v>
      </c>
      <c r="F398">
        <v>2021</v>
      </c>
    </row>
    <row r="399" spans="1:6" x14ac:dyDescent="0.2">
      <c r="A399" t="s">
        <v>2524</v>
      </c>
      <c r="B399" t="s">
        <v>126</v>
      </c>
      <c r="C399" t="s">
        <v>8</v>
      </c>
      <c r="D399">
        <v>15</v>
      </c>
      <c r="E399">
        <v>312.76</v>
      </c>
      <c r="F399">
        <v>2020</v>
      </c>
    </row>
    <row r="400" spans="1:6" x14ac:dyDescent="0.2">
      <c r="A400" t="s">
        <v>2524</v>
      </c>
      <c r="B400" t="s">
        <v>126</v>
      </c>
      <c r="C400" t="s">
        <v>8</v>
      </c>
      <c r="D400">
        <v>16</v>
      </c>
      <c r="E400">
        <v>254.3</v>
      </c>
      <c r="F400">
        <v>2019</v>
      </c>
    </row>
    <row r="401" spans="1:6" x14ac:dyDescent="0.2">
      <c r="A401" t="s">
        <v>2524</v>
      </c>
      <c r="B401" t="s">
        <v>126</v>
      </c>
      <c r="C401" t="s">
        <v>8</v>
      </c>
      <c r="D401">
        <v>16</v>
      </c>
      <c r="E401">
        <v>294.60000000000002</v>
      </c>
      <c r="F401">
        <v>2018</v>
      </c>
    </row>
    <row r="402" spans="1:6" x14ac:dyDescent="0.2">
      <c r="A402" t="s">
        <v>2524</v>
      </c>
      <c r="B402" t="s">
        <v>126</v>
      </c>
      <c r="C402" t="s">
        <v>8</v>
      </c>
      <c r="D402">
        <v>15</v>
      </c>
      <c r="E402">
        <v>233.5</v>
      </c>
      <c r="F402">
        <v>2017</v>
      </c>
    </row>
    <row r="403" spans="1:6" x14ac:dyDescent="0.2">
      <c r="A403" t="s">
        <v>2524</v>
      </c>
      <c r="B403" t="s">
        <v>126</v>
      </c>
      <c r="C403" t="s">
        <v>8</v>
      </c>
      <c r="D403">
        <v>16</v>
      </c>
      <c r="E403">
        <v>223</v>
      </c>
      <c r="F403">
        <v>2016</v>
      </c>
    </row>
    <row r="404" spans="1:6" x14ac:dyDescent="0.2">
      <c r="A404" t="s">
        <v>2524</v>
      </c>
      <c r="B404" t="s">
        <v>126</v>
      </c>
      <c r="C404" t="s">
        <v>8</v>
      </c>
      <c r="D404">
        <v>16</v>
      </c>
      <c r="E404">
        <v>189.5</v>
      </c>
      <c r="F404">
        <v>2015</v>
      </c>
    </row>
    <row r="405" spans="1:6" x14ac:dyDescent="0.2">
      <c r="A405" t="s">
        <v>2524</v>
      </c>
      <c r="B405" t="s">
        <v>126</v>
      </c>
      <c r="C405" t="s">
        <v>8</v>
      </c>
      <c r="D405">
        <v>16</v>
      </c>
      <c r="E405">
        <v>183.2</v>
      </c>
      <c r="F405">
        <v>2014</v>
      </c>
    </row>
    <row r="406" spans="1:6" x14ac:dyDescent="0.2">
      <c r="A406" t="s">
        <v>2524</v>
      </c>
      <c r="B406" t="s">
        <v>126</v>
      </c>
      <c r="C406" t="s">
        <v>8</v>
      </c>
      <c r="D406">
        <v>1</v>
      </c>
      <c r="E406">
        <v>0</v>
      </c>
      <c r="F406">
        <v>2013</v>
      </c>
    </row>
    <row r="407" spans="1:6" x14ac:dyDescent="0.2">
      <c r="A407" t="s">
        <v>1798</v>
      </c>
      <c r="B407" t="s">
        <v>262</v>
      </c>
      <c r="C407" t="s">
        <v>6</v>
      </c>
      <c r="D407">
        <v>10</v>
      </c>
      <c r="E407">
        <v>43.1</v>
      </c>
      <c r="F407">
        <v>2022</v>
      </c>
    </row>
    <row r="408" spans="1:6" x14ac:dyDescent="0.2">
      <c r="A408" t="s">
        <v>1798</v>
      </c>
      <c r="B408" t="s">
        <v>262</v>
      </c>
      <c r="C408" t="s">
        <v>6</v>
      </c>
      <c r="D408">
        <v>14</v>
      </c>
      <c r="E408">
        <v>55.8</v>
      </c>
      <c r="F408">
        <v>2021</v>
      </c>
    </row>
    <row r="409" spans="1:6" x14ac:dyDescent="0.2">
      <c r="A409" t="s">
        <v>1798</v>
      </c>
      <c r="B409" t="s">
        <v>262</v>
      </c>
      <c r="C409" t="s">
        <v>6</v>
      </c>
      <c r="D409">
        <v>9</v>
      </c>
      <c r="E409">
        <v>32.799999999999997</v>
      </c>
      <c r="F409">
        <v>2020</v>
      </c>
    </row>
    <row r="410" spans="1:6" x14ac:dyDescent="0.2">
      <c r="A410" t="s">
        <v>1798</v>
      </c>
      <c r="B410" t="s">
        <v>262</v>
      </c>
      <c r="C410" t="s">
        <v>6</v>
      </c>
      <c r="D410">
        <v>16</v>
      </c>
      <c r="E410">
        <v>28</v>
      </c>
      <c r="F410">
        <v>2019</v>
      </c>
    </row>
    <row r="411" spans="1:6" x14ac:dyDescent="0.2">
      <c r="A411" t="s">
        <v>783</v>
      </c>
      <c r="B411" t="s">
        <v>152</v>
      </c>
      <c r="C411" t="s">
        <v>7</v>
      </c>
      <c r="D411">
        <v>13</v>
      </c>
      <c r="E411">
        <v>115.9</v>
      </c>
      <c r="F411">
        <v>2020</v>
      </c>
    </row>
    <row r="412" spans="1:6" x14ac:dyDescent="0.2">
      <c r="A412" t="s">
        <v>1697</v>
      </c>
      <c r="B412" t="s">
        <v>122</v>
      </c>
      <c r="C412" t="s">
        <v>6</v>
      </c>
      <c r="D412">
        <v>17</v>
      </c>
      <c r="E412">
        <v>205.1</v>
      </c>
      <c r="F412">
        <v>2022</v>
      </c>
    </row>
    <row r="413" spans="1:6" x14ac:dyDescent="0.2">
      <c r="A413" t="s">
        <v>1235</v>
      </c>
      <c r="B413" t="s">
        <v>197</v>
      </c>
      <c r="C413" t="s">
        <v>7</v>
      </c>
      <c r="D413">
        <v>5</v>
      </c>
      <c r="E413">
        <v>9</v>
      </c>
      <c r="F413">
        <v>2019</v>
      </c>
    </row>
    <row r="414" spans="1:6" x14ac:dyDescent="0.2">
      <c r="A414" t="s">
        <v>1235</v>
      </c>
      <c r="B414" t="s">
        <v>197</v>
      </c>
      <c r="C414" t="s">
        <v>7</v>
      </c>
      <c r="D414">
        <v>12</v>
      </c>
      <c r="E414">
        <v>40.700000000000003</v>
      </c>
      <c r="F414">
        <v>2018</v>
      </c>
    </row>
    <row r="415" spans="1:6" x14ac:dyDescent="0.2">
      <c r="A415" t="s">
        <v>1235</v>
      </c>
      <c r="B415" t="s">
        <v>197</v>
      </c>
      <c r="C415" t="s">
        <v>7</v>
      </c>
      <c r="D415">
        <v>16</v>
      </c>
      <c r="E415">
        <v>124.3</v>
      </c>
      <c r="F415">
        <v>2017</v>
      </c>
    </row>
    <row r="416" spans="1:6" x14ac:dyDescent="0.2">
      <c r="A416" t="s">
        <v>1235</v>
      </c>
      <c r="B416" t="s">
        <v>197</v>
      </c>
      <c r="C416" t="s">
        <v>7</v>
      </c>
      <c r="D416">
        <v>14</v>
      </c>
      <c r="E416">
        <v>132.4</v>
      </c>
      <c r="F416">
        <v>2016</v>
      </c>
    </row>
    <row r="417" spans="1:6" x14ac:dyDescent="0.2">
      <c r="A417" t="s">
        <v>1235</v>
      </c>
      <c r="B417" t="s">
        <v>256</v>
      </c>
      <c r="C417" t="s">
        <v>7</v>
      </c>
      <c r="D417">
        <v>16</v>
      </c>
      <c r="E417">
        <v>191.8</v>
      </c>
      <c r="F417">
        <v>2015</v>
      </c>
    </row>
    <row r="418" spans="1:6" x14ac:dyDescent="0.2">
      <c r="A418" t="s">
        <v>1235</v>
      </c>
      <c r="B418" t="s">
        <v>256</v>
      </c>
      <c r="C418" t="s">
        <v>7</v>
      </c>
      <c r="D418">
        <v>16</v>
      </c>
      <c r="E418">
        <v>68.5</v>
      </c>
      <c r="F418">
        <v>2014</v>
      </c>
    </row>
    <row r="419" spans="1:6" x14ac:dyDescent="0.2">
      <c r="A419" t="s">
        <v>1235</v>
      </c>
      <c r="B419" t="s">
        <v>256</v>
      </c>
      <c r="C419" t="s">
        <v>7</v>
      </c>
      <c r="D419">
        <v>8</v>
      </c>
      <c r="E419">
        <v>18</v>
      </c>
      <c r="F419">
        <v>2013</v>
      </c>
    </row>
    <row r="420" spans="1:6" x14ac:dyDescent="0.2">
      <c r="A420" t="s">
        <v>1235</v>
      </c>
      <c r="B420" t="s">
        <v>256</v>
      </c>
      <c r="C420" t="s">
        <v>7</v>
      </c>
      <c r="D420">
        <v>14</v>
      </c>
      <c r="E420">
        <v>64.400000000000006</v>
      </c>
      <c r="F420">
        <v>2012</v>
      </c>
    </row>
    <row r="421" spans="1:6" x14ac:dyDescent="0.2">
      <c r="A421" t="s">
        <v>2612</v>
      </c>
      <c r="B421" t="s">
        <v>243</v>
      </c>
      <c r="C421" t="s">
        <v>8</v>
      </c>
      <c r="D421">
        <v>13</v>
      </c>
      <c r="E421">
        <v>20.3</v>
      </c>
      <c r="F421">
        <v>2011</v>
      </c>
    </row>
    <row r="422" spans="1:6" x14ac:dyDescent="0.2">
      <c r="A422" t="s">
        <v>2612</v>
      </c>
      <c r="B422" t="s">
        <v>243</v>
      </c>
      <c r="C422" t="s">
        <v>8</v>
      </c>
      <c r="D422">
        <v>16</v>
      </c>
      <c r="E422">
        <v>36.6</v>
      </c>
      <c r="F422">
        <v>2010</v>
      </c>
    </row>
    <row r="423" spans="1:6" x14ac:dyDescent="0.2">
      <c r="A423" t="s">
        <v>2099</v>
      </c>
      <c r="B423" t="s">
        <v>69</v>
      </c>
      <c r="C423" t="s">
        <v>6</v>
      </c>
      <c r="D423">
        <v>1</v>
      </c>
      <c r="E423">
        <v>3.2</v>
      </c>
      <c r="F423">
        <v>2018</v>
      </c>
    </row>
    <row r="424" spans="1:6" x14ac:dyDescent="0.2">
      <c r="A424" t="s">
        <v>2099</v>
      </c>
      <c r="B424" t="s">
        <v>205</v>
      </c>
      <c r="C424" t="s">
        <v>6</v>
      </c>
      <c r="D424">
        <v>9</v>
      </c>
      <c r="E424">
        <v>37.5</v>
      </c>
      <c r="F424">
        <v>2017</v>
      </c>
    </row>
    <row r="425" spans="1:6" x14ac:dyDescent="0.2">
      <c r="A425" t="s">
        <v>2099</v>
      </c>
      <c r="B425" t="s">
        <v>538</v>
      </c>
      <c r="C425" t="s">
        <v>6</v>
      </c>
      <c r="D425">
        <v>15</v>
      </c>
      <c r="E425">
        <v>94</v>
      </c>
      <c r="F425">
        <v>2016</v>
      </c>
    </row>
    <row r="426" spans="1:6" x14ac:dyDescent="0.2">
      <c r="A426" t="s">
        <v>2099</v>
      </c>
      <c r="B426" t="s">
        <v>538</v>
      </c>
      <c r="C426" t="s">
        <v>6</v>
      </c>
      <c r="D426">
        <v>7</v>
      </c>
      <c r="E426">
        <v>45.2</v>
      </c>
      <c r="F426">
        <v>2015</v>
      </c>
    </row>
    <row r="427" spans="1:6" x14ac:dyDescent="0.2">
      <c r="A427" t="s">
        <v>2099</v>
      </c>
      <c r="B427" t="s">
        <v>538</v>
      </c>
      <c r="C427" t="s">
        <v>6</v>
      </c>
      <c r="D427">
        <v>15</v>
      </c>
      <c r="E427">
        <v>72.8</v>
      </c>
      <c r="F427">
        <v>2014</v>
      </c>
    </row>
    <row r="428" spans="1:6" x14ac:dyDescent="0.2">
      <c r="A428" t="s">
        <v>2099</v>
      </c>
      <c r="B428" t="s">
        <v>538</v>
      </c>
      <c r="C428" t="s">
        <v>6</v>
      </c>
      <c r="D428">
        <v>13</v>
      </c>
      <c r="E428">
        <v>8.5</v>
      </c>
      <c r="F428">
        <v>2013</v>
      </c>
    </row>
    <row r="429" spans="1:6" x14ac:dyDescent="0.2">
      <c r="A429" t="s">
        <v>2099</v>
      </c>
      <c r="B429" t="s">
        <v>538</v>
      </c>
      <c r="C429" t="s">
        <v>6</v>
      </c>
      <c r="D429">
        <v>13</v>
      </c>
      <c r="E429">
        <v>7.9</v>
      </c>
      <c r="F429">
        <v>2012</v>
      </c>
    </row>
    <row r="430" spans="1:6" x14ac:dyDescent="0.2">
      <c r="A430" t="s">
        <v>249</v>
      </c>
      <c r="B430" t="s">
        <v>251</v>
      </c>
      <c r="C430" t="s">
        <v>9</v>
      </c>
      <c r="D430">
        <v>2</v>
      </c>
      <c r="E430">
        <v>9.3000000000000007</v>
      </c>
      <c r="F430">
        <v>2020</v>
      </c>
    </row>
    <row r="431" spans="1:6" x14ac:dyDescent="0.2">
      <c r="A431" t="s">
        <v>1927</v>
      </c>
      <c r="B431" t="s">
        <v>290</v>
      </c>
      <c r="C431" t="s">
        <v>6</v>
      </c>
      <c r="D431">
        <v>3</v>
      </c>
      <c r="E431">
        <v>10.6</v>
      </c>
      <c r="F431">
        <v>2019</v>
      </c>
    </row>
    <row r="432" spans="1:6" x14ac:dyDescent="0.2">
      <c r="A432" t="s">
        <v>3427</v>
      </c>
      <c r="B432" t="s">
        <v>538</v>
      </c>
      <c r="C432" t="s">
        <v>8</v>
      </c>
      <c r="D432">
        <v>6</v>
      </c>
      <c r="E432">
        <v>2.2000000000000002</v>
      </c>
      <c r="F432">
        <v>2010</v>
      </c>
    </row>
    <row r="433" spans="1:6" x14ac:dyDescent="0.2">
      <c r="A433" t="s">
        <v>1283</v>
      </c>
      <c r="B433" t="s">
        <v>69</v>
      </c>
      <c r="C433" t="s">
        <v>7</v>
      </c>
      <c r="D433">
        <v>11</v>
      </c>
      <c r="E433">
        <v>50</v>
      </c>
      <c r="F433">
        <v>2018</v>
      </c>
    </row>
    <row r="434" spans="1:6" x14ac:dyDescent="0.2">
      <c r="A434" t="s">
        <v>1283</v>
      </c>
      <c r="B434" t="s">
        <v>152</v>
      </c>
      <c r="C434" t="s">
        <v>7</v>
      </c>
      <c r="D434">
        <v>16</v>
      </c>
      <c r="E434">
        <v>90.7</v>
      </c>
      <c r="F434">
        <v>2017</v>
      </c>
    </row>
    <row r="435" spans="1:6" x14ac:dyDescent="0.2">
      <c r="A435" t="s">
        <v>1283</v>
      </c>
      <c r="B435" t="s">
        <v>107</v>
      </c>
      <c r="C435" t="s">
        <v>7</v>
      </c>
      <c r="D435">
        <v>12</v>
      </c>
      <c r="E435">
        <v>64.7</v>
      </c>
      <c r="F435">
        <v>2016</v>
      </c>
    </row>
    <row r="436" spans="1:6" x14ac:dyDescent="0.2">
      <c r="A436" t="s">
        <v>1283</v>
      </c>
      <c r="B436" t="s">
        <v>107</v>
      </c>
      <c r="C436" t="s">
        <v>7</v>
      </c>
      <c r="D436">
        <v>16</v>
      </c>
      <c r="E436">
        <v>125.3</v>
      </c>
      <c r="F436">
        <v>2015</v>
      </c>
    </row>
    <row r="437" spans="1:6" x14ac:dyDescent="0.2">
      <c r="A437" t="s">
        <v>1283</v>
      </c>
      <c r="B437" t="s">
        <v>251</v>
      </c>
      <c r="C437" t="s">
        <v>7</v>
      </c>
      <c r="D437">
        <v>16</v>
      </c>
      <c r="E437">
        <v>191.7</v>
      </c>
      <c r="F437">
        <v>2014</v>
      </c>
    </row>
    <row r="438" spans="1:6" x14ac:dyDescent="0.2">
      <c r="A438" t="s">
        <v>1283</v>
      </c>
      <c r="B438" t="s">
        <v>251</v>
      </c>
      <c r="C438" t="s">
        <v>7</v>
      </c>
      <c r="D438">
        <v>16</v>
      </c>
      <c r="E438">
        <v>203.8</v>
      </c>
      <c r="F438">
        <v>2013</v>
      </c>
    </row>
    <row r="439" spans="1:6" x14ac:dyDescent="0.2">
      <c r="A439" t="s">
        <v>1283</v>
      </c>
      <c r="B439" t="s">
        <v>251</v>
      </c>
      <c r="C439" t="s">
        <v>7</v>
      </c>
      <c r="D439">
        <v>16</v>
      </c>
      <c r="E439">
        <v>183.4</v>
      </c>
      <c r="F439">
        <v>2012</v>
      </c>
    </row>
    <row r="440" spans="1:6" x14ac:dyDescent="0.2">
      <c r="A440" t="s">
        <v>1283</v>
      </c>
      <c r="B440" t="s">
        <v>251</v>
      </c>
      <c r="C440" t="s">
        <v>7</v>
      </c>
      <c r="D440">
        <v>16</v>
      </c>
      <c r="E440">
        <v>180</v>
      </c>
      <c r="F440">
        <v>2011</v>
      </c>
    </row>
    <row r="441" spans="1:6" x14ac:dyDescent="0.2">
      <c r="A441" t="s">
        <v>1318</v>
      </c>
      <c r="B441" t="s">
        <v>256</v>
      </c>
      <c r="C441" t="s">
        <v>7</v>
      </c>
      <c r="D441">
        <v>3</v>
      </c>
      <c r="E441">
        <v>2.5</v>
      </c>
      <c r="F441">
        <v>2013</v>
      </c>
    </row>
    <row r="442" spans="1:6" x14ac:dyDescent="0.2">
      <c r="A442" t="s">
        <v>3034</v>
      </c>
      <c r="B442" t="s">
        <v>122</v>
      </c>
      <c r="C442" t="s">
        <v>7</v>
      </c>
      <c r="D442">
        <v>2</v>
      </c>
      <c r="E442">
        <v>1.9</v>
      </c>
      <c r="F442">
        <v>2016</v>
      </c>
    </row>
    <row r="443" spans="1:6" x14ac:dyDescent="0.2">
      <c r="A443" t="s">
        <v>3034</v>
      </c>
      <c r="B443" t="s">
        <v>122</v>
      </c>
      <c r="C443" t="s">
        <v>7</v>
      </c>
      <c r="D443">
        <v>4</v>
      </c>
      <c r="E443">
        <v>0.8</v>
      </c>
      <c r="F443">
        <v>2015</v>
      </c>
    </row>
    <row r="444" spans="1:6" x14ac:dyDescent="0.2">
      <c r="A444" t="s">
        <v>2650</v>
      </c>
      <c r="B444" t="s">
        <v>290</v>
      </c>
      <c r="C444" t="s">
        <v>8</v>
      </c>
      <c r="D444">
        <v>5</v>
      </c>
      <c r="E444">
        <v>15.2</v>
      </c>
      <c r="F444">
        <v>2013</v>
      </c>
    </row>
    <row r="445" spans="1:6" x14ac:dyDescent="0.2">
      <c r="A445" t="s">
        <v>2650</v>
      </c>
      <c r="B445" t="s">
        <v>290</v>
      </c>
      <c r="C445" t="s">
        <v>8</v>
      </c>
      <c r="D445">
        <v>15</v>
      </c>
      <c r="E445">
        <v>98.4</v>
      </c>
      <c r="F445">
        <v>2012</v>
      </c>
    </row>
    <row r="446" spans="1:6" x14ac:dyDescent="0.2">
      <c r="A446" t="s">
        <v>2650</v>
      </c>
      <c r="B446" t="s">
        <v>290</v>
      </c>
      <c r="C446" t="s">
        <v>8</v>
      </c>
      <c r="D446">
        <v>15</v>
      </c>
      <c r="E446">
        <v>99.2</v>
      </c>
      <c r="F446">
        <v>2011</v>
      </c>
    </row>
    <row r="447" spans="1:6" x14ac:dyDescent="0.2">
      <c r="A447" t="s">
        <v>2650</v>
      </c>
      <c r="B447" t="s">
        <v>290</v>
      </c>
      <c r="C447" t="s">
        <v>8</v>
      </c>
      <c r="D447">
        <v>15</v>
      </c>
      <c r="E447">
        <v>86.8</v>
      </c>
      <c r="F447">
        <v>2010</v>
      </c>
    </row>
    <row r="448" spans="1:6" x14ac:dyDescent="0.2">
      <c r="A448" t="s">
        <v>519</v>
      </c>
      <c r="B448" t="s">
        <v>222</v>
      </c>
      <c r="C448" t="s">
        <v>9</v>
      </c>
      <c r="D448">
        <v>1</v>
      </c>
      <c r="E448">
        <v>5.16</v>
      </c>
      <c r="F448">
        <v>2016</v>
      </c>
    </row>
    <row r="449" spans="1:6" x14ac:dyDescent="0.2">
      <c r="A449" t="s">
        <v>519</v>
      </c>
      <c r="B449" t="s">
        <v>222</v>
      </c>
      <c r="C449" t="s">
        <v>9</v>
      </c>
      <c r="D449">
        <v>4</v>
      </c>
      <c r="E449">
        <v>40.659999999999997</v>
      </c>
      <c r="F449">
        <v>2015</v>
      </c>
    </row>
    <row r="450" spans="1:6" x14ac:dyDescent="0.2">
      <c r="A450" t="s">
        <v>519</v>
      </c>
      <c r="B450" t="s">
        <v>222</v>
      </c>
      <c r="C450" t="s">
        <v>9</v>
      </c>
      <c r="D450">
        <v>15</v>
      </c>
      <c r="E450">
        <v>266.3</v>
      </c>
      <c r="F450">
        <v>2014</v>
      </c>
    </row>
    <row r="451" spans="1:6" x14ac:dyDescent="0.2">
      <c r="A451" t="s">
        <v>519</v>
      </c>
      <c r="B451" t="s">
        <v>222</v>
      </c>
      <c r="C451" t="s">
        <v>9</v>
      </c>
      <c r="D451">
        <v>15</v>
      </c>
      <c r="E451">
        <v>260.92</v>
      </c>
      <c r="F451">
        <v>2013</v>
      </c>
    </row>
    <row r="452" spans="1:6" x14ac:dyDescent="0.2">
      <c r="A452" t="s">
        <v>519</v>
      </c>
      <c r="B452" t="s">
        <v>222</v>
      </c>
      <c r="C452" t="s">
        <v>9</v>
      </c>
      <c r="D452">
        <v>16</v>
      </c>
      <c r="E452">
        <v>279.92</v>
      </c>
      <c r="F452">
        <v>2012</v>
      </c>
    </row>
    <row r="453" spans="1:6" x14ac:dyDescent="0.2">
      <c r="A453" t="s">
        <v>519</v>
      </c>
      <c r="B453" t="s">
        <v>222</v>
      </c>
      <c r="C453" t="s">
        <v>9</v>
      </c>
      <c r="D453">
        <v>16</v>
      </c>
      <c r="E453">
        <v>275.95999999999998</v>
      </c>
      <c r="F453">
        <v>2011</v>
      </c>
    </row>
    <row r="454" spans="1:6" x14ac:dyDescent="0.2">
      <c r="A454" t="s">
        <v>519</v>
      </c>
      <c r="B454" t="s">
        <v>222</v>
      </c>
      <c r="C454" t="s">
        <v>9</v>
      </c>
      <c r="D454">
        <v>6</v>
      </c>
      <c r="E454">
        <v>99.1</v>
      </c>
      <c r="F454">
        <v>2010</v>
      </c>
    </row>
    <row r="455" spans="1:6" x14ac:dyDescent="0.2">
      <c r="A455" t="s">
        <v>3428</v>
      </c>
      <c r="B455" t="s">
        <v>111</v>
      </c>
      <c r="C455" t="s">
        <v>6</v>
      </c>
      <c r="D455">
        <v>16</v>
      </c>
      <c r="E455">
        <v>9.4</v>
      </c>
      <c r="F455">
        <v>2010</v>
      </c>
    </row>
    <row r="456" spans="1:6" x14ac:dyDescent="0.2">
      <c r="A456" t="s">
        <v>1795</v>
      </c>
      <c r="B456" t="s">
        <v>222</v>
      </c>
      <c r="C456" t="s">
        <v>6</v>
      </c>
      <c r="D456">
        <v>16</v>
      </c>
      <c r="E456">
        <v>248.8</v>
      </c>
      <c r="F456">
        <v>2022</v>
      </c>
    </row>
    <row r="457" spans="1:6" x14ac:dyDescent="0.2">
      <c r="A457" t="s">
        <v>1795</v>
      </c>
      <c r="B457" t="s">
        <v>222</v>
      </c>
      <c r="C457" t="s">
        <v>6</v>
      </c>
      <c r="D457">
        <v>15</v>
      </c>
      <c r="E457">
        <v>156.6</v>
      </c>
      <c r="F457">
        <v>2021</v>
      </c>
    </row>
    <row r="458" spans="1:6" x14ac:dyDescent="0.2">
      <c r="A458" t="s">
        <v>1795</v>
      </c>
      <c r="B458" t="s">
        <v>222</v>
      </c>
      <c r="C458" t="s">
        <v>6</v>
      </c>
      <c r="D458">
        <v>16</v>
      </c>
      <c r="E458">
        <v>120.7</v>
      </c>
      <c r="F458">
        <v>2020</v>
      </c>
    </row>
    <row r="459" spans="1:6" x14ac:dyDescent="0.2">
      <c r="A459" t="s">
        <v>1795</v>
      </c>
      <c r="B459" t="s">
        <v>222</v>
      </c>
      <c r="C459" t="s">
        <v>6</v>
      </c>
      <c r="D459">
        <v>15</v>
      </c>
      <c r="E459">
        <v>89.2</v>
      </c>
      <c r="F459">
        <v>2019</v>
      </c>
    </row>
    <row r="460" spans="1:6" x14ac:dyDescent="0.2">
      <c r="A460" t="s">
        <v>464</v>
      </c>
      <c r="B460" t="s">
        <v>69</v>
      </c>
      <c r="C460" t="s">
        <v>9</v>
      </c>
      <c r="D460">
        <v>1</v>
      </c>
      <c r="E460">
        <v>1.88</v>
      </c>
      <c r="F460">
        <v>2010</v>
      </c>
    </row>
    <row r="461" spans="1:6" x14ac:dyDescent="0.2">
      <c r="A461" t="s">
        <v>2596</v>
      </c>
      <c r="B461" t="s">
        <v>81</v>
      </c>
      <c r="C461" t="s">
        <v>8</v>
      </c>
      <c r="D461">
        <v>11</v>
      </c>
      <c r="E461">
        <v>14.8</v>
      </c>
      <c r="F461">
        <v>2015</v>
      </c>
    </row>
    <row r="462" spans="1:6" x14ac:dyDescent="0.2">
      <c r="A462" t="s">
        <v>2596</v>
      </c>
      <c r="B462" t="s">
        <v>262</v>
      </c>
      <c r="C462" t="s">
        <v>8</v>
      </c>
      <c r="D462">
        <v>6</v>
      </c>
      <c r="E462">
        <v>27.4</v>
      </c>
      <c r="F462">
        <v>2014</v>
      </c>
    </row>
    <row r="463" spans="1:6" x14ac:dyDescent="0.2">
      <c r="A463" t="s">
        <v>2596</v>
      </c>
      <c r="B463" t="s">
        <v>205</v>
      </c>
      <c r="C463" t="s">
        <v>8</v>
      </c>
      <c r="D463">
        <v>2</v>
      </c>
      <c r="E463">
        <v>0</v>
      </c>
      <c r="F463">
        <v>2013</v>
      </c>
    </row>
    <row r="464" spans="1:6" x14ac:dyDescent="0.2">
      <c r="A464" t="s">
        <v>2596</v>
      </c>
      <c r="B464" t="s">
        <v>126</v>
      </c>
      <c r="C464" t="s">
        <v>8</v>
      </c>
      <c r="D464">
        <v>15</v>
      </c>
      <c r="E464">
        <v>84.3</v>
      </c>
      <c r="F464">
        <v>2012</v>
      </c>
    </row>
    <row r="465" spans="1:6" x14ac:dyDescent="0.2">
      <c r="A465" t="s">
        <v>2596</v>
      </c>
      <c r="B465" t="s">
        <v>126</v>
      </c>
      <c r="C465" t="s">
        <v>8</v>
      </c>
      <c r="D465">
        <v>15</v>
      </c>
      <c r="E465">
        <v>120.6</v>
      </c>
      <c r="F465">
        <v>2010</v>
      </c>
    </row>
    <row r="466" spans="1:6" x14ac:dyDescent="0.2">
      <c r="A466" t="s">
        <v>2672</v>
      </c>
      <c r="B466" t="s">
        <v>538</v>
      </c>
      <c r="C466" t="s">
        <v>6</v>
      </c>
      <c r="D466">
        <v>11</v>
      </c>
      <c r="E466">
        <v>22.1</v>
      </c>
      <c r="F466">
        <v>2021</v>
      </c>
    </row>
    <row r="467" spans="1:6" x14ac:dyDescent="0.2">
      <c r="A467" t="s">
        <v>3429</v>
      </c>
      <c r="B467" t="s">
        <v>81</v>
      </c>
      <c r="C467" t="s">
        <v>8</v>
      </c>
      <c r="D467">
        <v>16</v>
      </c>
      <c r="E467">
        <v>218.9</v>
      </c>
      <c r="F467">
        <v>2013</v>
      </c>
    </row>
    <row r="468" spans="1:6" x14ac:dyDescent="0.2">
      <c r="A468" t="s">
        <v>3429</v>
      </c>
      <c r="B468" t="s">
        <v>81</v>
      </c>
      <c r="C468" t="s">
        <v>8</v>
      </c>
      <c r="D468">
        <v>16</v>
      </c>
      <c r="E468">
        <v>234</v>
      </c>
      <c r="F468">
        <v>2012</v>
      </c>
    </row>
    <row r="469" spans="1:6" x14ac:dyDescent="0.2">
      <c r="A469" t="s">
        <v>3429</v>
      </c>
      <c r="B469" t="s">
        <v>81</v>
      </c>
      <c r="C469" t="s">
        <v>8</v>
      </c>
      <c r="D469">
        <v>16</v>
      </c>
      <c r="E469">
        <v>209.5</v>
      </c>
      <c r="F469">
        <v>2011</v>
      </c>
    </row>
    <row r="470" spans="1:6" x14ac:dyDescent="0.2">
      <c r="A470" t="s">
        <v>3429</v>
      </c>
      <c r="B470" t="s">
        <v>81</v>
      </c>
      <c r="C470" t="s">
        <v>8</v>
      </c>
      <c r="D470">
        <v>16</v>
      </c>
      <c r="E470">
        <v>171.6</v>
      </c>
      <c r="F470">
        <v>2010</v>
      </c>
    </row>
    <row r="471" spans="1:6" x14ac:dyDescent="0.2">
      <c r="A471" t="s">
        <v>2204</v>
      </c>
      <c r="B471" t="s">
        <v>116</v>
      </c>
      <c r="C471" t="s">
        <v>6</v>
      </c>
      <c r="D471">
        <v>1</v>
      </c>
      <c r="E471">
        <v>0</v>
      </c>
      <c r="F471">
        <v>2014</v>
      </c>
    </row>
    <row r="472" spans="1:6" x14ac:dyDescent="0.2">
      <c r="A472" t="s">
        <v>2204</v>
      </c>
      <c r="B472" t="s">
        <v>116</v>
      </c>
      <c r="C472" t="s">
        <v>6</v>
      </c>
      <c r="D472">
        <v>16</v>
      </c>
      <c r="E472">
        <v>9.6999999999999993</v>
      </c>
      <c r="F472">
        <v>2013</v>
      </c>
    </row>
    <row r="473" spans="1:6" x14ac:dyDescent="0.2">
      <c r="A473" t="s">
        <v>2204</v>
      </c>
      <c r="B473" t="s">
        <v>222</v>
      </c>
      <c r="C473" t="s">
        <v>6</v>
      </c>
      <c r="D473">
        <v>10</v>
      </c>
      <c r="E473">
        <v>7.3</v>
      </c>
      <c r="F473">
        <v>2011</v>
      </c>
    </row>
    <row r="474" spans="1:6" x14ac:dyDescent="0.2">
      <c r="A474" t="s">
        <v>2204</v>
      </c>
      <c r="B474" t="s">
        <v>69</v>
      </c>
      <c r="C474" t="s">
        <v>6</v>
      </c>
      <c r="D474">
        <v>14</v>
      </c>
      <c r="E474">
        <v>10.6</v>
      </c>
      <c r="F474">
        <v>2010</v>
      </c>
    </row>
    <row r="475" spans="1:6" x14ac:dyDescent="0.2">
      <c r="A475" t="s">
        <v>1258</v>
      </c>
      <c r="B475" t="s">
        <v>122</v>
      </c>
      <c r="C475" t="s">
        <v>7</v>
      </c>
      <c r="D475">
        <v>4</v>
      </c>
      <c r="E475">
        <v>7.1</v>
      </c>
      <c r="F475">
        <v>2012</v>
      </c>
    </row>
    <row r="476" spans="1:6" x14ac:dyDescent="0.2">
      <c r="A476" t="s">
        <v>1015</v>
      </c>
      <c r="B476" t="s">
        <v>538</v>
      </c>
      <c r="C476" t="s">
        <v>7</v>
      </c>
      <c r="D476">
        <v>7</v>
      </c>
      <c r="E476">
        <v>14</v>
      </c>
      <c r="F476">
        <v>2018</v>
      </c>
    </row>
    <row r="477" spans="1:6" x14ac:dyDescent="0.2">
      <c r="A477" t="s">
        <v>1015</v>
      </c>
      <c r="B477" t="s">
        <v>538</v>
      </c>
      <c r="C477" t="s">
        <v>7</v>
      </c>
      <c r="D477">
        <v>15</v>
      </c>
      <c r="E477">
        <v>27</v>
      </c>
      <c r="F477">
        <v>2017</v>
      </c>
    </row>
    <row r="478" spans="1:6" x14ac:dyDescent="0.2">
      <c r="A478" t="s">
        <v>1015</v>
      </c>
      <c r="B478" t="s">
        <v>538</v>
      </c>
      <c r="C478" t="s">
        <v>7</v>
      </c>
      <c r="D478">
        <v>12</v>
      </c>
      <c r="E478">
        <v>15.7</v>
      </c>
      <c r="F478">
        <v>2016</v>
      </c>
    </row>
    <row r="479" spans="1:6" x14ac:dyDescent="0.2">
      <c r="A479" t="s">
        <v>2329</v>
      </c>
      <c r="B479" t="s">
        <v>69</v>
      </c>
      <c r="C479" t="s">
        <v>8</v>
      </c>
      <c r="D479">
        <v>17</v>
      </c>
      <c r="E479">
        <v>52.4</v>
      </c>
      <c r="F479">
        <v>2022</v>
      </c>
    </row>
    <row r="480" spans="1:6" x14ac:dyDescent="0.2">
      <c r="A480" t="s">
        <v>2329</v>
      </c>
      <c r="B480" t="s">
        <v>69</v>
      </c>
      <c r="C480" t="s">
        <v>8</v>
      </c>
      <c r="D480">
        <v>16</v>
      </c>
      <c r="E480">
        <v>53.1</v>
      </c>
      <c r="F480">
        <v>2021</v>
      </c>
    </row>
    <row r="481" spans="1:6" x14ac:dyDescent="0.2">
      <c r="A481" t="s">
        <v>2386</v>
      </c>
      <c r="B481" t="s">
        <v>205</v>
      </c>
      <c r="C481" t="s">
        <v>8</v>
      </c>
      <c r="D481">
        <v>13</v>
      </c>
      <c r="E481">
        <v>19.399999999999999</v>
      </c>
      <c r="F481">
        <v>2021</v>
      </c>
    </row>
    <row r="482" spans="1:6" x14ac:dyDescent="0.2">
      <c r="A482" t="s">
        <v>2386</v>
      </c>
      <c r="B482" t="s">
        <v>205</v>
      </c>
      <c r="C482" t="s">
        <v>8</v>
      </c>
      <c r="D482">
        <v>6</v>
      </c>
      <c r="E482">
        <v>19.399999999999999</v>
      </c>
      <c r="F482">
        <v>2019</v>
      </c>
    </row>
    <row r="483" spans="1:6" x14ac:dyDescent="0.2">
      <c r="A483" t="s">
        <v>2715</v>
      </c>
      <c r="B483" t="s">
        <v>76</v>
      </c>
      <c r="C483" t="s">
        <v>8</v>
      </c>
      <c r="D483">
        <v>5</v>
      </c>
      <c r="E483">
        <v>6.1</v>
      </c>
      <c r="F483">
        <v>2021</v>
      </c>
    </row>
    <row r="484" spans="1:6" x14ac:dyDescent="0.2">
      <c r="A484" t="s">
        <v>3430</v>
      </c>
      <c r="B484" t="s">
        <v>81</v>
      </c>
      <c r="C484" t="s">
        <v>8</v>
      </c>
      <c r="D484">
        <v>9</v>
      </c>
      <c r="E484">
        <v>1.7</v>
      </c>
      <c r="F484">
        <v>2012</v>
      </c>
    </row>
    <row r="485" spans="1:6" x14ac:dyDescent="0.2">
      <c r="A485" t="s">
        <v>2079</v>
      </c>
      <c r="B485" t="s">
        <v>122</v>
      </c>
      <c r="C485" t="s">
        <v>6</v>
      </c>
      <c r="D485">
        <v>16</v>
      </c>
      <c r="E485">
        <v>10.1</v>
      </c>
      <c r="F485">
        <v>2018</v>
      </c>
    </row>
    <row r="486" spans="1:6" x14ac:dyDescent="0.2">
      <c r="A486" t="s">
        <v>2079</v>
      </c>
      <c r="B486" t="s">
        <v>122</v>
      </c>
      <c r="C486" t="s">
        <v>6</v>
      </c>
      <c r="D486">
        <v>16</v>
      </c>
      <c r="E486">
        <v>28.8</v>
      </c>
      <c r="F486">
        <v>2017</v>
      </c>
    </row>
    <row r="487" spans="1:6" x14ac:dyDescent="0.2">
      <c r="A487" t="s">
        <v>2079</v>
      </c>
      <c r="B487" t="s">
        <v>111</v>
      </c>
      <c r="C487" t="s">
        <v>6</v>
      </c>
      <c r="D487">
        <v>16</v>
      </c>
      <c r="E487">
        <v>9.8000000000000007</v>
      </c>
      <c r="F487">
        <v>2015</v>
      </c>
    </row>
    <row r="488" spans="1:6" x14ac:dyDescent="0.2">
      <c r="A488" t="s">
        <v>2079</v>
      </c>
      <c r="B488" t="s">
        <v>111</v>
      </c>
      <c r="C488" t="s">
        <v>6</v>
      </c>
      <c r="D488">
        <v>4</v>
      </c>
      <c r="E488">
        <v>5.3</v>
      </c>
      <c r="F488">
        <v>2014</v>
      </c>
    </row>
    <row r="489" spans="1:6" x14ac:dyDescent="0.2">
      <c r="A489" t="s">
        <v>2079</v>
      </c>
      <c r="B489" t="s">
        <v>111</v>
      </c>
      <c r="C489" t="s">
        <v>6</v>
      </c>
      <c r="D489">
        <v>16</v>
      </c>
      <c r="E489">
        <v>24.1</v>
      </c>
      <c r="F489">
        <v>2013</v>
      </c>
    </row>
    <row r="490" spans="1:6" x14ac:dyDescent="0.2">
      <c r="A490" t="s">
        <v>379</v>
      </c>
      <c r="B490" t="s">
        <v>145</v>
      </c>
      <c r="C490" t="s">
        <v>9</v>
      </c>
      <c r="D490">
        <v>8</v>
      </c>
      <c r="E490">
        <v>50.68</v>
      </c>
      <c r="F490">
        <v>2017</v>
      </c>
    </row>
    <row r="491" spans="1:6" x14ac:dyDescent="0.2">
      <c r="A491" t="s">
        <v>379</v>
      </c>
      <c r="B491" t="s">
        <v>145</v>
      </c>
      <c r="C491" t="s">
        <v>9</v>
      </c>
      <c r="D491">
        <v>3</v>
      </c>
      <c r="E491">
        <v>17.64</v>
      </c>
      <c r="F491">
        <v>2016</v>
      </c>
    </row>
    <row r="492" spans="1:6" x14ac:dyDescent="0.2">
      <c r="A492" t="s">
        <v>379</v>
      </c>
      <c r="B492" t="s">
        <v>145</v>
      </c>
      <c r="C492" t="s">
        <v>9</v>
      </c>
      <c r="D492">
        <v>2</v>
      </c>
      <c r="E492">
        <v>0.48</v>
      </c>
      <c r="F492">
        <v>2014</v>
      </c>
    </row>
    <row r="493" spans="1:6" x14ac:dyDescent="0.2">
      <c r="A493" t="s">
        <v>2944</v>
      </c>
      <c r="B493" t="s">
        <v>290</v>
      </c>
      <c r="C493" t="s">
        <v>7</v>
      </c>
      <c r="D493">
        <v>7</v>
      </c>
      <c r="E493">
        <v>22.1</v>
      </c>
      <c r="F493">
        <v>2022</v>
      </c>
    </row>
    <row r="494" spans="1:6" x14ac:dyDescent="0.2">
      <c r="A494" t="s">
        <v>2944</v>
      </c>
      <c r="B494" t="s">
        <v>290</v>
      </c>
      <c r="C494" t="s">
        <v>7</v>
      </c>
      <c r="D494">
        <v>12</v>
      </c>
      <c r="E494">
        <v>18.399999999999999</v>
      </c>
      <c r="F494">
        <v>2021</v>
      </c>
    </row>
    <row r="495" spans="1:6" x14ac:dyDescent="0.2">
      <c r="A495" t="s">
        <v>2698</v>
      </c>
      <c r="B495" t="s">
        <v>120</v>
      </c>
      <c r="C495" t="s">
        <v>8</v>
      </c>
      <c r="D495">
        <v>7</v>
      </c>
      <c r="E495">
        <v>12.1</v>
      </c>
      <c r="F495">
        <v>2013</v>
      </c>
    </row>
    <row r="496" spans="1:6" x14ac:dyDescent="0.2">
      <c r="A496" t="s">
        <v>2698</v>
      </c>
      <c r="B496" t="s">
        <v>547</v>
      </c>
      <c r="C496" t="s">
        <v>8</v>
      </c>
      <c r="D496">
        <v>14</v>
      </c>
      <c r="E496">
        <v>46.3</v>
      </c>
      <c r="F496">
        <v>2012</v>
      </c>
    </row>
    <row r="497" spans="1:6" x14ac:dyDescent="0.2">
      <c r="A497" t="s">
        <v>2698</v>
      </c>
      <c r="B497" t="s">
        <v>547</v>
      </c>
      <c r="C497" t="s">
        <v>8</v>
      </c>
      <c r="D497">
        <v>16</v>
      </c>
      <c r="E497">
        <v>15.8</v>
      </c>
      <c r="F497">
        <v>2011</v>
      </c>
    </row>
    <row r="498" spans="1:6" x14ac:dyDescent="0.2">
      <c r="A498" t="s">
        <v>2698</v>
      </c>
      <c r="B498" t="s">
        <v>547</v>
      </c>
      <c r="C498" t="s">
        <v>8</v>
      </c>
      <c r="D498">
        <v>16</v>
      </c>
      <c r="E498">
        <v>10.1</v>
      </c>
      <c r="F498">
        <v>2010</v>
      </c>
    </row>
    <row r="499" spans="1:6" x14ac:dyDescent="0.2">
      <c r="A499" t="s">
        <v>473</v>
      </c>
      <c r="B499" t="s">
        <v>328</v>
      </c>
      <c r="C499" t="s">
        <v>9</v>
      </c>
      <c r="D499">
        <v>1</v>
      </c>
      <c r="E499">
        <v>0</v>
      </c>
      <c r="F499">
        <v>2011</v>
      </c>
    </row>
    <row r="500" spans="1:6" x14ac:dyDescent="0.2">
      <c r="A500" t="s">
        <v>2848</v>
      </c>
      <c r="B500" t="s">
        <v>120</v>
      </c>
      <c r="C500" t="s">
        <v>9</v>
      </c>
      <c r="D500">
        <v>17</v>
      </c>
      <c r="E500">
        <v>271.66000000000003</v>
      </c>
      <c r="F500">
        <v>2022</v>
      </c>
    </row>
    <row r="501" spans="1:6" x14ac:dyDescent="0.2">
      <c r="A501" t="s">
        <v>2848</v>
      </c>
      <c r="B501" t="s">
        <v>120</v>
      </c>
      <c r="C501" t="s">
        <v>9</v>
      </c>
      <c r="D501">
        <v>17</v>
      </c>
      <c r="E501">
        <v>374.74</v>
      </c>
      <c r="F501">
        <v>2021</v>
      </c>
    </row>
    <row r="502" spans="1:6" x14ac:dyDescent="0.2">
      <c r="A502" t="s">
        <v>2848</v>
      </c>
      <c r="B502" t="s">
        <v>120</v>
      </c>
      <c r="C502" t="s">
        <v>9</v>
      </c>
      <c r="D502">
        <v>16</v>
      </c>
      <c r="E502">
        <v>337.92</v>
      </c>
      <c r="F502">
        <v>2020</v>
      </c>
    </row>
    <row r="503" spans="1:6" x14ac:dyDescent="0.2">
      <c r="A503" t="s">
        <v>2848</v>
      </c>
      <c r="B503" t="s">
        <v>63</v>
      </c>
      <c r="C503" t="s">
        <v>9</v>
      </c>
      <c r="D503">
        <v>16</v>
      </c>
      <c r="E503">
        <v>263.68</v>
      </c>
      <c r="F503">
        <v>2019</v>
      </c>
    </row>
    <row r="504" spans="1:6" x14ac:dyDescent="0.2">
      <c r="A504" t="s">
        <v>2848</v>
      </c>
      <c r="B504" t="s">
        <v>63</v>
      </c>
      <c r="C504" t="s">
        <v>9</v>
      </c>
      <c r="D504">
        <v>16</v>
      </c>
      <c r="E504">
        <v>281.3</v>
      </c>
      <c r="F504">
        <v>2018</v>
      </c>
    </row>
    <row r="505" spans="1:6" x14ac:dyDescent="0.2">
      <c r="A505" t="s">
        <v>2848</v>
      </c>
      <c r="B505" t="s">
        <v>63</v>
      </c>
      <c r="C505" t="s">
        <v>9</v>
      </c>
      <c r="D505">
        <v>16</v>
      </c>
      <c r="E505">
        <v>295.88</v>
      </c>
      <c r="F505">
        <v>2017</v>
      </c>
    </row>
    <row r="506" spans="1:6" x14ac:dyDescent="0.2">
      <c r="A506" t="s">
        <v>2848</v>
      </c>
      <c r="B506" t="s">
        <v>63</v>
      </c>
      <c r="C506" t="s">
        <v>9</v>
      </c>
      <c r="D506">
        <v>12</v>
      </c>
      <c r="E506">
        <v>258.56</v>
      </c>
      <c r="F506">
        <v>2016</v>
      </c>
    </row>
    <row r="507" spans="1:6" x14ac:dyDescent="0.2">
      <c r="A507" t="s">
        <v>2848</v>
      </c>
      <c r="B507" t="s">
        <v>63</v>
      </c>
      <c r="C507" t="s">
        <v>9</v>
      </c>
      <c r="D507">
        <v>16</v>
      </c>
      <c r="E507">
        <v>344.7</v>
      </c>
      <c r="F507">
        <v>2015</v>
      </c>
    </row>
    <row r="508" spans="1:6" x14ac:dyDescent="0.2">
      <c r="A508" t="s">
        <v>2848</v>
      </c>
      <c r="B508" t="s">
        <v>63</v>
      </c>
      <c r="C508" t="s">
        <v>9</v>
      </c>
      <c r="D508">
        <v>16</v>
      </c>
      <c r="E508">
        <v>278.06</v>
      </c>
      <c r="F508">
        <v>2014</v>
      </c>
    </row>
    <row r="509" spans="1:6" x14ac:dyDescent="0.2">
      <c r="A509" t="s">
        <v>2848</v>
      </c>
      <c r="B509" t="s">
        <v>63</v>
      </c>
      <c r="C509" t="s">
        <v>9</v>
      </c>
      <c r="D509">
        <v>16</v>
      </c>
      <c r="E509">
        <v>251.52</v>
      </c>
      <c r="F509">
        <v>2013</v>
      </c>
    </row>
    <row r="510" spans="1:6" x14ac:dyDescent="0.2">
      <c r="A510" t="s">
        <v>2848</v>
      </c>
      <c r="B510" t="s">
        <v>63</v>
      </c>
      <c r="C510" t="s">
        <v>9</v>
      </c>
      <c r="D510">
        <v>16</v>
      </c>
      <c r="E510">
        <v>340.28</v>
      </c>
      <c r="F510">
        <v>2012</v>
      </c>
    </row>
    <row r="511" spans="1:6" x14ac:dyDescent="0.2">
      <c r="A511" t="s">
        <v>2848</v>
      </c>
      <c r="B511" t="s">
        <v>63</v>
      </c>
      <c r="C511" t="s">
        <v>9</v>
      </c>
      <c r="D511">
        <v>16</v>
      </c>
      <c r="E511">
        <v>366.3</v>
      </c>
      <c r="F511">
        <v>2011</v>
      </c>
    </row>
    <row r="512" spans="1:6" x14ac:dyDescent="0.2">
      <c r="A512" t="s">
        <v>2848</v>
      </c>
      <c r="B512" t="s">
        <v>63</v>
      </c>
      <c r="C512" t="s">
        <v>9</v>
      </c>
      <c r="D512">
        <v>16</v>
      </c>
      <c r="E512">
        <v>299</v>
      </c>
      <c r="F512">
        <v>2010</v>
      </c>
    </row>
    <row r="513" spans="1:6" x14ac:dyDescent="0.2">
      <c r="A513" t="s">
        <v>3431</v>
      </c>
      <c r="B513" t="s">
        <v>231</v>
      </c>
      <c r="C513" t="s">
        <v>8</v>
      </c>
      <c r="D513">
        <v>2</v>
      </c>
      <c r="E513">
        <v>17.399999999999999</v>
      </c>
      <c r="F513">
        <v>2012</v>
      </c>
    </row>
    <row r="514" spans="1:6" x14ac:dyDescent="0.2">
      <c r="A514" t="s">
        <v>3431</v>
      </c>
      <c r="B514" t="s">
        <v>231</v>
      </c>
      <c r="C514" t="s">
        <v>8</v>
      </c>
      <c r="D514">
        <v>10</v>
      </c>
      <c r="E514">
        <v>58.3</v>
      </c>
      <c r="F514">
        <v>2011</v>
      </c>
    </row>
    <row r="515" spans="1:6" x14ac:dyDescent="0.2">
      <c r="A515" t="s">
        <v>3431</v>
      </c>
      <c r="B515" t="s">
        <v>251</v>
      </c>
      <c r="C515" t="s">
        <v>8</v>
      </c>
      <c r="D515">
        <v>13</v>
      </c>
      <c r="E515">
        <v>129.9</v>
      </c>
      <c r="F515">
        <v>2010</v>
      </c>
    </row>
    <row r="516" spans="1:6" x14ac:dyDescent="0.2">
      <c r="A516" t="s">
        <v>1955</v>
      </c>
      <c r="B516" t="s">
        <v>81</v>
      </c>
      <c r="C516" t="s">
        <v>6</v>
      </c>
      <c r="D516">
        <v>15</v>
      </c>
      <c r="E516">
        <v>163.19999999999999</v>
      </c>
      <c r="F516">
        <v>2020</v>
      </c>
    </row>
    <row r="517" spans="1:6" x14ac:dyDescent="0.2">
      <c r="A517" t="s">
        <v>1955</v>
      </c>
      <c r="B517" t="s">
        <v>328</v>
      </c>
      <c r="C517" t="s">
        <v>6</v>
      </c>
      <c r="D517">
        <v>15</v>
      </c>
      <c r="E517">
        <v>219.4</v>
      </c>
      <c r="F517">
        <v>2019</v>
      </c>
    </row>
    <row r="518" spans="1:6" x14ac:dyDescent="0.2">
      <c r="A518" t="s">
        <v>1955</v>
      </c>
      <c r="B518" t="s">
        <v>328</v>
      </c>
      <c r="C518" t="s">
        <v>6</v>
      </c>
      <c r="D518">
        <v>14</v>
      </c>
      <c r="E518">
        <v>372.1</v>
      </c>
      <c r="F518">
        <v>2018</v>
      </c>
    </row>
    <row r="519" spans="1:6" x14ac:dyDescent="0.2">
      <c r="A519" t="s">
        <v>1955</v>
      </c>
      <c r="B519" t="s">
        <v>328</v>
      </c>
      <c r="C519" t="s">
        <v>6</v>
      </c>
      <c r="D519">
        <v>15</v>
      </c>
      <c r="E519">
        <v>383.3</v>
      </c>
      <c r="F519">
        <v>2017</v>
      </c>
    </row>
    <row r="520" spans="1:6" x14ac:dyDescent="0.2">
      <c r="A520" t="s">
        <v>1955</v>
      </c>
      <c r="B520" t="s">
        <v>328</v>
      </c>
      <c r="C520" t="s">
        <v>6</v>
      </c>
      <c r="D520">
        <v>16</v>
      </c>
      <c r="E520">
        <v>198.2</v>
      </c>
      <c r="F520">
        <v>2016</v>
      </c>
    </row>
    <row r="521" spans="1:6" x14ac:dyDescent="0.2">
      <c r="A521" t="s">
        <v>1955</v>
      </c>
      <c r="B521" t="s">
        <v>328</v>
      </c>
      <c r="C521" t="s">
        <v>6</v>
      </c>
      <c r="D521">
        <v>13</v>
      </c>
      <c r="E521">
        <v>208.4</v>
      </c>
      <c r="F521">
        <v>2015</v>
      </c>
    </row>
    <row r="522" spans="1:6" x14ac:dyDescent="0.2">
      <c r="A522" t="s">
        <v>3432</v>
      </c>
      <c r="B522" t="s">
        <v>122</v>
      </c>
      <c r="C522" t="s">
        <v>9</v>
      </c>
      <c r="D522">
        <v>1</v>
      </c>
      <c r="E522">
        <v>13.68</v>
      </c>
      <c r="F522">
        <v>2010</v>
      </c>
    </row>
    <row r="523" spans="1:6" x14ac:dyDescent="0.2">
      <c r="A523" t="s">
        <v>2163</v>
      </c>
      <c r="B523" t="s">
        <v>122</v>
      </c>
      <c r="C523" t="s">
        <v>6</v>
      </c>
      <c r="D523">
        <v>7</v>
      </c>
      <c r="E523">
        <v>9.6999999999999993</v>
      </c>
      <c r="F523">
        <v>2015</v>
      </c>
    </row>
    <row r="524" spans="1:6" x14ac:dyDescent="0.2">
      <c r="A524" t="s">
        <v>2163</v>
      </c>
      <c r="B524" t="s">
        <v>122</v>
      </c>
      <c r="C524" t="s">
        <v>6</v>
      </c>
      <c r="D524">
        <v>14</v>
      </c>
      <c r="E524">
        <v>81.2</v>
      </c>
      <c r="F524">
        <v>2014</v>
      </c>
    </row>
    <row r="525" spans="1:6" x14ac:dyDescent="0.2">
      <c r="A525" t="s">
        <v>2163</v>
      </c>
      <c r="B525" t="s">
        <v>138</v>
      </c>
      <c r="C525" t="s">
        <v>6</v>
      </c>
      <c r="D525">
        <v>14</v>
      </c>
      <c r="E525">
        <v>60.1</v>
      </c>
      <c r="F525">
        <v>2013</v>
      </c>
    </row>
    <row r="526" spans="1:6" x14ac:dyDescent="0.2">
      <c r="A526" t="s">
        <v>2163</v>
      </c>
      <c r="B526" t="s">
        <v>138</v>
      </c>
      <c r="C526" t="s">
        <v>6</v>
      </c>
      <c r="D526">
        <v>16</v>
      </c>
      <c r="E526">
        <v>54.4</v>
      </c>
      <c r="F526">
        <v>2012</v>
      </c>
    </row>
    <row r="527" spans="1:6" x14ac:dyDescent="0.2">
      <c r="A527" t="s">
        <v>2163</v>
      </c>
      <c r="B527" t="s">
        <v>138</v>
      </c>
      <c r="C527" t="s">
        <v>6</v>
      </c>
      <c r="D527">
        <v>16</v>
      </c>
      <c r="E527">
        <v>119.1</v>
      </c>
      <c r="F527">
        <v>2011</v>
      </c>
    </row>
    <row r="528" spans="1:6" x14ac:dyDescent="0.2">
      <c r="A528" t="s">
        <v>2163</v>
      </c>
      <c r="B528" t="s">
        <v>138</v>
      </c>
      <c r="C528" t="s">
        <v>6</v>
      </c>
      <c r="D528">
        <v>15</v>
      </c>
      <c r="E528">
        <v>69.900000000000006</v>
      </c>
      <c r="F528">
        <v>2010</v>
      </c>
    </row>
    <row r="529" spans="1:6" x14ac:dyDescent="0.2">
      <c r="A529" t="s">
        <v>3332</v>
      </c>
      <c r="B529" t="s">
        <v>205</v>
      </c>
      <c r="C529" t="s">
        <v>6</v>
      </c>
      <c r="D529">
        <v>3</v>
      </c>
      <c r="E529">
        <v>16.2</v>
      </c>
      <c r="F529">
        <v>2020</v>
      </c>
    </row>
    <row r="530" spans="1:6" x14ac:dyDescent="0.2">
      <c r="A530" t="s">
        <v>3332</v>
      </c>
      <c r="B530" t="s">
        <v>205</v>
      </c>
      <c r="C530" t="s">
        <v>6</v>
      </c>
      <c r="D530">
        <v>6</v>
      </c>
      <c r="E530">
        <v>29.7</v>
      </c>
      <c r="F530">
        <v>2019</v>
      </c>
    </row>
    <row r="531" spans="1:6" x14ac:dyDescent="0.2">
      <c r="A531" t="s">
        <v>3332</v>
      </c>
      <c r="B531" t="s">
        <v>122</v>
      </c>
      <c r="C531" t="s">
        <v>6</v>
      </c>
      <c r="D531">
        <v>14</v>
      </c>
      <c r="E531">
        <v>173.1</v>
      </c>
      <c r="F531">
        <v>2018</v>
      </c>
    </row>
    <row r="532" spans="1:6" x14ac:dyDescent="0.2">
      <c r="A532" t="s">
        <v>3332</v>
      </c>
      <c r="B532" t="s">
        <v>122</v>
      </c>
      <c r="C532" t="s">
        <v>6</v>
      </c>
      <c r="D532">
        <v>10</v>
      </c>
      <c r="E532">
        <v>87.7</v>
      </c>
      <c r="F532">
        <v>2017</v>
      </c>
    </row>
    <row r="533" spans="1:6" x14ac:dyDescent="0.2">
      <c r="A533" t="s">
        <v>3332</v>
      </c>
      <c r="B533" t="s">
        <v>122</v>
      </c>
      <c r="C533" t="s">
        <v>6</v>
      </c>
      <c r="D533">
        <v>15</v>
      </c>
      <c r="E533">
        <v>137.69999999999999</v>
      </c>
      <c r="F533">
        <v>2016</v>
      </c>
    </row>
    <row r="534" spans="1:6" x14ac:dyDescent="0.2">
      <c r="A534" t="s">
        <v>3332</v>
      </c>
      <c r="B534" t="s">
        <v>122</v>
      </c>
      <c r="C534" t="s">
        <v>6</v>
      </c>
      <c r="D534">
        <v>12</v>
      </c>
      <c r="E534">
        <v>155.9</v>
      </c>
      <c r="F534">
        <v>2015</v>
      </c>
    </row>
    <row r="535" spans="1:6" x14ac:dyDescent="0.2">
      <c r="A535" t="s">
        <v>3305</v>
      </c>
      <c r="B535" t="s">
        <v>145</v>
      </c>
      <c r="C535" t="s">
        <v>9</v>
      </c>
      <c r="D535">
        <v>4</v>
      </c>
      <c r="E535">
        <v>34.020000000000003</v>
      </c>
      <c r="F535">
        <v>2017</v>
      </c>
    </row>
    <row r="536" spans="1:6" x14ac:dyDescent="0.2">
      <c r="A536" t="s">
        <v>3305</v>
      </c>
      <c r="B536" t="s">
        <v>145</v>
      </c>
      <c r="C536" t="s">
        <v>9</v>
      </c>
      <c r="D536">
        <v>4</v>
      </c>
      <c r="E536">
        <v>22.8</v>
      </c>
      <c r="F536">
        <v>2015</v>
      </c>
    </row>
    <row r="537" spans="1:6" x14ac:dyDescent="0.2">
      <c r="A537" t="s">
        <v>3305</v>
      </c>
      <c r="B537" t="s">
        <v>81</v>
      </c>
      <c r="C537" t="s">
        <v>9</v>
      </c>
      <c r="D537">
        <v>1</v>
      </c>
      <c r="E537">
        <v>0.56000000000000005</v>
      </c>
      <c r="F537">
        <v>2014</v>
      </c>
    </row>
    <row r="538" spans="1:6" x14ac:dyDescent="0.2">
      <c r="A538" t="s">
        <v>3305</v>
      </c>
      <c r="B538" t="s">
        <v>145</v>
      </c>
      <c r="C538" t="s">
        <v>9</v>
      </c>
      <c r="D538">
        <v>3</v>
      </c>
      <c r="E538">
        <v>0.52</v>
      </c>
      <c r="F538">
        <v>2013</v>
      </c>
    </row>
    <row r="539" spans="1:6" x14ac:dyDescent="0.2">
      <c r="A539" t="s">
        <v>3305</v>
      </c>
      <c r="B539" t="s">
        <v>145</v>
      </c>
      <c r="C539" t="s">
        <v>9</v>
      </c>
      <c r="D539">
        <v>4</v>
      </c>
      <c r="E539">
        <v>3.42</v>
      </c>
      <c r="F539">
        <v>2012</v>
      </c>
    </row>
    <row r="540" spans="1:6" x14ac:dyDescent="0.2">
      <c r="A540" t="s">
        <v>3305</v>
      </c>
      <c r="B540" t="s">
        <v>145</v>
      </c>
      <c r="C540" t="s">
        <v>9</v>
      </c>
      <c r="D540">
        <v>6</v>
      </c>
      <c r="E540">
        <v>43.66</v>
      </c>
      <c r="F540">
        <v>2011</v>
      </c>
    </row>
    <row r="541" spans="1:6" x14ac:dyDescent="0.2">
      <c r="A541" t="s">
        <v>3329</v>
      </c>
      <c r="B541" t="s">
        <v>120</v>
      </c>
      <c r="C541" t="s">
        <v>6</v>
      </c>
      <c r="D541">
        <v>12</v>
      </c>
      <c r="E541">
        <v>4.3</v>
      </c>
      <c r="F541">
        <v>2019</v>
      </c>
    </row>
    <row r="542" spans="1:6" x14ac:dyDescent="0.2">
      <c r="A542" t="s">
        <v>3329</v>
      </c>
      <c r="B542" t="s">
        <v>231</v>
      </c>
      <c r="C542" t="s">
        <v>6</v>
      </c>
      <c r="D542">
        <v>10</v>
      </c>
      <c r="E542">
        <v>10.9</v>
      </c>
      <c r="F542">
        <v>2018</v>
      </c>
    </row>
    <row r="543" spans="1:6" x14ac:dyDescent="0.2">
      <c r="A543" t="s">
        <v>3390</v>
      </c>
      <c r="B543" t="s">
        <v>243</v>
      </c>
      <c r="C543" t="s">
        <v>7</v>
      </c>
      <c r="D543">
        <v>3</v>
      </c>
      <c r="E543">
        <v>12.8</v>
      </c>
      <c r="F543">
        <v>2019</v>
      </c>
    </row>
    <row r="544" spans="1:6" x14ac:dyDescent="0.2">
      <c r="A544" t="s">
        <v>3390</v>
      </c>
      <c r="B544" t="s">
        <v>290</v>
      </c>
      <c r="C544" t="s">
        <v>7</v>
      </c>
      <c r="D544">
        <v>15</v>
      </c>
      <c r="E544">
        <v>50</v>
      </c>
      <c r="F544">
        <v>2018</v>
      </c>
    </row>
    <row r="545" spans="1:6" x14ac:dyDescent="0.2">
      <c r="A545" t="s">
        <v>3390</v>
      </c>
      <c r="B545" t="s">
        <v>290</v>
      </c>
      <c r="C545" t="s">
        <v>7</v>
      </c>
      <c r="D545">
        <v>14</v>
      </c>
      <c r="E545">
        <v>77.900000000000006</v>
      </c>
      <c r="F545">
        <v>2017</v>
      </c>
    </row>
    <row r="546" spans="1:6" x14ac:dyDescent="0.2">
      <c r="A546" t="s">
        <v>3390</v>
      </c>
      <c r="B546" t="s">
        <v>290</v>
      </c>
      <c r="C546" t="s">
        <v>7</v>
      </c>
      <c r="D546">
        <v>3</v>
      </c>
      <c r="E546">
        <v>14.3</v>
      </c>
      <c r="F546">
        <v>2016</v>
      </c>
    </row>
    <row r="547" spans="1:6" x14ac:dyDescent="0.2">
      <c r="A547" t="s">
        <v>3390</v>
      </c>
      <c r="B547" t="s">
        <v>290</v>
      </c>
      <c r="C547" t="s">
        <v>7</v>
      </c>
      <c r="D547">
        <v>10</v>
      </c>
      <c r="E547">
        <v>26.9</v>
      </c>
      <c r="F547">
        <v>2015</v>
      </c>
    </row>
    <row r="548" spans="1:6" x14ac:dyDescent="0.2">
      <c r="A548" t="s">
        <v>3433</v>
      </c>
      <c r="B548" t="s">
        <v>1640</v>
      </c>
      <c r="C548" t="s">
        <v>7</v>
      </c>
      <c r="D548">
        <v>9</v>
      </c>
      <c r="E548">
        <v>31.6</v>
      </c>
      <c r="F548">
        <v>2011</v>
      </c>
    </row>
    <row r="549" spans="1:6" x14ac:dyDescent="0.2">
      <c r="A549" t="s">
        <v>3433</v>
      </c>
      <c r="B549" t="s">
        <v>251</v>
      </c>
      <c r="C549" t="s">
        <v>7</v>
      </c>
      <c r="D549">
        <v>16</v>
      </c>
      <c r="E549">
        <v>87.8</v>
      </c>
      <c r="F549">
        <v>2010</v>
      </c>
    </row>
    <row r="550" spans="1:6" x14ac:dyDescent="0.2">
      <c r="A550" t="s">
        <v>3401</v>
      </c>
      <c r="B550" t="s">
        <v>138</v>
      </c>
      <c r="C550" t="s">
        <v>8</v>
      </c>
      <c r="D550">
        <v>17</v>
      </c>
      <c r="E550">
        <v>215.4</v>
      </c>
      <c r="F550">
        <v>2022</v>
      </c>
    </row>
    <row r="551" spans="1:6" x14ac:dyDescent="0.2">
      <c r="A551" t="s">
        <v>3401</v>
      </c>
      <c r="B551" t="s">
        <v>290</v>
      </c>
      <c r="C551" t="s">
        <v>8</v>
      </c>
      <c r="D551">
        <v>12</v>
      </c>
      <c r="E551">
        <v>145.30000000000001</v>
      </c>
      <c r="F551">
        <v>2021</v>
      </c>
    </row>
    <row r="552" spans="1:6" x14ac:dyDescent="0.2">
      <c r="A552" t="s">
        <v>3401</v>
      </c>
      <c r="B552" t="s">
        <v>290</v>
      </c>
      <c r="C552" t="s">
        <v>8</v>
      </c>
      <c r="D552">
        <v>16</v>
      </c>
      <c r="E552">
        <v>175.3</v>
      </c>
      <c r="F552">
        <v>2020</v>
      </c>
    </row>
    <row r="553" spans="1:6" x14ac:dyDescent="0.2">
      <c r="A553" t="s">
        <v>3401</v>
      </c>
      <c r="B553" t="s">
        <v>290</v>
      </c>
      <c r="C553" t="s">
        <v>8</v>
      </c>
      <c r="D553">
        <v>12</v>
      </c>
      <c r="E553">
        <v>80.7</v>
      </c>
      <c r="F553">
        <v>2019</v>
      </c>
    </row>
    <row r="554" spans="1:6" x14ac:dyDescent="0.2">
      <c r="A554" t="s">
        <v>3395</v>
      </c>
      <c r="B554" t="s">
        <v>538</v>
      </c>
      <c r="C554" t="s">
        <v>7</v>
      </c>
      <c r="D554">
        <v>4</v>
      </c>
      <c r="E554">
        <v>6.4</v>
      </c>
      <c r="F554">
        <v>2015</v>
      </c>
    </row>
    <row r="555" spans="1:6" x14ac:dyDescent="0.2">
      <c r="A555" t="s">
        <v>3395</v>
      </c>
      <c r="B555" t="s">
        <v>111</v>
      </c>
      <c r="C555" t="s">
        <v>7</v>
      </c>
      <c r="D555">
        <v>12</v>
      </c>
      <c r="E555">
        <v>17.7</v>
      </c>
      <c r="F555">
        <v>2014</v>
      </c>
    </row>
    <row r="556" spans="1:6" x14ac:dyDescent="0.2">
      <c r="A556" t="s">
        <v>3395</v>
      </c>
      <c r="B556" t="s">
        <v>205</v>
      </c>
      <c r="C556" t="s">
        <v>7</v>
      </c>
      <c r="D556">
        <v>16</v>
      </c>
      <c r="E556">
        <v>70.5</v>
      </c>
      <c r="F556">
        <v>2013</v>
      </c>
    </row>
    <row r="557" spans="1:6" x14ac:dyDescent="0.2">
      <c r="A557" t="s">
        <v>3395</v>
      </c>
      <c r="B557" t="s">
        <v>205</v>
      </c>
      <c r="C557" t="s">
        <v>7</v>
      </c>
      <c r="D557">
        <v>15</v>
      </c>
      <c r="E557">
        <v>69.7</v>
      </c>
      <c r="F557">
        <v>2012</v>
      </c>
    </row>
    <row r="558" spans="1:6" x14ac:dyDescent="0.2">
      <c r="A558" t="s">
        <v>1284</v>
      </c>
      <c r="B558" t="s">
        <v>290</v>
      </c>
      <c r="C558" t="s">
        <v>7</v>
      </c>
      <c r="D558">
        <v>10</v>
      </c>
      <c r="E558">
        <v>96.9</v>
      </c>
      <c r="F558">
        <v>2012</v>
      </c>
    </row>
    <row r="559" spans="1:6" x14ac:dyDescent="0.2">
      <c r="A559" t="s">
        <v>1284</v>
      </c>
      <c r="B559" t="s">
        <v>290</v>
      </c>
      <c r="C559" t="s">
        <v>7</v>
      </c>
      <c r="D559">
        <v>16</v>
      </c>
      <c r="E559">
        <v>148.19999999999999</v>
      </c>
      <c r="F559">
        <v>2011</v>
      </c>
    </row>
    <row r="560" spans="1:6" x14ac:dyDescent="0.2">
      <c r="A560" t="s">
        <v>1410</v>
      </c>
      <c r="B560" t="s">
        <v>120</v>
      </c>
      <c r="C560" t="s">
        <v>7</v>
      </c>
      <c r="D560">
        <v>12</v>
      </c>
      <c r="E560">
        <v>92</v>
      </c>
      <c r="F560">
        <v>2013</v>
      </c>
    </row>
    <row r="561" spans="1:6" x14ac:dyDescent="0.2">
      <c r="A561" t="s">
        <v>1410</v>
      </c>
      <c r="B561" t="s">
        <v>120</v>
      </c>
      <c r="C561" t="s">
        <v>7</v>
      </c>
      <c r="D561">
        <v>14</v>
      </c>
      <c r="E561">
        <v>82.6</v>
      </c>
      <c r="F561">
        <v>2012</v>
      </c>
    </row>
    <row r="562" spans="1:6" x14ac:dyDescent="0.2">
      <c r="A562" t="s">
        <v>1410</v>
      </c>
      <c r="B562" t="s">
        <v>63</v>
      </c>
      <c r="C562" t="s">
        <v>7</v>
      </c>
      <c r="D562">
        <v>6</v>
      </c>
      <c r="E562">
        <v>6</v>
      </c>
      <c r="F562">
        <v>2011</v>
      </c>
    </row>
    <row r="563" spans="1:6" x14ac:dyDescent="0.2">
      <c r="A563" t="s">
        <v>1410</v>
      </c>
      <c r="B563" t="s">
        <v>122</v>
      </c>
      <c r="C563" t="s">
        <v>7</v>
      </c>
      <c r="D563">
        <v>10</v>
      </c>
      <c r="E563">
        <v>19.100000000000001</v>
      </c>
      <c r="F563">
        <v>2010</v>
      </c>
    </row>
    <row r="564" spans="1:6" x14ac:dyDescent="0.2">
      <c r="A564" t="s">
        <v>1896</v>
      </c>
      <c r="B564" t="s">
        <v>290</v>
      </c>
      <c r="C564" t="s">
        <v>6</v>
      </c>
      <c r="D564">
        <v>5</v>
      </c>
      <c r="E564">
        <v>31.9</v>
      </c>
      <c r="F564">
        <v>2017</v>
      </c>
    </row>
    <row r="565" spans="1:6" x14ac:dyDescent="0.2">
      <c r="A565" t="s">
        <v>2533</v>
      </c>
      <c r="B565" t="s">
        <v>290</v>
      </c>
      <c r="C565" t="s">
        <v>8</v>
      </c>
      <c r="D565">
        <v>9</v>
      </c>
      <c r="E565">
        <v>28.7</v>
      </c>
      <c r="F565">
        <v>2015</v>
      </c>
    </row>
    <row r="566" spans="1:6" x14ac:dyDescent="0.2">
      <c r="A566" t="s">
        <v>2533</v>
      </c>
      <c r="B566" t="s">
        <v>63</v>
      </c>
      <c r="C566" t="s">
        <v>8</v>
      </c>
      <c r="D566">
        <v>16</v>
      </c>
      <c r="E566">
        <v>87.7</v>
      </c>
      <c r="F566">
        <v>2014</v>
      </c>
    </row>
    <row r="567" spans="1:6" x14ac:dyDescent="0.2">
      <c r="A567" t="s">
        <v>2533</v>
      </c>
      <c r="B567" t="s">
        <v>120</v>
      </c>
      <c r="C567" t="s">
        <v>8</v>
      </c>
      <c r="D567">
        <v>16</v>
      </c>
      <c r="E567">
        <v>141.30000000000001</v>
      </c>
      <c r="F567">
        <v>2013</v>
      </c>
    </row>
    <row r="568" spans="1:6" x14ac:dyDescent="0.2">
      <c r="A568" t="s">
        <v>935</v>
      </c>
      <c r="B568" t="s">
        <v>251</v>
      </c>
      <c r="C568" t="s">
        <v>7</v>
      </c>
      <c r="D568">
        <v>3</v>
      </c>
      <c r="E568">
        <v>2.4</v>
      </c>
      <c r="F568">
        <v>2018</v>
      </c>
    </row>
    <row r="569" spans="1:6" x14ac:dyDescent="0.2">
      <c r="A569" t="s">
        <v>456</v>
      </c>
      <c r="B569" t="s">
        <v>111</v>
      </c>
      <c r="C569" t="s">
        <v>8</v>
      </c>
      <c r="D569">
        <v>12</v>
      </c>
      <c r="E569">
        <v>11.76</v>
      </c>
      <c r="F569">
        <v>2012</v>
      </c>
    </row>
    <row r="570" spans="1:6" x14ac:dyDescent="0.2">
      <c r="A570" t="s">
        <v>456</v>
      </c>
      <c r="B570" t="s">
        <v>239</v>
      </c>
      <c r="C570" t="s">
        <v>8</v>
      </c>
      <c r="D570">
        <v>14</v>
      </c>
      <c r="E570">
        <v>199.76</v>
      </c>
      <c r="F570">
        <v>2011</v>
      </c>
    </row>
    <row r="571" spans="1:6" x14ac:dyDescent="0.2">
      <c r="A571" t="s">
        <v>456</v>
      </c>
      <c r="B571" t="s">
        <v>239</v>
      </c>
      <c r="C571" t="s">
        <v>8</v>
      </c>
      <c r="D571">
        <v>9</v>
      </c>
      <c r="E571">
        <v>98.86</v>
      </c>
      <c r="F571">
        <v>2010</v>
      </c>
    </row>
    <row r="572" spans="1:6" x14ac:dyDescent="0.2">
      <c r="A572" t="s">
        <v>928</v>
      </c>
      <c r="B572" t="s">
        <v>239</v>
      </c>
      <c r="C572" t="s">
        <v>7</v>
      </c>
      <c r="D572">
        <v>16</v>
      </c>
      <c r="E572">
        <v>156.4</v>
      </c>
      <c r="F572">
        <v>2021</v>
      </c>
    </row>
    <row r="573" spans="1:6" x14ac:dyDescent="0.2">
      <c r="A573" t="s">
        <v>928</v>
      </c>
      <c r="B573" t="s">
        <v>239</v>
      </c>
      <c r="C573" t="s">
        <v>7</v>
      </c>
      <c r="D573">
        <v>15</v>
      </c>
      <c r="E573">
        <v>161.19999999999999</v>
      </c>
      <c r="F573">
        <v>2020</v>
      </c>
    </row>
    <row r="574" spans="1:6" x14ac:dyDescent="0.2">
      <c r="A574" t="s">
        <v>928</v>
      </c>
      <c r="B574" t="s">
        <v>239</v>
      </c>
      <c r="C574" t="s">
        <v>7</v>
      </c>
      <c r="D574">
        <v>8</v>
      </c>
      <c r="E574">
        <v>37.799999999999997</v>
      </c>
      <c r="F574">
        <v>2019</v>
      </c>
    </row>
    <row r="575" spans="1:6" x14ac:dyDescent="0.2">
      <c r="A575" t="s">
        <v>928</v>
      </c>
      <c r="B575" t="s">
        <v>239</v>
      </c>
      <c r="C575" t="s">
        <v>7</v>
      </c>
      <c r="D575">
        <v>16</v>
      </c>
      <c r="E575">
        <v>60.2</v>
      </c>
      <c r="F575">
        <v>2018</v>
      </c>
    </row>
    <row r="576" spans="1:6" x14ac:dyDescent="0.2">
      <c r="A576" t="s">
        <v>2225</v>
      </c>
      <c r="B576" t="s">
        <v>538</v>
      </c>
      <c r="C576" t="s">
        <v>6</v>
      </c>
      <c r="D576">
        <v>16</v>
      </c>
      <c r="E576">
        <v>126.8</v>
      </c>
      <c r="F576">
        <v>2016</v>
      </c>
    </row>
    <row r="577" spans="1:6" x14ac:dyDescent="0.2">
      <c r="A577" t="s">
        <v>2225</v>
      </c>
      <c r="B577" t="s">
        <v>538</v>
      </c>
      <c r="C577" t="s">
        <v>6</v>
      </c>
      <c r="D577">
        <v>8</v>
      </c>
      <c r="E577">
        <v>86.4</v>
      </c>
      <c r="F577">
        <v>2015</v>
      </c>
    </row>
    <row r="578" spans="1:6" x14ac:dyDescent="0.2">
      <c r="A578" t="s">
        <v>2225</v>
      </c>
      <c r="B578" t="s">
        <v>78</v>
      </c>
      <c r="C578" t="s">
        <v>6</v>
      </c>
      <c r="D578">
        <v>5</v>
      </c>
      <c r="E578">
        <v>61.9</v>
      </c>
      <c r="F578">
        <v>2011</v>
      </c>
    </row>
    <row r="579" spans="1:6" x14ac:dyDescent="0.2">
      <c r="A579" t="s">
        <v>2225</v>
      </c>
      <c r="B579" t="s">
        <v>231</v>
      </c>
      <c r="C579" t="s">
        <v>6</v>
      </c>
      <c r="D579">
        <v>16</v>
      </c>
      <c r="E579">
        <v>130.19999999999999</v>
      </c>
      <c r="F579">
        <v>2010</v>
      </c>
    </row>
    <row r="580" spans="1:6" x14ac:dyDescent="0.2">
      <c r="A580" t="s">
        <v>2249</v>
      </c>
      <c r="B580" t="s">
        <v>126</v>
      </c>
      <c r="C580" t="s">
        <v>6</v>
      </c>
      <c r="D580">
        <v>10</v>
      </c>
      <c r="E580">
        <v>14.6</v>
      </c>
      <c r="F580">
        <v>2010</v>
      </c>
    </row>
    <row r="581" spans="1:6" x14ac:dyDescent="0.2">
      <c r="A581" t="s">
        <v>2743</v>
      </c>
      <c r="B581" t="s">
        <v>290</v>
      </c>
      <c r="C581" t="s">
        <v>9</v>
      </c>
      <c r="D581">
        <v>5</v>
      </c>
      <c r="E581">
        <v>24.34</v>
      </c>
      <c r="F581">
        <v>2021</v>
      </c>
    </row>
    <row r="582" spans="1:6" x14ac:dyDescent="0.2">
      <c r="A582" t="s">
        <v>1971</v>
      </c>
      <c r="B582" t="s">
        <v>262</v>
      </c>
      <c r="C582" t="s">
        <v>6</v>
      </c>
      <c r="D582">
        <v>12</v>
      </c>
      <c r="E582">
        <v>32.1</v>
      </c>
      <c r="F582">
        <v>2017</v>
      </c>
    </row>
    <row r="583" spans="1:6" x14ac:dyDescent="0.2">
      <c r="A583" t="s">
        <v>1971</v>
      </c>
      <c r="B583" t="s">
        <v>262</v>
      </c>
      <c r="C583" t="s">
        <v>6</v>
      </c>
      <c r="D583">
        <v>9</v>
      </c>
      <c r="E583">
        <v>75.5</v>
      </c>
      <c r="F583">
        <v>2016</v>
      </c>
    </row>
    <row r="584" spans="1:6" x14ac:dyDescent="0.2">
      <c r="A584" t="s">
        <v>1971</v>
      </c>
      <c r="B584" t="s">
        <v>262</v>
      </c>
      <c r="C584" t="s">
        <v>6</v>
      </c>
      <c r="D584">
        <v>13</v>
      </c>
      <c r="E584">
        <v>127.6</v>
      </c>
      <c r="F584">
        <v>2015</v>
      </c>
    </row>
    <row r="585" spans="1:6" x14ac:dyDescent="0.2">
      <c r="A585" t="s">
        <v>3434</v>
      </c>
      <c r="B585" t="s">
        <v>126</v>
      </c>
      <c r="C585" t="s">
        <v>6</v>
      </c>
      <c r="D585">
        <v>16</v>
      </c>
      <c r="E585">
        <v>57.1</v>
      </c>
      <c r="F585">
        <v>2011</v>
      </c>
    </row>
    <row r="586" spans="1:6" x14ac:dyDescent="0.2">
      <c r="A586" t="s">
        <v>3434</v>
      </c>
      <c r="B586" t="s">
        <v>126</v>
      </c>
      <c r="C586" t="s">
        <v>6</v>
      </c>
      <c r="D586">
        <v>16</v>
      </c>
      <c r="E586">
        <v>149.80000000000001</v>
      </c>
      <c r="F586">
        <v>2010</v>
      </c>
    </row>
    <row r="587" spans="1:6" x14ac:dyDescent="0.2">
      <c r="A587" t="s">
        <v>2248</v>
      </c>
      <c r="B587" t="s">
        <v>256</v>
      </c>
      <c r="C587" t="s">
        <v>6</v>
      </c>
      <c r="D587">
        <v>3</v>
      </c>
      <c r="E587">
        <v>2.5</v>
      </c>
      <c r="F587">
        <v>2011</v>
      </c>
    </row>
    <row r="588" spans="1:6" x14ac:dyDescent="0.2">
      <c r="A588" t="s">
        <v>2248</v>
      </c>
      <c r="B588" t="s">
        <v>63</v>
      </c>
      <c r="C588" t="s">
        <v>6</v>
      </c>
      <c r="D588">
        <v>1</v>
      </c>
      <c r="E588">
        <v>1.7</v>
      </c>
      <c r="F588">
        <v>2010</v>
      </c>
    </row>
    <row r="589" spans="1:6" x14ac:dyDescent="0.2">
      <c r="A589" t="s">
        <v>2066</v>
      </c>
      <c r="B589" t="s">
        <v>1640</v>
      </c>
      <c r="C589" t="s">
        <v>6</v>
      </c>
      <c r="D589">
        <v>4</v>
      </c>
      <c r="E589">
        <v>10.7</v>
      </c>
      <c r="F589">
        <v>2020</v>
      </c>
    </row>
    <row r="590" spans="1:6" x14ac:dyDescent="0.2">
      <c r="A590" t="s">
        <v>2066</v>
      </c>
      <c r="B590" t="s">
        <v>290</v>
      </c>
      <c r="C590" t="s">
        <v>6</v>
      </c>
      <c r="D590">
        <v>14</v>
      </c>
      <c r="E590">
        <v>116.5</v>
      </c>
      <c r="F590">
        <v>2018</v>
      </c>
    </row>
    <row r="591" spans="1:6" x14ac:dyDescent="0.2">
      <c r="A591" t="s">
        <v>2066</v>
      </c>
      <c r="B591" t="s">
        <v>290</v>
      </c>
      <c r="C591" t="s">
        <v>6</v>
      </c>
      <c r="D591">
        <v>16</v>
      </c>
      <c r="E591">
        <v>154</v>
      </c>
      <c r="F591">
        <v>2017</v>
      </c>
    </row>
    <row r="592" spans="1:6" x14ac:dyDescent="0.2">
      <c r="A592" t="s">
        <v>2066</v>
      </c>
      <c r="B592" t="s">
        <v>290</v>
      </c>
      <c r="C592" t="s">
        <v>6</v>
      </c>
      <c r="D592">
        <v>10</v>
      </c>
      <c r="E592">
        <v>161.80000000000001</v>
      </c>
      <c r="F592">
        <v>2016</v>
      </c>
    </row>
    <row r="593" spans="1:6" x14ac:dyDescent="0.2">
      <c r="A593" t="s">
        <v>2066</v>
      </c>
      <c r="B593" t="s">
        <v>290</v>
      </c>
      <c r="C593" t="s">
        <v>6</v>
      </c>
      <c r="D593">
        <v>16</v>
      </c>
      <c r="E593">
        <v>179</v>
      </c>
      <c r="F593">
        <v>2015</v>
      </c>
    </row>
    <row r="594" spans="1:6" x14ac:dyDescent="0.2">
      <c r="A594" t="s">
        <v>2066</v>
      </c>
      <c r="B594" t="s">
        <v>290</v>
      </c>
      <c r="C594" t="s">
        <v>6</v>
      </c>
      <c r="D594">
        <v>14</v>
      </c>
      <c r="E594">
        <v>94.7</v>
      </c>
      <c r="F594">
        <v>2014</v>
      </c>
    </row>
    <row r="595" spans="1:6" x14ac:dyDescent="0.2">
      <c r="A595" t="s">
        <v>2066</v>
      </c>
      <c r="B595" t="s">
        <v>290</v>
      </c>
      <c r="C595" t="s">
        <v>6</v>
      </c>
      <c r="D595">
        <v>14</v>
      </c>
      <c r="E595">
        <v>15.1</v>
      </c>
      <c r="F595">
        <v>2013</v>
      </c>
    </row>
    <row r="596" spans="1:6" x14ac:dyDescent="0.2">
      <c r="A596" t="s">
        <v>465</v>
      </c>
      <c r="B596" t="s">
        <v>205</v>
      </c>
      <c r="C596" t="s">
        <v>9</v>
      </c>
      <c r="D596">
        <v>6</v>
      </c>
      <c r="E596">
        <v>58.88</v>
      </c>
      <c r="F596">
        <v>2013</v>
      </c>
    </row>
    <row r="597" spans="1:6" x14ac:dyDescent="0.2">
      <c r="A597" t="s">
        <v>465</v>
      </c>
      <c r="B597" t="s">
        <v>256</v>
      </c>
      <c r="C597" t="s">
        <v>9</v>
      </c>
      <c r="D597">
        <v>1</v>
      </c>
      <c r="E597">
        <v>10.46</v>
      </c>
      <c r="F597">
        <v>2012</v>
      </c>
    </row>
    <row r="598" spans="1:6" x14ac:dyDescent="0.2">
      <c r="A598" t="s">
        <v>2681</v>
      </c>
      <c r="B598" t="s">
        <v>66</v>
      </c>
      <c r="C598" t="s">
        <v>7</v>
      </c>
      <c r="D598">
        <v>5</v>
      </c>
      <c r="E598">
        <v>10.1</v>
      </c>
      <c r="F598">
        <v>2019</v>
      </c>
    </row>
    <row r="599" spans="1:6" x14ac:dyDescent="0.2">
      <c r="A599" t="s">
        <v>1961</v>
      </c>
      <c r="B599" t="s">
        <v>107</v>
      </c>
      <c r="C599" t="s">
        <v>6</v>
      </c>
      <c r="D599">
        <v>5</v>
      </c>
      <c r="E599">
        <v>22</v>
      </c>
      <c r="F599">
        <v>2022</v>
      </c>
    </row>
    <row r="600" spans="1:6" x14ac:dyDescent="0.2">
      <c r="A600" t="s">
        <v>1961</v>
      </c>
      <c r="B600" t="s">
        <v>111</v>
      </c>
      <c r="C600" t="s">
        <v>6</v>
      </c>
      <c r="D600">
        <v>11</v>
      </c>
      <c r="E600">
        <v>51.5</v>
      </c>
      <c r="F600">
        <v>2021</v>
      </c>
    </row>
    <row r="601" spans="1:6" x14ac:dyDescent="0.2">
      <c r="A601" t="s">
        <v>1961</v>
      </c>
      <c r="B601" t="s">
        <v>107</v>
      </c>
      <c r="C601" t="s">
        <v>6</v>
      </c>
      <c r="D601">
        <v>8</v>
      </c>
      <c r="E601">
        <v>12.7</v>
      </c>
      <c r="F601">
        <v>2020</v>
      </c>
    </row>
    <row r="602" spans="1:6" x14ac:dyDescent="0.2">
      <c r="A602" t="s">
        <v>1961</v>
      </c>
      <c r="B602" t="s">
        <v>107</v>
      </c>
      <c r="C602" t="s">
        <v>6</v>
      </c>
      <c r="D602">
        <v>14</v>
      </c>
      <c r="E602">
        <v>135.4</v>
      </c>
      <c r="F602">
        <v>2019</v>
      </c>
    </row>
    <row r="603" spans="1:6" x14ac:dyDescent="0.2">
      <c r="A603" t="s">
        <v>1961</v>
      </c>
      <c r="B603" t="s">
        <v>81</v>
      </c>
      <c r="C603" t="s">
        <v>6</v>
      </c>
      <c r="D603">
        <v>16</v>
      </c>
      <c r="E603">
        <v>193.6</v>
      </c>
      <c r="F603">
        <v>2018</v>
      </c>
    </row>
    <row r="604" spans="1:6" x14ac:dyDescent="0.2">
      <c r="A604" t="s">
        <v>1961</v>
      </c>
      <c r="B604" t="s">
        <v>81</v>
      </c>
      <c r="C604" t="s">
        <v>6</v>
      </c>
      <c r="D604">
        <v>15</v>
      </c>
      <c r="E604">
        <v>167.7</v>
      </c>
      <c r="F604">
        <v>2017</v>
      </c>
    </row>
    <row r="605" spans="1:6" x14ac:dyDescent="0.2">
      <c r="A605" t="s">
        <v>1961</v>
      </c>
      <c r="B605" t="s">
        <v>81</v>
      </c>
      <c r="C605" t="s">
        <v>6</v>
      </c>
      <c r="D605">
        <v>13</v>
      </c>
      <c r="E605">
        <v>191.1</v>
      </c>
      <c r="F605">
        <v>2016</v>
      </c>
    </row>
    <row r="606" spans="1:6" x14ac:dyDescent="0.2">
      <c r="A606" t="s">
        <v>1961</v>
      </c>
      <c r="B606" t="s">
        <v>81</v>
      </c>
      <c r="C606" t="s">
        <v>6</v>
      </c>
      <c r="D606">
        <v>12</v>
      </c>
      <c r="E606">
        <v>42.6</v>
      </c>
      <c r="F606">
        <v>2015</v>
      </c>
    </row>
    <row r="607" spans="1:6" x14ac:dyDescent="0.2">
      <c r="A607" t="s">
        <v>766</v>
      </c>
      <c r="B607" t="s">
        <v>78</v>
      </c>
      <c r="C607" t="s">
        <v>7</v>
      </c>
      <c r="D607">
        <v>17</v>
      </c>
      <c r="E607">
        <v>229</v>
      </c>
      <c r="F607">
        <v>2022</v>
      </c>
    </row>
    <row r="608" spans="1:6" x14ac:dyDescent="0.2">
      <c r="A608" t="s">
        <v>766</v>
      </c>
      <c r="B608" t="s">
        <v>78</v>
      </c>
      <c r="C608" t="s">
        <v>7</v>
      </c>
      <c r="D608">
        <v>17</v>
      </c>
      <c r="E608">
        <v>213.5</v>
      </c>
      <c r="F608">
        <v>2021</v>
      </c>
    </row>
    <row r="609" spans="1:6" x14ac:dyDescent="0.2">
      <c r="A609" t="s">
        <v>766</v>
      </c>
      <c r="B609" t="s">
        <v>78</v>
      </c>
      <c r="C609" t="s">
        <v>7</v>
      </c>
      <c r="D609">
        <v>15</v>
      </c>
      <c r="E609">
        <v>223.8</v>
      </c>
      <c r="F609">
        <v>2020</v>
      </c>
    </row>
    <row r="610" spans="1:6" x14ac:dyDescent="0.2">
      <c r="A610" t="s">
        <v>766</v>
      </c>
      <c r="B610" t="s">
        <v>78</v>
      </c>
      <c r="C610" t="s">
        <v>7</v>
      </c>
      <c r="D610">
        <v>14</v>
      </c>
      <c r="E610">
        <v>191.9</v>
      </c>
      <c r="F610">
        <v>2019</v>
      </c>
    </row>
    <row r="611" spans="1:6" x14ac:dyDescent="0.2">
      <c r="A611" t="s">
        <v>775</v>
      </c>
      <c r="B611" t="s">
        <v>122</v>
      </c>
      <c r="C611" t="s">
        <v>7</v>
      </c>
      <c r="D611">
        <v>2</v>
      </c>
      <c r="E611">
        <v>6.5</v>
      </c>
      <c r="F611">
        <v>2020</v>
      </c>
    </row>
    <row r="612" spans="1:6" x14ac:dyDescent="0.2">
      <c r="A612" t="s">
        <v>1980</v>
      </c>
      <c r="B612" t="s">
        <v>81</v>
      </c>
      <c r="C612" t="s">
        <v>6</v>
      </c>
      <c r="D612">
        <v>14</v>
      </c>
      <c r="E612">
        <v>15.3</v>
      </c>
      <c r="F612">
        <v>2017</v>
      </c>
    </row>
    <row r="613" spans="1:6" x14ac:dyDescent="0.2">
      <c r="A613" t="s">
        <v>1980</v>
      </c>
      <c r="B613" t="s">
        <v>81</v>
      </c>
      <c r="C613" t="s">
        <v>6</v>
      </c>
      <c r="D613">
        <v>5</v>
      </c>
      <c r="E613">
        <v>17.2</v>
      </c>
      <c r="F613">
        <v>2016</v>
      </c>
    </row>
    <row r="614" spans="1:6" x14ac:dyDescent="0.2">
      <c r="A614" t="s">
        <v>1980</v>
      </c>
      <c r="B614" t="s">
        <v>81</v>
      </c>
      <c r="C614" t="s">
        <v>6</v>
      </c>
      <c r="D614">
        <v>13</v>
      </c>
      <c r="E614">
        <v>31.8</v>
      </c>
      <c r="F614">
        <v>2015</v>
      </c>
    </row>
    <row r="615" spans="1:6" x14ac:dyDescent="0.2">
      <c r="A615" t="s">
        <v>1973</v>
      </c>
      <c r="B615" t="s">
        <v>262</v>
      </c>
      <c r="C615" t="s">
        <v>6</v>
      </c>
      <c r="D615">
        <v>2</v>
      </c>
      <c r="E615">
        <v>1.2</v>
      </c>
      <c r="F615">
        <v>2016</v>
      </c>
    </row>
    <row r="616" spans="1:6" x14ac:dyDescent="0.2">
      <c r="A616" t="s">
        <v>1973</v>
      </c>
      <c r="B616" t="s">
        <v>251</v>
      </c>
      <c r="C616" t="s">
        <v>6</v>
      </c>
      <c r="D616">
        <v>4</v>
      </c>
      <c r="E616">
        <v>1.7</v>
      </c>
      <c r="F616">
        <v>2015</v>
      </c>
    </row>
    <row r="617" spans="1:6" x14ac:dyDescent="0.2">
      <c r="A617" t="s">
        <v>1364</v>
      </c>
      <c r="B617" t="s">
        <v>78</v>
      </c>
      <c r="C617" t="s">
        <v>7</v>
      </c>
      <c r="D617">
        <v>13</v>
      </c>
      <c r="E617">
        <v>23.7</v>
      </c>
      <c r="F617">
        <v>2011</v>
      </c>
    </row>
    <row r="618" spans="1:6" x14ac:dyDescent="0.2">
      <c r="A618" t="s">
        <v>1364</v>
      </c>
      <c r="B618" t="s">
        <v>78</v>
      </c>
      <c r="C618" t="s">
        <v>7</v>
      </c>
      <c r="D618">
        <v>5</v>
      </c>
      <c r="E618">
        <v>7.7</v>
      </c>
      <c r="F618">
        <v>2010</v>
      </c>
    </row>
    <row r="619" spans="1:6" x14ac:dyDescent="0.2">
      <c r="A619" t="s">
        <v>437</v>
      </c>
      <c r="B619" t="s">
        <v>205</v>
      </c>
      <c r="C619" t="s">
        <v>7</v>
      </c>
      <c r="D619">
        <v>8</v>
      </c>
      <c r="E619">
        <v>53.1</v>
      </c>
      <c r="F619">
        <v>2018</v>
      </c>
    </row>
    <row r="620" spans="1:6" x14ac:dyDescent="0.2">
      <c r="A620" t="s">
        <v>437</v>
      </c>
      <c r="B620" t="s">
        <v>78</v>
      </c>
      <c r="C620" t="s">
        <v>7</v>
      </c>
      <c r="D620">
        <v>9</v>
      </c>
      <c r="E620">
        <v>50</v>
      </c>
      <c r="F620">
        <v>2017</v>
      </c>
    </row>
    <row r="621" spans="1:6" x14ac:dyDescent="0.2">
      <c r="A621" t="s">
        <v>437</v>
      </c>
      <c r="B621" t="s">
        <v>256</v>
      </c>
      <c r="C621" t="s">
        <v>7</v>
      </c>
      <c r="D621">
        <v>16</v>
      </c>
      <c r="E621">
        <v>213.44</v>
      </c>
      <c r="F621">
        <v>2016</v>
      </c>
    </row>
    <row r="622" spans="1:6" x14ac:dyDescent="0.2">
      <c r="A622" t="s">
        <v>437</v>
      </c>
      <c r="B622" t="s">
        <v>256</v>
      </c>
      <c r="C622" t="s">
        <v>7</v>
      </c>
      <c r="D622">
        <v>3</v>
      </c>
      <c r="E622">
        <v>5.0999999999999996</v>
      </c>
      <c r="F622">
        <v>2015</v>
      </c>
    </row>
    <row r="623" spans="1:6" x14ac:dyDescent="0.2">
      <c r="A623" t="s">
        <v>437</v>
      </c>
      <c r="B623" t="s">
        <v>1640</v>
      </c>
      <c r="C623" t="s">
        <v>7</v>
      </c>
      <c r="D623">
        <v>11</v>
      </c>
      <c r="E623">
        <v>143.52000000000001</v>
      </c>
      <c r="F623">
        <v>2013</v>
      </c>
    </row>
    <row r="624" spans="1:6" x14ac:dyDescent="0.2">
      <c r="A624" t="s">
        <v>437</v>
      </c>
      <c r="B624" t="s">
        <v>1640</v>
      </c>
      <c r="C624" t="s">
        <v>7</v>
      </c>
      <c r="D624">
        <v>3</v>
      </c>
      <c r="E624">
        <v>26.5</v>
      </c>
      <c r="F624">
        <v>2012</v>
      </c>
    </row>
    <row r="625" spans="1:6" x14ac:dyDescent="0.2">
      <c r="A625" t="s">
        <v>437</v>
      </c>
      <c r="B625" t="s">
        <v>1640</v>
      </c>
      <c r="C625" t="s">
        <v>7</v>
      </c>
      <c r="D625">
        <v>1</v>
      </c>
      <c r="E625">
        <v>0</v>
      </c>
      <c r="F625">
        <v>2011</v>
      </c>
    </row>
    <row r="626" spans="1:6" x14ac:dyDescent="0.2">
      <c r="A626" t="s">
        <v>2992</v>
      </c>
      <c r="B626" t="s">
        <v>152</v>
      </c>
      <c r="C626" t="s">
        <v>6</v>
      </c>
      <c r="D626">
        <v>1</v>
      </c>
      <c r="E626">
        <v>10.3</v>
      </c>
      <c r="F626">
        <v>2016</v>
      </c>
    </row>
    <row r="627" spans="1:6" x14ac:dyDescent="0.2">
      <c r="A627" t="s">
        <v>3435</v>
      </c>
      <c r="B627" t="s">
        <v>175</v>
      </c>
      <c r="C627" t="s">
        <v>7</v>
      </c>
      <c r="D627">
        <v>14</v>
      </c>
      <c r="E627">
        <v>224.3</v>
      </c>
      <c r="F627">
        <v>2010</v>
      </c>
    </row>
    <row r="628" spans="1:6" x14ac:dyDescent="0.2">
      <c r="A628" t="s">
        <v>1160</v>
      </c>
      <c r="B628" t="s">
        <v>222</v>
      </c>
      <c r="C628" t="s">
        <v>7</v>
      </c>
      <c r="D628">
        <v>3</v>
      </c>
      <c r="E628">
        <v>3.8</v>
      </c>
      <c r="F628">
        <v>2018</v>
      </c>
    </row>
    <row r="629" spans="1:6" x14ac:dyDescent="0.2">
      <c r="A629" t="s">
        <v>1160</v>
      </c>
      <c r="B629" t="s">
        <v>222</v>
      </c>
      <c r="C629" t="s">
        <v>7</v>
      </c>
      <c r="D629">
        <v>16</v>
      </c>
      <c r="E629">
        <v>111.3</v>
      </c>
      <c r="F629">
        <v>2017</v>
      </c>
    </row>
    <row r="630" spans="1:6" x14ac:dyDescent="0.2">
      <c r="A630" t="s">
        <v>1160</v>
      </c>
      <c r="B630" t="s">
        <v>222</v>
      </c>
      <c r="C630" t="s">
        <v>7</v>
      </c>
      <c r="D630">
        <v>16</v>
      </c>
      <c r="E630">
        <v>125.4</v>
      </c>
      <c r="F630">
        <v>2016</v>
      </c>
    </row>
    <row r="631" spans="1:6" x14ac:dyDescent="0.2">
      <c r="A631" t="s">
        <v>1160</v>
      </c>
      <c r="B631" t="s">
        <v>222</v>
      </c>
      <c r="C631" t="s">
        <v>7</v>
      </c>
      <c r="D631">
        <v>16</v>
      </c>
      <c r="E631">
        <v>154</v>
      </c>
      <c r="F631">
        <v>2015</v>
      </c>
    </row>
    <row r="632" spans="1:6" x14ac:dyDescent="0.2">
      <c r="A632" t="s">
        <v>1160</v>
      </c>
      <c r="B632" t="s">
        <v>222</v>
      </c>
      <c r="C632" t="s">
        <v>7</v>
      </c>
      <c r="D632">
        <v>16</v>
      </c>
      <c r="E632">
        <v>147.1</v>
      </c>
      <c r="F632">
        <v>2014</v>
      </c>
    </row>
    <row r="633" spans="1:6" x14ac:dyDescent="0.2">
      <c r="A633" t="s">
        <v>1160</v>
      </c>
      <c r="B633" t="s">
        <v>222</v>
      </c>
      <c r="C633" t="s">
        <v>7</v>
      </c>
      <c r="D633">
        <v>16</v>
      </c>
      <c r="E633">
        <v>146</v>
      </c>
      <c r="F633">
        <v>2013</v>
      </c>
    </row>
    <row r="634" spans="1:6" x14ac:dyDescent="0.2">
      <c r="A634" t="s">
        <v>1993</v>
      </c>
      <c r="B634" t="s">
        <v>251</v>
      </c>
      <c r="C634" t="s">
        <v>6</v>
      </c>
      <c r="D634">
        <v>5</v>
      </c>
      <c r="E634">
        <v>28.1</v>
      </c>
      <c r="F634">
        <v>2017</v>
      </c>
    </row>
    <row r="635" spans="1:6" x14ac:dyDescent="0.2">
      <c r="A635" t="s">
        <v>1993</v>
      </c>
      <c r="B635" t="s">
        <v>251</v>
      </c>
      <c r="C635" t="s">
        <v>6</v>
      </c>
      <c r="D635">
        <v>16</v>
      </c>
      <c r="E635">
        <v>171</v>
      </c>
      <c r="F635">
        <v>2016</v>
      </c>
    </row>
    <row r="636" spans="1:6" x14ac:dyDescent="0.2">
      <c r="A636" t="s">
        <v>1993</v>
      </c>
      <c r="B636" t="s">
        <v>251</v>
      </c>
      <c r="C636" t="s">
        <v>6</v>
      </c>
      <c r="D636">
        <v>8</v>
      </c>
      <c r="E636">
        <v>25.2</v>
      </c>
      <c r="F636">
        <v>2015</v>
      </c>
    </row>
    <row r="637" spans="1:6" x14ac:dyDescent="0.2">
      <c r="A637" t="s">
        <v>1993</v>
      </c>
      <c r="B637" t="s">
        <v>256</v>
      </c>
      <c r="C637" t="s">
        <v>6</v>
      </c>
      <c r="D637">
        <v>14</v>
      </c>
      <c r="E637">
        <v>112.7</v>
      </c>
      <c r="F637">
        <v>2014</v>
      </c>
    </row>
    <row r="638" spans="1:6" x14ac:dyDescent="0.2">
      <c r="A638" t="s">
        <v>2106</v>
      </c>
      <c r="B638" t="s">
        <v>328</v>
      </c>
      <c r="C638" t="s">
        <v>6</v>
      </c>
      <c r="D638">
        <v>3</v>
      </c>
      <c r="E638">
        <v>0</v>
      </c>
      <c r="F638">
        <v>2012</v>
      </c>
    </row>
    <row r="639" spans="1:6" x14ac:dyDescent="0.2">
      <c r="A639" t="s">
        <v>1582</v>
      </c>
      <c r="B639" t="s">
        <v>126</v>
      </c>
      <c r="C639" t="s">
        <v>7</v>
      </c>
      <c r="D639">
        <v>15</v>
      </c>
      <c r="E639">
        <v>16</v>
      </c>
      <c r="F639">
        <v>2012</v>
      </c>
    </row>
    <row r="640" spans="1:6" x14ac:dyDescent="0.2">
      <c r="A640" t="s">
        <v>1582</v>
      </c>
      <c r="B640" t="s">
        <v>126</v>
      </c>
      <c r="C640" t="s">
        <v>7</v>
      </c>
      <c r="D640">
        <v>16</v>
      </c>
      <c r="E640">
        <v>19.399999999999999</v>
      </c>
      <c r="F640">
        <v>2011</v>
      </c>
    </row>
    <row r="641" spans="1:6" x14ac:dyDescent="0.2">
      <c r="A641" t="s">
        <v>1582</v>
      </c>
      <c r="B641" t="s">
        <v>126</v>
      </c>
      <c r="C641" t="s">
        <v>7</v>
      </c>
      <c r="D641">
        <v>16</v>
      </c>
      <c r="E641">
        <v>33.700000000000003</v>
      </c>
      <c r="F641">
        <v>2010</v>
      </c>
    </row>
    <row r="642" spans="1:6" x14ac:dyDescent="0.2">
      <c r="A642" t="s">
        <v>2665</v>
      </c>
      <c r="B642" t="s">
        <v>69</v>
      </c>
      <c r="C642" t="s">
        <v>7</v>
      </c>
      <c r="D642">
        <v>14</v>
      </c>
      <c r="E642">
        <v>83</v>
      </c>
      <c r="F642">
        <v>2022</v>
      </c>
    </row>
    <row r="643" spans="1:6" x14ac:dyDescent="0.2">
      <c r="A643" t="s">
        <v>2665</v>
      </c>
      <c r="B643" t="s">
        <v>69</v>
      </c>
      <c r="C643" t="s">
        <v>7</v>
      </c>
      <c r="D643">
        <v>13</v>
      </c>
      <c r="E643">
        <v>32.799999999999997</v>
      </c>
      <c r="F643">
        <v>2021</v>
      </c>
    </row>
    <row r="644" spans="1:6" x14ac:dyDescent="0.2">
      <c r="A644" t="s">
        <v>683</v>
      </c>
      <c r="B644" t="s">
        <v>175</v>
      </c>
      <c r="C644" t="s">
        <v>7</v>
      </c>
      <c r="D644">
        <v>16</v>
      </c>
      <c r="E644">
        <v>220.9</v>
      </c>
      <c r="F644">
        <v>2022</v>
      </c>
    </row>
    <row r="645" spans="1:6" x14ac:dyDescent="0.2">
      <c r="A645" t="s">
        <v>683</v>
      </c>
      <c r="B645" t="s">
        <v>175</v>
      </c>
      <c r="C645" t="s">
        <v>7</v>
      </c>
      <c r="D645">
        <v>14</v>
      </c>
      <c r="E645">
        <v>219.1</v>
      </c>
      <c r="F645">
        <v>2021</v>
      </c>
    </row>
    <row r="646" spans="1:6" x14ac:dyDescent="0.2">
      <c r="A646" t="s">
        <v>683</v>
      </c>
      <c r="B646" t="s">
        <v>175</v>
      </c>
      <c r="C646" t="s">
        <v>7</v>
      </c>
      <c r="D646">
        <v>16</v>
      </c>
      <c r="E646">
        <v>194.6</v>
      </c>
      <c r="F646">
        <v>2020</v>
      </c>
    </row>
    <row r="647" spans="1:6" x14ac:dyDescent="0.2">
      <c r="A647" t="s">
        <v>363</v>
      </c>
      <c r="B647" t="s">
        <v>177</v>
      </c>
      <c r="C647" t="s">
        <v>9</v>
      </c>
      <c r="D647">
        <v>5</v>
      </c>
      <c r="E647">
        <v>38.020000000000003</v>
      </c>
      <c r="F647">
        <v>2022</v>
      </c>
    </row>
    <row r="648" spans="1:6" x14ac:dyDescent="0.2">
      <c r="A648" t="s">
        <v>363</v>
      </c>
      <c r="B648" t="s">
        <v>239</v>
      </c>
      <c r="C648" t="s">
        <v>9</v>
      </c>
      <c r="D648">
        <v>14</v>
      </c>
      <c r="E648">
        <v>202.68</v>
      </c>
      <c r="F648">
        <v>2021</v>
      </c>
    </row>
    <row r="649" spans="1:6" x14ac:dyDescent="0.2">
      <c r="A649" t="s">
        <v>363</v>
      </c>
      <c r="B649" t="s">
        <v>69</v>
      </c>
      <c r="C649" t="s">
        <v>9</v>
      </c>
      <c r="D649">
        <v>15</v>
      </c>
      <c r="E649">
        <v>241.22</v>
      </c>
      <c r="F649">
        <v>2020</v>
      </c>
    </row>
    <row r="650" spans="1:6" x14ac:dyDescent="0.2">
      <c r="A650" t="s">
        <v>363</v>
      </c>
      <c r="B650" t="s">
        <v>538</v>
      </c>
      <c r="C650" t="s">
        <v>9</v>
      </c>
      <c r="D650">
        <v>9</v>
      </c>
      <c r="E650">
        <v>90.46</v>
      </c>
      <c r="F650">
        <v>2019</v>
      </c>
    </row>
    <row r="651" spans="1:6" x14ac:dyDescent="0.2">
      <c r="A651" t="s">
        <v>363</v>
      </c>
      <c r="B651" t="s">
        <v>538</v>
      </c>
      <c r="C651" t="s">
        <v>9</v>
      </c>
      <c r="D651">
        <v>5</v>
      </c>
      <c r="E651">
        <v>7.22</v>
      </c>
      <c r="F651">
        <v>2018</v>
      </c>
    </row>
    <row r="652" spans="1:6" x14ac:dyDescent="0.2">
      <c r="A652" t="s">
        <v>363</v>
      </c>
      <c r="B652" t="s">
        <v>138</v>
      </c>
      <c r="C652" t="s">
        <v>9</v>
      </c>
      <c r="D652">
        <v>16</v>
      </c>
      <c r="E652">
        <v>200.44</v>
      </c>
      <c r="F652">
        <v>2015</v>
      </c>
    </row>
    <row r="653" spans="1:6" x14ac:dyDescent="0.2">
      <c r="A653" t="s">
        <v>363</v>
      </c>
      <c r="B653" t="s">
        <v>138</v>
      </c>
      <c r="C653" t="s">
        <v>9</v>
      </c>
      <c r="D653">
        <v>13</v>
      </c>
      <c r="E653">
        <v>179.66</v>
      </c>
      <c r="F653">
        <v>2014</v>
      </c>
    </row>
    <row r="654" spans="1:6" x14ac:dyDescent="0.2">
      <c r="A654" t="s">
        <v>2861</v>
      </c>
      <c r="B654" t="s">
        <v>116</v>
      </c>
      <c r="C654" t="s">
        <v>7</v>
      </c>
      <c r="D654">
        <v>6</v>
      </c>
      <c r="E654">
        <v>7</v>
      </c>
      <c r="F654">
        <v>2020</v>
      </c>
    </row>
    <row r="655" spans="1:6" x14ac:dyDescent="0.2">
      <c r="A655" t="s">
        <v>2861</v>
      </c>
      <c r="B655" t="s">
        <v>538</v>
      </c>
      <c r="C655" t="s">
        <v>7</v>
      </c>
      <c r="D655">
        <v>16</v>
      </c>
      <c r="E655">
        <v>85.9</v>
      </c>
      <c r="F655">
        <v>2019</v>
      </c>
    </row>
    <row r="656" spans="1:6" x14ac:dyDescent="0.2">
      <c r="A656" t="s">
        <v>2861</v>
      </c>
      <c r="B656" t="s">
        <v>538</v>
      </c>
      <c r="C656" t="s">
        <v>7</v>
      </c>
      <c r="D656">
        <v>5</v>
      </c>
      <c r="E656">
        <v>52.5</v>
      </c>
      <c r="F656">
        <v>2018</v>
      </c>
    </row>
    <row r="657" spans="1:6" x14ac:dyDescent="0.2">
      <c r="A657" t="s">
        <v>2861</v>
      </c>
      <c r="B657" t="s">
        <v>538</v>
      </c>
      <c r="C657" t="s">
        <v>7</v>
      </c>
      <c r="D657">
        <v>15</v>
      </c>
      <c r="E657">
        <v>159.6</v>
      </c>
      <c r="F657">
        <v>2017</v>
      </c>
    </row>
    <row r="658" spans="1:6" x14ac:dyDescent="0.2">
      <c r="A658" t="s">
        <v>2861</v>
      </c>
      <c r="B658" t="s">
        <v>69</v>
      </c>
      <c r="C658" t="s">
        <v>7</v>
      </c>
      <c r="D658">
        <v>16</v>
      </c>
      <c r="E658">
        <v>159</v>
      </c>
      <c r="F658">
        <v>2016</v>
      </c>
    </row>
    <row r="659" spans="1:6" x14ac:dyDescent="0.2">
      <c r="A659" t="s">
        <v>2861</v>
      </c>
      <c r="B659" t="s">
        <v>69</v>
      </c>
      <c r="C659" t="s">
        <v>7</v>
      </c>
      <c r="D659">
        <v>15</v>
      </c>
      <c r="E659">
        <v>183.9</v>
      </c>
      <c r="F659">
        <v>2015</v>
      </c>
    </row>
    <row r="660" spans="1:6" x14ac:dyDescent="0.2">
      <c r="A660" t="s">
        <v>2861</v>
      </c>
      <c r="B660" t="s">
        <v>231</v>
      </c>
      <c r="C660" t="s">
        <v>7</v>
      </c>
      <c r="D660">
        <v>16</v>
      </c>
      <c r="E660">
        <v>34</v>
      </c>
      <c r="F660">
        <v>2014</v>
      </c>
    </row>
    <row r="661" spans="1:6" x14ac:dyDescent="0.2">
      <c r="A661" t="s">
        <v>2861</v>
      </c>
      <c r="B661" t="s">
        <v>69</v>
      </c>
      <c r="C661" t="s">
        <v>7</v>
      </c>
      <c r="D661">
        <v>16</v>
      </c>
      <c r="E661">
        <v>124.5</v>
      </c>
      <c r="F661">
        <v>2013</v>
      </c>
    </row>
    <row r="662" spans="1:6" x14ac:dyDescent="0.2">
      <c r="A662" t="s">
        <v>2861</v>
      </c>
      <c r="B662" t="s">
        <v>107</v>
      </c>
      <c r="C662" t="s">
        <v>7</v>
      </c>
      <c r="D662">
        <v>13</v>
      </c>
      <c r="E662">
        <v>0.8</v>
      </c>
      <c r="F662">
        <v>2012</v>
      </c>
    </row>
    <row r="663" spans="1:6" x14ac:dyDescent="0.2">
      <c r="A663" t="s">
        <v>2861</v>
      </c>
      <c r="B663" t="s">
        <v>107</v>
      </c>
      <c r="C663" t="s">
        <v>7</v>
      </c>
      <c r="D663">
        <v>14</v>
      </c>
      <c r="E663">
        <v>47.8</v>
      </c>
      <c r="F663">
        <v>2011</v>
      </c>
    </row>
    <row r="664" spans="1:6" x14ac:dyDescent="0.2">
      <c r="A664" t="s">
        <v>2861</v>
      </c>
      <c r="B664" t="s">
        <v>107</v>
      </c>
      <c r="C664" t="s">
        <v>7</v>
      </c>
      <c r="D664">
        <v>13</v>
      </c>
      <c r="E664">
        <v>35.4</v>
      </c>
      <c r="F664">
        <v>2010</v>
      </c>
    </row>
    <row r="665" spans="1:6" x14ac:dyDescent="0.2">
      <c r="A665" t="s">
        <v>2308</v>
      </c>
      <c r="B665" t="s">
        <v>145</v>
      </c>
      <c r="C665" t="s">
        <v>8</v>
      </c>
      <c r="D665">
        <v>8</v>
      </c>
      <c r="E665">
        <v>19</v>
      </c>
      <c r="F665">
        <v>2022</v>
      </c>
    </row>
    <row r="666" spans="1:6" x14ac:dyDescent="0.2">
      <c r="A666" t="s">
        <v>883</v>
      </c>
      <c r="B666" t="s">
        <v>76</v>
      </c>
      <c r="C666" t="s">
        <v>7</v>
      </c>
      <c r="D666">
        <v>13</v>
      </c>
      <c r="E666">
        <v>87.6</v>
      </c>
      <c r="F666">
        <v>2018</v>
      </c>
    </row>
    <row r="667" spans="1:6" x14ac:dyDescent="0.2">
      <c r="A667" t="s">
        <v>883</v>
      </c>
      <c r="B667" t="s">
        <v>76</v>
      </c>
      <c r="C667" t="s">
        <v>7</v>
      </c>
      <c r="D667">
        <v>16</v>
      </c>
      <c r="E667">
        <v>49.4</v>
      </c>
      <c r="F667">
        <v>2017</v>
      </c>
    </row>
    <row r="668" spans="1:6" x14ac:dyDescent="0.2">
      <c r="A668" t="s">
        <v>305</v>
      </c>
      <c r="B668" t="s">
        <v>538</v>
      </c>
      <c r="C668" t="s">
        <v>8</v>
      </c>
      <c r="D668">
        <v>16</v>
      </c>
      <c r="E668">
        <v>145.80000000000001</v>
      </c>
      <c r="F668">
        <v>2022</v>
      </c>
    </row>
    <row r="669" spans="1:6" x14ac:dyDescent="0.2">
      <c r="A669" t="s">
        <v>305</v>
      </c>
      <c r="B669" t="s">
        <v>538</v>
      </c>
      <c r="C669" t="s">
        <v>8</v>
      </c>
      <c r="D669">
        <v>12</v>
      </c>
      <c r="E669">
        <v>121.72</v>
      </c>
      <c r="F669">
        <v>2021</v>
      </c>
    </row>
    <row r="670" spans="1:6" x14ac:dyDescent="0.2">
      <c r="A670" t="s">
        <v>305</v>
      </c>
      <c r="B670" t="s">
        <v>538</v>
      </c>
      <c r="C670" t="s">
        <v>8</v>
      </c>
      <c r="D670">
        <v>16</v>
      </c>
      <c r="E670">
        <v>156.62</v>
      </c>
      <c r="F670">
        <v>2020</v>
      </c>
    </row>
    <row r="671" spans="1:6" x14ac:dyDescent="0.2">
      <c r="A671" t="s">
        <v>305</v>
      </c>
      <c r="B671" t="s">
        <v>538</v>
      </c>
      <c r="C671" t="s">
        <v>8</v>
      </c>
      <c r="D671">
        <v>16</v>
      </c>
      <c r="E671">
        <v>102.2</v>
      </c>
      <c r="F671">
        <v>2019</v>
      </c>
    </row>
    <row r="672" spans="1:6" x14ac:dyDescent="0.2">
      <c r="A672" t="s">
        <v>305</v>
      </c>
      <c r="B672" t="s">
        <v>538</v>
      </c>
      <c r="C672" t="s">
        <v>8</v>
      </c>
      <c r="D672">
        <v>16</v>
      </c>
      <c r="E672">
        <v>33.56</v>
      </c>
      <c r="F672">
        <v>2018</v>
      </c>
    </row>
    <row r="673" spans="1:6" x14ac:dyDescent="0.2">
      <c r="A673" t="s">
        <v>2559</v>
      </c>
      <c r="B673" t="s">
        <v>76</v>
      </c>
      <c r="C673" t="s">
        <v>8</v>
      </c>
      <c r="D673">
        <v>3</v>
      </c>
      <c r="E673">
        <v>4.4000000000000004</v>
      </c>
      <c r="F673">
        <v>2014</v>
      </c>
    </row>
    <row r="674" spans="1:6" x14ac:dyDescent="0.2">
      <c r="A674" t="s">
        <v>2559</v>
      </c>
      <c r="B674" t="s">
        <v>76</v>
      </c>
      <c r="C674" t="s">
        <v>8</v>
      </c>
      <c r="D674">
        <v>16</v>
      </c>
      <c r="E674">
        <v>10.3</v>
      </c>
      <c r="F674">
        <v>2013</v>
      </c>
    </row>
    <row r="675" spans="1:6" x14ac:dyDescent="0.2">
      <c r="A675" t="s">
        <v>2559</v>
      </c>
      <c r="B675" t="s">
        <v>76</v>
      </c>
      <c r="C675" t="s">
        <v>8</v>
      </c>
      <c r="D675">
        <v>16</v>
      </c>
      <c r="E675">
        <v>10.6</v>
      </c>
      <c r="F675">
        <v>2012</v>
      </c>
    </row>
    <row r="676" spans="1:6" x14ac:dyDescent="0.2">
      <c r="A676" t="s">
        <v>1343</v>
      </c>
      <c r="B676" t="s">
        <v>122</v>
      </c>
      <c r="C676" t="s">
        <v>7</v>
      </c>
      <c r="D676">
        <v>5</v>
      </c>
      <c r="E676">
        <v>5.9</v>
      </c>
      <c r="F676">
        <v>2011</v>
      </c>
    </row>
    <row r="677" spans="1:6" x14ac:dyDescent="0.2">
      <c r="A677" t="s">
        <v>1343</v>
      </c>
      <c r="B677" t="s">
        <v>63</v>
      </c>
      <c r="C677" t="s">
        <v>7</v>
      </c>
      <c r="D677">
        <v>1</v>
      </c>
      <c r="E677">
        <v>7.1</v>
      </c>
      <c r="F677">
        <v>2010</v>
      </c>
    </row>
    <row r="678" spans="1:6" x14ac:dyDescent="0.2">
      <c r="A678" t="s">
        <v>2746</v>
      </c>
      <c r="B678" t="s">
        <v>78</v>
      </c>
      <c r="C678" t="s">
        <v>9</v>
      </c>
      <c r="D678">
        <v>9</v>
      </c>
      <c r="E678">
        <v>115.96</v>
      </c>
      <c r="F678">
        <v>2022</v>
      </c>
    </row>
    <row r="679" spans="1:6" x14ac:dyDescent="0.2">
      <c r="A679" t="s">
        <v>2746</v>
      </c>
      <c r="B679" t="s">
        <v>78</v>
      </c>
      <c r="C679" t="s">
        <v>9</v>
      </c>
      <c r="D679">
        <v>16</v>
      </c>
      <c r="E679">
        <v>222.86</v>
      </c>
      <c r="F679">
        <v>2021</v>
      </c>
    </row>
    <row r="680" spans="1:6" x14ac:dyDescent="0.2">
      <c r="A680" t="s">
        <v>2746</v>
      </c>
      <c r="B680" t="s">
        <v>78</v>
      </c>
      <c r="C680" t="s">
        <v>9</v>
      </c>
      <c r="D680">
        <v>1</v>
      </c>
      <c r="E680">
        <v>11.68</v>
      </c>
      <c r="F680">
        <v>2020</v>
      </c>
    </row>
    <row r="681" spans="1:6" x14ac:dyDescent="0.2">
      <c r="A681" t="s">
        <v>2746</v>
      </c>
      <c r="B681" t="s">
        <v>69</v>
      </c>
      <c r="C681" t="s">
        <v>9</v>
      </c>
      <c r="D681">
        <v>6</v>
      </c>
      <c r="E681">
        <v>13.9</v>
      </c>
      <c r="F681">
        <v>2018</v>
      </c>
    </row>
    <row r="682" spans="1:6" x14ac:dyDescent="0.2">
      <c r="A682" t="s">
        <v>1147</v>
      </c>
      <c r="B682" t="s">
        <v>116</v>
      </c>
      <c r="C682" t="s">
        <v>7</v>
      </c>
      <c r="D682">
        <v>9</v>
      </c>
      <c r="E682">
        <v>90.3</v>
      </c>
      <c r="F682">
        <v>2019</v>
      </c>
    </row>
    <row r="683" spans="1:6" x14ac:dyDescent="0.2">
      <c r="A683" t="s">
        <v>1147</v>
      </c>
      <c r="B683" t="s">
        <v>116</v>
      </c>
      <c r="C683" t="s">
        <v>7</v>
      </c>
      <c r="D683">
        <v>16</v>
      </c>
      <c r="E683">
        <v>151.9</v>
      </c>
      <c r="F683">
        <v>2018</v>
      </c>
    </row>
    <row r="684" spans="1:6" x14ac:dyDescent="0.2">
      <c r="A684" t="s">
        <v>1147</v>
      </c>
      <c r="B684" t="s">
        <v>81</v>
      </c>
      <c r="C684" t="s">
        <v>7</v>
      </c>
      <c r="D684">
        <v>16</v>
      </c>
      <c r="E684">
        <v>81.7</v>
      </c>
      <c r="F684">
        <v>2017</v>
      </c>
    </row>
    <row r="685" spans="1:6" x14ac:dyDescent="0.2">
      <c r="A685" t="s">
        <v>1147</v>
      </c>
      <c r="B685" t="s">
        <v>81</v>
      </c>
      <c r="C685" t="s">
        <v>7</v>
      </c>
      <c r="D685">
        <v>13</v>
      </c>
      <c r="E685">
        <v>140</v>
      </c>
      <c r="F685">
        <v>2016</v>
      </c>
    </row>
    <row r="686" spans="1:6" x14ac:dyDescent="0.2">
      <c r="A686" t="s">
        <v>1147</v>
      </c>
      <c r="B686" t="s">
        <v>256</v>
      </c>
      <c r="C686" t="s">
        <v>7</v>
      </c>
      <c r="D686">
        <v>13</v>
      </c>
      <c r="E686">
        <v>52.1</v>
      </c>
      <c r="F686">
        <v>2015</v>
      </c>
    </row>
    <row r="687" spans="1:6" x14ac:dyDescent="0.2">
      <c r="A687" t="s">
        <v>1147</v>
      </c>
      <c r="B687" t="s">
        <v>256</v>
      </c>
      <c r="C687" t="s">
        <v>7</v>
      </c>
      <c r="D687">
        <v>16</v>
      </c>
      <c r="E687">
        <v>106.1</v>
      </c>
      <c r="F687">
        <v>2014</v>
      </c>
    </row>
    <row r="688" spans="1:6" x14ac:dyDescent="0.2">
      <c r="A688" t="s">
        <v>1156</v>
      </c>
      <c r="B688" t="s">
        <v>122</v>
      </c>
      <c r="C688" t="s">
        <v>7</v>
      </c>
      <c r="D688">
        <v>13</v>
      </c>
      <c r="E688">
        <v>51.4</v>
      </c>
      <c r="F688">
        <v>2021</v>
      </c>
    </row>
    <row r="689" spans="1:6" x14ac:dyDescent="0.2">
      <c r="A689" t="s">
        <v>1156</v>
      </c>
      <c r="B689" t="s">
        <v>547</v>
      </c>
      <c r="C689" t="s">
        <v>7</v>
      </c>
      <c r="D689">
        <v>4</v>
      </c>
      <c r="E689">
        <v>5</v>
      </c>
      <c r="F689">
        <v>2020</v>
      </c>
    </row>
    <row r="690" spans="1:6" x14ac:dyDescent="0.2">
      <c r="A690" t="s">
        <v>1156</v>
      </c>
      <c r="B690" t="s">
        <v>222</v>
      </c>
      <c r="C690" t="s">
        <v>7</v>
      </c>
      <c r="D690">
        <v>14</v>
      </c>
      <c r="E690">
        <v>47.4</v>
      </c>
      <c r="F690">
        <v>2019</v>
      </c>
    </row>
    <row r="691" spans="1:6" x14ac:dyDescent="0.2">
      <c r="A691" t="s">
        <v>1156</v>
      </c>
      <c r="B691" t="s">
        <v>222</v>
      </c>
      <c r="C691" t="s">
        <v>7</v>
      </c>
      <c r="D691">
        <v>7</v>
      </c>
      <c r="E691">
        <v>39.5</v>
      </c>
      <c r="F691">
        <v>2018</v>
      </c>
    </row>
    <row r="692" spans="1:6" x14ac:dyDescent="0.2">
      <c r="A692" t="s">
        <v>1156</v>
      </c>
      <c r="B692" t="s">
        <v>328</v>
      </c>
      <c r="C692" t="s">
        <v>7</v>
      </c>
      <c r="D692">
        <v>16</v>
      </c>
      <c r="E692">
        <v>43.6</v>
      </c>
      <c r="F692">
        <v>2017</v>
      </c>
    </row>
    <row r="693" spans="1:6" x14ac:dyDescent="0.2">
      <c r="A693" t="s">
        <v>1156</v>
      </c>
      <c r="B693" t="s">
        <v>328</v>
      </c>
      <c r="C693" t="s">
        <v>7</v>
      </c>
      <c r="D693">
        <v>15</v>
      </c>
      <c r="E693">
        <v>146.80000000000001</v>
      </c>
      <c r="F693">
        <v>2016</v>
      </c>
    </row>
    <row r="694" spans="1:6" x14ac:dyDescent="0.2">
      <c r="A694" t="s">
        <v>1156</v>
      </c>
      <c r="B694" t="s">
        <v>328</v>
      </c>
      <c r="C694" t="s">
        <v>7</v>
      </c>
      <c r="D694">
        <v>16</v>
      </c>
      <c r="E694">
        <v>192.7</v>
      </c>
      <c r="F694">
        <v>2015</v>
      </c>
    </row>
    <row r="695" spans="1:6" x14ac:dyDescent="0.2">
      <c r="A695" t="s">
        <v>1156</v>
      </c>
      <c r="B695" t="s">
        <v>328</v>
      </c>
      <c r="C695" t="s">
        <v>7</v>
      </c>
      <c r="D695">
        <v>15</v>
      </c>
      <c r="E695">
        <v>89.6</v>
      </c>
      <c r="F695">
        <v>2014</v>
      </c>
    </row>
    <row r="696" spans="1:6" x14ac:dyDescent="0.2">
      <c r="A696" t="s">
        <v>1156</v>
      </c>
      <c r="B696" t="s">
        <v>328</v>
      </c>
      <c r="C696" t="s">
        <v>7</v>
      </c>
      <c r="D696">
        <v>13</v>
      </c>
      <c r="E696">
        <v>124.9</v>
      </c>
      <c r="F696">
        <v>2013</v>
      </c>
    </row>
    <row r="697" spans="1:6" x14ac:dyDescent="0.2">
      <c r="A697" t="s">
        <v>1172</v>
      </c>
      <c r="B697" t="s">
        <v>243</v>
      </c>
      <c r="C697" t="s">
        <v>7</v>
      </c>
      <c r="D697">
        <v>8</v>
      </c>
      <c r="E697">
        <v>60.3</v>
      </c>
      <c r="F697">
        <v>2017</v>
      </c>
    </row>
    <row r="698" spans="1:6" x14ac:dyDescent="0.2">
      <c r="A698" t="s">
        <v>1172</v>
      </c>
      <c r="B698" t="s">
        <v>243</v>
      </c>
      <c r="C698" t="s">
        <v>7</v>
      </c>
      <c r="D698">
        <v>7</v>
      </c>
      <c r="E698">
        <v>7</v>
      </c>
      <c r="F698">
        <v>2016</v>
      </c>
    </row>
    <row r="699" spans="1:6" x14ac:dyDescent="0.2">
      <c r="A699" t="s">
        <v>1172</v>
      </c>
      <c r="B699" t="s">
        <v>120</v>
      </c>
      <c r="C699" t="s">
        <v>7</v>
      </c>
      <c r="D699">
        <v>2</v>
      </c>
      <c r="E699">
        <v>3.3</v>
      </c>
      <c r="F699">
        <v>2014</v>
      </c>
    </row>
    <row r="700" spans="1:6" x14ac:dyDescent="0.2">
      <c r="A700" t="s">
        <v>2223</v>
      </c>
      <c r="B700" t="s">
        <v>162</v>
      </c>
      <c r="C700" t="s">
        <v>6</v>
      </c>
      <c r="D700">
        <v>15</v>
      </c>
      <c r="E700">
        <v>23.5</v>
      </c>
      <c r="F700">
        <v>2013</v>
      </c>
    </row>
    <row r="701" spans="1:6" x14ac:dyDescent="0.2">
      <c r="A701" t="s">
        <v>2223</v>
      </c>
      <c r="B701" t="s">
        <v>205</v>
      </c>
      <c r="C701" t="s">
        <v>6</v>
      </c>
      <c r="D701">
        <v>12</v>
      </c>
      <c r="E701">
        <v>30.2</v>
      </c>
      <c r="F701">
        <v>2012</v>
      </c>
    </row>
    <row r="702" spans="1:6" x14ac:dyDescent="0.2">
      <c r="A702" t="s">
        <v>2223</v>
      </c>
      <c r="B702" t="s">
        <v>205</v>
      </c>
      <c r="C702" t="s">
        <v>6</v>
      </c>
      <c r="D702">
        <v>13</v>
      </c>
      <c r="E702">
        <v>48.6</v>
      </c>
      <c r="F702">
        <v>2011</v>
      </c>
    </row>
    <row r="703" spans="1:6" x14ac:dyDescent="0.2">
      <c r="A703" t="s">
        <v>2223</v>
      </c>
      <c r="B703" t="s">
        <v>222</v>
      </c>
      <c r="C703" t="s">
        <v>6</v>
      </c>
      <c r="D703">
        <v>16</v>
      </c>
      <c r="E703">
        <v>68.2</v>
      </c>
      <c r="F703">
        <v>2010</v>
      </c>
    </row>
    <row r="704" spans="1:6" x14ac:dyDescent="0.2">
      <c r="A704" t="s">
        <v>502</v>
      </c>
      <c r="B704" t="s">
        <v>262</v>
      </c>
      <c r="C704" t="s">
        <v>9</v>
      </c>
      <c r="D704">
        <v>4</v>
      </c>
      <c r="E704">
        <v>0.68</v>
      </c>
      <c r="F704">
        <v>2015</v>
      </c>
    </row>
    <row r="705" spans="1:6" x14ac:dyDescent="0.2">
      <c r="A705" t="s">
        <v>502</v>
      </c>
      <c r="B705" t="s">
        <v>262</v>
      </c>
      <c r="C705" t="s">
        <v>9</v>
      </c>
      <c r="D705">
        <v>4</v>
      </c>
      <c r="E705">
        <v>16.14</v>
      </c>
      <c r="F705">
        <v>2013</v>
      </c>
    </row>
    <row r="706" spans="1:6" x14ac:dyDescent="0.2">
      <c r="A706" t="s">
        <v>502</v>
      </c>
      <c r="B706" t="s">
        <v>262</v>
      </c>
      <c r="C706" t="s">
        <v>9</v>
      </c>
      <c r="D706">
        <v>15</v>
      </c>
      <c r="E706">
        <v>160.63999999999999</v>
      </c>
      <c r="F706">
        <v>2011</v>
      </c>
    </row>
    <row r="707" spans="1:6" x14ac:dyDescent="0.2">
      <c r="A707" t="s">
        <v>502</v>
      </c>
      <c r="B707" t="s">
        <v>138</v>
      </c>
      <c r="C707" t="s">
        <v>9</v>
      </c>
      <c r="D707">
        <v>3</v>
      </c>
      <c r="E707">
        <v>25.94</v>
      </c>
      <c r="F707">
        <v>2010</v>
      </c>
    </row>
    <row r="708" spans="1:6" x14ac:dyDescent="0.2">
      <c r="A708" t="s">
        <v>1864</v>
      </c>
      <c r="B708" t="s">
        <v>116</v>
      </c>
      <c r="C708" t="s">
        <v>6</v>
      </c>
      <c r="D708">
        <v>3</v>
      </c>
      <c r="E708">
        <v>17.5</v>
      </c>
      <c r="F708">
        <v>2020</v>
      </c>
    </row>
    <row r="709" spans="1:6" x14ac:dyDescent="0.2">
      <c r="A709" t="s">
        <v>1864</v>
      </c>
      <c r="B709" t="s">
        <v>116</v>
      </c>
      <c r="C709" t="s">
        <v>6</v>
      </c>
      <c r="D709">
        <v>16</v>
      </c>
      <c r="E709">
        <v>163.9</v>
      </c>
      <c r="F709">
        <v>2019</v>
      </c>
    </row>
    <row r="710" spans="1:6" x14ac:dyDescent="0.2">
      <c r="A710" t="s">
        <v>1864</v>
      </c>
      <c r="B710" t="s">
        <v>116</v>
      </c>
      <c r="C710" t="s">
        <v>6</v>
      </c>
      <c r="D710">
        <v>16</v>
      </c>
      <c r="E710">
        <v>233.94</v>
      </c>
      <c r="F710">
        <v>2018</v>
      </c>
    </row>
    <row r="711" spans="1:6" x14ac:dyDescent="0.2">
      <c r="A711" t="s">
        <v>1864</v>
      </c>
      <c r="B711" t="s">
        <v>116</v>
      </c>
      <c r="C711" t="s">
        <v>6</v>
      </c>
      <c r="D711">
        <v>16</v>
      </c>
      <c r="E711">
        <v>144.13999999999999</v>
      </c>
      <c r="F711">
        <v>2017</v>
      </c>
    </row>
    <row r="712" spans="1:6" x14ac:dyDescent="0.2">
      <c r="A712" t="s">
        <v>1878</v>
      </c>
      <c r="B712" t="s">
        <v>116</v>
      </c>
      <c r="C712" t="s">
        <v>6</v>
      </c>
      <c r="D712">
        <v>9</v>
      </c>
      <c r="E712">
        <v>23.4</v>
      </c>
      <c r="F712">
        <v>2018</v>
      </c>
    </row>
    <row r="713" spans="1:6" x14ac:dyDescent="0.2">
      <c r="A713" t="s">
        <v>1032</v>
      </c>
      <c r="B713" t="s">
        <v>262</v>
      </c>
      <c r="C713" t="s">
        <v>7</v>
      </c>
      <c r="D713">
        <v>15</v>
      </c>
      <c r="E713">
        <v>12.3</v>
      </c>
      <c r="F713">
        <v>2017</v>
      </c>
    </row>
    <row r="714" spans="1:6" x14ac:dyDescent="0.2">
      <c r="A714" t="s">
        <v>1032</v>
      </c>
      <c r="B714" t="s">
        <v>262</v>
      </c>
      <c r="C714" t="s">
        <v>7</v>
      </c>
      <c r="D714">
        <v>14</v>
      </c>
      <c r="E714">
        <v>36.72</v>
      </c>
      <c r="F714">
        <v>2016</v>
      </c>
    </row>
    <row r="715" spans="1:6" x14ac:dyDescent="0.2">
      <c r="A715" t="s">
        <v>2940</v>
      </c>
      <c r="B715" t="s">
        <v>243</v>
      </c>
      <c r="C715" t="s">
        <v>8</v>
      </c>
      <c r="D715">
        <v>11</v>
      </c>
      <c r="E715">
        <v>23.2</v>
      </c>
      <c r="F715">
        <v>2022</v>
      </c>
    </row>
    <row r="716" spans="1:6" x14ac:dyDescent="0.2">
      <c r="A716" t="s">
        <v>2940</v>
      </c>
      <c r="B716" t="s">
        <v>120</v>
      </c>
      <c r="C716" t="s">
        <v>8</v>
      </c>
      <c r="D716">
        <v>11</v>
      </c>
      <c r="E716">
        <v>7.1</v>
      </c>
      <c r="F716">
        <v>2020</v>
      </c>
    </row>
    <row r="717" spans="1:6" x14ac:dyDescent="0.2">
      <c r="A717" t="s">
        <v>2940</v>
      </c>
      <c r="B717" t="s">
        <v>120</v>
      </c>
      <c r="C717" t="s">
        <v>8</v>
      </c>
      <c r="D717">
        <v>9</v>
      </c>
      <c r="E717">
        <v>4.5999999999999996</v>
      </c>
      <c r="F717">
        <v>2019</v>
      </c>
    </row>
    <row r="718" spans="1:6" x14ac:dyDescent="0.2">
      <c r="A718" t="s">
        <v>907</v>
      </c>
      <c r="B718" t="s">
        <v>116</v>
      </c>
      <c r="C718" t="s">
        <v>7</v>
      </c>
      <c r="D718">
        <v>4</v>
      </c>
      <c r="E718">
        <v>6.5</v>
      </c>
      <c r="F718">
        <v>2017</v>
      </c>
    </row>
    <row r="719" spans="1:6" x14ac:dyDescent="0.2">
      <c r="A719" t="s">
        <v>1292</v>
      </c>
      <c r="B719" t="s">
        <v>251</v>
      </c>
      <c r="C719" t="s">
        <v>7</v>
      </c>
      <c r="D719">
        <v>15</v>
      </c>
      <c r="E719">
        <v>47.5</v>
      </c>
      <c r="F719">
        <v>2013</v>
      </c>
    </row>
    <row r="720" spans="1:6" x14ac:dyDescent="0.2">
      <c r="A720" t="s">
        <v>1292</v>
      </c>
      <c r="B720" t="s">
        <v>251</v>
      </c>
      <c r="C720" t="s">
        <v>7</v>
      </c>
      <c r="D720">
        <v>14</v>
      </c>
      <c r="E720">
        <v>25.3</v>
      </c>
      <c r="F720">
        <v>2012</v>
      </c>
    </row>
    <row r="721" spans="1:6" x14ac:dyDescent="0.2">
      <c r="A721" t="s">
        <v>1292</v>
      </c>
      <c r="B721" t="s">
        <v>251</v>
      </c>
      <c r="C721" t="s">
        <v>7</v>
      </c>
      <c r="D721">
        <v>6</v>
      </c>
      <c r="E721">
        <v>0</v>
      </c>
      <c r="F721">
        <v>2011</v>
      </c>
    </row>
    <row r="722" spans="1:6" x14ac:dyDescent="0.2">
      <c r="A722" t="s">
        <v>977</v>
      </c>
      <c r="B722" t="s">
        <v>81</v>
      </c>
      <c r="C722" t="s">
        <v>7</v>
      </c>
      <c r="D722">
        <v>15</v>
      </c>
      <c r="E722">
        <v>48</v>
      </c>
      <c r="F722">
        <v>2021</v>
      </c>
    </row>
    <row r="723" spans="1:6" x14ac:dyDescent="0.2">
      <c r="A723" t="s">
        <v>977</v>
      </c>
      <c r="B723" t="s">
        <v>76</v>
      </c>
      <c r="C723" t="s">
        <v>7</v>
      </c>
      <c r="D723">
        <v>15</v>
      </c>
      <c r="E723">
        <v>81.900000000000006</v>
      </c>
      <c r="F723">
        <v>2019</v>
      </c>
    </row>
    <row r="724" spans="1:6" x14ac:dyDescent="0.2">
      <c r="A724" t="s">
        <v>977</v>
      </c>
      <c r="B724" t="s">
        <v>76</v>
      </c>
      <c r="C724" t="s">
        <v>7</v>
      </c>
      <c r="D724">
        <v>16</v>
      </c>
      <c r="E724">
        <v>71.2</v>
      </c>
      <c r="F724">
        <v>2018</v>
      </c>
    </row>
    <row r="725" spans="1:6" x14ac:dyDescent="0.2">
      <c r="A725" t="s">
        <v>977</v>
      </c>
      <c r="B725" t="s">
        <v>76</v>
      </c>
      <c r="C725" t="s">
        <v>7</v>
      </c>
      <c r="D725">
        <v>16</v>
      </c>
      <c r="E725">
        <v>105.3</v>
      </c>
      <c r="F725">
        <v>2016</v>
      </c>
    </row>
    <row r="726" spans="1:6" x14ac:dyDescent="0.2">
      <c r="A726" t="s">
        <v>1960</v>
      </c>
      <c r="B726" t="s">
        <v>145</v>
      </c>
      <c r="C726" t="s">
        <v>6</v>
      </c>
      <c r="D726">
        <v>11</v>
      </c>
      <c r="E726">
        <v>5.9</v>
      </c>
      <c r="F726">
        <v>2019</v>
      </c>
    </row>
    <row r="727" spans="1:6" x14ac:dyDescent="0.2">
      <c r="A727" t="s">
        <v>1960</v>
      </c>
      <c r="B727" t="s">
        <v>205</v>
      </c>
      <c r="C727" t="s">
        <v>6</v>
      </c>
      <c r="D727">
        <v>8</v>
      </c>
      <c r="E727">
        <v>2.1</v>
      </c>
      <c r="F727">
        <v>2017</v>
      </c>
    </row>
    <row r="728" spans="1:6" x14ac:dyDescent="0.2">
      <c r="A728" t="s">
        <v>1960</v>
      </c>
      <c r="B728" t="s">
        <v>1640</v>
      </c>
      <c r="C728" t="s">
        <v>6</v>
      </c>
      <c r="D728">
        <v>13</v>
      </c>
      <c r="E728">
        <v>7.5</v>
      </c>
      <c r="F728">
        <v>2016</v>
      </c>
    </row>
    <row r="729" spans="1:6" x14ac:dyDescent="0.2">
      <c r="A729" t="s">
        <v>1960</v>
      </c>
      <c r="B729" t="s">
        <v>1640</v>
      </c>
      <c r="C729" t="s">
        <v>6</v>
      </c>
      <c r="D729">
        <v>12</v>
      </c>
      <c r="E729">
        <v>29</v>
      </c>
      <c r="F729">
        <v>2015</v>
      </c>
    </row>
    <row r="730" spans="1:6" x14ac:dyDescent="0.2">
      <c r="A730" t="s">
        <v>1960</v>
      </c>
      <c r="B730" t="s">
        <v>1640</v>
      </c>
      <c r="C730" t="s">
        <v>6</v>
      </c>
      <c r="D730">
        <v>16</v>
      </c>
      <c r="E730">
        <v>10.8</v>
      </c>
      <c r="F730">
        <v>2013</v>
      </c>
    </row>
    <row r="731" spans="1:6" x14ac:dyDescent="0.2">
      <c r="A731" t="s">
        <v>1960</v>
      </c>
      <c r="B731" t="s">
        <v>1640</v>
      </c>
      <c r="C731" t="s">
        <v>6</v>
      </c>
      <c r="D731">
        <v>14</v>
      </c>
      <c r="E731">
        <v>5.2</v>
      </c>
      <c r="F731">
        <v>2012</v>
      </c>
    </row>
    <row r="732" spans="1:6" x14ac:dyDescent="0.2">
      <c r="A732" t="s">
        <v>1960</v>
      </c>
      <c r="B732" t="s">
        <v>1640</v>
      </c>
      <c r="C732" t="s">
        <v>6</v>
      </c>
      <c r="D732">
        <v>10</v>
      </c>
      <c r="E732">
        <v>11.8</v>
      </c>
      <c r="F732">
        <v>2011</v>
      </c>
    </row>
    <row r="733" spans="1:6" x14ac:dyDescent="0.2">
      <c r="A733" t="s">
        <v>2033</v>
      </c>
      <c r="B733" t="s">
        <v>122</v>
      </c>
      <c r="C733" t="s">
        <v>6</v>
      </c>
      <c r="D733">
        <v>6</v>
      </c>
      <c r="E733">
        <v>21.2</v>
      </c>
      <c r="F733">
        <v>2014</v>
      </c>
    </row>
    <row r="734" spans="1:6" x14ac:dyDescent="0.2">
      <c r="A734" t="s">
        <v>2874</v>
      </c>
      <c r="B734" t="s">
        <v>66</v>
      </c>
      <c r="C734" t="s">
        <v>7</v>
      </c>
      <c r="D734">
        <v>11</v>
      </c>
      <c r="E734">
        <v>29.8</v>
      </c>
      <c r="F734">
        <v>2022</v>
      </c>
    </row>
    <row r="735" spans="1:6" x14ac:dyDescent="0.2">
      <c r="A735" t="s">
        <v>2874</v>
      </c>
      <c r="B735" t="s">
        <v>78</v>
      </c>
      <c r="C735" t="s">
        <v>7</v>
      </c>
      <c r="D735">
        <v>12</v>
      </c>
      <c r="E735">
        <v>57.3</v>
      </c>
      <c r="F735">
        <v>2020</v>
      </c>
    </row>
    <row r="736" spans="1:6" x14ac:dyDescent="0.2">
      <c r="A736" t="s">
        <v>2874</v>
      </c>
      <c r="B736" t="s">
        <v>78</v>
      </c>
      <c r="C736" t="s">
        <v>7</v>
      </c>
      <c r="D736">
        <v>16</v>
      </c>
      <c r="E736">
        <v>103.5</v>
      </c>
      <c r="F736">
        <v>2019</v>
      </c>
    </row>
    <row r="737" spans="1:6" x14ac:dyDescent="0.2">
      <c r="A737" t="s">
        <v>868</v>
      </c>
      <c r="B737" t="s">
        <v>145</v>
      </c>
      <c r="C737" t="s">
        <v>7</v>
      </c>
      <c r="D737">
        <v>6</v>
      </c>
      <c r="E737">
        <v>11</v>
      </c>
      <c r="F737">
        <v>2020</v>
      </c>
    </row>
    <row r="738" spans="1:6" x14ac:dyDescent="0.2">
      <c r="A738" t="s">
        <v>868</v>
      </c>
      <c r="B738" t="s">
        <v>145</v>
      </c>
      <c r="C738" t="s">
        <v>7</v>
      </c>
      <c r="D738">
        <v>2</v>
      </c>
      <c r="E738">
        <v>5.7</v>
      </c>
      <c r="F738">
        <v>2019</v>
      </c>
    </row>
    <row r="739" spans="1:6" x14ac:dyDescent="0.2">
      <c r="A739" t="s">
        <v>2272</v>
      </c>
      <c r="B739" t="s">
        <v>63</v>
      </c>
      <c r="C739" t="s">
        <v>6</v>
      </c>
      <c r="D739">
        <v>2</v>
      </c>
      <c r="E739">
        <v>14</v>
      </c>
      <c r="F739">
        <v>2015</v>
      </c>
    </row>
    <row r="740" spans="1:6" x14ac:dyDescent="0.2">
      <c r="A740" t="s">
        <v>2272</v>
      </c>
      <c r="B740" t="s">
        <v>81</v>
      </c>
      <c r="C740" t="s">
        <v>6</v>
      </c>
      <c r="D740">
        <v>15</v>
      </c>
      <c r="E740">
        <v>141.5</v>
      </c>
      <c r="F740">
        <v>2014</v>
      </c>
    </row>
    <row r="741" spans="1:6" x14ac:dyDescent="0.2">
      <c r="A741" t="s">
        <v>2272</v>
      </c>
      <c r="B741" t="s">
        <v>81</v>
      </c>
      <c r="C741" t="s">
        <v>6</v>
      </c>
      <c r="D741">
        <v>12</v>
      </c>
      <c r="E741">
        <v>148.30000000000001</v>
      </c>
      <c r="F741">
        <v>2013</v>
      </c>
    </row>
    <row r="742" spans="1:6" x14ac:dyDescent="0.2">
      <c r="A742" t="s">
        <v>2272</v>
      </c>
      <c r="B742" t="s">
        <v>328</v>
      </c>
      <c r="C742" t="s">
        <v>6</v>
      </c>
      <c r="D742">
        <v>16</v>
      </c>
      <c r="E742">
        <v>200.3</v>
      </c>
      <c r="F742">
        <v>2012</v>
      </c>
    </row>
    <row r="743" spans="1:6" x14ac:dyDescent="0.2">
      <c r="A743" t="s">
        <v>2272</v>
      </c>
      <c r="B743" t="s">
        <v>328</v>
      </c>
      <c r="C743" t="s">
        <v>6</v>
      </c>
      <c r="D743">
        <v>15</v>
      </c>
      <c r="E743">
        <v>223.8</v>
      </c>
      <c r="F743">
        <v>2011</v>
      </c>
    </row>
    <row r="744" spans="1:6" x14ac:dyDescent="0.2">
      <c r="A744" t="s">
        <v>2272</v>
      </c>
      <c r="B744" t="s">
        <v>328</v>
      </c>
      <c r="C744" t="s">
        <v>6</v>
      </c>
      <c r="D744">
        <v>16</v>
      </c>
      <c r="E744">
        <v>242.4</v>
      </c>
      <c r="F744">
        <v>2010</v>
      </c>
    </row>
    <row r="745" spans="1:6" x14ac:dyDescent="0.2">
      <c r="A745" t="s">
        <v>1466</v>
      </c>
      <c r="B745" t="s">
        <v>251</v>
      </c>
      <c r="C745" t="s">
        <v>7</v>
      </c>
      <c r="D745">
        <v>14</v>
      </c>
      <c r="E745">
        <v>183.9</v>
      </c>
      <c r="F745">
        <v>2016</v>
      </c>
    </row>
    <row r="746" spans="1:6" x14ac:dyDescent="0.2">
      <c r="A746" t="s">
        <v>1466</v>
      </c>
      <c r="B746" t="s">
        <v>251</v>
      </c>
      <c r="C746" t="s">
        <v>7</v>
      </c>
      <c r="D746">
        <v>7</v>
      </c>
      <c r="E746">
        <v>131</v>
      </c>
      <c r="F746">
        <v>2015</v>
      </c>
    </row>
    <row r="747" spans="1:6" x14ac:dyDescent="0.2">
      <c r="A747" t="s">
        <v>1466</v>
      </c>
      <c r="B747" t="s">
        <v>251</v>
      </c>
      <c r="C747" t="s">
        <v>7</v>
      </c>
      <c r="D747">
        <v>16</v>
      </c>
      <c r="E747">
        <v>219.5</v>
      </c>
      <c r="F747">
        <v>2014</v>
      </c>
    </row>
    <row r="748" spans="1:6" x14ac:dyDescent="0.2">
      <c r="A748" t="s">
        <v>1466</v>
      </c>
      <c r="B748" t="s">
        <v>69</v>
      </c>
      <c r="C748" t="s">
        <v>7</v>
      </c>
      <c r="D748">
        <v>15</v>
      </c>
      <c r="E748">
        <v>162.5</v>
      </c>
      <c r="F748">
        <v>2013</v>
      </c>
    </row>
    <row r="749" spans="1:6" x14ac:dyDescent="0.2">
      <c r="A749" t="s">
        <v>1466</v>
      </c>
      <c r="B749" t="s">
        <v>69</v>
      </c>
      <c r="C749" t="s">
        <v>7</v>
      </c>
      <c r="D749">
        <v>16</v>
      </c>
      <c r="E749">
        <v>215.1</v>
      </c>
      <c r="F749">
        <v>2012</v>
      </c>
    </row>
    <row r="750" spans="1:6" x14ac:dyDescent="0.2">
      <c r="A750" t="s">
        <v>1466</v>
      </c>
      <c r="B750" t="s">
        <v>328</v>
      </c>
      <c r="C750" t="s">
        <v>7</v>
      </c>
      <c r="D750">
        <v>15</v>
      </c>
      <c r="E750">
        <v>27.1</v>
      </c>
      <c r="F750">
        <v>2012</v>
      </c>
    </row>
    <row r="751" spans="1:6" x14ac:dyDescent="0.2">
      <c r="A751" t="s">
        <v>1466</v>
      </c>
      <c r="B751" t="s">
        <v>69</v>
      </c>
      <c r="C751" t="s">
        <v>7</v>
      </c>
      <c r="D751">
        <v>16</v>
      </c>
      <c r="E751">
        <v>264</v>
      </c>
      <c r="F751">
        <v>2011</v>
      </c>
    </row>
    <row r="752" spans="1:6" x14ac:dyDescent="0.2">
      <c r="A752" t="s">
        <v>1466</v>
      </c>
      <c r="B752" t="s">
        <v>152</v>
      </c>
      <c r="C752" t="s">
        <v>7</v>
      </c>
      <c r="D752">
        <v>9</v>
      </c>
      <c r="E752">
        <v>29.4</v>
      </c>
      <c r="F752">
        <v>2011</v>
      </c>
    </row>
    <row r="753" spans="1:6" x14ac:dyDescent="0.2">
      <c r="A753" t="s">
        <v>1466</v>
      </c>
      <c r="B753" t="s">
        <v>243</v>
      </c>
      <c r="C753" t="s">
        <v>7</v>
      </c>
      <c r="D753">
        <v>9</v>
      </c>
      <c r="E753">
        <v>118.9</v>
      </c>
      <c r="F753">
        <v>2010</v>
      </c>
    </row>
    <row r="754" spans="1:6" x14ac:dyDescent="0.2">
      <c r="A754" t="s">
        <v>1466</v>
      </c>
      <c r="B754" t="s">
        <v>69</v>
      </c>
      <c r="C754" t="s">
        <v>7</v>
      </c>
      <c r="D754">
        <v>14</v>
      </c>
      <c r="E754">
        <v>110.3</v>
      </c>
      <c r="F754">
        <v>2010</v>
      </c>
    </row>
    <row r="755" spans="1:6" x14ac:dyDescent="0.2">
      <c r="A755" t="s">
        <v>2219</v>
      </c>
      <c r="B755" t="s">
        <v>177</v>
      </c>
      <c r="C755" t="s">
        <v>6</v>
      </c>
      <c r="D755">
        <v>6</v>
      </c>
      <c r="E755">
        <v>17.7</v>
      </c>
      <c r="F755">
        <v>2011</v>
      </c>
    </row>
    <row r="756" spans="1:6" x14ac:dyDescent="0.2">
      <c r="A756" t="s">
        <v>2219</v>
      </c>
      <c r="B756" t="s">
        <v>145</v>
      </c>
      <c r="C756" t="s">
        <v>6</v>
      </c>
      <c r="D756">
        <v>12</v>
      </c>
      <c r="E756">
        <v>13.4</v>
      </c>
      <c r="F756">
        <v>2010</v>
      </c>
    </row>
    <row r="757" spans="1:6" x14ac:dyDescent="0.2">
      <c r="A757" t="s">
        <v>2995</v>
      </c>
      <c r="B757" t="s">
        <v>116</v>
      </c>
      <c r="C757" t="s">
        <v>8</v>
      </c>
      <c r="D757">
        <v>4</v>
      </c>
      <c r="E757">
        <v>0</v>
      </c>
      <c r="F757">
        <v>2013</v>
      </c>
    </row>
    <row r="758" spans="1:6" x14ac:dyDescent="0.2">
      <c r="A758" t="s">
        <v>2995</v>
      </c>
      <c r="B758" t="s">
        <v>126</v>
      </c>
      <c r="C758" t="s">
        <v>8</v>
      </c>
      <c r="D758">
        <v>13</v>
      </c>
      <c r="E758">
        <v>10.1</v>
      </c>
      <c r="F758">
        <v>2012</v>
      </c>
    </row>
    <row r="759" spans="1:6" x14ac:dyDescent="0.2">
      <c r="A759" t="s">
        <v>2995</v>
      </c>
      <c r="B759" t="s">
        <v>126</v>
      </c>
      <c r="C759" t="s">
        <v>8</v>
      </c>
      <c r="D759">
        <v>6</v>
      </c>
      <c r="E759">
        <v>1.1000000000000001</v>
      </c>
      <c r="F759">
        <v>2011</v>
      </c>
    </row>
    <row r="760" spans="1:6" x14ac:dyDescent="0.2">
      <c r="A760" t="s">
        <v>1444</v>
      </c>
      <c r="B760" t="s">
        <v>197</v>
      </c>
      <c r="C760" t="s">
        <v>7</v>
      </c>
      <c r="D760">
        <v>10</v>
      </c>
      <c r="E760">
        <v>112.7</v>
      </c>
      <c r="F760">
        <v>2015</v>
      </c>
    </row>
    <row r="761" spans="1:6" x14ac:dyDescent="0.2">
      <c r="A761" t="s">
        <v>1444</v>
      </c>
      <c r="B761" t="s">
        <v>107</v>
      </c>
      <c r="C761" t="s">
        <v>7</v>
      </c>
      <c r="D761">
        <v>13</v>
      </c>
      <c r="E761">
        <v>96.5</v>
      </c>
      <c r="F761">
        <v>2014</v>
      </c>
    </row>
    <row r="762" spans="1:6" x14ac:dyDescent="0.2">
      <c r="A762" t="s">
        <v>1444</v>
      </c>
      <c r="B762" t="s">
        <v>205</v>
      </c>
      <c r="C762" t="s">
        <v>7</v>
      </c>
      <c r="D762">
        <v>12</v>
      </c>
      <c r="E762">
        <v>130.69999999999999</v>
      </c>
      <c r="F762">
        <v>2013</v>
      </c>
    </row>
    <row r="763" spans="1:6" x14ac:dyDescent="0.2">
      <c r="A763" t="s">
        <v>1444</v>
      </c>
      <c r="B763" t="s">
        <v>205</v>
      </c>
      <c r="C763" t="s">
        <v>7</v>
      </c>
      <c r="D763">
        <v>16</v>
      </c>
      <c r="E763">
        <v>217.6</v>
      </c>
      <c r="F763">
        <v>2012</v>
      </c>
    </row>
    <row r="764" spans="1:6" x14ac:dyDescent="0.2">
      <c r="A764" t="s">
        <v>1444</v>
      </c>
      <c r="B764" t="s">
        <v>205</v>
      </c>
      <c r="C764" t="s">
        <v>7</v>
      </c>
      <c r="D764">
        <v>16</v>
      </c>
      <c r="E764">
        <v>218.4</v>
      </c>
      <c r="F764">
        <v>2011</v>
      </c>
    </row>
    <row r="765" spans="1:6" x14ac:dyDescent="0.2">
      <c r="A765" t="s">
        <v>1444</v>
      </c>
      <c r="B765" t="s">
        <v>205</v>
      </c>
      <c r="C765" t="s">
        <v>7</v>
      </c>
      <c r="D765">
        <v>16</v>
      </c>
      <c r="E765">
        <v>247.3</v>
      </c>
      <c r="F765">
        <v>2010</v>
      </c>
    </row>
    <row r="766" spans="1:6" x14ac:dyDescent="0.2">
      <c r="A766" t="s">
        <v>1483</v>
      </c>
      <c r="B766" t="s">
        <v>126</v>
      </c>
      <c r="C766" t="s">
        <v>7</v>
      </c>
      <c r="D766">
        <v>10</v>
      </c>
      <c r="E766">
        <v>14.4</v>
      </c>
      <c r="F766">
        <v>2012</v>
      </c>
    </row>
    <row r="767" spans="1:6" x14ac:dyDescent="0.2">
      <c r="A767" t="s">
        <v>1483</v>
      </c>
      <c r="B767" t="s">
        <v>126</v>
      </c>
      <c r="C767" t="s">
        <v>7</v>
      </c>
      <c r="D767">
        <v>16</v>
      </c>
      <c r="E767">
        <v>154</v>
      </c>
      <c r="F767">
        <v>2011</v>
      </c>
    </row>
    <row r="768" spans="1:6" x14ac:dyDescent="0.2">
      <c r="A768" t="s">
        <v>1483</v>
      </c>
      <c r="B768" t="s">
        <v>231</v>
      </c>
      <c r="C768" t="s">
        <v>7</v>
      </c>
      <c r="D768">
        <v>13</v>
      </c>
      <c r="E768">
        <v>134.97999999999999</v>
      </c>
      <c r="F768">
        <v>2010</v>
      </c>
    </row>
    <row r="769" spans="1:6" x14ac:dyDescent="0.2">
      <c r="A769" t="s">
        <v>2123</v>
      </c>
      <c r="B769" t="s">
        <v>66</v>
      </c>
      <c r="C769" t="s">
        <v>6</v>
      </c>
      <c r="D769">
        <v>10</v>
      </c>
      <c r="E769">
        <v>14.8</v>
      </c>
      <c r="F769">
        <v>2018</v>
      </c>
    </row>
    <row r="770" spans="1:6" x14ac:dyDescent="0.2">
      <c r="A770" t="s">
        <v>2123</v>
      </c>
      <c r="B770" t="s">
        <v>66</v>
      </c>
      <c r="C770" t="s">
        <v>6</v>
      </c>
      <c r="D770">
        <v>2</v>
      </c>
      <c r="E770">
        <v>16.8</v>
      </c>
      <c r="F770">
        <v>2017</v>
      </c>
    </row>
    <row r="771" spans="1:6" x14ac:dyDescent="0.2">
      <c r="A771" t="s">
        <v>2123</v>
      </c>
      <c r="B771" t="s">
        <v>81</v>
      </c>
      <c r="C771" t="s">
        <v>6</v>
      </c>
      <c r="D771">
        <v>1</v>
      </c>
      <c r="E771">
        <v>0.7</v>
      </c>
      <c r="F771">
        <v>2016</v>
      </c>
    </row>
    <row r="772" spans="1:6" x14ac:dyDescent="0.2">
      <c r="A772" t="s">
        <v>2123</v>
      </c>
      <c r="B772" t="s">
        <v>111</v>
      </c>
      <c r="C772" t="s">
        <v>6</v>
      </c>
      <c r="D772">
        <v>9</v>
      </c>
      <c r="E772">
        <v>12.8</v>
      </c>
      <c r="F772">
        <v>2015</v>
      </c>
    </row>
    <row r="773" spans="1:6" x14ac:dyDescent="0.2">
      <c r="A773" t="s">
        <v>2123</v>
      </c>
      <c r="B773" t="s">
        <v>63</v>
      </c>
      <c r="C773" t="s">
        <v>6</v>
      </c>
      <c r="D773">
        <v>6</v>
      </c>
      <c r="E773">
        <v>52</v>
      </c>
      <c r="F773">
        <v>2014</v>
      </c>
    </row>
    <row r="774" spans="1:6" x14ac:dyDescent="0.2">
      <c r="A774" t="s">
        <v>2123</v>
      </c>
      <c r="B774" t="s">
        <v>63</v>
      </c>
      <c r="C774" t="s">
        <v>6</v>
      </c>
      <c r="D774">
        <v>14</v>
      </c>
      <c r="E774">
        <v>127.5</v>
      </c>
      <c r="F774">
        <v>2013</v>
      </c>
    </row>
    <row r="775" spans="1:6" x14ac:dyDescent="0.2">
      <c r="A775" t="s">
        <v>2123</v>
      </c>
      <c r="B775" t="s">
        <v>63</v>
      </c>
      <c r="C775" t="s">
        <v>6</v>
      </c>
      <c r="D775">
        <v>16</v>
      </c>
      <c r="E775">
        <v>205.4</v>
      </c>
      <c r="F775">
        <v>2012</v>
      </c>
    </row>
    <row r="776" spans="1:6" x14ac:dyDescent="0.2">
      <c r="A776" t="s">
        <v>2123</v>
      </c>
      <c r="B776" t="s">
        <v>63</v>
      </c>
      <c r="C776" t="s">
        <v>6</v>
      </c>
      <c r="D776">
        <v>16</v>
      </c>
      <c r="E776">
        <v>54.6</v>
      </c>
      <c r="F776">
        <v>2011</v>
      </c>
    </row>
    <row r="777" spans="1:6" x14ac:dyDescent="0.2">
      <c r="A777" t="s">
        <v>970</v>
      </c>
      <c r="B777" t="s">
        <v>243</v>
      </c>
      <c r="C777" t="s">
        <v>7</v>
      </c>
      <c r="D777">
        <v>3</v>
      </c>
      <c r="E777">
        <v>34.4</v>
      </c>
      <c r="F777">
        <v>2022</v>
      </c>
    </row>
    <row r="778" spans="1:6" x14ac:dyDescent="0.2">
      <c r="A778" t="s">
        <v>970</v>
      </c>
      <c r="B778" t="s">
        <v>243</v>
      </c>
      <c r="C778" t="s">
        <v>7</v>
      </c>
      <c r="D778">
        <v>7</v>
      </c>
      <c r="E778">
        <v>77.7</v>
      </c>
      <c r="F778">
        <v>2021</v>
      </c>
    </row>
    <row r="779" spans="1:6" x14ac:dyDescent="0.2">
      <c r="A779" t="s">
        <v>970</v>
      </c>
      <c r="B779" t="s">
        <v>243</v>
      </c>
      <c r="C779" t="s">
        <v>7</v>
      </c>
      <c r="D779">
        <v>12</v>
      </c>
      <c r="E779">
        <v>162.5</v>
      </c>
      <c r="F779">
        <v>2020</v>
      </c>
    </row>
    <row r="780" spans="1:6" x14ac:dyDescent="0.2">
      <c r="A780" t="s">
        <v>970</v>
      </c>
      <c r="B780" t="s">
        <v>243</v>
      </c>
      <c r="C780" t="s">
        <v>7</v>
      </c>
      <c r="D780">
        <v>10</v>
      </c>
      <c r="E780">
        <v>141.80000000000001</v>
      </c>
      <c r="F780">
        <v>2019</v>
      </c>
    </row>
    <row r="781" spans="1:6" x14ac:dyDescent="0.2">
      <c r="A781" t="s">
        <v>970</v>
      </c>
      <c r="B781" t="s">
        <v>243</v>
      </c>
      <c r="C781" t="s">
        <v>7</v>
      </c>
      <c r="D781">
        <v>16</v>
      </c>
      <c r="E781">
        <v>182.5</v>
      </c>
      <c r="F781">
        <v>2018</v>
      </c>
    </row>
    <row r="782" spans="1:6" x14ac:dyDescent="0.2">
      <c r="A782" t="s">
        <v>970</v>
      </c>
      <c r="B782" t="s">
        <v>243</v>
      </c>
      <c r="C782" t="s">
        <v>7</v>
      </c>
      <c r="D782">
        <v>11</v>
      </c>
      <c r="E782">
        <v>144.5</v>
      </c>
      <c r="F782">
        <v>2017</v>
      </c>
    </row>
    <row r="783" spans="1:6" x14ac:dyDescent="0.2">
      <c r="A783" t="s">
        <v>970</v>
      </c>
      <c r="B783" t="s">
        <v>243</v>
      </c>
      <c r="C783" t="s">
        <v>7</v>
      </c>
      <c r="D783">
        <v>16</v>
      </c>
      <c r="E783">
        <v>184.4</v>
      </c>
      <c r="F783">
        <v>2016</v>
      </c>
    </row>
    <row r="784" spans="1:6" x14ac:dyDescent="0.2">
      <c r="A784" t="s">
        <v>1356</v>
      </c>
      <c r="B784" t="s">
        <v>122</v>
      </c>
      <c r="C784" t="s">
        <v>7</v>
      </c>
      <c r="D784">
        <v>6</v>
      </c>
      <c r="E784">
        <v>0</v>
      </c>
      <c r="F784">
        <v>2013</v>
      </c>
    </row>
    <row r="785" spans="1:6" x14ac:dyDescent="0.2">
      <c r="A785" t="s">
        <v>1356</v>
      </c>
      <c r="B785" t="s">
        <v>231</v>
      </c>
      <c r="C785" t="s">
        <v>7</v>
      </c>
      <c r="D785">
        <v>11</v>
      </c>
      <c r="E785">
        <v>19.100000000000001</v>
      </c>
      <c r="F785">
        <v>2010</v>
      </c>
    </row>
    <row r="786" spans="1:6" x14ac:dyDescent="0.2">
      <c r="A786" t="s">
        <v>3436</v>
      </c>
      <c r="B786" t="s">
        <v>328</v>
      </c>
      <c r="C786" t="s">
        <v>8</v>
      </c>
      <c r="D786">
        <v>10</v>
      </c>
      <c r="E786">
        <v>2.2000000000000002</v>
      </c>
      <c r="F786">
        <v>2011</v>
      </c>
    </row>
    <row r="787" spans="1:6" x14ac:dyDescent="0.2">
      <c r="A787" t="s">
        <v>3436</v>
      </c>
      <c r="B787" t="s">
        <v>231</v>
      </c>
      <c r="C787" t="s">
        <v>8</v>
      </c>
      <c r="D787">
        <v>15</v>
      </c>
      <c r="E787">
        <v>11</v>
      </c>
      <c r="F787">
        <v>2010</v>
      </c>
    </row>
    <row r="788" spans="1:6" x14ac:dyDescent="0.2">
      <c r="A788" t="s">
        <v>475</v>
      </c>
      <c r="B788" t="s">
        <v>222</v>
      </c>
      <c r="C788" t="s">
        <v>9</v>
      </c>
      <c r="D788">
        <v>1</v>
      </c>
      <c r="E788">
        <v>14.08</v>
      </c>
      <c r="F788">
        <v>2011</v>
      </c>
    </row>
    <row r="789" spans="1:6" x14ac:dyDescent="0.2">
      <c r="A789" t="s">
        <v>475</v>
      </c>
      <c r="B789" t="s">
        <v>222</v>
      </c>
      <c r="C789" t="s">
        <v>9</v>
      </c>
      <c r="D789">
        <v>2</v>
      </c>
      <c r="E789">
        <v>24.92</v>
      </c>
      <c r="F789">
        <v>2010</v>
      </c>
    </row>
    <row r="790" spans="1:6" x14ac:dyDescent="0.2">
      <c r="A790" t="s">
        <v>1220</v>
      </c>
      <c r="B790" t="s">
        <v>111</v>
      </c>
      <c r="C790" t="s">
        <v>7</v>
      </c>
      <c r="D790">
        <v>12</v>
      </c>
      <c r="E790">
        <v>62.2</v>
      </c>
      <c r="F790">
        <v>2013</v>
      </c>
    </row>
    <row r="791" spans="1:6" x14ac:dyDescent="0.2">
      <c r="A791" t="s">
        <v>1220</v>
      </c>
      <c r="B791" t="s">
        <v>111</v>
      </c>
      <c r="C791" t="s">
        <v>7</v>
      </c>
      <c r="D791">
        <v>11</v>
      </c>
      <c r="E791">
        <v>64.2</v>
      </c>
      <c r="F791">
        <v>2012</v>
      </c>
    </row>
    <row r="792" spans="1:6" x14ac:dyDescent="0.2">
      <c r="A792" t="s">
        <v>2967</v>
      </c>
      <c r="B792" t="s">
        <v>256</v>
      </c>
      <c r="C792" t="s">
        <v>8</v>
      </c>
      <c r="D792">
        <v>16</v>
      </c>
      <c r="E792">
        <v>4.0999999999999996</v>
      </c>
      <c r="F792">
        <v>2020</v>
      </c>
    </row>
    <row r="793" spans="1:6" x14ac:dyDescent="0.2">
      <c r="A793" t="s">
        <v>2967</v>
      </c>
      <c r="B793" t="s">
        <v>256</v>
      </c>
      <c r="C793" t="s">
        <v>8</v>
      </c>
      <c r="D793">
        <v>9</v>
      </c>
      <c r="E793">
        <v>16.100000000000001</v>
      </c>
      <c r="F793">
        <v>2019</v>
      </c>
    </row>
    <row r="794" spans="1:6" x14ac:dyDescent="0.2">
      <c r="A794" t="s">
        <v>2976</v>
      </c>
      <c r="B794" t="s">
        <v>122</v>
      </c>
      <c r="C794" t="s">
        <v>7</v>
      </c>
      <c r="D794">
        <v>4</v>
      </c>
      <c r="E794">
        <v>14.7</v>
      </c>
      <c r="F794">
        <v>2013</v>
      </c>
    </row>
    <row r="795" spans="1:6" x14ac:dyDescent="0.2">
      <c r="A795" t="s">
        <v>2976</v>
      </c>
      <c r="B795" t="s">
        <v>138</v>
      </c>
      <c r="C795" t="s">
        <v>7</v>
      </c>
      <c r="D795">
        <v>12</v>
      </c>
      <c r="E795">
        <v>14.5</v>
      </c>
      <c r="F795">
        <v>2012</v>
      </c>
    </row>
    <row r="796" spans="1:6" x14ac:dyDescent="0.2">
      <c r="A796" t="s">
        <v>2976</v>
      </c>
      <c r="B796" t="s">
        <v>138</v>
      </c>
      <c r="C796" t="s">
        <v>7</v>
      </c>
      <c r="D796">
        <v>3</v>
      </c>
      <c r="E796">
        <v>5.8</v>
      </c>
      <c r="F796">
        <v>2011</v>
      </c>
    </row>
    <row r="797" spans="1:6" x14ac:dyDescent="0.2">
      <c r="A797" t="s">
        <v>2456</v>
      </c>
      <c r="B797" t="s">
        <v>197</v>
      </c>
      <c r="C797" t="s">
        <v>8</v>
      </c>
      <c r="D797">
        <v>17</v>
      </c>
      <c r="E797">
        <v>38.5</v>
      </c>
      <c r="F797">
        <v>2021</v>
      </c>
    </row>
    <row r="798" spans="1:6" x14ac:dyDescent="0.2">
      <c r="A798" t="s">
        <v>2456</v>
      </c>
      <c r="B798" t="s">
        <v>197</v>
      </c>
      <c r="C798" t="s">
        <v>8</v>
      </c>
      <c r="D798">
        <v>16</v>
      </c>
      <c r="E798">
        <v>18.600000000000001</v>
      </c>
      <c r="F798">
        <v>2020</v>
      </c>
    </row>
    <row r="799" spans="1:6" x14ac:dyDescent="0.2">
      <c r="A799" t="s">
        <v>2456</v>
      </c>
      <c r="B799" t="s">
        <v>145</v>
      </c>
      <c r="C799" t="s">
        <v>8</v>
      </c>
      <c r="D799">
        <v>15</v>
      </c>
      <c r="E799">
        <v>65.2</v>
      </c>
      <c r="F799">
        <v>2017</v>
      </c>
    </row>
    <row r="800" spans="1:6" x14ac:dyDescent="0.2">
      <c r="A800" t="s">
        <v>2456</v>
      </c>
      <c r="B800" t="s">
        <v>145</v>
      </c>
      <c r="C800" t="s">
        <v>8</v>
      </c>
      <c r="D800">
        <v>13</v>
      </c>
      <c r="E800">
        <v>26.3</v>
      </c>
      <c r="F800">
        <v>2016</v>
      </c>
    </row>
    <row r="801" spans="1:6" x14ac:dyDescent="0.2">
      <c r="A801" t="s">
        <v>2049</v>
      </c>
      <c r="B801" t="s">
        <v>231</v>
      </c>
      <c r="C801" t="s">
        <v>6</v>
      </c>
      <c r="D801">
        <v>15</v>
      </c>
      <c r="E801">
        <v>1.2</v>
      </c>
      <c r="F801">
        <v>2016</v>
      </c>
    </row>
    <row r="802" spans="1:6" x14ac:dyDescent="0.2">
      <c r="A802" t="s">
        <v>2049</v>
      </c>
      <c r="B802" t="s">
        <v>231</v>
      </c>
      <c r="C802" t="s">
        <v>6</v>
      </c>
      <c r="D802">
        <v>16</v>
      </c>
      <c r="E802">
        <v>7.2</v>
      </c>
      <c r="F802">
        <v>2015</v>
      </c>
    </row>
    <row r="803" spans="1:6" x14ac:dyDescent="0.2">
      <c r="A803" t="s">
        <v>2049</v>
      </c>
      <c r="B803" t="s">
        <v>231</v>
      </c>
      <c r="C803" t="s">
        <v>6</v>
      </c>
      <c r="D803">
        <v>14</v>
      </c>
      <c r="E803">
        <v>65.7</v>
      </c>
      <c r="F803">
        <v>2014</v>
      </c>
    </row>
    <row r="804" spans="1:6" x14ac:dyDescent="0.2">
      <c r="A804" t="s">
        <v>2049</v>
      </c>
      <c r="B804" t="s">
        <v>231</v>
      </c>
      <c r="C804" t="s">
        <v>6</v>
      </c>
      <c r="D804">
        <v>16</v>
      </c>
      <c r="E804">
        <v>26.6</v>
      </c>
      <c r="F804">
        <v>2013</v>
      </c>
    </row>
    <row r="805" spans="1:6" x14ac:dyDescent="0.2">
      <c r="A805" t="s">
        <v>1044</v>
      </c>
      <c r="B805" t="s">
        <v>205</v>
      </c>
      <c r="C805" t="s">
        <v>7</v>
      </c>
      <c r="D805">
        <v>16</v>
      </c>
      <c r="E805">
        <v>316.60000000000002</v>
      </c>
      <c r="F805">
        <v>2022</v>
      </c>
    </row>
    <row r="806" spans="1:6" x14ac:dyDescent="0.2">
      <c r="A806" t="s">
        <v>1044</v>
      </c>
      <c r="B806" t="s">
        <v>205</v>
      </c>
      <c r="C806" t="s">
        <v>7</v>
      </c>
      <c r="D806">
        <v>17</v>
      </c>
      <c r="E806">
        <v>285.5</v>
      </c>
      <c r="F806">
        <v>2021</v>
      </c>
    </row>
    <row r="807" spans="1:6" x14ac:dyDescent="0.2">
      <c r="A807" t="s">
        <v>1044</v>
      </c>
      <c r="B807" t="s">
        <v>205</v>
      </c>
      <c r="C807" t="s">
        <v>7</v>
      </c>
      <c r="D807">
        <v>16</v>
      </c>
      <c r="E807">
        <v>328.6</v>
      </c>
      <c r="F807">
        <v>2020</v>
      </c>
    </row>
    <row r="808" spans="1:6" x14ac:dyDescent="0.2">
      <c r="A808" t="s">
        <v>1044</v>
      </c>
      <c r="B808" t="s">
        <v>138</v>
      </c>
      <c r="C808" t="s">
        <v>7</v>
      </c>
      <c r="D808">
        <v>15</v>
      </c>
      <c r="E808">
        <v>212.1</v>
      </c>
      <c r="F808">
        <v>2019</v>
      </c>
    </row>
    <row r="809" spans="1:6" x14ac:dyDescent="0.2">
      <c r="A809" t="s">
        <v>1044</v>
      </c>
      <c r="B809" t="s">
        <v>138</v>
      </c>
      <c r="C809" t="s">
        <v>7</v>
      </c>
      <c r="D809">
        <v>15</v>
      </c>
      <c r="E809">
        <v>266.3</v>
      </c>
      <c r="F809">
        <v>2018</v>
      </c>
    </row>
    <row r="810" spans="1:6" x14ac:dyDescent="0.2">
      <c r="A810" t="s">
        <v>1044</v>
      </c>
      <c r="B810" t="s">
        <v>138</v>
      </c>
      <c r="C810" t="s">
        <v>7</v>
      </c>
      <c r="D810">
        <v>14</v>
      </c>
      <c r="E810">
        <v>198.2</v>
      </c>
      <c r="F810">
        <v>2017</v>
      </c>
    </row>
    <row r="811" spans="1:6" x14ac:dyDescent="0.2">
      <c r="A811" t="s">
        <v>1044</v>
      </c>
      <c r="B811" t="s">
        <v>138</v>
      </c>
      <c r="C811" t="s">
        <v>7</v>
      </c>
      <c r="D811">
        <v>13</v>
      </c>
      <c r="E811">
        <v>193.3</v>
      </c>
      <c r="F811">
        <v>2016</v>
      </c>
    </row>
    <row r="812" spans="1:6" x14ac:dyDescent="0.2">
      <c r="A812" t="s">
        <v>1044</v>
      </c>
      <c r="B812" t="s">
        <v>138</v>
      </c>
      <c r="C812" t="s">
        <v>7</v>
      </c>
      <c r="D812">
        <v>13</v>
      </c>
      <c r="E812">
        <v>149.30000000000001</v>
      </c>
      <c r="F812">
        <v>2015</v>
      </c>
    </row>
    <row r="813" spans="1:6" x14ac:dyDescent="0.2">
      <c r="A813" t="s">
        <v>2972</v>
      </c>
      <c r="B813" t="s">
        <v>290</v>
      </c>
      <c r="C813" t="s">
        <v>7</v>
      </c>
      <c r="D813">
        <v>16</v>
      </c>
      <c r="E813">
        <v>6.5</v>
      </c>
      <c r="F813">
        <v>2012</v>
      </c>
    </row>
    <row r="814" spans="1:6" x14ac:dyDescent="0.2">
      <c r="A814" t="s">
        <v>2972</v>
      </c>
      <c r="B814" t="s">
        <v>290</v>
      </c>
      <c r="C814" t="s">
        <v>7</v>
      </c>
      <c r="D814">
        <v>16</v>
      </c>
      <c r="E814">
        <v>2.1</v>
      </c>
      <c r="F814">
        <v>2011</v>
      </c>
    </row>
    <row r="815" spans="1:6" x14ac:dyDescent="0.2">
      <c r="A815" t="s">
        <v>2972</v>
      </c>
      <c r="B815" t="s">
        <v>290</v>
      </c>
      <c r="C815" t="s">
        <v>7</v>
      </c>
      <c r="D815">
        <v>16</v>
      </c>
      <c r="E815">
        <v>7.5</v>
      </c>
      <c r="F815">
        <v>2010</v>
      </c>
    </row>
    <row r="816" spans="1:6" x14ac:dyDescent="0.2">
      <c r="A816" t="s">
        <v>1161</v>
      </c>
      <c r="B816" t="s">
        <v>328</v>
      </c>
      <c r="C816" t="s">
        <v>7</v>
      </c>
      <c r="D816">
        <v>8</v>
      </c>
      <c r="E816">
        <v>36.200000000000003</v>
      </c>
      <c r="F816">
        <v>2015</v>
      </c>
    </row>
    <row r="817" spans="1:6" x14ac:dyDescent="0.2">
      <c r="A817" t="s">
        <v>1161</v>
      </c>
      <c r="B817" t="s">
        <v>328</v>
      </c>
      <c r="C817" t="s">
        <v>7</v>
      </c>
      <c r="D817">
        <v>14</v>
      </c>
      <c r="E817">
        <v>80.8</v>
      </c>
      <c r="F817">
        <v>2014</v>
      </c>
    </row>
    <row r="818" spans="1:6" x14ac:dyDescent="0.2">
      <c r="A818" t="s">
        <v>1161</v>
      </c>
      <c r="B818" t="s">
        <v>328</v>
      </c>
      <c r="C818" t="s">
        <v>7</v>
      </c>
      <c r="D818">
        <v>16</v>
      </c>
      <c r="E818">
        <v>48.9</v>
      </c>
      <c r="F818">
        <v>2013</v>
      </c>
    </row>
    <row r="819" spans="1:6" x14ac:dyDescent="0.2">
      <c r="A819" t="s">
        <v>2659</v>
      </c>
      <c r="B819" t="s">
        <v>175</v>
      </c>
      <c r="C819" t="s">
        <v>7</v>
      </c>
      <c r="D819">
        <v>11</v>
      </c>
      <c r="E819">
        <v>4.8</v>
      </c>
      <c r="F819">
        <v>2019</v>
      </c>
    </row>
    <row r="820" spans="1:6" x14ac:dyDescent="0.2">
      <c r="A820" t="s">
        <v>2151</v>
      </c>
      <c r="B820" t="s">
        <v>162</v>
      </c>
      <c r="C820" t="s">
        <v>6</v>
      </c>
      <c r="D820">
        <v>13</v>
      </c>
      <c r="E820">
        <v>37.5</v>
      </c>
      <c r="F820">
        <v>2013</v>
      </c>
    </row>
    <row r="821" spans="1:6" x14ac:dyDescent="0.2">
      <c r="A821" t="s">
        <v>2151</v>
      </c>
      <c r="B821" t="s">
        <v>152</v>
      </c>
      <c r="C821" t="s">
        <v>6</v>
      </c>
      <c r="D821">
        <v>15</v>
      </c>
      <c r="E821">
        <v>19.5</v>
      </c>
      <c r="F821">
        <v>2012</v>
      </c>
    </row>
    <row r="822" spans="1:6" x14ac:dyDescent="0.2">
      <c r="A822" t="s">
        <v>2054</v>
      </c>
      <c r="B822" t="s">
        <v>126</v>
      </c>
      <c r="C822" t="s">
        <v>6</v>
      </c>
      <c r="D822">
        <v>3</v>
      </c>
      <c r="E822">
        <v>12.3</v>
      </c>
      <c r="F822">
        <v>2019</v>
      </c>
    </row>
    <row r="823" spans="1:6" x14ac:dyDescent="0.2">
      <c r="A823" t="s">
        <v>2054</v>
      </c>
      <c r="B823" t="s">
        <v>126</v>
      </c>
      <c r="C823" t="s">
        <v>6</v>
      </c>
      <c r="D823">
        <v>13</v>
      </c>
      <c r="E823">
        <v>79</v>
      </c>
      <c r="F823">
        <v>2018</v>
      </c>
    </row>
    <row r="824" spans="1:6" x14ac:dyDescent="0.2">
      <c r="A824" t="s">
        <v>2054</v>
      </c>
      <c r="B824" t="s">
        <v>126</v>
      </c>
      <c r="C824" t="s">
        <v>6</v>
      </c>
      <c r="D824">
        <v>14</v>
      </c>
      <c r="E824">
        <v>193.9</v>
      </c>
      <c r="F824">
        <v>2016</v>
      </c>
    </row>
    <row r="825" spans="1:6" x14ac:dyDescent="0.2">
      <c r="A825" t="s">
        <v>2054</v>
      </c>
      <c r="B825" t="s">
        <v>126</v>
      </c>
      <c r="C825" t="s">
        <v>6</v>
      </c>
      <c r="D825">
        <v>11</v>
      </c>
      <c r="E825">
        <v>82.8</v>
      </c>
      <c r="F825">
        <v>2015</v>
      </c>
    </row>
    <row r="826" spans="1:6" x14ac:dyDescent="0.2">
      <c r="A826" t="s">
        <v>2054</v>
      </c>
      <c r="B826" t="s">
        <v>262</v>
      </c>
      <c r="C826" t="s">
        <v>6</v>
      </c>
      <c r="D826">
        <v>2</v>
      </c>
      <c r="E826">
        <v>1</v>
      </c>
      <c r="F826">
        <v>2013</v>
      </c>
    </row>
    <row r="827" spans="1:6" x14ac:dyDescent="0.2">
      <c r="A827" t="s">
        <v>2957</v>
      </c>
      <c r="B827" t="s">
        <v>239</v>
      </c>
      <c r="C827" t="s">
        <v>6</v>
      </c>
      <c r="D827">
        <v>16</v>
      </c>
      <c r="E827">
        <v>21</v>
      </c>
      <c r="F827">
        <v>2011</v>
      </c>
    </row>
    <row r="828" spans="1:6" x14ac:dyDescent="0.2">
      <c r="A828" t="s">
        <v>2957</v>
      </c>
      <c r="B828" t="s">
        <v>239</v>
      </c>
      <c r="C828" t="s">
        <v>6</v>
      </c>
      <c r="D828">
        <v>11</v>
      </c>
      <c r="E828">
        <v>17.899999999999999</v>
      </c>
      <c r="F828">
        <v>2010</v>
      </c>
    </row>
    <row r="829" spans="1:6" x14ac:dyDescent="0.2">
      <c r="A829" t="s">
        <v>1820</v>
      </c>
      <c r="B829" t="s">
        <v>197</v>
      </c>
      <c r="C829" t="s">
        <v>6</v>
      </c>
      <c r="D829">
        <v>10</v>
      </c>
      <c r="E829">
        <v>24.9</v>
      </c>
      <c r="F829">
        <v>2022</v>
      </c>
    </row>
    <row r="830" spans="1:6" x14ac:dyDescent="0.2">
      <c r="A830" t="s">
        <v>1820</v>
      </c>
      <c r="B830" t="s">
        <v>328</v>
      </c>
      <c r="C830" t="s">
        <v>6</v>
      </c>
      <c r="D830">
        <v>17</v>
      </c>
      <c r="E830">
        <v>146.30000000000001</v>
      </c>
      <c r="F830">
        <v>2021</v>
      </c>
    </row>
    <row r="831" spans="1:6" x14ac:dyDescent="0.2">
      <c r="A831" t="s">
        <v>1820</v>
      </c>
      <c r="B831" t="s">
        <v>63</v>
      </c>
      <c r="C831" t="s">
        <v>6</v>
      </c>
      <c r="D831">
        <v>9</v>
      </c>
      <c r="E831">
        <v>75.3</v>
      </c>
      <c r="F831">
        <v>2020</v>
      </c>
    </row>
    <row r="832" spans="1:6" x14ac:dyDescent="0.2">
      <c r="A832" t="s">
        <v>1820</v>
      </c>
      <c r="B832" t="s">
        <v>63</v>
      </c>
      <c r="C832" t="s">
        <v>6</v>
      </c>
      <c r="D832">
        <v>16</v>
      </c>
      <c r="E832">
        <v>152.6</v>
      </c>
      <c r="F832">
        <v>2019</v>
      </c>
    </row>
    <row r="833" spans="1:6" x14ac:dyDescent="0.2">
      <c r="A833" t="s">
        <v>1820</v>
      </c>
      <c r="B833" t="s">
        <v>63</v>
      </c>
      <c r="C833" t="s">
        <v>6</v>
      </c>
      <c r="D833">
        <v>13</v>
      </c>
      <c r="E833">
        <v>139.1</v>
      </c>
      <c r="F833">
        <v>2018</v>
      </c>
    </row>
    <row r="834" spans="1:6" x14ac:dyDescent="0.2">
      <c r="A834" t="s">
        <v>1151</v>
      </c>
      <c r="B834" t="s">
        <v>120</v>
      </c>
      <c r="C834" t="s">
        <v>7</v>
      </c>
      <c r="D834">
        <v>7</v>
      </c>
      <c r="E834">
        <v>1.9</v>
      </c>
      <c r="F834">
        <v>2014</v>
      </c>
    </row>
    <row r="835" spans="1:6" x14ac:dyDescent="0.2">
      <c r="A835" t="s">
        <v>540</v>
      </c>
      <c r="B835" t="s">
        <v>126</v>
      </c>
      <c r="C835" t="s">
        <v>7</v>
      </c>
      <c r="D835">
        <v>16</v>
      </c>
      <c r="E835">
        <v>43.4</v>
      </c>
      <c r="F835">
        <v>2022</v>
      </c>
    </row>
    <row r="836" spans="1:6" x14ac:dyDescent="0.2">
      <c r="A836" t="s">
        <v>1187</v>
      </c>
      <c r="B836" t="s">
        <v>120</v>
      </c>
      <c r="C836" t="s">
        <v>7</v>
      </c>
      <c r="D836">
        <v>7</v>
      </c>
      <c r="E836">
        <v>4.7</v>
      </c>
      <c r="F836">
        <v>2013</v>
      </c>
    </row>
    <row r="837" spans="1:6" x14ac:dyDescent="0.2">
      <c r="A837" t="s">
        <v>2015</v>
      </c>
      <c r="B837" t="s">
        <v>78</v>
      </c>
      <c r="C837" t="s">
        <v>6</v>
      </c>
      <c r="D837">
        <v>15</v>
      </c>
      <c r="E837">
        <v>32.200000000000003</v>
      </c>
      <c r="F837">
        <v>2014</v>
      </c>
    </row>
    <row r="838" spans="1:6" x14ac:dyDescent="0.2">
      <c r="A838" t="s">
        <v>1461</v>
      </c>
      <c r="B838" t="s">
        <v>262</v>
      </c>
      <c r="C838" t="s">
        <v>7</v>
      </c>
      <c r="D838">
        <v>8</v>
      </c>
      <c r="E838">
        <v>54.1</v>
      </c>
      <c r="F838">
        <v>2013</v>
      </c>
    </row>
    <row r="839" spans="1:6" x14ac:dyDescent="0.2">
      <c r="A839" t="s">
        <v>1461</v>
      </c>
      <c r="B839" t="s">
        <v>262</v>
      </c>
      <c r="C839" t="s">
        <v>7</v>
      </c>
      <c r="D839">
        <v>16</v>
      </c>
      <c r="E839">
        <v>168.4</v>
      </c>
      <c r="F839">
        <v>2012</v>
      </c>
    </row>
    <row r="840" spans="1:6" x14ac:dyDescent="0.2">
      <c r="A840" t="s">
        <v>1461</v>
      </c>
      <c r="B840" t="s">
        <v>262</v>
      </c>
      <c r="C840" t="s">
        <v>7</v>
      </c>
      <c r="D840">
        <v>9</v>
      </c>
      <c r="E840">
        <v>94.9</v>
      </c>
      <c r="F840">
        <v>2011</v>
      </c>
    </row>
    <row r="841" spans="1:6" x14ac:dyDescent="0.2">
      <c r="A841" t="s">
        <v>1461</v>
      </c>
      <c r="B841" t="s">
        <v>138</v>
      </c>
      <c r="C841" t="s">
        <v>7</v>
      </c>
      <c r="D841">
        <v>6</v>
      </c>
      <c r="E841">
        <v>57</v>
      </c>
      <c r="F841">
        <v>2010</v>
      </c>
    </row>
    <row r="842" spans="1:6" x14ac:dyDescent="0.2">
      <c r="A842" t="s">
        <v>2190</v>
      </c>
      <c r="B842" t="s">
        <v>76</v>
      </c>
      <c r="C842" t="s">
        <v>6</v>
      </c>
      <c r="D842">
        <v>13</v>
      </c>
      <c r="E842">
        <v>51.5</v>
      </c>
      <c r="F842">
        <v>2014</v>
      </c>
    </row>
    <row r="843" spans="1:6" x14ac:dyDescent="0.2">
      <c r="A843" t="s">
        <v>2190</v>
      </c>
      <c r="B843" t="s">
        <v>76</v>
      </c>
      <c r="C843" t="s">
        <v>6</v>
      </c>
      <c r="D843">
        <v>11</v>
      </c>
      <c r="E843">
        <v>63.4</v>
      </c>
      <c r="F843">
        <v>2013</v>
      </c>
    </row>
    <row r="844" spans="1:6" x14ac:dyDescent="0.2">
      <c r="A844" t="s">
        <v>2190</v>
      </c>
      <c r="B844" t="s">
        <v>111</v>
      </c>
      <c r="C844" t="s">
        <v>6</v>
      </c>
      <c r="D844">
        <v>16</v>
      </c>
      <c r="E844">
        <v>186.4</v>
      </c>
      <c r="F844">
        <v>2012</v>
      </c>
    </row>
    <row r="845" spans="1:6" x14ac:dyDescent="0.2">
      <c r="A845" t="s">
        <v>2190</v>
      </c>
      <c r="B845" t="s">
        <v>111</v>
      </c>
      <c r="C845" t="s">
        <v>6</v>
      </c>
      <c r="D845">
        <v>16</v>
      </c>
      <c r="E845">
        <v>192.5</v>
      </c>
      <c r="F845">
        <v>2011</v>
      </c>
    </row>
    <row r="846" spans="1:6" x14ac:dyDescent="0.2">
      <c r="A846" t="s">
        <v>2190</v>
      </c>
      <c r="B846" t="s">
        <v>111</v>
      </c>
      <c r="C846" t="s">
        <v>6</v>
      </c>
      <c r="D846">
        <v>15</v>
      </c>
      <c r="E846">
        <v>112.6</v>
      </c>
      <c r="F846">
        <v>2010</v>
      </c>
    </row>
    <row r="847" spans="1:6" x14ac:dyDescent="0.2">
      <c r="A847" t="s">
        <v>639</v>
      </c>
      <c r="B847" t="s">
        <v>69</v>
      </c>
      <c r="C847" t="s">
        <v>7</v>
      </c>
      <c r="D847">
        <v>17</v>
      </c>
      <c r="E847">
        <v>61.6</v>
      </c>
      <c r="F847">
        <v>2022</v>
      </c>
    </row>
    <row r="848" spans="1:6" x14ac:dyDescent="0.2">
      <c r="A848" t="s">
        <v>639</v>
      </c>
      <c r="B848" t="s">
        <v>69</v>
      </c>
      <c r="C848" t="s">
        <v>7</v>
      </c>
      <c r="D848">
        <v>6</v>
      </c>
      <c r="E848">
        <v>16.100000000000001</v>
      </c>
      <c r="F848">
        <v>2021</v>
      </c>
    </row>
    <row r="849" spans="1:6" x14ac:dyDescent="0.2">
      <c r="A849" t="s">
        <v>891</v>
      </c>
      <c r="B849" t="s">
        <v>152</v>
      </c>
      <c r="C849" t="s">
        <v>7</v>
      </c>
      <c r="D849">
        <v>15</v>
      </c>
      <c r="E849">
        <v>5.8</v>
      </c>
      <c r="F849">
        <v>2018</v>
      </c>
    </row>
    <row r="850" spans="1:6" x14ac:dyDescent="0.2">
      <c r="A850" t="s">
        <v>891</v>
      </c>
      <c r="B850" t="s">
        <v>152</v>
      </c>
      <c r="C850" t="s">
        <v>7</v>
      </c>
      <c r="D850">
        <v>5</v>
      </c>
      <c r="E850">
        <v>3.1</v>
      </c>
      <c r="F850">
        <v>2017</v>
      </c>
    </row>
    <row r="851" spans="1:6" x14ac:dyDescent="0.2">
      <c r="A851" t="s">
        <v>2617</v>
      </c>
      <c r="B851" t="s">
        <v>205</v>
      </c>
      <c r="C851" t="s">
        <v>8</v>
      </c>
      <c r="D851">
        <v>5</v>
      </c>
      <c r="E851">
        <v>3.5</v>
      </c>
      <c r="F851">
        <v>2010</v>
      </c>
    </row>
    <row r="852" spans="1:6" x14ac:dyDescent="0.2">
      <c r="A852" t="s">
        <v>1846</v>
      </c>
      <c r="B852" t="s">
        <v>120</v>
      </c>
      <c r="C852" t="s">
        <v>6</v>
      </c>
      <c r="D852">
        <v>5</v>
      </c>
      <c r="E852">
        <v>6.4</v>
      </c>
      <c r="F852">
        <v>2018</v>
      </c>
    </row>
    <row r="853" spans="1:6" x14ac:dyDescent="0.2">
      <c r="A853" t="s">
        <v>528</v>
      </c>
      <c r="B853" t="s">
        <v>138</v>
      </c>
      <c r="C853" t="s">
        <v>9</v>
      </c>
      <c r="D853">
        <v>3</v>
      </c>
      <c r="E853">
        <v>10.18</v>
      </c>
      <c r="F853">
        <v>2016</v>
      </c>
    </row>
    <row r="854" spans="1:6" x14ac:dyDescent="0.2">
      <c r="A854" t="s">
        <v>528</v>
      </c>
      <c r="B854" t="s">
        <v>138</v>
      </c>
      <c r="C854" t="s">
        <v>9</v>
      </c>
      <c r="D854">
        <v>3</v>
      </c>
      <c r="E854">
        <v>0.1</v>
      </c>
      <c r="F854">
        <v>2015</v>
      </c>
    </row>
    <row r="855" spans="1:6" x14ac:dyDescent="0.2">
      <c r="A855" t="s">
        <v>528</v>
      </c>
      <c r="B855" t="s">
        <v>328</v>
      </c>
      <c r="C855" t="s">
        <v>9</v>
      </c>
      <c r="D855">
        <v>9</v>
      </c>
      <c r="E855">
        <v>90.28</v>
      </c>
      <c r="F855">
        <v>2014</v>
      </c>
    </row>
    <row r="856" spans="1:6" x14ac:dyDescent="0.2">
      <c r="A856" t="s">
        <v>528</v>
      </c>
      <c r="B856" t="s">
        <v>290</v>
      </c>
      <c r="C856" t="s">
        <v>9</v>
      </c>
      <c r="D856">
        <v>1</v>
      </c>
      <c r="E856">
        <v>14.78</v>
      </c>
      <c r="F856">
        <v>2012</v>
      </c>
    </row>
    <row r="857" spans="1:6" x14ac:dyDescent="0.2">
      <c r="A857" t="s">
        <v>528</v>
      </c>
      <c r="B857" t="s">
        <v>290</v>
      </c>
      <c r="C857" t="s">
        <v>9</v>
      </c>
      <c r="D857">
        <v>2</v>
      </c>
      <c r="E857">
        <v>1.22</v>
      </c>
      <c r="F857">
        <v>2011</v>
      </c>
    </row>
    <row r="858" spans="1:6" x14ac:dyDescent="0.2">
      <c r="A858" t="s">
        <v>528</v>
      </c>
      <c r="B858" t="s">
        <v>290</v>
      </c>
      <c r="C858" t="s">
        <v>9</v>
      </c>
      <c r="D858">
        <v>11</v>
      </c>
      <c r="E858">
        <v>159.74</v>
      </c>
      <c r="F858">
        <v>2010</v>
      </c>
    </row>
    <row r="859" spans="1:6" x14ac:dyDescent="0.2">
      <c r="A859" t="s">
        <v>2137</v>
      </c>
      <c r="B859" t="s">
        <v>107</v>
      </c>
      <c r="C859" t="s">
        <v>6</v>
      </c>
      <c r="D859">
        <v>16</v>
      </c>
      <c r="E859">
        <v>108.9</v>
      </c>
      <c r="F859">
        <v>2016</v>
      </c>
    </row>
    <row r="860" spans="1:6" x14ac:dyDescent="0.2">
      <c r="A860" t="s">
        <v>2137</v>
      </c>
      <c r="B860" t="s">
        <v>107</v>
      </c>
      <c r="C860" t="s">
        <v>6</v>
      </c>
      <c r="D860">
        <v>11</v>
      </c>
      <c r="E860">
        <v>77.900000000000006</v>
      </c>
      <c r="F860">
        <v>2015</v>
      </c>
    </row>
    <row r="861" spans="1:6" x14ac:dyDescent="0.2">
      <c r="A861" t="s">
        <v>2137</v>
      </c>
      <c r="B861" t="s">
        <v>256</v>
      </c>
      <c r="C861" t="s">
        <v>6</v>
      </c>
      <c r="D861">
        <v>10</v>
      </c>
      <c r="E861">
        <v>1.9</v>
      </c>
      <c r="F861">
        <v>2014</v>
      </c>
    </row>
    <row r="862" spans="1:6" x14ac:dyDescent="0.2">
      <c r="A862" t="s">
        <v>2137</v>
      </c>
      <c r="B862" t="s">
        <v>251</v>
      </c>
      <c r="C862" t="s">
        <v>6</v>
      </c>
      <c r="D862">
        <v>3</v>
      </c>
      <c r="E862">
        <v>0.2</v>
      </c>
      <c r="F862">
        <v>2013</v>
      </c>
    </row>
    <row r="863" spans="1:6" x14ac:dyDescent="0.2">
      <c r="A863" t="s">
        <v>2137</v>
      </c>
      <c r="B863" t="s">
        <v>126</v>
      </c>
      <c r="C863" t="s">
        <v>6</v>
      </c>
      <c r="D863">
        <v>16</v>
      </c>
      <c r="E863">
        <v>73.099999999999994</v>
      </c>
      <c r="F863">
        <v>2012</v>
      </c>
    </row>
    <row r="864" spans="1:6" x14ac:dyDescent="0.2">
      <c r="A864" t="s">
        <v>2137</v>
      </c>
      <c r="B864" t="s">
        <v>126</v>
      </c>
      <c r="C864" t="s">
        <v>6</v>
      </c>
      <c r="D864">
        <v>1</v>
      </c>
      <c r="E864">
        <v>0</v>
      </c>
      <c r="F864">
        <v>2011</v>
      </c>
    </row>
    <row r="865" spans="1:6" x14ac:dyDescent="0.2">
      <c r="A865" t="s">
        <v>2158</v>
      </c>
      <c r="B865" t="s">
        <v>290</v>
      </c>
      <c r="C865" t="s">
        <v>8</v>
      </c>
      <c r="D865">
        <v>3</v>
      </c>
      <c r="E865">
        <v>1.6</v>
      </c>
      <c r="F865">
        <v>2012</v>
      </c>
    </row>
    <row r="866" spans="1:6" x14ac:dyDescent="0.2">
      <c r="A866" t="s">
        <v>2158</v>
      </c>
      <c r="B866" t="s">
        <v>222</v>
      </c>
      <c r="C866" t="s">
        <v>8</v>
      </c>
      <c r="D866">
        <v>3</v>
      </c>
      <c r="E866">
        <v>1.9</v>
      </c>
      <c r="F866">
        <v>2011</v>
      </c>
    </row>
    <row r="867" spans="1:6" x14ac:dyDescent="0.2">
      <c r="A867" t="s">
        <v>2911</v>
      </c>
      <c r="B867" t="s">
        <v>290</v>
      </c>
      <c r="C867" t="s">
        <v>8</v>
      </c>
      <c r="D867">
        <v>13</v>
      </c>
      <c r="E867">
        <v>41</v>
      </c>
      <c r="F867">
        <v>2022</v>
      </c>
    </row>
    <row r="868" spans="1:6" x14ac:dyDescent="0.2">
      <c r="A868" t="s">
        <v>2911</v>
      </c>
      <c r="B868" t="s">
        <v>290</v>
      </c>
      <c r="C868" t="s">
        <v>8</v>
      </c>
      <c r="D868">
        <v>4</v>
      </c>
      <c r="E868">
        <v>6.4</v>
      </c>
      <c r="F868">
        <v>2021</v>
      </c>
    </row>
    <row r="869" spans="1:6" x14ac:dyDescent="0.2">
      <c r="A869" t="s">
        <v>2680</v>
      </c>
      <c r="B869" t="s">
        <v>122</v>
      </c>
      <c r="C869" t="s">
        <v>7</v>
      </c>
      <c r="D869">
        <v>5</v>
      </c>
      <c r="E869">
        <v>3.4</v>
      </c>
      <c r="F869">
        <v>2016</v>
      </c>
    </row>
    <row r="870" spans="1:6" x14ac:dyDescent="0.2">
      <c r="A870" t="s">
        <v>2116</v>
      </c>
      <c r="B870" t="s">
        <v>243</v>
      </c>
      <c r="C870" t="s">
        <v>6</v>
      </c>
      <c r="D870">
        <v>16</v>
      </c>
      <c r="E870">
        <v>83.7</v>
      </c>
      <c r="F870">
        <v>2017</v>
      </c>
    </row>
    <row r="871" spans="1:6" x14ac:dyDescent="0.2">
      <c r="A871" t="s">
        <v>2116</v>
      </c>
      <c r="B871" t="s">
        <v>243</v>
      </c>
      <c r="C871" t="s">
        <v>6</v>
      </c>
      <c r="D871">
        <v>5</v>
      </c>
      <c r="E871">
        <v>38.200000000000003</v>
      </c>
      <c r="F871">
        <v>2016</v>
      </c>
    </row>
    <row r="872" spans="1:6" x14ac:dyDescent="0.2">
      <c r="A872" t="s">
        <v>2116</v>
      </c>
      <c r="B872" t="s">
        <v>243</v>
      </c>
      <c r="C872" t="s">
        <v>6</v>
      </c>
      <c r="D872">
        <v>16</v>
      </c>
      <c r="E872">
        <v>158.4</v>
      </c>
      <c r="F872">
        <v>2015</v>
      </c>
    </row>
    <row r="873" spans="1:6" x14ac:dyDescent="0.2">
      <c r="A873" t="s">
        <v>2116</v>
      </c>
      <c r="B873" t="s">
        <v>63</v>
      </c>
      <c r="C873" t="s">
        <v>6</v>
      </c>
      <c r="D873">
        <v>16</v>
      </c>
      <c r="E873">
        <v>166.8</v>
      </c>
      <c r="F873">
        <v>2014</v>
      </c>
    </row>
    <row r="874" spans="1:6" x14ac:dyDescent="0.2">
      <c r="A874" t="s">
        <v>2116</v>
      </c>
      <c r="B874" t="s">
        <v>63</v>
      </c>
      <c r="C874" t="s">
        <v>6</v>
      </c>
      <c r="D874">
        <v>8</v>
      </c>
      <c r="E874">
        <v>134.5</v>
      </c>
      <c r="F874">
        <v>2013</v>
      </c>
    </row>
    <row r="875" spans="1:6" x14ac:dyDescent="0.2">
      <c r="A875" t="s">
        <v>2116</v>
      </c>
      <c r="B875" t="s">
        <v>63</v>
      </c>
      <c r="C875" t="s">
        <v>6</v>
      </c>
      <c r="D875">
        <v>13</v>
      </c>
      <c r="E875">
        <v>70</v>
      </c>
      <c r="F875">
        <v>2012</v>
      </c>
    </row>
    <row r="876" spans="1:6" x14ac:dyDescent="0.2">
      <c r="A876" t="s">
        <v>2116</v>
      </c>
      <c r="B876" t="s">
        <v>63</v>
      </c>
      <c r="C876" t="s">
        <v>6</v>
      </c>
      <c r="D876">
        <v>5</v>
      </c>
      <c r="E876">
        <v>11.7</v>
      </c>
      <c r="F876">
        <v>2011</v>
      </c>
    </row>
    <row r="877" spans="1:6" x14ac:dyDescent="0.2">
      <c r="A877" t="s">
        <v>1363</v>
      </c>
      <c r="B877" t="s">
        <v>152</v>
      </c>
      <c r="C877" t="s">
        <v>7</v>
      </c>
      <c r="D877">
        <v>13</v>
      </c>
      <c r="E877">
        <v>1.4</v>
      </c>
      <c r="F877">
        <v>2015</v>
      </c>
    </row>
    <row r="878" spans="1:6" x14ac:dyDescent="0.2">
      <c r="A878" t="s">
        <v>1363</v>
      </c>
      <c r="B878" t="s">
        <v>197</v>
      </c>
      <c r="C878" t="s">
        <v>7</v>
      </c>
      <c r="D878">
        <v>16</v>
      </c>
      <c r="E878">
        <v>8.5</v>
      </c>
      <c r="F878">
        <v>2014</v>
      </c>
    </row>
    <row r="879" spans="1:6" x14ac:dyDescent="0.2">
      <c r="A879" t="s">
        <v>1363</v>
      </c>
      <c r="B879" t="s">
        <v>197</v>
      </c>
      <c r="C879" t="s">
        <v>7</v>
      </c>
      <c r="D879">
        <v>14</v>
      </c>
      <c r="E879">
        <v>15.4</v>
      </c>
      <c r="F879">
        <v>2013</v>
      </c>
    </row>
    <row r="880" spans="1:6" x14ac:dyDescent="0.2">
      <c r="A880" t="s">
        <v>1363</v>
      </c>
      <c r="B880" t="s">
        <v>197</v>
      </c>
      <c r="C880" t="s">
        <v>7</v>
      </c>
      <c r="D880">
        <v>3</v>
      </c>
      <c r="E880">
        <v>7.5</v>
      </c>
      <c r="F880">
        <v>2012</v>
      </c>
    </row>
    <row r="881" spans="1:6" x14ac:dyDescent="0.2">
      <c r="A881" t="s">
        <v>1363</v>
      </c>
      <c r="B881" t="s">
        <v>69</v>
      </c>
      <c r="C881" t="s">
        <v>7</v>
      </c>
      <c r="D881">
        <v>14</v>
      </c>
      <c r="E881">
        <v>1.4</v>
      </c>
      <c r="F881">
        <v>2011</v>
      </c>
    </row>
    <row r="882" spans="1:6" x14ac:dyDescent="0.2">
      <c r="A882" t="s">
        <v>1363</v>
      </c>
      <c r="B882" t="s">
        <v>197</v>
      </c>
      <c r="C882" t="s">
        <v>7</v>
      </c>
      <c r="D882">
        <v>10</v>
      </c>
      <c r="E882">
        <v>51.2</v>
      </c>
      <c r="F882">
        <v>2010</v>
      </c>
    </row>
    <row r="883" spans="1:6" x14ac:dyDescent="0.2">
      <c r="A883" t="s">
        <v>629</v>
      </c>
      <c r="B883" t="s">
        <v>239</v>
      </c>
      <c r="C883" t="s">
        <v>7</v>
      </c>
      <c r="D883">
        <v>2</v>
      </c>
      <c r="E883">
        <v>4.4000000000000004</v>
      </c>
      <c r="F883">
        <v>2021</v>
      </c>
    </row>
    <row r="884" spans="1:6" x14ac:dyDescent="0.2">
      <c r="A884" t="s">
        <v>2873</v>
      </c>
      <c r="B884" t="s">
        <v>69</v>
      </c>
      <c r="C884" t="s">
        <v>7</v>
      </c>
      <c r="D884">
        <v>7</v>
      </c>
      <c r="E884">
        <v>7.1</v>
      </c>
      <c r="F884">
        <v>2020</v>
      </c>
    </row>
    <row r="885" spans="1:6" x14ac:dyDescent="0.2">
      <c r="A885" t="s">
        <v>2873</v>
      </c>
      <c r="B885" t="s">
        <v>251</v>
      </c>
      <c r="C885" t="s">
        <v>7</v>
      </c>
      <c r="D885">
        <v>16</v>
      </c>
      <c r="E885">
        <v>60.1</v>
      </c>
      <c r="F885">
        <v>2019</v>
      </c>
    </row>
    <row r="886" spans="1:6" x14ac:dyDescent="0.2">
      <c r="A886" t="s">
        <v>2873</v>
      </c>
      <c r="B886" t="s">
        <v>1640</v>
      </c>
      <c r="C886" t="s">
        <v>7</v>
      </c>
      <c r="D886">
        <v>15</v>
      </c>
      <c r="E886">
        <v>106.9</v>
      </c>
      <c r="F886">
        <v>2018</v>
      </c>
    </row>
    <row r="887" spans="1:6" x14ac:dyDescent="0.2">
      <c r="A887" t="s">
        <v>2873</v>
      </c>
      <c r="B887" t="s">
        <v>1640</v>
      </c>
      <c r="C887" t="s">
        <v>7</v>
      </c>
      <c r="D887">
        <v>15</v>
      </c>
      <c r="E887">
        <v>90.5</v>
      </c>
      <c r="F887">
        <v>2017</v>
      </c>
    </row>
    <row r="888" spans="1:6" x14ac:dyDescent="0.2">
      <c r="A888" t="s">
        <v>2873</v>
      </c>
      <c r="B888" t="s">
        <v>1640</v>
      </c>
      <c r="C888" t="s">
        <v>7</v>
      </c>
      <c r="D888">
        <v>16</v>
      </c>
      <c r="E888">
        <v>111.7</v>
      </c>
      <c r="F888">
        <v>2016</v>
      </c>
    </row>
    <row r="889" spans="1:6" x14ac:dyDescent="0.2">
      <c r="A889" t="s">
        <v>2873</v>
      </c>
      <c r="B889" t="s">
        <v>1640</v>
      </c>
      <c r="C889" t="s">
        <v>7</v>
      </c>
      <c r="D889">
        <v>16</v>
      </c>
      <c r="E889">
        <v>112</v>
      </c>
      <c r="F889">
        <v>2015</v>
      </c>
    </row>
    <row r="890" spans="1:6" x14ac:dyDescent="0.2">
      <c r="A890" t="s">
        <v>2447</v>
      </c>
      <c r="B890" t="s">
        <v>122</v>
      </c>
      <c r="C890" t="s">
        <v>8</v>
      </c>
      <c r="D890">
        <v>12</v>
      </c>
      <c r="E890">
        <v>26</v>
      </c>
      <c r="F890">
        <v>2019</v>
      </c>
    </row>
    <row r="891" spans="1:6" x14ac:dyDescent="0.2">
      <c r="A891" t="s">
        <v>2447</v>
      </c>
      <c r="B891" t="s">
        <v>256</v>
      </c>
      <c r="C891" t="s">
        <v>8</v>
      </c>
      <c r="D891">
        <v>13</v>
      </c>
      <c r="E891">
        <v>18.399999999999999</v>
      </c>
      <c r="F891">
        <v>2018</v>
      </c>
    </row>
    <row r="892" spans="1:6" x14ac:dyDescent="0.2">
      <c r="A892" t="s">
        <v>2447</v>
      </c>
      <c r="B892" t="s">
        <v>256</v>
      </c>
      <c r="C892" t="s">
        <v>8</v>
      </c>
      <c r="D892">
        <v>16</v>
      </c>
      <c r="E892">
        <v>76.5</v>
      </c>
      <c r="F892">
        <v>2017</v>
      </c>
    </row>
    <row r="893" spans="1:6" x14ac:dyDescent="0.2">
      <c r="A893" t="s">
        <v>2447</v>
      </c>
      <c r="B893" t="s">
        <v>256</v>
      </c>
      <c r="C893" t="s">
        <v>8</v>
      </c>
      <c r="D893">
        <v>12</v>
      </c>
      <c r="E893">
        <v>34.700000000000003</v>
      </c>
      <c r="F893">
        <v>2016</v>
      </c>
    </row>
    <row r="894" spans="1:6" x14ac:dyDescent="0.2">
      <c r="A894" t="s">
        <v>2029</v>
      </c>
      <c r="B894" t="s">
        <v>177</v>
      </c>
      <c r="C894" t="s">
        <v>6</v>
      </c>
      <c r="D894">
        <v>16</v>
      </c>
      <c r="E894">
        <v>4.3</v>
      </c>
      <c r="F894">
        <v>2017</v>
      </c>
    </row>
    <row r="895" spans="1:6" x14ac:dyDescent="0.2">
      <c r="A895" t="s">
        <v>2029</v>
      </c>
      <c r="B895" t="s">
        <v>116</v>
      </c>
      <c r="C895" t="s">
        <v>6</v>
      </c>
      <c r="D895">
        <v>16</v>
      </c>
      <c r="E895">
        <v>0.9</v>
      </c>
      <c r="F895">
        <v>2014</v>
      </c>
    </row>
    <row r="896" spans="1:6" x14ac:dyDescent="0.2">
      <c r="A896" t="s">
        <v>523</v>
      </c>
      <c r="B896" t="s">
        <v>547</v>
      </c>
      <c r="C896" t="s">
        <v>9</v>
      </c>
      <c r="D896">
        <v>2</v>
      </c>
      <c r="E896">
        <v>3.56</v>
      </c>
      <c r="F896">
        <v>2013</v>
      </c>
    </row>
    <row r="897" spans="1:6" x14ac:dyDescent="0.2">
      <c r="A897" t="s">
        <v>523</v>
      </c>
      <c r="B897" t="s">
        <v>256</v>
      </c>
      <c r="C897" t="s">
        <v>9</v>
      </c>
      <c r="D897">
        <v>6</v>
      </c>
      <c r="E897">
        <v>34.78</v>
      </c>
      <c r="F897">
        <v>2011</v>
      </c>
    </row>
    <row r="898" spans="1:6" x14ac:dyDescent="0.2">
      <c r="A898" t="s">
        <v>523</v>
      </c>
      <c r="B898" t="s">
        <v>256</v>
      </c>
      <c r="C898" t="s">
        <v>9</v>
      </c>
      <c r="D898">
        <v>8</v>
      </c>
      <c r="E898">
        <v>42.56</v>
      </c>
      <c r="F898">
        <v>2010</v>
      </c>
    </row>
    <row r="899" spans="1:6" x14ac:dyDescent="0.2">
      <c r="A899" t="s">
        <v>2361</v>
      </c>
      <c r="B899" t="s">
        <v>222</v>
      </c>
      <c r="C899" t="s">
        <v>8</v>
      </c>
      <c r="D899">
        <v>9</v>
      </c>
      <c r="E899">
        <v>12.7</v>
      </c>
      <c r="F899">
        <v>2021</v>
      </c>
    </row>
    <row r="900" spans="1:6" x14ac:dyDescent="0.2">
      <c r="A900" t="s">
        <v>2885</v>
      </c>
      <c r="B900" t="s">
        <v>197</v>
      </c>
      <c r="C900" t="s">
        <v>8</v>
      </c>
      <c r="D900">
        <v>15</v>
      </c>
      <c r="E900">
        <v>8.6</v>
      </c>
      <c r="F900">
        <v>2017</v>
      </c>
    </row>
    <row r="901" spans="1:6" x14ac:dyDescent="0.2">
      <c r="A901" t="s">
        <v>2885</v>
      </c>
      <c r="B901" t="s">
        <v>197</v>
      </c>
      <c r="C901" t="s">
        <v>8</v>
      </c>
      <c r="D901">
        <v>16</v>
      </c>
      <c r="E901">
        <v>4.5</v>
      </c>
      <c r="F901">
        <v>2016</v>
      </c>
    </row>
    <row r="902" spans="1:6" x14ac:dyDescent="0.2">
      <c r="A902" t="s">
        <v>2885</v>
      </c>
      <c r="B902" t="s">
        <v>126</v>
      </c>
      <c r="C902" t="s">
        <v>8</v>
      </c>
      <c r="D902">
        <v>16</v>
      </c>
      <c r="E902">
        <v>68.2</v>
      </c>
      <c r="F902">
        <v>2013</v>
      </c>
    </row>
    <row r="903" spans="1:6" x14ac:dyDescent="0.2">
      <c r="A903" t="s">
        <v>352</v>
      </c>
      <c r="B903" t="s">
        <v>138</v>
      </c>
      <c r="C903" t="s">
        <v>9</v>
      </c>
      <c r="D903">
        <v>1</v>
      </c>
      <c r="E903">
        <v>12.96</v>
      </c>
      <c r="F903">
        <v>2021</v>
      </c>
    </row>
    <row r="904" spans="1:6" x14ac:dyDescent="0.2">
      <c r="A904" t="s">
        <v>352</v>
      </c>
      <c r="B904" t="s">
        <v>328</v>
      </c>
      <c r="C904" t="s">
        <v>9</v>
      </c>
      <c r="D904">
        <v>5</v>
      </c>
      <c r="E904">
        <v>5.2</v>
      </c>
      <c r="F904">
        <v>2017</v>
      </c>
    </row>
    <row r="905" spans="1:6" x14ac:dyDescent="0.2">
      <c r="A905" t="s">
        <v>352</v>
      </c>
      <c r="B905" t="s">
        <v>328</v>
      </c>
      <c r="C905" t="s">
        <v>9</v>
      </c>
      <c r="D905">
        <v>1</v>
      </c>
      <c r="E905">
        <v>1.24</v>
      </c>
      <c r="F905">
        <v>2015</v>
      </c>
    </row>
    <row r="906" spans="1:6" x14ac:dyDescent="0.2">
      <c r="A906" t="s">
        <v>2440</v>
      </c>
      <c r="B906" t="s">
        <v>197</v>
      </c>
      <c r="C906" t="s">
        <v>8</v>
      </c>
      <c r="D906">
        <v>4</v>
      </c>
      <c r="E906">
        <v>2.2000000000000002</v>
      </c>
      <c r="F906">
        <v>2019</v>
      </c>
    </row>
    <row r="907" spans="1:6" x14ac:dyDescent="0.2">
      <c r="A907" t="s">
        <v>2440</v>
      </c>
      <c r="B907" t="s">
        <v>197</v>
      </c>
      <c r="C907" t="s">
        <v>8</v>
      </c>
      <c r="D907">
        <v>13</v>
      </c>
      <c r="E907">
        <v>3.4</v>
      </c>
      <c r="F907">
        <v>2018</v>
      </c>
    </row>
    <row r="908" spans="1:6" x14ac:dyDescent="0.2">
      <c r="A908" t="s">
        <v>3437</v>
      </c>
      <c r="B908" t="s">
        <v>120</v>
      </c>
      <c r="C908" t="s">
        <v>7</v>
      </c>
      <c r="D908">
        <v>15</v>
      </c>
      <c r="E908">
        <v>42.3</v>
      </c>
      <c r="F908">
        <v>2022</v>
      </c>
    </row>
    <row r="909" spans="1:6" x14ac:dyDescent="0.2">
      <c r="A909" t="s">
        <v>3437</v>
      </c>
      <c r="B909" t="s">
        <v>120</v>
      </c>
      <c r="C909" t="s">
        <v>7</v>
      </c>
      <c r="D909">
        <v>9</v>
      </c>
      <c r="E909">
        <v>19.100000000000001</v>
      </c>
      <c r="F909">
        <v>2021</v>
      </c>
    </row>
    <row r="910" spans="1:6" x14ac:dyDescent="0.2">
      <c r="A910" t="s">
        <v>3437</v>
      </c>
      <c r="B910" t="s">
        <v>120</v>
      </c>
      <c r="C910" t="s">
        <v>7</v>
      </c>
      <c r="D910">
        <v>16</v>
      </c>
      <c r="E910">
        <v>102.5</v>
      </c>
      <c r="F910">
        <v>2020</v>
      </c>
    </row>
    <row r="911" spans="1:6" x14ac:dyDescent="0.2">
      <c r="A911" t="s">
        <v>3437</v>
      </c>
      <c r="B911" t="s">
        <v>120</v>
      </c>
      <c r="C911" t="s">
        <v>7</v>
      </c>
      <c r="D911">
        <v>10</v>
      </c>
      <c r="E911">
        <v>40.6</v>
      </c>
      <c r="F911">
        <v>2019</v>
      </c>
    </row>
    <row r="912" spans="1:6" x14ac:dyDescent="0.2">
      <c r="A912" t="s">
        <v>1755</v>
      </c>
      <c r="B912" t="s">
        <v>145</v>
      </c>
      <c r="C912" t="s">
        <v>6</v>
      </c>
      <c r="D912">
        <v>3</v>
      </c>
      <c r="E912">
        <v>4.2</v>
      </c>
      <c r="F912">
        <v>2021</v>
      </c>
    </row>
    <row r="913" spans="1:6" x14ac:dyDescent="0.2">
      <c r="A913" t="s">
        <v>430</v>
      </c>
      <c r="B913" t="s">
        <v>162</v>
      </c>
      <c r="C913" t="s">
        <v>9</v>
      </c>
      <c r="D913">
        <v>1</v>
      </c>
      <c r="E913">
        <v>1.32</v>
      </c>
      <c r="F913">
        <v>2017</v>
      </c>
    </row>
    <row r="914" spans="1:6" x14ac:dyDescent="0.2">
      <c r="A914" t="s">
        <v>430</v>
      </c>
      <c r="B914" t="s">
        <v>162</v>
      </c>
      <c r="C914" t="s">
        <v>9</v>
      </c>
      <c r="D914">
        <v>3</v>
      </c>
      <c r="E914">
        <v>8.94</v>
      </c>
      <c r="F914">
        <v>2016</v>
      </c>
    </row>
    <row r="915" spans="1:6" x14ac:dyDescent="0.2">
      <c r="A915" t="s">
        <v>430</v>
      </c>
      <c r="B915" t="s">
        <v>547</v>
      </c>
      <c r="C915" t="s">
        <v>9</v>
      </c>
      <c r="D915">
        <v>3</v>
      </c>
      <c r="E915">
        <v>34.18</v>
      </c>
      <c r="F915">
        <v>2013</v>
      </c>
    </row>
    <row r="916" spans="1:6" x14ac:dyDescent="0.2">
      <c r="A916" t="s">
        <v>2939</v>
      </c>
      <c r="B916" t="s">
        <v>243</v>
      </c>
      <c r="C916" t="s">
        <v>8</v>
      </c>
      <c r="D916">
        <v>5</v>
      </c>
      <c r="E916">
        <v>3.1</v>
      </c>
      <c r="F916">
        <v>2019</v>
      </c>
    </row>
    <row r="917" spans="1:6" x14ac:dyDescent="0.2">
      <c r="A917" t="s">
        <v>2939</v>
      </c>
      <c r="B917" t="s">
        <v>243</v>
      </c>
      <c r="C917" t="s">
        <v>8</v>
      </c>
      <c r="D917">
        <v>16</v>
      </c>
      <c r="E917">
        <v>23.6</v>
      </c>
      <c r="F917">
        <v>2018</v>
      </c>
    </row>
    <row r="918" spans="1:6" x14ac:dyDescent="0.2">
      <c r="A918" t="s">
        <v>2939</v>
      </c>
      <c r="B918" t="s">
        <v>69</v>
      </c>
      <c r="C918" t="s">
        <v>8</v>
      </c>
      <c r="D918">
        <v>9</v>
      </c>
      <c r="E918">
        <v>2</v>
      </c>
      <c r="F918">
        <v>2015</v>
      </c>
    </row>
    <row r="919" spans="1:6" x14ac:dyDescent="0.2">
      <c r="A919" t="s">
        <v>2642</v>
      </c>
      <c r="B919" t="s">
        <v>63</v>
      </c>
      <c r="C919" t="s">
        <v>8</v>
      </c>
      <c r="D919">
        <v>15</v>
      </c>
      <c r="E919">
        <v>72.900000000000006</v>
      </c>
      <c r="F919">
        <v>2015</v>
      </c>
    </row>
    <row r="920" spans="1:6" x14ac:dyDescent="0.2">
      <c r="A920" t="s">
        <v>2642</v>
      </c>
      <c r="B920" t="s">
        <v>205</v>
      </c>
      <c r="C920" t="s">
        <v>8</v>
      </c>
      <c r="D920">
        <v>16</v>
      </c>
      <c r="E920">
        <v>114.7</v>
      </c>
      <c r="F920">
        <v>2014</v>
      </c>
    </row>
    <row r="921" spans="1:6" x14ac:dyDescent="0.2">
      <c r="A921" t="s">
        <v>2642</v>
      </c>
      <c r="B921" t="s">
        <v>205</v>
      </c>
      <c r="C921" t="s">
        <v>8</v>
      </c>
      <c r="D921">
        <v>16</v>
      </c>
      <c r="E921">
        <v>128.5</v>
      </c>
      <c r="F921">
        <v>2013</v>
      </c>
    </row>
    <row r="922" spans="1:6" x14ac:dyDescent="0.2">
      <c r="A922" t="s">
        <v>2642</v>
      </c>
      <c r="B922" t="s">
        <v>205</v>
      </c>
      <c r="C922" t="s">
        <v>8</v>
      </c>
      <c r="D922">
        <v>15</v>
      </c>
      <c r="E922">
        <v>134.1</v>
      </c>
      <c r="F922">
        <v>2012</v>
      </c>
    </row>
    <row r="923" spans="1:6" x14ac:dyDescent="0.2">
      <c r="A923" t="s">
        <v>2642</v>
      </c>
      <c r="B923" t="s">
        <v>205</v>
      </c>
      <c r="C923" t="s">
        <v>8</v>
      </c>
      <c r="D923">
        <v>14</v>
      </c>
      <c r="E923">
        <v>110.9</v>
      </c>
      <c r="F923">
        <v>2011</v>
      </c>
    </row>
    <row r="924" spans="1:6" x14ac:dyDescent="0.2">
      <c r="A924" t="s">
        <v>2642</v>
      </c>
      <c r="B924" t="s">
        <v>205</v>
      </c>
      <c r="C924" t="s">
        <v>8</v>
      </c>
      <c r="D924">
        <v>13</v>
      </c>
      <c r="E924">
        <v>1.8</v>
      </c>
      <c r="F924">
        <v>2010</v>
      </c>
    </row>
    <row r="925" spans="1:6" x14ac:dyDescent="0.2">
      <c r="A925" t="s">
        <v>1818</v>
      </c>
      <c r="B925" t="s">
        <v>243</v>
      </c>
      <c r="C925" t="s">
        <v>6</v>
      </c>
      <c r="D925">
        <v>16</v>
      </c>
      <c r="E925">
        <v>284</v>
      </c>
      <c r="F925">
        <v>2022</v>
      </c>
    </row>
    <row r="926" spans="1:6" x14ac:dyDescent="0.2">
      <c r="A926" t="s">
        <v>1818</v>
      </c>
      <c r="B926" t="s">
        <v>243</v>
      </c>
      <c r="C926" t="s">
        <v>6</v>
      </c>
      <c r="D926">
        <v>13</v>
      </c>
      <c r="E926">
        <v>148.6</v>
      </c>
      <c r="F926">
        <v>2021</v>
      </c>
    </row>
    <row r="927" spans="1:6" x14ac:dyDescent="0.2">
      <c r="A927" t="s">
        <v>1818</v>
      </c>
      <c r="B927" t="s">
        <v>243</v>
      </c>
      <c r="C927" t="s">
        <v>6</v>
      </c>
      <c r="D927">
        <v>2</v>
      </c>
      <c r="E927">
        <v>15.4</v>
      </c>
      <c r="F927">
        <v>2020</v>
      </c>
    </row>
    <row r="928" spans="1:6" x14ac:dyDescent="0.2">
      <c r="A928" t="s">
        <v>1818</v>
      </c>
      <c r="B928" t="s">
        <v>243</v>
      </c>
      <c r="C928" t="s">
        <v>6</v>
      </c>
      <c r="D928">
        <v>13</v>
      </c>
      <c r="E928">
        <v>244.1</v>
      </c>
      <c r="F928">
        <v>2019</v>
      </c>
    </row>
    <row r="929" spans="1:6" x14ac:dyDescent="0.2">
      <c r="A929" t="s">
        <v>1818</v>
      </c>
      <c r="B929" t="s">
        <v>243</v>
      </c>
      <c r="C929" t="s">
        <v>6</v>
      </c>
      <c r="D929">
        <v>16</v>
      </c>
      <c r="E929">
        <v>385.8</v>
      </c>
      <c r="F929">
        <v>2018</v>
      </c>
    </row>
    <row r="930" spans="1:6" x14ac:dyDescent="0.2">
      <c r="A930" t="s">
        <v>1494</v>
      </c>
      <c r="B930" t="s">
        <v>116</v>
      </c>
      <c r="C930" t="s">
        <v>7</v>
      </c>
      <c r="D930">
        <v>9</v>
      </c>
      <c r="E930">
        <v>14.7</v>
      </c>
      <c r="F930">
        <v>2014</v>
      </c>
    </row>
    <row r="931" spans="1:6" x14ac:dyDescent="0.2">
      <c r="A931" t="s">
        <v>1494</v>
      </c>
      <c r="B931" t="s">
        <v>111</v>
      </c>
      <c r="C931" t="s">
        <v>7</v>
      </c>
      <c r="D931">
        <v>11</v>
      </c>
      <c r="E931">
        <v>74.599999999999994</v>
      </c>
      <c r="F931">
        <v>2013</v>
      </c>
    </row>
    <row r="932" spans="1:6" x14ac:dyDescent="0.2">
      <c r="A932" t="s">
        <v>1494</v>
      </c>
      <c r="B932" t="s">
        <v>111</v>
      </c>
      <c r="C932" t="s">
        <v>7</v>
      </c>
      <c r="D932">
        <v>4</v>
      </c>
      <c r="E932">
        <v>51.2</v>
      </c>
      <c r="F932">
        <v>2012</v>
      </c>
    </row>
    <row r="933" spans="1:6" x14ac:dyDescent="0.2">
      <c r="A933" t="s">
        <v>1494</v>
      </c>
      <c r="B933" t="s">
        <v>111</v>
      </c>
      <c r="C933" t="s">
        <v>7</v>
      </c>
      <c r="D933">
        <v>16</v>
      </c>
      <c r="E933">
        <v>165.1</v>
      </c>
      <c r="F933">
        <v>2011</v>
      </c>
    </row>
    <row r="934" spans="1:6" x14ac:dyDescent="0.2">
      <c r="A934" t="s">
        <v>1494</v>
      </c>
      <c r="B934" t="s">
        <v>111</v>
      </c>
      <c r="C934" t="s">
        <v>7</v>
      </c>
      <c r="D934">
        <v>12</v>
      </c>
      <c r="E934">
        <v>160.30000000000001</v>
      </c>
      <c r="F934">
        <v>2010</v>
      </c>
    </row>
    <row r="935" spans="1:6" x14ac:dyDescent="0.2">
      <c r="A935" t="s">
        <v>1622</v>
      </c>
      <c r="B935" t="s">
        <v>78</v>
      </c>
      <c r="C935" t="s">
        <v>7</v>
      </c>
      <c r="D935">
        <v>10</v>
      </c>
      <c r="E935">
        <v>21.6</v>
      </c>
      <c r="F935">
        <v>2014</v>
      </c>
    </row>
    <row r="936" spans="1:6" x14ac:dyDescent="0.2">
      <c r="A936" t="s">
        <v>1622</v>
      </c>
      <c r="B936" t="s">
        <v>78</v>
      </c>
      <c r="C936" t="s">
        <v>7</v>
      </c>
      <c r="D936">
        <v>16</v>
      </c>
      <c r="E936">
        <v>97.7</v>
      </c>
      <c r="F936">
        <v>2013</v>
      </c>
    </row>
    <row r="937" spans="1:6" x14ac:dyDescent="0.2">
      <c r="A937" t="s">
        <v>1622</v>
      </c>
      <c r="B937" t="s">
        <v>78</v>
      </c>
      <c r="C937" t="s">
        <v>7</v>
      </c>
      <c r="D937">
        <v>16</v>
      </c>
      <c r="E937">
        <v>145.69999999999999</v>
      </c>
      <c r="F937">
        <v>2012</v>
      </c>
    </row>
    <row r="938" spans="1:6" x14ac:dyDescent="0.2">
      <c r="A938" t="s">
        <v>1622</v>
      </c>
      <c r="B938" t="s">
        <v>78</v>
      </c>
      <c r="C938" t="s">
        <v>7</v>
      </c>
      <c r="D938">
        <v>12</v>
      </c>
      <c r="E938">
        <v>128.4</v>
      </c>
      <c r="F938">
        <v>2011</v>
      </c>
    </row>
    <row r="939" spans="1:6" x14ac:dyDescent="0.2">
      <c r="A939" t="s">
        <v>1622</v>
      </c>
      <c r="B939" t="s">
        <v>78</v>
      </c>
      <c r="C939" t="s">
        <v>7</v>
      </c>
      <c r="D939">
        <v>16</v>
      </c>
      <c r="E939">
        <v>235.9</v>
      </c>
      <c r="F939">
        <v>2010</v>
      </c>
    </row>
    <row r="940" spans="1:6" x14ac:dyDescent="0.2">
      <c r="A940" t="s">
        <v>610</v>
      </c>
      <c r="B940" t="s">
        <v>547</v>
      </c>
      <c r="C940" t="s">
        <v>7</v>
      </c>
      <c r="D940">
        <v>10</v>
      </c>
      <c r="E940">
        <v>19.2</v>
      </c>
      <c r="F940">
        <v>2022</v>
      </c>
    </row>
    <row r="941" spans="1:6" x14ac:dyDescent="0.2">
      <c r="A941" t="s">
        <v>1090</v>
      </c>
      <c r="B941" t="s">
        <v>251</v>
      </c>
      <c r="C941" t="s">
        <v>7</v>
      </c>
      <c r="D941">
        <v>12</v>
      </c>
      <c r="E941">
        <v>46.5</v>
      </c>
      <c r="F941">
        <v>2022</v>
      </c>
    </row>
    <row r="942" spans="1:6" x14ac:dyDescent="0.2">
      <c r="A942" t="s">
        <v>1090</v>
      </c>
      <c r="B942" t="s">
        <v>251</v>
      </c>
      <c r="C942" t="s">
        <v>7</v>
      </c>
      <c r="D942">
        <v>13</v>
      </c>
      <c r="E942">
        <v>70.400000000000006</v>
      </c>
      <c r="F942">
        <v>2021</v>
      </c>
    </row>
    <row r="943" spans="1:6" x14ac:dyDescent="0.2">
      <c r="A943" t="s">
        <v>1090</v>
      </c>
      <c r="B943" t="s">
        <v>126</v>
      </c>
      <c r="C943" t="s">
        <v>7</v>
      </c>
      <c r="D943">
        <v>10</v>
      </c>
      <c r="E943">
        <v>87.4</v>
      </c>
      <c r="F943">
        <v>2020</v>
      </c>
    </row>
    <row r="944" spans="1:6" x14ac:dyDescent="0.2">
      <c r="A944" t="s">
        <v>1090</v>
      </c>
      <c r="B944" t="s">
        <v>126</v>
      </c>
      <c r="C944" t="s">
        <v>7</v>
      </c>
      <c r="D944">
        <v>14</v>
      </c>
      <c r="E944">
        <v>138.5</v>
      </c>
      <c r="F944">
        <v>2019</v>
      </c>
    </row>
    <row r="945" spans="1:6" x14ac:dyDescent="0.2">
      <c r="A945" t="s">
        <v>1090</v>
      </c>
      <c r="B945" t="s">
        <v>126</v>
      </c>
      <c r="C945" t="s">
        <v>7</v>
      </c>
      <c r="D945">
        <v>10</v>
      </c>
      <c r="E945">
        <v>115.1</v>
      </c>
      <c r="F945">
        <v>2018</v>
      </c>
    </row>
    <row r="946" spans="1:6" x14ac:dyDescent="0.2">
      <c r="A946" t="s">
        <v>1090</v>
      </c>
      <c r="B946" t="s">
        <v>328</v>
      </c>
      <c r="C946" t="s">
        <v>7</v>
      </c>
      <c r="D946">
        <v>15</v>
      </c>
      <c r="E946">
        <v>146.30000000000001</v>
      </c>
      <c r="F946">
        <v>2017</v>
      </c>
    </row>
    <row r="947" spans="1:6" x14ac:dyDescent="0.2">
      <c r="A947" t="s">
        <v>1090</v>
      </c>
      <c r="B947" t="s">
        <v>205</v>
      </c>
      <c r="C947" t="s">
        <v>7</v>
      </c>
      <c r="D947">
        <v>8</v>
      </c>
      <c r="E947">
        <v>83</v>
      </c>
      <c r="F947">
        <v>2016</v>
      </c>
    </row>
    <row r="948" spans="1:6" x14ac:dyDescent="0.2">
      <c r="A948" t="s">
        <v>1090</v>
      </c>
      <c r="B948" t="s">
        <v>205</v>
      </c>
      <c r="C948" t="s">
        <v>7</v>
      </c>
      <c r="D948">
        <v>13</v>
      </c>
      <c r="E948">
        <v>218.8</v>
      </c>
      <c r="F948">
        <v>2015</v>
      </c>
    </row>
    <row r="949" spans="1:6" x14ac:dyDescent="0.2">
      <c r="A949" t="s">
        <v>1090</v>
      </c>
      <c r="B949" t="s">
        <v>205</v>
      </c>
      <c r="C949" t="s">
        <v>7</v>
      </c>
      <c r="D949">
        <v>16</v>
      </c>
      <c r="E949">
        <v>198</v>
      </c>
      <c r="F949">
        <v>2014</v>
      </c>
    </row>
    <row r="950" spans="1:6" x14ac:dyDescent="0.2">
      <c r="A950" t="s">
        <v>3438</v>
      </c>
      <c r="B950" t="s">
        <v>222</v>
      </c>
      <c r="C950" t="s">
        <v>6</v>
      </c>
      <c r="D950">
        <v>3</v>
      </c>
      <c r="E950">
        <v>16.100000000000001</v>
      </c>
      <c r="F950">
        <v>2011</v>
      </c>
    </row>
    <row r="951" spans="1:6" x14ac:dyDescent="0.2">
      <c r="A951" t="s">
        <v>3438</v>
      </c>
      <c r="B951" t="s">
        <v>63</v>
      </c>
      <c r="C951" t="s">
        <v>6</v>
      </c>
      <c r="D951">
        <v>16</v>
      </c>
      <c r="E951">
        <v>18.3</v>
      </c>
      <c r="F951">
        <v>2010</v>
      </c>
    </row>
    <row r="952" spans="1:6" x14ac:dyDescent="0.2">
      <c r="A952" t="s">
        <v>1411</v>
      </c>
      <c r="B952" t="s">
        <v>120</v>
      </c>
      <c r="C952" t="s">
        <v>7</v>
      </c>
      <c r="D952">
        <v>2</v>
      </c>
      <c r="E952">
        <v>2.4</v>
      </c>
      <c r="F952">
        <v>2012</v>
      </c>
    </row>
    <row r="953" spans="1:6" x14ac:dyDescent="0.2">
      <c r="A953" t="s">
        <v>1411</v>
      </c>
      <c r="B953" t="s">
        <v>120</v>
      </c>
      <c r="C953" t="s">
        <v>7</v>
      </c>
      <c r="D953">
        <v>6</v>
      </c>
      <c r="E953">
        <v>7.2</v>
      </c>
      <c r="F953">
        <v>2011</v>
      </c>
    </row>
    <row r="954" spans="1:6" x14ac:dyDescent="0.2">
      <c r="A954" t="s">
        <v>1411</v>
      </c>
      <c r="B954" t="s">
        <v>120</v>
      </c>
      <c r="C954" t="s">
        <v>7</v>
      </c>
      <c r="D954">
        <v>12</v>
      </c>
      <c r="E954">
        <v>48</v>
      </c>
      <c r="F954">
        <v>2010</v>
      </c>
    </row>
    <row r="955" spans="1:6" x14ac:dyDescent="0.2">
      <c r="A955" t="s">
        <v>1034</v>
      </c>
      <c r="B955" t="s">
        <v>145</v>
      </c>
      <c r="C955" t="s">
        <v>7</v>
      </c>
      <c r="D955">
        <v>12</v>
      </c>
      <c r="E955">
        <v>2.2000000000000002</v>
      </c>
      <c r="F955">
        <v>2018</v>
      </c>
    </row>
    <row r="956" spans="1:6" x14ac:dyDescent="0.2">
      <c r="A956" t="s">
        <v>1034</v>
      </c>
      <c r="B956" t="s">
        <v>256</v>
      </c>
      <c r="C956" t="s">
        <v>7</v>
      </c>
      <c r="D956">
        <v>12</v>
      </c>
      <c r="E956">
        <v>13</v>
      </c>
      <c r="F956">
        <v>2017</v>
      </c>
    </row>
    <row r="957" spans="1:6" x14ac:dyDescent="0.2">
      <c r="A957" t="s">
        <v>1034</v>
      </c>
      <c r="B957" t="s">
        <v>66</v>
      </c>
      <c r="C957" t="s">
        <v>7</v>
      </c>
      <c r="D957">
        <v>14</v>
      </c>
      <c r="E957">
        <v>77.900000000000006</v>
      </c>
      <c r="F957">
        <v>2016</v>
      </c>
    </row>
    <row r="958" spans="1:6" x14ac:dyDescent="0.2">
      <c r="A958" t="s">
        <v>1034</v>
      </c>
      <c r="B958" t="s">
        <v>66</v>
      </c>
      <c r="C958" t="s">
        <v>7</v>
      </c>
      <c r="D958">
        <v>7</v>
      </c>
      <c r="E958">
        <v>2.1</v>
      </c>
      <c r="F958">
        <v>2015</v>
      </c>
    </row>
    <row r="959" spans="1:6" x14ac:dyDescent="0.2">
      <c r="A959" t="s">
        <v>1868</v>
      </c>
      <c r="B959" t="s">
        <v>175</v>
      </c>
      <c r="C959" t="s">
        <v>6</v>
      </c>
      <c r="D959">
        <v>16</v>
      </c>
      <c r="E959">
        <v>142.1</v>
      </c>
      <c r="F959">
        <v>2022</v>
      </c>
    </row>
    <row r="960" spans="1:6" x14ac:dyDescent="0.2">
      <c r="A960" t="s">
        <v>1868</v>
      </c>
      <c r="B960" t="s">
        <v>175</v>
      </c>
      <c r="C960" t="s">
        <v>6</v>
      </c>
      <c r="D960">
        <v>16</v>
      </c>
      <c r="E960">
        <v>83.2</v>
      </c>
      <c r="F960">
        <v>2021</v>
      </c>
    </row>
    <row r="961" spans="1:6" x14ac:dyDescent="0.2">
      <c r="A961" t="s">
        <v>1868</v>
      </c>
      <c r="B961" t="s">
        <v>175</v>
      </c>
      <c r="C961" t="s">
        <v>6</v>
      </c>
      <c r="D961">
        <v>16</v>
      </c>
      <c r="E961">
        <v>65.7</v>
      </c>
      <c r="F961">
        <v>2020</v>
      </c>
    </row>
    <row r="962" spans="1:6" x14ac:dyDescent="0.2">
      <c r="A962" t="s">
        <v>1868</v>
      </c>
      <c r="B962" t="s">
        <v>177</v>
      </c>
      <c r="C962" t="s">
        <v>6</v>
      </c>
      <c r="D962">
        <v>7</v>
      </c>
      <c r="E962">
        <v>1.6</v>
      </c>
      <c r="F962">
        <v>2019</v>
      </c>
    </row>
    <row r="963" spans="1:6" x14ac:dyDescent="0.2">
      <c r="A963" t="s">
        <v>1868</v>
      </c>
      <c r="B963" t="s">
        <v>78</v>
      </c>
      <c r="C963" t="s">
        <v>6</v>
      </c>
      <c r="D963">
        <v>5</v>
      </c>
      <c r="E963">
        <v>6.7</v>
      </c>
      <c r="F963">
        <v>2018</v>
      </c>
    </row>
    <row r="964" spans="1:6" x14ac:dyDescent="0.2">
      <c r="A964" t="s">
        <v>1868</v>
      </c>
      <c r="B964" t="s">
        <v>78</v>
      </c>
      <c r="C964" t="s">
        <v>6</v>
      </c>
      <c r="D964">
        <v>16</v>
      </c>
      <c r="E964">
        <v>108.5</v>
      </c>
      <c r="F964">
        <v>2017</v>
      </c>
    </row>
    <row r="965" spans="1:6" x14ac:dyDescent="0.2">
      <c r="A965" t="s">
        <v>1514</v>
      </c>
      <c r="B965" t="s">
        <v>116</v>
      </c>
      <c r="C965" t="s">
        <v>7</v>
      </c>
      <c r="D965">
        <v>12</v>
      </c>
      <c r="E965">
        <v>18.899999999999999</v>
      </c>
      <c r="F965">
        <v>2011</v>
      </c>
    </row>
    <row r="966" spans="1:6" x14ac:dyDescent="0.2">
      <c r="A966" t="s">
        <v>1514</v>
      </c>
      <c r="B966" t="s">
        <v>222</v>
      </c>
      <c r="C966" t="s">
        <v>7</v>
      </c>
      <c r="D966">
        <v>15</v>
      </c>
      <c r="E966">
        <v>26</v>
      </c>
      <c r="F966">
        <v>2010</v>
      </c>
    </row>
    <row r="967" spans="1:6" x14ac:dyDescent="0.2">
      <c r="A967" t="s">
        <v>77</v>
      </c>
      <c r="B967" t="s">
        <v>78</v>
      </c>
      <c r="C967" t="s">
        <v>9</v>
      </c>
      <c r="D967">
        <v>1</v>
      </c>
      <c r="E967">
        <v>18.260000000000002</v>
      </c>
      <c r="F967">
        <v>2022</v>
      </c>
    </row>
    <row r="968" spans="1:6" x14ac:dyDescent="0.2">
      <c r="A968" t="s">
        <v>161</v>
      </c>
      <c r="B968" t="s">
        <v>162</v>
      </c>
      <c r="C968" t="s">
        <v>9</v>
      </c>
      <c r="D968">
        <v>3</v>
      </c>
      <c r="E968">
        <v>21.16</v>
      </c>
      <c r="F968">
        <v>2022</v>
      </c>
    </row>
    <row r="969" spans="1:6" x14ac:dyDescent="0.2">
      <c r="A969" t="s">
        <v>274</v>
      </c>
      <c r="B969" t="s">
        <v>69</v>
      </c>
      <c r="C969" t="s">
        <v>9</v>
      </c>
      <c r="D969">
        <v>6</v>
      </c>
      <c r="E969">
        <v>86.32</v>
      </c>
      <c r="F969">
        <v>2022</v>
      </c>
    </row>
    <row r="970" spans="1:6" x14ac:dyDescent="0.2">
      <c r="A970" t="s">
        <v>274</v>
      </c>
      <c r="B970" t="s">
        <v>69</v>
      </c>
      <c r="C970" t="s">
        <v>9</v>
      </c>
      <c r="D970">
        <v>12</v>
      </c>
      <c r="E970">
        <v>157.28</v>
      </c>
      <c r="F970">
        <v>2021</v>
      </c>
    </row>
    <row r="971" spans="1:6" x14ac:dyDescent="0.2">
      <c r="A971" t="s">
        <v>274</v>
      </c>
      <c r="B971" t="s">
        <v>111</v>
      </c>
      <c r="C971" t="s">
        <v>9</v>
      </c>
      <c r="D971">
        <v>12</v>
      </c>
      <c r="E971">
        <v>134.02000000000001</v>
      </c>
      <c r="F971">
        <v>2020</v>
      </c>
    </row>
    <row r="972" spans="1:6" x14ac:dyDescent="0.2">
      <c r="A972" t="s">
        <v>274</v>
      </c>
      <c r="B972" t="s">
        <v>111</v>
      </c>
      <c r="C972" t="s">
        <v>9</v>
      </c>
      <c r="D972">
        <v>13</v>
      </c>
      <c r="E972">
        <v>189.16</v>
      </c>
      <c r="F972">
        <v>2019</v>
      </c>
    </row>
    <row r="973" spans="1:6" x14ac:dyDescent="0.2">
      <c r="A973" t="s">
        <v>274</v>
      </c>
      <c r="B973" t="s">
        <v>111</v>
      </c>
      <c r="C973" t="s">
        <v>9</v>
      </c>
      <c r="D973">
        <v>13</v>
      </c>
      <c r="E973">
        <v>168.4</v>
      </c>
      <c r="F973">
        <v>2018</v>
      </c>
    </row>
    <row r="974" spans="1:6" x14ac:dyDescent="0.2">
      <c r="A974" t="s">
        <v>460</v>
      </c>
      <c r="B974" t="s">
        <v>231</v>
      </c>
      <c r="C974" t="s">
        <v>9</v>
      </c>
      <c r="D974">
        <v>3</v>
      </c>
      <c r="E974">
        <v>12.7</v>
      </c>
      <c r="F974">
        <v>2018</v>
      </c>
    </row>
    <row r="975" spans="1:6" x14ac:dyDescent="0.2">
      <c r="A975" t="s">
        <v>460</v>
      </c>
      <c r="B975" t="s">
        <v>138</v>
      </c>
      <c r="C975" t="s">
        <v>9</v>
      </c>
      <c r="D975">
        <v>2</v>
      </c>
      <c r="E975">
        <v>26.98</v>
      </c>
      <c r="F975">
        <v>2017</v>
      </c>
    </row>
    <row r="976" spans="1:6" x14ac:dyDescent="0.2">
      <c r="A976" t="s">
        <v>460</v>
      </c>
      <c r="B976" t="s">
        <v>138</v>
      </c>
      <c r="C976" t="s">
        <v>9</v>
      </c>
      <c r="D976">
        <v>15</v>
      </c>
      <c r="E976">
        <v>221.88</v>
      </c>
      <c r="F976">
        <v>2016</v>
      </c>
    </row>
    <row r="977" spans="1:6" x14ac:dyDescent="0.2">
      <c r="A977" t="s">
        <v>460</v>
      </c>
      <c r="B977" t="s">
        <v>152</v>
      </c>
      <c r="C977" t="s">
        <v>9</v>
      </c>
      <c r="D977">
        <v>14</v>
      </c>
      <c r="E977">
        <v>194.9</v>
      </c>
      <c r="F977">
        <v>2015</v>
      </c>
    </row>
    <row r="978" spans="1:6" x14ac:dyDescent="0.2">
      <c r="A978" t="s">
        <v>460</v>
      </c>
      <c r="B978" t="s">
        <v>328</v>
      </c>
      <c r="C978" t="s">
        <v>9</v>
      </c>
      <c r="D978">
        <v>7</v>
      </c>
      <c r="E978">
        <v>118.58</v>
      </c>
      <c r="F978">
        <v>2013</v>
      </c>
    </row>
    <row r="979" spans="1:6" x14ac:dyDescent="0.2">
      <c r="A979" t="s">
        <v>460</v>
      </c>
      <c r="B979" t="s">
        <v>328</v>
      </c>
      <c r="C979" t="s">
        <v>9</v>
      </c>
      <c r="D979">
        <v>16</v>
      </c>
      <c r="E979">
        <v>230.78</v>
      </c>
      <c r="F979">
        <v>2012</v>
      </c>
    </row>
    <row r="980" spans="1:6" x14ac:dyDescent="0.2">
      <c r="A980" t="s">
        <v>460</v>
      </c>
      <c r="B980" t="s">
        <v>328</v>
      </c>
      <c r="C980" t="s">
        <v>9</v>
      </c>
      <c r="D980">
        <v>10</v>
      </c>
      <c r="E980">
        <v>86.88</v>
      </c>
      <c r="F980">
        <v>2011</v>
      </c>
    </row>
    <row r="981" spans="1:6" x14ac:dyDescent="0.2">
      <c r="A981" t="s">
        <v>460</v>
      </c>
      <c r="B981" t="s">
        <v>328</v>
      </c>
      <c r="C981" t="s">
        <v>9</v>
      </c>
      <c r="D981">
        <v>16</v>
      </c>
      <c r="E981">
        <v>190.78</v>
      </c>
      <c r="F981">
        <v>2010</v>
      </c>
    </row>
    <row r="982" spans="1:6" x14ac:dyDescent="0.2">
      <c r="A982" t="s">
        <v>1600</v>
      </c>
      <c r="B982" t="s">
        <v>256</v>
      </c>
      <c r="C982" t="s">
        <v>7</v>
      </c>
      <c r="D982">
        <v>3</v>
      </c>
      <c r="E982">
        <v>1.7</v>
      </c>
      <c r="F982">
        <v>2010</v>
      </c>
    </row>
    <row r="983" spans="1:6" x14ac:dyDescent="0.2">
      <c r="A983" t="s">
        <v>1764</v>
      </c>
      <c r="B983" t="s">
        <v>177</v>
      </c>
      <c r="C983" t="s">
        <v>6</v>
      </c>
      <c r="D983">
        <v>11</v>
      </c>
      <c r="E983">
        <v>13.5</v>
      </c>
      <c r="F983">
        <v>2022</v>
      </c>
    </row>
    <row r="984" spans="1:6" x14ac:dyDescent="0.2">
      <c r="A984" t="s">
        <v>1764</v>
      </c>
      <c r="B984" t="s">
        <v>177</v>
      </c>
      <c r="C984" t="s">
        <v>6</v>
      </c>
      <c r="D984">
        <v>12</v>
      </c>
      <c r="E984">
        <v>38.6</v>
      </c>
      <c r="F984">
        <v>2021</v>
      </c>
    </row>
    <row r="985" spans="1:6" x14ac:dyDescent="0.2">
      <c r="A985" t="s">
        <v>1764</v>
      </c>
      <c r="B985" t="s">
        <v>177</v>
      </c>
      <c r="C985" t="s">
        <v>6</v>
      </c>
      <c r="D985">
        <v>6</v>
      </c>
      <c r="E985">
        <v>69</v>
      </c>
      <c r="F985">
        <v>2020</v>
      </c>
    </row>
    <row r="986" spans="1:6" x14ac:dyDescent="0.2">
      <c r="A986" t="s">
        <v>1808</v>
      </c>
      <c r="B986" t="s">
        <v>122</v>
      </c>
      <c r="C986" t="s">
        <v>6</v>
      </c>
      <c r="D986">
        <v>2</v>
      </c>
      <c r="E986">
        <v>12.6</v>
      </c>
      <c r="F986">
        <v>2021</v>
      </c>
    </row>
    <row r="987" spans="1:6" x14ac:dyDescent="0.2">
      <c r="A987" t="s">
        <v>1808</v>
      </c>
      <c r="B987" t="s">
        <v>122</v>
      </c>
      <c r="C987" t="s">
        <v>6</v>
      </c>
      <c r="D987">
        <v>16</v>
      </c>
      <c r="E987">
        <v>51.2</v>
      </c>
      <c r="F987">
        <v>2019</v>
      </c>
    </row>
    <row r="988" spans="1:6" x14ac:dyDescent="0.2">
      <c r="A988" t="s">
        <v>2117</v>
      </c>
      <c r="B988" t="s">
        <v>231</v>
      </c>
      <c r="C988" t="s">
        <v>6</v>
      </c>
      <c r="D988">
        <v>5</v>
      </c>
      <c r="E988">
        <v>23.8</v>
      </c>
      <c r="F988">
        <v>2012</v>
      </c>
    </row>
    <row r="989" spans="1:6" x14ac:dyDescent="0.2">
      <c r="A989" t="s">
        <v>1299</v>
      </c>
      <c r="B989" t="s">
        <v>175</v>
      </c>
      <c r="C989" t="s">
        <v>7</v>
      </c>
      <c r="D989">
        <v>9</v>
      </c>
      <c r="E989">
        <v>12.3</v>
      </c>
      <c r="F989">
        <v>2012</v>
      </c>
    </row>
    <row r="990" spans="1:6" x14ac:dyDescent="0.2">
      <c r="A990" t="s">
        <v>1299</v>
      </c>
      <c r="B990" t="s">
        <v>175</v>
      </c>
      <c r="C990" t="s">
        <v>7</v>
      </c>
      <c r="D990">
        <v>4</v>
      </c>
      <c r="E990">
        <v>6.7</v>
      </c>
      <c r="F990">
        <v>2011</v>
      </c>
    </row>
    <row r="991" spans="1:6" x14ac:dyDescent="0.2">
      <c r="A991" t="s">
        <v>2226</v>
      </c>
      <c r="B991" t="s">
        <v>78</v>
      </c>
      <c r="C991" t="s">
        <v>6</v>
      </c>
      <c r="D991">
        <v>8</v>
      </c>
      <c r="E991">
        <v>34.299999999999997</v>
      </c>
      <c r="F991">
        <v>2011</v>
      </c>
    </row>
    <row r="992" spans="1:6" x14ac:dyDescent="0.2">
      <c r="A992" t="s">
        <v>2226</v>
      </c>
      <c r="B992" t="s">
        <v>78</v>
      </c>
      <c r="C992" t="s">
        <v>6</v>
      </c>
      <c r="D992">
        <v>10</v>
      </c>
      <c r="E992">
        <v>138.69999999999999</v>
      </c>
      <c r="F992">
        <v>2010</v>
      </c>
    </row>
    <row r="993" spans="1:6" x14ac:dyDescent="0.2">
      <c r="A993" t="s">
        <v>2582</v>
      </c>
      <c r="B993" t="s">
        <v>547</v>
      </c>
      <c r="C993" t="s">
        <v>8</v>
      </c>
      <c r="D993">
        <v>14</v>
      </c>
      <c r="E993">
        <v>9</v>
      </c>
      <c r="F993">
        <v>2013</v>
      </c>
    </row>
    <row r="994" spans="1:6" x14ac:dyDescent="0.2">
      <c r="A994" t="s">
        <v>2582</v>
      </c>
      <c r="B994" t="s">
        <v>547</v>
      </c>
      <c r="C994" t="s">
        <v>8</v>
      </c>
      <c r="D994">
        <v>16</v>
      </c>
      <c r="E994">
        <v>2.1</v>
      </c>
      <c r="F994">
        <v>2012</v>
      </c>
    </row>
    <row r="995" spans="1:6" x14ac:dyDescent="0.2">
      <c r="A995" t="s">
        <v>2582</v>
      </c>
      <c r="B995" t="s">
        <v>547</v>
      </c>
      <c r="C995" t="s">
        <v>8</v>
      </c>
      <c r="D995">
        <v>15</v>
      </c>
      <c r="E995">
        <v>7.4</v>
      </c>
      <c r="F995">
        <v>2011</v>
      </c>
    </row>
    <row r="996" spans="1:6" x14ac:dyDescent="0.2">
      <c r="A996" t="s">
        <v>425</v>
      </c>
      <c r="B996" t="s">
        <v>76</v>
      </c>
      <c r="C996" t="s">
        <v>9</v>
      </c>
      <c r="D996">
        <v>12</v>
      </c>
      <c r="E996">
        <v>161.24</v>
      </c>
      <c r="F996">
        <v>2022</v>
      </c>
    </row>
    <row r="997" spans="1:6" x14ac:dyDescent="0.2">
      <c r="A997" t="s">
        <v>425</v>
      </c>
      <c r="B997" t="s">
        <v>76</v>
      </c>
      <c r="C997" t="s">
        <v>9</v>
      </c>
      <c r="D997">
        <v>17</v>
      </c>
      <c r="E997">
        <v>268.36</v>
      </c>
      <c r="F997">
        <v>2021</v>
      </c>
    </row>
    <row r="998" spans="1:6" x14ac:dyDescent="0.2">
      <c r="A998" t="s">
        <v>425</v>
      </c>
      <c r="B998" t="s">
        <v>76</v>
      </c>
      <c r="C998" t="s">
        <v>9</v>
      </c>
      <c r="D998">
        <v>16</v>
      </c>
      <c r="E998">
        <v>344.36</v>
      </c>
      <c r="F998">
        <v>2020</v>
      </c>
    </row>
    <row r="999" spans="1:6" x14ac:dyDescent="0.2">
      <c r="A999" t="s">
        <v>425</v>
      </c>
      <c r="B999" t="s">
        <v>76</v>
      </c>
      <c r="C999" t="s">
        <v>9</v>
      </c>
      <c r="D999">
        <v>12</v>
      </c>
      <c r="E999">
        <v>224.18</v>
      </c>
      <c r="F999">
        <v>2019</v>
      </c>
    </row>
    <row r="1000" spans="1:6" x14ac:dyDescent="0.2">
      <c r="A1000" t="s">
        <v>425</v>
      </c>
      <c r="B1000" t="s">
        <v>177</v>
      </c>
      <c r="C1000" t="s">
        <v>9</v>
      </c>
      <c r="D1000">
        <v>11</v>
      </c>
      <c r="E1000">
        <v>142.96</v>
      </c>
      <c r="F1000">
        <v>2018</v>
      </c>
    </row>
    <row r="1001" spans="1:6" x14ac:dyDescent="0.2">
      <c r="A1001" t="s">
        <v>425</v>
      </c>
      <c r="B1001" t="s">
        <v>177</v>
      </c>
      <c r="C1001" t="s">
        <v>9</v>
      </c>
      <c r="D1001">
        <v>13</v>
      </c>
      <c r="E1001">
        <v>190.2</v>
      </c>
      <c r="F1001">
        <v>2016</v>
      </c>
    </row>
    <row r="1002" spans="1:6" x14ac:dyDescent="0.2">
      <c r="A1002" t="s">
        <v>425</v>
      </c>
      <c r="B1002" t="s">
        <v>177</v>
      </c>
      <c r="C1002" t="s">
        <v>9</v>
      </c>
      <c r="D1002">
        <v>16</v>
      </c>
      <c r="E1002">
        <v>258.32</v>
      </c>
      <c r="F1002">
        <v>2015</v>
      </c>
    </row>
    <row r="1003" spans="1:6" x14ac:dyDescent="0.2">
      <c r="A1003" t="s">
        <v>425</v>
      </c>
      <c r="B1003" t="s">
        <v>177</v>
      </c>
      <c r="C1003" t="s">
        <v>9</v>
      </c>
      <c r="D1003">
        <v>16</v>
      </c>
      <c r="E1003">
        <v>279.5</v>
      </c>
      <c r="F1003">
        <v>2014</v>
      </c>
    </row>
    <row r="1004" spans="1:6" x14ac:dyDescent="0.2">
      <c r="A1004" t="s">
        <v>425</v>
      </c>
      <c r="B1004" t="s">
        <v>177</v>
      </c>
      <c r="C1004" t="s">
        <v>9</v>
      </c>
      <c r="D1004">
        <v>16</v>
      </c>
      <c r="E1004">
        <v>238.32</v>
      </c>
      <c r="F1004">
        <v>2013</v>
      </c>
    </row>
    <row r="1005" spans="1:6" x14ac:dyDescent="0.2">
      <c r="A1005" t="s">
        <v>425</v>
      </c>
      <c r="B1005" t="s">
        <v>177</v>
      </c>
      <c r="C1005" t="s">
        <v>9</v>
      </c>
      <c r="D1005">
        <v>16</v>
      </c>
      <c r="E1005">
        <v>182.86</v>
      </c>
      <c r="F1005">
        <v>2012</v>
      </c>
    </row>
    <row r="1006" spans="1:6" x14ac:dyDescent="0.2">
      <c r="A1006" t="s">
        <v>890</v>
      </c>
      <c r="B1006" t="s">
        <v>66</v>
      </c>
      <c r="C1006" t="s">
        <v>7</v>
      </c>
      <c r="D1006">
        <v>9</v>
      </c>
      <c r="E1006">
        <v>10.7</v>
      </c>
      <c r="F1006">
        <v>2019</v>
      </c>
    </row>
    <row r="1007" spans="1:6" x14ac:dyDescent="0.2">
      <c r="A1007" t="s">
        <v>890</v>
      </c>
      <c r="B1007" t="s">
        <v>66</v>
      </c>
      <c r="C1007" t="s">
        <v>7</v>
      </c>
      <c r="D1007">
        <v>16</v>
      </c>
      <c r="E1007">
        <v>69.400000000000006</v>
      </c>
      <c r="F1007">
        <v>2018</v>
      </c>
    </row>
    <row r="1008" spans="1:6" x14ac:dyDescent="0.2">
      <c r="A1008" t="s">
        <v>890</v>
      </c>
      <c r="B1008" t="s">
        <v>222</v>
      </c>
      <c r="C1008" t="s">
        <v>7</v>
      </c>
      <c r="D1008">
        <v>16</v>
      </c>
      <c r="E1008">
        <v>8.6</v>
      </c>
      <c r="F1008">
        <v>2017</v>
      </c>
    </row>
    <row r="1009" spans="1:6" x14ac:dyDescent="0.2">
      <c r="A1009" t="s">
        <v>2624</v>
      </c>
      <c r="B1009" t="s">
        <v>120</v>
      </c>
      <c r="C1009" t="s">
        <v>8</v>
      </c>
      <c r="D1009">
        <v>10</v>
      </c>
      <c r="E1009">
        <v>8.8000000000000007</v>
      </c>
      <c r="F1009">
        <v>2010</v>
      </c>
    </row>
    <row r="1010" spans="1:6" x14ac:dyDescent="0.2">
      <c r="A1010" t="s">
        <v>393</v>
      </c>
      <c r="B1010" t="s">
        <v>243</v>
      </c>
      <c r="C1010" t="s">
        <v>9</v>
      </c>
      <c r="D1010">
        <v>1</v>
      </c>
      <c r="E1010">
        <v>6.72</v>
      </c>
      <c r="F1010">
        <v>2015</v>
      </c>
    </row>
    <row r="1011" spans="1:6" x14ac:dyDescent="0.2">
      <c r="A1011" t="s">
        <v>393</v>
      </c>
      <c r="B1011" t="s">
        <v>243</v>
      </c>
      <c r="C1011" t="s">
        <v>9</v>
      </c>
      <c r="D1011">
        <v>4</v>
      </c>
      <c r="E1011">
        <v>2.1</v>
      </c>
      <c r="F1011">
        <v>2014</v>
      </c>
    </row>
    <row r="1012" spans="1:6" x14ac:dyDescent="0.2">
      <c r="A1012" t="s">
        <v>2729</v>
      </c>
      <c r="B1012" t="s">
        <v>116</v>
      </c>
      <c r="C1012" t="s">
        <v>6</v>
      </c>
      <c r="D1012">
        <v>16</v>
      </c>
      <c r="E1012">
        <v>20.7</v>
      </c>
      <c r="F1012">
        <v>2020</v>
      </c>
    </row>
    <row r="1013" spans="1:6" x14ac:dyDescent="0.2">
      <c r="A1013" t="s">
        <v>2159</v>
      </c>
      <c r="B1013" t="s">
        <v>152</v>
      </c>
      <c r="C1013" t="s">
        <v>6</v>
      </c>
      <c r="D1013">
        <v>13</v>
      </c>
      <c r="E1013">
        <v>144.6</v>
      </c>
      <c r="F1013">
        <v>2016</v>
      </c>
    </row>
    <row r="1014" spans="1:6" x14ac:dyDescent="0.2">
      <c r="A1014" t="s">
        <v>2159</v>
      </c>
      <c r="B1014" t="s">
        <v>152</v>
      </c>
      <c r="C1014" t="s">
        <v>6</v>
      </c>
      <c r="D1014">
        <v>13</v>
      </c>
      <c r="E1014">
        <v>124.5</v>
      </c>
      <c r="F1014">
        <v>2015</v>
      </c>
    </row>
    <row r="1015" spans="1:6" x14ac:dyDescent="0.2">
      <c r="A1015" t="s">
        <v>2159</v>
      </c>
      <c r="B1015" t="s">
        <v>197</v>
      </c>
      <c r="C1015" t="s">
        <v>6</v>
      </c>
      <c r="D1015">
        <v>6</v>
      </c>
      <c r="E1015">
        <v>66.900000000000006</v>
      </c>
      <c r="F1015">
        <v>2014</v>
      </c>
    </row>
    <row r="1016" spans="1:6" x14ac:dyDescent="0.2">
      <c r="A1016" t="s">
        <v>2159</v>
      </c>
      <c r="B1016" t="s">
        <v>197</v>
      </c>
      <c r="C1016" t="s">
        <v>6</v>
      </c>
      <c r="D1016">
        <v>16</v>
      </c>
      <c r="E1016">
        <v>210.4</v>
      </c>
      <c r="F1016">
        <v>2013</v>
      </c>
    </row>
    <row r="1017" spans="1:6" x14ac:dyDescent="0.2">
      <c r="A1017" t="s">
        <v>2159</v>
      </c>
      <c r="B1017" t="s">
        <v>197</v>
      </c>
      <c r="C1017" t="s">
        <v>6</v>
      </c>
      <c r="D1017">
        <v>12</v>
      </c>
      <c r="E1017">
        <v>136.9</v>
      </c>
      <c r="F1017">
        <v>2012</v>
      </c>
    </row>
    <row r="1018" spans="1:6" x14ac:dyDescent="0.2">
      <c r="A1018" t="s">
        <v>2159</v>
      </c>
      <c r="B1018" t="s">
        <v>197</v>
      </c>
      <c r="C1018" t="s">
        <v>6</v>
      </c>
      <c r="D1018">
        <v>14</v>
      </c>
      <c r="E1018">
        <v>236.6</v>
      </c>
      <c r="F1018">
        <v>2011</v>
      </c>
    </row>
    <row r="1019" spans="1:6" x14ac:dyDescent="0.2">
      <c r="A1019" t="s">
        <v>2159</v>
      </c>
      <c r="B1019" t="s">
        <v>197</v>
      </c>
      <c r="C1019" t="s">
        <v>6</v>
      </c>
      <c r="D1019">
        <v>12</v>
      </c>
      <c r="E1019">
        <v>140.30000000000001</v>
      </c>
      <c r="F1019">
        <v>2010</v>
      </c>
    </row>
    <row r="1020" spans="1:6" x14ac:dyDescent="0.2">
      <c r="A1020" t="s">
        <v>442</v>
      </c>
      <c r="B1020" t="s">
        <v>251</v>
      </c>
      <c r="C1020" t="s">
        <v>9</v>
      </c>
      <c r="D1020">
        <v>2</v>
      </c>
      <c r="E1020">
        <v>9.94</v>
      </c>
      <c r="F1020">
        <v>2017</v>
      </c>
    </row>
    <row r="1021" spans="1:6" x14ac:dyDescent="0.2">
      <c r="A1021" t="s">
        <v>442</v>
      </c>
      <c r="B1021" t="s">
        <v>251</v>
      </c>
      <c r="C1021" t="s">
        <v>9</v>
      </c>
      <c r="D1021">
        <v>8</v>
      </c>
      <c r="E1021">
        <v>70.94</v>
      </c>
      <c r="F1021">
        <v>2015</v>
      </c>
    </row>
    <row r="1022" spans="1:6" x14ac:dyDescent="0.2">
      <c r="A1022" t="s">
        <v>442</v>
      </c>
      <c r="B1022" t="s">
        <v>145</v>
      </c>
      <c r="C1022" t="s">
        <v>9</v>
      </c>
      <c r="D1022">
        <v>3</v>
      </c>
      <c r="E1022">
        <v>19.8</v>
      </c>
      <c r="F1022">
        <v>2014</v>
      </c>
    </row>
    <row r="1023" spans="1:6" x14ac:dyDescent="0.2">
      <c r="A1023" t="s">
        <v>2464</v>
      </c>
      <c r="B1023" t="s">
        <v>145</v>
      </c>
      <c r="C1023" t="s">
        <v>8</v>
      </c>
      <c r="D1023">
        <v>2</v>
      </c>
      <c r="E1023">
        <v>1.3</v>
      </c>
      <c r="F1023">
        <v>2017</v>
      </c>
    </row>
    <row r="1024" spans="1:6" x14ac:dyDescent="0.2">
      <c r="A1024" t="s">
        <v>3439</v>
      </c>
      <c r="B1024" t="s">
        <v>162</v>
      </c>
      <c r="C1024" t="s">
        <v>6</v>
      </c>
      <c r="D1024">
        <v>5</v>
      </c>
      <c r="E1024">
        <v>1.5</v>
      </c>
      <c r="F1024">
        <v>2011</v>
      </c>
    </row>
    <row r="1025" spans="1:6" x14ac:dyDescent="0.2">
      <c r="A1025" t="s">
        <v>427</v>
      </c>
      <c r="B1025" t="s">
        <v>162</v>
      </c>
      <c r="C1025" t="s">
        <v>9</v>
      </c>
      <c r="D1025">
        <v>1</v>
      </c>
      <c r="E1025">
        <v>6.32</v>
      </c>
      <c r="F1025">
        <v>2015</v>
      </c>
    </row>
    <row r="1026" spans="1:6" x14ac:dyDescent="0.2">
      <c r="A1026" t="s">
        <v>427</v>
      </c>
      <c r="B1026" t="s">
        <v>231</v>
      </c>
      <c r="C1026" t="s">
        <v>9</v>
      </c>
      <c r="D1026">
        <v>3</v>
      </c>
      <c r="E1026">
        <v>22.48</v>
      </c>
      <c r="F1026">
        <v>2014</v>
      </c>
    </row>
    <row r="1027" spans="1:6" x14ac:dyDescent="0.2">
      <c r="A1027" t="s">
        <v>427</v>
      </c>
      <c r="B1027" t="s">
        <v>231</v>
      </c>
      <c r="C1027" t="s">
        <v>9</v>
      </c>
      <c r="D1027">
        <v>6</v>
      </c>
      <c r="E1027">
        <v>12.78</v>
      </c>
      <c r="F1027">
        <v>2012</v>
      </c>
    </row>
    <row r="1028" spans="1:6" x14ac:dyDescent="0.2">
      <c r="A1028" t="s">
        <v>2403</v>
      </c>
      <c r="B1028" t="s">
        <v>63</v>
      </c>
      <c r="C1028" t="s">
        <v>8</v>
      </c>
      <c r="D1028">
        <v>12</v>
      </c>
      <c r="E1028">
        <v>30.9</v>
      </c>
      <c r="F1028">
        <v>2020</v>
      </c>
    </row>
    <row r="1029" spans="1:6" x14ac:dyDescent="0.2">
      <c r="A1029" t="s">
        <v>2403</v>
      </c>
      <c r="B1029" t="s">
        <v>63</v>
      </c>
      <c r="C1029" t="s">
        <v>8</v>
      </c>
      <c r="D1029">
        <v>6</v>
      </c>
      <c r="E1029">
        <v>23.4</v>
      </c>
      <c r="F1029">
        <v>2019</v>
      </c>
    </row>
    <row r="1030" spans="1:6" x14ac:dyDescent="0.2">
      <c r="A1030" t="s">
        <v>2035</v>
      </c>
      <c r="B1030" t="s">
        <v>162</v>
      </c>
      <c r="C1030" t="s">
        <v>8</v>
      </c>
      <c r="D1030">
        <v>12</v>
      </c>
      <c r="E1030">
        <v>7.1</v>
      </c>
      <c r="F1030">
        <v>2018</v>
      </c>
    </row>
    <row r="1031" spans="1:6" x14ac:dyDescent="0.2">
      <c r="A1031" t="s">
        <v>2035</v>
      </c>
      <c r="B1031" t="s">
        <v>175</v>
      </c>
      <c r="C1031" t="s">
        <v>8</v>
      </c>
      <c r="D1031">
        <v>13</v>
      </c>
      <c r="E1031">
        <v>4.2</v>
      </c>
      <c r="F1031">
        <v>2017</v>
      </c>
    </row>
    <row r="1032" spans="1:6" x14ac:dyDescent="0.2">
      <c r="A1032" t="s">
        <v>2035</v>
      </c>
      <c r="B1032" t="s">
        <v>175</v>
      </c>
      <c r="C1032" t="s">
        <v>8</v>
      </c>
      <c r="D1032">
        <v>16</v>
      </c>
      <c r="E1032">
        <v>3.3</v>
      </c>
      <c r="F1032">
        <v>2016</v>
      </c>
    </row>
    <row r="1033" spans="1:6" x14ac:dyDescent="0.2">
      <c r="A1033" t="s">
        <v>2035</v>
      </c>
      <c r="B1033" t="s">
        <v>175</v>
      </c>
      <c r="C1033" t="s">
        <v>8</v>
      </c>
      <c r="D1033">
        <v>15</v>
      </c>
      <c r="E1033">
        <v>17.899999999999999</v>
      </c>
      <c r="F1033">
        <v>2015</v>
      </c>
    </row>
    <row r="1034" spans="1:6" x14ac:dyDescent="0.2">
      <c r="A1034" t="s">
        <v>2035</v>
      </c>
      <c r="B1034" t="s">
        <v>175</v>
      </c>
      <c r="C1034" t="s">
        <v>8</v>
      </c>
      <c r="D1034">
        <v>16</v>
      </c>
      <c r="E1034">
        <v>18.600000000000001</v>
      </c>
      <c r="F1034">
        <v>2014</v>
      </c>
    </row>
    <row r="1035" spans="1:6" x14ac:dyDescent="0.2">
      <c r="A1035" t="s">
        <v>397</v>
      </c>
      <c r="B1035" t="s">
        <v>111</v>
      </c>
      <c r="C1035" t="s">
        <v>8</v>
      </c>
      <c r="D1035">
        <v>14</v>
      </c>
      <c r="E1035">
        <v>65.099999999999994</v>
      </c>
      <c r="F1035">
        <v>2021</v>
      </c>
    </row>
    <row r="1036" spans="1:6" x14ac:dyDescent="0.2">
      <c r="A1036" t="s">
        <v>397</v>
      </c>
      <c r="B1036" t="s">
        <v>111</v>
      </c>
      <c r="C1036" t="s">
        <v>8</v>
      </c>
      <c r="D1036">
        <v>15</v>
      </c>
      <c r="E1036">
        <v>17.600000000000001</v>
      </c>
      <c r="F1036">
        <v>2020</v>
      </c>
    </row>
    <row r="1037" spans="1:6" x14ac:dyDescent="0.2">
      <c r="A1037" t="s">
        <v>397</v>
      </c>
      <c r="B1037" t="s">
        <v>111</v>
      </c>
      <c r="C1037" t="s">
        <v>8</v>
      </c>
      <c r="D1037">
        <v>13</v>
      </c>
      <c r="E1037">
        <v>98</v>
      </c>
      <c r="F1037">
        <v>2019</v>
      </c>
    </row>
    <row r="1038" spans="1:6" x14ac:dyDescent="0.2">
      <c r="A1038" t="s">
        <v>397</v>
      </c>
      <c r="B1038" t="s">
        <v>145</v>
      </c>
      <c r="C1038" t="s">
        <v>8</v>
      </c>
      <c r="D1038">
        <v>14</v>
      </c>
      <c r="E1038">
        <v>54.5</v>
      </c>
      <c r="F1038">
        <v>2018</v>
      </c>
    </row>
    <row r="1039" spans="1:6" x14ac:dyDescent="0.2">
      <c r="A1039" t="s">
        <v>397</v>
      </c>
      <c r="B1039" t="s">
        <v>145</v>
      </c>
      <c r="C1039" t="s">
        <v>8</v>
      </c>
      <c r="D1039">
        <v>7</v>
      </c>
      <c r="E1039">
        <v>36.799999999999997</v>
      </c>
      <c r="F1039">
        <v>2017</v>
      </c>
    </row>
    <row r="1040" spans="1:6" x14ac:dyDescent="0.2">
      <c r="A1040" t="s">
        <v>397</v>
      </c>
      <c r="B1040" t="s">
        <v>145</v>
      </c>
      <c r="C1040" t="s">
        <v>8</v>
      </c>
      <c r="D1040">
        <v>16</v>
      </c>
      <c r="E1040">
        <v>104.2</v>
      </c>
      <c r="F1040">
        <v>2016</v>
      </c>
    </row>
    <row r="1041" spans="1:6" x14ac:dyDescent="0.2">
      <c r="A1041" t="s">
        <v>397</v>
      </c>
      <c r="B1041" t="s">
        <v>145</v>
      </c>
      <c r="C1041" t="s">
        <v>8</v>
      </c>
      <c r="D1041">
        <v>9</v>
      </c>
      <c r="E1041">
        <v>57.1</v>
      </c>
      <c r="F1041">
        <v>2015</v>
      </c>
    </row>
    <row r="1042" spans="1:6" x14ac:dyDescent="0.2">
      <c r="A1042" t="s">
        <v>397</v>
      </c>
      <c r="B1042" t="s">
        <v>145</v>
      </c>
      <c r="C1042" t="s">
        <v>8</v>
      </c>
      <c r="D1042">
        <v>16</v>
      </c>
      <c r="E1042">
        <v>25.1</v>
      </c>
      <c r="F1042">
        <v>2014</v>
      </c>
    </row>
    <row r="1043" spans="1:6" x14ac:dyDescent="0.2">
      <c r="A1043" t="s">
        <v>397</v>
      </c>
      <c r="B1043" t="s">
        <v>145</v>
      </c>
      <c r="C1043" t="s">
        <v>8</v>
      </c>
      <c r="D1043">
        <v>15</v>
      </c>
      <c r="E1043">
        <v>49.4</v>
      </c>
      <c r="F1043">
        <v>2013</v>
      </c>
    </row>
    <row r="1044" spans="1:6" x14ac:dyDescent="0.2">
      <c r="A1044" t="s">
        <v>1109</v>
      </c>
      <c r="B1044" t="s">
        <v>547</v>
      </c>
      <c r="C1044" t="s">
        <v>7</v>
      </c>
      <c r="D1044">
        <v>2</v>
      </c>
      <c r="E1044">
        <v>5.4</v>
      </c>
      <c r="F1044">
        <v>2019</v>
      </c>
    </row>
    <row r="1045" spans="1:6" x14ac:dyDescent="0.2">
      <c r="A1045" t="s">
        <v>1109</v>
      </c>
      <c r="B1045" t="s">
        <v>162</v>
      </c>
      <c r="C1045" t="s">
        <v>7</v>
      </c>
      <c r="D1045">
        <v>14</v>
      </c>
      <c r="E1045">
        <v>74.400000000000006</v>
      </c>
      <c r="F1045">
        <v>2018</v>
      </c>
    </row>
    <row r="1046" spans="1:6" x14ac:dyDescent="0.2">
      <c r="A1046" t="s">
        <v>1109</v>
      </c>
      <c r="B1046" t="s">
        <v>78</v>
      </c>
      <c r="C1046" t="s">
        <v>7</v>
      </c>
      <c r="D1046">
        <v>16</v>
      </c>
      <c r="E1046">
        <v>126.3</v>
      </c>
      <c r="F1046">
        <v>2017</v>
      </c>
    </row>
    <row r="1047" spans="1:6" x14ac:dyDescent="0.2">
      <c r="A1047" t="s">
        <v>1109</v>
      </c>
      <c r="B1047" t="s">
        <v>78</v>
      </c>
      <c r="C1047" t="s">
        <v>7</v>
      </c>
      <c r="D1047">
        <v>16</v>
      </c>
      <c r="E1047">
        <v>16.600000000000001</v>
      </c>
      <c r="F1047">
        <v>2016</v>
      </c>
    </row>
    <row r="1048" spans="1:6" x14ac:dyDescent="0.2">
      <c r="A1048" t="s">
        <v>1109</v>
      </c>
      <c r="B1048" t="s">
        <v>78</v>
      </c>
      <c r="C1048" t="s">
        <v>7</v>
      </c>
      <c r="D1048">
        <v>16</v>
      </c>
      <c r="E1048">
        <v>61.8</v>
      </c>
      <c r="F1048">
        <v>2015</v>
      </c>
    </row>
    <row r="1049" spans="1:6" x14ac:dyDescent="0.2">
      <c r="A1049" t="s">
        <v>1109</v>
      </c>
      <c r="B1049" t="s">
        <v>78</v>
      </c>
      <c r="C1049" t="s">
        <v>7</v>
      </c>
      <c r="D1049">
        <v>16</v>
      </c>
      <c r="E1049">
        <v>13.8</v>
      </c>
      <c r="F1049">
        <v>2014</v>
      </c>
    </row>
    <row r="1050" spans="1:6" x14ac:dyDescent="0.2">
      <c r="A1050" t="s">
        <v>1109</v>
      </c>
      <c r="B1050" t="s">
        <v>547</v>
      </c>
      <c r="C1050" t="s">
        <v>6</v>
      </c>
      <c r="D1050">
        <v>5</v>
      </c>
      <c r="E1050">
        <v>27.6</v>
      </c>
      <c r="F1050">
        <v>2012</v>
      </c>
    </row>
    <row r="1051" spans="1:6" x14ac:dyDescent="0.2">
      <c r="A1051" t="s">
        <v>1109</v>
      </c>
      <c r="B1051" t="s">
        <v>547</v>
      </c>
      <c r="C1051" t="s">
        <v>6</v>
      </c>
      <c r="D1051">
        <v>15</v>
      </c>
      <c r="E1051">
        <v>117.7</v>
      </c>
      <c r="F1051">
        <v>2011</v>
      </c>
    </row>
    <row r="1052" spans="1:6" x14ac:dyDescent="0.2">
      <c r="A1052" t="s">
        <v>1109</v>
      </c>
      <c r="B1052" t="s">
        <v>547</v>
      </c>
      <c r="C1052" t="s">
        <v>6</v>
      </c>
      <c r="D1052">
        <v>1</v>
      </c>
      <c r="E1052">
        <v>4.5</v>
      </c>
      <c r="F1052">
        <v>2010</v>
      </c>
    </row>
    <row r="1053" spans="1:6" x14ac:dyDescent="0.2">
      <c r="A1053" t="s">
        <v>503</v>
      </c>
      <c r="B1053" t="s">
        <v>177</v>
      </c>
      <c r="C1053" t="s">
        <v>9</v>
      </c>
      <c r="D1053">
        <v>9</v>
      </c>
      <c r="E1053">
        <v>153.74</v>
      </c>
      <c r="F1053">
        <v>2020</v>
      </c>
    </row>
    <row r="1054" spans="1:6" x14ac:dyDescent="0.2">
      <c r="A1054" t="s">
        <v>503</v>
      </c>
      <c r="B1054" t="s">
        <v>177</v>
      </c>
      <c r="C1054" t="s">
        <v>9</v>
      </c>
      <c r="D1054">
        <v>15</v>
      </c>
      <c r="E1054">
        <v>241.46</v>
      </c>
      <c r="F1054">
        <v>2019</v>
      </c>
    </row>
    <row r="1055" spans="1:6" x14ac:dyDescent="0.2">
      <c r="A1055" t="s">
        <v>503</v>
      </c>
      <c r="B1055" t="s">
        <v>120</v>
      </c>
      <c r="C1055" t="s">
        <v>9</v>
      </c>
      <c r="D1055">
        <v>8</v>
      </c>
      <c r="E1055">
        <v>165.84</v>
      </c>
      <c r="F1055">
        <v>2018</v>
      </c>
    </row>
    <row r="1056" spans="1:6" x14ac:dyDescent="0.2">
      <c r="A1056" t="s">
        <v>503</v>
      </c>
      <c r="B1056" t="s">
        <v>120</v>
      </c>
      <c r="C1056" t="s">
        <v>9</v>
      </c>
      <c r="D1056">
        <v>6</v>
      </c>
      <c r="E1056">
        <v>73.92</v>
      </c>
      <c r="F1056">
        <v>2017</v>
      </c>
    </row>
    <row r="1057" spans="1:6" x14ac:dyDescent="0.2">
      <c r="A1057" t="s">
        <v>503</v>
      </c>
      <c r="B1057" t="s">
        <v>111</v>
      </c>
      <c r="C1057" t="s">
        <v>9</v>
      </c>
      <c r="D1057">
        <v>14</v>
      </c>
      <c r="E1057">
        <v>133.4</v>
      </c>
      <c r="F1057">
        <v>2016</v>
      </c>
    </row>
    <row r="1058" spans="1:6" x14ac:dyDescent="0.2">
      <c r="A1058" t="s">
        <v>503</v>
      </c>
      <c r="B1058" t="s">
        <v>111</v>
      </c>
      <c r="C1058" t="s">
        <v>9</v>
      </c>
      <c r="D1058">
        <v>16</v>
      </c>
      <c r="E1058">
        <v>285.2</v>
      </c>
      <c r="F1058">
        <v>2015</v>
      </c>
    </row>
    <row r="1059" spans="1:6" x14ac:dyDescent="0.2">
      <c r="A1059" t="s">
        <v>503</v>
      </c>
      <c r="B1059" t="s">
        <v>145</v>
      </c>
      <c r="C1059" t="s">
        <v>9</v>
      </c>
      <c r="D1059">
        <v>12</v>
      </c>
      <c r="E1059">
        <v>179.72</v>
      </c>
      <c r="F1059">
        <v>2014</v>
      </c>
    </row>
    <row r="1060" spans="1:6" x14ac:dyDescent="0.2">
      <c r="A1060" t="s">
        <v>503</v>
      </c>
      <c r="B1060" t="s">
        <v>76</v>
      </c>
      <c r="C1060" t="s">
        <v>9</v>
      </c>
      <c r="D1060">
        <v>11</v>
      </c>
      <c r="E1060">
        <v>167.66</v>
      </c>
      <c r="F1060">
        <v>2013</v>
      </c>
    </row>
    <row r="1061" spans="1:6" x14ac:dyDescent="0.2">
      <c r="A1061" t="s">
        <v>503</v>
      </c>
      <c r="B1061" t="s">
        <v>205</v>
      </c>
      <c r="C1061" t="s">
        <v>9</v>
      </c>
      <c r="D1061">
        <v>16</v>
      </c>
      <c r="E1061">
        <v>213.7</v>
      </c>
      <c r="F1061">
        <v>2012</v>
      </c>
    </row>
    <row r="1062" spans="1:6" x14ac:dyDescent="0.2">
      <c r="A1062" t="s">
        <v>503</v>
      </c>
      <c r="B1062" t="s">
        <v>205</v>
      </c>
      <c r="C1062" t="s">
        <v>9</v>
      </c>
      <c r="D1062">
        <v>16</v>
      </c>
      <c r="E1062">
        <v>222.08</v>
      </c>
      <c r="F1062">
        <v>2011</v>
      </c>
    </row>
    <row r="1063" spans="1:6" x14ac:dyDescent="0.2">
      <c r="A1063" t="s">
        <v>503</v>
      </c>
      <c r="B1063" t="s">
        <v>205</v>
      </c>
      <c r="C1063" t="s">
        <v>9</v>
      </c>
      <c r="D1063">
        <v>13</v>
      </c>
      <c r="E1063">
        <v>199.1</v>
      </c>
      <c r="F1063">
        <v>2010</v>
      </c>
    </row>
    <row r="1064" spans="1:6" x14ac:dyDescent="0.2">
      <c r="A1064" t="s">
        <v>232</v>
      </c>
      <c r="B1064" t="s">
        <v>175</v>
      </c>
      <c r="C1064" t="s">
        <v>9</v>
      </c>
      <c r="D1064">
        <v>5</v>
      </c>
      <c r="E1064">
        <v>19.16</v>
      </c>
      <c r="F1064">
        <v>2020</v>
      </c>
    </row>
    <row r="1065" spans="1:6" x14ac:dyDescent="0.2">
      <c r="A1065" t="s">
        <v>232</v>
      </c>
      <c r="B1065" t="s">
        <v>175</v>
      </c>
      <c r="C1065" t="s">
        <v>9</v>
      </c>
      <c r="D1065">
        <v>3</v>
      </c>
      <c r="E1065">
        <v>24.66</v>
      </c>
      <c r="F1065">
        <v>2019</v>
      </c>
    </row>
    <row r="1066" spans="1:6" x14ac:dyDescent="0.2">
      <c r="A1066" t="s">
        <v>3440</v>
      </c>
      <c r="B1066" t="s">
        <v>138</v>
      </c>
      <c r="C1066" t="s">
        <v>6</v>
      </c>
      <c r="D1066">
        <v>12</v>
      </c>
      <c r="E1066">
        <v>2.7</v>
      </c>
      <c r="F1066">
        <v>2011</v>
      </c>
    </row>
    <row r="1067" spans="1:6" x14ac:dyDescent="0.2">
      <c r="A1067" t="s">
        <v>1224</v>
      </c>
      <c r="B1067" t="s">
        <v>290</v>
      </c>
      <c r="C1067" t="s">
        <v>7</v>
      </c>
      <c r="D1067">
        <v>5</v>
      </c>
      <c r="E1067">
        <v>4.5</v>
      </c>
      <c r="F1067">
        <v>2014</v>
      </c>
    </row>
    <row r="1068" spans="1:6" x14ac:dyDescent="0.2">
      <c r="A1068" t="s">
        <v>1224</v>
      </c>
      <c r="B1068" t="s">
        <v>290</v>
      </c>
      <c r="C1068" t="s">
        <v>7</v>
      </c>
      <c r="D1068">
        <v>6</v>
      </c>
      <c r="E1068">
        <v>16.5</v>
      </c>
      <c r="F1068">
        <v>2013</v>
      </c>
    </row>
    <row r="1069" spans="1:6" x14ac:dyDescent="0.2">
      <c r="A1069" t="s">
        <v>1224</v>
      </c>
      <c r="B1069" t="s">
        <v>290</v>
      </c>
      <c r="C1069" t="s">
        <v>7</v>
      </c>
      <c r="D1069">
        <v>10</v>
      </c>
      <c r="E1069">
        <v>65</v>
      </c>
      <c r="F1069">
        <v>2012</v>
      </c>
    </row>
    <row r="1070" spans="1:6" x14ac:dyDescent="0.2">
      <c r="A1070" t="s">
        <v>3441</v>
      </c>
      <c r="B1070" t="s">
        <v>205</v>
      </c>
      <c r="C1070" t="s">
        <v>7</v>
      </c>
      <c r="D1070">
        <v>14</v>
      </c>
      <c r="E1070">
        <v>8.1</v>
      </c>
      <c r="F1070">
        <v>2012</v>
      </c>
    </row>
    <row r="1071" spans="1:6" x14ac:dyDescent="0.2">
      <c r="A1071" t="s">
        <v>3441</v>
      </c>
      <c r="B1071" t="s">
        <v>205</v>
      </c>
      <c r="C1071" t="s">
        <v>7</v>
      </c>
      <c r="D1071">
        <v>14</v>
      </c>
      <c r="E1071">
        <v>15.2</v>
      </c>
      <c r="F1071">
        <v>2011</v>
      </c>
    </row>
    <row r="1072" spans="1:6" x14ac:dyDescent="0.2">
      <c r="A1072" t="s">
        <v>3441</v>
      </c>
      <c r="B1072" t="s">
        <v>262</v>
      </c>
      <c r="C1072" t="s">
        <v>7</v>
      </c>
      <c r="D1072">
        <v>5</v>
      </c>
      <c r="E1072">
        <v>28.8</v>
      </c>
      <c r="F1072">
        <v>2010</v>
      </c>
    </row>
    <row r="1073" spans="1:6" x14ac:dyDescent="0.2">
      <c r="A1073" t="s">
        <v>466</v>
      </c>
      <c r="B1073" t="s">
        <v>76</v>
      </c>
      <c r="C1073" t="s">
        <v>9</v>
      </c>
      <c r="D1073">
        <v>1</v>
      </c>
      <c r="E1073">
        <v>1.36</v>
      </c>
      <c r="F1073">
        <v>2012</v>
      </c>
    </row>
    <row r="1074" spans="1:6" x14ac:dyDescent="0.2">
      <c r="A1074" t="s">
        <v>415</v>
      </c>
      <c r="B1074" t="s">
        <v>239</v>
      </c>
      <c r="C1074" t="s">
        <v>9</v>
      </c>
      <c r="D1074">
        <v>15</v>
      </c>
      <c r="E1074">
        <v>225.76</v>
      </c>
      <c r="F1074">
        <v>2022</v>
      </c>
    </row>
    <row r="1075" spans="1:6" x14ac:dyDescent="0.2">
      <c r="A1075" t="s">
        <v>415</v>
      </c>
      <c r="B1075" t="s">
        <v>262</v>
      </c>
      <c r="C1075" t="s">
        <v>9</v>
      </c>
      <c r="D1075">
        <v>14</v>
      </c>
      <c r="E1075">
        <v>242.82</v>
      </c>
      <c r="F1075">
        <v>2021</v>
      </c>
    </row>
    <row r="1076" spans="1:6" x14ac:dyDescent="0.2">
      <c r="A1076" t="s">
        <v>415</v>
      </c>
      <c r="B1076" t="s">
        <v>262</v>
      </c>
      <c r="C1076" t="s">
        <v>9</v>
      </c>
      <c r="D1076">
        <v>16</v>
      </c>
      <c r="E1076">
        <v>359.78</v>
      </c>
      <c r="F1076">
        <v>2020</v>
      </c>
    </row>
    <row r="1077" spans="1:6" x14ac:dyDescent="0.2">
      <c r="A1077" t="s">
        <v>415</v>
      </c>
      <c r="B1077" t="s">
        <v>262</v>
      </c>
      <c r="C1077" t="s">
        <v>9</v>
      </c>
      <c r="D1077">
        <v>16</v>
      </c>
      <c r="E1077">
        <v>328.6</v>
      </c>
      <c r="F1077">
        <v>2019</v>
      </c>
    </row>
    <row r="1078" spans="1:6" x14ac:dyDescent="0.2">
      <c r="A1078" t="s">
        <v>415</v>
      </c>
      <c r="B1078" t="s">
        <v>262</v>
      </c>
      <c r="C1078" t="s">
        <v>9</v>
      </c>
      <c r="D1078">
        <v>16</v>
      </c>
      <c r="E1078">
        <v>299.42</v>
      </c>
      <c r="F1078">
        <v>2018</v>
      </c>
    </row>
    <row r="1079" spans="1:6" x14ac:dyDescent="0.2">
      <c r="A1079" t="s">
        <v>415</v>
      </c>
      <c r="B1079" t="s">
        <v>262</v>
      </c>
      <c r="C1079" t="s">
        <v>9</v>
      </c>
      <c r="D1079">
        <v>16</v>
      </c>
      <c r="E1079">
        <v>347.92</v>
      </c>
      <c r="F1079">
        <v>2017</v>
      </c>
    </row>
    <row r="1080" spans="1:6" x14ac:dyDescent="0.2">
      <c r="A1080" t="s">
        <v>415</v>
      </c>
      <c r="B1080" t="s">
        <v>262</v>
      </c>
      <c r="C1080" t="s">
        <v>9</v>
      </c>
      <c r="D1080">
        <v>16</v>
      </c>
      <c r="E1080">
        <v>270.06</v>
      </c>
      <c r="F1080">
        <v>2016</v>
      </c>
    </row>
    <row r="1081" spans="1:6" x14ac:dyDescent="0.2">
      <c r="A1081" t="s">
        <v>415</v>
      </c>
      <c r="B1081" t="s">
        <v>262</v>
      </c>
      <c r="C1081" t="s">
        <v>9</v>
      </c>
      <c r="D1081">
        <v>16</v>
      </c>
      <c r="E1081">
        <v>336.26</v>
      </c>
      <c r="F1081">
        <v>2015</v>
      </c>
    </row>
    <row r="1082" spans="1:6" x14ac:dyDescent="0.2">
      <c r="A1082" t="s">
        <v>415</v>
      </c>
      <c r="B1082" t="s">
        <v>262</v>
      </c>
      <c r="C1082" t="s">
        <v>9</v>
      </c>
      <c r="D1082">
        <v>16</v>
      </c>
      <c r="E1082">
        <v>328.6</v>
      </c>
      <c r="F1082">
        <v>2014</v>
      </c>
    </row>
    <row r="1083" spans="1:6" x14ac:dyDescent="0.2">
      <c r="A1083" t="s">
        <v>415</v>
      </c>
      <c r="B1083" t="s">
        <v>262</v>
      </c>
      <c r="C1083" t="s">
        <v>9</v>
      </c>
      <c r="D1083">
        <v>16</v>
      </c>
      <c r="E1083">
        <v>270.18</v>
      </c>
      <c r="F1083">
        <v>2013</v>
      </c>
    </row>
    <row r="1084" spans="1:6" x14ac:dyDescent="0.2">
      <c r="A1084" t="s">
        <v>415</v>
      </c>
      <c r="B1084" t="s">
        <v>262</v>
      </c>
      <c r="C1084" t="s">
        <v>9</v>
      </c>
      <c r="D1084">
        <v>16</v>
      </c>
      <c r="E1084">
        <v>275.62</v>
      </c>
      <c r="F1084">
        <v>2012</v>
      </c>
    </row>
    <row r="1085" spans="1:6" x14ac:dyDescent="0.2">
      <c r="A1085" t="s">
        <v>1192</v>
      </c>
      <c r="B1085" t="s">
        <v>243</v>
      </c>
      <c r="C1085" t="s">
        <v>7</v>
      </c>
      <c r="D1085">
        <v>3</v>
      </c>
      <c r="E1085">
        <v>5.5</v>
      </c>
      <c r="F1085">
        <v>2019</v>
      </c>
    </row>
    <row r="1086" spans="1:6" x14ac:dyDescent="0.2">
      <c r="A1086" t="s">
        <v>1192</v>
      </c>
      <c r="B1086" t="s">
        <v>243</v>
      </c>
      <c r="C1086" t="s">
        <v>7</v>
      </c>
      <c r="D1086">
        <v>12</v>
      </c>
      <c r="E1086">
        <v>40.799999999999997</v>
      </c>
      <c r="F1086">
        <v>2018</v>
      </c>
    </row>
    <row r="1087" spans="1:6" x14ac:dyDescent="0.2">
      <c r="A1087" t="s">
        <v>1192</v>
      </c>
      <c r="B1087" t="s">
        <v>69</v>
      </c>
      <c r="C1087" t="s">
        <v>7</v>
      </c>
      <c r="D1087">
        <v>15</v>
      </c>
      <c r="E1087">
        <v>45.1</v>
      </c>
      <c r="F1087">
        <v>2017</v>
      </c>
    </row>
    <row r="1088" spans="1:6" x14ac:dyDescent="0.2">
      <c r="A1088" t="s">
        <v>1192</v>
      </c>
      <c r="B1088" t="s">
        <v>120</v>
      </c>
      <c r="C1088" t="s">
        <v>7</v>
      </c>
      <c r="D1088">
        <v>14</v>
      </c>
      <c r="E1088">
        <v>70</v>
      </c>
      <c r="F1088">
        <v>2016</v>
      </c>
    </row>
    <row r="1089" spans="1:6" x14ac:dyDescent="0.2">
      <c r="A1089" t="s">
        <v>1192</v>
      </c>
      <c r="B1089" t="s">
        <v>120</v>
      </c>
      <c r="C1089" t="s">
        <v>7</v>
      </c>
      <c r="D1089">
        <v>13</v>
      </c>
      <c r="E1089">
        <v>11.8</v>
      </c>
      <c r="F1089">
        <v>2015</v>
      </c>
    </row>
    <row r="1090" spans="1:6" x14ac:dyDescent="0.2">
      <c r="A1090" t="s">
        <v>1192</v>
      </c>
      <c r="B1090" t="s">
        <v>120</v>
      </c>
      <c r="C1090" t="s">
        <v>7</v>
      </c>
      <c r="D1090">
        <v>16</v>
      </c>
      <c r="E1090">
        <v>10.3</v>
      </c>
      <c r="F1090">
        <v>2014</v>
      </c>
    </row>
    <row r="1091" spans="1:6" x14ac:dyDescent="0.2">
      <c r="A1091" t="s">
        <v>1192</v>
      </c>
      <c r="B1091" t="s">
        <v>120</v>
      </c>
      <c r="C1091" t="s">
        <v>7</v>
      </c>
      <c r="D1091">
        <v>14</v>
      </c>
      <c r="E1091">
        <v>0</v>
      </c>
      <c r="F1091">
        <v>2013</v>
      </c>
    </row>
    <row r="1092" spans="1:6" x14ac:dyDescent="0.2">
      <c r="A1092" t="s">
        <v>840</v>
      </c>
      <c r="B1092" t="s">
        <v>120</v>
      </c>
      <c r="C1092" t="s">
        <v>7</v>
      </c>
      <c r="D1092">
        <v>13</v>
      </c>
      <c r="E1092">
        <v>123.6</v>
      </c>
      <c r="F1092">
        <v>2022</v>
      </c>
    </row>
    <row r="1093" spans="1:6" x14ac:dyDescent="0.2">
      <c r="A1093" t="s">
        <v>840</v>
      </c>
      <c r="B1093" t="s">
        <v>81</v>
      </c>
      <c r="C1093" t="s">
        <v>7</v>
      </c>
      <c r="D1093">
        <v>14</v>
      </c>
      <c r="E1093">
        <v>163</v>
      </c>
      <c r="F1093">
        <v>2021</v>
      </c>
    </row>
    <row r="1094" spans="1:6" x14ac:dyDescent="0.2">
      <c r="A1094" t="s">
        <v>840</v>
      </c>
      <c r="B1094" t="s">
        <v>81</v>
      </c>
      <c r="C1094" t="s">
        <v>7</v>
      </c>
      <c r="D1094">
        <v>16</v>
      </c>
      <c r="E1094">
        <v>181.06</v>
      </c>
      <c r="F1094">
        <v>2020</v>
      </c>
    </row>
    <row r="1095" spans="1:6" x14ac:dyDescent="0.2">
      <c r="A1095" t="s">
        <v>840</v>
      </c>
      <c r="B1095" t="s">
        <v>81</v>
      </c>
      <c r="C1095" t="s">
        <v>7</v>
      </c>
      <c r="D1095">
        <v>16</v>
      </c>
      <c r="E1095">
        <v>98.8</v>
      </c>
      <c r="F1095">
        <v>2019</v>
      </c>
    </row>
    <row r="1096" spans="1:6" x14ac:dyDescent="0.2">
      <c r="A1096" t="s">
        <v>840</v>
      </c>
      <c r="B1096" t="s">
        <v>81</v>
      </c>
      <c r="C1096" t="s">
        <v>7</v>
      </c>
      <c r="D1096">
        <v>15</v>
      </c>
      <c r="E1096">
        <v>12.3</v>
      </c>
      <c r="F1096">
        <v>2018</v>
      </c>
    </row>
    <row r="1097" spans="1:6" x14ac:dyDescent="0.2">
      <c r="A1097" t="s">
        <v>1219</v>
      </c>
      <c r="B1097" t="s">
        <v>243</v>
      </c>
      <c r="C1097" t="s">
        <v>7</v>
      </c>
      <c r="D1097">
        <v>16</v>
      </c>
      <c r="E1097">
        <v>184.7</v>
      </c>
      <c r="F1097">
        <v>2015</v>
      </c>
    </row>
    <row r="1098" spans="1:6" x14ac:dyDescent="0.2">
      <c r="A1098" t="s">
        <v>1219</v>
      </c>
      <c r="B1098" t="s">
        <v>243</v>
      </c>
      <c r="C1098" t="s">
        <v>7</v>
      </c>
      <c r="D1098">
        <v>16</v>
      </c>
      <c r="E1098">
        <v>182.8</v>
      </c>
      <c r="F1098">
        <v>2014</v>
      </c>
    </row>
    <row r="1099" spans="1:6" x14ac:dyDescent="0.2">
      <c r="A1099" t="s">
        <v>1219</v>
      </c>
      <c r="B1099" t="s">
        <v>243</v>
      </c>
      <c r="C1099" t="s">
        <v>7</v>
      </c>
      <c r="D1099">
        <v>16</v>
      </c>
      <c r="E1099">
        <v>136.1</v>
      </c>
      <c r="F1099">
        <v>2013</v>
      </c>
    </row>
    <row r="1100" spans="1:6" x14ac:dyDescent="0.2">
      <c r="A1100" t="s">
        <v>1219</v>
      </c>
      <c r="B1100" t="s">
        <v>243</v>
      </c>
      <c r="C1100" t="s">
        <v>7</v>
      </c>
      <c r="D1100">
        <v>16</v>
      </c>
      <c r="E1100">
        <v>66.8</v>
      </c>
      <c r="F1100">
        <v>2012</v>
      </c>
    </row>
    <row r="1101" spans="1:6" x14ac:dyDescent="0.2">
      <c r="A1101" t="s">
        <v>1540</v>
      </c>
      <c r="B1101" t="s">
        <v>78</v>
      </c>
      <c r="C1101" t="s">
        <v>7</v>
      </c>
      <c r="D1101">
        <v>16</v>
      </c>
      <c r="E1101">
        <v>18.899999999999999</v>
      </c>
      <c r="F1101">
        <v>2010</v>
      </c>
    </row>
    <row r="1102" spans="1:6" x14ac:dyDescent="0.2">
      <c r="A1102" t="s">
        <v>1825</v>
      </c>
      <c r="B1102" t="s">
        <v>145</v>
      </c>
      <c r="C1102" t="s">
        <v>6</v>
      </c>
      <c r="D1102">
        <v>3</v>
      </c>
      <c r="E1102">
        <v>18.3</v>
      </c>
      <c r="F1102">
        <v>2022</v>
      </c>
    </row>
    <row r="1103" spans="1:6" x14ac:dyDescent="0.2">
      <c r="A1103" t="s">
        <v>1825</v>
      </c>
      <c r="B1103" t="s">
        <v>145</v>
      </c>
      <c r="C1103" t="s">
        <v>6</v>
      </c>
      <c r="D1103">
        <v>15</v>
      </c>
      <c r="E1103">
        <v>34.6</v>
      </c>
      <c r="F1103">
        <v>2021</v>
      </c>
    </row>
    <row r="1104" spans="1:6" x14ac:dyDescent="0.2">
      <c r="A1104" t="s">
        <v>1825</v>
      </c>
      <c r="B1104" t="s">
        <v>239</v>
      </c>
      <c r="C1104" t="s">
        <v>6</v>
      </c>
      <c r="D1104">
        <v>16</v>
      </c>
      <c r="E1104">
        <v>37.1</v>
      </c>
      <c r="F1104">
        <v>2020</v>
      </c>
    </row>
    <row r="1105" spans="1:6" x14ac:dyDescent="0.2">
      <c r="A1105" t="s">
        <v>1825</v>
      </c>
      <c r="B1105" t="s">
        <v>239</v>
      </c>
      <c r="C1105" t="s">
        <v>6</v>
      </c>
      <c r="D1105">
        <v>16</v>
      </c>
      <c r="E1105">
        <v>142.19999999999999</v>
      </c>
      <c r="F1105">
        <v>2019</v>
      </c>
    </row>
    <row r="1106" spans="1:6" x14ac:dyDescent="0.2">
      <c r="A1106" t="s">
        <v>1825</v>
      </c>
      <c r="B1106" t="s">
        <v>239</v>
      </c>
      <c r="C1106" t="s">
        <v>6</v>
      </c>
      <c r="D1106">
        <v>14</v>
      </c>
      <c r="E1106">
        <v>101.3</v>
      </c>
      <c r="F1106">
        <v>2018</v>
      </c>
    </row>
    <row r="1107" spans="1:6" x14ac:dyDescent="0.2">
      <c r="A1107" t="s">
        <v>1557</v>
      </c>
      <c r="B1107" t="s">
        <v>116</v>
      </c>
      <c r="C1107" t="s">
        <v>7</v>
      </c>
      <c r="D1107">
        <v>15</v>
      </c>
      <c r="E1107">
        <v>99.7</v>
      </c>
      <c r="F1107">
        <v>2011</v>
      </c>
    </row>
    <row r="1108" spans="1:6" x14ac:dyDescent="0.2">
      <c r="A1108" t="s">
        <v>1557</v>
      </c>
      <c r="B1108" t="s">
        <v>222</v>
      </c>
      <c r="C1108" t="s">
        <v>7</v>
      </c>
      <c r="D1108">
        <v>15</v>
      </c>
      <c r="E1108">
        <v>118</v>
      </c>
      <c r="F1108">
        <v>2010</v>
      </c>
    </row>
    <row r="1109" spans="1:6" x14ac:dyDescent="0.2">
      <c r="A1109" t="s">
        <v>2860</v>
      </c>
      <c r="B1109" t="s">
        <v>1640</v>
      </c>
      <c r="C1109" t="s">
        <v>6</v>
      </c>
      <c r="D1109">
        <v>9</v>
      </c>
      <c r="E1109">
        <v>26.4</v>
      </c>
      <c r="F1109">
        <v>2015</v>
      </c>
    </row>
    <row r="1110" spans="1:6" x14ac:dyDescent="0.2">
      <c r="A1110" t="s">
        <v>2860</v>
      </c>
      <c r="B1110" t="s">
        <v>78</v>
      </c>
      <c r="C1110" t="s">
        <v>6</v>
      </c>
      <c r="D1110">
        <v>14</v>
      </c>
      <c r="E1110">
        <v>127.3</v>
      </c>
      <c r="F1110">
        <v>2014</v>
      </c>
    </row>
    <row r="1111" spans="1:6" x14ac:dyDescent="0.2">
      <c r="A1111" t="s">
        <v>2860</v>
      </c>
      <c r="B1111" t="s">
        <v>78</v>
      </c>
      <c r="C1111" t="s">
        <v>6</v>
      </c>
      <c r="D1111">
        <v>16</v>
      </c>
      <c r="E1111">
        <v>107.5</v>
      </c>
      <c r="F1111">
        <v>2013</v>
      </c>
    </row>
    <row r="1112" spans="1:6" x14ac:dyDescent="0.2">
      <c r="A1112" t="s">
        <v>2860</v>
      </c>
      <c r="B1112" t="s">
        <v>78</v>
      </c>
      <c r="C1112" t="s">
        <v>6</v>
      </c>
      <c r="D1112">
        <v>3</v>
      </c>
      <c r="E1112">
        <v>11.7</v>
      </c>
      <c r="F1112">
        <v>2012</v>
      </c>
    </row>
    <row r="1113" spans="1:6" x14ac:dyDescent="0.2">
      <c r="A1113" t="s">
        <v>2860</v>
      </c>
      <c r="B1113" t="s">
        <v>78</v>
      </c>
      <c r="C1113" t="s">
        <v>6</v>
      </c>
      <c r="D1113">
        <v>15</v>
      </c>
      <c r="E1113">
        <v>164.9</v>
      </c>
      <c r="F1113">
        <v>2011</v>
      </c>
    </row>
    <row r="1114" spans="1:6" x14ac:dyDescent="0.2">
      <c r="A1114" t="s">
        <v>2977</v>
      </c>
      <c r="B1114" t="s">
        <v>111</v>
      </c>
      <c r="C1114" t="s">
        <v>8</v>
      </c>
      <c r="D1114">
        <v>3</v>
      </c>
      <c r="E1114">
        <v>7.1</v>
      </c>
      <c r="F1114">
        <v>2019</v>
      </c>
    </row>
    <row r="1115" spans="1:6" x14ac:dyDescent="0.2">
      <c r="A1115" t="s">
        <v>2977</v>
      </c>
      <c r="B1115" t="s">
        <v>162</v>
      </c>
      <c r="C1115" t="s">
        <v>8</v>
      </c>
      <c r="D1115">
        <v>15</v>
      </c>
      <c r="E1115">
        <v>14.6</v>
      </c>
      <c r="F1115">
        <v>2017</v>
      </c>
    </row>
    <row r="1116" spans="1:6" x14ac:dyDescent="0.2">
      <c r="A1116" t="s">
        <v>2977</v>
      </c>
      <c r="B1116" t="s">
        <v>126</v>
      </c>
      <c r="C1116" t="s">
        <v>8</v>
      </c>
      <c r="D1116">
        <v>6</v>
      </c>
      <c r="E1116">
        <v>4.5</v>
      </c>
      <c r="F1116">
        <v>2016</v>
      </c>
    </row>
    <row r="1117" spans="1:6" x14ac:dyDescent="0.2">
      <c r="A1117" t="s">
        <v>2901</v>
      </c>
      <c r="B1117" t="s">
        <v>107</v>
      </c>
      <c r="C1117" t="s">
        <v>8</v>
      </c>
      <c r="D1117">
        <v>12</v>
      </c>
      <c r="E1117">
        <v>19.5</v>
      </c>
      <c r="F1117">
        <v>2022</v>
      </c>
    </row>
    <row r="1118" spans="1:6" x14ac:dyDescent="0.2">
      <c r="A1118" t="s">
        <v>2901</v>
      </c>
      <c r="B1118" t="s">
        <v>107</v>
      </c>
      <c r="C1118" t="s">
        <v>8</v>
      </c>
      <c r="D1118">
        <v>17</v>
      </c>
      <c r="E1118">
        <v>15.1</v>
      </c>
      <c r="F1118">
        <v>2021</v>
      </c>
    </row>
    <row r="1119" spans="1:6" x14ac:dyDescent="0.2">
      <c r="A1119" t="s">
        <v>2901</v>
      </c>
      <c r="B1119" t="s">
        <v>107</v>
      </c>
      <c r="C1119" t="s">
        <v>8</v>
      </c>
      <c r="D1119">
        <v>16</v>
      </c>
      <c r="E1119">
        <v>49.5</v>
      </c>
      <c r="F1119">
        <v>2020</v>
      </c>
    </row>
    <row r="1120" spans="1:6" x14ac:dyDescent="0.2">
      <c r="A1120" t="s">
        <v>2901</v>
      </c>
      <c r="B1120" t="s">
        <v>107</v>
      </c>
      <c r="C1120" t="s">
        <v>8</v>
      </c>
      <c r="D1120">
        <v>16</v>
      </c>
      <c r="E1120">
        <v>36.1</v>
      </c>
      <c r="F1120">
        <v>2019</v>
      </c>
    </row>
    <row r="1121" spans="1:6" x14ac:dyDescent="0.2">
      <c r="A1121" t="s">
        <v>2901</v>
      </c>
      <c r="B1121" t="s">
        <v>107</v>
      </c>
      <c r="C1121" t="s">
        <v>8</v>
      </c>
      <c r="D1121">
        <v>10</v>
      </c>
      <c r="E1121">
        <v>3.4</v>
      </c>
      <c r="F1121">
        <v>2018</v>
      </c>
    </row>
    <row r="1122" spans="1:6" x14ac:dyDescent="0.2">
      <c r="A1122" t="s">
        <v>1537</v>
      </c>
      <c r="B1122" t="s">
        <v>205</v>
      </c>
      <c r="C1122" t="s">
        <v>7</v>
      </c>
      <c r="D1122">
        <v>2</v>
      </c>
      <c r="E1122">
        <v>2.6</v>
      </c>
      <c r="F1122">
        <v>2011</v>
      </c>
    </row>
    <row r="1123" spans="1:6" x14ac:dyDescent="0.2">
      <c r="A1123" t="s">
        <v>1537</v>
      </c>
      <c r="B1123" t="s">
        <v>205</v>
      </c>
      <c r="C1123" t="s">
        <v>7</v>
      </c>
      <c r="D1123">
        <v>8</v>
      </c>
      <c r="E1123">
        <v>87.3</v>
      </c>
      <c r="F1123">
        <v>2010</v>
      </c>
    </row>
    <row r="1124" spans="1:6" x14ac:dyDescent="0.2">
      <c r="A1124" t="s">
        <v>2978</v>
      </c>
      <c r="B1124" t="s">
        <v>66</v>
      </c>
      <c r="C1124" t="s">
        <v>6</v>
      </c>
      <c r="D1124">
        <v>3</v>
      </c>
      <c r="E1124">
        <v>2.4</v>
      </c>
      <c r="F1124">
        <v>2019</v>
      </c>
    </row>
    <row r="1125" spans="1:6" x14ac:dyDescent="0.2">
      <c r="A1125" t="s">
        <v>2978</v>
      </c>
      <c r="B1125" t="s">
        <v>66</v>
      </c>
      <c r="C1125" t="s">
        <v>6</v>
      </c>
      <c r="D1125">
        <v>16</v>
      </c>
      <c r="E1125">
        <v>8.1999999999999993</v>
      </c>
      <c r="F1125">
        <v>2018</v>
      </c>
    </row>
    <row r="1126" spans="1:6" x14ac:dyDescent="0.2">
      <c r="A1126" t="s">
        <v>2978</v>
      </c>
      <c r="B1126" t="s">
        <v>66</v>
      </c>
      <c r="C1126" t="s">
        <v>6</v>
      </c>
      <c r="D1126">
        <v>16</v>
      </c>
      <c r="E1126">
        <v>14.6</v>
      </c>
      <c r="F1126">
        <v>2017</v>
      </c>
    </row>
    <row r="1127" spans="1:6" x14ac:dyDescent="0.2">
      <c r="A1127" t="s">
        <v>2978</v>
      </c>
      <c r="B1127" t="s">
        <v>66</v>
      </c>
      <c r="C1127" t="s">
        <v>6</v>
      </c>
      <c r="D1127">
        <v>10</v>
      </c>
      <c r="E1127">
        <v>2.5</v>
      </c>
      <c r="F1127">
        <v>2016</v>
      </c>
    </row>
    <row r="1128" spans="1:6" x14ac:dyDescent="0.2">
      <c r="A1128" t="s">
        <v>2978</v>
      </c>
      <c r="B1128" t="s">
        <v>66</v>
      </c>
      <c r="C1128" t="s">
        <v>6</v>
      </c>
      <c r="D1128">
        <v>15</v>
      </c>
      <c r="E1128">
        <v>3.6</v>
      </c>
      <c r="F1128">
        <v>2015</v>
      </c>
    </row>
    <row r="1129" spans="1:6" x14ac:dyDescent="0.2">
      <c r="A1129" t="s">
        <v>3037</v>
      </c>
      <c r="B1129" t="s">
        <v>205</v>
      </c>
      <c r="C1129" t="s">
        <v>6</v>
      </c>
      <c r="D1129">
        <v>2</v>
      </c>
      <c r="E1129">
        <v>1.6</v>
      </c>
      <c r="F1129">
        <v>2013</v>
      </c>
    </row>
    <row r="1130" spans="1:6" x14ac:dyDescent="0.2">
      <c r="A1130" t="s">
        <v>2084</v>
      </c>
      <c r="B1130" t="s">
        <v>197</v>
      </c>
      <c r="C1130" t="s">
        <v>6</v>
      </c>
      <c r="D1130">
        <v>8</v>
      </c>
      <c r="E1130">
        <v>29.4</v>
      </c>
      <c r="F1130">
        <v>2016</v>
      </c>
    </row>
    <row r="1131" spans="1:6" x14ac:dyDescent="0.2">
      <c r="A1131" t="s">
        <v>2084</v>
      </c>
      <c r="B1131" t="s">
        <v>239</v>
      </c>
      <c r="C1131" t="s">
        <v>6</v>
      </c>
      <c r="D1131">
        <v>16</v>
      </c>
      <c r="E1131">
        <v>161.4</v>
      </c>
      <c r="F1131">
        <v>2015</v>
      </c>
    </row>
    <row r="1132" spans="1:6" x14ac:dyDescent="0.2">
      <c r="A1132" t="s">
        <v>2084</v>
      </c>
      <c r="B1132" t="s">
        <v>239</v>
      </c>
      <c r="C1132" t="s">
        <v>6</v>
      </c>
      <c r="D1132">
        <v>8</v>
      </c>
      <c r="E1132">
        <v>102.3</v>
      </c>
      <c r="F1132">
        <v>2014</v>
      </c>
    </row>
    <row r="1133" spans="1:6" x14ac:dyDescent="0.2">
      <c r="A1133" t="s">
        <v>2084</v>
      </c>
      <c r="B1133" t="s">
        <v>239</v>
      </c>
      <c r="C1133" t="s">
        <v>6</v>
      </c>
      <c r="D1133">
        <v>10</v>
      </c>
      <c r="E1133">
        <v>49.7</v>
      </c>
      <c r="F1133">
        <v>2013</v>
      </c>
    </row>
    <row r="1134" spans="1:6" x14ac:dyDescent="0.2">
      <c r="A1134" t="s">
        <v>2084</v>
      </c>
      <c r="B1134" t="s">
        <v>239</v>
      </c>
      <c r="C1134" t="s">
        <v>6</v>
      </c>
      <c r="D1134">
        <v>14</v>
      </c>
      <c r="E1134">
        <v>53.2</v>
      </c>
      <c r="F1134">
        <v>2012</v>
      </c>
    </row>
    <row r="1135" spans="1:6" x14ac:dyDescent="0.2">
      <c r="A1135" t="s">
        <v>2268</v>
      </c>
      <c r="B1135" t="s">
        <v>197</v>
      </c>
      <c r="C1135" t="s">
        <v>6</v>
      </c>
      <c r="D1135">
        <v>10</v>
      </c>
      <c r="E1135">
        <v>15.7</v>
      </c>
      <c r="F1135">
        <v>2014</v>
      </c>
    </row>
    <row r="1136" spans="1:6" x14ac:dyDescent="0.2">
      <c r="A1136" t="s">
        <v>2268</v>
      </c>
      <c r="B1136" t="s">
        <v>197</v>
      </c>
      <c r="C1136" t="s">
        <v>6</v>
      </c>
      <c r="D1136">
        <v>16</v>
      </c>
      <c r="E1136">
        <v>35.700000000000003</v>
      </c>
      <c r="F1136">
        <v>2013</v>
      </c>
    </row>
    <row r="1137" spans="1:6" x14ac:dyDescent="0.2">
      <c r="A1137" t="s">
        <v>2268</v>
      </c>
      <c r="B1137" t="s">
        <v>197</v>
      </c>
      <c r="C1137" t="s">
        <v>6</v>
      </c>
      <c r="D1137">
        <v>14</v>
      </c>
      <c r="E1137">
        <v>108.1</v>
      </c>
      <c r="F1137">
        <v>2012</v>
      </c>
    </row>
    <row r="1138" spans="1:6" x14ac:dyDescent="0.2">
      <c r="A1138" t="s">
        <v>2268</v>
      </c>
      <c r="B1138" t="s">
        <v>152</v>
      </c>
      <c r="C1138" t="s">
        <v>6</v>
      </c>
      <c r="D1138">
        <v>16</v>
      </c>
      <c r="E1138">
        <v>17.600000000000001</v>
      </c>
      <c r="F1138">
        <v>2011</v>
      </c>
    </row>
    <row r="1139" spans="1:6" x14ac:dyDescent="0.2">
      <c r="A1139" t="s">
        <v>2268</v>
      </c>
      <c r="B1139" t="s">
        <v>177</v>
      </c>
      <c r="C1139" t="s">
        <v>6</v>
      </c>
      <c r="D1139">
        <v>16</v>
      </c>
      <c r="E1139">
        <v>156.6</v>
      </c>
      <c r="F1139">
        <v>2010</v>
      </c>
    </row>
    <row r="1140" spans="1:6" x14ac:dyDescent="0.2">
      <c r="A1140" t="s">
        <v>624</v>
      </c>
      <c r="B1140" t="s">
        <v>231</v>
      </c>
      <c r="C1140" t="s">
        <v>7</v>
      </c>
      <c r="D1140">
        <v>8</v>
      </c>
      <c r="E1140">
        <v>87.9</v>
      </c>
      <c r="F1140">
        <v>2022</v>
      </c>
    </row>
    <row r="1141" spans="1:6" x14ac:dyDescent="0.2">
      <c r="A1141" t="s">
        <v>624</v>
      </c>
      <c r="B1141" t="s">
        <v>231</v>
      </c>
      <c r="C1141" t="s">
        <v>7</v>
      </c>
      <c r="D1141">
        <v>14</v>
      </c>
      <c r="E1141">
        <v>109.1</v>
      </c>
      <c r="F1141">
        <v>2021</v>
      </c>
    </row>
    <row r="1142" spans="1:6" x14ac:dyDescent="0.2">
      <c r="A1142" t="s">
        <v>1824</v>
      </c>
      <c r="B1142" t="s">
        <v>126</v>
      </c>
      <c r="C1142" t="s">
        <v>6</v>
      </c>
      <c r="D1142">
        <v>6</v>
      </c>
      <c r="E1142">
        <v>16.2</v>
      </c>
      <c r="F1142">
        <v>2022</v>
      </c>
    </row>
    <row r="1143" spans="1:6" x14ac:dyDescent="0.2">
      <c r="A1143" t="s">
        <v>1824</v>
      </c>
      <c r="B1143" t="s">
        <v>120</v>
      </c>
      <c r="C1143" t="s">
        <v>6</v>
      </c>
      <c r="D1143">
        <v>16</v>
      </c>
      <c r="E1143">
        <v>79.2</v>
      </c>
      <c r="F1143">
        <v>2021</v>
      </c>
    </row>
    <row r="1144" spans="1:6" x14ac:dyDescent="0.2">
      <c r="A1144" t="s">
        <v>1824</v>
      </c>
      <c r="B1144" t="s">
        <v>120</v>
      </c>
      <c r="C1144" t="s">
        <v>6</v>
      </c>
      <c r="D1144">
        <v>14</v>
      </c>
      <c r="E1144">
        <v>186.3</v>
      </c>
      <c r="F1144">
        <v>2020</v>
      </c>
    </row>
    <row r="1145" spans="1:6" x14ac:dyDescent="0.2">
      <c r="A1145" t="s">
        <v>1824</v>
      </c>
      <c r="B1145" t="s">
        <v>120</v>
      </c>
      <c r="C1145" t="s">
        <v>6</v>
      </c>
      <c r="D1145">
        <v>16</v>
      </c>
      <c r="E1145">
        <v>166.3</v>
      </c>
      <c r="F1145">
        <v>2019</v>
      </c>
    </row>
    <row r="1146" spans="1:6" x14ac:dyDescent="0.2">
      <c r="A1146" t="s">
        <v>1824</v>
      </c>
      <c r="B1146" t="s">
        <v>120</v>
      </c>
      <c r="C1146" t="s">
        <v>6</v>
      </c>
      <c r="D1146">
        <v>9</v>
      </c>
      <c r="E1146">
        <v>20.7</v>
      </c>
      <c r="F1146">
        <v>2018</v>
      </c>
    </row>
    <row r="1147" spans="1:6" x14ac:dyDescent="0.2">
      <c r="A1147" t="s">
        <v>554</v>
      </c>
      <c r="B1147" t="s">
        <v>547</v>
      </c>
      <c r="C1147" t="s">
        <v>7</v>
      </c>
      <c r="D1147">
        <v>13</v>
      </c>
      <c r="E1147">
        <v>101.6</v>
      </c>
      <c r="F1147">
        <v>2022</v>
      </c>
    </row>
    <row r="1148" spans="1:6" x14ac:dyDescent="0.2">
      <c r="A1148" t="s">
        <v>995</v>
      </c>
      <c r="B1148" t="s">
        <v>243</v>
      </c>
      <c r="C1148" t="s">
        <v>7</v>
      </c>
      <c r="D1148">
        <v>15</v>
      </c>
      <c r="E1148">
        <v>89.6</v>
      </c>
      <c r="F1148">
        <v>2017</v>
      </c>
    </row>
    <row r="1149" spans="1:6" x14ac:dyDescent="0.2">
      <c r="A1149" t="s">
        <v>995</v>
      </c>
      <c r="B1149" t="s">
        <v>243</v>
      </c>
      <c r="C1149" t="s">
        <v>7</v>
      </c>
      <c r="D1149">
        <v>13</v>
      </c>
      <c r="E1149">
        <v>28.7</v>
      </c>
      <c r="F1149">
        <v>2016</v>
      </c>
    </row>
    <row r="1150" spans="1:6" x14ac:dyDescent="0.2">
      <c r="A1150" t="s">
        <v>1197</v>
      </c>
      <c r="B1150" t="s">
        <v>290</v>
      </c>
      <c r="C1150" t="s">
        <v>6</v>
      </c>
      <c r="D1150">
        <v>2</v>
      </c>
      <c r="E1150">
        <v>9.8000000000000007</v>
      </c>
      <c r="F1150">
        <v>2021</v>
      </c>
    </row>
    <row r="1151" spans="1:6" x14ac:dyDescent="0.2">
      <c r="A1151" t="s">
        <v>1197</v>
      </c>
      <c r="B1151" t="s">
        <v>69</v>
      </c>
      <c r="C1151" t="s">
        <v>6</v>
      </c>
      <c r="D1151">
        <v>7</v>
      </c>
      <c r="E1151">
        <v>36.5</v>
      </c>
      <c r="F1151">
        <v>2020</v>
      </c>
    </row>
    <row r="1152" spans="1:6" x14ac:dyDescent="0.2">
      <c r="A1152" t="s">
        <v>1530</v>
      </c>
      <c r="B1152" t="s">
        <v>81</v>
      </c>
      <c r="C1152" t="s">
        <v>7</v>
      </c>
      <c r="D1152">
        <v>16</v>
      </c>
      <c r="E1152">
        <v>99.6</v>
      </c>
      <c r="F1152">
        <v>2015</v>
      </c>
    </row>
    <row r="1153" spans="1:6" x14ac:dyDescent="0.2">
      <c r="A1153" t="s">
        <v>1530</v>
      </c>
      <c r="B1153" t="s">
        <v>81</v>
      </c>
      <c r="C1153" t="s">
        <v>7</v>
      </c>
      <c r="D1153">
        <v>14</v>
      </c>
      <c r="E1153">
        <v>212.1</v>
      </c>
      <c r="F1153">
        <v>2014</v>
      </c>
    </row>
    <row r="1154" spans="1:6" x14ac:dyDescent="0.2">
      <c r="A1154" t="s">
        <v>1530</v>
      </c>
      <c r="B1154" t="s">
        <v>81</v>
      </c>
      <c r="C1154" t="s">
        <v>7</v>
      </c>
      <c r="D1154">
        <v>13</v>
      </c>
      <c r="E1154">
        <v>150.1</v>
      </c>
      <c r="F1154">
        <v>2013</v>
      </c>
    </row>
    <row r="1155" spans="1:6" x14ac:dyDescent="0.2">
      <c r="A1155" t="s">
        <v>1530</v>
      </c>
      <c r="B1155" t="s">
        <v>81</v>
      </c>
      <c r="C1155" t="s">
        <v>7</v>
      </c>
      <c r="D1155">
        <v>16</v>
      </c>
      <c r="E1155">
        <v>269.10000000000002</v>
      </c>
      <c r="F1155">
        <v>2012</v>
      </c>
    </row>
    <row r="1156" spans="1:6" x14ac:dyDescent="0.2">
      <c r="A1156" t="s">
        <v>1530</v>
      </c>
      <c r="B1156" t="s">
        <v>81</v>
      </c>
      <c r="C1156" t="s">
        <v>7</v>
      </c>
      <c r="D1156">
        <v>16</v>
      </c>
      <c r="E1156">
        <v>277.60000000000002</v>
      </c>
      <c r="F1156">
        <v>2011</v>
      </c>
    </row>
    <row r="1157" spans="1:6" x14ac:dyDescent="0.2">
      <c r="A1157" t="s">
        <v>1530</v>
      </c>
      <c r="B1157" t="s">
        <v>81</v>
      </c>
      <c r="C1157" t="s">
        <v>7</v>
      </c>
      <c r="D1157">
        <v>16</v>
      </c>
      <c r="E1157">
        <v>316.2</v>
      </c>
      <c r="F1157">
        <v>2010</v>
      </c>
    </row>
    <row r="1158" spans="1:6" x14ac:dyDescent="0.2">
      <c r="A1158" t="s">
        <v>1263</v>
      </c>
      <c r="B1158" t="s">
        <v>107</v>
      </c>
      <c r="C1158" t="s">
        <v>7</v>
      </c>
      <c r="D1158">
        <v>16</v>
      </c>
      <c r="E1158">
        <v>49.1</v>
      </c>
      <c r="F1158">
        <v>2016</v>
      </c>
    </row>
    <row r="1159" spans="1:6" x14ac:dyDescent="0.2">
      <c r="A1159" t="s">
        <v>1263</v>
      </c>
      <c r="B1159" t="s">
        <v>1640</v>
      </c>
      <c r="C1159" t="s">
        <v>7</v>
      </c>
      <c r="D1159">
        <v>1</v>
      </c>
      <c r="E1159">
        <v>1.8</v>
      </c>
      <c r="F1159">
        <v>2015</v>
      </c>
    </row>
    <row r="1160" spans="1:6" x14ac:dyDescent="0.2">
      <c r="A1160" t="s">
        <v>1263</v>
      </c>
      <c r="B1160" t="s">
        <v>1640</v>
      </c>
      <c r="C1160" t="s">
        <v>7</v>
      </c>
      <c r="D1160">
        <v>3</v>
      </c>
      <c r="E1160">
        <v>23.4</v>
      </c>
      <c r="F1160">
        <v>2014</v>
      </c>
    </row>
    <row r="1161" spans="1:6" x14ac:dyDescent="0.2">
      <c r="A1161" t="s">
        <v>1263</v>
      </c>
      <c r="B1161" t="s">
        <v>1640</v>
      </c>
      <c r="C1161" t="s">
        <v>7</v>
      </c>
      <c r="D1161">
        <v>16</v>
      </c>
      <c r="E1161">
        <v>172.5</v>
      </c>
      <c r="F1161">
        <v>2013</v>
      </c>
    </row>
    <row r="1162" spans="1:6" x14ac:dyDescent="0.2">
      <c r="A1162" t="s">
        <v>1263</v>
      </c>
      <c r="B1162" t="s">
        <v>1640</v>
      </c>
      <c r="C1162" t="s">
        <v>7</v>
      </c>
      <c r="D1162">
        <v>16</v>
      </c>
      <c r="E1162">
        <v>115.4</v>
      </c>
      <c r="F1162">
        <v>2012</v>
      </c>
    </row>
    <row r="1163" spans="1:6" x14ac:dyDescent="0.2">
      <c r="A1163" t="s">
        <v>1989</v>
      </c>
      <c r="B1163" t="s">
        <v>222</v>
      </c>
      <c r="C1163" t="s">
        <v>6</v>
      </c>
      <c r="D1163">
        <v>16</v>
      </c>
      <c r="E1163">
        <v>33.700000000000003</v>
      </c>
      <c r="F1163">
        <v>2018</v>
      </c>
    </row>
    <row r="1164" spans="1:6" x14ac:dyDescent="0.2">
      <c r="A1164" t="s">
        <v>1989</v>
      </c>
      <c r="B1164" t="s">
        <v>222</v>
      </c>
      <c r="C1164" t="s">
        <v>6</v>
      </c>
      <c r="D1164">
        <v>15</v>
      </c>
      <c r="E1164">
        <v>92.4</v>
      </c>
      <c r="F1164">
        <v>2017</v>
      </c>
    </row>
    <row r="1165" spans="1:6" x14ac:dyDescent="0.2">
      <c r="A1165" t="s">
        <v>1989</v>
      </c>
      <c r="B1165" t="s">
        <v>222</v>
      </c>
      <c r="C1165" t="s">
        <v>6</v>
      </c>
      <c r="D1165">
        <v>7</v>
      </c>
      <c r="E1165">
        <v>1.4</v>
      </c>
      <c r="F1165">
        <v>2016</v>
      </c>
    </row>
    <row r="1166" spans="1:6" x14ac:dyDescent="0.2">
      <c r="A1166" t="s">
        <v>1989</v>
      </c>
      <c r="B1166" t="s">
        <v>222</v>
      </c>
      <c r="C1166" t="s">
        <v>6</v>
      </c>
      <c r="D1166">
        <v>11</v>
      </c>
      <c r="E1166">
        <v>2.1</v>
      </c>
      <c r="F1166">
        <v>2015</v>
      </c>
    </row>
    <row r="1167" spans="1:6" x14ac:dyDescent="0.2">
      <c r="A1167" t="s">
        <v>2291</v>
      </c>
      <c r="B1167" t="s">
        <v>1640</v>
      </c>
      <c r="C1167" t="s">
        <v>6</v>
      </c>
      <c r="D1167">
        <v>15</v>
      </c>
      <c r="E1167">
        <v>10.9</v>
      </c>
      <c r="F1167">
        <v>2011</v>
      </c>
    </row>
    <row r="1168" spans="1:6" x14ac:dyDescent="0.2">
      <c r="A1168" t="s">
        <v>2291</v>
      </c>
      <c r="B1168" t="s">
        <v>1640</v>
      </c>
      <c r="C1168" t="s">
        <v>6</v>
      </c>
      <c r="D1168">
        <v>16</v>
      </c>
      <c r="E1168">
        <v>4.2</v>
      </c>
      <c r="F1168">
        <v>2010</v>
      </c>
    </row>
    <row r="1169" spans="1:6" x14ac:dyDescent="0.2">
      <c r="A1169" t="s">
        <v>1835</v>
      </c>
      <c r="B1169" t="s">
        <v>138</v>
      </c>
      <c r="C1169" t="s">
        <v>6</v>
      </c>
      <c r="D1169">
        <v>5</v>
      </c>
      <c r="E1169">
        <v>7.1</v>
      </c>
      <c r="F1169">
        <v>2018</v>
      </c>
    </row>
    <row r="1170" spans="1:6" x14ac:dyDescent="0.2">
      <c r="A1170" t="s">
        <v>1384</v>
      </c>
      <c r="B1170" t="s">
        <v>177</v>
      </c>
      <c r="C1170" t="s">
        <v>7</v>
      </c>
      <c r="D1170">
        <v>2</v>
      </c>
      <c r="E1170">
        <v>0</v>
      </c>
      <c r="F1170">
        <v>2011</v>
      </c>
    </row>
    <row r="1171" spans="1:6" x14ac:dyDescent="0.2">
      <c r="A1171" t="s">
        <v>1384</v>
      </c>
      <c r="B1171" t="s">
        <v>177</v>
      </c>
      <c r="C1171" t="s">
        <v>7</v>
      </c>
      <c r="D1171">
        <v>12</v>
      </c>
      <c r="E1171">
        <v>12.2</v>
      </c>
      <c r="F1171">
        <v>2010</v>
      </c>
    </row>
    <row r="1172" spans="1:6" x14ac:dyDescent="0.2">
      <c r="A1172" t="s">
        <v>1157</v>
      </c>
      <c r="B1172" t="s">
        <v>76</v>
      </c>
      <c r="C1172" t="s">
        <v>7</v>
      </c>
      <c r="D1172">
        <v>17</v>
      </c>
      <c r="E1172">
        <v>115.7</v>
      </c>
      <c r="F1172">
        <v>2022</v>
      </c>
    </row>
    <row r="1173" spans="1:6" x14ac:dyDescent="0.2">
      <c r="A1173" t="s">
        <v>1157</v>
      </c>
      <c r="B1173" t="s">
        <v>328</v>
      </c>
      <c r="C1173" t="s">
        <v>7</v>
      </c>
      <c r="D1173">
        <v>9</v>
      </c>
      <c r="E1173">
        <v>137.19999999999999</v>
      </c>
      <c r="F1173">
        <v>2021</v>
      </c>
    </row>
    <row r="1174" spans="1:6" x14ac:dyDescent="0.2">
      <c r="A1174" t="s">
        <v>1157</v>
      </c>
      <c r="B1174" t="s">
        <v>328</v>
      </c>
      <c r="C1174" t="s">
        <v>7</v>
      </c>
      <c r="D1174">
        <v>16</v>
      </c>
      <c r="E1174">
        <v>245.1</v>
      </c>
      <c r="F1174">
        <v>2020</v>
      </c>
    </row>
    <row r="1175" spans="1:6" x14ac:dyDescent="0.2">
      <c r="A1175" t="s">
        <v>1157</v>
      </c>
      <c r="B1175" t="s">
        <v>328</v>
      </c>
      <c r="C1175" t="s">
        <v>7</v>
      </c>
      <c r="D1175">
        <v>15</v>
      </c>
      <c r="E1175">
        <v>232.9</v>
      </c>
      <c r="F1175">
        <v>2019</v>
      </c>
    </row>
    <row r="1176" spans="1:6" x14ac:dyDescent="0.2">
      <c r="A1176" t="s">
        <v>1157</v>
      </c>
      <c r="B1176" t="s">
        <v>328</v>
      </c>
      <c r="C1176" t="s">
        <v>7</v>
      </c>
      <c r="D1176">
        <v>16</v>
      </c>
      <c r="E1176">
        <v>265.60000000000002</v>
      </c>
      <c r="F1176">
        <v>2018</v>
      </c>
    </row>
    <row r="1177" spans="1:6" x14ac:dyDescent="0.2">
      <c r="A1177" t="s">
        <v>1157</v>
      </c>
      <c r="B1177" t="s">
        <v>328</v>
      </c>
      <c r="C1177" t="s">
        <v>7</v>
      </c>
      <c r="D1177">
        <v>12</v>
      </c>
      <c r="E1177">
        <v>163.30000000000001</v>
      </c>
      <c r="F1177">
        <v>2017</v>
      </c>
    </row>
    <row r="1178" spans="1:6" x14ac:dyDescent="0.2">
      <c r="A1178" t="s">
        <v>1157</v>
      </c>
      <c r="B1178" t="s">
        <v>205</v>
      </c>
      <c r="C1178" t="s">
        <v>7</v>
      </c>
      <c r="D1178">
        <v>13</v>
      </c>
      <c r="E1178">
        <v>118.9</v>
      </c>
      <c r="F1178">
        <v>2016</v>
      </c>
    </row>
    <row r="1179" spans="1:6" x14ac:dyDescent="0.2">
      <c r="A1179" t="s">
        <v>1157</v>
      </c>
      <c r="B1179" t="s">
        <v>205</v>
      </c>
      <c r="C1179" t="s">
        <v>7</v>
      </c>
      <c r="D1179">
        <v>14</v>
      </c>
      <c r="E1179">
        <v>118.2</v>
      </c>
      <c r="F1179">
        <v>2015</v>
      </c>
    </row>
    <row r="1180" spans="1:6" x14ac:dyDescent="0.2">
      <c r="A1180" t="s">
        <v>1157</v>
      </c>
      <c r="B1180" t="s">
        <v>205</v>
      </c>
      <c r="C1180" t="s">
        <v>7</v>
      </c>
      <c r="D1180">
        <v>16</v>
      </c>
      <c r="E1180">
        <v>164.9</v>
      </c>
      <c r="F1180">
        <v>2014</v>
      </c>
    </row>
    <row r="1181" spans="1:6" x14ac:dyDescent="0.2">
      <c r="A1181" t="s">
        <v>1157</v>
      </c>
      <c r="B1181" t="s">
        <v>205</v>
      </c>
      <c r="C1181" t="s">
        <v>7</v>
      </c>
      <c r="D1181">
        <v>14</v>
      </c>
      <c r="E1181">
        <v>120.3</v>
      </c>
      <c r="F1181">
        <v>2013</v>
      </c>
    </row>
    <row r="1182" spans="1:6" x14ac:dyDescent="0.2">
      <c r="A1182" t="s">
        <v>2088</v>
      </c>
      <c r="B1182" t="s">
        <v>162</v>
      </c>
      <c r="C1182" t="s">
        <v>6</v>
      </c>
      <c r="D1182">
        <v>6</v>
      </c>
      <c r="E1182">
        <v>25.9</v>
      </c>
      <c r="F1182">
        <v>2017</v>
      </c>
    </row>
    <row r="1183" spans="1:6" x14ac:dyDescent="0.2">
      <c r="A1183" t="s">
        <v>2088</v>
      </c>
      <c r="B1183" t="s">
        <v>162</v>
      </c>
      <c r="C1183" t="s">
        <v>6</v>
      </c>
      <c r="D1183">
        <v>15</v>
      </c>
      <c r="E1183">
        <v>108.3</v>
      </c>
      <c r="F1183">
        <v>2016</v>
      </c>
    </row>
    <row r="1184" spans="1:6" x14ac:dyDescent="0.2">
      <c r="A1184" t="s">
        <v>2088</v>
      </c>
      <c r="B1184" t="s">
        <v>222</v>
      </c>
      <c r="C1184" t="s">
        <v>6</v>
      </c>
      <c r="D1184">
        <v>10</v>
      </c>
      <c r="E1184">
        <v>35.200000000000003</v>
      </c>
      <c r="F1184">
        <v>2015</v>
      </c>
    </row>
    <row r="1185" spans="1:6" x14ac:dyDescent="0.2">
      <c r="A1185" t="s">
        <v>2088</v>
      </c>
      <c r="B1185" t="s">
        <v>262</v>
      </c>
      <c r="C1185" t="s">
        <v>6</v>
      </c>
      <c r="D1185">
        <v>16</v>
      </c>
      <c r="E1185">
        <v>75.599999999999994</v>
      </c>
      <c r="F1185">
        <v>2014</v>
      </c>
    </row>
    <row r="1186" spans="1:6" x14ac:dyDescent="0.2">
      <c r="A1186" t="s">
        <v>2088</v>
      </c>
      <c r="B1186" t="s">
        <v>262</v>
      </c>
      <c r="C1186" t="s">
        <v>6</v>
      </c>
      <c r="D1186">
        <v>16</v>
      </c>
      <c r="E1186">
        <v>38.4</v>
      </c>
      <c r="F1186">
        <v>2013</v>
      </c>
    </row>
    <row r="1187" spans="1:6" x14ac:dyDescent="0.2">
      <c r="A1187" t="s">
        <v>2088</v>
      </c>
      <c r="B1187" t="s">
        <v>262</v>
      </c>
      <c r="C1187" t="s">
        <v>6</v>
      </c>
      <c r="D1187">
        <v>16</v>
      </c>
      <c r="E1187">
        <v>72.5</v>
      </c>
      <c r="F1187">
        <v>2012</v>
      </c>
    </row>
    <row r="1188" spans="1:6" x14ac:dyDescent="0.2">
      <c r="A1188" t="s">
        <v>2424</v>
      </c>
      <c r="B1188" t="s">
        <v>547</v>
      </c>
      <c r="C1188" t="s">
        <v>8</v>
      </c>
      <c r="D1188">
        <v>17</v>
      </c>
      <c r="E1188">
        <v>112</v>
      </c>
      <c r="F1188">
        <v>2022</v>
      </c>
    </row>
    <row r="1189" spans="1:6" x14ac:dyDescent="0.2">
      <c r="A1189" t="s">
        <v>2424</v>
      </c>
      <c r="B1189" t="s">
        <v>547</v>
      </c>
      <c r="C1189" t="s">
        <v>8</v>
      </c>
      <c r="D1189">
        <v>8</v>
      </c>
      <c r="E1189">
        <v>50.4</v>
      </c>
      <c r="F1189">
        <v>2021</v>
      </c>
    </row>
    <row r="1190" spans="1:6" x14ac:dyDescent="0.2">
      <c r="A1190" t="s">
        <v>2424</v>
      </c>
      <c r="B1190" t="s">
        <v>547</v>
      </c>
      <c r="C1190" t="s">
        <v>8</v>
      </c>
      <c r="D1190">
        <v>16</v>
      </c>
      <c r="E1190">
        <v>176.6</v>
      </c>
      <c r="F1190">
        <v>2020</v>
      </c>
    </row>
    <row r="1191" spans="1:6" x14ac:dyDescent="0.2">
      <c r="A1191" t="s">
        <v>2424</v>
      </c>
      <c r="B1191" t="s">
        <v>547</v>
      </c>
      <c r="C1191" t="s">
        <v>8</v>
      </c>
      <c r="D1191">
        <v>11</v>
      </c>
      <c r="E1191">
        <v>26</v>
      </c>
      <c r="F1191">
        <v>2019</v>
      </c>
    </row>
    <row r="1192" spans="1:6" x14ac:dyDescent="0.2">
      <c r="A1192" t="s">
        <v>2424</v>
      </c>
      <c r="B1192" t="s">
        <v>547</v>
      </c>
      <c r="C1192" t="s">
        <v>8</v>
      </c>
      <c r="D1192">
        <v>16</v>
      </c>
      <c r="E1192">
        <v>17.7</v>
      </c>
      <c r="F1192">
        <v>2018</v>
      </c>
    </row>
    <row r="1193" spans="1:6" x14ac:dyDescent="0.2">
      <c r="A1193" t="s">
        <v>3442</v>
      </c>
      <c r="B1193" t="s">
        <v>256</v>
      </c>
      <c r="C1193" t="s">
        <v>8</v>
      </c>
      <c r="D1193">
        <v>15</v>
      </c>
      <c r="E1193">
        <v>16.600000000000001</v>
      </c>
      <c r="F1193">
        <v>2010</v>
      </c>
    </row>
    <row r="1194" spans="1:6" x14ac:dyDescent="0.2">
      <c r="A1194" t="s">
        <v>1464</v>
      </c>
      <c r="B1194" t="s">
        <v>538</v>
      </c>
      <c r="C1194" t="s">
        <v>7</v>
      </c>
      <c r="D1194">
        <v>11</v>
      </c>
      <c r="E1194">
        <v>18.399999999999999</v>
      </c>
      <c r="F1194">
        <v>2014</v>
      </c>
    </row>
    <row r="1195" spans="1:6" x14ac:dyDescent="0.2">
      <c r="A1195" t="s">
        <v>1464</v>
      </c>
      <c r="B1195" t="s">
        <v>538</v>
      </c>
      <c r="C1195" t="s">
        <v>7</v>
      </c>
      <c r="D1195">
        <v>15</v>
      </c>
      <c r="E1195">
        <v>60.3</v>
      </c>
      <c r="F1195">
        <v>2013</v>
      </c>
    </row>
    <row r="1196" spans="1:6" x14ac:dyDescent="0.2">
      <c r="A1196" t="s">
        <v>1464</v>
      </c>
      <c r="B1196" t="s">
        <v>197</v>
      </c>
      <c r="C1196" t="s">
        <v>7</v>
      </c>
      <c r="D1196">
        <v>15</v>
      </c>
      <c r="E1196">
        <v>46.1</v>
      </c>
      <c r="F1196">
        <v>2012</v>
      </c>
    </row>
    <row r="1197" spans="1:6" x14ac:dyDescent="0.2">
      <c r="A1197" t="s">
        <v>1464</v>
      </c>
      <c r="B1197" t="s">
        <v>538</v>
      </c>
      <c r="C1197" t="s">
        <v>7</v>
      </c>
      <c r="D1197">
        <v>16</v>
      </c>
      <c r="E1197">
        <v>139.80000000000001</v>
      </c>
      <c r="F1197">
        <v>2011</v>
      </c>
    </row>
    <row r="1198" spans="1:6" x14ac:dyDescent="0.2">
      <c r="A1198" t="s">
        <v>1464</v>
      </c>
      <c r="B1198" t="s">
        <v>538</v>
      </c>
      <c r="C1198" t="s">
        <v>7</v>
      </c>
      <c r="D1198">
        <v>16</v>
      </c>
      <c r="E1198">
        <v>139.19999999999999</v>
      </c>
      <c r="F1198">
        <v>2010</v>
      </c>
    </row>
    <row r="1199" spans="1:6" x14ac:dyDescent="0.2">
      <c r="A1199" t="s">
        <v>2148</v>
      </c>
      <c r="B1199" t="s">
        <v>231</v>
      </c>
      <c r="C1199" t="s">
        <v>6</v>
      </c>
      <c r="D1199">
        <v>16</v>
      </c>
      <c r="E1199">
        <v>23.1</v>
      </c>
      <c r="F1199">
        <v>2014</v>
      </c>
    </row>
    <row r="1200" spans="1:6" x14ac:dyDescent="0.2">
      <c r="A1200" t="s">
        <v>2148</v>
      </c>
      <c r="B1200" t="s">
        <v>162</v>
      </c>
      <c r="C1200" t="s">
        <v>6</v>
      </c>
      <c r="D1200">
        <v>1</v>
      </c>
      <c r="E1200">
        <v>1.6</v>
      </c>
      <c r="F1200">
        <v>2013</v>
      </c>
    </row>
    <row r="1201" spans="1:6" x14ac:dyDescent="0.2">
      <c r="A1201" t="s">
        <v>2148</v>
      </c>
      <c r="B1201" t="s">
        <v>162</v>
      </c>
      <c r="C1201" t="s">
        <v>6</v>
      </c>
      <c r="D1201">
        <v>5</v>
      </c>
      <c r="E1201">
        <v>1.8</v>
      </c>
      <c r="F1201">
        <v>2012</v>
      </c>
    </row>
    <row r="1202" spans="1:6" x14ac:dyDescent="0.2">
      <c r="A1202" t="s">
        <v>1122</v>
      </c>
      <c r="B1202" t="s">
        <v>120</v>
      </c>
      <c r="C1202" t="s">
        <v>7</v>
      </c>
      <c r="D1202">
        <v>8</v>
      </c>
      <c r="E1202">
        <v>17.8</v>
      </c>
      <c r="F1202">
        <v>2014</v>
      </c>
    </row>
    <row r="1203" spans="1:6" x14ac:dyDescent="0.2">
      <c r="A1203" t="s">
        <v>2847</v>
      </c>
      <c r="B1203" t="s">
        <v>251</v>
      </c>
      <c r="C1203" t="s">
        <v>9</v>
      </c>
      <c r="D1203">
        <v>7</v>
      </c>
      <c r="E1203">
        <v>16</v>
      </c>
      <c r="F1203">
        <v>2019</v>
      </c>
    </row>
    <row r="1204" spans="1:6" x14ac:dyDescent="0.2">
      <c r="A1204" t="s">
        <v>2847</v>
      </c>
      <c r="B1204" t="s">
        <v>256</v>
      </c>
      <c r="C1204" t="s">
        <v>9</v>
      </c>
      <c r="D1204">
        <v>5</v>
      </c>
      <c r="E1204">
        <v>66.44</v>
      </c>
      <c r="F1204">
        <v>2016</v>
      </c>
    </row>
    <row r="1205" spans="1:6" x14ac:dyDescent="0.2">
      <c r="A1205" t="s">
        <v>2847</v>
      </c>
      <c r="B1205" t="s">
        <v>78</v>
      </c>
      <c r="C1205" t="s">
        <v>9</v>
      </c>
      <c r="D1205">
        <v>9</v>
      </c>
      <c r="E1205">
        <v>87.36</v>
      </c>
      <c r="F1205">
        <v>2014</v>
      </c>
    </row>
    <row r="1206" spans="1:6" x14ac:dyDescent="0.2">
      <c r="A1206" t="s">
        <v>2847</v>
      </c>
      <c r="B1206" t="s">
        <v>78</v>
      </c>
      <c r="C1206" t="s">
        <v>9</v>
      </c>
      <c r="D1206">
        <v>13</v>
      </c>
      <c r="E1206">
        <v>213.02</v>
      </c>
      <c r="F1206">
        <v>2013</v>
      </c>
    </row>
    <row r="1207" spans="1:6" x14ac:dyDescent="0.2">
      <c r="A1207" t="s">
        <v>2847</v>
      </c>
      <c r="B1207" t="s">
        <v>78</v>
      </c>
      <c r="C1207" t="s">
        <v>9</v>
      </c>
      <c r="D1207">
        <v>15</v>
      </c>
      <c r="E1207">
        <v>317.5</v>
      </c>
      <c r="F1207">
        <v>2012</v>
      </c>
    </row>
    <row r="1208" spans="1:6" x14ac:dyDescent="0.2">
      <c r="A1208" t="s">
        <v>864</v>
      </c>
      <c r="B1208" t="s">
        <v>78</v>
      </c>
      <c r="C1208" t="s">
        <v>7</v>
      </c>
      <c r="D1208">
        <v>4</v>
      </c>
      <c r="E1208">
        <v>5.7</v>
      </c>
      <c r="F1208">
        <v>2020</v>
      </c>
    </row>
    <row r="1209" spans="1:6" x14ac:dyDescent="0.2">
      <c r="A1209" t="s">
        <v>864</v>
      </c>
      <c r="B1209" t="s">
        <v>205</v>
      </c>
      <c r="C1209" t="s">
        <v>7</v>
      </c>
      <c r="D1209">
        <v>13</v>
      </c>
      <c r="E1209">
        <v>12.3</v>
      </c>
      <c r="F1209">
        <v>2019</v>
      </c>
    </row>
    <row r="1210" spans="1:6" x14ac:dyDescent="0.2">
      <c r="A1210" t="s">
        <v>864</v>
      </c>
      <c r="B1210" t="s">
        <v>205</v>
      </c>
      <c r="C1210" t="s">
        <v>7</v>
      </c>
      <c r="D1210">
        <v>13</v>
      </c>
      <c r="E1210">
        <v>99.1</v>
      </c>
      <c r="F1210">
        <v>2018</v>
      </c>
    </row>
    <row r="1211" spans="1:6" x14ac:dyDescent="0.2">
      <c r="A1211" t="s">
        <v>899</v>
      </c>
      <c r="B1211" t="s">
        <v>152</v>
      </c>
      <c r="C1211" t="s">
        <v>7</v>
      </c>
      <c r="D1211">
        <v>6</v>
      </c>
      <c r="E1211">
        <v>3.7</v>
      </c>
      <c r="F1211">
        <v>2019</v>
      </c>
    </row>
    <row r="1212" spans="1:6" x14ac:dyDescent="0.2">
      <c r="A1212" t="s">
        <v>3443</v>
      </c>
      <c r="B1212" t="s">
        <v>231</v>
      </c>
      <c r="C1212" t="s">
        <v>7</v>
      </c>
      <c r="D1212">
        <v>16</v>
      </c>
      <c r="E1212">
        <v>52.2</v>
      </c>
      <c r="F1212">
        <v>2022</v>
      </c>
    </row>
    <row r="1213" spans="1:6" x14ac:dyDescent="0.2">
      <c r="A1213" t="s">
        <v>3443</v>
      </c>
      <c r="B1213" t="s">
        <v>69</v>
      </c>
      <c r="C1213" t="s">
        <v>7</v>
      </c>
      <c r="D1213">
        <v>17</v>
      </c>
      <c r="E1213">
        <v>138.5</v>
      </c>
      <c r="F1213">
        <v>2021</v>
      </c>
    </row>
    <row r="1214" spans="1:6" x14ac:dyDescent="0.2">
      <c r="A1214" t="s">
        <v>3443</v>
      </c>
      <c r="B1214" t="s">
        <v>69</v>
      </c>
      <c r="C1214" t="s">
        <v>7</v>
      </c>
      <c r="D1214">
        <v>16</v>
      </c>
      <c r="E1214">
        <v>224.1</v>
      </c>
      <c r="F1214">
        <v>2020</v>
      </c>
    </row>
    <row r="1215" spans="1:6" x14ac:dyDescent="0.2">
      <c r="A1215" t="s">
        <v>3443</v>
      </c>
      <c r="B1215" t="s">
        <v>111</v>
      </c>
      <c r="C1215" t="s">
        <v>7</v>
      </c>
      <c r="D1215">
        <v>16</v>
      </c>
      <c r="E1215">
        <v>162.30000000000001</v>
      </c>
      <c r="F1215">
        <v>2019</v>
      </c>
    </row>
    <row r="1216" spans="1:6" x14ac:dyDescent="0.2">
      <c r="A1216" t="s">
        <v>3443</v>
      </c>
      <c r="B1216" t="s">
        <v>111</v>
      </c>
      <c r="C1216" t="s">
        <v>7</v>
      </c>
      <c r="D1216">
        <v>14</v>
      </c>
      <c r="E1216">
        <v>156.4</v>
      </c>
      <c r="F1216">
        <v>2018</v>
      </c>
    </row>
    <row r="1217" spans="1:6" x14ac:dyDescent="0.2">
      <c r="A1217" t="s">
        <v>3443</v>
      </c>
      <c r="B1217" t="s">
        <v>111</v>
      </c>
      <c r="C1217" t="s">
        <v>7</v>
      </c>
      <c r="D1217">
        <v>16</v>
      </c>
      <c r="E1217">
        <v>200</v>
      </c>
      <c r="F1217">
        <v>2017</v>
      </c>
    </row>
    <row r="1218" spans="1:6" x14ac:dyDescent="0.2">
      <c r="A1218" t="s">
        <v>3443</v>
      </c>
      <c r="B1218" t="s">
        <v>111</v>
      </c>
      <c r="C1218" t="s">
        <v>7</v>
      </c>
      <c r="D1218">
        <v>16</v>
      </c>
      <c r="E1218">
        <v>114.9</v>
      </c>
      <c r="F1218">
        <v>2016</v>
      </c>
    </row>
    <row r="1219" spans="1:6" x14ac:dyDescent="0.2">
      <c r="A1219" t="s">
        <v>1942</v>
      </c>
      <c r="B1219" t="s">
        <v>78</v>
      </c>
      <c r="C1219" t="s">
        <v>6</v>
      </c>
      <c r="D1219">
        <v>7</v>
      </c>
      <c r="E1219">
        <v>43.2</v>
      </c>
      <c r="F1219">
        <v>2017</v>
      </c>
    </row>
    <row r="1220" spans="1:6" x14ac:dyDescent="0.2">
      <c r="A1220" t="s">
        <v>1942</v>
      </c>
      <c r="B1220" t="s">
        <v>78</v>
      </c>
      <c r="C1220" t="s">
        <v>6</v>
      </c>
      <c r="D1220">
        <v>15</v>
      </c>
      <c r="E1220">
        <v>132.6</v>
      </c>
      <c r="F1220">
        <v>2016</v>
      </c>
    </row>
    <row r="1221" spans="1:6" x14ac:dyDescent="0.2">
      <c r="A1221" t="s">
        <v>2567</v>
      </c>
      <c r="B1221" t="s">
        <v>116</v>
      </c>
      <c r="C1221" t="s">
        <v>8</v>
      </c>
      <c r="D1221">
        <v>10</v>
      </c>
      <c r="E1221">
        <v>7.3</v>
      </c>
      <c r="F1221">
        <v>2015</v>
      </c>
    </row>
    <row r="1222" spans="1:6" x14ac:dyDescent="0.2">
      <c r="A1222" t="s">
        <v>2567</v>
      </c>
      <c r="B1222" t="s">
        <v>231</v>
      </c>
      <c r="C1222" t="s">
        <v>8</v>
      </c>
      <c r="D1222">
        <v>15</v>
      </c>
      <c r="E1222">
        <v>22</v>
      </c>
      <c r="F1222">
        <v>2014</v>
      </c>
    </row>
    <row r="1223" spans="1:6" x14ac:dyDescent="0.2">
      <c r="A1223" t="s">
        <v>2567</v>
      </c>
      <c r="B1223" t="s">
        <v>231</v>
      </c>
      <c r="C1223" t="s">
        <v>8</v>
      </c>
      <c r="D1223">
        <v>13</v>
      </c>
      <c r="E1223">
        <v>90.4</v>
      </c>
      <c r="F1223">
        <v>2013</v>
      </c>
    </row>
    <row r="1224" spans="1:6" x14ac:dyDescent="0.2">
      <c r="A1224" t="s">
        <v>2567</v>
      </c>
      <c r="B1224" t="s">
        <v>231</v>
      </c>
      <c r="C1224" t="s">
        <v>8</v>
      </c>
      <c r="D1224">
        <v>15</v>
      </c>
      <c r="E1224">
        <v>86.7</v>
      </c>
      <c r="F1224">
        <v>2012</v>
      </c>
    </row>
    <row r="1225" spans="1:6" x14ac:dyDescent="0.2">
      <c r="A1225" t="s">
        <v>2567</v>
      </c>
      <c r="B1225" t="s">
        <v>231</v>
      </c>
      <c r="C1225" t="s">
        <v>8</v>
      </c>
      <c r="D1225">
        <v>12</v>
      </c>
      <c r="E1225">
        <v>23.3</v>
      </c>
      <c r="F1225">
        <v>2011</v>
      </c>
    </row>
    <row r="1226" spans="1:6" x14ac:dyDescent="0.2">
      <c r="A1226" t="s">
        <v>2588</v>
      </c>
      <c r="B1226" t="s">
        <v>120</v>
      </c>
      <c r="C1226" t="s">
        <v>8</v>
      </c>
      <c r="D1226">
        <v>12</v>
      </c>
      <c r="E1226">
        <v>171.2</v>
      </c>
      <c r="F1226">
        <v>2021</v>
      </c>
    </row>
    <row r="1227" spans="1:6" x14ac:dyDescent="0.2">
      <c r="A1227" t="s">
        <v>2588</v>
      </c>
      <c r="B1227" t="s">
        <v>120</v>
      </c>
      <c r="C1227" t="s">
        <v>8</v>
      </c>
      <c r="D1227">
        <v>16</v>
      </c>
      <c r="E1227">
        <v>149.30000000000001</v>
      </c>
      <c r="F1227">
        <v>2020</v>
      </c>
    </row>
    <row r="1228" spans="1:6" x14ac:dyDescent="0.2">
      <c r="A1228" t="s">
        <v>2588</v>
      </c>
      <c r="B1228" t="s">
        <v>63</v>
      </c>
      <c r="C1228" t="s">
        <v>8</v>
      </c>
      <c r="D1228">
        <v>13</v>
      </c>
      <c r="E1228">
        <v>131.19999999999999</v>
      </c>
      <c r="F1228">
        <v>2018</v>
      </c>
    </row>
    <row r="1229" spans="1:6" x14ac:dyDescent="0.2">
      <c r="A1229" t="s">
        <v>2588</v>
      </c>
      <c r="B1229" t="s">
        <v>63</v>
      </c>
      <c r="C1229" t="s">
        <v>8</v>
      </c>
      <c r="D1229">
        <v>14</v>
      </c>
      <c r="E1229">
        <v>227.4</v>
      </c>
      <c r="F1229">
        <v>2017</v>
      </c>
    </row>
    <row r="1230" spans="1:6" x14ac:dyDescent="0.2">
      <c r="A1230" t="s">
        <v>2588</v>
      </c>
      <c r="B1230" t="s">
        <v>63</v>
      </c>
      <c r="C1230" t="s">
        <v>8</v>
      </c>
      <c r="D1230">
        <v>8</v>
      </c>
      <c r="E1230">
        <v>97</v>
      </c>
      <c r="F1230">
        <v>2016</v>
      </c>
    </row>
    <row r="1231" spans="1:6" x14ac:dyDescent="0.2">
      <c r="A1231" t="s">
        <v>2588</v>
      </c>
      <c r="B1231" t="s">
        <v>63</v>
      </c>
      <c r="C1231" t="s">
        <v>8</v>
      </c>
      <c r="D1231">
        <v>15</v>
      </c>
      <c r="E1231">
        <v>255.6</v>
      </c>
      <c r="F1231">
        <v>2015</v>
      </c>
    </row>
    <row r="1232" spans="1:6" x14ac:dyDescent="0.2">
      <c r="A1232" t="s">
        <v>2588</v>
      </c>
      <c r="B1232" t="s">
        <v>63</v>
      </c>
      <c r="C1232" t="s">
        <v>8</v>
      </c>
      <c r="D1232">
        <v>15</v>
      </c>
      <c r="E1232">
        <v>266.39999999999998</v>
      </c>
      <c r="F1232">
        <v>2014</v>
      </c>
    </row>
    <row r="1233" spans="1:6" x14ac:dyDescent="0.2">
      <c r="A1233" t="s">
        <v>2588</v>
      </c>
      <c r="B1233" t="s">
        <v>63</v>
      </c>
      <c r="C1233" t="s">
        <v>8</v>
      </c>
      <c r="D1233">
        <v>7</v>
      </c>
      <c r="E1233">
        <v>122.2</v>
      </c>
      <c r="F1233">
        <v>2013</v>
      </c>
    </row>
    <row r="1234" spans="1:6" x14ac:dyDescent="0.2">
      <c r="A1234" t="s">
        <v>2588</v>
      </c>
      <c r="B1234" t="s">
        <v>63</v>
      </c>
      <c r="C1234" t="s">
        <v>8</v>
      </c>
      <c r="D1234">
        <v>11</v>
      </c>
      <c r="E1234">
        <v>198</v>
      </c>
      <c r="F1234">
        <v>2012</v>
      </c>
    </row>
    <row r="1235" spans="1:6" x14ac:dyDescent="0.2">
      <c r="A1235" t="s">
        <v>2588</v>
      </c>
      <c r="B1235" t="s">
        <v>63</v>
      </c>
      <c r="C1235" t="s">
        <v>8</v>
      </c>
      <c r="D1235">
        <v>16</v>
      </c>
      <c r="E1235">
        <v>330.9</v>
      </c>
      <c r="F1235">
        <v>2011</v>
      </c>
    </row>
    <row r="1236" spans="1:6" x14ac:dyDescent="0.2">
      <c r="A1236" t="s">
        <v>2588</v>
      </c>
      <c r="B1236" t="s">
        <v>63</v>
      </c>
      <c r="C1236" t="s">
        <v>8</v>
      </c>
      <c r="D1236">
        <v>16</v>
      </c>
      <c r="E1236">
        <v>154.6</v>
      </c>
      <c r="F1236">
        <v>2010</v>
      </c>
    </row>
    <row r="1237" spans="1:6" x14ac:dyDescent="0.2">
      <c r="A1237" t="s">
        <v>931</v>
      </c>
      <c r="B1237" t="s">
        <v>177</v>
      </c>
      <c r="C1237" t="s">
        <v>7</v>
      </c>
      <c r="D1237">
        <v>10</v>
      </c>
      <c r="E1237">
        <v>29.7</v>
      </c>
      <c r="F1237">
        <v>2022</v>
      </c>
    </row>
    <row r="1238" spans="1:6" x14ac:dyDescent="0.2">
      <c r="A1238" t="s">
        <v>931</v>
      </c>
      <c r="B1238" t="s">
        <v>107</v>
      </c>
      <c r="C1238" t="s">
        <v>7</v>
      </c>
      <c r="D1238">
        <v>9</v>
      </c>
      <c r="E1238">
        <v>10.1</v>
      </c>
      <c r="F1238">
        <v>2020</v>
      </c>
    </row>
    <row r="1239" spans="1:6" x14ac:dyDescent="0.2">
      <c r="A1239" t="s">
        <v>931</v>
      </c>
      <c r="B1239" t="s">
        <v>239</v>
      </c>
      <c r="C1239" t="s">
        <v>7</v>
      </c>
      <c r="D1239">
        <v>8</v>
      </c>
      <c r="E1239">
        <v>3.4</v>
      </c>
      <c r="F1239">
        <v>2018</v>
      </c>
    </row>
    <row r="1240" spans="1:6" x14ac:dyDescent="0.2">
      <c r="A1240" t="s">
        <v>1241</v>
      </c>
      <c r="B1240" t="s">
        <v>111</v>
      </c>
      <c r="C1240" t="s">
        <v>7</v>
      </c>
      <c r="D1240">
        <v>8</v>
      </c>
      <c r="E1240">
        <v>7.4</v>
      </c>
      <c r="F1240">
        <v>2018</v>
      </c>
    </row>
    <row r="1241" spans="1:6" x14ac:dyDescent="0.2">
      <c r="A1241" t="s">
        <v>1241</v>
      </c>
      <c r="B1241" t="s">
        <v>76</v>
      </c>
      <c r="C1241" t="s">
        <v>7</v>
      </c>
      <c r="D1241">
        <v>14</v>
      </c>
      <c r="E1241">
        <v>156.19999999999999</v>
      </c>
      <c r="F1241">
        <v>2017</v>
      </c>
    </row>
    <row r="1242" spans="1:6" x14ac:dyDescent="0.2">
      <c r="A1242" t="s">
        <v>1241</v>
      </c>
      <c r="B1242" t="s">
        <v>76</v>
      </c>
      <c r="C1242" t="s">
        <v>7</v>
      </c>
      <c r="D1242">
        <v>16</v>
      </c>
      <c r="E1242">
        <v>211.5</v>
      </c>
      <c r="F1242">
        <v>2016</v>
      </c>
    </row>
    <row r="1243" spans="1:6" x14ac:dyDescent="0.2">
      <c r="A1243" t="s">
        <v>1241</v>
      </c>
      <c r="B1243" t="s">
        <v>177</v>
      </c>
      <c r="C1243" t="s">
        <v>7</v>
      </c>
      <c r="D1243">
        <v>11</v>
      </c>
      <c r="E1243">
        <v>133.6</v>
      </c>
      <c r="F1243">
        <v>2015</v>
      </c>
    </row>
    <row r="1244" spans="1:6" x14ac:dyDescent="0.2">
      <c r="A1244" t="s">
        <v>1241</v>
      </c>
      <c r="B1244" t="s">
        <v>177</v>
      </c>
      <c r="C1244" t="s">
        <v>7</v>
      </c>
      <c r="D1244">
        <v>14</v>
      </c>
      <c r="E1244">
        <v>37.799999999999997</v>
      </c>
      <c r="F1244">
        <v>2014</v>
      </c>
    </row>
    <row r="1245" spans="1:6" x14ac:dyDescent="0.2">
      <c r="A1245" t="s">
        <v>1241</v>
      </c>
      <c r="B1245" t="s">
        <v>177</v>
      </c>
      <c r="C1245" t="s">
        <v>7</v>
      </c>
      <c r="D1245">
        <v>16</v>
      </c>
      <c r="E1245">
        <v>97.8</v>
      </c>
      <c r="F1245">
        <v>2013</v>
      </c>
    </row>
    <row r="1246" spans="1:6" x14ac:dyDescent="0.2">
      <c r="A1246" t="s">
        <v>1241</v>
      </c>
      <c r="B1246" t="s">
        <v>177</v>
      </c>
      <c r="C1246" t="s">
        <v>7</v>
      </c>
      <c r="D1246">
        <v>8</v>
      </c>
      <c r="E1246">
        <v>26.1</v>
      </c>
      <c r="F1246">
        <v>2012</v>
      </c>
    </row>
    <row r="1247" spans="1:6" x14ac:dyDescent="0.2">
      <c r="A1247" t="s">
        <v>765</v>
      </c>
      <c r="B1247" t="s">
        <v>116</v>
      </c>
      <c r="C1247" t="s">
        <v>7</v>
      </c>
      <c r="D1247">
        <v>5</v>
      </c>
      <c r="E1247">
        <v>7.9</v>
      </c>
      <c r="F1247">
        <v>2020</v>
      </c>
    </row>
    <row r="1248" spans="1:6" x14ac:dyDescent="0.2">
      <c r="A1248" t="s">
        <v>765</v>
      </c>
      <c r="B1248" t="s">
        <v>116</v>
      </c>
      <c r="C1248" t="s">
        <v>7</v>
      </c>
      <c r="D1248">
        <v>5</v>
      </c>
      <c r="E1248">
        <v>12.9</v>
      </c>
      <c r="F1248">
        <v>2019</v>
      </c>
    </row>
    <row r="1249" spans="1:6" x14ac:dyDescent="0.2">
      <c r="A1249" t="s">
        <v>1345</v>
      </c>
      <c r="B1249" t="s">
        <v>152</v>
      </c>
      <c r="C1249" t="s">
        <v>7</v>
      </c>
      <c r="D1249">
        <v>16</v>
      </c>
      <c r="E1249">
        <v>65.7</v>
      </c>
      <c r="F1249">
        <v>2015</v>
      </c>
    </row>
    <row r="1250" spans="1:6" x14ac:dyDescent="0.2">
      <c r="A1250" t="s">
        <v>1345</v>
      </c>
      <c r="B1250" t="s">
        <v>152</v>
      </c>
      <c r="C1250" t="s">
        <v>7</v>
      </c>
      <c r="D1250">
        <v>16</v>
      </c>
      <c r="E1250">
        <v>128.69999999999999</v>
      </c>
      <c r="F1250">
        <v>2014</v>
      </c>
    </row>
    <row r="1251" spans="1:6" x14ac:dyDescent="0.2">
      <c r="A1251" t="s">
        <v>1345</v>
      </c>
      <c r="B1251" t="s">
        <v>152</v>
      </c>
      <c r="C1251" t="s">
        <v>7</v>
      </c>
      <c r="D1251">
        <v>16</v>
      </c>
      <c r="E1251">
        <v>184.3</v>
      </c>
      <c r="F1251">
        <v>2013</v>
      </c>
    </row>
    <row r="1252" spans="1:6" x14ac:dyDescent="0.2">
      <c r="A1252" t="s">
        <v>1345</v>
      </c>
      <c r="B1252" t="s">
        <v>152</v>
      </c>
      <c r="C1252" t="s">
        <v>7</v>
      </c>
      <c r="D1252">
        <v>11</v>
      </c>
      <c r="E1252">
        <v>65.8</v>
      </c>
      <c r="F1252">
        <v>2012</v>
      </c>
    </row>
    <row r="1253" spans="1:6" x14ac:dyDescent="0.2">
      <c r="A1253" t="s">
        <v>1345</v>
      </c>
      <c r="B1253" t="s">
        <v>152</v>
      </c>
      <c r="C1253" t="s">
        <v>7</v>
      </c>
      <c r="D1253">
        <v>16</v>
      </c>
      <c r="E1253">
        <v>53.5</v>
      </c>
      <c r="F1253">
        <v>2011</v>
      </c>
    </row>
    <row r="1254" spans="1:6" x14ac:dyDescent="0.2">
      <c r="A1254" t="s">
        <v>1345</v>
      </c>
      <c r="B1254" t="s">
        <v>152</v>
      </c>
      <c r="C1254" t="s">
        <v>7</v>
      </c>
      <c r="D1254">
        <v>13</v>
      </c>
      <c r="E1254">
        <v>24.6</v>
      </c>
      <c r="F1254">
        <v>2010</v>
      </c>
    </row>
    <row r="1255" spans="1:6" x14ac:dyDescent="0.2">
      <c r="A1255" t="s">
        <v>3009</v>
      </c>
      <c r="B1255" t="s">
        <v>222</v>
      </c>
      <c r="C1255" t="s">
        <v>8</v>
      </c>
      <c r="D1255">
        <v>15</v>
      </c>
      <c r="E1255">
        <v>7.5</v>
      </c>
      <c r="F1255">
        <v>2018</v>
      </c>
    </row>
    <row r="1256" spans="1:6" x14ac:dyDescent="0.2">
      <c r="A1256" t="s">
        <v>2290</v>
      </c>
      <c r="B1256" t="s">
        <v>251</v>
      </c>
      <c r="C1256" t="s">
        <v>6</v>
      </c>
      <c r="D1256">
        <v>16</v>
      </c>
      <c r="E1256">
        <v>73.7</v>
      </c>
      <c r="F1256">
        <v>2011</v>
      </c>
    </row>
    <row r="1257" spans="1:6" x14ac:dyDescent="0.2">
      <c r="A1257" t="s">
        <v>2290</v>
      </c>
      <c r="B1257" t="s">
        <v>177</v>
      </c>
      <c r="C1257" t="s">
        <v>6</v>
      </c>
      <c r="D1257">
        <v>16</v>
      </c>
      <c r="E1257">
        <v>114.4</v>
      </c>
      <c r="F1257">
        <v>2010</v>
      </c>
    </row>
    <row r="1258" spans="1:6" x14ac:dyDescent="0.2">
      <c r="A1258" t="s">
        <v>3379</v>
      </c>
      <c r="B1258" t="s">
        <v>78</v>
      </c>
      <c r="C1258" t="s">
        <v>8</v>
      </c>
      <c r="D1258">
        <v>13</v>
      </c>
      <c r="E1258">
        <v>69.099999999999994</v>
      </c>
      <c r="F1258">
        <v>2021</v>
      </c>
    </row>
    <row r="1259" spans="1:6" x14ac:dyDescent="0.2">
      <c r="A1259" t="s">
        <v>3379</v>
      </c>
      <c r="B1259" t="s">
        <v>256</v>
      </c>
      <c r="C1259" t="s">
        <v>8</v>
      </c>
      <c r="D1259">
        <v>14</v>
      </c>
      <c r="E1259">
        <v>58.9</v>
      </c>
      <c r="F1259">
        <v>2019</v>
      </c>
    </row>
    <row r="1260" spans="1:6" x14ac:dyDescent="0.2">
      <c r="A1260" t="s">
        <v>3379</v>
      </c>
      <c r="B1260" t="s">
        <v>231</v>
      </c>
      <c r="C1260" t="s">
        <v>8</v>
      </c>
      <c r="D1260">
        <v>15</v>
      </c>
      <c r="E1260">
        <v>74.3</v>
      </c>
      <c r="F1260">
        <v>2018</v>
      </c>
    </row>
    <row r="1261" spans="1:6" x14ac:dyDescent="0.2">
      <c r="A1261" t="s">
        <v>3379</v>
      </c>
      <c r="B1261" t="s">
        <v>231</v>
      </c>
      <c r="C1261" t="s">
        <v>8</v>
      </c>
      <c r="D1261">
        <v>9</v>
      </c>
      <c r="E1261">
        <v>50.1</v>
      </c>
      <c r="F1261">
        <v>2017</v>
      </c>
    </row>
    <row r="1262" spans="1:6" x14ac:dyDescent="0.2">
      <c r="A1262" t="s">
        <v>2701</v>
      </c>
      <c r="B1262" t="s">
        <v>538</v>
      </c>
      <c r="C1262" t="s">
        <v>6</v>
      </c>
      <c r="D1262">
        <v>1</v>
      </c>
      <c r="E1262">
        <v>1.8</v>
      </c>
      <c r="F1262">
        <v>2019</v>
      </c>
    </row>
    <row r="1263" spans="1:6" x14ac:dyDescent="0.2">
      <c r="A1263" t="s">
        <v>2701</v>
      </c>
      <c r="B1263" t="s">
        <v>81</v>
      </c>
      <c r="C1263" t="s">
        <v>6</v>
      </c>
      <c r="D1263">
        <v>12</v>
      </c>
      <c r="E1263">
        <v>4.0999999999999996</v>
      </c>
      <c r="F1263">
        <v>2018</v>
      </c>
    </row>
    <row r="1264" spans="1:6" x14ac:dyDescent="0.2">
      <c r="A1264" t="s">
        <v>825</v>
      </c>
      <c r="B1264" t="s">
        <v>243</v>
      </c>
      <c r="C1264" t="s">
        <v>7</v>
      </c>
      <c r="D1264">
        <v>16</v>
      </c>
      <c r="E1264">
        <v>132.5</v>
      </c>
      <c r="F1264">
        <v>2022</v>
      </c>
    </row>
    <row r="1265" spans="1:6" x14ac:dyDescent="0.2">
      <c r="A1265" t="s">
        <v>825</v>
      </c>
      <c r="B1265" t="s">
        <v>107</v>
      </c>
      <c r="C1265" t="s">
        <v>7</v>
      </c>
      <c r="D1265">
        <v>10</v>
      </c>
      <c r="E1265">
        <v>64.400000000000006</v>
      </c>
      <c r="F1265">
        <v>2020</v>
      </c>
    </row>
    <row r="1266" spans="1:6" x14ac:dyDescent="0.2">
      <c r="A1266" t="s">
        <v>825</v>
      </c>
      <c r="B1266" t="s">
        <v>107</v>
      </c>
      <c r="C1266" t="s">
        <v>7</v>
      </c>
      <c r="D1266">
        <v>16</v>
      </c>
      <c r="E1266">
        <v>26.4</v>
      </c>
      <c r="F1266">
        <v>2019</v>
      </c>
    </row>
    <row r="1267" spans="1:6" x14ac:dyDescent="0.2">
      <c r="A1267" t="s">
        <v>825</v>
      </c>
      <c r="B1267" t="s">
        <v>107</v>
      </c>
      <c r="C1267" t="s">
        <v>7</v>
      </c>
      <c r="D1267">
        <v>13</v>
      </c>
      <c r="E1267">
        <v>26</v>
      </c>
      <c r="F1267">
        <v>2018</v>
      </c>
    </row>
    <row r="1268" spans="1:6" x14ac:dyDescent="0.2">
      <c r="A1268" t="s">
        <v>2699</v>
      </c>
      <c r="B1268" t="s">
        <v>69</v>
      </c>
      <c r="C1268" t="s">
        <v>6</v>
      </c>
      <c r="D1268">
        <v>4</v>
      </c>
      <c r="E1268">
        <v>0</v>
      </c>
      <c r="F1268">
        <v>2014</v>
      </c>
    </row>
    <row r="1269" spans="1:6" x14ac:dyDescent="0.2">
      <c r="A1269" t="s">
        <v>2699</v>
      </c>
      <c r="B1269" t="s">
        <v>69</v>
      </c>
      <c r="C1269" t="s">
        <v>6</v>
      </c>
      <c r="D1269">
        <v>16</v>
      </c>
      <c r="E1269">
        <v>0.3</v>
      </c>
      <c r="F1269">
        <v>2013</v>
      </c>
    </row>
    <row r="1270" spans="1:6" x14ac:dyDescent="0.2">
      <c r="A1270" t="s">
        <v>2699</v>
      </c>
      <c r="B1270" t="s">
        <v>69</v>
      </c>
      <c r="C1270" t="s">
        <v>6</v>
      </c>
      <c r="D1270">
        <v>16</v>
      </c>
      <c r="E1270">
        <v>0</v>
      </c>
      <c r="F1270">
        <v>2012</v>
      </c>
    </row>
    <row r="1271" spans="1:6" x14ac:dyDescent="0.2">
      <c r="A1271" t="s">
        <v>2699</v>
      </c>
      <c r="B1271" t="s">
        <v>69</v>
      </c>
      <c r="C1271" t="s">
        <v>6</v>
      </c>
      <c r="D1271">
        <v>11</v>
      </c>
      <c r="E1271">
        <v>11.5</v>
      </c>
      <c r="F1271">
        <v>2011</v>
      </c>
    </row>
    <row r="1272" spans="1:6" x14ac:dyDescent="0.2">
      <c r="A1272" t="s">
        <v>2502</v>
      </c>
      <c r="B1272" t="s">
        <v>152</v>
      </c>
      <c r="C1272" t="s">
        <v>8</v>
      </c>
      <c r="D1272">
        <v>14</v>
      </c>
      <c r="E1272">
        <v>70.5</v>
      </c>
      <c r="F1272">
        <v>2020</v>
      </c>
    </row>
    <row r="1273" spans="1:6" x14ac:dyDescent="0.2">
      <c r="A1273" t="s">
        <v>2502</v>
      </c>
      <c r="B1273" t="s">
        <v>152</v>
      </c>
      <c r="C1273" t="s">
        <v>8</v>
      </c>
      <c r="D1273">
        <v>6</v>
      </c>
      <c r="E1273">
        <v>1.7</v>
      </c>
      <c r="F1273">
        <v>2018</v>
      </c>
    </row>
    <row r="1274" spans="1:6" x14ac:dyDescent="0.2">
      <c r="A1274" t="s">
        <v>2502</v>
      </c>
      <c r="B1274" t="s">
        <v>547</v>
      </c>
      <c r="C1274" t="s">
        <v>8</v>
      </c>
      <c r="D1274">
        <v>15</v>
      </c>
      <c r="E1274">
        <v>34</v>
      </c>
      <c r="F1274">
        <v>2017</v>
      </c>
    </row>
    <row r="1275" spans="1:6" x14ac:dyDescent="0.2">
      <c r="A1275" t="s">
        <v>2502</v>
      </c>
      <c r="B1275" t="s">
        <v>547</v>
      </c>
      <c r="C1275" t="s">
        <v>8</v>
      </c>
      <c r="D1275">
        <v>16</v>
      </c>
      <c r="E1275">
        <v>69.099999999999994</v>
      </c>
      <c r="F1275">
        <v>2016</v>
      </c>
    </row>
    <row r="1276" spans="1:6" x14ac:dyDescent="0.2">
      <c r="A1276" t="s">
        <v>2502</v>
      </c>
      <c r="B1276" t="s">
        <v>547</v>
      </c>
      <c r="C1276" t="s">
        <v>8</v>
      </c>
      <c r="D1276">
        <v>16</v>
      </c>
      <c r="E1276">
        <v>160.1</v>
      </c>
      <c r="F1276">
        <v>2015</v>
      </c>
    </row>
    <row r="1277" spans="1:6" x14ac:dyDescent="0.2">
      <c r="A1277" t="s">
        <v>2502</v>
      </c>
      <c r="B1277" t="s">
        <v>547</v>
      </c>
      <c r="C1277" t="s">
        <v>8</v>
      </c>
      <c r="D1277">
        <v>16</v>
      </c>
      <c r="E1277">
        <v>54.5</v>
      </c>
      <c r="F1277">
        <v>2014</v>
      </c>
    </row>
    <row r="1278" spans="1:6" x14ac:dyDescent="0.2">
      <c r="A1278" t="s">
        <v>2614</v>
      </c>
      <c r="B1278" t="s">
        <v>239</v>
      </c>
      <c r="C1278" t="s">
        <v>8</v>
      </c>
      <c r="D1278">
        <v>14</v>
      </c>
      <c r="E1278">
        <v>1.9</v>
      </c>
      <c r="F1278">
        <v>2010</v>
      </c>
    </row>
    <row r="1279" spans="1:6" x14ac:dyDescent="0.2">
      <c r="A1279" t="s">
        <v>2150</v>
      </c>
      <c r="B1279" t="s">
        <v>122</v>
      </c>
      <c r="C1279" t="s">
        <v>6</v>
      </c>
      <c r="D1279">
        <v>5</v>
      </c>
      <c r="E1279">
        <v>9.1999999999999993</v>
      </c>
      <c r="F1279">
        <v>2012</v>
      </c>
    </row>
    <row r="1280" spans="1:6" x14ac:dyDescent="0.2">
      <c r="A1280" t="s">
        <v>3444</v>
      </c>
      <c r="B1280" t="s">
        <v>177</v>
      </c>
      <c r="C1280" t="s">
        <v>6</v>
      </c>
      <c r="D1280">
        <v>1</v>
      </c>
      <c r="E1280">
        <v>0</v>
      </c>
      <c r="F1280">
        <v>2011</v>
      </c>
    </row>
    <row r="1281" spans="1:6" x14ac:dyDescent="0.2">
      <c r="A1281" t="s">
        <v>2585</v>
      </c>
      <c r="B1281" t="s">
        <v>126</v>
      </c>
      <c r="C1281" t="s">
        <v>8</v>
      </c>
      <c r="D1281">
        <v>2</v>
      </c>
      <c r="E1281">
        <v>1.3</v>
      </c>
      <c r="F1281">
        <v>2013</v>
      </c>
    </row>
    <row r="1282" spans="1:6" x14ac:dyDescent="0.2">
      <c r="A1282" t="s">
        <v>2585</v>
      </c>
      <c r="B1282" t="s">
        <v>1640</v>
      </c>
      <c r="C1282" t="s">
        <v>8</v>
      </c>
      <c r="D1282">
        <v>13</v>
      </c>
      <c r="E1282">
        <v>8.9</v>
      </c>
      <c r="F1282">
        <v>2012</v>
      </c>
    </row>
    <row r="1283" spans="1:6" x14ac:dyDescent="0.2">
      <c r="A1283" t="s">
        <v>2585</v>
      </c>
      <c r="B1283" t="s">
        <v>1640</v>
      </c>
      <c r="C1283" t="s">
        <v>8</v>
      </c>
      <c r="D1283">
        <v>14</v>
      </c>
      <c r="E1283">
        <v>1.2</v>
      </c>
      <c r="F1283">
        <v>2011</v>
      </c>
    </row>
    <row r="1284" spans="1:6" x14ac:dyDescent="0.2">
      <c r="A1284" t="s">
        <v>1370</v>
      </c>
      <c r="B1284" t="s">
        <v>197</v>
      </c>
      <c r="C1284" t="s">
        <v>7</v>
      </c>
      <c r="D1284">
        <v>3</v>
      </c>
      <c r="E1284">
        <v>1.5</v>
      </c>
      <c r="F1284">
        <v>2010</v>
      </c>
    </row>
    <row r="1285" spans="1:6" x14ac:dyDescent="0.2">
      <c r="A1285" t="s">
        <v>2740</v>
      </c>
      <c r="B1285" t="s">
        <v>231</v>
      </c>
      <c r="C1285" t="s">
        <v>9</v>
      </c>
      <c r="D1285">
        <v>2</v>
      </c>
      <c r="E1285">
        <v>6.34</v>
      </c>
      <c r="F1285">
        <v>2011</v>
      </c>
    </row>
    <row r="1286" spans="1:6" x14ac:dyDescent="0.2">
      <c r="A1286" t="s">
        <v>2740</v>
      </c>
      <c r="B1286" t="s">
        <v>231</v>
      </c>
      <c r="C1286" t="s">
        <v>9</v>
      </c>
      <c r="D1286">
        <v>1</v>
      </c>
      <c r="E1286">
        <v>4</v>
      </c>
      <c r="F1286">
        <v>2010</v>
      </c>
    </row>
    <row r="1287" spans="1:6" x14ac:dyDescent="0.2">
      <c r="A1287" t="s">
        <v>976</v>
      </c>
      <c r="B1287" t="s">
        <v>256</v>
      </c>
      <c r="C1287" t="s">
        <v>7</v>
      </c>
      <c r="D1287">
        <v>16</v>
      </c>
      <c r="E1287">
        <v>62.7</v>
      </c>
      <c r="F1287">
        <v>2017</v>
      </c>
    </row>
    <row r="1288" spans="1:6" x14ac:dyDescent="0.2">
      <c r="A1288" t="s">
        <v>976</v>
      </c>
      <c r="B1288" t="s">
        <v>256</v>
      </c>
      <c r="C1288" t="s">
        <v>7</v>
      </c>
      <c r="D1288">
        <v>16</v>
      </c>
      <c r="E1288">
        <v>38.5</v>
      </c>
      <c r="F1288">
        <v>2016</v>
      </c>
    </row>
    <row r="1289" spans="1:6" x14ac:dyDescent="0.2">
      <c r="A1289" t="s">
        <v>2909</v>
      </c>
      <c r="B1289" t="s">
        <v>262</v>
      </c>
      <c r="C1289" t="s">
        <v>7</v>
      </c>
      <c r="D1289">
        <v>8</v>
      </c>
      <c r="E1289">
        <v>16.899999999999999</v>
      </c>
      <c r="F1289">
        <v>2015</v>
      </c>
    </row>
    <row r="1290" spans="1:6" x14ac:dyDescent="0.2">
      <c r="A1290" t="s">
        <v>2909</v>
      </c>
      <c r="B1290" t="s">
        <v>262</v>
      </c>
      <c r="C1290" t="s">
        <v>7</v>
      </c>
      <c r="D1290">
        <v>16</v>
      </c>
      <c r="E1290">
        <v>42.7</v>
      </c>
      <c r="F1290">
        <v>2014</v>
      </c>
    </row>
    <row r="1291" spans="1:6" x14ac:dyDescent="0.2">
      <c r="A1291" t="s">
        <v>2909</v>
      </c>
      <c r="B1291" t="s">
        <v>262</v>
      </c>
      <c r="C1291" t="s">
        <v>7</v>
      </c>
      <c r="D1291">
        <v>8</v>
      </c>
      <c r="E1291">
        <v>13</v>
      </c>
      <c r="F1291">
        <v>2013</v>
      </c>
    </row>
    <row r="1292" spans="1:6" x14ac:dyDescent="0.2">
      <c r="A1292" t="s">
        <v>2909</v>
      </c>
      <c r="B1292" t="s">
        <v>262</v>
      </c>
      <c r="C1292" t="s">
        <v>7</v>
      </c>
      <c r="D1292">
        <v>2</v>
      </c>
      <c r="E1292">
        <v>18.5</v>
      </c>
      <c r="F1292">
        <v>2011</v>
      </c>
    </row>
    <row r="1293" spans="1:6" x14ac:dyDescent="0.2">
      <c r="A1293" t="s">
        <v>2102</v>
      </c>
      <c r="B1293" t="s">
        <v>243</v>
      </c>
      <c r="C1293" t="s">
        <v>8</v>
      </c>
      <c r="D1293">
        <v>10</v>
      </c>
      <c r="E1293">
        <v>40.700000000000003</v>
      </c>
      <c r="F1293">
        <v>2019</v>
      </c>
    </row>
    <row r="1294" spans="1:6" x14ac:dyDescent="0.2">
      <c r="A1294" t="s">
        <v>2102</v>
      </c>
      <c r="B1294" t="s">
        <v>243</v>
      </c>
      <c r="C1294" t="s">
        <v>8</v>
      </c>
      <c r="D1294">
        <v>14</v>
      </c>
      <c r="E1294">
        <v>60.2</v>
      </c>
      <c r="F1294">
        <v>2018</v>
      </c>
    </row>
    <row r="1295" spans="1:6" x14ac:dyDescent="0.2">
      <c r="A1295" t="s">
        <v>2102</v>
      </c>
      <c r="B1295" t="s">
        <v>243</v>
      </c>
      <c r="C1295" t="s">
        <v>8</v>
      </c>
      <c r="D1295">
        <v>16</v>
      </c>
      <c r="E1295">
        <v>59.5</v>
      </c>
      <c r="F1295">
        <v>2017</v>
      </c>
    </row>
    <row r="1296" spans="1:6" x14ac:dyDescent="0.2">
      <c r="A1296" t="s">
        <v>2102</v>
      </c>
      <c r="B1296" t="s">
        <v>138</v>
      </c>
      <c r="C1296" t="s">
        <v>8</v>
      </c>
      <c r="D1296">
        <v>15</v>
      </c>
      <c r="E1296">
        <v>20.8</v>
      </c>
      <c r="F1296">
        <v>2016</v>
      </c>
    </row>
    <row r="1297" spans="1:6" x14ac:dyDescent="0.2">
      <c r="A1297" t="s">
        <v>2102</v>
      </c>
      <c r="B1297" t="s">
        <v>138</v>
      </c>
      <c r="C1297" t="s">
        <v>8</v>
      </c>
      <c r="D1297">
        <v>15</v>
      </c>
      <c r="E1297">
        <v>29.4</v>
      </c>
      <c r="F1297">
        <v>2015</v>
      </c>
    </row>
    <row r="1298" spans="1:6" x14ac:dyDescent="0.2">
      <c r="A1298" t="s">
        <v>2102</v>
      </c>
      <c r="B1298" t="s">
        <v>138</v>
      </c>
      <c r="C1298" t="s">
        <v>8</v>
      </c>
      <c r="D1298">
        <v>16</v>
      </c>
      <c r="E1298">
        <v>47.8</v>
      </c>
      <c r="F1298">
        <v>2014</v>
      </c>
    </row>
    <row r="1299" spans="1:6" x14ac:dyDescent="0.2">
      <c r="A1299" t="s">
        <v>2102</v>
      </c>
      <c r="B1299" t="s">
        <v>138</v>
      </c>
      <c r="C1299" t="s">
        <v>8</v>
      </c>
      <c r="D1299">
        <v>11</v>
      </c>
      <c r="E1299">
        <v>17.100000000000001</v>
      </c>
      <c r="F1299">
        <v>2013</v>
      </c>
    </row>
    <row r="1300" spans="1:6" x14ac:dyDescent="0.2">
      <c r="A1300" t="s">
        <v>2102</v>
      </c>
      <c r="B1300" t="s">
        <v>138</v>
      </c>
      <c r="C1300" t="s">
        <v>8</v>
      </c>
      <c r="D1300">
        <v>16</v>
      </c>
      <c r="E1300">
        <v>13.5</v>
      </c>
      <c r="F1300">
        <v>2012</v>
      </c>
    </row>
    <row r="1301" spans="1:6" x14ac:dyDescent="0.2">
      <c r="A1301" t="s">
        <v>1714</v>
      </c>
      <c r="B1301" t="s">
        <v>63</v>
      </c>
      <c r="C1301" t="s">
        <v>6</v>
      </c>
      <c r="D1301">
        <v>17</v>
      </c>
      <c r="E1301">
        <v>249.1</v>
      </c>
      <c r="F1301">
        <v>2022</v>
      </c>
    </row>
    <row r="1302" spans="1:6" x14ac:dyDescent="0.2">
      <c r="A1302" t="s">
        <v>1714</v>
      </c>
      <c r="B1302" t="s">
        <v>63</v>
      </c>
      <c r="C1302" t="s">
        <v>6</v>
      </c>
      <c r="D1302">
        <v>12</v>
      </c>
      <c r="E1302">
        <v>114.9</v>
      </c>
      <c r="F1302">
        <v>2021</v>
      </c>
    </row>
    <row r="1303" spans="1:6" x14ac:dyDescent="0.2">
      <c r="A1303" t="s">
        <v>524</v>
      </c>
      <c r="B1303" t="s">
        <v>78</v>
      </c>
      <c r="C1303" t="s">
        <v>9</v>
      </c>
      <c r="D1303">
        <v>13</v>
      </c>
      <c r="E1303">
        <v>147.02000000000001</v>
      </c>
      <c r="F1303">
        <v>2011</v>
      </c>
    </row>
    <row r="1304" spans="1:6" x14ac:dyDescent="0.2">
      <c r="A1304" t="s">
        <v>524</v>
      </c>
      <c r="B1304" t="s">
        <v>78</v>
      </c>
      <c r="C1304" t="s">
        <v>9</v>
      </c>
      <c r="D1304">
        <v>4</v>
      </c>
      <c r="E1304">
        <v>51.96</v>
      </c>
      <c r="F1304">
        <v>2010</v>
      </c>
    </row>
    <row r="1305" spans="1:6" x14ac:dyDescent="0.2">
      <c r="A1305" t="s">
        <v>2055</v>
      </c>
      <c r="B1305" t="s">
        <v>145</v>
      </c>
      <c r="C1305" t="s">
        <v>6</v>
      </c>
      <c r="D1305">
        <v>15</v>
      </c>
      <c r="E1305">
        <v>76.3</v>
      </c>
      <c r="F1305">
        <v>2022</v>
      </c>
    </row>
    <row r="1306" spans="1:6" x14ac:dyDescent="0.2">
      <c r="A1306" t="s">
        <v>2055</v>
      </c>
      <c r="B1306" t="s">
        <v>145</v>
      </c>
      <c r="C1306" t="s">
        <v>6</v>
      </c>
      <c r="D1306">
        <v>16</v>
      </c>
      <c r="E1306">
        <v>104.3</v>
      </c>
      <c r="F1306">
        <v>2021</v>
      </c>
    </row>
    <row r="1307" spans="1:6" x14ac:dyDescent="0.2">
      <c r="A1307" t="s">
        <v>2055</v>
      </c>
      <c r="B1307" t="s">
        <v>63</v>
      </c>
      <c r="C1307" t="s">
        <v>6</v>
      </c>
      <c r="D1307">
        <v>10</v>
      </c>
      <c r="E1307">
        <v>107.6</v>
      </c>
      <c r="F1307">
        <v>2020</v>
      </c>
    </row>
    <row r="1308" spans="1:6" x14ac:dyDescent="0.2">
      <c r="A1308" t="s">
        <v>2055</v>
      </c>
      <c r="B1308" t="s">
        <v>63</v>
      </c>
      <c r="C1308" t="s">
        <v>6</v>
      </c>
      <c r="D1308">
        <v>13</v>
      </c>
      <c r="E1308">
        <v>101.1</v>
      </c>
      <c r="F1308">
        <v>2019</v>
      </c>
    </row>
    <row r="1309" spans="1:6" x14ac:dyDescent="0.2">
      <c r="A1309" t="s">
        <v>2055</v>
      </c>
      <c r="B1309" t="s">
        <v>63</v>
      </c>
      <c r="C1309" t="s">
        <v>6</v>
      </c>
      <c r="D1309">
        <v>8</v>
      </c>
      <c r="E1309">
        <v>49.7</v>
      </c>
      <c r="F1309">
        <v>2018</v>
      </c>
    </row>
    <row r="1310" spans="1:6" x14ac:dyDescent="0.2">
      <c r="A1310" t="s">
        <v>2055</v>
      </c>
      <c r="B1310" t="s">
        <v>63</v>
      </c>
      <c r="C1310" t="s">
        <v>6</v>
      </c>
      <c r="D1310">
        <v>10</v>
      </c>
      <c r="E1310">
        <v>129.80000000000001</v>
      </c>
      <c r="F1310">
        <v>2017</v>
      </c>
    </row>
    <row r="1311" spans="1:6" x14ac:dyDescent="0.2">
      <c r="A1311" t="s">
        <v>2055</v>
      </c>
      <c r="B1311" t="s">
        <v>175</v>
      </c>
      <c r="C1311" t="s">
        <v>6</v>
      </c>
      <c r="D1311">
        <v>16</v>
      </c>
      <c r="E1311">
        <v>75.900000000000006</v>
      </c>
      <c r="F1311">
        <v>2016</v>
      </c>
    </row>
    <row r="1312" spans="1:6" x14ac:dyDescent="0.2">
      <c r="A1312" t="s">
        <v>2055</v>
      </c>
      <c r="B1312" t="s">
        <v>175</v>
      </c>
      <c r="C1312" t="s">
        <v>6</v>
      </c>
      <c r="D1312">
        <v>16</v>
      </c>
      <c r="E1312">
        <v>23.8</v>
      </c>
      <c r="F1312">
        <v>2015</v>
      </c>
    </row>
    <row r="1313" spans="1:6" x14ac:dyDescent="0.2">
      <c r="A1313" t="s">
        <v>2055</v>
      </c>
      <c r="B1313" t="s">
        <v>175</v>
      </c>
      <c r="C1313" t="s">
        <v>6</v>
      </c>
      <c r="D1313">
        <v>9</v>
      </c>
      <c r="E1313">
        <v>20.6</v>
      </c>
      <c r="F1313">
        <v>2014</v>
      </c>
    </row>
    <row r="1314" spans="1:6" x14ac:dyDescent="0.2">
      <c r="A1314" t="s">
        <v>1621</v>
      </c>
      <c r="B1314" t="s">
        <v>162</v>
      </c>
      <c r="C1314" t="s">
        <v>7</v>
      </c>
      <c r="D1314">
        <v>15</v>
      </c>
      <c r="E1314">
        <v>151.9</v>
      </c>
      <c r="F1314">
        <v>2014</v>
      </c>
    </row>
    <row r="1315" spans="1:6" x14ac:dyDescent="0.2">
      <c r="A1315" t="s">
        <v>1621</v>
      </c>
      <c r="B1315" t="s">
        <v>162</v>
      </c>
      <c r="C1315" t="s">
        <v>7</v>
      </c>
      <c r="D1315">
        <v>7</v>
      </c>
      <c r="E1315">
        <v>102.8</v>
      </c>
      <c r="F1315">
        <v>2013</v>
      </c>
    </row>
    <row r="1316" spans="1:6" x14ac:dyDescent="0.2">
      <c r="A1316" t="s">
        <v>1621</v>
      </c>
      <c r="B1316" t="s">
        <v>162</v>
      </c>
      <c r="C1316" t="s">
        <v>7</v>
      </c>
      <c r="D1316">
        <v>16</v>
      </c>
      <c r="E1316">
        <v>269</v>
      </c>
      <c r="F1316">
        <v>2012</v>
      </c>
    </row>
    <row r="1317" spans="1:6" x14ac:dyDescent="0.2">
      <c r="A1317" t="s">
        <v>1621</v>
      </c>
      <c r="B1317" t="s">
        <v>162</v>
      </c>
      <c r="C1317" t="s">
        <v>7</v>
      </c>
      <c r="D1317">
        <v>16</v>
      </c>
      <c r="E1317">
        <v>195</v>
      </c>
      <c r="F1317">
        <v>2011</v>
      </c>
    </row>
    <row r="1318" spans="1:6" x14ac:dyDescent="0.2">
      <c r="A1318" t="s">
        <v>1621</v>
      </c>
      <c r="B1318" t="s">
        <v>162</v>
      </c>
      <c r="C1318" t="s">
        <v>7</v>
      </c>
      <c r="D1318">
        <v>16</v>
      </c>
      <c r="E1318">
        <v>280.5</v>
      </c>
      <c r="F1318">
        <v>2010</v>
      </c>
    </row>
    <row r="1319" spans="1:6" x14ac:dyDescent="0.2">
      <c r="A1319" t="s">
        <v>3445</v>
      </c>
      <c r="B1319" t="s">
        <v>81</v>
      </c>
      <c r="C1319" t="s">
        <v>8</v>
      </c>
      <c r="D1319">
        <v>16</v>
      </c>
      <c r="E1319">
        <v>1.7</v>
      </c>
      <c r="F1319">
        <v>2011</v>
      </c>
    </row>
    <row r="1320" spans="1:6" x14ac:dyDescent="0.2">
      <c r="A1320" t="s">
        <v>3445</v>
      </c>
      <c r="B1320" t="s">
        <v>175</v>
      </c>
      <c r="C1320" t="s">
        <v>8</v>
      </c>
      <c r="D1320">
        <v>16</v>
      </c>
      <c r="E1320">
        <v>14.2</v>
      </c>
      <c r="F1320">
        <v>2010</v>
      </c>
    </row>
    <row r="1321" spans="1:6" x14ac:dyDescent="0.2">
      <c r="A1321" t="s">
        <v>2709</v>
      </c>
      <c r="B1321" t="s">
        <v>205</v>
      </c>
      <c r="C1321" t="s">
        <v>6</v>
      </c>
      <c r="D1321">
        <v>15</v>
      </c>
      <c r="E1321">
        <v>22.6</v>
      </c>
      <c r="F1321">
        <v>2022</v>
      </c>
    </row>
    <row r="1322" spans="1:6" x14ac:dyDescent="0.2">
      <c r="A1322" t="s">
        <v>2709</v>
      </c>
      <c r="B1322" t="s">
        <v>205</v>
      </c>
      <c r="C1322" t="s">
        <v>6</v>
      </c>
      <c r="D1322">
        <v>16</v>
      </c>
      <c r="E1322">
        <v>5.6</v>
      </c>
      <c r="F1322">
        <v>2021</v>
      </c>
    </row>
    <row r="1323" spans="1:6" x14ac:dyDescent="0.2">
      <c r="A1323" t="s">
        <v>2709</v>
      </c>
      <c r="B1323" t="s">
        <v>205</v>
      </c>
      <c r="C1323" t="s">
        <v>6</v>
      </c>
      <c r="D1323">
        <v>14</v>
      </c>
      <c r="E1323">
        <v>9.6</v>
      </c>
      <c r="F1323">
        <v>2020</v>
      </c>
    </row>
    <row r="1324" spans="1:6" x14ac:dyDescent="0.2">
      <c r="A1324" t="s">
        <v>2254</v>
      </c>
      <c r="B1324" t="s">
        <v>205</v>
      </c>
      <c r="C1324" t="s">
        <v>6</v>
      </c>
      <c r="D1324">
        <v>13</v>
      </c>
      <c r="E1324">
        <v>23.7</v>
      </c>
      <c r="F1324">
        <v>2016</v>
      </c>
    </row>
    <row r="1325" spans="1:6" x14ac:dyDescent="0.2">
      <c r="A1325" t="s">
        <v>2254</v>
      </c>
      <c r="B1325" t="s">
        <v>107</v>
      </c>
      <c r="C1325" t="s">
        <v>6</v>
      </c>
      <c r="D1325">
        <v>5</v>
      </c>
      <c r="E1325">
        <v>8.6999999999999993</v>
      </c>
      <c r="F1325">
        <v>2015</v>
      </c>
    </row>
    <row r="1326" spans="1:6" x14ac:dyDescent="0.2">
      <c r="A1326" t="s">
        <v>2254</v>
      </c>
      <c r="B1326" t="s">
        <v>290</v>
      </c>
      <c r="C1326" t="s">
        <v>6</v>
      </c>
      <c r="D1326">
        <v>11</v>
      </c>
      <c r="E1326">
        <v>107</v>
      </c>
      <c r="F1326">
        <v>2014</v>
      </c>
    </row>
    <row r="1327" spans="1:6" x14ac:dyDescent="0.2">
      <c r="A1327" t="s">
        <v>2254</v>
      </c>
      <c r="B1327" t="s">
        <v>290</v>
      </c>
      <c r="C1327" t="s">
        <v>6</v>
      </c>
      <c r="D1327">
        <v>14</v>
      </c>
      <c r="E1327">
        <v>239.2</v>
      </c>
      <c r="F1327">
        <v>2013</v>
      </c>
    </row>
    <row r="1328" spans="1:6" x14ac:dyDescent="0.2">
      <c r="A1328" t="s">
        <v>2254</v>
      </c>
      <c r="B1328" t="s">
        <v>177</v>
      </c>
      <c r="C1328" t="s">
        <v>6</v>
      </c>
      <c r="D1328">
        <v>16</v>
      </c>
      <c r="E1328">
        <v>206.8</v>
      </c>
      <c r="F1328">
        <v>2012</v>
      </c>
    </row>
    <row r="1329" spans="1:6" x14ac:dyDescent="0.2">
      <c r="A1329" t="s">
        <v>2254</v>
      </c>
      <c r="B1329" t="s">
        <v>177</v>
      </c>
      <c r="C1329" t="s">
        <v>6</v>
      </c>
      <c r="D1329">
        <v>15</v>
      </c>
      <c r="E1329">
        <v>220.3</v>
      </c>
      <c r="F1329">
        <v>2011</v>
      </c>
    </row>
    <row r="1330" spans="1:6" x14ac:dyDescent="0.2">
      <c r="A1330" t="s">
        <v>2254</v>
      </c>
      <c r="B1330" t="s">
        <v>538</v>
      </c>
      <c r="C1330" t="s">
        <v>6</v>
      </c>
      <c r="D1330">
        <v>8</v>
      </c>
      <c r="E1330">
        <v>73.8</v>
      </c>
      <c r="F1330">
        <v>2010</v>
      </c>
    </row>
    <row r="1331" spans="1:6" x14ac:dyDescent="0.2">
      <c r="A1331" t="s">
        <v>1847</v>
      </c>
      <c r="B1331" t="s">
        <v>69</v>
      </c>
      <c r="C1331" t="s">
        <v>6</v>
      </c>
      <c r="D1331">
        <v>4</v>
      </c>
      <c r="E1331">
        <v>3.6</v>
      </c>
      <c r="F1331">
        <v>2021</v>
      </c>
    </row>
    <row r="1332" spans="1:6" x14ac:dyDescent="0.2">
      <c r="A1332" t="s">
        <v>1847</v>
      </c>
      <c r="B1332" t="s">
        <v>69</v>
      </c>
      <c r="C1332" t="s">
        <v>6</v>
      </c>
      <c r="D1332">
        <v>2</v>
      </c>
      <c r="E1332">
        <v>16.7</v>
      </c>
      <c r="F1332">
        <v>2020</v>
      </c>
    </row>
    <row r="1333" spans="1:6" x14ac:dyDescent="0.2">
      <c r="A1333" t="s">
        <v>1847</v>
      </c>
      <c r="B1333" t="s">
        <v>69</v>
      </c>
      <c r="C1333" t="s">
        <v>6</v>
      </c>
      <c r="D1333">
        <v>13</v>
      </c>
      <c r="E1333">
        <v>29.3</v>
      </c>
      <c r="F1333">
        <v>2019</v>
      </c>
    </row>
    <row r="1334" spans="1:6" x14ac:dyDescent="0.2">
      <c r="A1334" t="s">
        <v>2252</v>
      </c>
      <c r="B1334" t="s">
        <v>231</v>
      </c>
      <c r="C1334" t="s">
        <v>6</v>
      </c>
      <c r="D1334">
        <v>3</v>
      </c>
      <c r="E1334">
        <v>1.7</v>
      </c>
      <c r="F1334">
        <v>2012</v>
      </c>
    </row>
    <row r="1335" spans="1:6" x14ac:dyDescent="0.2">
      <c r="A1335" t="s">
        <v>2252</v>
      </c>
      <c r="B1335" t="s">
        <v>231</v>
      </c>
      <c r="C1335" t="s">
        <v>6</v>
      </c>
      <c r="D1335">
        <v>3</v>
      </c>
      <c r="E1335">
        <v>2.2000000000000002</v>
      </c>
      <c r="F1335">
        <v>2011</v>
      </c>
    </row>
    <row r="1336" spans="1:6" x14ac:dyDescent="0.2">
      <c r="A1336" t="s">
        <v>2252</v>
      </c>
      <c r="B1336" t="s">
        <v>231</v>
      </c>
      <c r="C1336" t="s">
        <v>6</v>
      </c>
      <c r="D1336">
        <v>15</v>
      </c>
      <c r="E1336">
        <v>4</v>
      </c>
      <c r="F1336">
        <v>2010</v>
      </c>
    </row>
    <row r="1337" spans="1:6" x14ac:dyDescent="0.2">
      <c r="A1337" t="s">
        <v>2215</v>
      </c>
      <c r="B1337" t="s">
        <v>251</v>
      </c>
      <c r="C1337" t="s">
        <v>6</v>
      </c>
      <c r="D1337">
        <v>15</v>
      </c>
      <c r="E1337">
        <v>178.1</v>
      </c>
      <c r="F1337">
        <v>2013</v>
      </c>
    </row>
    <row r="1338" spans="1:6" x14ac:dyDescent="0.2">
      <c r="A1338" t="s">
        <v>2215</v>
      </c>
      <c r="B1338" t="s">
        <v>251</v>
      </c>
      <c r="C1338" t="s">
        <v>6</v>
      </c>
      <c r="D1338">
        <v>16</v>
      </c>
      <c r="E1338">
        <v>283.10000000000002</v>
      </c>
      <c r="F1338">
        <v>2012</v>
      </c>
    </row>
    <row r="1339" spans="1:6" x14ac:dyDescent="0.2">
      <c r="A1339" t="s">
        <v>2215</v>
      </c>
      <c r="B1339" t="s">
        <v>251</v>
      </c>
      <c r="C1339" t="s">
        <v>6</v>
      </c>
      <c r="D1339">
        <v>16</v>
      </c>
      <c r="E1339">
        <v>372.64</v>
      </c>
      <c r="F1339">
        <v>2011</v>
      </c>
    </row>
    <row r="1340" spans="1:6" x14ac:dyDescent="0.2">
      <c r="A1340" t="s">
        <v>2215</v>
      </c>
      <c r="B1340" t="s">
        <v>251</v>
      </c>
      <c r="C1340" t="s">
        <v>6</v>
      </c>
      <c r="D1340">
        <v>16</v>
      </c>
      <c r="E1340">
        <v>276.89999999999998</v>
      </c>
      <c r="F1340">
        <v>2010</v>
      </c>
    </row>
    <row r="1341" spans="1:6" x14ac:dyDescent="0.2">
      <c r="A1341" t="s">
        <v>3376</v>
      </c>
      <c r="B1341" t="s">
        <v>107</v>
      </c>
      <c r="C1341" t="s">
        <v>7</v>
      </c>
      <c r="D1341">
        <v>17</v>
      </c>
      <c r="E1341">
        <v>58.1</v>
      </c>
      <c r="F1341">
        <v>2022</v>
      </c>
    </row>
    <row r="1342" spans="1:6" x14ac:dyDescent="0.2">
      <c r="A1342" t="s">
        <v>3376</v>
      </c>
      <c r="B1342" t="s">
        <v>66</v>
      </c>
      <c r="C1342" t="s">
        <v>7</v>
      </c>
      <c r="D1342">
        <v>16</v>
      </c>
      <c r="E1342">
        <v>66.2</v>
      </c>
      <c r="F1342">
        <v>2021</v>
      </c>
    </row>
    <row r="1343" spans="1:6" x14ac:dyDescent="0.2">
      <c r="A1343" t="s">
        <v>3376</v>
      </c>
      <c r="B1343" t="s">
        <v>66</v>
      </c>
      <c r="C1343" t="s">
        <v>7</v>
      </c>
      <c r="D1343">
        <v>16</v>
      </c>
      <c r="E1343">
        <v>32.200000000000003</v>
      </c>
      <c r="F1343">
        <v>2020</v>
      </c>
    </row>
    <row r="1344" spans="1:6" x14ac:dyDescent="0.2">
      <c r="A1344" t="s">
        <v>3376</v>
      </c>
      <c r="B1344" t="s">
        <v>205</v>
      </c>
      <c r="C1344" t="s">
        <v>7</v>
      </c>
      <c r="D1344">
        <v>10</v>
      </c>
      <c r="E1344">
        <v>7</v>
      </c>
      <c r="F1344">
        <v>2018</v>
      </c>
    </row>
    <row r="1345" spans="1:6" x14ac:dyDescent="0.2">
      <c r="A1345" t="s">
        <v>2050</v>
      </c>
      <c r="B1345" t="s">
        <v>145</v>
      </c>
      <c r="C1345" t="s">
        <v>6</v>
      </c>
      <c r="D1345">
        <v>1</v>
      </c>
      <c r="E1345">
        <v>3</v>
      </c>
      <c r="F1345">
        <v>2013</v>
      </c>
    </row>
    <row r="1346" spans="1:6" x14ac:dyDescent="0.2">
      <c r="A1346" t="s">
        <v>3446</v>
      </c>
      <c r="B1346" t="s">
        <v>256</v>
      </c>
      <c r="C1346" t="s">
        <v>6</v>
      </c>
      <c r="D1346">
        <v>12</v>
      </c>
      <c r="E1346">
        <v>4.7</v>
      </c>
      <c r="F1346">
        <v>2014</v>
      </c>
    </row>
    <row r="1347" spans="1:6" x14ac:dyDescent="0.2">
      <c r="A1347" t="s">
        <v>616</v>
      </c>
      <c r="B1347" t="s">
        <v>251</v>
      </c>
      <c r="C1347" t="s">
        <v>7</v>
      </c>
      <c r="D1347">
        <v>6</v>
      </c>
      <c r="E1347">
        <v>53.5</v>
      </c>
      <c r="F1347">
        <v>2022</v>
      </c>
    </row>
    <row r="1348" spans="1:6" x14ac:dyDescent="0.2">
      <c r="A1348" t="s">
        <v>616</v>
      </c>
      <c r="B1348" t="s">
        <v>251</v>
      </c>
      <c r="C1348" t="s">
        <v>7</v>
      </c>
      <c r="D1348">
        <v>12</v>
      </c>
      <c r="E1348">
        <v>103.5</v>
      </c>
      <c r="F1348">
        <v>2021</v>
      </c>
    </row>
    <row r="1349" spans="1:6" x14ac:dyDescent="0.2">
      <c r="A1349" t="s">
        <v>3447</v>
      </c>
      <c r="B1349" t="s">
        <v>290</v>
      </c>
      <c r="C1349" t="s">
        <v>7</v>
      </c>
      <c r="D1349">
        <v>11</v>
      </c>
      <c r="E1349">
        <v>10.3</v>
      </c>
      <c r="F1349">
        <v>2011</v>
      </c>
    </row>
    <row r="1350" spans="1:6" x14ac:dyDescent="0.2">
      <c r="A1350" t="s">
        <v>3447</v>
      </c>
      <c r="B1350" t="s">
        <v>116</v>
      </c>
      <c r="C1350" t="s">
        <v>7</v>
      </c>
      <c r="D1350">
        <v>16</v>
      </c>
      <c r="E1350">
        <v>23.4</v>
      </c>
      <c r="F1350">
        <v>2010</v>
      </c>
    </row>
    <row r="1351" spans="1:6" x14ac:dyDescent="0.2">
      <c r="A1351" t="s">
        <v>2876</v>
      </c>
      <c r="B1351" t="s">
        <v>538</v>
      </c>
      <c r="C1351" t="s">
        <v>7</v>
      </c>
      <c r="D1351">
        <v>12</v>
      </c>
      <c r="E1351">
        <v>100.5</v>
      </c>
      <c r="F1351">
        <v>2022</v>
      </c>
    </row>
    <row r="1352" spans="1:6" x14ac:dyDescent="0.2">
      <c r="A1352" t="s">
        <v>2218</v>
      </c>
      <c r="B1352" t="s">
        <v>231</v>
      </c>
      <c r="C1352" t="s">
        <v>6</v>
      </c>
      <c r="D1352">
        <v>15</v>
      </c>
      <c r="E1352">
        <v>144.1</v>
      </c>
      <c r="F1352">
        <v>2013</v>
      </c>
    </row>
    <row r="1353" spans="1:6" x14ac:dyDescent="0.2">
      <c r="A1353" t="s">
        <v>2218</v>
      </c>
      <c r="B1353" t="s">
        <v>66</v>
      </c>
      <c r="C1353" t="s">
        <v>6</v>
      </c>
      <c r="D1353">
        <v>6</v>
      </c>
      <c r="E1353">
        <v>37.4</v>
      </c>
      <c r="F1353">
        <v>2012</v>
      </c>
    </row>
    <row r="1354" spans="1:6" x14ac:dyDescent="0.2">
      <c r="A1354" t="s">
        <v>2218</v>
      </c>
      <c r="B1354" t="s">
        <v>66</v>
      </c>
      <c r="C1354" t="s">
        <v>6</v>
      </c>
      <c r="D1354">
        <v>15</v>
      </c>
      <c r="E1354">
        <v>178.2</v>
      </c>
      <c r="F1354">
        <v>2011</v>
      </c>
    </row>
    <row r="1355" spans="1:6" x14ac:dyDescent="0.2">
      <c r="A1355" t="s">
        <v>2218</v>
      </c>
      <c r="B1355" t="s">
        <v>66</v>
      </c>
      <c r="C1355" t="s">
        <v>6</v>
      </c>
      <c r="D1355">
        <v>16</v>
      </c>
      <c r="E1355">
        <v>241.1</v>
      </c>
      <c r="F1355">
        <v>2010</v>
      </c>
    </row>
    <row r="1356" spans="1:6" x14ac:dyDescent="0.2">
      <c r="A1356" t="s">
        <v>974</v>
      </c>
      <c r="B1356" t="s">
        <v>256</v>
      </c>
      <c r="C1356" t="s">
        <v>7</v>
      </c>
      <c r="D1356">
        <v>15</v>
      </c>
      <c r="E1356">
        <v>57.5</v>
      </c>
      <c r="F1356">
        <v>2021</v>
      </c>
    </row>
    <row r="1357" spans="1:6" x14ac:dyDescent="0.2">
      <c r="A1357" t="s">
        <v>974</v>
      </c>
      <c r="B1357" t="s">
        <v>256</v>
      </c>
      <c r="C1357" t="s">
        <v>7</v>
      </c>
      <c r="D1357">
        <v>13</v>
      </c>
      <c r="E1357">
        <v>120.9</v>
      </c>
      <c r="F1357">
        <v>2020</v>
      </c>
    </row>
    <row r="1358" spans="1:6" x14ac:dyDescent="0.2">
      <c r="A1358" t="s">
        <v>974</v>
      </c>
      <c r="B1358" t="s">
        <v>256</v>
      </c>
      <c r="C1358" t="s">
        <v>7</v>
      </c>
      <c r="D1358">
        <v>10</v>
      </c>
      <c r="E1358">
        <v>15.5</v>
      </c>
      <c r="F1358">
        <v>2019</v>
      </c>
    </row>
    <row r="1359" spans="1:6" x14ac:dyDescent="0.2">
      <c r="A1359" t="s">
        <v>974</v>
      </c>
      <c r="B1359" t="s">
        <v>256</v>
      </c>
      <c r="C1359" t="s">
        <v>7</v>
      </c>
      <c r="D1359">
        <v>13</v>
      </c>
      <c r="E1359">
        <v>118.2</v>
      </c>
      <c r="F1359">
        <v>2018</v>
      </c>
    </row>
    <row r="1360" spans="1:6" x14ac:dyDescent="0.2">
      <c r="A1360" t="s">
        <v>974</v>
      </c>
      <c r="B1360" t="s">
        <v>256</v>
      </c>
      <c r="C1360" t="s">
        <v>7</v>
      </c>
      <c r="D1360">
        <v>15</v>
      </c>
      <c r="E1360">
        <v>68.599999999999994</v>
      </c>
      <c r="F1360">
        <v>2017</v>
      </c>
    </row>
    <row r="1361" spans="1:6" x14ac:dyDescent="0.2">
      <c r="A1361" t="s">
        <v>974</v>
      </c>
      <c r="B1361" t="s">
        <v>256</v>
      </c>
      <c r="C1361" t="s">
        <v>7</v>
      </c>
      <c r="D1361">
        <v>16</v>
      </c>
      <c r="E1361">
        <v>13.7</v>
      </c>
      <c r="F1361">
        <v>2016</v>
      </c>
    </row>
    <row r="1362" spans="1:6" x14ac:dyDescent="0.2">
      <c r="A1362" t="s">
        <v>3031</v>
      </c>
      <c r="B1362" t="s">
        <v>76</v>
      </c>
      <c r="C1362" t="s">
        <v>7</v>
      </c>
      <c r="D1362">
        <v>1</v>
      </c>
      <c r="E1362">
        <v>2.6</v>
      </c>
      <c r="F1362">
        <v>2019</v>
      </c>
    </row>
    <row r="1363" spans="1:6" x14ac:dyDescent="0.2">
      <c r="A1363" t="s">
        <v>1201</v>
      </c>
      <c r="B1363" t="s">
        <v>78</v>
      </c>
      <c r="C1363" t="s">
        <v>7</v>
      </c>
      <c r="D1363">
        <v>5</v>
      </c>
      <c r="E1363">
        <v>1.8</v>
      </c>
      <c r="F1363">
        <v>2016</v>
      </c>
    </row>
    <row r="1364" spans="1:6" x14ac:dyDescent="0.2">
      <c r="A1364" t="s">
        <v>1201</v>
      </c>
      <c r="B1364" t="s">
        <v>78</v>
      </c>
      <c r="C1364" t="s">
        <v>7</v>
      </c>
      <c r="D1364">
        <v>13</v>
      </c>
      <c r="E1364">
        <v>32.4</v>
      </c>
      <c r="F1364">
        <v>2015</v>
      </c>
    </row>
    <row r="1365" spans="1:6" x14ac:dyDescent="0.2">
      <c r="A1365" t="s">
        <v>1201</v>
      </c>
      <c r="B1365" t="s">
        <v>116</v>
      </c>
      <c r="C1365" t="s">
        <v>7</v>
      </c>
      <c r="D1365">
        <v>2</v>
      </c>
      <c r="E1365">
        <v>0</v>
      </c>
      <c r="F1365">
        <v>2014</v>
      </c>
    </row>
    <row r="1366" spans="1:6" x14ac:dyDescent="0.2">
      <c r="A1366" t="s">
        <v>2196</v>
      </c>
      <c r="B1366" t="s">
        <v>243</v>
      </c>
      <c r="C1366" t="s">
        <v>6</v>
      </c>
      <c r="D1366">
        <v>13</v>
      </c>
      <c r="E1366">
        <v>138.4</v>
      </c>
      <c r="F1366">
        <v>2016</v>
      </c>
    </row>
    <row r="1367" spans="1:6" x14ac:dyDescent="0.2">
      <c r="A1367" t="s">
        <v>2196</v>
      </c>
      <c r="B1367" t="s">
        <v>243</v>
      </c>
      <c r="C1367" t="s">
        <v>6</v>
      </c>
      <c r="D1367">
        <v>16</v>
      </c>
      <c r="E1367">
        <v>164.9</v>
      </c>
      <c r="F1367">
        <v>2015</v>
      </c>
    </row>
    <row r="1368" spans="1:6" x14ac:dyDescent="0.2">
      <c r="A1368" t="s">
        <v>2196</v>
      </c>
      <c r="B1368" t="s">
        <v>243</v>
      </c>
      <c r="C1368" t="s">
        <v>6</v>
      </c>
      <c r="D1368">
        <v>11</v>
      </c>
      <c r="E1368">
        <v>138.5</v>
      </c>
      <c r="F1368">
        <v>2014</v>
      </c>
    </row>
    <row r="1369" spans="1:6" x14ac:dyDescent="0.2">
      <c r="A1369" t="s">
        <v>2196</v>
      </c>
      <c r="B1369" t="s">
        <v>1640</v>
      </c>
      <c r="C1369" t="s">
        <v>6</v>
      </c>
      <c r="D1369">
        <v>15</v>
      </c>
      <c r="E1369">
        <v>174.5</v>
      </c>
      <c r="F1369">
        <v>2013</v>
      </c>
    </row>
    <row r="1370" spans="1:6" x14ac:dyDescent="0.2">
      <c r="A1370" t="s">
        <v>2196</v>
      </c>
      <c r="B1370" t="s">
        <v>122</v>
      </c>
      <c r="C1370" t="s">
        <v>6</v>
      </c>
      <c r="D1370">
        <v>10</v>
      </c>
      <c r="E1370">
        <v>72.3</v>
      </c>
      <c r="F1370">
        <v>2012</v>
      </c>
    </row>
    <row r="1371" spans="1:6" x14ac:dyDescent="0.2">
      <c r="A1371" t="s">
        <v>2196</v>
      </c>
      <c r="B1371" t="s">
        <v>122</v>
      </c>
      <c r="C1371" t="s">
        <v>6</v>
      </c>
      <c r="D1371">
        <v>13</v>
      </c>
      <c r="E1371">
        <v>118.2</v>
      </c>
      <c r="F1371">
        <v>2010</v>
      </c>
    </row>
    <row r="1372" spans="1:6" x14ac:dyDescent="0.2">
      <c r="A1372" t="s">
        <v>1047</v>
      </c>
      <c r="B1372" t="s">
        <v>122</v>
      </c>
      <c r="C1372" t="s">
        <v>7</v>
      </c>
      <c r="D1372">
        <v>8</v>
      </c>
      <c r="E1372">
        <v>10</v>
      </c>
      <c r="F1372">
        <v>2018</v>
      </c>
    </row>
    <row r="1373" spans="1:6" x14ac:dyDescent="0.2">
      <c r="A1373" t="s">
        <v>1047</v>
      </c>
      <c r="B1373" t="s">
        <v>122</v>
      </c>
      <c r="C1373" t="s">
        <v>7</v>
      </c>
      <c r="D1373">
        <v>8</v>
      </c>
      <c r="E1373">
        <v>6.2</v>
      </c>
      <c r="F1373">
        <v>2016</v>
      </c>
    </row>
    <row r="1374" spans="1:6" x14ac:dyDescent="0.2">
      <c r="A1374" t="s">
        <v>1047</v>
      </c>
      <c r="B1374" t="s">
        <v>122</v>
      </c>
      <c r="C1374" t="s">
        <v>7</v>
      </c>
      <c r="D1374">
        <v>9</v>
      </c>
      <c r="E1374">
        <v>40.299999999999997</v>
      </c>
      <c r="F1374">
        <v>2015</v>
      </c>
    </row>
    <row r="1375" spans="1:6" x14ac:dyDescent="0.2">
      <c r="A1375" t="s">
        <v>1821</v>
      </c>
      <c r="B1375" t="s">
        <v>262</v>
      </c>
      <c r="C1375" t="s">
        <v>6</v>
      </c>
      <c r="D1375">
        <v>5</v>
      </c>
      <c r="E1375">
        <v>52.2</v>
      </c>
      <c r="F1375">
        <v>2022</v>
      </c>
    </row>
    <row r="1376" spans="1:6" x14ac:dyDescent="0.2">
      <c r="A1376" t="s">
        <v>1821</v>
      </c>
      <c r="B1376" t="s">
        <v>262</v>
      </c>
      <c r="C1376" t="s">
        <v>6</v>
      </c>
      <c r="D1376">
        <v>10</v>
      </c>
      <c r="E1376">
        <v>121.7</v>
      </c>
      <c r="F1376">
        <v>2021</v>
      </c>
    </row>
    <row r="1377" spans="1:6" x14ac:dyDescent="0.2">
      <c r="A1377" t="s">
        <v>1821</v>
      </c>
      <c r="B1377" t="s">
        <v>262</v>
      </c>
      <c r="C1377" t="s">
        <v>6</v>
      </c>
      <c r="D1377">
        <v>3</v>
      </c>
      <c r="E1377">
        <v>3.4</v>
      </c>
      <c r="F1377">
        <v>2020</v>
      </c>
    </row>
    <row r="1378" spans="1:6" x14ac:dyDescent="0.2">
      <c r="A1378" t="s">
        <v>1821</v>
      </c>
      <c r="B1378" t="s">
        <v>262</v>
      </c>
      <c r="C1378" t="s">
        <v>6</v>
      </c>
      <c r="D1378">
        <v>10</v>
      </c>
      <c r="E1378">
        <v>75.3</v>
      </c>
      <c r="F1378">
        <v>2019</v>
      </c>
    </row>
    <row r="1379" spans="1:6" x14ac:dyDescent="0.2">
      <c r="A1379" t="s">
        <v>1821</v>
      </c>
      <c r="B1379" t="s">
        <v>262</v>
      </c>
      <c r="C1379" t="s">
        <v>6</v>
      </c>
      <c r="D1379">
        <v>14</v>
      </c>
      <c r="E1379">
        <v>70.400000000000006</v>
      </c>
      <c r="F1379">
        <v>2018</v>
      </c>
    </row>
    <row r="1380" spans="1:6" x14ac:dyDescent="0.2">
      <c r="A1380" t="s">
        <v>3448</v>
      </c>
      <c r="B1380" t="s">
        <v>107</v>
      </c>
      <c r="C1380" t="s">
        <v>7</v>
      </c>
      <c r="D1380">
        <v>16</v>
      </c>
      <c r="E1380">
        <v>89.4</v>
      </c>
      <c r="F1380">
        <v>2012</v>
      </c>
    </row>
    <row r="1381" spans="1:6" x14ac:dyDescent="0.2">
      <c r="A1381" t="s">
        <v>3448</v>
      </c>
      <c r="B1381" t="s">
        <v>76</v>
      </c>
      <c r="C1381" t="s">
        <v>7</v>
      </c>
      <c r="D1381">
        <v>16</v>
      </c>
      <c r="E1381">
        <v>97.3</v>
      </c>
      <c r="F1381">
        <v>2010</v>
      </c>
    </row>
    <row r="1382" spans="1:6" x14ac:dyDescent="0.2">
      <c r="A1382" t="s">
        <v>3449</v>
      </c>
      <c r="B1382" t="s">
        <v>197</v>
      </c>
      <c r="C1382" t="s">
        <v>8</v>
      </c>
      <c r="D1382">
        <v>16</v>
      </c>
      <c r="E1382">
        <v>14.1</v>
      </c>
      <c r="F1382">
        <v>2012</v>
      </c>
    </row>
    <row r="1383" spans="1:6" x14ac:dyDescent="0.2">
      <c r="A1383" t="s">
        <v>3449</v>
      </c>
      <c r="B1383" t="s">
        <v>197</v>
      </c>
      <c r="C1383" t="s">
        <v>8</v>
      </c>
      <c r="D1383">
        <v>16</v>
      </c>
      <c r="E1383">
        <v>57.1</v>
      </c>
      <c r="F1383">
        <v>2011</v>
      </c>
    </row>
    <row r="1384" spans="1:6" x14ac:dyDescent="0.2">
      <c r="A1384" t="s">
        <v>3449</v>
      </c>
      <c r="B1384" t="s">
        <v>197</v>
      </c>
      <c r="C1384" t="s">
        <v>8</v>
      </c>
      <c r="D1384">
        <v>16</v>
      </c>
      <c r="E1384">
        <v>54.1</v>
      </c>
      <c r="F1384">
        <v>2010</v>
      </c>
    </row>
    <row r="1385" spans="1:6" x14ac:dyDescent="0.2">
      <c r="A1385" t="s">
        <v>2488</v>
      </c>
      <c r="B1385" t="s">
        <v>256</v>
      </c>
      <c r="C1385" t="s">
        <v>8</v>
      </c>
      <c r="D1385">
        <v>16</v>
      </c>
      <c r="E1385">
        <v>6.6</v>
      </c>
      <c r="F1385">
        <v>2017</v>
      </c>
    </row>
    <row r="1386" spans="1:6" x14ac:dyDescent="0.2">
      <c r="A1386" t="s">
        <v>2488</v>
      </c>
      <c r="B1386" t="s">
        <v>256</v>
      </c>
      <c r="C1386" t="s">
        <v>8</v>
      </c>
      <c r="D1386">
        <v>14</v>
      </c>
      <c r="E1386">
        <v>2.4</v>
      </c>
      <c r="F1386">
        <v>2016</v>
      </c>
    </row>
    <row r="1387" spans="1:6" x14ac:dyDescent="0.2">
      <c r="A1387" t="s">
        <v>1282</v>
      </c>
      <c r="B1387" t="s">
        <v>547</v>
      </c>
      <c r="C1387" t="s">
        <v>7</v>
      </c>
      <c r="D1387">
        <v>13</v>
      </c>
      <c r="E1387">
        <v>81.7</v>
      </c>
      <c r="F1387">
        <v>2022</v>
      </c>
    </row>
    <row r="1388" spans="1:6" x14ac:dyDescent="0.2">
      <c r="A1388" t="s">
        <v>1282</v>
      </c>
      <c r="B1388" t="s">
        <v>547</v>
      </c>
      <c r="C1388" t="s">
        <v>7</v>
      </c>
      <c r="D1388">
        <v>12</v>
      </c>
      <c r="E1388">
        <v>93.6</v>
      </c>
      <c r="F1388">
        <v>2021</v>
      </c>
    </row>
    <row r="1389" spans="1:6" x14ac:dyDescent="0.2">
      <c r="A1389" t="s">
        <v>1282</v>
      </c>
      <c r="B1389" t="s">
        <v>145</v>
      </c>
      <c r="C1389" t="s">
        <v>7</v>
      </c>
      <c r="D1389">
        <v>10</v>
      </c>
      <c r="E1389">
        <v>100.1</v>
      </c>
      <c r="F1389">
        <v>2020</v>
      </c>
    </row>
    <row r="1390" spans="1:6" x14ac:dyDescent="0.2">
      <c r="A1390" t="s">
        <v>1282</v>
      </c>
      <c r="B1390" t="s">
        <v>222</v>
      </c>
      <c r="C1390" t="s">
        <v>7</v>
      </c>
      <c r="D1390">
        <v>15</v>
      </c>
      <c r="E1390">
        <v>154.9</v>
      </c>
      <c r="F1390">
        <v>2019</v>
      </c>
    </row>
    <row r="1391" spans="1:6" x14ac:dyDescent="0.2">
      <c r="A1391" t="s">
        <v>1282</v>
      </c>
      <c r="B1391" t="s">
        <v>547</v>
      </c>
      <c r="C1391" t="s">
        <v>7</v>
      </c>
      <c r="D1391">
        <v>9</v>
      </c>
      <c r="E1391">
        <v>86.3</v>
      </c>
      <c r="F1391">
        <v>2018</v>
      </c>
    </row>
    <row r="1392" spans="1:6" x14ac:dyDescent="0.2">
      <c r="A1392" t="s">
        <v>1282</v>
      </c>
      <c r="B1392" t="s">
        <v>547</v>
      </c>
      <c r="C1392" t="s">
        <v>7</v>
      </c>
      <c r="D1392">
        <v>15</v>
      </c>
      <c r="E1392">
        <v>159.4</v>
      </c>
      <c r="F1392">
        <v>2017</v>
      </c>
    </row>
    <row r="1393" spans="1:6" x14ac:dyDescent="0.2">
      <c r="A1393" t="s">
        <v>1282</v>
      </c>
      <c r="B1393" t="s">
        <v>547</v>
      </c>
      <c r="C1393" t="s">
        <v>7</v>
      </c>
      <c r="D1393">
        <v>13</v>
      </c>
      <c r="E1393">
        <v>148.30000000000001</v>
      </c>
      <c r="F1393">
        <v>2016</v>
      </c>
    </row>
    <row r="1394" spans="1:6" x14ac:dyDescent="0.2">
      <c r="A1394" t="s">
        <v>1282</v>
      </c>
      <c r="B1394" t="s">
        <v>547</v>
      </c>
      <c r="C1394" t="s">
        <v>7</v>
      </c>
      <c r="D1394">
        <v>16</v>
      </c>
      <c r="E1394">
        <v>208.9</v>
      </c>
      <c r="F1394">
        <v>2015</v>
      </c>
    </row>
    <row r="1395" spans="1:6" x14ac:dyDescent="0.2">
      <c r="A1395" t="s">
        <v>1282</v>
      </c>
      <c r="B1395" t="s">
        <v>547</v>
      </c>
      <c r="C1395" t="s">
        <v>7</v>
      </c>
      <c r="D1395">
        <v>16</v>
      </c>
      <c r="E1395">
        <v>293.39999999999998</v>
      </c>
      <c r="F1395">
        <v>2014</v>
      </c>
    </row>
    <row r="1396" spans="1:6" x14ac:dyDescent="0.2">
      <c r="A1396" t="s">
        <v>1282</v>
      </c>
      <c r="B1396" t="s">
        <v>547</v>
      </c>
      <c r="C1396" t="s">
        <v>7</v>
      </c>
      <c r="D1396">
        <v>6</v>
      </c>
      <c r="E1396">
        <v>106.1</v>
      </c>
      <c r="F1396">
        <v>2013</v>
      </c>
    </row>
    <row r="1397" spans="1:6" x14ac:dyDescent="0.2">
      <c r="A1397" t="s">
        <v>1282</v>
      </c>
      <c r="B1397" t="s">
        <v>547</v>
      </c>
      <c r="C1397" t="s">
        <v>7</v>
      </c>
      <c r="D1397">
        <v>15</v>
      </c>
      <c r="E1397">
        <v>234.6</v>
      </c>
      <c r="F1397">
        <v>2012</v>
      </c>
    </row>
    <row r="1398" spans="1:6" x14ac:dyDescent="0.2">
      <c r="A1398" t="s">
        <v>1282</v>
      </c>
      <c r="B1398" t="s">
        <v>547</v>
      </c>
      <c r="C1398" t="s">
        <v>7</v>
      </c>
      <c r="D1398">
        <v>15</v>
      </c>
      <c r="E1398">
        <v>62</v>
      </c>
      <c r="F1398">
        <v>2011</v>
      </c>
    </row>
    <row r="1399" spans="1:6" x14ac:dyDescent="0.2">
      <c r="A1399" t="s">
        <v>1393</v>
      </c>
      <c r="B1399" t="s">
        <v>243</v>
      </c>
      <c r="C1399" t="s">
        <v>7</v>
      </c>
      <c r="D1399">
        <v>12</v>
      </c>
      <c r="E1399">
        <v>36</v>
      </c>
      <c r="F1399">
        <v>2012</v>
      </c>
    </row>
    <row r="1400" spans="1:6" x14ac:dyDescent="0.2">
      <c r="A1400" t="s">
        <v>1393</v>
      </c>
      <c r="B1400" t="s">
        <v>243</v>
      </c>
      <c r="C1400" t="s">
        <v>7</v>
      </c>
      <c r="D1400">
        <v>8</v>
      </c>
      <c r="E1400">
        <v>18.399999999999999</v>
      </c>
      <c r="F1400">
        <v>2011</v>
      </c>
    </row>
    <row r="1401" spans="1:6" x14ac:dyDescent="0.2">
      <c r="A1401" t="s">
        <v>1393</v>
      </c>
      <c r="B1401" t="s">
        <v>243</v>
      </c>
      <c r="C1401" t="s">
        <v>7</v>
      </c>
      <c r="D1401">
        <v>6</v>
      </c>
      <c r="E1401">
        <v>11.4</v>
      </c>
      <c r="F1401">
        <v>2010</v>
      </c>
    </row>
    <row r="1402" spans="1:6" x14ac:dyDescent="0.2">
      <c r="A1402" t="s">
        <v>1987</v>
      </c>
      <c r="B1402" t="s">
        <v>177</v>
      </c>
      <c r="C1402" t="s">
        <v>6</v>
      </c>
      <c r="D1402">
        <v>15</v>
      </c>
      <c r="E1402">
        <v>160.19999999999999</v>
      </c>
      <c r="F1402">
        <v>2022</v>
      </c>
    </row>
    <row r="1403" spans="1:6" x14ac:dyDescent="0.2">
      <c r="A1403" t="s">
        <v>1987</v>
      </c>
      <c r="B1403" t="s">
        <v>107</v>
      </c>
      <c r="C1403" t="s">
        <v>6</v>
      </c>
      <c r="D1403">
        <v>8</v>
      </c>
      <c r="E1403">
        <v>99.7</v>
      </c>
      <c r="F1403">
        <v>2020</v>
      </c>
    </row>
    <row r="1404" spans="1:6" x14ac:dyDescent="0.2">
      <c r="A1404" t="s">
        <v>1987</v>
      </c>
      <c r="B1404" t="s">
        <v>107</v>
      </c>
      <c r="C1404" t="s">
        <v>6</v>
      </c>
      <c r="D1404">
        <v>16</v>
      </c>
      <c r="E1404">
        <v>165.2</v>
      </c>
      <c r="F1404">
        <v>2019</v>
      </c>
    </row>
    <row r="1405" spans="1:6" x14ac:dyDescent="0.2">
      <c r="A1405" t="s">
        <v>1987</v>
      </c>
      <c r="B1405" t="s">
        <v>107</v>
      </c>
      <c r="C1405" t="s">
        <v>6</v>
      </c>
      <c r="D1405">
        <v>9</v>
      </c>
      <c r="E1405">
        <v>38.6</v>
      </c>
      <c r="F1405">
        <v>2018</v>
      </c>
    </row>
    <row r="1406" spans="1:6" x14ac:dyDescent="0.2">
      <c r="A1406" t="s">
        <v>1987</v>
      </c>
      <c r="B1406" t="s">
        <v>107</v>
      </c>
      <c r="C1406" t="s">
        <v>6</v>
      </c>
      <c r="D1406">
        <v>11</v>
      </c>
      <c r="E1406">
        <v>1</v>
      </c>
      <c r="F1406">
        <v>2017</v>
      </c>
    </row>
    <row r="1407" spans="1:6" x14ac:dyDescent="0.2">
      <c r="A1407" t="s">
        <v>1987</v>
      </c>
      <c r="B1407" t="s">
        <v>107</v>
      </c>
      <c r="C1407" t="s">
        <v>6</v>
      </c>
      <c r="D1407">
        <v>3</v>
      </c>
      <c r="E1407">
        <v>0.6</v>
      </c>
      <c r="F1407">
        <v>2016</v>
      </c>
    </row>
    <row r="1408" spans="1:6" x14ac:dyDescent="0.2">
      <c r="A1408" t="s">
        <v>2736</v>
      </c>
      <c r="B1408" t="s">
        <v>69</v>
      </c>
      <c r="C1408" t="s">
        <v>6</v>
      </c>
      <c r="D1408">
        <v>13</v>
      </c>
      <c r="E1408">
        <v>43</v>
      </c>
      <c r="F1408">
        <v>2022</v>
      </c>
    </row>
    <row r="1409" spans="1:6" x14ac:dyDescent="0.2">
      <c r="A1409" t="s">
        <v>1627</v>
      </c>
      <c r="B1409" t="s">
        <v>120</v>
      </c>
      <c r="C1409" t="s">
        <v>6</v>
      </c>
      <c r="D1409">
        <v>17</v>
      </c>
      <c r="E1409">
        <v>139.1</v>
      </c>
      <c r="F1409">
        <v>2022</v>
      </c>
    </row>
    <row r="1410" spans="1:6" x14ac:dyDescent="0.2">
      <c r="A1410" t="s">
        <v>1167</v>
      </c>
      <c r="B1410" t="s">
        <v>107</v>
      </c>
      <c r="C1410" t="s">
        <v>7</v>
      </c>
      <c r="D1410">
        <v>14</v>
      </c>
      <c r="E1410">
        <v>77.8</v>
      </c>
      <c r="F1410">
        <v>2016</v>
      </c>
    </row>
    <row r="1411" spans="1:6" x14ac:dyDescent="0.2">
      <c r="A1411" t="s">
        <v>1167</v>
      </c>
      <c r="B1411" t="s">
        <v>107</v>
      </c>
      <c r="C1411" t="s">
        <v>7</v>
      </c>
      <c r="D1411">
        <v>16</v>
      </c>
      <c r="E1411">
        <v>75.900000000000006</v>
      </c>
      <c r="F1411">
        <v>2015</v>
      </c>
    </row>
    <row r="1412" spans="1:6" x14ac:dyDescent="0.2">
      <c r="A1412" t="s">
        <v>1167</v>
      </c>
      <c r="B1412" t="s">
        <v>107</v>
      </c>
      <c r="C1412" t="s">
        <v>7</v>
      </c>
      <c r="D1412">
        <v>4</v>
      </c>
      <c r="E1412">
        <v>7.4</v>
      </c>
      <c r="F1412">
        <v>2014</v>
      </c>
    </row>
    <row r="1413" spans="1:6" x14ac:dyDescent="0.2">
      <c r="A1413" t="s">
        <v>1167</v>
      </c>
      <c r="B1413" t="s">
        <v>107</v>
      </c>
      <c r="C1413" t="s">
        <v>7</v>
      </c>
      <c r="D1413">
        <v>6</v>
      </c>
      <c r="E1413">
        <v>9</v>
      </c>
      <c r="F1413">
        <v>2013</v>
      </c>
    </row>
    <row r="1414" spans="1:6" x14ac:dyDescent="0.2">
      <c r="A1414" t="s">
        <v>2263</v>
      </c>
      <c r="B1414" t="s">
        <v>205</v>
      </c>
      <c r="C1414" t="s">
        <v>6</v>
      </c>
      <c r="D1414">
        <v>11</v>
      </c>
      <c r="E1414">
        <v>4.7</v>
      </c>
      <c r="F1414">
        <v>2010</v>
      </c>
    </row>
    <row r="1415" spans="1:6" x14ac:dyDescent="0.2">
      <c r="A1415" t="s">
        <v>2707</v>
      </c>
      <c r="B1415" t="s">
        <v>205</v>
      </c>
      <c r="C1415" t="s">
        <v>8</v>
      </c>
      <c r="D1415">
        <v>13</v>
      </c>
      <c r="E1415">
        <v>20.399999999999999</v>
      </c>
      <c r="F1415">
        <v>2022</v>
      </c>
    </row>
    <row r="1416" spans="1:6" x14ac:dyDescent="0.2">
      <c r="A1416" t="s">
        <v>694</v>
      </c>
      <c r="B1416" t="s">
        <v>290</v>
      </c>
      <c r="C1416" t="s">
        <v>7</v>
      </c>
      <c r="D1416">
        <v>5</v>
      </c>
      <c r="E1416">
        <v>49.4</v>
      </c>
      <c r="F1416">
        <v>2021</v>
      </c>
    </row>
    <row r="1417" spans="1:6" x14ac:dyDescent="0.2">
      <c r="A1417" t="s">
        <v>694</v>
      </c>
      <c r="B1417" t="s">
        <v>290</v>
      </c>
      <c r="C1417" t="s">
        <v>7</v>
      </c>
      <c r="D1417">
        <v>13</v>
      </c>
      <c r="E1417">
        <v>66.900000000000006</v>
      </c>
      <c r="F1417">
        <v>2020</v>
      </c>
    </row>
    <row r="1418" spans="1:6" x14ac:dyDescent="0.2">
      <c r="A1418" t="s">
        <v>2210</v>
      </c>
      <c r="B1418" t="s">
        <v>76</v>
      </c>
      <c r="C1418" t="s">
        <v>6</v>
      </c>
      <c r="D1418">
        <v>4</v>
      </c>
      <c r="E1418">
        <v>0</v>
      </c>
      <c r="F1418">
        <v>2013</v>
      </c>
    </row>
    <row r="1419" spans="1:6" x14ac:dyDescent="0.2">
      <c r="A1419" t="s">
        <v>2210</v>
      </c>
      <c r="B1419" t="s">
        <v>76</v>
      </c>
      <c r="C1419" t="s">
        <v>6</v>
      </c>
      <c r="D1419">
        <v>16</v>
      </c>
      <c r="E1419">
        <v>9.5</v>
      </c>
      <c r="F1419">
        <v>2012</v>
      </c>
    </row>
    <row r="1420" spans="1:6" x14ac:dyDescent="0.2">
      <c r="A1420" t="s">
        <v>2210</v>
      </c>
      <c r="B1420" t="s">
        <v>76</v>
      </c>
      <c r="C1420" t="s">
        <v>6</v>
      </c>
      <c r="D1420">
        <v>4</v>
      </c>
      <c r="E1420">
        <v>6</v>
      </c>
      <c r="F1420">
        <v>2011</v>
      </c>
    </row>
    <row r="1421" spans="1:6" x14ac:dyDescent="0.2">
      <c r="A1421" t="s">
        <v>2210</v>
      </c>
      <c r="B1421" t="s">
        <v>547</v>
      </c>
      <c r="C1421" t="s">
        <v>6</v>
      </c>
      <c r="D1421">
        <v>11</v>
      </c>
      <c r="E1421">
        <v>5.6</v>
      </c>
      <c r="F1421">
        <v>2010</v>
      </c>
    </row>
    <row r="1422" spans="1:6" x14ac:dyDescent="0.2">
      <c r="A1422" t="s">
        <v>1121</v>
      </c>
      <c r="B1422" t="s">
        <v>111</v>
      </c>
      <c r="C1422" t="s">
        <v>7</v>
      </c>
      <c r="D1422">
        <v>11</v>
      </c>
      <c r="E1422">
        <v>86.9</v>
      </c>
      <c r="F1422">
        <v>2018</v>
      </c>
    </row>
    <row r="1423" spans="1:6" x14ac:dyDescent="0.2">
      <c r="A1423" t="s">
        <v>1121</v>
      </c>
      <c r="B1423" t="s">
        <v>111</v>
      </c>
      <c r="C1423" t="s">
        <v>7</v>
      </c>
      <c r="D1423">
        <v>16</v>
      </c>
      <c r="E1423">
        <v>169.8</v>
      </c>
      <c r="F1423">
        <v>2016</v>
      </c>
    </row>
    <row r="1424" spans="1:6" x14ac:dyDescent="0.2">
      <c r="A1424" t="s">
        <v>1121</v>
      </c>
      <c r="B1424" t="s">
        <v>111</v>
      </c>
      <c r="C1424" t="s">
        <v>7</v>
      </c>
      <c r="D1424">
        <v>12</v>
      </c>
      <c r="E1424">
        <v>53.5</v>
      </c>
      <c r="F1424">
        <v>2015</v>
      </c>
    </row>
    <row r="1425" spans="1:6" x14ac:dyDescent="0.2">
      <c r="A1425" t="s">
        <v>698</v>
      </c>
      <c r="B1425" t="s">
        <v>152</v>
      </c>
      <c r="C1425" t="s">
        <v>7</v>
      </c>
      <c r="D1425">
        <v>17</v>
      </c>
      <c r="E1425">
        <v>84.5</v>
      </c>
      <c r="F1425">
        <v>2022</v>
      </c>
    </row>
    <row r="1426" spans="1:6" x14ac:dyDescent="0.2">
      <c r="A1426" t="s">
        <v>698</v>
      </c>
      <c r="B1426" t="s">
        <v>152</v>
      </c>
      <c r="C1426" t="s">
        <v>7</v>
      </c>
      <c r="D1426">
        <v>17</v>
      </c>
      <c r="E1426">
        <v>116</v>
      </c>
      <c r="F1426">
        <v>2021</v>
      </c>
    </row>
    <row r="1427" spans="1:6" x14ac:dyDescent="0.2">
      <c r="A1427" t="s">
        <v>698</v>
      </c>
      <c r="B1427" t="s">
        <v>152</v>
      </c>
      <c r="C1427" t="s">
        <v>7</v>
      </c>
      <c r="D1427">
        <v>6</v>
      </c>
      <c r="E1427">
        <v>23.6</v>
      </c>
      <c r="F1427">
        <v>2020</v>
      </c>
    </row>
    <row r="1428" spans="1:6" x14ac:dyDescent="0.2">
      <c r="A1428" t="s">
        <v>1064</v>
      </c>
      <c r="B1428" t="s">
        <v>162</v>
      </c>
      <c r="C1428" t="s">
        <v>7</v>
      </c>
      <c r="D1428">
        <v>9</v>
      </c>
      <c r="E1428">
        <v>6.9</v>
      </c>
      <c r="F1428">
        <v>2017</v>
      </c>
    </row>
    <row r="1429" spans="1:6" x14ac:dyDescent="0.2">
      <c r="A1429" t="s">
        <v>1064</v>
      </c>
      <c r="B1429" t="s">
        <v>162</v>
      </c>
      <c r="C1429" t="s">
        <v>7</v>
      </c>
      <c r="D1429">
        <v>6</v>
      </c>
      <c r="E1429">
        <v>7.3</v>
      </c>
      <c r="F1429">
        <v>2016</v>
      </c>
    </row>
    <row r="1430" spans="1:6" x14ac:dyDescent="0.2">
      <c r="A1430" t="s">
        <v>1803</v>
      </c>
      <c r="B1430" t="s">
        <v>81</v>
      </c>
      <c r="C1430" t="s">
        <v>6</v>
      </c>
      <c r="D1430">
        <v>7</v>
      </c>
      <c r="E1430">
        <v>19.7</v>
      </c>
      <c r="F1430">
        <v>2021</v>
      </c>
    </row>
    <row r="1431" spans="1:6" x14ac:dyDescent="0.2">
      <c r="A1431" t="s">
        <v>1803</v>
      </c>
      <c r="B1431" t="s">
        <v>81</v>
      </c>
      <c r="C1431" t="s">
        <v>6</v>
      </c>
      <c r="D1431">
        <v>8</v>
      </c>
      <c r="E1431">
        <v>30.7</v>
      </c>
      <c r="F1431">
        <v>2019</v>
      </c>
    </row>
    <row r="1432" spans="1:6" x14ac:dyDescent="0.2">
      <c r="A1432" t="s">
        <v>801</v>
      </c>
      <c r="B1432" t="s">
        <v>177</v>
      </c>
      <c r="C1432" t="s">
        <v>7</v>
      </c>
      <c r="D1432">
        <v>8</v>
      </c>
      <c r="E1432">
        <v>13.8</v>
      </c>
      <c r="F1432">
        <v>2021</v>
      </c>
    </row>
    <row r="1433" spans="1:6" x14ac:dyDescent="0.2">
      <c r="A1433" t="s">
        <v>801</v>
      </c>
      <c r="B1433" t="s">
        <v>177</v>
      </c>
      <c r="C1433" t="s">
        <v>7</v>
      </c>
      <c r="D1433">
        <v>8</v>
      </c>
      <c r="E1433">
        <v>74.8</v>
      </c>
      <c r="F1433">
        <v>2020</v>
      </c>
    </row>
    <row r="1434" spans="1:6" x14ac:dyDescent="0.2">
      <c r="A1434" t="s">
        <v>801</v>
      </c>
      <c r="B1434" t="s">
        <v>177</v>
      </c>
      <c r="C1434" t="s">
        <v>7</v>
      </c>
      <c r="D1434">
        <v>8</v>
      </c>
      <c r="E1434">
        <v>90.8</v>
      </c>
      <c r="F1434">
        <v>2019</v>
      </c>
    </row>
    <row r="1435" spans="1:6" x14ac:dyDescent="0.2">
      <c r="A1435" t="s">
        <v>1358</v>
      </c>
      <c r="B1435" t="s">
        <v>243</v>
      </c>
      <c r="C1435" t="s">
        <v>7</v>
      </c>
      <c r="D1435">
        <v>2</v>
      </c>
      <c r="E1435">
        <v>9.3000000000000007</v>
      </c>
      <c r="F1435">
        <v>2015</v>
      </c>
    </row>
    <row r="1436" spans="1:6" x14ac:dyDescent="0.2">
      <c r="A1436" t="s">
        <v>1358</v>
      </c>
      <c r="B1436" t="s">
        <v>243</v>
      </c>
      <c r="C1436" t="s">
        <v>7</v>
      </c>
      <c r="D1436">
        <v>16</v>
      </c>
      <c r="E1436">
        <v>87.8</v>
      </c>
      <c r="F1436">
        <v>2014</v>
      </c>
    </row>
    <row r="1437" spans="1:6" x14ac:dyDescent="0.2">
      <c r="A1437" t="s">
        <v>1358</v>
      </c>
      <c r="B1437" t="s">
        <v>120</v>
      </c>
      <c r="C1437" t="s">
        <v>7</v>
      </c>
      <c r="D1437">
        <v>2</v>
      </c>
      <c r="E1437">
        <v>0.7</v>
      </c>
      <c r="F1437">
        <v>2012</v>
      </c>
    </row>
    <row r="1438" spans="1:6" x14ac:dyDescent="0.2">
      <c r="A1438" t="s">
        <v>1358</v>
      </c>
      <c r="B1438" t="s">
        <v>120</v>
      </c>
      <c r="C1438" t="s">
        <v>7</v>
      </c>
      <c r="D1438">
        <v>16</v>
      </c>
      <c r="E1438">
        <v>107.1</v>
      </c>
      <c r="F1438">
        <v>2011</v>
      </c>
    </row>
    <row r="1439" spans="1:6" x14ac:dyDescent="0.2">
      <c r="A1439" t="s">
        <v>1358</v>
      </c>
      <c r="B1439" t="s">
        <v>120</v>
      </c>
      <c r="C1439" t="s">
        <v>7</v>
      </c>
      <c r="D1439">
        <v>9</v>
      </c>
      <c r="E1439">
        <v>8.9</v>
      </c>
      <c r="F1439">
        <v>2010</v>
      </c>
    </row>
    <row r="1440" spans="1:6" x14ac:dyDescent="0.2">
      <c r="A1440" t="s">
        <v>3450</v>
      </c>
      <c r="B1440" t="s">
        <v>66</v>
      </c>
      <c r="C1440" t="s">
        <v>7</v>
      </c>
      <c r="D1440">
        <v>4</v>
      </c>
      <c r="E1440">
        <v>13.2</v>
      </c>
      <c r="F1440">
        <v>2012</v>
      </c>
    </row>
    <row r="1441" spans="1:6" x14ac:dyDescent="0.2">
      <c r="A1441" t="s">
        <v>3450</v>
      </c>
      <c r="B1441" t="s">
        <v>111</v>
      </c>
      <c r="C1441" t="s">
        <v>7</v>
      </c>
      <c r="D1441">
        <v>16</v>
      </c>
      <c r="E1441">
        <v>154.19999999999999</v>
      </c>
      <c r="F1441">
        <v>2011</v>
      </c>
    </row>
    <row r="1442" spans="1:6" x14ac:dyDescent="0.2">
      <c r="A1442" t="s">
        <v>3451</v>
      </c>
      <c r="B1442" t="s">
        <v>69</v>
      </c>
      <c r="C1442" t="s">
        <v>9</v>
      </c>
      <c r="D1442">
        <v>6</v>
      </c>
      <c r="E1442">
        <v>39.14</v>
      </c>
      <c r="F1442">
        <v>2022</v>
      </c>
    </row>
    <row r="1443" spans="1:6" x14ac:dyDescent="0.2">
      <c r="A1443" t="s">
        <v>3451</v>
      </c>
      <c r="B1443" t="s">
        <v>69</v>
      </c>
      <c r="C1443" t="s">
        <v>9</v>
      </c>
      <c r="D1443">
        <v>5</v>
      </c>
      <c r="E1443">
        <v>13.78</v>
      </c>
      <c r="F1443">
        <v>2021</v>
      </c>
    </row>
    <row r="1444" spans="1:6" x14ac:dyDescent="0.2">
      <c r="A1444" t="s">
        <v>3451</v>
      </c>
      <c r="B1444" t="s">
        <v>69</v>
      </c>
      <c r="C1444" t="s">
        <v>9</v>
      </c>
      <c r="D1444">
        <v>4</v>
      </c>
      <c r="E1444">
        <v>8.52</v>
      </c>
      <c r="F1444">
        <v>2020</v>
      </c>
    </row>
    <row r="1445" spans="1:6" x14ac:dyDescent="0.2">
      <c r="A1445" t="s">
        <v>2246</v>
      </c>
      <c r="B1445" t="s">
        <v>78</v>
      </c>
      <c r="C1445" t="s">
        <v>6</v>
      </c>
      <c r="D1445">
        <v>5</v>
      </c>
      <c r="E1445">
        <v>23.8</v>
      </c>
      <c r="F1445">
        <v>2015</v>
      </c>
    </row>
    <row r="1446" spans="1:6" x14ac:dyDescent="0.2">
      <c r="A1446" t="s">
        <v>2246</v>
      </c>
      <c r="B1446" t="s">
        <v>538</v>
      </c>
      <c r="C1446" t="s">
        <v>6</v>
      </c>
      <c r="D1446">
        <v>11</v>
      </c>
      <c r="E1446">
        <v>123</v>
      </c>
      <c r="F1446">
        <v>2014</v>
      </c>
    </row>
    <row r="1447" spans="1:6" x14ac:dyDescent="0.2">
      <c r="A1447" t="s">
        <v>2246</v>
      </c>
      <c r="B1447" t="s">
        <v>538</v>
      </c>
      <c r="C1447" t="s">
        <v>6</v>
      </c>
      <c r="D1447">
        <v>16</v>
      </c>
      <c r="E1447">
        <v>211.2</v>
      </c>
      <c r="F1447">
        <v>2013</v>
      </c>
    </row>
    <row r="1448" spans="1:6" x14ac:dyDescent="0.2">
      <c r="A1448" t="s">
        <v>2246</v>
      </c>
      <c r="B1448" t="s">
        <v>538</v>
      </c>
      <c r="C1448" t="s">
        <v>6</v>
      </c>
      <c r="D1448">
        <v>15</v>
      </c>
      <c r="E1448">
        <v>133.69999999999999</v>
      </c>
      <c r="F1448">
        <v>2012</v>
      </c>
    </row>
    <row r="1449" spans="1:6" x14ac:dyDescent="0.2">
      <c r="A1449" t="s">
        <v>2246</v>
      </c>
      <c r="B1449" t="s">
        <v>538</v>
      </c>
      <c r="C1449" t="s">
        <v>6</v>
      </c>
      <c r="D1449">
        <v>16</v>
      </c>
      <c r="E1449">
        <v>182.7</v>
      </c>
      <c r="F1449">
        <v>2011</v>
      </c>
    </row>
    <row r="1450" spans="1:6" x14ac:dyDescent="0.2">
      <c r="A1450" t="s">
        <v>2246</v>
      </c>
      <c r="B1450" t="s">
        <v>538</v>
      </c>
      <c r="C1450" t="s">
        <v>6</v>
      </c>
      <c r="D1450">
        <v>6</v>
      </c>
      <c r="E1450">
        <v>88</v>
      </c>
      <c r="F1450">
        <v>2010</v>
      </c>
    </row>
    <row r="1451" spans="1:6" x14ac:dyDescent="0.2">
      <c r="A1451" t="s">
        <v>1634</v>
      </c>
      <c r="B1451" t="s">
        <v>63</v>
      </c>
      <c r="C1451" t="s">
        <v>6</v>
      </c>
      <c r="D1451">
        <v>14</v>
      </c>
      <c r="E1451">
        <v>27.2</v>
      </c>
      <c r="F1451">
        <v>2022</v>
      </c>
    </row>
    <row r="1452" spans="1:6" x14ac:dyDescent="0.2">
      <c r="A1452" t="s">
        <v>1441</v>
      </c>
      <c r="B1452" t="s">
        <v>107</v>
      </c>
      <c r="C1452" t="s">
        <v>7</v>
      </c>
      <c r="D1452">
        <v>8</v>
      </c>
      <c r="E1452">
        <v>58.6</v>
      </c>
      <c r="F1452">
        <v>2018</v>
      </c>
    </row>
    <row r="1453" spans="1:6" x14ac:dyDescent="0.2">
      <c r="A1453" t="s">
        <v>1441</v>
      </c>
      <c r="B1453" t="s">
        <v>107</v>
      </c>
      <c r="C1453" t="s">
        <v>7</v>
      </c>
      <c r="D1453">
        <v>8</v>
      </c>
      <c r="E1453">
        <v>90</v>
      </c>
      <c r="F1453">
        <v>2017</v>
      </c>
    </row>
    <row r="1454" spans="1:6" x14ac:dyDescent="0.2">
      <c r="A1454" t="s">
        <v>1441</v>
      </c>
      <c r="B1454" t="s">
        <v>78</v>
      </c>
      <c r="C1454" t="s">
        <v>7</v>
      </c>
      <c r="D1454">
        <v>16</v>
      </c>
      <c r="E1454">
        <v>201.1</v>
      </c>
      <c r="F1454">
        <v>2016</v>
      </c>
    </row>
    <row r="1455" spans="1:6" x14ac:dyDescent="0.2">
      <c r="A1455" t="s">
        <v>1441</v>
      </c>
      <c r="B1455" t="s">
        <v>78</v>
      </c>
      <c r="C1455" t="s">
        <v>7</v>
      </c>
      <c r="D1455">
        <v>16</v>
      </c>
      <c r="E1455">
        <v>185.7</v>
      </c>
      <c r="F1455">
        <v>2015</v>
      </c>
    </row>
    <row r="1456" spans="1:6" x14ac:dyDescent="0.2">
      <c r="A1456" t="s">
        <v>1441</v>
      </c>
      <c r="B1456" t="s">
        <v>78</v>
      </c>
      <c r="C1456" t="s">
        <v>7</v>
      </c>
      <c r="D1456">
        <v>16</v>
      </c>
      <c r="E1456">
        <v>161.19999999999999</v>
      </c>
      <c r="F1456">
        <v>2014</v>
      </c>
    </row>
    <row r="1457" spans="1:6" x14ac:dyDescent="0.2">
      <c r="A1457" t="s">
        <v>1441</v>
      </c>
      <c r="B1457" t="s">
        <v>78</v>
      </c>
      <c r="C1457" t="s">
        <v>7</v>
      </c>
      <c r="D1457">
        <v>16</v>
      </c>
      <c r="E1457">
        <v>277.5</v>
      </c>
      <c r="F1457">
        <v>2013</v>
      </c>
    </row>
    <row r="1458" spans="1:6" x14ac:dyDescent="0.2">
      <c r="A1458" t="s">
        <v>1441</v>
      </c>
      <c r="B1458" t="s">
        <v>78</v>
      </c>
      <c r="C1458" t="s">
        <v>7</v>
      </c>
      <c r="D1458">
        <v>10</v>
      </c>
      <c r="E1458">
        <v>138.19999999999999</v>
      </c>
      <c r="F1458">
        <v>2012</v>
      </c>
    </row>
    <row r="1459" spans="1:6" x14ac:dyDescent="0.2">
      <c r="A1459" t="s">
        <v>1441</v>
      </c>
      <c r="B1459" t="s">
        <v>162</v>
      </c>
      <c r="C1459" t="s">
        <v>7</v>
      </c>
      <c r="D1459">
        <v>16</v>
      </c>
      <c r="E1459">
        <v>199.5</v>
      </c>
      <c r="F1459">
        <v>2011</v>
      </c>
    </row>
    <row r="1460" spans="1:6" x14ac:dyDescent="0.2">
      <c r="A1460" t="s">
        <v>1441</v>
      </c>
      <c r="B1460" t="s">
        <v>162</v>
      </c>
      <c r="C1460" t="s">
        <v>7</v>
      </c>
      <c r="D1460">
        <v>14</v>
      </c>
      <c r="E1460">
        <v>182</v>
      </c>
      <c r="F1460">
        <v>2010</v>
      </c>
    </row>
    <row r="1461" spans="1:6" x14ac:dyDescent="0.2">
      <c r="A1461" t="s">
        <v>2717</v>
      </c>
      <c r="B1461" t="s">
        <v>222</v>
      </c>
      <c r="C1461" t="s">
        <v>6</v>
      </c>
      <c r="D1461">
        <v>16</v>
      </c>
      <c r="E1461">
        <v>13.5</v>
      </c>
      <c r="F1461">
        <v>2013</v>
      </c>
    </row>
    <row r="1462" spans="1:6" x14ac:dyDescent="0.2">
      <c r="A1462" t="s">
        <v>2717</v>
      </c>
      <c r="B1462" t="s">
        <v>222</v>
      </c>
      <c r="C1462" t="s">
        <v>6</v>
      </c>
      <c r="D1462">
        <v>14</v>
      </c>
      <c r="E1462">
        <v>14.2</v>
      </c>
      <c r="F1462">
        <v>2012</v>
      </c>
    </row>
    <row r="1463" spans="1:6" x14ac:dyDescent="0.2">
      <c r="A1463" t="s">
        <v>2717</v>
      </c>
      <c r="B1463" t="s">
        <v>222</v>
      </c>
      <c r="C1463" t="s">
        <v>6</v>
      </c>
      <c r="D1463">
        <v>9</v>
      </c>
      <c r="E1463">
        <v>17.5</v>
      </c>
      <c r="F1463">
        <v>2011</v>
      </c>
    </row>
    <row r="1464" spans="1:6" x14ac:dyDescent="0.2">
      <c r="A1464" t="s">
        <v>2994</v>
      </c>
      <c r="B1464" t="s">
        <v>76</v>
      </c>
      <c r="C1464" t="s">
        <v>8</v>
      </c>
      <c r="D1464">
        <v>16</v>
      </c>
      <c r="E1464">
        <v>13.9</v>
      </c>
      <c r="F1464">
        <v>2017</v>
      </c>
    </row>
    <row r="1465" spans="1:6" x14ac:dyDescent="0.2">
      <c r="A1465" t="s">
        <v>2994</v>
      </c>
      <c r="B1465" t="s">
        <v>76</v>
      </c>
      <c r="C1465" t="s">
        <v>8</v>
      </c>
      <c r="D1465">
        <v>15</v>
      </c>
      <c r="E1465">
        <v>10.199999999999999</v>
      </c>
      <c r="F1465">
        <v>2016</v>
      </c>
    </row>
    <row r="1466" spans="1:6" x14ac:dyDescent="0.2">
      <c r="A1466" t="s">
        <v>2994</v>
      </c>
      <c r="B1466" t="s">
        <v>76</v>
      </c>
      <c r="C1466" t="s">
        <v>8</v>
      </c>
      <c r="D1466">
        <v>16</v>
      </c>
      <c r="E1466">
        <v>4.2</v>
      </c>
      <c r="F1466">
        <v>2015</v>
      </c>
    </row>
    <row r="1467" spans="1:6" x14ac:dyDescent="0.2">
      <c r="A1467" t="s">
        <v>2994</v>
      </c>
      <c r="B1467" t="s">
        <v>251</v>
      </c>
      <c r="C1467" t="s">
        <v>8</v>
      </c>
      <c r="D1467">
        <v>8</v>
      </c>
      <c r="E1467">
        <v>6</v>
      </c>
      <c r="F1467">
        <v>2014</v>
      </c>
    </row>
    <row r="1468" spans="1:6" x14ac:dyDescent="0.2">
      <c r="A1468" t="s">
        <v>1837</v>
      </c>
      <c r="B1468" t="s">
        <v>162</v>
      </c>
      <c r="C1468" t="s">
        <v>6</v>
      </c>
      <c r="D1468">
        <v>3</v>
      </c>
      <c r="E1468">
        <v>14.8</v>
      </c>
      <c r="F1468">
        <v>2022</v>
      </c>
    </row>
    <row r="1469" spans="1:6" x14ac:dyDescent="0.2">
      <c r="A1469" t="s">
        <v>1837</v>
      </c>
      <c r="B1469" t="s">
        <v>177</v>
      </c>
      <c r="C1469" t="s">
        <v>6</v>
      </c>
      <c r="D1469">
        <v>14</v>
      </c>
      <c r="E1469">
        <v>45.4</v>
      </c>
      <c r="F1469">
        <v>2021</v>
      </c>
    </row>
    <row r="1470" spans="1:6" x14ac:dyDescent="0.2">
      <c r="A1470" t="s">
        <v>1837</v>
      </c>
      <c r="B1470" t="s">
        <v>239</v>
      </c>
      <c r="C1470" t="s">
        <v>6</v>
      </c>
      <c r="D1470">
        <v>11</v>
      </c>
      <c r="E1470">
        <v>66</v>
      </c>
      <c r="F1470">
        <v>2020</v>
      </c>
    </row>
    <row r="1471" spans="1:6" x14ac:dyDescent="0.2">
      <c r="A1471" t="s">
        <v>1837</v>
      </c>
      <c r="B1471" t="s">
        <v>239</v>
      </c>
      <c r="C1471" t="s">
        <v>6</v>
      </c>
      <c r="D1471">
        <v>16</v>
      </c>
      <c r="E1471">
        <v>197.7</v>
      </c>
      <c r="F1471">
        <v>2019</v>
      </c>
    </row>
    <row r="1472" spans="1:6" x14ac:dyDescent="0.2">
      <c r="A1472" t="s">
        <v>1837</v>
      </c>
      <c r="B1472" t="s">
        <v>239</v>
      </c>
      <c r="C1472" t="s">
        <v>6</v>
      </c>
      <c r="D1472">
        <v>15</v>
      </c>
      <c r="E1472">
        <v>222.8</v>
      </c>
      <c r="F1472">
        <v>2018</v>
      </c>
    </row>
    <row r="1473" spans="1:6" x14ac:dyDescent="0.2">
      <c r="A1473" t="s">
        <v>1041</v>
      </c>
      <c r="B1473" t="s">
        <v>145</v>
      </c>
      <c r="C1473" t="s">
        <v>7</v>
      </c>
      <c r="D1473">
        <v>15</v>
      </c>
      <c r="E1473">
        <v>51.7</v>
      </c>
      <c r="F1473">
        <v>2022</v>
      </c>
    </row>
    <row r="1474" spans="1:6" x14ac:dyDescent="0.2">
      <c r="A1474" t="s">
        <v>1041</v>
      </c>
      <c r="B1474" t="s">
        <v>145</v>
      </c>
      <c r="C1474" t="s">
        <v>7</v>
      </c>
      <c r="D1474">
        <v>6</v>
      </c>
      <c r="E1474">
        <v>18</v>
      </c>
      <c r="F1474">
        <v>2021</v>
      </c>
    </row>
    <row r="1475" spans="1:6" x14ac:dyDescent="0.2">
      <c r="A1475" t="s">
        <v>1041</v>
      </c>
      <c r="B1475" t="s">
        <v>63</v>
      </c>
      <c r="C1475" t="s">
        <v>7</v>
      </c>
      <c r="D1475">
        <v>14</v>
      </c>
      <c r="E1475">
        <v>100.8</v>
      </c>
      <c r="F1475">
        <v>2019</v>
      </c>
    </row>
    <row r="1476" spans="1:6" x14ac:dyDescent="0.2">
      <c r="A1476" t="s">
        <v>1041</v>
      </c>
      <c r="B1476" t="s">
        <v>63</v>
      </c>
      <c r="C1476" t="s">
        <v>7</v>
      </c>
      <c r="D1476">
        <v>16</v>
      </c>
      <c r="E1476">
        <v>81.900000000000006</v>
      </c>
      <c r="F1476">
        <v>2018</v>
      </c>
    </row>
    <row r="1477" spans="1:6" x14ac:dyDescent="0.2">
      <c r="A1477" t="s">
        <v>1041</v>
      </c>
      <c r="B1477" t="s">
        <v>63</v>
      </c>
      <c r="C1477" t="s">
        <v>7</v>
      </c>
      <c r="D1477">
        <v>15</v>
      </c>
      <c r="E1477">
        <v>32.1</v>
      </c>
      <c r="F1477">
        <v>2017</v>
      </c>
    </row>
    <row r="1478" spans="1:6" x14ac:dyDescent="0.2">
      <c r="A1478" t="s">
        <v>1041</v>
      </c>
      <c r="B1478" t="s">
        <v>162</v>
      </c>
      <c r="C1478" t="s">
        <v>7</v>
      </c>
      <c r="D1478">
        <v>15</v>
      </c>
      <c r="E1478">
        <v>98.8</v>
      </c>
      <c r="F1478">
        <v>2016</v>
      </c>
    </row>
    <row r="1479" spans="1:6" x14ac:dyDescent="0.2">
      <c r="A1479" t="s">
        <v>1041</v>
      </c>
      <c r="B1479" t="s">
        <v>162</v>
      </c>
      <c r="C1479" t="s">
        <v>7</v>
      </c>
      <c r="D1479">
        <v>11</v>
      </c>
      <c r="E1479">
        <v>46.2</v>
      </c>
      <c r="F1479">
        <v>2015</v>
      </c>
    </row>
    <row r="1480" spans="1:6" x14ac:dyDescent="0.2">
      <c r="A1480" t="s">
        <v>514</v>
      </c>
      <c r="B1480" t="s">
        <v>162</v>
      </c>
      <c r="C1480" t="s">
        <v>9</v>
      </c>
      <c r="D1480">
        <v>16</v>
      </c>
      <c r="E1480">
        <v>239.96</v>
      </c>
      <c r="F1480">
        <v>2020</v>
      </c>
    </row>
    <row r="1481" spans="1:6" x14ac:dyDescent="0.2">
      <c r="A1481" t="s">
        <v>514</v>
      </c>
      <c r="B1481" t="s">
        <v>197</v>
      </c>
      <c r="C1481" t="s">
        <v>9</v>
      </c>
      <c r="D1481">
        <v>16</v>
      </c>
      <c r="E1481">
        <v>235.5</v>
      </c>
      <c r="F1481">
        <v>2019</v>
      </c>
    </row>
    <row r="1482" spans="1:6" x14ac:dyDescent="0.2">
      <c r="A1482" t="s">
        <v>514</v>
      </c>
      <c r="B1482" t="s">
        <v>197</v>
      </c>
      <c r="C1482" t="s">
        <v>9</v>
      </c>
      <c r="D1482">
        <v>16</v>
      </c>
      <c r="E1482">
        <v>285.02</v>
      </c>
      <c r="F1482">
        <v>2018</v>
      </c>
    </row>
    <row r="1483" spans="1:6" x14ac:dyDescent="0.2">
      <c r="A1483" t="s">
        <v>514</v>
      </c>
      <c r="B1483" t="s">
        <v>197</v>
      </c>
      <c r="C1483" t="s">
        <v>9</v>
      </c>
      <c r="D1483">
        <v>16</v>
      </c>
      <c r="E1483">
        <v>270.39999999999998</v>
      </c>
      <c r="F1483">
        <v>2017</v>
      </c>
    </row>
    <row r="1484" spans="1:6" x14ac:dyDescent="0.2">
      <c r="A1484" t="s">
        <v>514</v>
      </c>
      <c r="B1484" t="s">
        <v>197</v>
      </c>
      <c r="C1484" t="s">
        <v>9</v>
      </c>
      <c r="D1484">
        <v>16</v>
      </c>
      <c r="E1484">
        <v>258.94</v>
      </c>
      <c r="F1484">
        <v>2016</v>
      </c>
    </row>
    <row r="1485" spans="1:6" x14ac:dyDescent="0.2">
      <c r="A1485" t="s">
        <v>514</v>
      </c>
      <c r="B1485" t="s">
        <v>197</v>
      </c>
      <c r="C1485" t="s">
        <v>9</v>
      </c>
      <c r="D1485">
        <v>16</v>
      </c>
      <c r="E1485">
        <v>284.48</v>
      </c>
      <c r="F1485">
        <v>2015</v>
      </c>
    </row>
    <row r="1486" spans="1:6" x14ac:dyDescent="0.2">
      <c r="A1486" t="s">
        <v>514</v>
      </c>
      <c r="B1486" t="s">
        <v>197</v>
      </c>
      <c r="C1486" t="s">
        <v>9</v>
      </c>
      <c r="D1486">
        <v>16</v>
      </c>
      <c r="E1486">
        <v>265.83999999999997</v>
      </c>
      <c r="F1486">
        <v>2014</v>
      </c>
    </row>
    <row r="1487" spans="1:6" x14ac:dyDescent="0.2">
      <c r="A1487" t="s">
        <v>514</v>
      </c>
      <c r="B1487" t="s">
        <v>197</v>
      </c>
      <c r="C1487" t="s">
        <v>9</v>
      </c>
      <c r="D1487">
        <v>16</v>
      </c>
      <c r="E1487">
        <v>287.42</v>
      </c>
      <c r="F1487">
        <v>2013</v>
      </c>
    </row>
    <row r="1488" spans="1:6" x14ac:dyDescent="0.2">
      <c r="A1488" t="s">
        <v>514</v>
      </c>
      <c r="B1488" t="s">
        <v>197</v>
      </c>
      <c r="C1488" t="s">
        <v>9</v>
      </c>
      <c r="D1488">
        <v>16</v>
      </c>
      <c r="E1488">
        <v>208.24</v>
      </c>
      <c r="F1488">
        <v>2012</v>
      </c>
    </row>
    <row r="1489" spans="1:6" x14ac:dyDescent="0.2">
      <c r="A1489" t="s">
        <v>514</v>
      </c>
      <c r="B1489" t="s">
        <v>197</v>
      </c>
      <c r="C1489" t="s">
        <v>9</v>
      </c>
      <c r="D1489">
        <v>16</v>
      </c>
      <c r="E1489">
        <v>254.56</v>
      </c>
      <c r="F1489">
        <v>2011</v>
      </c>
    </row>
    <row r="1490" spans="1:6" x14ac:dyDescent="0.2">
      <c r="A1490" t="s">
        <v>514</v>
      </c>
      <c r="B1490" t="s">
        <v>197</v>
      </c>
      <c r="C1490" t="s">
        <v>9</v>
      </c>
      <c r="D1490">
        <v>16</v>
      </c>
      <c r="E1490">
        <v>281.60000000000002</v>
      </c>
      <c r="F1490">
        <v>2010</v>
      </c>
    </row>
    <row r="1491" spans="1:6" x14ac:dyDescent="0.2">
      <c r="A1491" t="s">
        <v>975</v>
      </c>
      <c r="B1491" t="s">
        <v>243</v>
      </c>
      <c r="C1491" t="s">
        <v>7</v>
      </c>
      <c r="D1491">
        <v>8</v>
      </c>
      <c r="E1491">
        <v>7.6</v>
      </c>
      <c r="F1491">
        <v>2021</v>
      </c>
    </row>
    <row r="1492" spans="1:6" x14ac:dyDescent="0.2">
      <c r="A1492" t="s">
        <v>975</v>
      </c>
      <c r="B1492" t="s">
        <v>69</v>
      </c>
      <c r="C1492" t="s">
        <v>7</v>
      </c>
      <c r="D1492">
        <v>16</v>
      </c>
      <c r="E1492">
        <v>12.3</v>
      </c>
      <c r="F1492">
        <v>2020</v>
      </c>
    </row>
    <row r="1493" spans="1:6" x14ac:dyDescent="0.2">
      <c r="A1493" t="s">
        <v>975</v>
      </c>
      <c r="B1493" t="s">
        <v>231</v>
      </c>
      <c r="C1493" t="s">
        <v>7</v>
      </c>
      <c r="D1493">
        <v>13</v>
      </c>
      <c r="E1493">
        <v>55.5</v>
      </c>
      <c r="F1493">
        <v>2019</v>
      </c>
    </row>
    <row r="1494" spans="1:6" x14ac:dyDescent="0.2">
      <c r="A1494" t="s">
        <v>975</v>
      </c>
      <c r="B1494" t="s">
        <v>328</v>
      </c>
      <c r="C1494" t="s">
        <v>7</v>
      </c>
      <c r="D1494">
        <v>16</v>
      </c>
      <c r="E1494">
        <v>18</v>
      </c>
      <c r="F1494">
        <v>2017</v>
      </c>
    </row>
    <row r="1495" spans="1:6" x14ac:dyDescent="0.2">
      <c r="A1495" t="s">
        <v>975</v>
      </c>
      <c r="B1495" t="s">
        <v>328</v>
      </c>
      <c r="C1495" t="s">
        <v>7</v>
      </c>
      <c r="D1495">
        <v>11</v>
      </c>
      <c r="E1495">
        <v>22.6</v>
      </c>
      <c r="F1495">
        <v>2016</v>
      </c>
    </row>
    <row r="1496" spans="1:6" x14ac:dyDescent="0.2">
      <c r="A1496" t="s">
        <v>2426</v>
      </c>
      <c r="B1496" t="s">
        <v>256</v>
      </c>
      <c r="C1496" t="s">
        <v>8</v>
      </c>
      <c r="D1496">
        <v>15</v>
      </c>
      <c r="E1496">
        <v>23.7</v>
      </c>
      <c r="F1496">
        <v>2022</v>
      </c>
    </row>
    <row r="1497" spans="1:6" x14ac:dyDescent="0.2">
      <c r="A1497" t="s">
        <v>2426</v>
      </c>
      <c r="B1497" t="s">
        <v>145</v>
      </c>
      <c r="C1497" t="s">
        <v>8</v>
      </c>
      <c r="D1497">
        <v>15</v>
      </c>
      <c r="E1497">
        <v>38.1</v>
      </c>
      <c r="F1497">
        <v>2021</v>
      </c>
    </row>
    <row r="1498" spans="1:6" x14ac:dyDescent="0.2">
      <c r="A1498" t="s">
        <v>2426</v>
      </c>
      <c r="B1498" t="s">
        <v>145</v>
      </c>
      <c r="C1498" t="s">
        <v>8</v>
      </c>
      <c r="D1498">
        <v>13</v>
      </c>
      <c r="E1498">
        <v>42.3</v>
      </c>
      <c r="F1498">
        <v>2020</v>
      </c>
    </row>
    <row r="1499" spans="1:6" x14ac:dyDescent="0.2">
      <c r="A1499" t="s">
        <v>2426</v>
      </c>
      <c r="B1499" t="s">
        <v>256</v>
      </c>
      <c r="C1499" t="s">
        <v>8</v>
      </c>
      <c r="D1499">
        <v>9</v>
      </c>
      <c r="E1499">
        <v>4.7</v>
      </c>
      <c r="F1499">
        <v>2019</v>
      </c>
    </row>
    <row r="1500" spans="1:6" x14ac:dyDescent="0.2">
      <c r="A1500" t="s">
        <v>3452</v>
      </c>
      <c r="B1500" t="s">
        <v>239</v>
      </c>
      <c r="C1500" t="s">
        <v>9</v>
      </c>
      <c r="D1500">
        <v>10</v>
      </c>
      <c r="E1500">
        <v>91.36</v>
      </c>
      <c r="F1500">
        <v>2015</v>
      </c>
    </row>
    <row r="1501" spans="1:6" x14ac:dyDescent="0.2">
      <c r="A1501" t="s">
        <v>3452</v>
      </c>
      <c r="B1501" t="s">
        <v>239</v>
      </c>
      <c r="C1501" t="s">
        <v>9</v>
      </c>
      <c r="D1501">
        <v>16</v>
      </c>
      <c r="E1501">
        <v>312.68</v>
      </c>
      <c r="F1501">
        <v>2014</v>
      </c>
    </row>
    <row r="1502" spans="1:6" x14ac:dyDescent="0.2">
      <c r="A1502" t="s">
        <v>3452</v>
      </c>
      <c r="B1502" t="s">
        <v>239</v>
      </c>
      <c r="C1502" t="s">
        <v>9</v>
      </c>
      <c r="D1502">
        <v>16</v>
      </c>
      <c r="E1502">
        <v>409.98</v>
      </c>
      <c r="F1502">
        <v>2013</v>
      </c>
    </row>
    <row r="1503" spans="1:6" x14ac:dyDescent="0.2">
      <c r="A1503" t="s">
        <v>3452</v>
      </c>
      <c r="B1503" t="s">
        <v>239</v>
      </c>
      <c r="C1503" t="s">
        <v>9</v>
      </c>
      <c r="D1503">
        <v>16</v>
      </c>
      <c r="E1503">
        <v>310.95999999999998</v>
      </c>
      <c r="F1503">
        <v>2012</v>
      </c>
    </row>
    <row r="1504" spans="1:6" x14ac:dyDescent="0.2">
      <c r="A1504" t="s">
        <v>3452</v>
      </c>
      <c r="B1504" t="s">
        <v>162</v>
      </c>
      <c r="C1504" t="s">
        <v>9</v>
      </c>
      <c r="D1504">
        <v>16</v>
      </c>
      <c r="E1504">
        <v>285.8</v>
      </c>
      <c r="F1504">
        <v>2010</v>
      </c>
    </row>
    <row r="1505" spans="1:6" x14ac:dyDescent="0.2">
      <c r="A1505" t="s">
        <v>2230</v>
      </c>
      <c r="B1505" t="s">
        <v>243</v>
      </c>
      <c r="C1505" t="s">
        <v>6</v>
      </c>
      <c r="D1505">
        <v>9</v>
      </c>
      <c r="E1505">
        <v>30.2</v>
      </c>
      <c r="F1505">
        <v>2014</v>
      </c>
    </row>
    <row r="1506" spans="1:6" x14ac:dyDescent="0.2">
      <c r="A1506" t="s">
        <v>2230</v>
      </c>
      <c r="B1506" t="s">
        <v>243</v>
      </c>
      <c r="C1506" t="s">
        <v>6</v>
      </c>
      <c r="D1506">
        <v>7</v>
      </c>
      <c r="E1506">
        <v>57.3</v>
      </c>
      <c r="F1506">
        <v>2013</v>
      </c>
    </row>
    <row r="1507" spans="1:6" x14ac:dyDescent="0.2">
      <c r="A1507" t="s">
        <v>2230</v>
      </c>
      <c r="B1507" t="s">
        <v>126</v>
      </c>
      <c r="C1507" t="s">
        <v>6</v>
      </c>
      <c r="D1507">
        <v>13</v>
      </c>
      <c r="E1507">
        <v>49.1</v>
      </c>
      <c r="F1507">
        <v>2012</v>
      </c>
    </row>
    <row r="1508" spans="1:6" x14ac:dyDescent="0.2">
      <c r="A1508" t="s">
        <v>2230</v>
      </c>
      <c r="B1508" t="s">
        <v>256</v>
      </c>
      <c r="C1508" t="s">
        <v>6</v>
      </c>
      <c r="D1508">
        <v>10</v>
      </c>
      <c r="E1508">
        <v>109.7</v>
      </c>
      <c r="F1508">
        <v>2011</v>
      </c>
    </row>
    <row r="1509" spans="1:6" x14ac:dyDescent="0.2">
      <c r="A1509" t="s">
        <v>2230</v>
      </c>
      <c r="B1509" t="s">
        <v>256</v>
      </c>
      <c r="C1509" t="s">
        <v>6</v>
      </c>
      <c r="D1509">
        <v>16</v>
      </c>
      <c r="E1509">
        <v>294.92</v>
      </c>
      <c r="F1509">
        <v>2010</v>
      </c>
    </row>
    <row r="1510" spans="1:6" x14ac:dyDescent="0.2">
      <c r="A1510" t="s">
        <v>2316</v>
      </c>
      <c r="B1510" t="s">
        <v>222</v>
      </c>
      <c r="C1510" t="s">
        <v>8</v>
      </c>
      <c r="D1510">
        <v>16</v>
      </c>
      <c r="E1510">
        <v>39.5</v>
      </c>
      <c r="F1510">
        <v>2022</v>
      </c>
    </row>
    <row r="1511" spans="1:6" x14ac:dyDescent="0.2">
      <c r="A1511" t="s">
        <v>1920</v>
      </c>
      <c r="B1511" t="s">
        <v>1640</v>
      </c>
      <c r="C1511" t="s">
        <v>6</v>
      </c>
      <c r="D1511">
        <v>10</v>
      </c>
      <c r="E1511">
        <v>49.9</v>
      </c>
      <c r="F1511">
        <v>2021</v>
      </c>
    </row>
    <row r="1512" spans="1:6" x14ac:dyDescent="0.2">
      <c r="A1512" t="s">
        <v>1920</v>
      </c>
      <c r="B1512" t="s">
        <v>78</v>
      </c>
      <c r="C1512" t="s">
        <v>6</v>
      </c>
      <c r="D1512">
        <v>16</v>
      </c>
      <c r="E1512">
        <v>55</v>
      </c>
      <c r="F1512">
        <v>2020</v>
      </c>
    </row>
    <row r="1513" spans="1:6" x14ac:dyDescent="0.2">
      <c r="A1513" t="s">
        <v>1920</v>
      </c>
      <c r="B1513" t="s">
        <v>120</v>
      </c>
      <c r="C1513" t="s">
        <v>6</v>
      </c>
      <c r="D1513">
        <v>16</v>
      </c>
      <c r="E1513">
        <v>116.5</v>
      </c>
      <c r="F1513">
        <v>2019</v>
      </c>
    </row>
    <row r="1514" spans="1:6" x14ac:dyDescent="0.2">
      <c r="A1514" t="s">
        <v>1920</v>
      </c>
      <c r="B1514" t="s">
        <v>120</v>
      </c>
      <c r="C1514" t="s">
        <v>6</v>
      </c>
      <c r="D1514">
        <v>16</v>
      </c>
      <c r="E1514">
        <v>150.30000000000001</v>
      </c>
      <c r="F1514">
        <v>2018</v>
      </c>
    </row>
    <row r="1515" spans="1:6" x14ac:dyDescent="0.2">
      <c r="A1515" t="s">
        <v>1920</v>
      </c>
      <c r="B1515" t="s">
        <v>120</v>
      </c>
      <c r="C1515" t="s">
        <v>6</v>
      </c>
      <c r="D1515">
        <v>16</v>
      </c>
      <c r="E1515">
        <v>85.7</v>
      </c>
      <c r="F1515">
        <v>2017</v>
      </c>
    </row>
    <row r="1516" spans="1:6" x14ac:dyDescent="0.2">
      <c r="A1516" t="s">
        <v>1920</v>
      </c>
      <c r="B1516" t="s">
        <v>120</v>
      </c>
      <c r="C1516" t="s">
        <v>6</v>
      </c>
      <c r="D1516">
        <v>15</v>
      </c>
      <c r="E1516">
        <v>36.1</v>
      </c>
      <c r="F1516">
        <v>2016</v>
      </c>
    </row>
    <row r="1517" spans="1:6" x14ac:dyDescent="0.2">
      <c r="A1517" t="s">
        <v>1387</v>
      </c>
      <c r="B1517" t="s">
        <v>205</v>
      </c>
      <c r="C1517" t="s">
        <v>7</v>
      </c>
      <c r="D1517">
        <v>2</v>
      </c>
      <c r="E1517">
        <v>3.7</v>
      </c>
      <c r="F1517">
        <v>2016</v>
      </c>
    </row>
    <row r="1518" spans="1:6" x14ac:dyDescent="0.2">
      <c r="A1518" t="s">
        <v>1387</v>
      </c>
      <c r="B1518" t="s">
        <v>205</v>
      </c>
      <c r="C1518" t="s">
        <v>7</v>
      </c>
      <c r="D1518">
        <v>5</v>
      </c>
      <c r="E1518">
        <v>49.9</v>
      </c>
      <c r="F1518">
        <v>2015</v>
      </c>
    </row>
    <row r="1519" spans="1:6" x14ac:dyDescent="0.2">
      <c r="A1519" t="s">
        <v>1387</v>
      </c>
      <c r="B1519" t="s">
        <v>111</v>
      </c>
      <c r="C1519" t="s">
        <v>7</v>
      </c>
      <c r="D1519">
        <v>13</v>
      </c>
      <c r="E1519">
        <v>129.5</v>
      </c>
      <c r="F1519">
        <v>2014</v>
      </c>
    </row>
    <row r="1520" spans="1:6" x14ac:dyDescent="0.2">
      <c r="A1520" t="s">
        <v>1387</v>
      </c>
      <c r="B1520" t="s">
        <v>262</v>
      </c>
      <c r="C1520" t="s">
        <v>7</v>
      </c>
      <c r="D1520">
        <v>1</v>
      </c>
      <c r="E1520">
        <v>2.7</v>
      </c>
      <c r="F1520">
        <v>2013</v>
      </c>
    </row>
    <row r="1521" spans="1:6" x14ac:dyDescent="0.2">
      <c r="A1521" t="s">
        <v>1387</v>
      </c>
      <c r="B1521" t="s">
        <v>138</v>
      </c>
      <c r="C1521" t="s">
        <v>7</v>
      </c>
      <c r="D1521">
        <v>9</v>
      </c>
      <c r="E1521">
        <v>161.30000000000001</v>
      </c>
      <c r="F1521">
        <v>2012</v>
      </c>
    </row>
    <row r="1522" spans="1:6" x14ac:dyDescent="0.2">
      <c r="A1522" t="s">
        <v>1387</v>
      </c>
      <c r="B1522" t="s">
        <v>138</v>
      </c>
      <c r="C1522" t="s">
        <v>7</v>
      </c>
      <c r="D1522">
        <v>16</v>
      </c>
      <c r="E1522">
        <v>261.89999999999998</v>
      </c>
      <c r="F1522">
        <v>2011</v>
      </c>
    </row>
    <row r="1523" spans="1:6" x14ac:dyDescent="0.2">
      <c r="A1523" t="s">
        <v>1387</v>
      </c>
      <c r="B1523" t="s">
        <v>138</v>
      </c>
      <c r="C1523" t="s">
        <v>7</v>
      </c>
      <c r="D1523">
        <v>14</v>
      </c>
      <c r="E1523">
        <v>204.5</v>
      </c>
      <c r="F1523">
        <v>2010</v>
      </c>
    </row>
    <row r="1524" spans="1:6" x14ac:dyDescent="0.2">
      <c r="A1524" t="s">
        <v>786</v>
      </c>
      <c r="B1524" t="s">
        <v>262</v>
      </c>
      <c r="C1524" t="s">
        <v>7</v>
      </c>
      <c r="D1524">
        <v>17</v>
      </c>
      <c r="E1524">
        <v>12.9</v>
      </c>
      <c r="F1524">
        <v>2021</v>
      </c>
    </row>
    <row r="1525" spans="1:6" x14ac:dyDescent="0.2">
      <c r="A1525" t="s">
        <v>786</v>
      </c>
      <c r="B1525" t="s">
        <v>262</v>
      </c>
      <c r="C1525" t="s">
        <v>7</v>
      </c>
      <c r="D1525">
        <v>13</v>
      </c>
      <c r="E1525">
        <v>3.2</v>
      </c>
      <c r="F1525">
        <v>2020</v>
      </c>
    </row>
    <row r="1526" spans="1:6" x14ac:dyDescent="0.2">
      <c r="A1526" t="s">
        <v>314</v>
      </c>
      <c r="B1526" t="s">
        <v>239</v>
      </c>
      <c r="C1526" t="s">
        <v>9</v>
      </c>
      <c r="D1526">
        <v>2</v>
      </c>
      <c r="E1526">
        <v>14.8</v>
      </c>
      <c r="F1526">
        <v>2017</v>
      </c>
    </row>
    <row r="1527" spans="1:6" x14ac:dyDescent="0.2">
      <c r="A1527" t="s">
        <v>314</v>
      </c>
      <c r="B1527" t="s">
        <v>239</v>
      </c>
      <c r="C1527" t="s">
        <v>9</v>
      </c>
      <c r="D1527">
        <v>3</v>
      </c>
      <c r="E1527">
        <v>28.38</v>
      </c>
      <c r="F1527">
        <v>2016</v>
      </c>
    </row>
    <row r="1528" spans="1:6" x14ac:dyDescent="0.2">
      <c r="A1528" t="s">
        <v>1022</v>
      </c>
      <c r="B1528" t="s">
        <v>152</v>
      </c>
      <c r="C1528" t="s">
        <v>7</v>
      </c>
      <c r="D1528">
        <v>4</v>
      </c>
      <c r="E1528">
        <v>21.6</v>
      </c>
      <c r="F1528">
        <v>2016</v>
      </c>
    </row>
    <row r="1529" spans="1:6" x14ac:dyDescent="0.2">
      <c r="A1529" t="s">
        <v>1096</v>
      </c>
      <c r="B1529" t="s">
        <v>78</v>
      </c>
      <c r="C1529" t="s">
        <v>7</v>
      </c>
      <c r="D1529">
        <v>10</v>
      </c>
      <c r="E1529">
        <v>64.5</v>
      </c>
      <c r="F1529">
        <v>2019</v>
      </c>
    </row>
    <row r="1530" spans="1:6" x14ac:dyDescent="0.2">
      <c r="A1530" t="s">
        <v>1096</v>
      </c>
      <c r="B1530" t="s">
        <v>78</v>
      </c>
      <c r="C1530" t="s">
        <v>7</v>
      </c>
      <c r="D1530">
        <v>7</v>
      </c>
      <c r="E1530">
        <v>59.1</v>
      </c>
      <c r="F1530">
        <v>2018</v>
      </c>
    </row>
    <row r="1531" spans="1:6" x14ac:dyDescent="0.2">
      <c r="A1531" t="s">
        <v>1096</v>
      </c>
      <c r="B1531" t="s">
        <v>262</v>
      </c>
      <c r="C1531" t="s">
        <v>7</v>
      </c>
      <c r="D1531">
        <v>16</v>
      </c>
      <c r="E1531">
        <v>150.30000000000001</v>
      </c>
      <c r="F1531">
        <v>2017</v>
      </c>
    </row>
    <row r="1532" spans="1:6" x14ac:dyDescent="0.2">
      <c r="A1532" t="s">
        <v>1096</v>
      </c>
      <c r="B1532" t="s">
        <v>262</v>
      </c>
      <c r="C1532" t="s">
        <v>7</v>
      </c>
      <c r="D1532">
        <v>15</v>
      </c>
      <c r="E1532">
        <v>56.3</v>
      </c>
      <c r="F1532">
        <v>2016</v>
      </c>
    </row>
    <row r="1533" spans="1:6" x14ac:dyDescent="0.2">
      <c r="A1533" t="s">
        <v>1096</v>
      </c>
      <c r="B1533" t="s">
        <v>262</v>
      </c>
      <c r="C1533" t="s">
        <v>7</v>
      </c>
      <c r="D1533">
        <v>1</v>
      </c>
      <c r="E1533">
        <v>5</v>
      </c>
      <c r="F1533">
        <v>2015</v>
      </c>
    </row>
    <row r="1534" spans="1:6" x14ac:dyDescent="0.2">
      <c r="A1534" t="s">
        <v>1096</v>
      </c>
      <c r="B1534" t="s">
        <v>262</v>
      </c>
      <c r="C1534" t="s">
        <v>7</v>
      </c>
      <c r="D1534">
        <v>15</v>
      </c>
      <c r="E1534">
        <v>62.1</v>
      </c>
      <c r="F1534">
        <v>2014</v>
      </c>
    </row>
    <row r="1535" spans="1:6" x14ac:dyDescent="0.2">
      <c r="A1535" t="s">
        <v>1917</v>
      </c>
      <c r="B1535" t="s">
        <v>290</v>
      </c>
      <c r="C1535" t="s">
        <v>6</v>
      </c>
      <c r="D1535">
        <v>4</v>
      </c>
      <c r="E1535">
        <v>4.8</v>
      </c>
      <c r="F1535">
        <v>2019</v>
      </c>
    </row>
    <row r="1536" spans="1:6" x14ac:dyDescent="0.2">
      <c r="A1536" t="s">
        <v>1917</v>
      </c>
      <c r="B1536" t="s">
        <v>243</v>
      </c>
      <c r="C1536" t="s">
        <v>6</v>
      </c>
      <c r="D1536">
        <v>11</v>
      </c>
      <c r="E1536">
        <v>21.6</v>
      </c>
      <c r="F1536">
        <v>2017</v>
      </c>
    </row>
    <row r="1537" spans="1:6" x14ac:dyDescent="0.2">
      <c r="A1537" t="s">
        <v>1917</v>
      </c>
      <c r="B1537" t="s">
        <v>243</v>
      </c>
      <c r="C1537" t="s">
        <v>6</v>
      </c>
      <c r="D1537">
        <v>14</v>
      </c>
      <c r="E1537">
        <v>76.8</v>
      </c>
      <c r="F1537">
        <v>2016</v>
      </c>
    </row>
    <row r="1538" spans="1:6" x14ac:dyDescent="0.2">
      <c r="A1538" t="s">
        <v>3038</v>
      </c>
      <c r="B1538" t="s">
        <v>328</v>
      </c>
      <c r="C1538" t="s">
        <v>7</v>
      </c>
      <c r="D1538">
        <v>2</v>
      </c>
      <c r="E1538">
        <v>1.6</v>
      </c>
      <c r="F1538">
        <v>2016</v>
      </c>
    </row>
    <row r="1539" spans="1:6" x14ac:dyDescent="0.2">
      <c r="A1539" t="s">
        <v>2724</v>
      </c>
      <c r="B1539" t="s">
        <v>116</v>
      </c>
      <c r="C1539" t="s">
        <v>6</v>
      </c>
      <c r="D1539">
        <v>10</v>
      </c>
      <c r="E1539">
        <v>2.1</v>
      </c>
      <c r="F1539">
        <v>2016</v>
      </c>
    </row>
    <row r="1540" spans="1:6" x14ac:dyDescent="0.2">
      <c r="A1540" t="s">
        <v>1443</v>
      </c>
      <c r="B1540" t="s">
        <v>205</v>
      </c>
      <c r="C1540" t="s">
        <v>7</v>
      </c>
      <c r="D1540">
        <v>1</v>
      </c>
      <c r="E1540">
        <v>1.8</v>
      </c>
      <c r="F1540">
        <v>2010</v>
      </c>
    </row>
    <row r="1541" spans="1:6" x14ac:dyDescent="0.2">
      <c r="A1541" t="s">
        <v>1402</v>
      </c>
      <c r="B1541" t="s">
        <v>111</v>
      </c>
      <c r="C1541" t="s">
        <v>7</v>
      </c>
      <c r="D1541">
        <v>15</v>
      </c>
      <c r="E1541">
        <v>23.6</v>
      </c>
      <c r="F1541">
        <v>2011</v>
      </c>
    </row>
    <row r="1542" spans="1:6" x14ac:dyDescent="0.2">
      <c r="A1542" t="s">
        <v>1402</v>
      </c>
      <c r="B1542" t="s">
        <v>111</v>
      </c>
      <c r="C1542" t="s">
        <v>7</v>
      </c>
      <c r="D1542">
        <v>5</v>
      </c>
      <c r="E1542">
        <v>4.5999999999999996</v>
      </c>
      <c r="F1542">
        <v>2010</v>
      </c>
    </row>
    <row r="1543" spans="1:6" x14ac:dyDescent="0.2">
      <c r="A1543" t="s">
        <v>2961</v>
      </c>
      <c r="B1543" t="s">
        <v>547</v>
      </c>
      <c r="C1543" t="s">
        <v>6</v>
      </c>
      <c r="D1543">
        <v>8</v>
      </c>
      <c r="E1543">
        <v>17.2</v>
      </c>
      <c r="F1543">
        <v>2021</v>
      </c>
    </row>
    <row r="1544" spans="1:6" x14ac:dyDescent="0.2">
      <c r="A1544" t="s">
        <v>2946</v>
      </c>
      <c r="B1544" t="s">
        <v>251</v>
      </c>
      <c r="C1544" t="s">
        <v>6</v>
      </c>
      <c r="D1544">
        <v>17</v>
      </c>
      <c r="E1544">
        <v>20</v>
      </c>
      <c r="F1544">
        <v>2022</v>
      </c>
    </row>
    <row r="1545" spans="1:6" x14ac:dyDescent="0.2">
      <c r="A1545" t="s">
        <v>2946</v>
      </c>
      <c r="B1545" t="s">
        <v>251</v>
      </c>
      <c r="C1545" t="s">
        <v>6</v>
      </c>
      <c r="D1545">
        <v>13</v>
      </c>
      <c r="E1545">
        <v>20.7</v>
      </c>
      <c r="F1545">
        <v>2021</v>
      </c>
    </row>
    <row r="1546" spans="1:6" x14ac:dyDescent="0.2">
      <c r="A1546" t="s">
        <v>2946</v>
      </c>
      <c r="B1546" t="s">
        <v>251</v>
      </c>
      <c r="C1546" t="s">
        <v>6</v>
      </c>
      <c r="D1546">
        <v>15</v>
      </c>
      <c r="E1546">
        <v>17.399999999999999</v>
      </c>
      <c r="F1546">
        <v>2020</v>
      </c>
    </row>
    <row r="1547" spans="1:6" x14ac:dyDescent="0.2">
      <c r="A1547" t="s">
        <v>2946</v>
      </c>
      <c r="B1547" t="s">
        <v>251</v>
      </c>
      <c r="C1547" t="s">
        <v>6</v>
      </c>
      <c r="D1547">
        <v>16</v>
      </c>
      <c r="E1547">
        <v>18.7</v>
      </c>
      <c r="F1547">
        <v>2019</v>
      </c>
    </row>
    <row r="1548" spans="1:6" x14ac:dyDescent="0.2">
      <c r="A1548" t="s">
        <v>2946</v>
      </c>
      <c r="B1548" t="s">
        <v>251</v>
      </c>
      <c r="C1548" t="s">
        <v>6</v>
      </c>
      <c r="D1548">
        <v>16</v>
      </c>
      <c r="E1548">
        <v>23.2</v>
      </c>
      <c r="F1548">
        <v>2017</v>
      </c>
    </row>
    <row r="1549" spans="1:6" x14ac:dyDescent="0.2">
      <c r="A1549" t="s">
        <v>285</v>
      </c>
      <c r="B1549" t="s">
        <v>126</v>
      </c>
      <c r="C1549" t="s">
        <v>9</v>
      </c>
      <c r="D1549">
        <v>17</v>
      </c>
      <c r="E1549">
        <v>417.4</v>
      </c>
      <c r="F1549">
        <v>2022</v>
      </c>
    </row>
    <row r="1550" spans="1:6" x14ac:dyDescent="0.2">
      <c r="A1550" t="s">
        <v>285</v>
      </c>
      <c r="B1550" t="s">
        <v>126</v>
      </c>
      <c r="C1550" t="s">
        <v>9</v>
      </c>
      <c r="D1550">
        <v>17</v>
      </c>
      <c r="E1550">
        <v>361.66</v>
      </c>
      <c r="F1550">
        <v>2021</v>
      </c>
    </row>
    <row r="1551" spans="1:6" x14ac:dyDescent="0.2">
      <c r="A1551" t="s">
        <v>285</v>
      </c>
      <c r="B1551" t="s">
        <v>126</v>
      </c>
      <c r="C1551" t="s">
        <v>9</v>
      </c>
      <c r="D1551">
        <v>15</v>
      </c>
      <c r="E1551">
        <v>374.4</v>
      </c>
      <c r="F1551">
        <v>2020</v>
      </c>
    </row>
    <row r="1552" spans="1:6" x14ac:dyDescent="0.2">
      <c r="A1552" t="s">
        <v>285</v>
      </c>
      <c r="B1552" t="s">
        <v>126</v>
      </c>
      <c r="C1552" t="s">
        <v>9</v>
      </c>
      <c r="D1552">
        <v>14</v>
      </c>
      <c r="E1552">
        <v>287.04000000000002</v>
      </c>
      <c r="F1552">
        <v>2019</v>
      </c>
    </row>
    <row r="1553" spans="1:6" x14ac:dyDescent="0.2">
      <c r="A1553" t="s">
        <v>285</v>
      </c>
      <c r="B1553" t="s">
        <v>126</v>
      </c>
      <c r="C1553" t="s">
        <v>9</v>
      </c>
      <c r="D1553">
        <v>16</v>
      </c>
      <c r="E1553">
        <v>417.08</v>
      </c>
      <c r="F1553">
        <v>2018</v>
      </c>
    </row>
    <row r="1554" spans="1:6" x14ac:dyDescent="0.2">
      <c r="A1554" t="s">
        <v>285</v>
      </c>
      <c r="B1554" t="s">
        <v>126</v>
      </c>
      <c r="C1554" t="s">
        <v>9</v>
      </c>
      <c r="D1554">
        <v>1</v>
      </c>
      <c r="E1554">
        <v>10.36</v>
      </c>
      <c r="F1554">
        <v>2017</v>
      </c>
    </row>
    <row r="1555" spans="1:6" x14ac:dyDescent="0.2">
      <c r="A1555" t="s">
        <v>1799</v>
      </c>
      <c r="B1555" t="s">
        <v>177</v>
      </c>
      <c r="C1555" t="s">
        <v>6</v>
      </c>
      <c r="D1555">
        <v>6</v>
      </c>
      <c r="E1555">
        <v>5.0999999999999996</v>
      </c>
      <c r="F1555">
        <v>2021</v>
      </c>
    </row>
    <row r="1556" spans="1:6" x14ac:dyDescent="0.2">
      <c r="A1556" t="s">
        <v>1799</v>
      </c>
      <c r="B1556" t="s">
        <v>177</v>
      </c>
      <c r="C1556" t="s">
        <v>6</v>
      </c>
      <c r="D1556">
        <v>16</v>
      </c>
      <c r="E1556">
        <v>22</v>
      </c>
      <c r="F1556">
        <v>2020</v>
      </c>
    </row>
    <row r="1557" spans="1:6" x14ac:dyDescent="0.2">
      <c r="A1557" t="s">
        <v>1799</v>
      </c>
      <c r="B1557" t="s">
        <v>177</v>
      </c>
      <c r="C1557" t="s">
        <v>6</v>
      </c>
      <c r="D1557">
        <v>15</v>
      </c>
      <c r="E1557">
        <v>68.2</v>
      </c>
      <c r="F1557">
        <v>2019</v>
      </c>
    </row>
    <row r="1558" spans="1:6" x14ac:dyDescent="0.2">
      <c r="A1558" t="s">
        <v>1256</v>
      </c>
      <c r="B1558" t="s">
        <v>290</v>
      </c>
      <c r="C1558" t="s">
        <v>7</v>
      </c>
      <c r="D1558">
        <v>4</v>
      </c>
      <c r="E1558">
        <v>9.6</v>
      </c>
      <c r="F1558">
        <v>2013</v>
      </c>
    </row>
    <row r="1559" spans="1:6" x14ac:dyDescent="0.2">
      <c r="A1559" t="s">
        <v>2917</v>
      </c>
      <c r="B1559" t="s">
        <v>205</v>
      </c>
      <c r="C1559" t="s">
        <v>6</v>
      </c>
      <c r="D1559">
        <v>16</v>
      </c>
      <c r="E1559">
        <v>9.8000000000000007</v>
      </c>
      <c r="F1559">
        <v>2019</v>
      </c>
    </row>
    <row r="1560" spans="1:6" x14ac:dyDescent="0.2">
      <c r="A1560" t="s">
        <v>2917</v>
      </c>
      <c r="B1560" t="s">
        <v>205</v>
      </c>
      <c r="C1560" t="s">
        <v>6</v>
      </c>
      <c r="D1560">
        <v>16</v>
      </c>
      <c r="E1560">
        <v>10.1</v>
      </c>
      <c r="F1560">
        <v>2018</v>
      </c>
    </row>
    <row r="1561" spans="1:6" x14ac:dyDescent="0.2">
      <c r="A1561" t="s">
        <v>2917</v>
      </c>
      <c r="B1561" t="s">
        <v>205</v>
      </c>
      <c r="C1561" t="s">
        <v>6</v>
      </c>
      <c r="D1561">
        <v>16</v>
      </c>
      <c r="E1561">
        <v>9.6</v>
      </c>
      <c r="F1561">
        <v>2017</v>
      </c>
    </row>
    <row r="1562" spans="1:6" x14ac:dyDescent="0.2">
      <c r="A1562" t="s">
        <v>2917</v>
      </c>
      <c r="B1562" t="s">
        <v>81</v>
      </c>
      <c r="C1562" t="s">
        <v>6</v>
      </c>
      <c r="D1562">
        <v>16</v>
      </c>
      <c r="E1562">
        <v>18.2</v>
      </c>
      <c r="F1562">
        <v>2016</v>
      </c>
    </row>
    <row r="1563" spans="1:6" x14ac:dyDescent="0.2">
      <c r="A1563" t="s">
        <v>2917</v>
      </c>
      <c r="B1563" t="s">
        <v>81</v>
      </c>
      <c r="C1563" t="s">
        <v>6</v>
      </c>
      <c r="D1563">
        <v>16</v>
      </c>
      <c r="E1563">
        <v>36</v>
      </c>
      <c r="F1563">
        <v>2015</v>
      </c>
    </row>
    <row r="1564" spans="1:6" x14ac:dyDescent="0.2">
      <c r="A1564" t="s">
        <v>2917</v>
      </c>
      <c r="B1564" t="s">
        <v>81</v>
      </c>
      <c r="C1564" t="s">
        <v>6</v>
      </c>
      <c r="D1564">
        <v>16</v>
      </c>
      <c r="E1564">
        <v>21.2</v>
      </c>
      <c r="F1564">
        <v>2014</v>
      </c>
    </row>
    <row r="1565" spans="1:6" x14ac:dyDescent="0.2">
      <c r="A1565" t="s">
        <v>2917</v>
      </c>
      <c r="B1565" t="s">
        <v>81</v>
      </c>
      <c r="C1565" t="s">
        <v>6</v>
      </c>
      <c r="D1565">
        <v>14</v>
      </c>
      <c r="E1565">
        <v>12.9</v>
      </c>
      <c r="F1565">
        <v>2013</v>
      </c>
    </row>
    <row r="1566" spans="1:6" x14ac:dyDescent="0.2">
      <c r="A1566" t="s">
        <v>3453</v>
      </c>
      <c r="B1566" t="s">
        <v>197</v>
      </c>
      <c r="C1566" t="s">
        <v>7</v>
      </c>
      <c r="D1566">
        <v>14</v>
      </c>
      <c r="E1566">
        <v>53.8</v>
      </c>
      <c r="F1566">
        <v>2011</v>
      </c>
    </row>
    <row r="1567" spans="1:6" x14ac:dyDescent="0.2">
      <c r="A1567" t="s">
        <v>3453</v>
      </c>
      <c r="B1567" t="s">
        <v>197</v>
      </c>
      <c r="C1567" t="s">
        <v>7</v>
      </c>
      <c r="D1567">
        <v>9</v>
      </c>
      <c r="E1567">
        <v>85.4</v>
      </c>
      <c r="F1567">
        <v>2010</v>
      </c>
    </row>
    <row r="1568" spans="1:6" x14ac:dyDescent="0.2">
      <c r="A1568" t="s">
        <v>2261</v>
      </c>
      <c r="B1568" t="s">
        <v>177</v>
      </c>
      <c r="C1568" t="s">
        <v>6</v>
      </c>
      <c r="D1568">
        <v>16</v>
      </c>
      <c r="E1568">
        <v>29.1</v>
      </c>
      <c r="F1568">
        <v>2010</v>
      </c>
    </row>
    <row r="1569" spans="1:6" x14ac:dyDescent="0.2">
      <c r="A1569" t="s">
        <v>2326</v>
      </c>
      <c r="B1569" t="s">
        <v>66</v>
      </c>
      <c r="C1569" t="s">
        <v>8</v>
      </c>
      <c r="D1569">
        <v>15</v>
      </c>
      <c r="E1569">
        <v>148.19999999999999</v>
      </c>
      <c r="F1569">
        <v>2022</v>
      </c>
    </row>
    <row r="1570" spans="1:6" x14ac:dyDescent="0.2">
      <c r="A1570" t="s">
        <v>2326</v>
      </c>
      <c r="B1570" t="s">
        <v>66</v>
      </c>
      <c r="C1570" t="s">
        <v>8</v>
      </c>
      <c r="D1570">
        <v>16</v>
      </c>
      <c r="E1570">
        <v>151.69999999999999</v>
      </c>
      <c r="F1570">
        <v>2021</v>
      </c>
    </row>
    <row r="1571" spans="1:6" x14ac:dyDescent="0.2">
      <c r="A1571" t="s">
        <v>759</v>
      </c>
      <c r="B1571" t="s">
        <v>162</v>
      </c>
      <c r="C1571" t="s">
        <v>7</v>
      </c>
      <c r="D1571">
        <v>16</v>
      </c>
      <c r="E1571">
        <v>136.30000000000001</v>
      </c>
      <c r="F1571">
        <v>2022</v>
      </c>
    </row>
    <row r="1572" spans="1:6" x14ac:dyDescent="0.2">
      <c r="A1572" t="s">
        <v>759</v>
      </c>
      <c r="B1572" t="s">
        <v>162</v>
      </c>
      <c r="C1572" t="s">
        <v>7</v>
      </c>
      <c r="D1572">
        <v>6</v>
      </c>
      <c r="E1572">
        <v>32.200000000000003</v>
      </c>
      <c r="F1572">
        <v>2021</v>
      </c>
    </row>
    <row r="1573" spans="1:6" x14ac:dyDescent="0.2">
      <c r="A1573" t="s">
        <v>759</v>
      </c>
      <c r="B1573" t="s">
        <v>162</v>
      </c>
      <c r="C1573" t="s">
        <v>7</v>
      </c>
      <c r="D1573">
        <v>2</v>
      </c>
      <c r="E1573">
        <v>14.7</v>
      </c>
      <c r="F1573">
        <v>2020</v>
      </c>
    </row>
    <row r="1574" spans="1:6" x14ac:dyDescent="0.2">
      <c r="A1574" t="s">
        <v>759</v>
      </c>
      <c r="B1574" t="s">
        <v>162</v>
      </c>
      <c r="C1574" t="s">
        <v>7</v>
      </c>
      <c r="D1574">
        <v>7</v>
      </c>
      <c r="E1574">
        <v>38.1</v>
      </c>
      <c r="F1574">
        <v>2019</v>
      </c>
    </row>
    <row r="1575" spans="1:6" x14ac:dyDescent="0.2">
      <c r="A1575" t="s">
        <v>2959</v>
      </c>
      <c r="B1575" t="s">
        <v>81</v>
      </c>
      <c r="C1575" t="s">
        <v>8</v>
      </c>
      <c r="D1575">
        <v>17</v>
      </c>
      <c r="E1575">
        <v>17.899999999999999</v>
      </c>
      <c r="F1575">
        <v>2022</v>
      </c>
    </row>
    <row r="1576" spans="1:6" x14ac:dyDescent="0.2">
      <c r="A1576" t="s">
        <v>2959</v>
      </c>
      <c r="B1576" t="s">
        <v>81</v>
      </c>
      <c r="C1576" t="s">
        <v>8</v>
      </c>
      <c r="D1576">
        <v>8</v>
      </c>
      <c r="E1576">
        <v>9.3000000000000007</v>
      </c>
      <c r="F1576">
        <v>2021</v>
      </c>
    </row>
    <row r="1577" spans="1:6" x14ac:dyDescent="0.2">
      <c r="A1577" t="s">
        <v>2231</v>
      </c>
      <c r="B1577" t="s">
        <v>1640</v>
      </c>
      <c r="C1577" t="s">
        <v>6</v>
      </c>
      <c r="D1577">
        <v>13</v>
      </c>
      <c r="E1577">
        <v>0.1</v>
      </c>
      <c r="F1577">
        <v>2012</v>
      </c>
    </row>
    <row r="1578" spans="1:6" x14ac:dyDescent="0.2">
      <c r="A1578" t="s">
        <v>2231</v>
      </c>
      <c r="B1578" t="s">
        <v>152</v>
      </c>
      <c r="C1578" t="s">
        <v>6</v>
      </c>
      <c r="D1578">
        <v>16</v>
      </c>
      <c r="E1578">
        <v>6.8</v>
      </c>
      <c r="F1578">
        <v>2011</v>
      </c>
    </row>
    <row r="1579" spans="1:6" x14ac:dyDescent="0.2">
      <c r="A1579" t="s">
        <v>2231</v>
      </c>
      <c r="B1579" t="s">
        <v>152</v>
      </c>
      <c r="C1579" t="s">
        <v>6</v>
      </c>
      <c r="D1579">
        <v>15</v>
      </c>
      <c r="E1579">
        <v>38.6</v>
      </c>
      <c r="F1579">
        <v>2010</v>
      </c>
    </row>
    <row r="1580" spans="1:6" x14ac:dyDescent="0.2">
      <c r="A1580" t="s">
        <v>2144</v>
      </c>
      <c r="B1580" t="s">
        <v>256</v>
      </c>
      <c r="C1580" t="s">
        <v>6</v>
      </c>
      <c r="D1580">
        <v>10</v>
      </c>
      <c r="E1580">
        <v>0</v>
      </c>
      <c r="F1580">
        <v>2012</v>
      </c>
    </row>
    <row r="1581" spans="1:6" x14ac:dyDescent="0.2">
      <c r="A1581" t="s">
        <v>2144</v>
      </c>
      <c r="B1581" t="s">
        <v>256</v>
      </c>
      <c r="C1581" t="s">
        <v>6</v>
      </c>
      <c r="D1581">
        <v>14</v>
      </c>
      <c r="E1581">
        <v>8.9</v>
      </c>
      <c r="F1581">
        <v>2011</v>
      </c>
    </row>
    <row r="1582" spans="1:6" x14ac:dyDescent="0.2">
      <c r="A1582" t="s">
        <v>2652</v>
      </c>
      <c r="B1582" t="s">
        <v>239</v>
      </c>
      <c r="C1582" t="s">
        <v>8</v>
      </c>
      <c r="D1582">
        <v>16</v>
      </c>
      <c r="E1582">
        <v>115.7</v>
      </c>
      <c r="F1582">
        <v>2015</v>
      </c>
    </row>
    <row r="1583" spans="1:6" x14ac:dyDescent="0.2">
      <c r="A1583" t="s">
        <v>2652</v>
      </c>
      <c r="B1583" t="s">
        <v>251</v>
      </c>
      <c r="C1583" t="s">
        <v>8</v>
      </c>
      <c r="D1583">
        <v>15</v>
      </c>
      <c r="E1583">
        <v>124.7</v>
      </c>
      <c r="F1583">
        <v>2014</v>
      </c>
    </row>
    <row r="1584" spans="1:6" x14ac:dyDescent="0.2">
      <c r="A1584" t="s">
        <v>2652</v>
      </c>
      <c r="B1584" t="s">
        <v>145</v>
      </c>
      <c r="C1584" t="s">
        <v>8</v>
      </c>
      <c r="D1584">
        <v>5</v>
      </c>
      <c r="E1584">
        <v>67.2</v>
      </c>
      <c r="F1584">
        <v>2013</v>
      </c>
    </row>
    <row r="1585" spans="1:6" x14ac:dyDescent="0.2">
      <c r="A1585" t="s">
        <v>2652</v>
      </c>
      <c r="B1585" t="s">
        <v>145</v>
      </c>
      <c r="C1585" t="s">
        <v>8</v>
      </c>
      <c r="D1585">
        <v>15</v>
      </c>
      <c r="E1585">
        <v>169.6</v>
      </c>
      <c r="F1585">
        <v>2012</v>
      </c>
    </row>
    <row r="1586" spans="1:6" x14ac:dyDescent="0.2">
      <c r="A1586" t="s">
        <v>2652</v>
      </c>
      <c r="B1586" t="s">
        <v>145</v>
      </c>
      <c r="C1586" t="s">
        <v>8</v>
      </c>
      <c r="D1586">
        <v>15</v>
      </c>
      <c r="E1586">
        <v>139.69999999999999</v>
      </c>
      <c r="F1586">
        <v>2011</v>
      </c>
    </row>
    <row r="1587" spans="1:6" x14ac:dyDescent="0.2">
      <c r="A1587" t="s">
        <v>2652</v>
      </c>
      <c r="B1587" t="s">
        <v>145</v>
      </c>
      <c r="C1587" t="s">
        <v>8</v>
      </c>
      <c r="D1587">
        <v>11</v>
      </c>
      <c r="E1587">
        <v>97.1</v>
      </c>
      <c r="F1587">
        <v>2010</v>
      </c>
    </row>
    <row r="1588" spans="1:6" x14ac:dyDescent="0.2">
      <c r="A1588" t="s">
        <v>2284</v>
      </c>
      <c r="B1588" t="s">
        <v>81</v>
      </c>
      <c r="C1588" t="s">
        <v>6</v>
      </c>
      <c r="D1588">
        <v>7</v>
      </c>
      <c r="E1588">
        <v>18.600000000000001</v>
      </c>
      <c r="F1588">
        <v>2011</v>
      </c>
    </row>
    <row r="1589" spans="1:6" x14ac:dyDescent="0.2">
      <c r="A1589" t="s">
        <v>2284</v>
      </c>
      <c r="B1589" t="s">
        <v>81</v>
      </c>
      <c r="C1589" t="s">
        <v>6</v>
      </c>
      <c r="D1589">
        <v>16</v>
      </c>
      <c r="E1589">
        <v>35.200000000000003</v>
      </c>
      <c r="F1589">
        <v>2010</v>
      </c>
    </row>
    <row r="1590" spans="1:6" x14ac:dyDescent="0.2">
      <c r="A1590" t="s">
        <v>2547</v>
      </c>
      <c r="B1590" t="s">
        <v>256</v>
      </c>
      <c r="C1590" t="s">
        <v>8</v>
      </c>
      <c r="D1590">
        <v>13</v>
      </c>
      <c r="E1590">
        <v>5.3</v>
      </c>
      <c r="F1590">
        <v>2018</v>
      </c>
    </row>
    <row r="1591" spans="1:6" x14ac:dyDescent="0.2">
      <c r="A1591" t="s">
        <v>2547</v>
      </c>
      <c r="B1591" t="s">
        <v>126</v>
      </c>
      <c r="C1591" t="s">
        <v>8</v>
      </c>
      <c r="D1591">
        <v>5</v>
      </c>
      <c r="E1591">
        <v>7.3</v>
      </c>
      <c r="F1591">
        <v>2017</v>
      </c>
    </row>
    <row r="1592" spans="1:6" x14ac:dyDescent="0.2">
      <c r="A1592" t="s">
        <v>2547</v>
      </c>
      <c r="B1592" t="s">
        <v>175</v>
      </c>
      <c r="C1592" t="s">
        <v>8</v>
      </c>
      <c r="D1592">
        <v>13</v>
      </c>
      <c r="E1592">
        <v>1.8</v>
      </c>
      <c r="F1592">
        <v>2013</v>
      </c>
    </row>
    <row r="1593" spans="1:6" x14ac:dyDescent="0.2">
      <c r="A1593" t="s">
        <v>2547</v>
      </c>
      <c r="B1593" t="s">
        <v>175</v>
      </c>
      <c r="C1593" t="s">
        <v>8</v>
      </c>
      <c r="D1593">
        <v>16</v>
      </c>
      <c r="E1593">
        <v>18.100000000000001</v>
      </c>
      <c r="F1593">
        <v>2012</v>
      </c>
    </row>
    <row r="1594" spans="1:6" x14ac:dyDescent="0.2">
      <c r="A1594" t="s">
        <v>2022</v>
      </c>
      <c r="B1594" t="s">
        <v>243</v>
      </c>
      <c r="C1594" t="s">
        <v>6</v>
      </c>
      <c r="D1594">
        <v>15</v>
      </c>
      <c r="E1594">
        <v>137.69999999999999</v>
      </c>
      <c r="F1594">
        <v>2017</v>
      </c>
    </row>
    <row r="1595" spans="1:6" x14ac:dyDescent="0.2">
      <c r="A1595" t="s">
        <v>2022</v>
      </c>
      <c r="B1595" t="s">
        <v>243</v>
      </c>
      <c r="C1595" t="s">
        <v>6</v>
      </c>
      <c r="D1595">
        <v>10</v>
      </c>
      <c r="E1595">
        <v>26.3</v>
      </c>
      <c r="F1595">
        <v>2016</v>
      </c>
    </row>
    <row r="1596" spans="1:6" x14ac:dyDescent="0.2">
      <c r="A1596" t="s">
        <v>2022</v>
      </c>
      <c r="B1596" t="s">
        <v>243</v>
      </c>
      <c r="C1596" t="s">
        <v>6</v>
      </c>
      <c r="D1596">
        <v>16</v>
      </c>
      <c r="E1596">
        <v>27.4</v>
      </c>
      <c r="F1596">
        <v>2015</v>
      </c>
    </row>
    <row r="1597" spans="1:6" x14ac:dyDescent="0.2">
      <c r="A1597" t="s">
        <v>2022</v>
      </c>
      <c r="B1597" t="s">
        <v>243</v>
      </c>
      <c r="C1597" t="s">
        <v>6</v>
      </c>
      <c r="D1597">
        <v>11</v>
      </c>
      <c r="E1597">
        <v>18.100000000000001</v>
      </c>
      <c r="F1597">
        <v>2014</v>
      </c>
    </row>
    <row r="1598" spans="1:6" x14ac:dyDescent="0.2">
      <c r="A1598" t="s">
        <v>789</v>
      </c>
      <c r="B1598" t="s">
        <v>81</v>
      </c>
      <c r="C1598" t="s">
        <v>7</v>
      </c>
      <c r="D1598">
        <v>17</v>
      </c>
      <c r="E1598">
        <v>110</v>
      </c>
      <c r="F1598">
        <v>2022</v>
      </c>
    </row>
    <row r="1599" spans="1:6" x14ac:dyDescent="0.2">
      <c r="A1599" t="s">
        <v>789</v>
      </c>
      <c r="B1599" t="s">
        <v>81</v>
      </c>
      <c r="C1599" t="s">
        <v>7</v>
      </c>
      <c r="D1599">
        <v>17</v>
      </c>
      <c r="E1599">
        <v>89.8</v>
      </c>
      <c r="F1599">
        <v>2021</v>
      </c>
    </row>
    <row r="1600" spans="1:6" x14ac:dyDescent="0.2">
      <c r="A1600" t="s">
        <v>789</v>
      </c>
      <c r="B1600" t="s">
        <v>81</v>
      </c>
      <c r="C1600" t="s">
        <v>7</v>
      </c>
      <c r="D1600">
        <v>11</v>
      </c>
      <c r="E1600">
        <v>53.4</v>
      </c>
      <c r="F1600">
        <v>2020</v>
      </c>
    </row>
    <row r="1601" spans="1:6" x14ac:dyDescent="0.2">
      <c r="A1601" t="s">
        <v>789</v>
      </c>
      <c r="B1601" t="s">
        <v>81</v>
      </c>
      <c r="C1601" t="s">
        <v>7</v>
      </c>
      <c r="D1601">
        <v>10</v>
      </c>
      <c r="E1601">
        <v>20.5</v>
      </c>
      <c r="F1601">
        <v>2019</v>
      </c>
    </row>
    <row r="1602" spans="1:6" x14ac:dyDescent="0.2">
      <c r="A1602" t="s">
        <v>3402</v>
      </c>
      <c r="B1602" t="s">
        <v>145</v>
      </c>
      <c r="C1602" t="s">
        <v>8</v>
      </c>
      <c r="D1602">
        <v>13</v>
      </c>
      <c r="E1602">
        <v>36.5</v>
      </c>
      <c r="F1602">
        <v>2022</v>
      </c>
    </row>
    <row r="1603" spans="1:6" x14ac:dyDescent="0.2">
      <c r="A1603" t="s">
        <v>3402</v>
      </c>
      <c r="B1603" t="s">
        <v>120</v>
      </c>
      <c r="C1603" t="s">
        <v>8</v>
      </c>
      <c r="D1603">
        <v>17</v>
      </c>
      <c r="E1603">
        <v>33.5</v>
      </c>
      <c r="F1603">
        <v>2021</v>
      </c>
    </row>
    <row r="1604" spans="1:6" x14ac:dyDescent="0.2">
      <c r="A1604" t="s">
        <v>3402</v>
      </c>
      <c r="B1604" t="s">
        <v>120</v>
      </c>
      <c r="C1604" t="s">
        <v>8</v>
      </c>
      <c r="D1604">
        <v>4</v>
      </c>
      <c r="E1604">
        <v>37.6</v>
      </c>
      <c r="F1604">
        <v>2020</v>
      </c>
    </row>
    <row r="1605" spans="1:6" x14ac:dyDescent="0.2">
      <c r="A1605" t="s">
        <v>3402</v>
      </c>
      <c r="B1605" t="s">
        <v>120</v>
      </c>
      <c r="C1605" t="s">
        <v>8</v>
      </c>
      <c r="D1605">
        <v>14</v>
      </c>
      <c r="E1605">
        <v>83.9</v>
      </c>
      <c r="F1605">
        <v>2019</v>
      </c>
    </row>
    <row r="1606" spans="1:6" x14ac:dyDescent="0.2">
      <c r="A1606" t="s">
        <v>3402</v>
      </c>
      <c r="B1606" t="s">
        <v>120</v>
      </c>
      <c r="C1606" t="s">
        <v>8</v>
      </c>
      <c r="D1606">
        <v>10</v>
      </c>
      <c r="E1606">
        <v>120.5</v>
      </c>
      <c r="F1606">
        <v>2018</v>
      </c>
    </row>
    <row r="1607" spans="1:6" x14ac:dyDescent="0.2">
      <c r="A1607" t="s">
        <v>3402</v>
      </c>
      <c r="B1607" t="s">
        <v>120</v>
      </c>
      <c r="C1607" t="s">
        <v>8</v>
      </c>
      <c r="D1607">
        <v>14</v>
      </c>
      <c r="E1607">
        <v>101.2</v>
      </c>
      <c r="F1607">
        <v>2017</v>
      </c>
    </row>
    <row r="1608" spans="1:6" x14ac:dyDescent="0.2">
      <c r="A1608" t="s">
        <v>2846</v>
      </c>
      <c r="B1608" t="s">
        <v>328</v>
      </c>
      <c r="C1608" t="s">
        <v>7</v>
      </c>
      <c r="D1608">
        <v>14</v>
      </c>
      <c r="E1608">
        <v>129.1</v>
      </c>
      <c r="F1608">
        <v>2021</v>
      </c>
    </row>
    <row r="1609" spans="1:6" x14ac:dyDescent="0.2">
      <c r="A1609" t="s">
        <v>2846</v>
      </c>
      <c r="B1609" t="s">
        <v>256</v>
      </c>
      <c r="C1609" t="s">
        <v>7</v>
      </c>
      <c r="D1609">
        <v>7</v>
      </c>
      <c r="E1609">
        <v>86.82</v>
      </c>
      <c r="F1609">
        <v>2020</v>
      </c>
    </row>
    <row r="1610" spans="1:6" x14ac:dyDescent="0.2">
      <c r="A1610" t="s">
        <v>2846</v>
      </c>
      <c r="B1610" t="s">
        <v>256</v>
      </c>
      <c r="C1610" t="s">
        <v>7</v>
      </c>
      <c r="D1610">
        <v>16</v>
      </c>
      <c r="E1610">
        <v>201.3</v>
      </c>
      <c r="F1610">
        <v>2019</v>
      </c>
    </row>
    <row r="1611" spans="1:6" x14ac:dyDescent="0.2">
      <c r="A1611" t="s">
        <v>2846</v>
      </c>
      <c r="B1611" t="s">
        <v>243</v>
      </c>
      <c r="C1611" t="s">
        <v>7</v>
      </c>
      <c r="D1611">
        <v>12</v>
      </c>
      <c r="E1611">
        <v>230.34</v>
      </c>
      <c r="F1611">
        <v>2018</v>
      </c>
    </row>
    <row r="1612" spans="1:6" x14ac:dyDescent="0.2">
      <c r="A1612" t="s">
        <v>2846</v>
      </c>
      <c r="B1612" t="s">
        <v>243</v>
      </c>
      <c r="C1612" t="s">
        <v>7</v>
      </c>
      <c r="D1612">
        <v>4</v>
      </c>
      <c r="E1612">
        <v>74</v>
      </c>
      <c r="F1612">
        <v>2017</v>
      </c>
    </row>
    <row r="1613" spans="1:6" x14ac:dyDescent="0.2">
      <c r="A1613" t="s">
        <v>2846</v>
      </c>
      <c r="B1613" t="s">
        <v>243</v>
      </c>
      <c r="C1613" t="s">
        <v>7</v>
      </c>
      <c r="D1613">
        <v>16</v>
      </c>
      <c r="E1613">
        <v>296.60000000000002</v>
      </c>
      <c r="F1613">
        <v>2016</v>
      </c>
    </row>
    <row r="1614" spans="1:6" x14ac:dyDescent="0.2">
      <c r="A1614" t="s">
        <v>2846</v>
      </c>
      <c r="B1614" t="s">
        <v>243</v>
      </c>
      <c r="C1614" t="s">
        <v>7</v>
      </c>
      <c r="D1614">
        <v>15</v>
      </c>
      <c r="E1614">
        <v>319.3</v>
      </c>
      <c r="F1614">
        <v>2015</v>
      </c>
    </row>
    <row r="1615" spans="1:6" x14ac:dyDescent="0.2">
      <c r="A1615" t="s">
        <v>2846</v>
      </c>
      <c r="B1615" t="s">
        <v>243</v>
      </c>
      <c r="C1615" t="s">
        <v>7</v>
      </c>
      <c r="D1615">
        <v>12</v>
      </c>
      <c r="E1615">
        <v>295</v>
      </c>
      <c r="F1615">
        <v>2014</v>
      </c>
    </row>
    <row r="1616" spans="1:6" x14ac:dyDescent="0.2">
      <c r="A1616" t="s">
        <v>1833</v>
      </c>
      <c r="B1616" t="s">
        <v>205</v>
      </c>
      <c r="C1616" t="s">
        <v>6</v>
      </c>
      <c r="D1616">
        <v>16</v>
      </c>
      <c r="E1616">
        <v>69.400000000000006</v>
      </c>
      <c r="F1616">
        <v>2022</v>
      </c>
    </row>
    <row r="1617" spans="1:6" x14ac:dyDescent="0.2">
      <c r="A1617" t="s">
        <v>1833</v>
      </c>
      <c r="B1617" t="s">
        <v>162</v>
      </c>
      <c r="C1617" t="s">
        <v>6</v>
      </c>
      <c r="D1617">
        <v>17</v>
      </c>
      <c r="E1617">
        <v>112.6</v>
      </c>
      <c r="F1617">
        <v>2021</v>
      </c>
    </row>
    <row r="1618" spans="1:6" x14ac:dyDescent="0.2">
      <c r="A1618" t="s">
        <v>1833</v>
      </c>
      <c r="B1618" t="s">
        <v>162</v>
      </c>
      <c r="C1618" t="s">
        <v>6</v>
      </c>
      <c r="D1618">
        <v>16</v>
      </c>
      <c r="E1618">
        <v>193.2</v>
      </c>
      <c r="F1618">
        <v>2020</v>
      </c>
    </row>
    <row r="1619" spans="1:6" x14ac:dyDescent="0.2">
      <c r="A1619" t="s">
        <v>1833</v>
      </c>
      <c r="B1619" t="s">
        <v>162</v>
      </c>
      <c r="C1619" t="s">
        <v>6</v>
      </c>
      <c r="D1619">
        <v>16</v>
      </c>
      <c r="E1619">
        <v>105.9</v>
      </c>
      <c r="F1619">
        <v>2019</v>
      </c>
    </row>
    <row r="1620" spans="1:6" x14ac:dyDescent="0.2">
      <c r="A1620" t="s">
        <v>1833</v>
      </c>
      <c r="B1620" t="s">
        <v>162</v>
      </c>
      <c r="C1620" t="s">
        <v>6</v>
      </c>
      <c r="D1620">
        <v>16</v>
      </c>
      <c r="E1620">
        <v>160.9</v>
      </c>
      <c r="F1620">
        <v>2018</v>
      </c>
    </row>
    <row r="1621" spans="1:6" x14ac:dyDescent="0.2">
      <c r="A1621" t="s">
        <v>2333</v>
      </c>
      <c r="B1621" t="s">
        <v>126</v>
      </c>
      <c r="C1621" t="s">
        <v>8</v>
      </c>
      <c r="D1621">
        <v>17</v>
      </c>
      <c r="E1621">
        <v>70</v>
      </c>
      <c r="F1621">
        <v>2022</v>
      </c>
    </row>
    <row r="1622" spans="1:6" x14ac:dyDescent="0.2">
      <c r="A1622" t="s">
        <v>2333</v>
      </c>
      <c r="B1622" t="s">
        <v>126</v>
      </c>
      <c r="C1622" t="s">
        <v>8</v>
      </c>
      <c r="D1622">
        <v>16</v>
      </c>
      <c r="E1622">
        <v>16.600000000000001</v>
      </c>
      <c r="F1622">
        <v>2021</v>
      </c>
    </row>
    <row r="1623" spans="1:6" x14ac:dyDescent="0.2">
      <c r="A1623" t="s">
        <v>2368</v>
      </c>
      <c r="B1623" t="s">
        <v>262</v>
      </c>
      <c r="C1623" t="s">
        <v>8</v>
      </c>
      <c r="D1623">
        <v>17</v>
      </c>
      <c r="E1623">
        <v>122.6</v>
      </c>
      <c r="F1623">
        <v>2022</v>
      </c>
    </row>
    <row r="1624" spans="1:6" x14ac:dyDescent="0.2">
      <c r="A1624" t="s">
        <v>2368</v>
      </c>
      <c r="B1624" t="s">
        <v>239</v>
      </c>
      <c r="C1624" t="s">
        <v>8</v>
      </c>
      <c r="D1624">
        <v>16</v>
      </c>
      <c r="E1624">
        <v>159</v>
      </c>
      <c r="F1624">
        <v>2021</v>
      </c>
    </row>
    <row r="1625" spans="1:6" x14ac:dyDescent="0.2">
      <c r="A1625" t="s">
        <v>2368</v>
      </c>
      <c r="B1625" t="s">
        <v>239</v>
      </c>
      <c r="C1625" t="s">
        <v>8</v>
      </c>
      <c r="D1625">
        <v>15</v>
      </c>
      <c r="E1625">
        <v>149.30000000000001</v>
      </c>
      <c r="F1625">
        <v>2020</v>
      </c>
    </row>
    <row r="1626" spans="1:6" x14ac:dyDescent="0.2">
      <c r="A1626" t="s">
        <v>2368</v>
      </c>
      <c r="B1626" t="s">
        <v>239</v>
      </c>
      <c r="C1626" t="s">
        <v>8</v>
      </c>
      <c r="D1626">
        <v>16</v>
      </c>
      <c r="E1626">
        <v>111</v>
      </c>
      <c r="F1626">
        <v>2019</v>
      </c>
    </row>
    <row r="1627" spans="1:6" x14ac:dyDescent="0.2">
      <c r="A1627" t="s">
        <v>950</v>
      </c>
      <c r="B1627" t="s">
        <v>222</v>
      </c>
      <c r="C1627" t="s">
        <v>7</v>
      </c>
      <c r="D1627">
        <v>16</v>
      </c>
      <c r="E1627">
        <v>114.5</v>
      </c>
      <c r="F1627">
        <v>2022</v>
      </c>
    </row>
    <row r="1628" spans="1:6" x14ac:dyDescent="0.2">
      <c r="A1628" t="s">
        <v>950</v>
      </c>
      <c r="B1628" t="s">
        <v>222</v>
      </c>
      <c r="C1628" t="s">
        <v>7</v>
      </c>
      <c r="D1628">
        <v>13</v>
      </c>
      <c r="E1628">
        <v>34.4</v>
      </c>
      <c r="F1628">
        <v>2021</v>
      </c>
    </row>
    <row r="1629" spans="1:6" x14ac:dyDescent="0.2">
      <c r="A1629" t="s">
        <v>950</v>
      </c>
      <c r="B1629" t="s">
        <v>222</v>
      </c>
      <c r="C1629" t="s">
        <v>7</v>
      </c>
      <c r="D1629">
        <v>16</v>
      </c>
      <c r="E1629">
        <v>29.8</v>
      </c>
      <c r="F1629">
        <v>2020</v>
      </c>
    </row>
    <row r="1630" spans="1:6" x14ac:dyDescent="0.2">
      <c r="A1630" t="s">
        <v>950</v>
      </c>
      <c r="B1630" t="s">
        <v>222</v>
      </c>
      <c r="C1630" t="s">
        <v>7</v>
      </c>
      <c r="D1630">
        <v>8</v>
      </c>
      <c r="E1630">
        <v>10.4</v>
      </c>
      <c r="F1630">
        <v>2018</v>
      </c>
    </row>
    <row r="1631" spans="1:6" x14ac:dyDescent="0.2">
      <c r="A1631" t="s">
        <v>950</v>
      </c>
      <c r="B1631" t="s">
        <v>222</v>
      </c>
      <c r="C1631" t="s">
        <v>7</v>
      </c>
      <c r="D1631">
        <v>13</v>
      </c>
      <c r="E1631">
        <v>7.3</v>
      </c>
      <c r="F1631">
        <v>2017</v>
      </c>
    </row>
    <row r="1632" spans="1:6" x14ac:dyDescent="0.2">
      <c r="A1632" t="s">
        <v>3365</v>
      </c>
      <c r="B1632" t="s">
        <v>116</v>
      </c>
      <c r="C1632" t="s">
        <v>7</v>
      </c>
      <c r="D1632">
        <v>7</v>
      </c>
      <c r="E1632">
        <v>24.6</v>
      </c>
      <c r="F1632">
        <v>2022</v>
      </c>
    </row>
    <row r="1633" spans="1:6" x14ac:dyDescent="0.2">
      <c r="A1633" t="s">
        <v>3365</v>
      </c>
      <c r="B1633" t="s">
        <v>63</v>
      </c>
      <c r="C1633" t="s">
        <v>7</v>
      </c>
      <c r="D1633">
        <v>12</v>
      </c>
      <c r="E1633">
        <v>28.4</v>
      </c>
      <c r="F1633">
        <v>2021</v>
      </c>
    </row>
    <row r="1634" spans="1:6" x14ac:dyDescent="0.2">
      <c r="A1634" t="s">
        <v>3365</v>
      </c>
      <c r="B1634" t="s">
        <v>63</v>
      </c>
      <c r="C1634" t="s">
        <v>7</v>
      </c>
      <c r="D1634">
        <v>14</v>
      </c>
      <c r="E1634">
        <v>73.900000000000006</v>
      </c>
      <c r="F1634">
        <v>2020</v>
      </c>
    </row>
    <row r="1635" spans="1:6" x14ac:dyDescent="0.2">
      <c r="A1635" t="s">
        <v>3365</v>
      </c>
      <c r="B1635" t="s">
        <v>63</v>
      </c>
      <c r="C1635" t="s">
        <v>7</v>
      </c>
      <c r="D1635">
        <v>7</v>
      </c>
      <c r="E1635">
        <v>39.4</v>
      </c>
      <c r="F1635">
        <v>2019</v>
      </c>
    </row>
    <row r="1636" spans="1:6" x14ac:dyDescent="0.2">
      <c r="A1636" t="s">
        <v>1300</v>
      </c>
      <c r="B1636" t="s">
        <v>122</v>
      </c>
      <c r="C1636" t="s">
        <v>8</v>
      </c>
      <c r="D1636">
        <v>6</v>
      </c>
      <c r="E1636">
        <v>19.5</v>
      </c>
      <c r="F1636">
        <v>2018</v>
      </c>
    </row>
    <row r="1637" spans="1:6" x14ac:dyDescent="0.2">
      <c r="A1637" t="s">
        <v>1300</v>
      </c>
      <c r="B1637" t="s">
        <v>78</v>
      </c>
      <c r="C1637" t="s">
        <v>8</v>
      </c>
      <c r="D1637">
        <v>14</v>
      </c>
      <c r="E1637">
        <v>22.8</v>
      </c>
      <c r="F1637">
        <v>2017</v>
      </c>
    </row>
    <row r="1638" spans="1:6" x14ac:dyDescent="0.2">
      <c r="A1638" t="s">
        <v>1300</v>
      </c>
      <c r="B1638" t="s">
        <v>78</v>
      </c>
      <c r="C1638" t="s">
        <v>8</v>
      </c>
      <c r="D1638">
        <v>8</v>
      </c>
      <c r="E1638">
        <v>4.7</v>
      </c>
      <c r="F1638">
        <v>2016</v>
      </c>
    </row>
    <row r="1639" spans="1:6" x14ac:dyDescent="0.2">
      <c r="A1639" t="s">
        <v>1300</v>
      </c>
      <c r="B1639" t="s">
        <v>78</v>
      </c>
      <c r="C1639" t="s">
        <v>8</v>
      </c>
      <c r="D1639">
        <v>16</v>
      </c>
      <c r="E1639">
        <v>93.7</v>
      </c>
      <c r="F1639">
        <v>2014</v>
      </c>
    </row>
    <row r="1640" spans="1:6" x14ac:dyDescent="0.2">
      <c r="A1640" t="s">
        <v>1300</v>
      </c>
      <c r="B1640" t="s">
        <v>78</v>
      </c>
      <c r="C1640" t="s">
        <v>8</v>
      </c>
      <c r="D1640">
        <v>15</v>
      </c>
      <c r="E1640">
        <v>9.1</v>
      </c>
      <c r="F1640">
        <v>2013</v>
      </c>
    </row>
    <row r="1641" spans="1:6" x14ac:dyDescent="0.2">
      <c r="A1641" t="s">
        <v>1300</v>
      </c>
      <c r="B1641" t="s">
        <v>78</v>
      </c>
      <c r="C1641" t="s">
        <v>8</v>
      </c>
      <c r="D1641">
        <v>16</v>
      </c>
      <c r="E1641">
        <v>29.1</v>
      </c>
      <c r="F1641">
        <v>2012</v>
      </c>
    </row>
    <row r="1642" spans="1:6" x14ac:dyDescent="0.2">
      <c r="A1642" t="s">
        <v>1300</v>
      </c>
      <c r="B1642" t="s">
        <v>78</v>
      </c>
      <c r="C1642" t="s">
        <v>8</v>
      </c>
      <c r="D1642">
        <v>13</v>
      </c>
      <c r="E1642">
        <v>5.2</v>
      </c>
      <c r="F1642">
        <v>2011</v>
      </c>
    </row>
    <row r="1643" spans="1:6" x14ac:dyDescent="0.2">
      <c r="A1643" t="s">
        <v>627</v>
      </c>
      <c r="B1643" t="s">
        <v>145</v>
      </c>
      <c r="C1643" t="s">
        <v>7</v>
      </c>
      <c r="D1643">
        <v>10</v>
      </c>
      <c r="E1643">
        <v>97.1</v>
      </c>
      <c r="F1643">
        <v>2022</v>
      </c>
    </row>
    <row r="1644" spans="1:6" x14ac:dyDescent="0.2">
      <c r="A1644" t="s">
        <v>627</v>
      </c>
      <c r="B1644" t="s">
        <v>145</v>
      </c>
      <c r="C1644" t="s">
        <v>7</v>
      </c>
      <c r="D1644">
        <v>14</v>
      </c>
      <c r="E1644">
        <v>83.6</v>
      </c>
      <c r="F1644">
        <v>2021</v>
      </c>
    </row>
    <row r="1645" spans="1:6" x14ac:dyDescent="0.2">
      <c r="A1645" t="s">
        <v>1213</v>
      </c>
      <c r="B1645" t="s">
        <v>328</v>
      </c>
      <c r="C1645" t="s">
        <v>7</v>
      </c>
      <c r="D1645">
        <v>4</v>
      </c>
      <c r="E1645">
        <v>3.7</v>
      </c>
      <c r="F1645">
        <v>2018</v>
      </c>
    </row>
    <row r="1646" spans="1:6" x14ac:dyDescent="0.2">
      <c r="A1646" t="s">
        <v>1213</v>
      </c>
      <c r="B1646" t="s">
        <v>81</v>
      </c>
      <c r="C1646" t="s">
        <v>7</v>
      </c>
      <c r="D1646">
        <v>1</v>
      </c>
      <c r="E1646">
        <v>6</v>
      </c>
      <c r="F1646">
        <v>2017</v>
      </c>
    </row>
    <row r="1647" spans="1:6" x14ac:dyDescent="0.2">
      <c r="A1647" t="s">
        <v>1213</v>
      </c>
      <c r="B1647" t="s">
        <v>81</v>
      </c>
      <c r="C1647" t="s">
        <v>7</v>
      </c>
      <c r="D1647">
        <v>2</v>
      </c>
      <c r="E1647">
        <v>10.9</v>
      </c>
      <c r="F1647">
        <v>2016</v>
      </c>
    </row>
    <row r="1648" spans="1:6" x14ac:dyDescent="0.2">
      <c r="A1648" t="s">
        <v>1213</v>
      </c>
      <c r="B1648" t="s">
        <v>81</v>
      </c>
      <c r="C1648" t="s">
        <v>7</v>
      </c>
      <c r="D1648">
        <v>14</v>
      </c>
      <c r="E1648">
        <v>44.9</v>
      </c>
      <c r="F1648">
        <v>2015</v>
      </c>
    </row>
    <row r="1649" spans="1:6" x14ac:dyDescent="0.2">
      <c r="A1649" t="s">
        <v>1213</v>
      </c>
      <c r="B1649" t="s">
        <v>78</v>
      </c>
      <c r="C1649" t="s">
        <v>7</v>
      </c>
      <c r="D1649">
        <v>5</v>
      </c>
      <c r="E1649">
        <v>6.5</v>
      </c>
      <c r="F1649">
        <v>2013</v>
      </c>
    </row>
    <row r="1650" spans="1:6" x14ac:dyDescent="0.2">
      <c r="A1650" t="s">
        <v>3454</v>
      </c>
      <c r="B1650" t="s">
        <v>76</v>
      </c>
      <c r="C1650" t="s">
        <v>7</v>
      </c>
      <c r="D1650">
        <v>17</v>
      </c>
      <c r="E1650">
        <v>82.7</v>
      </c>
      <c r="F1650">
        <v>2022</v>
      </c>
    </row>
    <row r="1651" spans="1:6" x14ac:dyDescent="0.2">
      <c r="A1651" t="s">
        <v>3454</v>
      </c>
      <c r="B1651" t="s">
        <v>76</v>
      </c>
      <c r="C1651" t="s">
        <v>7</v>
      </c>
      <c r="D1651">
        <v>16</v>
      </c>
      <c r="E1651">
        <v>107.6</v>
      </c>
      <c r="F1651">
        <v>2021</v>
      </c>
    </row>
    <row r="1652" spans="1:6" x14ac:dyDescent="0.2">
      <c r="A1652" t="s">
        <v>3454</v>
      </c>
      <c r="B1652" t="s">
        <v>76</v>
      </c>
      <c r="C1652" t="s">
        <v>7</v>
      </c>
      <c r="D1652">
        <v>13</v>
      </c>
      <c r="E1652">
        <v>8.3000000000000007</v>
      </c>
      <c r="F1652">
        <v>2020</v>
      </c>
    </row>
    <row r="1653" spans="1:6" x14ac:dyDescent="0.2">
      <c r="A1653" t="s">
        <v>2448</v>
      </c>
      <c r="B1653" t="s">
        <v>538</v>
      </c>
      <c r="C1653" t="s">
        <v>8</v>
      </c>
      <c r="D1653">
        <v>7</v>
      </c>
      <c r="E1653">
        <v>28.3</v>
      </c>
      <c r="F1653">
        <v>2021</v>
      </c>
    </row>
    <row r="1654" spans="1:6" x14ac:dyDescent="0.2">
      <c r="A1654" t="s">
        <v>2448</v>
      </c>
      <c r="B1654" t="s">
        <v>239</v>
      </c>
      <c r="C1654" t="s">
        <v>8</v>
      </c>
      <c r="D1654">
        <v>15</v>
      </c>
      <c r="E1654">
        <v>29.5</v>
      </c>
      <c r="F1654">
        <v>2020</v>
      </c>
    </row>
    <row r="1655" spans="1:6" x14ac:dyDescent="0.2">
      <c r="A1655" t="s">
        <v>2448</v>
      </c>
      <c r="B1655" t="s">
        <v>66</v>
      </c>
      <c r="C1655" t="s">
        <v>8</v>
      </c>
      <c r="D1655">
        <v>16</v>
      </c>
      <c r="E1655">
        <v>33.6</v>
      </c>
      <c r="F1655">
        <v>2019</v>
      </c>
    </row>
    <row r="1656" spans="1:6" x14ac:dyDescent="0.2">
      <c r="A1656" t="s">
        <v>2448</v>
      </c>
      <c r="B1656" t="s">
        <v>262</v>
      </c>
      <c r="C1656" t="s">
        <v>8</v>
      </c>
      <c r="D1656">
        <v>15</v>
      </c>
      <c r="E1656">
        <v>73.900000000000006</v>
      </c>
      <c r="F1656">
        <v>2018</v>
      </c>
    </row>
    <row r="1657" spans="1:6" x14ac:dyDescent="0.2">
      <c r="A1657" t="s">
        <v>2448</v>
      </c>
      <c r="B1657" t="s">
        <v>262</v>
      </c>
      <c r="C1657" t="s">
        <v>8</v>
      </c>
      <c r="D1657">
        <v>15</v>
      </c>
      <c r="E1657">
        <v>30.4</v>
      </c>
      <c r="F1657">
        <v>2017</v>
      </c>
    </row>
    <row r="1658" spans="1:6" x14ac:dyDescent="0.2">
      <c r="A1658" t="s">
        <v>2448</v>
      </c>
      <c r="B1658" t="s">
        <v>262</v>
      </c>
      <c r="C1658" t="s">
        <v>8</v>
      </c>
      <c r="D1658">
        <v>9</v>
      </c>
      <c r="E1658">
        <v>6.2</v>
      </c>
      <c r="F1658">
        <v>2016</v>
      </c>
    </row>
    <row r="1659" spans="1:6" x14ac:dyDescent="0.2">
      <c r="A1659" t="s">
        <v>1233</v>
      </c>
      <c r="B1659" t="s">
        <v>538</v>
      </c>
      <c r="C1659" t="s">
        <v>7</v>
      </c>
      <c r="D1659">
        <v>8</v>
      </c>
      <c r="E1659">
        <v>42.9</v>
      </c>
      <c r="F1659">
        <v>2014</v>
      </c>
    </row>
    <row r="1660" spans="1:6" x14ac:dyDescent="0.2">
      <c r="A1660" t="s">
        <v>1233</v>
      </c>
      <c r="B1660" t="s">
        <v>538</v>
      </c>
      <c r="C1660" t="s">
        <v>7</v>
      </c>
      <c r="D1660">
        <v>8</v>
      </c>
      <c r="E1660">
        <v>10.8</v>
      </c>
      <c r="F1660">
        <v>2013</v>
      </c>
    </row>
    <row r="1661" spans="1:6" x14ac:dyDescent="0.2">
      <c r="A1661" t="s">
        <v>3408</v>
      </c>
      <c r="B1661" t="s">
        <v>122</v>
      </c>
      <c r="C1661" t="s">
        <v>8</v>
      </c>
      <c r="D1661">
        <v>12</v>
      </c>
      <c r="E1661">
        <v>29.9</v>
      </c>
      <c r="F1661">
        <v>2019</v>
      </c>
    </row>
    <row r="1662" spans="1:6" x14ac:dyDescent="0.2">
      <c r="A1662" t="s">
        <v>3408</v>
      </c>
      <c r="B1662" t="s">
        <v>177</v>
      </c>
      <c r="C1662" t="s">
        <v>8</v>
      </c>
      <c r="D1662">
        <v>10</v>
      </c>
      <c r="E1662">
        <v>22.6</v>
      </c>
      <c r="F1662">
        <v>2018</v>
      </c>
    </row>
    <row r="1663" spans="1:6" x14ac:dyDescent="0.2">
      <c r="A1663" t="s">
        <v>3408</v>
      </c>
      <c r="B1663" t="s">
        <v>205</v>
      </c>
      <c r="C1663" t="s">
        <v>8</v>
      </c>
      <c r="D1663">
        <v>15</v>
      </c>
      <c r="E1663">
        <v>64.2</v>
      </c>
      <c r="F1663">
        <v>2017</v>
      </c>
    </row>
    <row r="1664" spans="1:6" x14ac:dyDescent="0.2">
      <c r="A1664" t="s">
        <v>3408</v>
      </c>
      <c r="B1664" t="s">
        <v>205</v>
      </c>
      <c r="C1664" t="s">
        <v>8</v>
      </c>
      <c r="D1664">
        <v>16</v>
      </c>
      <c r="E1664">
        <v>22.4</v>
      </c>
      <c r="F1664">
        <v>2016</v>
      </c>
    </row>
    <row r="1665" spans="1:6" x14ac:dyDescent="0.2">
      <c r="A1665" t="s">
        <v>3408</v>
      </c>
      <c r="B1665" t="s">
        <v>205</v>
      </c>
      <c r="C1665" t="s">
        <v>8</v>
      </c>
      <c r="D1665">
        <v>4</v>
      </c>
      <c r="E1665">
        <v>4.7</v>
      </c>
      <c r="F1665">
        <v>2015</v>
      </c>
    </row>
    <row r="1666" spans="1:6" x14ac:dyDescent="0.2">
      <c r="A1666" t="s">
        <v>287</v>
      </c>
      <c r="B1666" t="s">
        <v>138</v>
      </c>
      <c r="C1666" t="s">
        <v>9</v>
      </c>
      <c r="D1666">
        <v>4</v>
      </c>
      <c r="E1666">
        <v>11.76</v>
      </c>
      <c r="F1666">
        <v>2022</v>
      </c>
    </row>
    <row r="1667" spans="1:6" x14ac:dyDescent="0.2">
      <c r="A1667" t="s">
        <v>287</v>
      </c>
      <c r="B1667" t="s">
        <v>256</v>
      </c>
      <c r="C1667" t="s">
        <v>9</v>
      </c>
      <c r="D1667">
        <v>1</v>
      </c>
      <c r="E1667">
        <v>9.8800000000000008</v>
      </c>
      <c r="F1667">
        <v>2021</v>
      </c>
    </row>
    <row r="1668" spans="1:6" x14ac:dyDescent="0.2">
      <c r="A1668" t="s">
        <v>287</v>
      </c>
      <c r="B1668" t="s">
        <v>107</v>
      </c>
      <c r="C1668" t="s">
        <v>9</v>
      </c>
      <c r="D1668">
        <v>10</v>
      </c>
      <c r="E1668">
        <v>116.28</v>
      </c>
      <c r="F1668">
        <v>2020</v>
      </c>
    </row>
    <row r="1669" spans="1:6" x14ac:dyDescent="0.2">
      <c r="A1669" t="s">
        <v>287</v>
      </c>
      <c r="B1669" t="s">
        <v>107</v>
      </c>
      <c r="C1669" t="s">
        <v>9</v>
      </c>
      <c r="D1669">
        <v>8</v>
      </c>
      <c r="E1669">
        <v>123.48</v>
      </c>
      <c r="F1669">
        <v>2018</v>
      </c>
    </row>
    <row r="1670" spans="1:6" x14ac:dyDescent="0.2">
      <c r="A1670" t="s">
        <v>3011</v>
      </c>
      <c r="B1670" t="s">
        <v>328</v>
      </c>
      <c r="C1670" t="s">
        <v>7</v>
      </c>
      <c r="D1670">
        <v>8</v>
      </c>
      <c r="E1670">
        <v>1.8</v>
      </c>
      <c r="F1670">
        <v>2011</v>
      </c>
    </row>
    <row r="1671" spans="1:6" x14ac:dyDescent="0.2">
      <c r="A1671" t="s">
        <v>3011</v>
      </c>
      <c r="B1671" t="s">
        <v>1640</v>
      </c>
      <c r="C1671" t="s">
        <v>7</v>
      </c>
      <c r="D1671">
        <v>9</v>
      </c>
      <c r="E1671">
        <v>5</v>
      </c>
      <c r="F1671">
        <v>2010</v>
      </c>
    </row>
    <row r="1672" spans="1:6" x14ac:dyDescent="0.2">
      <c r="A1672" t="s">
        <v>2991</v>
      </c>
      <c r="B1672" t="s">
        <v>126</v>
      </c>
      <c r="C1672" t="s">
        <v>8</v>
      </c>
      <c r="D1672">
        <v>16</v>
      </c>
      <c r="E1672">
        <v>10.3</v>
      </c>
      <c r="F1672">
        <v>2020</v>
      </c>
    </row>
    <row r="1673" spans="1:6" x14ac:dyDescent="0.2">
      <c r="A1673" t="s">
        <v>2530</v>
      </c>
      <c r="B1673" t="s">
        <v>1640</v>
      </c>
      <c r="C1673" t="s">
        <v>8</v>
      </c>
      <c r="D1673">
        <v>16</v>
      </c>
      <c r="E1673">
        <v>7.9</v>
      </c>
      <c r="F1673">
        <v>2013</v>
      </c>
    </row>
    <row r="1674" spans="1:6" x14ac:dyDescent="0.2">
      <c r="A1674" t="s">
        <v>421</v>
      </c>
      <c r="B1674" t="s">
        <v>116</v>
      </c>
      <c r="C1674" t="s">
        <v>9</v>
      </c>
      <c r="D1674">
        <v>1</v>
      </c>
      <c r="E1674">
        <v>16.8</v>
      </c>
      <c r="F1674">
        <v>2021</v>
      </c>
    </row>
    <row r="1675" spans="1:6" x14ac:dyDescent="0.2">
      <c r="A1675" t="s">
        <v>421</v>
      </c>
      <c r="B1675" t="s">
        <v>116</v>
      </c>
      <c r="C1675" t="s">
        <v>9</v>
      </c>
      <c r="D1675">
        <v>9</v>
      </c>
      <c r="E1675">
        <v>104.18</v>
      </c>
      <c r="F1675">
        <v>2020</v>
      </c>
    </row>
    <row r="1676" spans="1:6" x14ac:dyDescent="0.2">
      <c r="A1676" t="s">
        <v>421</v>
      </c>
      <c r="B1676" t="s">
        <v>122</v>
      </c>
      <c r="C1676" t="s">
        <v>9</v>
      </c>
      <c r="D1676">
        <v>4</v>
      </c>
      <c r="E1676">
        <v>37.74</v>
      </c>
      <c r="F1676">
        <v>2019</v>
      </c>
    </row>
    <row r="1677" spans="1:6" x14ac:dyDescent="0.2">
      <c r="A1677" t="s">
        <v>421</v>
      </c>
      <c r="B1677" t="s">
        <v>152</v>
      </c>
      <c r="C1677" t="s">
        <v>9</v>
      </c>
      <c r="D1677">
        <v>5</v>
      </c>
      <c r="E1677">
        <v>76.72</v>
      </c>
      <c r="F1677">
        <v>2018</v>
      </c>
    </row>
    <row r="1678" spans="1:6" x14ac:dyDescent="0.2">
      <c r="A1678" t="s">
        <v>421</v>
      </c>
      <c r="B1678" t="s">
        <v>152</v>
      </c>
      <c r="C1678" t="s">
        <v>9</v>
      </c>
      <c r="D1678">
        <v>7</v>
      </c>
      <c r="E1678">
        <v>33.78</v>
      </c>
      <c r="F1678">
        <v>2017</v>
      </c>
    </row>
    <row r="1679" spans="1:6" x14ac:dyDescent="0.2">
      <c r="A1679" t="s">
        <v>421</v>
      </c>
      <c r="B1679" t="s">
        <v>126</v>
      </c>
      <c r="C1679" t="s">
        <v>9</v>
      </c>
      <c r="D1679">
        <v>3</v>
      </c>
      <c r="E1679">
        <v>28</v>
      </c>
      <c r="F1679">
        <v>2016</v>
      </c>
    </row>
    <row r="1680" spans="1:6" x14ac:dyDescent="0.2">
      <c r="A1680" t="s">
        <v>421</v>
      </c>
      <c r="B1680" t="s">
        <v>328</v>
      </c>
      <c r="C1680" t="s">
        <v>9</v>
      </c>
      <c r="D1680">
        <v>11</v>
      </c>
      <c r="E1680">
        <v>96.08</v>
      </c>
      <c r="F1680">
        <v>2015</v>
      </c>
    </row>
    <row r="1681" spans="1:6" x14ac:dyDescent="0.2">
      <c r="A1681" t="s">
        <v>421</v>
      </c>
      <c r="B1681" t="s">
        <v>152</v>
      </c>
      <c r="C1681" t="s">
        <v>9</v>
      </c>
      <c r="D1681">
        <v>8</v>
      </c>
      <c r="E1681">
        <v>119.32</v>
      </c>
      <c r="F1681">
        <v>2014</v>
      </c>
    </row>
    <row r="1682" spans="1:6" x14ac:dyDescent="0.2">
      <c r="A1682" t="s">
        <v>421</v>
      </c>
      <c r="B1682" t="s">
        <v>152</v>
      </c>
      <c r="C1682" t="s">
        <v>9</v>
      </c>
      <c r="D1682">
        <v>13</v>
      </c>
      <c r="E1682">
        <v>259.74</v>
      </c>
      <c r="F1682">
        <v>2013</v>
      </c>
    </row>
    <row r="1683" spans="1:6" x14ac:dyDescent="0.2">
      <c r="A1683" t="s">
        <v>421</v>
      </c>
      <c r="B1683" t="s">
        <v>152</v>
      </c>
      <c r="C1683" t="s">
        <v>9</v>
      </c>
      <c r="D1683">
        <v>7</v>
      </c>
      <c r="E1683">
        <v>86.16</v>
      </c>
      <c r="F1683">
        <v>2012</v>
      </c>
    </row>
    <row r="1684" spans="1:6" x14ac:dyDescent="0.2">
      <c r="A1684" t="s">
        <v>1823</v>
      </c>
      <c r="B1684" t="s">
        <v>256</v>
      </c>
      <c r="C1684" t="s">
        <v>6</v>
      </c>
      <c r="D1684">
        <v>16</v>
      </c>
      <c r="E1684">
        <v>258.2</v>
      </c>
      <c r="F1684">
        <v>2022</v>
      </c>
    </row>
    <row r="1685" spans="1:6" x14ac:dyDescent="0.2">
      <c r="A1685" t="s">
        <v>1823</v>
      </c>
      <c r="B1685" t="s">
        <v>256</v>
      </c>
      <c r="C1685" t="s">
        <v>6</v>
      </c>
      <c r="D1685">
        <v>14</v>
      </c>
      <c r="E1685">
        <v>215.3</v>
      </c>
      <c r="F1685">
        <v>2021</v>
      </c>
    </row>
    <row r="1686" spans="1:6" x14ac:dyDescent="0.2">
      <c r="A1686" t="s">
        <v>1823</v>
      </c>
      <c r="B1686" t="s">
        <v>256</v>
      </c>
      <c r="C1686" t="s">
        <v>6</v>
      </c>
      <c r="D1686">
        <v>12</v>
      </c>
      <c r="E1686">
        <v>207.7</v>
      </c>
      <c r="F1686">
        <v>2020</v>
      </c>
    </row>
    <row r="1687" spans="1:6" x14ac:dyDescent="0.2">
      <c r="A1687" t="s">
        <v>1823</v>
      </c>
      <c r="B1687" t="s">
        <v>256</v>
      </c>
      <c r="C1687" t="s">
        <v>6</v>
      </c>
      <c r="D1687">
        <v>16</v>
      </c>
      <c r="E1687">
        <v>255.2</v>
      </c>
      <c r="F1687">
        <v>2019</v>
      </c>
    </row>
    <row r="1688" spans="1:6" x14ac:dyDescent="0.2">
      <c r="A1688" t="s">
        <v>1823</v>
      </c>
      <c r="B1688" t="s">
        <v>256</v>
      </c>
      <c r="C1688" t="s">
        <v>6</v>
      </c>
      <c r="D1688">
        <v>16</v>
      </c>
      <c r="E1688">
        <v>194.5</v>
      </c>
      <c r="F1688">
        <v>2018</v>
      </c>
    </row>
    <row r="1689" spans="1:6" x14ac:dyDescent="0.2">
      <c r="A1689" t="s">
        <v>2485</v>
      </c>
      <c r="B1689" t="s">
        <v>251</v>
      </c>
      <c r="C1689" t="s">
        <v>8</v>
      </c>
      <c r="D1689">
        <v>9</v>
      </c>
      <c r="E1689">
        <v>37.299999999999997</v>
      </c>
      <c r="F1689">
        <v>2020</v>
      </c>
    </row>
    <row r="1690" spans="1:6" x14ac:dyDescent="0.2">
      <c r="A1690" t="s">
        <v>2485</v>
      </c>
      <c r="B1690" t="s">
        <v>251</v>
      </c>
      <c r="C1690" t="s">
        <v>8</v>
      </c>
      <c r="D1690">
        <v>16</v>
      </c>
      <c r="E1690">
        <v>75.099999999999994</v>
      </c>
      <c r="F1690">
        <v>2019</v>
      </c>
    </row>
    <row r="1691" spans="1:6" x14ac:dyDescent="0.2">
      <c r="A1691" t="s">
        <v>2485</v>
      </c>
      <c r="B1691" t="s">
        <v>251</v>
      </c>
      <c r="C1691" t="s">
        <v>8</v>
      </c>
      <c r="D1691">
        <v>16</v>
      </c>
      <c r="E1691">
        <v>44.3</v>
      </c>
      <c r="F1691">
        <v>2018</v>
      </c>
    </row>
    <row r="1692" spans="1:6" x14ac:dyDescent="0.2">
      <c r="A1692" t="s">
        <v>2485</v>
      </c>
      <c r="B1692" t="s">
        <v>251</v>
      </c>
      <c r="C1692" t="s">
        <v>8</v>
      </c>
      <c r="D1692">
        <v>15</v>
      </c>
      <c r="E1692">
        <v>50.3</v>
      </c>
      <c r="F1692">
        <v>2017</v>
      </c>
    </row>
    <row r="1693" spans="1:6" x14ac:dyDescent="0.2">
      <c r="A1693" t="s">
        <v>2485</v>
      </c>
      <c r="B1693" t="s">
        <v>251</v>
      </c>
      <c r="C1693" t="s">
        <v>8</v>
      </c>
      <c r="D1693">
        <v>6</v>
      </c>
      <c r="E1693">
        <v>10.4</v>
      </c>
      <c r="F1693">
        <v>2016</v>
      </c>
    </row>
    <row r="1694" spans="1:6" x14ac:dyDescent="0.2">
      <c r="A1694" t="s">
        <v>2485</v>
      </c>
      <c r="B1694" t="s">
        <v>251</v>
      </c>
      <c r="C1694" t="s">
        <v>8</v>
      </c>
      <c r="D1694">
        <v>11</v>
      </c>
      <c r="E1694">
        <v>35.299999999999997</v>
      </c>
      <c r="F1694">
        <v>2015</v>
      </c>
    </row>
    <row r="1695" spans="1:6" x14ac:dyDescent="0.2">
      <c r="A1695" t="s">
        <v>1854</v>
      </c>
      <c r="B1695" t="s">
        <v>290</v>
      </c>
      <c r="C1695" t="s">
        <v>6</v>
      </c>
      <c r="D1695">
        <v>10</v>
      </c>
      <c r="E1695">
        <v>5.7</v>
      </c>
      <c r="F1695">
        <v>2019</v>
      </c>
    </row>
    <row r="1696" spans="1:6" x14ac:dyDescent="0.2">
      <c r="A1696" t="s">
        <v>2700</v>
      </c>
      <c r="B1696" t="s">
        <v>122</v>
      </c>
      <c r="C1696" t="s">
        <v>8</v>
      </c>
      <c r="D1696">
        <v>11</v>
      </c>
      <c r="E1696">
        <v>1.6</v>
      </c>
      <c r="F1696">
        <v>2015</v>
      </c>
    </row>
    <row r="1697" spans="1:6" x14ac:dyDescent="0.2">
      <c r="A1697" t="s">
        <v>2700</v>
      </c>
      <c r="B1697" t="s">
        <v>122</v>
      </c>
      <c r="C1697" t="s">
        <v>8</v>
      </c>
      <c r="D1697">
        <v>13</v>
      </c>
      <c r="E1697">
        <v>9.6</v>
      </c>
      <c r="F1697">
        <v>2014</v>
      </c>
    </row>
    <row r="1698" spans="1:6" x14ac:dyDescent="0.2">
      <c r="A1698" t="s">
        <v>1038</v>
      </c>
      <c r="B1698" t="s">
        <v>63</v>
      </c>
      <c r="C1698" t="s">
        <v>7</v>
      </c>
      <c r="D1698">
        <v>16</v>
      </c>
      <c r="E1698">
        <v>75.2</v>
      </c>
      <c r="F1698">
        <v>2022</v>
      </c>
    </row>
    <row r="1699" spans="1:6" x14ac:dyDescent="0.2">
      <c r="A1699" t="s">
        <v>1038</v>
      </c>
      <c r="B1699" t="s">
        <v>63</v>
      </c>
      <c r="C1699" t="s">
        <v>7</v>
      </c>
      <c r="D1699">
        <v>15</v>
      </c>
      <c r="E1699">
        <v>103.4</v>
      </c>
      <c r="F1699">
        <v>2021</v>
      </c>
    </row>
    <row r="1700" spans="1:6" x14ac:dyDescent="0.2">
      <c r="A1700" t="s">
        <v>1038</v>
      </c>
      <c r="B1700" t="s">
        <v>1640</v>
      </c>
      <c r="C1700" t="s">
        <v>7</v>
      </c>
      <c r="D1700">
        <v>16</v>
      </c>
      <c r="E1700">
        <v>185.6</v>
      </c>
      <c r="F1700">
        <v>2020</v>
      </c>
    </row>
    <row r="1701" spans="1:6" x14ac:dyDescent="0.2">
      <c r="A1701" t="s">
        <v>1038</v>
      </c>
      <c r="B1701" t="s">
        <v>152</v>
      </c>
      <c r="C1701" t="s">
        <v>7</v>
      </c>
      <c r="D1701">
        <v>11</v>
      </c>
      <c r="E1701">
        <v>94</v>
      </c>
      <c r="F1701">
        <v>2019</v>
      </c>
    </row>
    <row r="1702" spans="1:6" x14ac:dyDescent="0.2">
      <c r="A1702" t="s">
        <v>1038</v>
      </c>
      <c r="B1702" t="s">
        <v>152</v>
      </c>
      <c r="C1702" t="s">
        <v>7</v>
      </c>
      <c r="D1702">
        <v>16</v>
      </c>
      <c r="E1702">
        <v>165.4</v>
      </c>
      <c r="F1702">
        <v>2018</v>
      </c>
    </row>
    <row r="1703" spans="1:6" x14ac:dyDescent="0.2">
      <c r="A1703" t="s">
        <v>1038</v>
      </c>
      <c r="B1703" t="s">
        <v>152</v>
      </c>
      <c r="C1703" t="s">
        <v>7</v>
      </c>
      <c r="D1703">
        <v>16</v>
      </c>
      <c r="E1703">
        <v>193.5</v>
      </c>
      <c r="F1703">
        <v>2017</v>
      </c>
    </row>
    <row r="1704" spans="1:6" x14ac:dyDescent="0.2">
      <c r="A1704" t="s">
        <v>1038</v>
      </c>
      <c r="B1704" t="s">
        <v>152</v>
      </c>
      <c r="C1704" t="s">
        <v>7</v>
      </c>
      <c r="D1704">
        <v>15</v>
      </c>
      <c r="E1704">
        <v>87.9</v>
      </c>
      <c r="F1704">
        <v>2016</v>
      </c>
    </row>
    <row r="1705" spans="1:6" x14ac:dyDescent="0.2">
      <c r="A1705" t="s">
        <v>1038</v>
      </c>
      <c r="B1705" t="s">
        <v>152</v>
      </c>
      <c r="C1705" t="s">
        <v>7</v>
      </c>
      <c r="D1705">
        <v>13</v>
      </c>
      <c r="E1705">
        <v>55.3</v>
      </c>
      <c r="F1705">
        <v>2015</v>
      </c>
    </row>
    <row r="1706" spans="1:6" x14ac:dyDescent="0.2">
      <c r="A1706" t="s">
        <v>2494</v>
      </c>
      <c r="B1706" t="s">
        <v>111</v>
      </c>
      <c r="C1706" t="s">
        <v>7</v>
      </c>
      <c r="D1706">
        <v>5</v>
      </c>
      <c r="E1706">
        <v>10.7</v>
      </c>
      <c r="F1706">
        <v>2018</v>
      </c>
    </row>
    <row r="1707" spans="1:6" x14ac:dyDescent="0.2">
      <c r="A1707" t="s">
        <v>2494</v>
      </c>
      <c r="B1707" t="s">
        <v>111</v>
      </c>
      <c r="C1707" t="s">
        <v>7</v>
      </c>
      <c r="D1707">
        <v>11</v>
      </c>
      <c r="E1707">
        <v>14.2</v>
      </c>
      <c r="F1707">
        <v>2017</v>
      </c>
    </row>
    <row r="1708" spans="1:6" x14ac:dyDescent="0.2">
      <c r="A1708" t="s">
        <v>2494</v>
      </c>
      <c r="B1708" t="s">
        <v>122</v>
      </c>
      <c r="C1708" t="s">
        <v>7</v>
      </c>
      <c r="D1708">
        <v>10</v>
      </c>
      <c r="E1708">
        <v>23</v>
      </c>
      <c r="F1708">
        <v>2016</v>
      </c>
    </row>
    <row r="1709" spans="1:6" x14ac:dyDescent="0.2">
      <c r="A1709" t="s">
        <v>2264</v>
      </c>
      <c r="B1709" t="s">
        <v>138</v>
      </c>
      <c r="C1709" t="s">
        <v>6</v>
      </c>
      <c r="D1709">
        <v>15</v>
      </c>
      <c r="E1709">
        <v>16</v>
      </c>
      <c r="F1709">
        <v>2010</v>
      </c>
    </row>
    <row r="1710" spans="1:6" x14ac:dyDescent="0.2">
      <c r="A1710" t="s">
        <v>293</v>
      </c>
      <c r="B1710" t="s">
        <v>205</v>
      </c>
      <c r="C1710" t="s">
        <v>9</v>
      </c>
      <c r="D1710">
        <v>4</v>
      </c>
      <c r="E1710">
        <v>12.84</v>
      </c>
      <c r="F1710">
        <v>2018</v>
      </c>
    </row>
    <row r="1711" spans="1:6" x14ac:dyDescent="0.2">
      <c r="A1711" t="s">
        <v>293</v>
      </c>
      <c r="B1711" t="s">
        <v>205</v>
      </c>
      <c r="C1711" t="s">
        <v>9</v>
      </c>
      <c r="D1711">
        <v>4</v>
      </c>
      <c r="E1711">
        <v>10.38</v>
      </c>
      <c r="F1711">
        <v>2017</v>
      </c>
    </row>
    <row r="1712" spans="1:6" x14ac:dyDescent="0.2">
      <c r="A1712" t="s">
        <v>1274</v>
      </c>
      <c r="B1712" t="s">
        <v>162</v>
      </c>
      <c r="C1712" t="s">
        <v>7</v>
      </c>
      <c r="D1712">
        <v>5</v>
      </c>
      <c r="E1712">
        <v>0.6</v>
      </c>
      <c r="F1712">
        <v>2012</v>
      </c>
    </row>
    <row r="1713" spans="1:6" x14ac:dyDescent="0.2">
      <c r="A1713" t="s">
        <v>3455</v>
      </c>
      <c r="B1713" t="s">
        <v>145</v>
      </c>
      <c r="C1713" t="s">
        <v>7</v>
      </c>
      <c r="D1713">
        <v>14</v>
      </c>
      <c r="E1713">
        <v>136.80000000000001</v>
      </c>
      <c r="F1713">
        <v>2015</v>
      </c>
    </row>
    <row r="1714" spans="1:6" x14ac:dyDescent="0.2">
      <c r="A1714" t="s">
        <v>3455</v>
      </c>
      <c r="B1714" t="s">
        <v>76</v>
      </c>
      <c r="C1714" t="s">
        <v>7</v>
      </c>
      <c r="D1714">
        <v>16</v>
      </c>
      <c r="E1714">
        <v>116.7</v>
      </c>
      <c r="F1714">
        <v>2014</v>
      </c>
    </row>
    <row r="1715" spans="1:6" x14ac:dyDescent="0.2">
      <c r="A1715" t="s">
        <v>3455</v>
      </c>
      <c r="B1715" t="s">
        <v>76</v>
      </c>
      <c r="C1715" t="s">
        <v>7</v>
      </c>
      <c r="D1715">
        <v>16</v>
      </c>
      <c r="E1715">
        <v>167.9</v>
      </c>
      <c r="F1715">
        <v>2013</v>
      </c>
    </row>
    <row r="1716" spans="1:6" x14ac:dyDescent="0.2">
      <c r="A1716" t="s">
        <v>3455</v>
      </c>
      <c r="B1716" t="s">
        <v>76</v>
      </c>
      <c r="C1716" t="s">
        <v>7</v>
      </c>
      <c r="D1716">
        <v>16</v>
      </c>
      <c r="E1716">
        <v>144.6</v>
      </c>
      <c r="F1716">
        <v>2012</v>
      </c>
    </row>
    <row r="1717" spans="1:6" x14ac:dyDescent="0.2">
      <c r="A1717" t="s">
        <v>3455</v>
      </c>
      <c r="B1717" t="s">
        <v>76</v>
      </c>
      <c r="C1717" t="s">
        <v>7</v>
      </c>
      <c r="D1717">
        <v>16</v>
      </c>
      <c r="E1717">
        <v>224.8</v>
      </c>
      <c r="F1717">
        <v>2011</v>
      </c>
    </row>
    <row r="1718" spans="1:6" x14ac:dyDescent="0.2">
      <c r="A1718" t="s">
        <v>3455</v>
      </c>
      <c r="B1718" t="s">
        <v>76</v>
      </c>
      <c r="C1718" t="s">
        <v>7</v>
      </c>
      <c r="D1718">
        <v>16</v>
      </c>
      <c r="E1718">
        <v>145.9</v>
      </c>
      <c r="F1718">
        <v>2010</v>
      </c>
    </row>
    <row r="1719" spans="1:6" x14ac:dyDescent="0.2">
      <c r="A1719" t="s">
        <v>326</v>
      </c>
      <c r="B1719" t="s">
        <v>152</v>
      </c>
      <c r="C1719" t="s">
        <v>9</v>
      </c>
      <c r="D1719">
        <v>2</v>
      </c>
      <c r="E1719">
        <v>4.68</v>
      </c>
      <c r="F1719">
        <v>2018</v>
      </c>
    </row>
    <row r="1720" spans="1:6" x14ac:dyDescent="0.2">
      <c r="A1720" t="s">
        <v>326</v>
      </c>
      <c r="B1720" t="s">
        <v>152</v>
      </c>
      <c r="C1720" t="s">
        <v>9</v>
      </c>
      <c r="D1720">
        <v>1</v>
      </c>
      <c r="E1720">
        <v>7.56</v>
      </c>
      <c r="F1720">
        <v>2017</v>
      </c>
    </row>
    <row r="1721" spans="1:6" x14ac:dyDescent="0.2">
      <c r="A1721" t="s">
        <v>3021</v>
      </c>
      <c r="B1721" t="s">
        <v>126</v>
      </c>
      <c r="C1721" t="s">
        <v>6</v>
      </c>
      <c r="D1721">
        <v>11</v>
      </c>
      <c r="E1721">
        <v>4.7</v>
      </c>
      <c r="F1721">
        <v>2012</v>
      </c>
    </row>
    <row r="1722" spans="1:6" x14ac:dyDescent="0.2">
      <c r="A1722" t="s">
        <v>2603</v>
      </c>
      <c r="B1722" t="s">
        <v>120</v>
      </c>
      <c r="C1722" t="s">
        <v>8</v>
      </c>
      <c r="D1722">
        <v>4</v>
      </c>
      <c r="E1722">
        <v>6.8</v>
      </c>
      <c r="F1722">
        <v>2013</v>
      </c>
    </row>
    <row r="1723" spans="1:6" x14ac:dyDescent="0.2">
      <c r="A1723" t="s">
        <v>2603</v>
      </c>
      <c r="B1723" t="s">
        <v>120</v>
      </c>
      <c r="C1723" t="s">
        <v>8</v>
      </c>
      <c r="D1723">
        <v>11</v>
      </c>
      <c r="E1723">
        <v>10.8</v>
      </c>
      <c r="F1723">
        <v>2012</v>
      </c>
    </row>
    <row r="1724" spans="1:6" x14ac:dyDescent="0.2">
      <c r="A1724" t="s">
        <v>2603</v>
      </c>
      <c r="B1724" t="s">
        <v>107</v>
      </c>
      <c r="C1724" t="s">
        <v>8</v>
      </c>
      <c r="D1724">
        <v>14</v>
      </c>
      <c r="E1724">
        <v>7.7</v>
      </c>
      <c r="F1724">
        <v>2010</v>
      </c>
    </row>
    <row r="1725" spans="1:6" x14ac:dyDescent="0.2">
      <c r="A1725" t="s">
        <v>1590</v>
      </c>
      <c r="B1725" t="s">
        <v>290</v>
      </c>
      <c r="C1725" t="s">
        <v>7</v>
      </c>
      <c r="D1725">
        <v>9</v>
      </c>
      <c r="E1725">
        <v>90.3</v>
      </c>
      <c r="F1725">
        <v>2013</v>
      </c>
    </row>
    <row r="1726" spans="1:6" x14ac:dyDescent="0.2">
      <c r="A1726" t="s">
        <v>1590</v>
      </c>
      <c r="B1726" t="s">
        <v>290</v>
      </c>
      <c r="C1726" t="s">
        <v>7</v>
      </c>
      <c r="D1726">
        <v>6</v>
      </c>
      <c r="E1726">
        <v>69.8</v>
      </c>
      <c r="F1726">
        <v>2012</v>
      </c>
    </row>
    <row r="1727" spans="1:6" x14ac:dyDescent="0.2">
      <c r="A1727" t="s">
        <v>1590</v>
      </c>
      <c r="B1727" t="s">
        <v>290</v>
      </c>
      <c r="C1727" t="s">
        <v>7</v>
      </c>
      <c r="D1727">
        <v>16</v>
      </c>
      <c r="E1727">
        <v>173.2</v>
      </c>
      <c r="F1727">
        <v>2011</v>
      </c>
    </row>
    <row r="1728" spans="1:6" x14ac:dyDescent="0.2">
      <c r="A1728" t="s">
        <v>1590</v>
      </c>
      <c r="B1728" t="s">
        <v>290</v>
      </c>
      <c r="C1728" t="s">
        <v>7</v>
      </c>
      <c r="D1728">
        <v>14</v>
      </c>
      <c r="E1728">
        <v>157.6</v>
      </c>
      <c r="F1728">
        <v>2010</v>
      </c>
    </row>
    <row r="1729" spans="1:6" x14ac:dyDescent="0.2">
      <c r="A1729" t="s">
        <v>1696</v>
      </c>
      <c r="B1729" t="s">
        <v>66</v>
      </c>
      <c r="C1729" t="s">
        <v>6</v>
      </c>
      <c r="D1729">
        <v>16</v>
      </c>
      <c r="E1729">
        <v>209.46</v>
      </c>
      <c r="F1729">
        <v>2022</v>
      </c>
    </row>
    <row r="1730" spans="1:6" x14ac:dyDescent="0.2">
      <c r="A1730" t="s">
        <v>1696</v>
      </c>
      <c r="B1730" t="s">
        <v>66</v>
      </c>
      <c r="C1730" t="s">
        <v>6</v>
      </c>
      <c r="D1730">
        <v>17</v>
      </c>
      <c r="E1730">
        <v>300.7</v>
      </c>
      <c r="F1730">
        <v>2021</v>
      </c>
    </row>
    <row r="1731" spans="1:6" x14ac:dyDescent="0.2">
      <c r="A1731" t="s">
        <v>1351</v>
      </c>
      <c r="B1731" t="s">
        <v>205</v>
      </c>
      <c r="C1731" t="s">
        <v>7</v>
      </c>
      <c r="D1731">
        <v>10</v>
      </c>
      <c r="E1731">
        <v>47.7</v>
      </c>
      <c r="F1731">
        <v>2011</v>
      </c>
    </row>
    <row r="1732" spans="1:6" x14ac:dyDescent="0.2">
      <c r="A1732" t="s">
        <v>1351</v>
      </c>
      <c r="B1732" t="s">
        <v>205</v>
      </c>
      <c r="C1732" t="s">
        <v>7</v>
      </c>
      <c r="D1732">
        <v>6</v>
      </c>
      <c r="E1732">
        <v>23.2</v>
      </c>
      <c r="F1732">
        <v>2010</v>
      </c>
    </row>
    <row r="1733" spans="1:6" x14ac:dyDescent="0.2">
      <c r="A1733" t="s">
        <v>1801</v>
      </c>
      <c r="B1733" t="s">
        <v>177</v>
      </c>
      <c r="C1733" t="s">
        <v>6</v>
      </c>
      <c r="D1733">
        <v>17</v>
      </c>
      <c r="E1733">
        <v>173.6</v>
      </c>
      <c r="F1733">
        <v>2021</v>
      </c>
    </row>
    <row r="1734" spans="1:6" x14ac:dyDescent="0.2">
      <c r="A1734" t="s">
        <v>1801</v>
      </c>
      <c r="B1734" t="s">
        <v>177</v>
      </c>
      <c r="C1734" t="s">
        <v>6</v>
      </c>
      <c r="D1734">
        <v>10</v>
      </c>
      <c r="E1734">
        <v>164.2</v>
      </c>
      <c r="F1734">
        <v>2020</v>
      </c>
    </row>
    <row r="1735" spans="1:6" x14ac:dyDescent="0.2">
      <c r="A1735" t="s">
        <v>1801</v>
      </c>
      <c r="B1735" t="s">
        <v>177</v>
      </c>
      <c r="C1735" t="s">
        <v>6</v>
      </c>
      <c r="D1735">
        <v>7</v>
      </c>
      <c r="E1735">
        <v>31.4</v>
      </c>
      <c r="F1735">
        <v>2019</v>
      </c>
    </row>
    <row r="1736" spans="1:6" x14ac:dyDescent="0.2">
      <c r="A1736" t="s">
        <v>2481</v>
      </c>
      <c r="B1736" t="s">
        <v>81</v>
      </c>
      <c r="C1736" t="s">
        <v>8</v>
      </c>
      <c r="D1736">
        <v>13</v>
      </c>
      <c r="E1736">
        <v>55</v>
      </c>
      <c r="F1736">
        <v>2022</v>
      </c>
    </row>
    <row r="1737" spans="1:6" x14ac:dyDescent="0.2">
      <c r="A1737" t="s">
        <v>2481</v>
      </c>
      <c r="B1737" t="s">
        <v>76</v>
      </c>
      <c r="C1737" t="s">
        <v>8</v>
      </c>
      <c r="D1737">
        <v>16</v>
      </c>
      <c r="E1737">
        <v>48.5</v>
      </c>
      <c r="F1737">
        <v>2021</v>
      </c>
    </row>
    <row r="1738" spans="1:6" x14ac:dyDescent="0.2">
      <c r="A1738" t="s">
        <v>2481</v>
      </c>
      <c r="B1738" t="s">
        <v>76</v>
      </c>
      <c r="C1738" t="s">
        <v>8</v>
      </c>
      <c r="D1738">
        <v>11</v>
      </c>
      <c r="E1738">
        <v>21.9</v>
      </c>
      <c r="F1738">
        <v>2020</v>
      </c>
    </row>
    <row r="1739" spans="1:6" x14ac:dyDescent="0.2">
      <c r="A1739" t="s">
        <v>2481</v>
      </c>
      <c r="B1739" t="s">
        <v>76</v>
      </c>
      <c r="C1739" t="s">
        <v>8</v>
      </c>
      <c r="D1739">
        <v>16</v>
      </c>
      <c r="E1739">
        <v>21</v>
      </c>
      <c r="F1739">
        <v>2019</v>
      </c>
    </row>
    <row r="1740" spans="1:6" x14ac:dyDescent="0.2">
      <c r="A1740" t="s">
        <v>2481</v>
      </c>
      <c r="B1740" t="s">
        <v>76</v>
      </c>
      <c r="C1740" t="s">
        <v>8</v>
      </c>
      <c r="D1740">
        <v>15</v>
      </c>
      <c r="E1740">
        <v>25.2</v>
      </c>
      <c r="F1740">
        <v>2018</v>
      </c>
    </row>
    <row r="1741" spans="1:6" x14ac:dyDescent="0.2">
      <c r="A1741" t="s">
        <v>2481</v>
      </c>
      <c r="B1741" t="s">
        <v>116</v>
      </c>
      <c r="C1741" t="s">
        <v>8</v>
      </c>
      <c r="D1741">
        <v>4</v>
      </c>
      <c r="E1741">
        <v>3.3</v>
      </c>
      <c r="F1741">
        <v>2016</v>
      </c>
    </row>
    <row r="1742" spans="1:6" x14ac:dyDescent="0.2">
      <c r="A1742" t="s">
        <v>2481</v>
      </c>
      <c r="B1742" t="s">
        <v>138</v>
      </c>
      <c r="C1742" t="s">
        <v>8</v>
      </c>
      <c r="D1742">
        <v>16</v>
      </c>
      <c r="E1742">
        <v>18.899999999999999</v>
      </c>
      <c r="F1742">
        <v>2015</v>
      </c>
    </row>
    <row r="1743" spans="1:6" x14ac:dyDescent="0.2">
      <c r="A1743" t="s">
        <v>2529</v>
      </c>
      <c r="B1743" t="s">
        <v>1640</v>
      </c>
      <c r="C1743" t="s">
        <v>8</v>
      </c>
      <c r="D1743">
        <v>13</v>
      </c>
      <c r="E1743">
        <v>43.2</v>
      </c>
      <c r="F1743">
        <v>2016</v>
      </c>
    </row>
    <row r="1744" spans="1:6" x14ac:dyDescent="0.2">
      <c r="A1744" t="s">
        <v>2529</v>
      </c>
      <c r="B1744" t="s">
        <v>1640</v>
      </c>
      <c r="C1744" t="s">
        <v>8</v>
      </c>
      <c r="D1744">
        <v>16</v>
      </c>
      <c r="E1744">
        <v>66</v>
      </c>
      <c r="F1744">
        <v>2015</v>
      </c>
    </row>
    <row r="1745" spans="1:6" x14ac:dyDescent="0.2">
      <c r="A1745" t="s">
        <v>2529</v>
      </c>
      <c r="B1745" t="s">
        <v>1640</v>
      </c>
      <c r="C1745" t="s">
        <v>8</v>
      </c>
      <c r="D1745">
        <v>16</v>
      </c>
      <c r="E1745">
        <v>133.4</v>
      </c>
      <c r="F1745">
        <v>2014</v>
      </c>
    </row>
    <row r="1746" spans="1:6" x14ac:dyDescent="0.2">
      <c r="A1746" t="s">
        <v>2529</v>
      </c>
      <c r="B1746" t="s">
        <v>1640</v>
      </c>
      <c r="C1746" t="s">
        <v>8</v>
      </c>
      <c r="D1746">
        <v>16</v>
      </c>
      <c r="E1746">
        <v>102.7</v>
      </c>
      <c r="F1746">
        <v>2013</v>
      </c>
    </row>
    <row r="1747" spans="1:6" x14ac:dyDescent="0.2">
      <c r="A1747" t="s">
        <v>2156</v>
      </c>
      <c r="B1747" t="s">
        <v>120</v>
      </c>
      <c r="C1747" t="s">
        <v>6</v>
      </c>
      <c r="D1747">
        <v>9</v>
      </c>
      <c r="E1747">
        <v>22.7</v>
      </c>
      <c r="F1747">
        <v>2011</v>
      </c>
    </row>
    <row r="1748" spans="1:6" x14ac:dyDescent="0.2">
      <c r="A1748" t="s">
        <v>2296</v>
      </c>
      <c r="B1748" t="s">
        <v>107</v>
      </c>
      <c r="C1748" t="s">
        <v>6</v>
      </c>
      <c r="D1748">
        <v>16</v>
      </c>
      <c r="E1748">
        <v>6</v>
      </c>
      <c r="F1748">
        <v>2010</v>
      </c>
    </row>
    <row r="1749" spans="1:6" x14ac:dyDescent="0.2">
      <c r="A1749" t="s">
        <v>3456</v>
      </c>
      <c r="B1749" t="s">
        <v>116</v>
      </c>
      <c r="C1749" t="s">
        <v>6</v>
      </c>
      <c r="D1749">
        <v>6</v>
      </c>
      <c r="E1749">
        <v>0</v>
      </c>
      <c r="F1749">
        <v>2014</v>
      </c>
    </row>
    <row r="1750" spans="1:6" x14ac:dyDescent="0.2">
      <c r="A1750" t="s">
        <v>3456</v>
      </c>
      <c r="B1750" t="s">
        <v>290</v>
      </c>
      <c r="C1750" t="s">
        <v>6</v>
      </c>
      <c r="D1750">
        <v>1</v>
      </c>
      <c r="E1750">
        <v>0</v>
      </c>
      <c r="F1750">
        <v>2013</v>
      </c>
    </row>
    <row r="1751" spans="1:6" x14ac:dyDescent="0.2">
      <c r="A1751" t="s">
        <v>3456</v>
      </c>
      <c r="B1751" t="s">
        <v>122</v>
      </c>
      <c r="C1751" t="s">
        <v>6</v>
      </c>
      <c r="D1751">
        <v>13</v>
      </c>
      <c r="E1751">
        <v>48.2</v>
      </c>
      <c r="F1751">
        <v>2012</v>
      </c>
    </row>
    <row r="1752" spans="1:6" x14ac:dyDescent="0.2">
      <c r="A1752" t="s">
        <v>3456</v>
      </c>
      <c r="B1752" t="s">
        <v>122</v>
      </c>
      <c r="C1752" t="s">
        <v>6</v>
      </c>
      <c r="D1752">
        <v>13</v>
      </c>
      <c r="E1752">
        <v>6.1</v>
      </c>
      <c r="F1752">
        <v>2011</v>
      </c>
    </row>
    <row r="1753" spans="1:6" x14ac:dyDescent="0.2">
      <c r="A1753" t="s">
        <v>3456</v>
      </c>
      <c r="B1753" t="s">
        <v>122</v>
      </c>
      <c r="C1753" t="s">
        <v>6</v>
      </c>
      <c r="D1753">
        <v>16</v>
      </c>
      <c r="E1753">
        <v>0</v>
      </c>
      <c r="F1753">
        <v>2010</v>
      </c>
    </row>
    <row r="1754" spans="1:6" x14ac:dyDescent="0.2">
      <c r="A1754" t="s">
        <v>2041</v>
      </c>
      <c r="B1754" t="s">
        <v>239</v>
      </c>
      <c r="C1754" t="s">
        <v>6</v>
      </c>
      <c r="D1754">
        <v>5</v>
      </c>
      <c r="E1754">
        <v>36.4</v>
      </c>
      <c r="F1754">
        <v>2014</v>
      </c>
    </row>
    <row r="1755" spans="1:6" x14ac:dyDescent="0.2">
      <c r="A1755" t="s">
        <v>2041</v>
      </c>
      <c r="B1755" t="s">
        <v>239</v>
      </c>
      <c r="C1755" t="s">
        <v>6</v>
      </c>
      <c r="D1755">
        <v>16</v>
      </c>
      <c r="E1755">
        <v>108.6</v>
      </c>
      <c r="F1755">
        <v>2013</v>
      </c>
    </row>
    <row r="1756" spans="1:6" x14ac:dyDescent="0.2">
      <c r="A1756" t="s">
        <v>2164</v>
      </c>
      <c r="B1756" t="s">
        <v>256</v>
      </c>
      <c r="C1756" t="s">
        <v>6</v>
      </c>
      <c r="D1756">
        <v>13</v>
      </c>
      <c r="E1756">
        <v>36.700000000000003</v>
      </c>
      <c r="F1756">
        <v>2012</v>
      </c>
    </row>
    <row r="1757" spans="1:6" x14ac:dyDescent="0.2">
      <c r="A1757" t="s">
        <v>2164</v>
      </c>
      <c r="B1757" t="s">
        <v>256</v>
      </c>
      <c r="C1757" t="s">
        <v>6</v>
      </c>
      <c r="D1757">
        <v>10</v>
      </c>
      <c r="E1757">
        <v>52.8</v>
      </c>
      <c r="F1757">
        <v>2011</v>
      </c>
    </row>
    <row r="1758" spans="1:6" x14ac:dyDescent="0.2">
      <c r="A1758" t="s">
        <v>1234</v>
      </c>
      <c r="B1758" t="s">
        <v>107</v>
      </c>
      <c r="C1758" t="s">
        <v>7</v>
      </c>
      <c r="D1758">
        <v>8</v>
      </c>
      <c r="E1758">
        <v>32.700000000000003</v>
      </c>
      <c r="F1758">
        <v>2021</v>
      </c>
    </row>
    <row r="1759" spans="1:6" x14ac:dyDescent="0.2">
      <c r="A1759" t="s">
        <v>1234</v>
      </c>
      <c r="B1759" t="s">
        <v>290</v>
      </c>
      <c r="C1759" t="s">
        <v>7</v>
      </c>
      <c r="D1759">
        <v>10</v>
      </c>
      <c r="E1759">
        <v>44</v>
      </c>
      <c r="F1759">
        <v>2020</v>
      </c>
    </row>
    <row r="1760" spans="1:6" x14ac:dyDescent="0.2">
      <c r="A1760" t="s">
        <v>1234</v>
      </c>
      <c r="B1760" t="s">
        <v>63</v>
      </c>
      <c r="C1760" t="s">
        <v>7</v>
      </c>
      <c r="D1760">
        <v>15</v>
      </c>
      <c r="E1760">
        <v>124.1</v>
      </c>
      <c r="F1760">
        <v>2019</v>
      </c>
    </row>
    <row r="1761" spans="1:6" x14ac:dyDescent="0.2">
      <c r="A1761" t="s">
        <v>1234</v>
      </c>
      <c r="B1761" t="s">
        <v>81</v>
      </c>
      <c r="C1761" t="s">
        <v>7</v>
      </c>
      <c r="D1761">
        <v>16</v>
      </c>
      <c r="E1761">
        <v>182.4</v>
      </c>
      <c r="F1761">
        <v>2018</v>
      </c>
    </row>
    <row r="1762" spans="1:6" x14ac:dyDescent="0.2">
      <c r="A1762" t="s">
        <v>1234</v>
      </c>
      <c r="B1762" t="s">
        <v>81</v>
      </c>
      <c r="C1762" t="s">
        <v>7</v>
      </c>
      <c r="D1762">
        <v>15</v>
      </c>
      <c r="E1762">
        <v>174.34</v>
      </c>
      <c r="F1762">
        <v>2017</v>
      </c>
    </row>
    <row r="1763" spans="1:6" x14ac:dyDescent="0.2">
      <c r="A1763" t="s">
        <v>1234</v>
      </c>
      <c r="B1763" t="s">
        <v>81</v>
      </c>
      <c r="C1763" t="s">
        <v>7</v>
      </c>
      <c r="D1763">
        <v>15</v>
      </c>
      <c r="E1763">
        <v>148.80000000000001</v>
      </c>
      <c r="F1763">
        <v>2016</v>
      </c>
    </row>
    <row r="1764" spans="1:6" x14ac:dyDescent="0.2">
      <c r="A1764" t="s">
        <v>1234</v>
      </c>
      <c r="B1764" t="s">
        <v>175</v>
      </c>
      <c r="C1764" t="s">
        <v>7</v>
      </c>
      <c r="D1764">
        <v>16</v>
      </c>
      <c r="E1764">
        <v>91.5</v>
      </c>
      <c r="F1764">
        <v>2015</v>
      </c>
    </row>
    <row r="1765" spans="1:6" x14ac:dyDescent="0.2">
      <c r="A1765" t="s">
        <v>1234</v>
      </c>
      <c r="B1765" t="s">
        <v>175</v>
      </c>
      <c r="C1765" t="s">
        <v>7</v>
      </c>
      <c r="D1765">
        <v>16</v>
      </c>
      <c r="E1765">
        <v>179.26</v>
      </c>
      <c r="F1765">
        <v>2014</v>
      </c>
    </row>
    <row r="1766" spans="1:6" x14ac:dyDescent="0.2">
      <c r="A1766" t="s">
        <v>1234</v>
      </c>
      <c r="B1766" t="s">
        <v>175</v>
      </c>
      <c r="C1766" t="s">
        <v>7</v>
      </c>
      <c r="D1766">
        <v>16</v>
      </c>
      <c r="E1766">
        <v>105.1</v>
      </c>
      <c r="F1766">
        <v>2013</v>
      </c>
    </row>
    <row r="1767" spans="1:6" x14ac:dyDescent="0.2">
      <c r="A1767" t="s">
        <v>1234</v>
      </c>
      <c r="B1767" t="s">
        <v>175</v>
      </c>
      <c r="C1767" t="s">
        <v>7</v>
      </c>
      <c r="D1767">
        <v>9</v>
      </c>
      <c r="E1767">
        <v>63.82</v>
      </c>
      <c r="F1767">
        <v>2012</v>
      </c>
    </row>
    <row r="1768" spans="1:6" x14ac:dyDescent="0.2">
      <c r="A1768" t="s">
        <v>1392</v>
      </c>
      <c r="B1768" t="s">
        <v>256</v>
      </c>
      <c r="C1768" t="s">
        <v>7</v>
      </c>
      <c r="D1768">
        <v>9</v>
      </c>
      <c r="E1768">
        <v>42.4</v>
      </c>
      <c r="F1768">
        <v>2012</v>
      </c>
    </row>
    <row r="1769" spans="1:6" x14ac:dyDescent="0.2">
      <c r="A1769" t="s">
        <v>1392</v>
      </c>
      <c r="B1769" t="s">
        <v>256</v>
      </c>
      <c r="C1769" t="s">
        <v>7</v>
      </c>
      <c r="D1769">
        <v>14</v>
      </c>
      <c r="E1769">
        <v>81.400000000000006</v>
      </c>
      <c r="F1769">
        <v>2011</v>
      </c>
    </row>
    <row r="1770" spans="1:6" x14ac:dyDescent="0.2">
      <c r="A1770" t="s">
        <v>1392</v>
      </c>
      <c r="B1770" t="s">
        <v>256</v>
      </c>
      <c r="C1770" t="s">
        <v>7</v>
      </c>
      <c r="D1770">
        <v>15</v>
      </c>
      <c r="E1770">
        <v>99.16</v>
      </c>
      <c r="F1770">
        <v>2010</v>
      </c>
    </row>
    <row r="1771" spans="1:6" x14ac:dyDescent="0.2">
      <c r="A1771" t="s">
        <v>3457</v>
      </c>
      <c r="B1771" t="s">
        <v>162</v>
      </c>
      <c r="C1771" t="s">
        <v>8</v>
      </c>
      <c r="D1771">
        <v>16</v>
      </c>
      <c r="E1771">
        <v>46.5</v>
      </c>
      <c r="F1771">
        <v>2022</v>
      </c>
    </row>
    <row r="1772" spans="1:6" x14ac:dyDescent="0.2">
      <c r="A1772" t="s">
        <v>3457</v>
      </c>
      <c r="B1772" t="s">
        <v>162</v>
      </c>
      <c r="C1772" t="s">
        <v>8</v>
      </c>
      <c r="D1772">
        <v>17</v>
      </c>
      <c r="E1772">
        <v>79.599999999999994</v>
      </c>
      <c r="F1772">
        <v>2021</v>
      </c>
    </row>
    <row r="1773" spans="1:6" x14ac:dyDescent="0.2">
      <c r="A1773" t="s">
        <v>3457</v>
      </c>
      <c r="B1773" t="s">
        <v>162</v>
      </c>
      <c r="C1773" t="s">
        <v>8</v>
      </c>
      <c r="D1773">
        <v>15</v>
      </c>
      <c r="E1773">
        <v>80.400000000000006</v>
      </c>
      <c r="F1773">
        <v>2020</v>
      </c>
    </row>
    <row r="1774" spans="1:6" x14ac:dyDescent="0.2">
      <c r="A1774" t="s">
        <v>3457</v>
      </c>
      <c r="B1774" t="s">
        <v>162</v>
      </c>
      <c r="C1774" t="s">
        <v>8</v>
      </c>
      <c r="D1774">
        <v>16</v>
      </c>
      <c r="E1774">
        <v>17.3</v>
      </c>
      <c r="F1774">
        <v>2019</v>
      </c>
    </row>
    <row r="1775" spans="1:6" x14ac:dyDescent="0.2">
      <c r="A1775" t="s">
        <v>3457</v>
      </c>
      <c r="B1775" t="s">
        <v>162</v>
      </c>
      <c r="C1775" t="s">
        <v>8</v>
      </c>
      <c r="D1775">
        <v>9</v>
      </c>
      <c r="E1775">
        <v>32.299999999999997</v>
      </c>
      <c r="F1775">
        <v>2018</v>
      </c>
    </row>
    <row r="1776" spans="1:6" x14ac:dyDescent="0.2">
      <c r="A1776" t="s">
        <v>2359</v>
      </c>
      <c r="B1776" t="s">
        <v>175</v>
      </c>
      <c r="C1776" t="s">
        <v>8</v>
      </c>
      <c r="D1776">
        <v>15</v>
      </c>
      <c r="E1776">
        <v>36.9</v>
      </c>
      <c r="F1776">
        <v>2022</v>
      </c>
    </row>
    <row r="1777" spans="1:6" x14ac:dyDescent="0.2">
      <c r="A1777" t="s">
        <v>2359</v>
      </c>
      <c r="B1777" t="s">
        <v>175</v>
      </c>
      <c r="C1777" t="s">
        <v>8</v>
      </c>
      <c r="D1777">
        <v>15</v>
      </c>
      <c r="E1777">
        <v>4.5999999999999996</v>
      </c>
      <c r="F1777">
        <v>2021</v>
      </c>
    </row>
    <row r="1778" spans="1:6" x14ac:dyDescent="0.2">
      <c r="A1778" t="s">
        <v>278</v>
      </c>
      <c r="B1778" t="s">
        <v>66</v>
      </c>
      <c r="C1778" t="s">
        <v>9</v>
      </c>
      <c r="D1778">
        <v>7</v>
      </c>
      <c r="E1778">
        <v>73.88</v>
      </c>
      <c r="F1778">
        <v>2022</v>
      </c>
    </row>
    <row r="1779" spans="1:6" x14ac:dyDescent="0.2">
      <c r="A1779" t="s">
        <v>278</v>
      </c>
      <c r="B1779" t="s">
        <v>205</v>
      </c>
      <c r="C1779" t="s">
        <v>9</v>
      </c>
      <c r="D1779">
        <v>6</v>
      </c>
      <c r="E1779">
        <v>8.1199999999999992</v>
      </c>
      <c r="F1779">
        <v>2021</v>
      </c>
    </row>
    <row r="1780" spans="1:6" x14ac:dyDescent="0.2">
      <c r="A1780" t="s">
        <v>278</v>
      </c>
      <c r="B1780" t="s">
        <v>116</v>
      </c>
      <c r="C1780" t="s">
        <v>9</v>
      </c>
      <c r="D1780">
        <v>10</v>
      </c>
      <c r="E1780">
        <v>153.69999999999999</v>
      </c>
      <c r="F1780">
        <v>2020</v>
      </c>
    </row>
    <row r="1781" spans="1:6" x14ac:dyDescent="0.2">
      <c r="A1781" t="s">
        <v>278</v>
      </c>
      <c r="B1781" t="s">
        <v>116</v>
      </c>
      <c r="C1781" t="s">
        <v>9</v>
      </c>
      <c r="D1781">
        <v>15</v>
      </c>
      <c r="E1781">
        <v>202.82</v>
      </c>
      <c r="F1781">
        <v>2019</v>
      </c>
    </row>
    <row r="1782" spans="1:6" x14ac:dyDescent="0.2">
      <c r="A1782" t="s">
        <v>278</v>
      </c>
      <c r="B1782" t="s">
        <v>116</v>
      </c>
      <c r="C1782" t="s">
        <v>9</v>
      </c>
      <c r="D1782">
        <v>14</v>
      </c>
      <c r="E1782">
        <v>263.02</v>
      </c>
      <c r="F1782">
        <v>2018</v>
      </c>
    </row>
    <row r="1783" spans="1:6" x14ac:dyDescent="0.2">
      <c r="A1783" t="s">
        <v>278</v>
      </c>
      <c r="B1783" t="s">
        <v>116</v>
      </c>
      <c r="C1783" t="s">
        <v>9</v>
      </c>
      <c r="D1783">
        <v>12</v>
      </c>
      <c r="E1783">
        <v>134.52000000000001</v>
      </c>
      <c r="F1783">
        <v>2017</v>
      </c>
    </row>
    <row r="1784" spans="1:6" x14ac:dyDescent="0.2">
      <c r="A1784" t="s">
        <v>1789</v>
      </c>
      <c r="B1784" t="s">
        <v>152</v>
      </c>
      <c r="C1784" t="s">
        <v>6</v>
      </c>
      <c r="D1784">
        <v>17</v>
      </c>
      <c r="E1784">
        <v>216.7</v>
      </c>
      <c r="F1784">
        <v>2022</v>
      </c>
    </row>
    <row r="1785" spans="1:6" x14ac:dyDescent="0.2">
      <c r="A1785" t="s">
        <v>1789</v>
      </c>
      <c r="B1785" t="s">
        <v>152</v>
      </c>
      <c r="C1785" t="s">
        <v>6</v>
      </c>
      <c r="D1785">
        <v>12</v>
      </c>
      <c r="E1785">
        <v>117.2</v>
      </c>
      <c r="F1785">
        <v>2021</v>
      </c>
    </row>
    <row r="1786" spans="1:6" x14ac:dyDescent="0.2">
      <c r="A1786" t="s">
        <v>1789</v>
      </c>
      <c r="B1786" t="s">
        <v>152</v>
      </c>
      <c r="C1786" t="s">
        <v>6</v>
      </c>
      <c r="D1786">
        <v>12</v>
      </c>
      <c r="E1786">
        <v>170.4</v>
      </c>
      <c r="F1786">
        <v>2020</v>
      </c>
    </row>
    <row r="1787" spans="1:6" x14ac:dyDescent="0.2">
      <c r="A1787" t="s">
        <v>1789</v>
      </c>
      <c r="B1787" t="s">
        <v>152</v>
      </c>
      <c r="C1787" t="s">
        <v>6</v>
      </c>
      <c r="D1787">
        <v>16</v>
      </c>
      <c r="E1787">
        <v>218.7</v>
      </c>
      <c r="F1787">
        <v>2019</v>
      </c>
    </row>
    <row r="1788" spans="1:6" x14ac:dyDescent="0.2">
      <c r="A1788" t="s">
        <v>764</v>
      </c>
      <c r="B1788" t="s">
        <v>251</v>
      </c>
      <c r="C1788" t="s">
        <v>7</v>
      </c>
      <c r="D1788">
        <v>16</v>
      </c>
      <c r="E1788">
        <v>69.599999999999994</v>
      </c>
      <c r="F1788">
        <v>2020</v>
      </c>
    </row>
    <row r="1789" spans="1:6" x14ac:dyDescent="0.2">
      <c r="A1789" t="s">
        <v>764</v>
      </c>
      <c r="B1789" t="s">
        <v>251</v>
      </c>
      <c r="C1789" t="s">
        <v>7</v>
      </c>
      <c r="D1789">
        <v>16</v>
      </c>
      <c r="E1789">
        <v>50.8</v>
      </c>
      <c r="F1789">
        <v>2019</v>
      </c>
    </row>
    <row r="1790" spans="1:6" x14ac:dyDescent="0.2">
      <c r="A1790" t="s">
        <v>1523</v>
      </c>
      <c r="B1790" t="s">
        <v>152</v>
      </c>
      <c r="C1790" t="s">
        <v>7</v>
      </c>
      <c r="D1790">
        <v>11</v>
      </c>
      <c r="E1790">
        <v>41.4</v>
      </c>
      <c r="F1790">
        <v>2015</v>
      </c>
    </row>
    <row r="1791" spans="1:6" x14ac:dyDescent="0.2">
      <c r="A1791" t="s">
        <v>1523</v>
      </c>
      <c r="B1791" t="s">
        <v>256</v>
      </c>
      <c r="C1791" t="s">
        <v>7</v>
      </c>
      <c r="D1791">
        <v>12</v>
      </c>
      <c r="E1791">
        <v>115.8</v>
      </c>
      <c r="F1791">
        <v>2014</v>
      </c>
    </row>
    <row r="1792" spans="1:6" x14ac:dyDescent="0.2">
      <c r="A1792" t="s">
        <v>1523</v>
      </c>
      <c r="B1792" t="s">
        <v>222</v>
      </c>
      <c r="C1792" t="s">
        <v>7</v>
      </c>
      <c r="D1792">
        <v>11</v>
      </c>
      <c r="E1792">
        <v>48.4</v>
      </c>
      <c r="F1792">
        <v>2013</v>
      </c>
    </row>
    <row r="1793" spans="1:6" x14ac:dyDescent="0.2">
      <c r="A1793" t="s">
        <v>1523</v>
      </c>
      <c r="B1793" t="s">
        <v>222</v>
      </c>
      <c r="C1793" t="s">
        <v>7</v>
      </c>
      <c r="D1793">
        <v>16</v>
      </c>
      <c r="E1793">
        <v>194.3</v>
      </c>
      <c r="F1793">
        <v>2012</v>
      </c>
    </row>
    <row r="1794" spans="1:6" x14ac:dyDescent="0.2">
      <c r="A1794" t="s">
        <v>1523</v>
      </c>
      <c r="B1794" t="s">
        <v>222</v>
      </c>
      <c r="C1794" t="s">
        <v>7</v>
      </c>
      <c r="D1794">
        <v>10</v>
      </c>
      <c r="E1794">
        <v>143.19999999999999</v>
      </c>
      <c r="F1794">
        <v>2011</v>
      </c>
    </row>
    <row r="1795" spans="1:6" x14ac:dyDescent="0.2">
      <c r="A1795" t="s">
        <v>1523</v>
      </c>
      <c r="B1795" t="s">
        <v>222</v>
      </c>
      <c r="C1795" t="s">
        <v>7</v>
      </c>
      <c r="D1795">
        <v>16</v>
      </c>
      <c r="E1795">
        <v>228.4</v>
      </c>
      <c r="F1795">
        <v>2010</v>
      </c>
    </row>
    <row r="1796" spans="1:6" x14ac:dyDescent="0.2">
      <c r="A1796" t="s">
        <v>2118</v>
      </c>
      <c r="B1796" t="s">
        <v>290</v>
      </c>
      <c r="C1796" t="s">
        <v>6</v>
      </c>
      <c r="D1796">
        <v>3</v>
      </c>
      <c r="E1796">
        <v>0.9</v>
      </c>
      <c r="F1796">
        <v>2013</v>
      </c>
    </row>
    <row r="1797" spans="1:6" x14ac:dyDescent="0.2">
      <c r="A1797" t="s">
        <v>2118</v>
      </c>
      <c r="B1797" t="s">
        <v>290</v>
      </c>
      <c r="C1797" t="s">
        <v>6</v>
      </c>
      <c r="D1797">
        <v>14</v>
      </c>
      <c r="E1797">
        <v>183.2</v>
      </c>
      <c r="F1797">
        <v>2012</v>
      </c>
    </row>
    <row r="1798" spans="1:6" x14ac:dyDescent="0.2">
      <c r="A1798" t="s">
        <v>3414</v>
      </c>
      <c r="B1798" t="s">
        <v>197</v>
      </c>
      <c r="C1798" t="s">
        <v>7</v>
      </c>
      <c r="D1798">
        <v>13</v>
      </c>
      <c r="E1798">
        <v>176.5</v>
      </c>
      <c r="F1798">
        <v>2022</v>
      </c>
    </row>
    <row r="1799" spans="1:6" x14ac:dyDescent="0.2">
      <c r="A1799" t="s">
        <v>3414</v>
      </c>
      <c r="B1799" t="s">
        <v>197</v>
      </c>
      <c r="C1799" t="s">
        <v>7</v>
      </c>
      <c r="D1799">
        <v>16</v>
      </c>
      <c r="E1799">
        <v>246.6</v>
      </c>
      <c r="F1799">
        <v>2021</v>
      </c>
    </row>
    <row r="1800" spans="1:6" x14ac:dyDescent="0.2">
      <c r="A1800" t="s">
        <v>3414</v>
      </c>
      <c r="B1800" t="s">
        <v>197</v>
      </c>
      <c r="C1800" t="s">
        <v>7</v>
      </c>
      <c r="D1800">
        <v>15</v>
      </c>
      <c r="E1800">
        <v>153.69999999999999</v>
      </c>
      <c r="F1800">
        <v>2020</v>
      </c>
    </row>
    <row r="1801" spans="1:6" x14ac:dyDescent="0.2">
      <c r="A1801" t="s">
        <v>3414</v>
      </c>
      <c r="B1801" t="s">
        <v>197</v>
      </c>
      <c r="C1801" t="s">
        <v>7</v>
      </c>
      <c r="D1801">
        <v>15</v>
      </c>
      <c r="E1801">
        <v>161.30000000000001</v>
      </c>
      <c r="F1801">
        <v>2019</v>
      </c>
    </row>
    <row r="1802" spans="1:6" x14ac:dyDescent="0.2">
      <c r="A1802" t="s">
        <v>3414</v>
      </c>
      <c r="B1802" t="s">
        <v>197</v>
      </c>
      <c r="C1802" t="s">
        <v>7</v>
      </c>
      <c r="D1802">
        <v>16</v>
      </c>
      <c r="E1802">
        <v>180.2</v>
      </c>
      <c r="F1802">
        <v>2018</v>
      </c>
    </row>
    <row r="1803" spans="1:6" x14ac:dyDescent="0.2">
      <c r="A1803" t="s">
        <v>3414</v>
      </c>
      <c r="B1803" t="s">
        <v>197</v>
      </c>
      <c r="C1803" t="s">
        <v>7</v>
      </c>
      <c r="D1803">
        <v>10</v>
      </c>
      <c r="E1803">
        <v>20.5</v>
      </c>
      <c r="F1803">
        <v>2017</v>
      </c>
    </row>
    <row r="1804" spans="1:6" x14ac:dyDescent="0.2">
      <c r="A1804" t="s">
        <v>3413</v>
      </c>
      <c r="B1804" t="s">
        <v>205</v>
      </c>
      <c r="C1804" t="s">
        <v>7</v>
      </c>
      <c r="D1804">
        <v>8</v>
      </c>
      <c r="E1804">
        <v>28.2</v>
      </c>
      <c r="F1804">
        <v>2014</v>
      </c>
    </row>
    <row r="1805" spans="1:6" x14ac:dyDescent="0.2">
      <c r="A1805" t="s">
        <v>3413</v>
      </c>
      <c r="B1805" t="s">
        <v>120</v>
      </c>
      <c r="C1805" t="s">
        <v>7</v>
      </c>
      <c r="D1805">
        <v>6</v>
      </c>
      <c r="E1805">
        <v>55.6</v>
      </c>
      <c r="F1805">
        <v>2013</v>
      </c>
    </row>
    <row r="1806" spans="1:6" x14ac:dyDescent="0.2">
      <c r="A1806" t="s">
        <v>3413</v>
      </c>
      <c r="B1806" t="s">
        <v>120</v>
      </c>
      <c r="C1806" t="s">
        <v>7</v>
      </c>
      <c r="D1806">
        <v>16</v>
      </c>
      <c r="E1806">
        <v>217.72</v>
      </c>
      <c r="F1806">
        <v>2012</v>
      </c>
    </row>
    <row r="1807" spans="1:6" x14ac:dyDescent="0.2">
      <c r="A1807" t="s">
        <v>3413</v>
      </c>
      <c r="B1807" t="s">
        <v>120</v>
      </c>
      <c r="C1807" t="s">
        <v>7</v>
      </c>
      <c r="D1807">
        <v>16</v>
      </c>
      <c r="E1807">
        <v>156.4</v>
      </c>
      <c r="F1807">
        <v>2011</v>
      </c>
    </row>
    <row r="1808" spans="1:6" x14ac:dyDescent="0.2">
      <c r="A1808" t="s">
        <v>3458</v>
      </c>
      <c r="B1808" t="s">
        <v>262</v>
      </c>
      <c r="C1808" t="s">
        <v>7</v>
      </c>
      <c r="D1808">
        <v>12</v>
      </c>
      <c r="E1808">
        <v>47.6</v>
      </c>
      <c r="F1808">
        <v>2011</v>
      </c>
    </row>
    <row r="1809" spans="1:6" x14ac:dyDescent="0.2">
      <c r="A1809" t="s">
        <v>3413</v>
      </c>
      <c r="B1809" t="s">
        <v>120</v>
      </c>
      <c r="C1809" t="s">
        <v>7</v>
      </c>
      <c r="D1809">
        <v>16</v>
      </c>
      <c r="E1809">
        <v>221.5</v>
      </c>
      <c r="F1809">
        <v>2010</v>
      </c>
    </row>
    <row r="1810" spans="1:6" x14ac:dyDescent="0.2">
      <c r="A1810" t="s">
        <v>3458</v>
      </c>
      <c r="B1810" t="s">
        <v>262</v>
      </c>
      <c r="C1810" t="s">
        <v>7</v>
      </c>
      <c r="D1810">
        <v>14</v>
      </c>
      <c r="E1810">
        <v>152.1</v>
      </c>
      <c r="F1810">
        <v>2010</v>
      </c>
    </row>
    <row r="1811" spans="1:6" x14ac:dyDescent="0.2">
      <c r="A1811" t="s">
        <v>260</v>
      </c>
      <c r="B1811" t="s">
        <v>111</v>
      </c>
      <c r="C1811" t="s">
        <v>9</v>
      </c>
      <c r="D1811">
        <v>4</v>
      </c>
      <c r="E1811">
        <v>56.58</v>
      </c>
      <c r="F1811">
        <v>2022</v>
      </c>
    </row>
    <row r="1812" spans="1:6" x14ac:dyDescent="0.2">
      <c r="A1812" t="s">
        <v>260</v>
      </c>
      <c r="B1812" t="s">
        <v>111</v>
      </c>
      <c r="C1812" t="s">
        <v>9</v>
      </c>
      <c r="D1812">
        <v>4</v>
      </c>
      <c r="E1812">
        <v>44.02</v>
      </c>
      <c r="F1812">
        <v>2021</v>
      </c>
    </row>
    <row r="1813" spans="1:6" x14ac:dyDescent="0.2">
      <c r="A1813" t="s">
        <v>1391</v>
      </c>
      <c r="B1813" t="s">
        <v>251</v>
      </c>
      <c r="C1813" t="s">
        <v>7</v>
      </c>
      <c r="D1813">
        <v>15</v>
      </c>
      <c r="E1813">
        <v>151.19999999999999</v>
      </c>
      <c r="F1813">
        <v>2017</v>
      </c>
    </row>
    <row r="1814" spans="1:6" x14ac:dyDescent="0.2">
      <c r="A1814" t="s">
        <v>1391</v>
      </c>
      <c r="B1814" t="s">
        <v>251</v>
      </c>
      <c r="C1814" t="s">
        <v>7</v>
      </c>
      <c r="D1814">
        <v>16</v>
      </c>
      <c r="E1814">
        <v>202.8</v>
      </c>
      <c r="F1814">
        <v>2016</v>
      </c>
    </row>
    <row r="1815" spans="1:6" x14ac:dyDescent="0.2">
      <c r="A1815" t="s">
        <v>1391</v>
      </c>
      <c r="B1815" t="s">
        <v>138</v>
      </c>
      <c r="C1815" t="s">
        <v>7</v>
      </c>
      <c r="D1815">
        <v>16</v>
      </c>
      <c r="E1815">
        <v>98.9</v>
      </c>
      <c r="F1815">
        <v>2015</v>
      </c>
    </row>
    <row r="1816" spans="1:6" x14ac:dyDescent="0.2">
      <c r="A1816" t="s">
        <v>1391</v>
      </c>
      <c r="B1816" t="s">
        <v>177</v>
      </c>
      <c r="C1816" t="s">
        <v>7</v>
      </c>
      <c r="D1816">
        <v>16</v>
      </c>
      <c r="E1816">
        <v>212.8</v>
      </c>
      <c r="F1816">
        <v>2014</v>
      </c>
    </row>
    <row r="1817" spans="1:6" x14ac:dyDescent="0.2">
      <c r="A1817" t="s">
        <v>1391</v>
      </c>
      <c r="B1817" t="s">
        <v>177</v>
      </c>
      <c r="C1817" t="s">
        <v>7</v>
      </c>
      <c r="D1817">
        <v>16</v>
      </c>
      <c r="E1817">
        <v>199.3</v>
      </c>
      <c r="F1817">
        <v>2013</v>
      </c>
    </row>
    <row r="1818" spans="1:6" x14ac:dyDescent="0.2">
      <c r="A1818" t="s">
        <v>1391</v>
      </c>
      <c r="B1818" t="s">
        <v>66</v>
      </c>
      <c r="C1818" t="s">
        <v>7</v>
      </c>
      <c r="D1818">
        <v>15</v>
      </c>
      <c r="E1818">
        <v>194.3</v>
      </c>
      <c r="F1818">
        <v>2012</v>
      </c>
    </row>
    <row r="1819" spans="1:6" x14ac:dyDescent="0.2">
      <c r="A1819" t="s">
        <v>1391</v>
      </c>
      <c r="B1819" t="s">
        <v>66</v>
      </c>
      <c r="C1819" t="s">
        <v>7</v>
      </c>
      <c r="D1819">
        <v>16</v>
      </c>
      <c r="E1819">
        <v>243</v>
      </c>
      <c r="F1819">
        <v>2011</v>
      </c>
    </row>
    <row r="1820" spans="1:6" x14ac:dyDescent="0.2">
      <c r="A1820" t="s">
        <v>1391</v>
      </c>
      <c r="B1820" t="s">
        <v>66</v>
      </c>
      <c r="C1820" t="s">
        <v>7</v>
      </c>
      <c r="D1820">
        <v>16</v>
      </c>
      <c r="E1820">
        <v>249.6</v>
      </c>
      <c r="F1820">
        <v>2010</v>
      </c>
    </row>
    <row r="1821" spans="1:6" x14ac:dyDescent="0.2">
      <c r="A1821" t="s">
        <v>2856</v>
      </c>
      <c r="B1821" t="s">
        <v>205</v>
      </c>
      <c r="C1821" t="s">
        <v>6</v>
      </c>
      <c r="D1821">
        <v>12</v>
      </c>
      <c r="E1821">
        <v>50.5</v>
      </c>
      <c r="F1821">
        <v>2017</v>
      </c>
    </row>
    <row r="1822" spans="1:6" x14ac:dyDescent="0.2">
      <c r="A1822" t="s">
        <v>2856</v>
      </c>
      <c r="B1822" t="s">
        <v>69</v>
      </c>
      <c r="C1822" t="s">
        <v>6</v>
      </c>
      <c r="D1822">
        <v>16</v>
      </c>
      <c r="E1822">
        <v>34.6</v>
      </c>
      <c r="F1822">
        <v>2016</v>
      </c>
    </row>
    <row r="1823" spans="1:6" x14ac:dyDescent="0.2">
      <c r="A1823" t="s">
        <v>2856</v>
      </c>
      <c r="B1823" t="s">
        <v>69</v>
      </c>
      <c r="C1823" t="s">
        <v>6</v>
      </c>
      <c r="D1823">
        <v>16</v>
      </c>
      <c r="E1823">
        <v>83</v>
      </c>
      <c r="F1823">
        <v>2015</v>
      </c>
    </row>
    <row r="1824" spans="1:6" x14ac:dyDescent="0.2">
      <c r="A1824" t="s">
        <v>2856</v>
      </c>
      <c r="B1824" t="s">
        <v>69</v>
      </c>
      <c r="C1824" t="s">
        <v>6</v>
      </c>
      <c r="D1824">
        <v>8</v>
      </c>
      <c r="E1824">
        <v>29.1</v>
      </c>
      <c r="F1824">
        <v>2014</v>
      </c>
    </row>
    <row r="1825" spans="1:6" x14ac:dyDescent="0.2">
      <c r="A1825" t="s">
        <v>2856</v>
      </c>
      <c r="B1825" t="s">
        <v>69</v>
      </c>
      <c r="C1825" t="s">
        <v>6</v>
      </c>
      <c r="D1825">
        <v>16</v>
      </c>
      <c r="E1825">
        <v>123.5</v>
      </c>
      <c r="F1825">
        <v>2013</v>
      </c>
    </row>
    <row r="1826" spans="1:6" x14ac:dyDescent="0.2">
      <c r="A1826" t="s">
        <v>2856</v>
      </c>
      <c r="B1826" t="s">
        <v>69</v>
      </c>
      <c r="C1826" t="s">
        <v>6</v>
      </c>
      <c r="D1826">
        <v>16</v>
      </c>
      <c r="E1826">
        <v>114.1</v>
      </c>
      <c r="F1826">
        <v>2012</v>
      </c>
    </row>
    <row r="1827" spans="1:6" x14ac:dyDescent="0.2">
      <c r="A1827" t="s">
        <v>2856</v>
      </c>
      <c r="B1827" t="s">
        <v>197</v>
      </c>
      <c r="C1827" t="s">
        <v>6</v>
      </c>
      <c r="D1827">
        <v>15</v>
      </c>
      <c r="E1827">
        <v>204.5</v>
      </c>
      <c r="F1827">
        <v>2011</v>
      </c>
    </row>
    <row r="1828" spans="1:6" x14ac:dyDescent="0.2">
      <c r="A1828" t="s">
        <v>2856</v>
      </c>
      <c r="B1828" t="s">
        <v>197</v>
      </c>
      <c r="C1828" t="s">
        <v>6</v>
      </c>
      <c r="D1828">
        <v>15</v>
      </c>
      <c r="E1828">
        <v>182.1</v>
      </c>
      <c r="F1828">
        <v>2010</v>
      </c>
    </row>
    <row r="1829" spans="1:6" x14ac:dyDescent="0.2">
      <c r="A1829" t="s">
        <v>1398</v>
      </c>
      <c r="B1829" t="s">
        <v>175</v>
      </c>
      <c r="C1829" t="s">
        <v>7</v>
      </c>
      <c r="D1829">
        <v>12</v>
      </c>
      <c r="E1829">
        <v>10.199999999999999</v>
      </c>
      <c r="F1829">
        <v>2021</v>
      </c>
    </row>
    <row r="1830" spans="1:6" x14ac:dyDescent="0.2">
      <c r="A1830" t="s">
        <v>1398</v>
      </c>
      <c r="B1830" t="s">
        <v>175</v>
      </c>
      <c r="C1830" t="s">
        <v>7</v>
      </c>
      <c r="D1830">
        <v>14</v>
      </c>
      <c r="E1830">
        <v>30.3</v>
      </c>
      <c r="F1830">
        <v>2020</v>
      </c>
    </row>
    <row r="1831" spans="1:6" x14ac:dyDescent="0.2">
      <c r="A1831" t="s">
        <v>1398</v>
      </c>
      <c r="B1831" t="s">
        <v>328</v>
      </c>
      <c r="C1831" t="s">
        <v>7</v>
      </c>
      <c r="D1831">
        <v>16</v>
      </c>
      <c r="E1831">
        <v>3.4</v>
      </c>
      <c r="F1831">
        <v>2019</v>
      </c>
    </row>
    <row r="1832" spans="1:6" x14ac:dyDescent="0.2">
      <c r="A1832" t="s">
        <v>1398</v>
      </c>
      <c r="B1832" t="s">
        <v>328</v>
      </c>
      <c r="C1832" t="s">
        <v>7</v>
      </c>
      <c r="D1832">
        <v>8</v>
      </c>
      <c r="E1832">
        <v>14.3</v>
      </c>
      <c r="F1832">
        <v>2017</v>
      </c>
    </row>
    <row r="1833" spans="1:6" x14ac:dyDescent="0.2">
      <c r="A1833" t="s">
        <v>1398</v>
      </c>
      <c r="B1833" t="s">
        <v>328</v>
      </c>
      <c r="C1833" t="s">
        <v>7</v>
      </c>
      <c r="D1833">
        <v>15</v>
      </c>
      <c r="E1833">
        <v>4.7</v>
      </c>
      <c r="F1833">
        <v>2016</v>
      </c>
    </row>
    <row r="1834" spans="1:6" x14ac:dyDescent="0.2">
      <c r="A1834" t="s">
        <v>1398</v>
      </c>
      <c r="B1834" t="s">
        <v>290</v>
      </c>
      <c r="C1834" t="s">
        <v>7</v>
      </c>
      <c r="D1834">
        <v>16</v>
      </c>
      <c r="E1834">
        <v>40.5</v>
      </c>
      <c r="F1834">
        <v>2012</v>
      </c>
    </row>
    <row r="1835" spans="1:6" x14ac:dyDescent="0.2">
      <c r="A1835" t="s">
        <v>1398</v>
      </c>
      <c r="B1835" t="s">
        <v>122</v>
      </c>
      <c r="C1835" t="s">
        <v>7</v>
      </c>
      <c r="D1835">
        <v>15</v>
      </c>
      <c r="E1835">
        <v>92.6</v>
      </c>
      <c r="F1835">
        <v>2011</v>
      </c>
    </row>
    <row r="1836" spans="1:6" x14ac:dyDescent="0.2">
      <c r="A1836" t="s">
        <v>1398</v>
      </c>
      <c r="B1836" t="s">
        <v>122</v>
      </c>
      <c r="C1836" t="s">
        <v>7</v>
      </c>
      <c r="D1836">
        <v>16</v>
      </c>
      <c r="E1836">
        <v>177.4</v>
      </c>
      <c r="F1836">
        <v>2010</v>
      </c>
    </row>
    <row r="1837" spans="1:6" x14ac:dyDescent="0.2">
      <c r="A1837" t="s">
        <v>3000</v>
      </c>
      <c r="B1837" t="s">
        <v>162</v>
      </c>
      <c r="C1837" t="s">
        <v>7</v>
      </c>
      <c r="D1837">
        <v>5</v>
      </c>
      <c r="E1837">
        <v>4.5999999999999996</v>
      </c>
      <c r="F1837">
        <v>2021</v>
      </c>
    </row>
    <row r="1838" spans="1:6" x14ac:dyDescent="0.2">
      <c r="A1838" t="s">
        <v>3459</v>
      </c>
      <c r="B1838" t="s">
        <v>122</v>
      </c>
      <c r="C1838" t="s">
        <v>7</v>
      </c>
      <c r="D1838">
        <v>6</v>
      </c>
      <c r="E1838">
        <v>27</v>
      </c>
      <c r="F1838">
        <v>2011</v>
      </c>
    </row>
    <row r="1839" spans="1:6" x14ac:dyDescent="0.2">
      <c r="A1839" t="s">
        <v>3459</v>
      </c>
      <c r="B1839" t="s">
        <v>122</v>
      </c>
      <c r="C1839" t="s">
        <v>7</v>
      </c>
      <c r="D1839">
        <v>14</v>
      </c>
      <c r="E1839">
        <v>139.19999999999999</v>
      </c>
      <c r="F1839">
        <v>2010</v>
      </c>
    </row>
    <row r="1840" spans="1:6" x14ac:dyDescent="0.2">
      <c r="A1840" t="s">
        <v>3460</v>
      </c>
      <c r="B1840" t="s">
        <v>78</v>
      </c>
      <c r="C1840" t="s">
        <v>8</v>
      </c>
      <c r="D1840">
        <v>12</v>
      </c>
      <c r="E1840">
        <v>2.5</v>
      </c>
      <c r="F1840">
        <v>2011</v>
      </c>
    </row>
    <row r="1841" spans="1:6" x14ac:dyDescent="0.2">
      <c r="A1841" t="s">
        <v>3460</v>
      </c>
      <c r="B1841" t="s">
        <v>78</v>
      </c>
      <c r="C1841" t="s">
        <v>8</v>
      </c>
      <c r="D1841">
        <v>16</v>
      </c>
      <c r="E1841">
        <v>44.6</v>
      </c>
      <c r="F1841">
        <v>2010</v>
      </c>
    </row>
    <row r="1842" spans="1:6" x14ac:dyDescent="0.2">
      <c r="A1842" t="s">
        <v>2580</v>
      </c>
      <c r="B1842" t="s">
        <v>328</v>
      </c>
      <c r="C1842" t="s">
        <v>8</v>
      </c>
      <c r="D1842">
        <v>14</v>
      </c>
      <c r="E1842">
        <v>1.5</v>
      </c>
      <c r="F1842">
        <v>2013</v>
      </c>
    </row>
    <row r="1843" spans="1:6" x14ac:dyDescent="0.2">
      <c r="A1843" t="s">
        <v>2580</v>
      </c>
      <c r="B1843" t="s">
        <v>328</v>
      </c>
      <c r="C1843" t="s">
        <v>8</v>
      </c>
      <c r="D1843">
        <v>14</v>
      </c>
      <c r="E1843">
        <v>7.1</v>
      </c>
      <c r="F1843">
        <v>2012</v>
      </c>
    </row>
    <row r="1844" spans="1:6" x14ac:dyDescent="0.2">
      <c r="A1844" t="s">
        <v>2580</v>
      </c>
      <c r="B1844" t="s">
        <v>328</v>
      </c>
      <c r="C1844" t="s">
        <v>8</v>
      </c>
      <c r="D1844">
        <v>4</v>
      </c>
      <c r="E1844">
        <v>0</v>
      </c>
      <c r="F1844">
        <v>2011</v>
      </c>
    </row>
    <row r="1845" spans="1:6" x14ac:dyDescent="0.2">
      <c r="A1845" t="s">
        <v>2279</v>
      </c>
      <c r="B1845" t="s">
        <v>328</v>
      </c>
      <c r="C1845" t="s">
        <v>6</v>
      </c>
      <c r="D1845">
        <v>12</v>
      </c>
      <c r="E1845">
        <v>7.6</v>
      </c>
      <c r="F1845">
        <v>2010</v>
      </c>
    </row>
    <row r="1846" spans="1:6" x14ac:dyDescent="0.2">
      <c r="A1846" t="s">
        <v>459</v>
      </c>
      <c r="B1846" t="s">
        <v>152</v>
      </c>
      <c r="C1846" t="s">
        <v>9</v>
      </c>
      <c r="D1846">
        <v>4</v>
      </c>
      <c r="E1846">
        <v>0.28000000000000003</v>
      </c>
      <c r="F1846">
        <v>2011</v>
      </c>
    </row>
    <row r="1847" spans="1:6" x14ac:dyDescent="0.2">
      <c r="A1847" t="s">
        <v>2072</v>
      </c>
      <c r="B1847" t="s">
        <v>120</v>
      </c>
      <c r="C1847" t="s">
        <v>6</v>
      </c>
      <c r="D1847">
        <v>4</v>
      </c>
      <c r="E1847">
        <v>8.1</v>
      </c>
      <c r="F1847">
        <v>2016</v>
      </c>
    </row>
    <row r="1848" spans="1:6" x14ac:dyDescent="0.2">
      <c r="A1848" t="s">
        <v>2072</v>
      </c>
      <c r="B1848" t="s">
        <v>120</v>
      </c>
      <c r="C1848" t="s">
        <v>6</v>
      </c>
      <c r="D1848">
        <v>11</v>
      </c>
      <c r="E1848">
        <v>4.2</v>
      </c>
      <c r="F1848">
        <v>2014</v>
      </c>
    </row>
    <row r="1849" spans="1:6" x14ac:dyDescent="0.2">
      <c r="A1849" t="s">
        <v>2072</v>
      </c>
      <c r="B1849" t="s">
        <v>120</v>
      </c>
      <c r="C1849" t="s">
        <v>6</v>
      </c>
      <c r="D1849">
        <v>9</v>
      </c>
      <c r="E1849">
        <v>47.88</v>
      </c>
      <c r="F1849">
        <v>2013</v>
      </c>
    </row>
    <row r="1850" spans="1:6" x14ac:dyDescent="0.2">
      <c r="A1850" t="s">
        <v>3040</v>
      </c>
      <c r="B1850" t="s">
        <v>538</v>
      </c>
      <c r="C1850" t="s">
        <v>8</v>
      </c>
      <c r="D1850">
        <v>2</v>
      </c>
      <c r="E1850">
        <v>0.7</v>
      </c>
      <c r="F1850">
        <v>2012</v>
      </c>
    </row>
    <row r="1851" spans="1:6" x14ac:dyDescent="0.2">
      <c r="A1851" t="s">
        <v>3040</v>
      </c>
      <c r="B1851" t="s">
        <v>538</v>
      </c>
      <c r="C1851" t="s">
        <v>8</v>
      </c>
      <c r="D1851">
        <v>2</v>
      </c>
      <c r="E1851">
        <v>1.4</v>
      </c>
      <c r="F1851">
        <v>2011</v>
      </c>
    </row>
    <row r="1852" spans="1:6" x14ac:dyDescent="0.2">
      <c r="A1852" t="s">
        <v>2696</v>
      </c>
      <c r="B1852" t="s">
        <v>162</v>
      </c>
      <c r="C1852" t="s">
        <v>6</v>
      </c>
      <c r="D1852">
        <v>7</v>
      </c>
      <c r="E1852">
        <v>33</v>
      </c>
      <c r="F1852">
        <v>2010</v>
      </c>
    </row>
    <row r="1853" spans="1:6" x14ac:dyDescent="0.2">
      <c r="A1853" t="s">
        <v>2194</v>
      </c>
      <c r="B1853" t="s">
        <v>111</v>
      </c>
      <c r="C1853" t="s">
        <v>6</v>
      </c>
      <c r="D1853">
        <v>2</v>
      </c>
      <c r="E1853">
        <v>10</v>
      </c>
      <c r="F1853">
        <v>2013</v>
      </c>
    </row>
    <row r="1854" spans="1:6" x14ac:dyDescent="0.2">
      <c r="A1854" t="s">
        <v>2194</v>
      </c>
      <c r="B1854" t="s">
        <v>1640</v>
      </c>
      <c r="C1854" t="s">
        <v>6</v>
      </c>
      <c r="D1854">
        <v>12</v>
      </c>
      <c r="E1854">
        <v>63.6</v>
      </c>
      <c r="F1854">
        <v>2012</v>
      </c>
    </row>
    <row r="1855" spans="1:6" x14ac:dyDescent="0.2">
      <c r="A1855" t="s">
        <v>2194</v>
      </c>
      <c r="B1855" t="s">
        <v>69</v>
      </c>
      <c r="C1855" t="s">
        <v>6</v>
      </c>
      <c r="D1855">
        <v>4</v>
      </c>
      <c r="E1855">
        <v>1.4</v>
      </c>
      <c r="F1855">
        <v>2011</v>
      </c>
    </row>
    <row r="1856" spans="1:6" x14ac:dyDescent="0.2">
      <c r="A1856" t="s">
        <v>2194</v>
      </c>
      <c r="B1856" t="s">
        <v>69</v>
      </c>
      <c r="C1856" t="s">
        <v>6</v>
      </c>
      <c r="D1856">
        <v>16</v>
      </c>
      <c r="E1856">
        <v>128.19999999999999</v>
      </c>
      <c r="F1856">
        <v>2010</v>
      </c>
    </row>
    <row r="1857" spans="1:6" x14ac:dyDescent="0.2">
      <c r="A1857" t="s">
        <v>406</v>
      </c>
      <c r="B1857" t="s">
        <v>243</v>
      </c>
      <c r="C1857" t="s">
        <v>9</v>
      </c>
      <c r="D1857">
        <v>6</v>
      </c>
      <c r="E1857">
        <v>30.9</v>
      </c>
      <c r="F1857">
        <v>2021</v>
      </c>
    </row>
    <row r="1858" spans="1:6" x14ac:dyDescent="0.2">
      <c r="A1858" t="s">
        <v>406</v>
      </c>
      <c r="B1858" t="s">
        <v>122</v>
      </c>
      <c r="C1858" t="s">
        <v>9</v>
      </c>
      <c r="D1858">
        <v>5</v>
      </c>
      <c r="E1858">
        <v>60.58</v>
      </c>
      <c r="F1858">
        <v>2020</v>
      </c>
    </row>
    <row r="1859" spans="1:6" x14ac:dyDescent="0.2">
      <c r="A1859" t="s">
        <v>406</v>
      </c>
      <c r="B1859" t="s">
        <v>1640</v>
      </c>
      <c r="C1859" t="s">
        <v>9</v>
      </c>
      <c r="D1859">
        <v>2</v>
      </c>
      <c r="E1859">
        <v>4.24</v>
      </c>
      <c r="F1859">
        <v>2019</v>
      </c>
    </row>
    <row r="1860" spans="1:6" x14ac:dyDescent="0.2">
      <c r="A1860" t="s">
        <v>406</v>
      </c>
      <c r="B1860" t="s">
        <v>231</v>
      </c>
      <c r="C1860" t="s">
        <v>9</v>
      </c>
      <c r="D1860">
        <v>2</v>
      </c>
      <c r="E1860">
        <v>10.96</v>
      </c>
      <c r="F1860">
        <v>2018</v>
      </c>
    </row>
    <row r="1861" spans="1:6" x14ac:dyDescent="0.2">
      <c r="A1861" t="s">
        <v>406</v>
      </c>
      <c r="B1861" t="s">
        <v>116</v>
      </c>
      <c r="C1861" t="s">
        <v>9</v>
      </c>
      <c r="D1861">
        <v>4</v>
      </c>
      <c r="E1861">
        <v>33.72</v>
      </c>
      <c r="F1861">
        <v>2017</v>
      </c>
    </row>
    <row r="1862" spans="1:6" x14ac:dyDescent="0.2">
      <c r="A1862" t="s">
        <v>406</v>
      </c>
      <c r="B1862" t="s">
        <v>120</v>
      </c>
      <c r="C1862" t="s">
        <v>9</v>
      </c>
      <c r="D1862">
        <v>2</v>
      </c>
      <c r="E1862">
        <v>9</v>
      </c>
      <c r="F1862">
        <v>2016</v>
      </c>
    </row>
    <row r="1863" spans="1:6" x14ac:dyDescent="0.2">
      <c r="A1863" t="s">
        <v>406</v>
      </c>
      <c r="B1863" t="s">
        <v>120</v>
      </c>
      <c r="C1863" t="s">
        <v>9</v>
      </c>
      <c r="D1863">
        <v>6</v>
      </c>
      <c r="E1863">
        <v>89.58</v>
      </c>
      <c r="F1863">
        <v>2014</v>
      </c>
    </row>
    <row r="1864" spans="1:6" x14ac:dyDescent="0.2">
      <c r="A1864" t="s">
        <v>406</v>
      </c>
      <c r="B1864" t="s">
        <v>120</v>
      </c>
      <c r="C1864" t="s">
        <v>9</v>
      </c>
      <c r="D1864">
        <v>13</v>
      </c>
      <c r="E1864">
        <v>158.02000000000001</v>
      </c>
      <c r="F1864">
        <v>2013</v>
      </c>
    </row>
    <row r="1865" spans="1:6" x14ac:dyDescent="0.2">
      <c r="A1865" t="s">
        <v>2052</v>
      </c>
      <c r="B1865" t="s">
        <v>538</v>
      </c>
      <c r="C1865" t="s">
        <v>6</v>
      </c>
      <c r="D1865">
        <v>4</v>
      </c>
      <c r="E1865">
        <v>4.2</v>
      </c>
      <c r="F1865">
        <v>2018</v>
      </c>
    </row>
    <row r="1866" spans="1:6" x14ac:dyDescent="0.2">
      <c r="A1866" t="s">
        <v>2052</v>
      </c>
      <c r="B1866" t="s">
        <v>63</v>
      </c>
      <c r="C1866" t="s">
        <v>6</v>
      </c>
      <c r="D1866">
        <v>9</v>
      </c>
      <c r="E1866">
        <v>68.8</v>
      </c>
      <c r="F1866">
        <v>2017</v>
      </c>
    </row>
    <row r="1867" spans="1:6" x14ac:dyDescent="0.2">
      <c r="A1867" t="s">
        <v>2052</v>
      </c>
      <c r="B1867" t="s">
        <v>205</v>
      </c>
      <c r="C1867" t="s">
        <v>6</v>
      </c>
      <c r="D1867">
        <v>15</v>
      </c>
      <c r="E1867">
        <v>125.6</v>
      </c>
      <c r="F1867">
        <v>2016</v>
      </c>
    </row>
    <row r="1868" spans="1:6" x14ac:dyDescent="0.2">
      <c r="A1868" t="s">
        <v>2052</v>
      </c>
      <c r="B1868" t="s">
        <v>205</v>
      </c>
      <c r="C1868" t="s">
        <v>6</v>
      </c>
      <c r="D1868">
        <v>5</v>
      </c>
      <c r="E1868">
        <v>51.6</v>
      </c>
      <c r="F1868">
        <v>2015</v>
      </c>
    </row>
    <row r="1869" spans="1:6" x14ac:dyDescent="0.2">
      <c r="A1869" t="s">
        <v>2052</v>
      </c>
      <c r="B1869" t="s">
        <v>177</v>
      </c>
      <c r="C1869" t="s">
        <v>6</v>
      </c>
      <c r="D1869">
        <v>3</v>
      </c>
      <c r="E1869">
        <v>2.1</v>
      </c>
      <c r="F1869">
        <v>2013</v>
      </c>
    </row>
    <row r="1870" spans="1:6" x14ac:dyDescent="0.2">
      <c r="A1870" t="s">
        <v>2391</v>
      </c>
      <c r="B1870" t="s">
        <v>177</v>
      </c>
      <c r="C1870" t="s">
        <v>8</v>
      </c>
      <c r="D1870">
        <v>16</v>
      </c>
      <c r="E1870">
        <v>89.6</v>
      </c>
      <c r="F1870">
        <v>2022</v>
      </c>
    </row>
    <row r="1871" spans="1:6" x14ac:dyDescent="0.2">
      <c r="A1871" t="s">
        <v>2391</v>
      </c>
      <c r="B1871" t="s">
        <v>177</v>
      </c>
      <c r="C1871" t="s">
        <v>8</v>
      </c>
      <c r="D1871">
        <v>17</v>
      </c>
      <c r="E1871">
        <v>165</v>
      </c>
      <c r="F1871">
        <v>2021</v>
      </c>
    </row>
    <row r="1872" spans="1:6" x14ac:dyDescent="0.2">
      <c r="A1872" t="s">
        <v>2391</v>
      </c>
      <c r="B1872" t="s">
        <v>177</v>
      </c>
      <c r="C1872" t="s">
        <v>8</v>
      </c>
      <c r="D1872">
        <v>15</v>
      </c>
      <c r="E1872">
        <v>159.30000000000001</v>
      </c>
      <c r="F1872">
        <v>2020</v>
      </c>
    </row>
    <row r="1873" spans="1:6" x14ac:dyDescent="0.2">
      <c r="A1873" t="s">
        <v>2391</v>
      </c>
      <c r="B1873" t="s">
        <v>177</v>
      </c>
      <c r="C1873" t="s">
        <v>8</v>
      </c>
      <c r="D1873">
        <v>16</v>
      </c>
      <c r="E1873">
        <v>136</v>
      </c>
      <c r="F1873">
        <v>2019</v>
      </c>
    </row>
    <row r="1874" spans="1:6" x14ac:dyDescent="0.2">
      <c r="A1874" t="s">
        <v>2391</v>
      </c>
      <c r="B1874" t="s">
        <v>177</v>
      </c>
      <c r="C1874" t="s">
        <v>8</v>
      </c>
      <c r="D1874">
        <v>16</v>
      </c>
      <c r="E1874">
        <v>40.200000000000003</v>
      </c>
      <c r="F1874">
        <v>2018</v>
      </c>
    </row>
    <row r="1875" spans="1:6" x14ac:dyDescent="0.2">
      <c r="A1875" t="s">
        <v>1088</v>
      </c>
      <c r="B1875" t="s">
        <v>120</v>
      </c>
      <c r="C1875" t="s">
        <v>7</v>
      </c>
      <c r="D1875">
        <v>15</v>
      </c>
      <c r="E1875">
        <v>225.4</v>
      </c>
      <c r="F1875">
        <v>2022</v>
      </c>
    </row>
    <row r="1876" spans="1:6" x14ac:dyDescent="0.2">
      <c r="A1876" t="s">
        <v>1088</v>
      </c>
      <c r="B1876" t="s">
        <v>120</v>
      </c>
      <c r="C1876" t="s">
        <v>7</v>
      </c>
      <c r="D1876">
        <v>16</v>
      </c>
      <c r="E1876">
        <v>262.5</v>
      </c>
      <c r="F1876">
        <v>2021</v>
      </c>
    </row>
    <row r="1877" spans="1:6" x14ac:dyDescent="0.2">
      <c r="A1877" t="s">
        <v>1088</v>
      </c>
      <c r="B1877" t="s">
        <v>120</v>
      </c>
      <c r="C1877" t="s">
        <v>7</v>
      </c>
      <c r="D1877">
        <v>16</v>
      </c>
      <c r="E1877">
        <v>248.6</v>
      </c>
      <c r="F1877">
        <v>2020</v>
      </c>
    </row>
    <row r="1878" spans="1:6" x14ac:dyDescent="0.2">
      <c r="A1878" t="s">
        <v>1088</v>
      </c>
      <c r="B1878" t="s">
        <v>120</v>
      </c>
      <c r="C1878" t="s">
        <v>7</v>
      </c>
      <c r="D1878">
        <v>13</v>
      </c>
      <c r="E1878">
        <v>232.7</v>
      </c>
      <c r="F1878">
        <v>2019</v>
      </c>
    </row>
    <row r="1879" spans="1:6" x14ac:dyDescent="0.2">
      <c r="A1879" t="s">
        <v>1088</v>
      </c>
      <c r="B1879" t="s">
        <v>120</v>
      </c>
      <c r="C1879" t="s">
        <v>7</v>
      </c>
      <c r="D1879">
        <v>16</v>
      </c>
      <c r="E1879">
        <v>290.39999999999998</v>
      </c>
      <c r="F1879">
        <v>2018</v>
      </c>
    </row>
    <row r="1880" spans="1:6" x14ac:dyDescent="0.2">
      <c r="A1880" t="s">
        <v>1088</v>
      </c>
      <c r="B1880" t="s">
        <v>120</v>
      </c>
      <c r="C1880" t="s">
        <v>7</v>
      </c>
      <c r="D1880">
        <v>15</v>
      </c>
      <c r="E1880">
        <v>203.1</v>
      </c>
      <c r="F1880">
        <v>2017</v>
      </c>
    </row>
    <row r="1881" spans="1:6" x14ac:dyDescent="0.2">
      <c r="A1881" t="s">
        <v>1088</v>
      </c>
      <c r="B1881" t="s">
        <v>120</v>
      </c>
      <c r="C1881" t="s">
        <v>7</v>
      </c>
      <c r="D1881">
        <v>16</v>
      </c>
      <c r="E1881">
        <v>304.10000000000002</v>
      </c>
      <c r="F1881">
        <v>2016</v>
      </c>
    </row>
    <row r="1882" spans="1:6" x14ac:dyDescent="0.2">
      <c r="A1882" t="s">
        <v>1088</v>
      </c>
      <c r="B1882" t="s">
        <v>120</v>
      </c>
      <c r="C1882" t="s">
        <v>7</v>
      </c>
      <c r="D1882">
        <v>15</v>
      </c>
      <c r="E1882">
        <v>210.6</v>
      </c>
      <c r="F1882">
        <v>2015</v>
      </c>
    </row>
    <row r="1883" spans="1:6" x14ac:dyDescent="0.2">
      <c r="A1883" t="s">
        <v>1088</v>
      </c>
      <c r="B1883" t="s">
        <v>120</v>
      </c>
      <c r="C1883" t="s">
        <v>7</v>
      </c>
      <c r="D1883">
        <v>15</v>
      </c>
      <c r="E1883">
        <v>245.1</v>
      </c>
      <c r="F1883">
        <v>2014</v>
      </c>
    </row>
    <row r="1884" spans="1:6" x14ac:dyDescent="0.2">
      <c r="A1884" t="s">
        <v>1111</v>
      </c>
      <c r="B1884" t="s">
        <v>81</v>
      </c>
      <c r="C1884" t="s">
        <v>6</v>
      </c>
      <c r="D1884">
        <v>17</v>
      </c>
      <c r="E1884">
        <v>138.19999999999999</v>
      </c>
      <c r="F1884">
        <v>2021</v>
      </c>
    </row>
    <row r="1885" spans="1:6" x14ac:dyDescent="0.2">
      <c r="A1885" t="s">
        <v>1111</v>
      </c>
      <c r="B1885" t="s">
        <v>69</v>
      </c>
      <c r="C1885" t="s">
        <v>6</v>
      </c>
      <c r="D1885">
        <v>15</v>
      </c>
      <c r="E1885">
        <v>206.5</v>
      </c>
      <c r="F1885">
        <v>2020</v>
      </c>
    </row>
    <row r="1886" spans="1:6" x14ac:dyDescent="0.2">
      <c r="A1886" t="s">
        <v>1111</v>
      </c>
      <c r="B1886" t="s">
        <v>69</v>
      </c>
      <c r="C1886" t="s">
        <v>6</v>
      </c>
      <c r="D1886">
        <v>12</v>
      </c>
      <c r="E1886">
        <v>11.9</v>
      </c>
      <c r="F1886">
        <v>2019</v>
      </c>
    </row>
    <row r="1887" spans="1:6" x14ac:dyDescent="0.2">
      <c r="A1887" t="s">
        <v>1111</v>
      </c>
      <c r="B1887" t="s">
        <v>262</v>
      </c>
      <c r="C1887" t="s">
        <v>6</v>
      </c>
      <c r="D1887">
        <v>15</v>
      </c>
      <c r="E1887">
        <v>136.80000000000001</v>
      </c>
      <c r="F1887">
        <v>2018</v>
      </c>
    </row>
    <row r="1888" spans="1:6" x14ac:dyDescent="0.2">
      <c r="A1888" t="s">
        <v>1111</v>
      </c>
      <c r="B1888" t="s">
        <v>262</v>
      </c>
      <c r="C1888" t="s">
        <v>6</v>
      </c>
      <c r="D1888">
        <v>6</v>
      </c>
      <c r="E1888">
        <v>52.1</v>
      </c>
      <c r="F1888">
        <v>2017</v>
      </c>
    </row>
    <row r="1889" spans="1:6" x14ac:dyDescent="0.2">
      <c r="A1889" t="s">
        <v>1111</v>
      </c>
      <c r="B1889" t="s">
        <v>107</v>
      </c>
      <c r="C1889" t="s">
        <v>6</v>
      </c>
      <c r="D1889">
        <v>8</v>
      </c>
      <c r="E1889">
        <v>14.5</v>
      </c>
      <c r="F1889">
        <v>2016</v>
      </c>
    </row>
    <row r="1890" spans="1:6" x14ac:dyDescent="0.2">
      <c r="A1890" t="s">
        <v>1111</v>
      </c>
      <c r="B1890" t="s">
        <v>107</v>
      </c>
      <c r="C1890" t="s">
        <v>6</v>
      </c>
      <c r="D1890">
        <v>6</v>
      </c>
      <c r="E1890">
        <v>16.600000000000001</v>
      </c>
      <c r="F1890">
        <v>2015</v>
      </c>
    </row>
    <row r="1891" spans="1:6" x14ac:dyDescent="0.2">
      <c r="A1891" t="s">
        <v>2235</v>
      </c>
      <c r="B1891" t="s">
        <v>81</v>
      </c>
      <c r="C1891" t="s">
        <v>6</v>
      </c>
      <c r="D1891">
        <v>8</v>
      </c>
      <c r="E1891">
        <v>5.2</v>
      </c>
      <c r="F1891">
        <v>2012</v>
      </c>
    </row>
    <row r="1892" spans="1:6" x14ac:dyDescent="0.2">
      <c r="A1892" t="s">
        <v>2235</v>
      </c>
      <c r="B1892" t="s">
        <v>81</v>
      </c>
      <c r="C1892" t="s">
        <v>6</v>
      </c>
      <c r="D1892">
        <v>9</v>
      </c>
      <c r="E1892">
        <v>2.8</v>
      </c>
      <c r="F1892">
        <v>2011</v>
      </c>
    </row>
    <row r="1893" spans="1:6" x14ac:dyDescent="0.2">
      <c r="A1893" t="s">
        <v>2235</v>
      </c>
      <c r="B1893" t="s">
        <v>126</v>
      </c>
      <c r="C1893" t="s">
        <v>6</v>
      </c>
      <c r="D1893">
        <v>7</v>
      </c>
      <c r="E1893">
        <v>6.7</v>
      </c>
      <c r="F1893">
        <v>2010</v>
      </c>
    </row>
    <row r="1894" spans="1:6" x14ac:dyDescent="0.2">
      <c r="A1894" t="s">
        <v>3461</v>
      </c>
      <c r="B1894" t="s">
        <v>205</v>
      </c>
      <c r="C1894" t="s">
        <v>8</v>
      </c>
      <c r="D1894">
        <v>6</v>
      </c>
      <c r="E1894">
        <v>9.1</v>
      </c>
      <c r="F1894">
        <v>2011</v>
      </c>
    </row>
    <row r="1895" spans="1:6" x14ac:dyDescent="0.2">
      <c r="A1895" t="s">
        <v>2880</v>
      </c>
      <c r="B1895" t="s">
        <v>122</v>
      </c>
      <c r="C1895" t="s">
        <v>7</v>
      </c>
      <c r="D1895">
        <v>5</v>
      </c>
      <c r="E1895">
        <v>13.8</v>
      </c>
      <c r="F1895">
        <v>2014</v>
      </c>
    </row>
    <row r="1896" spans="1:6" x14ac:dyDescent="0.2">
      <c r="A1896" t="s">
        <v>2880</v>
      </c>
      <c r="B1896" t="s">
        <v>122</v>
      </c>
      <c r="C1896" t="s">
        <v>7</v>
      </c>
      <c r="D1896">
        <v>11</v>
      </c>
      <c r="E1896">
        <v>86.6</v>
      </c>
      <c r="F1896">
        <v>2013</v>
      </c>
    </row>
    <row r="1897" spans="1:6" x14ac:dyDescent="0.2">
      <c r="A1897" t="s">
        <v>1845</v>
      </c>
      <c r="B1897" t="s">
        <v>239</v>
      </c>
      <c r="C1897" t="s">
        <v>6</v>
      </c>
      <c r="D1897">
        <v>9</v>
      </c>
      <c r="E1897">
        <v>28.8</v>
      </c>
      <c r="F1897">
        <v>2022</v>
      </c>
    </row>
    <row r="1898" spans="1:6" x14ac:dyDescent="0.2">
      <c r="A1898" t="s">
        <v>1845</v>
      </c>
      <c r="B1898" t="s">
        <v>239</v>
      </c>
      <c r="C1898" t="s">
        <v>6</v>
      </c>
      <c r="D1898">
        <v>8</v>
      </c>
      <c r="E1898">
        <v>7.7</v>
      </c>
      <c r="F1898">
        <v>2021</v>
      </c>
    </row>
    <row r="1899" spans="1:6" x14ac:dyDescent="0.2">
      <c r="A1899" t="s">
        <v>1845</v>
      </c>
      <c r="B1899" t="s">
        <v>138</v>
      </c>
      <c r="C1899" t="s">
        <v>6</v>
      </c>
      <c r="D1899">
        <v>16</v>
      </c>
      <c r="E1899">
        <v>14.9</v>
      </c>
      <c r="F1899">
        <v>2020</v>
      </c>
    </row>
    <row r="1900" spans="1:6" x14ac:dyDescent="0.2">
      <c r="A1900" t="s">
        <v>1845</v>
      </c>
      <c r="B1900" t="s">
        <v>138</v>
      </c>
      <c r="C1900" t="s">
        <v>6</v>
      </c>
      <c r="D1900">
        <v>16</v>
      </c>
      <c r="E1900">
        <v>50</v>
      </c>
      <c r="F1900">
        <v>2019</v>
      </c>
    </row>
    <row r="1901" spans="1:6" x14ac:dyDescent="0.2">
      <c r="A1901" t="s">
        <v>1845</v>
      </c>
      <c r="B1901" t="s">
        <v>138</v>
      </c>
      <c r="C1901" t="s">
        <v>6</v>
      </c>
      <c r="D1901">
        <v>8</v>
      </c>
      <c r="E1901">
        <v>6.8</v>
      </c>
      <c r="F1901">
        <v>2018</v>
      </c>
    </row>
    <row r="1902" spans="1:6" x14ac:dyDescent="0.2">
      <c r="A1902" t="s">
        <v>2262</v>
      </c>
      <c r="B1902" t="s">
        <v>256</v>
      </c>
      <c r="C1902" t="s">
        <v>6</v>
      </c>
      <c r="D1902">
        <v>16</v>
      </c>
      <c r="E1902">
        <v>23.6</v>
      </c>
      <c r="F1902">
        <v>2010</v>
      </c>
    </row>
    <row r="1903" spans="1:6" x14ac:dyDescent="0.2">
      <c r="A1903" t="s">
        <v>2604</v>
      </c>
      <c r="B1903" t="s">
        <v>81</v>
      </c>
      <c r="C1903" t="s">
        <v>8</v>
      </c>
      <c r="D1903">
        <v>1</v>
      </c>
      <c r="E1903">
        <v>0</v>
      </c>
      <c r="F1903">
        <v>2015</v>
      </c>
    </row>
    <row r="1904" spans="1:6" x14ac:dyDescent="0.2">
      <c r="A1904" t="s">
        <v>2604</v>
      </c>
      <c r="B1904" t="s">
        <v>177</v>
      </c>
      <c r="C1904" t="s">
        <v>8</v>
      </c>
      <c r="D1904">
        <v>6</v>
      </c>
      <c r="E1904">
        <v>6.4</v>
      </c>
      <c r="F1904">
        <v>2010</v>
      </c>
    </row>
    <row r="1905" spans="1:6" x14ac:dyDescent="0.2">
      <c r="A1905" t="s">
        <v>1526</v>
      </c>
      <c r="B1905" t="s">
        <v>116</v>
      </c>
      <c r="C1905" t="s">
        <v>7</v>
      </c>
      <c r="D1905">
        <v>1</v>
      </c>
      <c r="E1905">
        <v>1.8</v>
      </c>
      <c r="F1905">
        <v>2014</v>
      </c>
    </row>
    <row r="1906" spans="1:6" x14ac:dyDescent="0.2">
      <c r="A1906" t="s">
        <v>1526</v>
      </c>
      <c r="B1906" t="s">
        <v>197</v>
      </c>
      <c r="C1906" t="s">
        <v>7</v>
      </c>
      <c r="D1906">
        <v>14</v>
      </c>
      <c r="E1906">
        <v>49</v>
      </c>
      <c r="F1906">
        <v>2012</v>
      </c>
    </row>
    <row r="1907" spans="1:6" x14ac:dyDescent="0.2">
      <c r="A1907" t="s">
        <v>1526</v>
      </c>
      <c r="B1907" t="s">
        <v>120</v>
      </c>
      <c r="C1907" t="s">
        <v>7</v>
      </c>
      <c r="D1907">
        <v>12</v>
      </c>
      <c r="E1907">
        <v>3.3</v>
      </c>
      <c r="F1907">
        <v>2011</v>
      </c>
    </row>
    <row r="1908" spans="1:6" x14ac:dyDescent="0.2">
      <c r="A1908" t="s">
        <v>1526</v>
      </c>
      <c r="B1908" t="s">
        <v>120</v>
      </c>
      <c r="C1908" t="s">
        <v>7</v>
      </c>
      <c r="D1908">
        <v>16</v>
      </c>
      <c r="E1908">
        <v>52</v>
      </c>
      <c r="F1908">
        <v>2010</v>
      </c>
    </row>
    <row r="1909" spans="1:6" x14ac:dyDescent="0.2">
      <c r="A1909" t="s">
        <v>2538</v>
      </c>
      <c r="B1909" t="s">
        <v>63</v>
      </c>
      <c r="C1909" t="s">
        <v>8</v>
      </c>
      <c r="D1909">
        <v>15</v>
      </c>
      <c r="E1909">
        <v>5.6</v>
      </c>
      <c r="F1909">
        <v>2015</v>
      </c>
    </row>
    <row r="1910" spans="1:6" x14ac:dyDescent="0.2">
      <c r="A1910" t="s">
        <v>533</v>
      </c>
      <c r="B1910" t="s">
        <v>66</v>
      </c>
      <c r="C1910" t="s">
        <v>9</v>
      </c>
      <c r="D1910">
        <v>5</v>
      </c>
      <c r="E1910">
        <v>30.74</v>
      </c>
      <c r="F1910">
        <v>2015</v>
      </c>
    </row>
    <row r="1911" spans="1:6" x14ac:dyDescent="0.2">
      <c r="A1911" t="s">
        <v>533</v>
      </c>
      <c r="B1911" t="s">
        <v>111</v>
      </c>
      <c r="C1911" t="s">
        <v>9</v>
      </c>
      <c r="D1911">
        <v>10</v>
      </c>
      <c r="E1911">
        <v>43.46</v>
      </c>
      <c r="F1911">
        <v>2014</v>
      </c>
    </row>
    <row r="1912" spans="1:6" x14ac:dyDescent="0.2">
      <c r="A1912" t="s">
        <v>533</v>
      </c>
      <c r="B1912" t="s">
        <v>152</v>
      </c>
      <c r="C1912" t="s">
        <v>9</v>
      </c>
      <c r="D1912">
        <v>7</v>
      </c>
      <c r="E1912">
        <v>101</v>
      </c>
      <c r="F1912">
        <v>2013</v>
      </c>
    </row>
    <row r="1913" spans="1:6" x14ac:dyDescent="0.2">
      <c r="A1913" t="s">
        <v>533</v>
      </c>
      <c r="B1913" t="s">
        <v>152</v>
      </c>
      <c r="C1913" t="s">
        <v>9</v>
      </c>
      <c r="D1913">
        <v>10</v>
      </c>
      <c r="E1913">
        <v>151.68</v>
      </c>
      <c r="F1913">
        <v>2012</v>
      </c>
    </row>
    <row r="1914" spans="1:6" x14ac:dyDescent="0.2">
      <c r="A1914" t="s">
        <v>533</v>
      </c>
      <c r="B1914" t="s">
        <v>152</v>
      </c>
      <c r="C1914" t="s">
        <v>9</v>
      </c>
      <c r="D1914">
        <v>13</v>
      </c>
      <c r="E1914">
        <v>233.12</v>
      </c>
      <c r="F1914">
        <v>2011</v>
      </c>
    </row>
    <row r="1915" spans="1:6" x14ac:dyDescent="0.2">
      <c r="A1915" t="s">
        <v>533</v>
      </c>
      <c r="B1915" t="s">
        <v>152</v>
      </c>
      <c r="C1915" t="s">
        <v>9</v>
      </c>
      <c r="D1915">
        <v>12</v>
      </c>
      <c r="E1915">
        <v>310.32</v>
      </c>
      <c r="F1915">
        <v>2010</v>
      </c>
    </row>
    <row r="1916" spans="1:6" x14ac:dyDescent="0.2">
      <c r="A1916" t="s">
        <v>2276</v>
      </c>
      <c r="B1916" t="s">
        <v>81</v>
      </c>
      <c r="C1916" t="s">
        <v>6</v>
      </c>
      <c r="D1916">
        <v>16</v>
      </c>
      <c r="E1916">
        <v>175.8</v>
      </c>
      <c r="F1916">
        <v>2012</v>
      </c>
    </row>
    <row r="1917" spans="1:6" x14ac:dyDescent="0.2">
      <c r="A1917" t="s">
        <v>2276</v>
      </c>
      <c r="B1917" t="s">
        <v>81</v>
      </c>
      <c r="C1917" t="s">
        <v>6</v>
      </c>
      <c r="D1917">
        <v>16</v>
      </c>
      <c r="E1917">
        <v>229.8</v>
      </c>
      <c r="F1917">
        <v>2011</v>
      </c>
    </row>
    <row r="1918" spans="1:6" x14ac:dyDescent="0.2">
      <c r="A1918" t="s">
        <v>2276</v>
      </c>
      <c r="B1918" t="s">
        <v>81</v>
      </c>
      <c r="C1918" t="s">
        <v>6</v>
      </c>
      <c r="D1918">
        <v>16</v>
      </c>
      <c r="E1918">
        <v>225.6</v>
      </c>
      <c r="F1918">
        <v>2010</v>
      </c>
    </row>
    <row r="1919" spans="1:6" x14ac:dyDescent="0.2">
      <c r="A1919" t="s">
        <v>972</v>
      </c>
      <c r="B1919" t="s">
        <v>538</v>
      </c>
      <c r="C1919" t="s">
        <v>7</v>
      </c>
      <c r="D1919">
        <v>3</v>
      </c>
      <c r="E1919">
        <v>51.1</v>
      </c>
      <c r="F1919">
        <v>2022</v>
      </c>
    </row>
    <row r="1920" spans="1:6" x14ac:dyDescent="0.2">
      <c r="A1920" t="s">
        <v>972</v>
      </c>
      <c r="B1920" t="s">
        <v>538</v>
      </c>
      <c r="C1920" t="s">
        <v>7</v>
      </c>
      <c r="D1920">
        <v>7</v>
      </c>
      <c r="E1920">
        <v>83.9</v>
      </c>
      <c r="F1920">
        <v>2020</v>
      </c>
    </row>
    <row r="1921" spans="1:6" x14ac:dyDescent="0.2">
      <c r="A1921" t="s">
        <v>972</v>
      </c>
      <c r="B1921" t="s">
        <v>538</v>
      </c>
      <c r="C1921" t="s">
        <v>7</v>
      </c>
      <c r="D1921">
        <v>16</v>
      </c>
      <c r="E1921">
        <v>374.6</v>
      </c>
      <c r="F1921">
        <v>2019</v>
      </c>
    </row>
    <row r="1922" spans="1:6" x14ac:dyDescent="0.2">
      <c r="A1922" t="s">
        <v>972</v>
      </c>
      <c r="B1922" t="s">
        <v>538</v>
      </c>
      <c r="C1922" t="s">
        <v>7</v>
      </c>
      <c r="D1922">
        <v>16</v>
      </c>
      <c r="E1922">
        <v>315.5</v>
      </c>
      <c r="F1922">
        <v>2018</v>
      </c>
    </row>
    <row r="1923" spans="1:6" x14ac:dyDescent="0.2">
      <c r="A1923" t="s">
        <v>972</v>
      </c>
      <c r="B1923" t="s">
        <v>538</v>
      </c>
      <c r="C1923" t="s">
        <v>7</v>
      </c>
      <c r="D1923">
        <v>16</v>
      </c>
      <c r="E1923">
        <v>258.5</v>
      </c>
      <c r="F1923">
        <v>2017</v>
      </c>
    </row>
    <row r="1924" spans="1:6" x14ac:dyDescent="0.2">
      <c r="A1924" t="s">
        <v>972</v>
      </c>
      <c r="B1924" t="s">
        <v>538</v>
      </c>
      <c r="C1924" t="s">
        <v>7</v>
      </c>
      <c r="D1924">
        <v>15</v>
      </c>
      <c r="E1924">
        <v>255.7</v>
      </c>
      <c r="F1924">
        <v>2016</v>
      </c>
    </row>
    <row r="1925" spans="1:6" x14ac:dyDescent="0.2">
      <c r="A1925" t="s">
        <v>1513</v>
      </c>
      <c r="B1925" t="s">
        <v>262</v>
      </c>
      <c r="C1925" t="s">
        <v>6</v>
      </c>
      <c r="D1925">
        <v>9</v>
      </c>
      <c r="E1925">
        <v>4.7</v>
      </c>
      <c r="F1925">
        <v>2013</v>
      </c>
    </row>
    <row r="1926" spans="1:6" x14ac:dyDescent="0.2">
      <c r="A1926" t="s">
        <v>1513</v>
      </c>
      <c r="B1926" t="s">
        <v>262</v>
      </c>
      <c r="C1926" t="s">
        <v>6</v>
      </c>
      <c r="D1926">
        <v>16</v>
      </c>
      <c r="E1926">
        <v>42.5</v>
      </c>
      <c r="F1926">
        <v>2012</v>
      </c>
    </row>
    <row r="1927" spans="1:6" x14ac:dyDescent="0.2">
      <c r="A1927" t="s">
        <v>1513</v>
      </c>
      <c r="B1927" t="s">
        <v>262</v>
      </c>
      <c r="C1927" t="s">
        <v>6</v>
      </c>
      <c r="D1927">
        <v>14</v>
      </c>
      <c r="E1927">
        <v>21.1</v>
      </c>
      <c r="F1927">
        <v>2011</v>
      </c>
    </row>
    <row r="1928" spans="1:6" x14ac:dyDescent="0.2">
      <c r="A1928" t="s">
        <v>1513</v>
      </c>
      <c r="B1928" t="s">
        <v>262</v>
      </c>
      <c r="C1928" t="s">
        <v>6</v>
      </c>
      <c r="D1928">
        <v>11</v>
      </c>
      <c r="E1928">
        <v>20.52</v>
      </c>
      <c r="F1928">
        <v>2010</v>
      </c>
    </row>
    <row r="1929" spans="1:6" x14ac:dyDescent="0.2">
      <c r="A1929" t="s">
        <v>2419</v>
      </c>
      <c r="B1929" t="s">
        <v>290</v>
      </c>
      <c r="C1929" t="s">
        <v>8</v>
      </c>
      <c r="D1929">
        <v>8</v>
      </c>
      <c r="E1929">
        <v>37</v>
      </c>
      <c r="F1929">
        <v>2018</v>
      </c>
    </row>
    <row r="1930" spans="1:6" x14ac:dyDescent="0.2">
      <c r="A1930" t="s">
        <v>2419</v>
      </c>
      <c r="B1930" t="s">
        <v>290</v>
      </c>
      <c r="C1930" t="s">
        <v>8</v>
      </c>
      <c r="D1930">
        <v>15</v>
      </c>
      <c r="E1930">
        <v>8.6</v>
      </c>
      <c r="F1930">
        <v>2017</v>
      </c>
    </row>
    <row r="1931" spans="1:6" x14ac:dyDescent="0.2">
      <c r="A1931" t="s">
        <v>3462</v>
      </c>
      <c r="B1931" t="s">
        <v>76</v>
      </c>
      <c r="C1931" t="s">
        <v>7</v>
      </c>
      <c r="D1931">
        <v>7</v>
      </c>
      <c r="E1931">
        <v>20.7</v>
      </c>
      <c r="F1931">
        <v>2013</v>
      </c>
    </row>
    <row r="1932" spans="1:6" x14ac:dyDescent="0.2">
      <c r="A1932" t="s">
        <v>3462</v>
      </c>
      <c r="B1932" t="s">
        <v>76</v>
      </c>
      <c r="C1932" t="s">
        <v>7</v>
      </c>
      <c r="D1932">
        <v>4</v>
      </c>
      <c r="E1932">
        <v>10.9</v>
      </c>
      <c r="F1932">
        <v>2012</v>
      </c>
    </row>
    <row r="1933" spans="1:6" x14ac:dyDescent="0.2">
      <c r="A1933" t="s">
        <v>2662</v>
      </c>
      <c r="B1933" t="s">
        <v>162</v>
      </c>
      <c r="C1933" t="s">
        <v>7</v>
      </c>
      <c r="D1933">
        <v>15</v>
      </c>
      <c r="E1933">
        <v>204.5</v>
      </c>
      <c r="F1933">
        <v>2022</v>
      </c>
    </row>
    <row r="1934" spans="1:6" x14ac:dyDescent="0.2">
      <c r="A1934" t="s">
        <v>2662</v>
      </c>
      <c r="B1934" t="s">
        <v>162</v>
      </c>
      <c r="C1934" t="s">
        <v>7</v>
      </c>
      <c r="D1934">
        <v>17</v>
      </c>
      <c r="E1934">
        <v>238.6</v>
      </c>
      <c r="F1934">
        <v>2021</v>
      </c>
    </row>
    <row r="1935" spans="1:6" x14ac:dyDescent="0.2">
      <c r="A1935" t="s">
        <v>2662</v>
      </c>
      <c r="B1935" t="s">
        <v>162</v>
      </c>
      <c r="C1935" t="s">
        <v>7</v>
      </c>
      <c r="D1935">
        <v>13</v>
      </c>
      <c r="E1935">
        <v>98.9</v>
      </c>
      <c r="F1935">
        <v>2020</v>
      </c>
    </row>
    <row r="1936" spans="1:6" x14ac:dyDescent="0.2">
      <c r="A1936" t="s">
        <v>2602</v>
      </c>
      <c r="B1936" t="s">
        <v>66</v>
      </c>
      <c r="C1936" t="s">
        <v>8</v>
      </c>
      <c r="D1936">
        <v>15</v>
      </c>
      <c r="E1936">
        <v>7.1</v>
      </c>
      <c r="F1936">
        <v>2014</v>
      </c>
    </row>
    <row r="1937" spans="1:6" x14ac:dyDescent="0.2">
      <c r="A1937" t="s">
        <v>2602</v>
      </c>
      <c r="B1937" t="s">
        <v>66</v>
      </c>
      <c r="C1937" t="s">
        <v>8</v>
      </c>
      <c r="D1937">
        <v>16</v>
      </c>
      <c r="E1937">
        <v>1.8</v>
      </c>
      <c r="F1937">
        <v>2013</v>
      </c>
    </row>
    <row r="1938" spans="1:6" x14ac:dyDescent="0.2">
      <c r="A1938" t="s">
        <v>2602</v>
      </c>
      <c r="B1938" t="s">
        <v>81</v>
      </c>
      <c r="C1938" t="s">
        <v>8</v>
      </c>
      <c r="D1938">
        <v>13</v>
      </c>
      <c r="E1938">
        <v>14.2</v>
      </c>
      <c r="F1938">
        <v>2012</v>
      </c>
    </row>
    <row r="1939" spans="1:6" x14ac:dyDescent="0.2">
      <c r="A1939" t="s">
        <v>2602</v>
      </c>
      <c r="B1939" t="s">
        <v>81</v>
      </c>
      <c r="C1939" t="s">
        <v>8</v>
      </c>
      <c r="D1939">
        <v>16</v>
      </c>
      <c r="E1939">
        <v>23.2</v>
      </c>
      <c r="F1939">
        <v>2011</v>
      </c>
    </row>
    <row r="1940" spans="1:6" x14ac:dyDescent="0.2">
      <c r="A1940" t="s">
        <v>2602</v>
      </c>
      <c r="B1940" t="s">
        <v>81</v>
      </c>
      <c r="C1940" t="s">
        <v>8</v>
      </c>
      <c r="D1940">
        <v>14</v>
      </c>
      <c r="E1940">
        <v>13.9</v>
      </c>
      <c r="F1940">
        <v>2010</v>
      </c>
    </row>
    <row r="1941" spans="1:6" x14ac:dyDescent="0.2">
      <c r="A1941" t="s">
        <v>1555</v>
      </c>
      <c r="B1941" t="s">
        <v>138</v>
      </c>
      <c r="C1941" t="s">
        <v>7</v>
      </c>
      <c r="D1941">
        <v>16</v>
      </c>
      <c r="E1941">
        <v>96.9</v>
      </c>
      <c r="F1941">
        <v>2012</v>
      </c>
    </row>
    <row r="1942" spans="1:6" x14ac:dyDescent="0.2">
      <c r="A1942" t="s">
        <v>1555</v>
      </c>
      <c r="B1942" t="s">
        <v>138</v>
      </c>
      <c r="C1942" t="s">
        <v>7</v>
      </c>
      <c r="D1942">
        <v>11</v>
      </c>
      <c r="E1942">
        <v>98.6</v>
      </c>
      <c r="F1942">
        <v>2011</v>
      </c>
    </row>
    <row r="1943" spans="1:6" x14ac:dyDescent="0.2">
      <c r="A1943" t="s">
        <v>1555</v>
      </c>
      <c r="B1943" t="s">
        <v>81</v>
      </c>
      <c r="C1943" t="s">
        <v>7</v>
      </c>
      <c r="D1943">
        <v>11</v>
      </c>
      <c r="E1943">
        <v>103.5</v>
      </c>
      <c r="F1943">
        <v>2010</v>
      </c>
    </row>
    <row r="1944" spans="1:6" x14ac:dyDescent="0.2">
      <c r="A1944" t="s">
        <v>2600</v>
      </c>
      <c r="B1944" t="s">
        <v>538</v>
      </c>
      <c r="C1944" t="s">
        <v>8</v>
      </c>
      <c r="D1944">
        <v>14</v>
      </c>
      <c r="E1944">
        <v>17.2</v>
      </c>
      <c r="F1944">
        <v>2017</v>
      </c>
    </row>
    <row r="1945" spans="1:6" x14ac:dyDescent="0.2">
      <c r="A1945" t="s">
        <v>2600</v>
      </c>
      <c r="B1945" t="s">
        <v>538</v>
      </c>
      <c r="C1945" t="s">
        <v>8</v>
      </c>
      <c r="D1945">
        <v>14</v>
      </c>
      <c r="E1945">
        <v>34.6</v>
      </c>
      <c r="F1945">
        <v>2015</v>
      </c>
    </row>
    <row r="1946" spans="1:6" x14ac:dyDescent="0.2">
      <c r="A1946" t="s">
        <v>2600</v>
      </c>
      <c r="B1946" t="s">
        <v>63</v>
      </c>
      <c r="C1946" t="s">
        <v>8</v>
      </c>
      <c r="D1946">
        <v>16</v>
      </c>
      <c r="E1946">
        <v>7.4</v>
      </c>
      <c r="F1946">
        <v>2014</v>
      </c>
    </row>
    <row r="1947" spans="1:6" x14ac:dyDescent="0.2">
      <c r="A1947" t="s">
        <v>2600</v>
      </c>
      <c r="B1947" t="s">
        <v>63</v>
      </c>
      <c r="C1947" t="s">
        <v>8</v>
      </c>
      <c r="D1947">
        <v>13</v>
      </c>
      <c r="E1947">
        <v>31.6</v>
      </c>
      <c r="F1947">
        <v>2013</v>
      </c>
    </row>
    <row r="1948" spans="1:6" x14ac:dyDescent="0.2">
      <c r="A1948" t="s">
        <v>2600</v>
      </c>
      <c r="B1948" t="s">
        <v>63</v>
      </c>
      <c r="C1948" t="s">
        <v>8</v>
      </c>
      <c r="D1948">
        <v>14</v>
      </c>
      <c r="E1948">
        <v>15.9</v>
      </c>
      <c r="F1948">
        <v>2012</v>
      </c>
    </row>
    <row r="1949" spans="1:6" x14ac:dyDescent="0.2">
      <c r="A1949" t="s">
        <v>2600</v>
      </c>
      <c r="B1949" t="s">
        <v>328</v>
      </c>
      <c r="C1949" t="s">
        <v>8</v>
      </c>
      <c r="D1949">
        <v>8</v>
      </c>
      <c r="E1949">
        <v>15.3</v>
      </c>
      <c r="F1949">
        <v>2011</v>
      </c>
    </row>
    <row r="1950" spans="1:6" x14ac:dyDescent="0.2">
      <c r="A1950" t="s">
        <v>2600</v>
      </c>
      <c r="B1950" t="s">
        <v>328</v>
      </c>
      <c r="C1950" t="s">
        <v>8</v>
      </c>
      <c r="D1950">
        <v>8</v>
      </c>
      <c r="E1950">
        <v>45.6</v>
      </c>
      <c r="F1950">
        <v>2010</v>
      </c>
    </row>
    <row r="1951" spans="1:6" x14ac:dyDescent="0.2">
      <c r="A1951" t="s">
        <v>3463</v>
      </c>
      <c r="B1951" t="s">
        <v>120</v>
      </c>
      <c r="C1951" t="s">
        <v>6</v>
      </c>
      <c r="D1951">
        <v>8</v>
      </c>
      <c r="E1951">
        <v>6.6</v>
      </c>
      <c r="F1951">
        <v>2013</v>
      </c>
    </row>
    <row r="1952" spans="1:6" x14ac:dyDescent="0.2">
      <c r="A1952" t="s">
        <v>814</v>
      </c>
      <c r="B1952" t="s">
        <v>222</v>
      </c>
      <c r="C1952" t="s">
        <v>7</v>
      </c>
      <c r="D1952">
        <v>14</v>
      </c>
      <c r="E1952">
        <v>105.4</v>
      </c>
      <c r="F1952">
        <v>2022</v>
      </c>
    </row>
    <row r="1953" spans="1:6" x14ac:dyDescent="0.2">
      <c r="A1953" t="s">
        <v>814</v>
      </c>
      <c r="B1953" t="s">
        <v>222</v>
      </c>
      <c r="C1953" t="s">
        <v>7</v>
      </c>
      <c r="D1953">
        <v>9</v>
      </c>
      <c r="E1953">
        <v>91.5</v>
      </c>
      <c r="F1953">
        <v>2021</v>
      </c>
    </row>
    <row r="1954" spans="1:6" x14ac:dyDescent="0.2">
      <c r="A1954" t="s">
        <v>814</v>
      </c>
      <c r="B1954" t="s">
        <v>222</v>
      </c>
      <c r="C1954" t="s">
        <v>7</v>
      </c>
      <c r="D1954">
        <v>16</v>
      </c>
      <c r="E1954">
        <v>173.3</v>
      </c>
      <c r="F1954">
        <v>2020</v>
      </c>
    </row>
    <row r="1955" spans="1:6" x14ac:dyDescent="0.2">
      <c r="A1955" t="s">
        <v>814</v>
      </c>
      <c r="B1955" t="s">
        <v>222</v>
      </c>
      <c r="C1955" t="s">
        <v>7</v>
      </c>
      <c r="D1955">
        <v>14</v>
      </c>
      <c r="E1955">
        <v>212.7</v>
      </c>
      <c r="F1955">
        <v>2019</v>
      </c>
    </row>
    <row r="1956" spans="1:6" x14ac:dyDescent="0.2">
      <c r="A1956" t="s">
        <v>814</v>
      </c>
      <c r="B1956" t="s">
        <v>222</v>
      </c>
      <c r="C1956" t="s">
        <v>7</v>
      </c>
      <c r="D1956">
        <v>16</v>
      </c>
      <c r="E1956">
        <v>97.7</v>
      </c>
      <c r="F1956">
        <v>2018</v>
      </c>
    </row>
    <row r="1957" spans="1:6" x14ac:dyDescent="0.2">
      <c r="A1957" t="s">
        <v>1222</v>
      </c>
      <c r="B1957" t="s">
        <v>78</v>
      </c>
      <c r="C1957" t="s">
        <v>7</v>
      </c>
      <c r="D1957">
        <v>13</v>
      </c>
      <c r="E1957">
        <v>28</v>
      </c>
      <c r="F1957">
        <v>2018</v>
      </c>
    </row>
    <row r="1958" spans="1:6" x14ac:dyDescent="0.2">
      <c r="A1958" t="s">
        <v>1222</v>
      </c>
      <c r="B1958" t="s">
        <v>138</v>
      </c>
      <c r="C1958" t="s">
        <v>7</v>
      </c>
      <c r="D1958">
        <v>11</v>
      </c>
      <c r="E1958">
        <v>17.8</v>
      </c>
      <c r="F1958">
        <v>2017</v>
      </c>
    </row>
    <row r="1959" spans="1:6" x14ac:dyDescent="0.2">
      <c r="A1959" t="s">
        <v>1222</v>
      </c>
      <c r="B1959" t="s">
        <v>63</v>
      </c>
      <c r="C1959" t="s">
        <v>7</v>
      </c>
      <c r="D1959">
        <v>15</v>
      </c>
      <c r="E1959">
        <v>115.8</v>
      </c>
      <c r="F1959">
        <v>2016</v>
      </c>
    </row>
    <row r="1960" spans="1:6" x14ac:dyDescent="0.2">
      <c r="A1960" t="s">
        <v>1222</v>
      </c>
      <c r="B1960" t="s">
        <v>231</v>
      </c>
      <c r="C1960" t="s">
        <v>7</v>
      </c>
      <c r="D1960">
        <v>15</v>
      </c>
      <c r="E1960">
        <v>172.9</v>
      </c>
      <c r="F1960">
        <v>2015</v>
      </c>
    </row>
    <row r="1961" spans="1:6" x14ac:dyDescent="0.2">
      <c r="A1961" t="s">
        <v>1222</v>
      </c>
      <c r="B1961" t="s">
        <v>231</v>
      </c>
      <c r="C1961" t="s">
        <v>7</v>
      </c>
      <c r="D1961">
        <v>16</v>
      </c>
      <c r="E1961">
        <v>165.3</v>
      </c>
      <c r="F1961">
        <v>2014</v>
      </c>
    </row>
    <row r="1962" spans="1:6" x14ac:dyDescent="0.2">
      <c r="A1962" t="s">
        <v>1222</v>
      </c>
      <c r="B1962" t="s">
        <v>231</v>
      </c>
      <c r="C1962" t="s">
        <v>7</v>
      </c>
      <c r="D1962">
        <v>16</v>
      </c>
      <c r="E1962">
        <v>199.1</v>
      </c>
      <c r="F1962">
        <v>2013</v>
      </c>
    </row>
    <row r="1963" spans="1:6" x14ac:dyDescent="0.2">
      <c r="A1963" t="s">
        <v>1222</v>
      </c>
      <c r="B1963" t="s">
        <v>231</v>
      </c>
      <c r="C1963" t="s">
        <v>7</v>
      </c>
      <c r="D1963">
        <v>16</v>
      </c>
      <c r="E1963">
        <v>111.2</v>
      </c>
      <c r="F1963">
        <v>2012</v>
      </c>
    </row>
    <row r="1964" spans="1:6" x14ac:dyDescent="0.2">
      <c r="A1964" t="s">
        <v>2544</v>
      </c>
      <c r="B1964" t="s">
        <v>177</v>
      </c>
      <c r="C1964" t="s">
        <v>8</v>
      </c>
      <c r="D1964">
        <v>16</v>
      </c>
      <c r="E1964">
        <v>13.9</v>
      </c>
      <c r="F1964">
        <v>2013</v>
      </c>
    </row>
    <row r="1965" spans="1:6" x14ac:dyDescent="0.2">
      <c r="A1965" t="s">
        <v>2544</v>
      </c>
      <c r="B1965" t="s">
        <v>177</v>
      </c>
      <c r="C1965" t="s">
        <v>8</v>
      </c>
      <c r="D1965">
        <v>2</v>
      </c>
      <c r="E1965">
        <v>0</v>
      </c>
      <c r="F1965">
        <v>2012</v>
      </c>
    </row>
    <row r="1966" spans="1:6" x14ac:dyDescent="0.2">
      <c r="A1966" t="s">
        <v>1388</v>
      </c>
      <c r="B1966" t="s">
        <v>231</v>
      </c>
      <c r="C1966" t="s">
        <v>7</v>
      </c>
      <c r="D1966">
        <v>2</v>
      </c>
      <c r="E1966">
        <v>6.2</v>
      </c>
      <c r="F1966">
        <v>2019</v>
      </c>
    </row>
    <row r="1967" spans="1:6" x14ac:dyDescent="0.2">
      <c r="A1967" t="s">
        <v>1388</v>
      </c>
      <c r="B1967" t="s">
        <v>251</v>
      </c>
      <c r="C1967" t="s">
        <v>7</v>
      </c>
      <c r="D1967">
        <v>16</v>
      </c>
      <c r="E1967">
        <v>132.69999999999999</v>
      </c>
      <c r="F1967">
        <v>2018</v>
      </c>
    </row>
    <row r="1968" spans="1:6" x14ac:dyDescent="0.2">
      <c r="A1968" t="s">
        <v>1388</v>
      </c>
      <c r="B1968" t="s">
        <v>1640</v>
      </c>
      <c r="C1968" t="s">
        <v>7</v>
      </c>
      <c r="D1968">
        <v>14</v>
      </c>
      <c r="E1968">
        <v>171.8</v>
      </c>
      <c r="F1968">
        <v>2017</v>
      </c>
    </row>
    <row r="1969" spans="1:6" x14ac:dyDescent="0.2">
      <c r="A1969" t="s">
        <v>1388</v>
      </c>
      <c r="B1969" t="s">
        <v>1640</v>
      </c>
      <c r="C1969" t="s">
        <v>7</v>
      </c>
      <c r="D1969">
        <v>16</v>
      </c>
      <c r="E1969">
        <v>239.3</v>
      </c>
      <c r="F1969">
        <v>2016</v>
      </c>
    </row>
    <row r="1970" spans="1:6" x14ac:dyDescent="0.2">
      <c r="A1970" t="s">
        <v>1388</v>
      </c>
      <c r="B1970" t="s">
        <v>1640</v>
      </c>
      <c r="C1970" t="s">
        <v>7</v>
      </c>
      <c r="D1970">
        <v>16</v>
      </c>
      <c r="E1970">
        <v>231.2</v>
      </c>
      <c r="F1970">
        <v>2015</v>
      </c>
    </row>
    <row r="1971" spans="1:6" x14ac:dyDescent="0.2">
      <c r="A1971" t="s">
        <v>1388</v>
      </c>
      <c r="B1971" t="s">
        <v>107</v>
      </c>
      <c r="C1971" t="s">
        <v>7</v>
      </c>
      <c r="D1971">
        <v>16</v>
      </c>
      <c r="E1971">
        <v>162.19999999999999</v>
      </c>
      <c r="F1971">
        <v>2014</v>
      </c>
    </row>
    <row r="1972" spans="1:6" x14ac:dyDescent="0.2">
      <c r="A1972" t="s">
        <v>1388</v>
      </c>
      <c r="B1972" t="s">
        <v>107</v>
      </c>
      <c r="C1972" t="s">
        <v>7</v>
      </c>
      <c r="D1972">
        <v>5</v>
      </c>
      <c r="E1972">
        <v>53.4</v>
      </c>
      <c r="F1972">
        <v>2013</v>
      </c>
    </row>
    <row r="1973" spans="1:6" x14ac:dyDescent="0.2">
      <c r="A1973" t="s">
        <v>1388</v>
      </c>
      <c r="B1973" t="s">
        <v>107</v>
      </c>
      <c r="C1973" t="s">
        <v>7</v>
      </c>
      <c r="D1973">
        <v>16</v>
      </c>
      <c r="E1973">
        <v>250.3</v>
      </c>
      <c r="F1973">
        <v>2012</v>
      </c>
    </row>
    <row r="1974" spans="1:6" x14ac:dyDescent="0.2">
      <c r="A1974" t="s">
        <v>1388</v>
      </c>
      <c r="B1974" t="s">
        <v>107</v>
      </c>
      <c r="C1974" t="s">
        <v>7</v>
      </c>
      <c r="D1974">
        <v>15</v>
      </c>
      <c r="E1974">
        <v>185</v>
      </c>
      <c r="F1974">
        <v>2011</v>
      </c>
    </row>
    <row r="1975" spans="1:6" x14ac:dyDescent="0.2">
      <c r="A1975" t="s">
        <v>1388</v>
      </c>
      <c r="B1975" t="s">
        <v>107</v>
      </c>
      <c r="C1975" t="s">
        <v>7</v>
      </c>
      <c r="D1975">
        <v>16</v>
      </c>
      <c r="E1975">
        <v>165.1</v>
      </c>
      <c r="F1975">
        <v>2010</v>
      </c>
    </row>
    <row r="1976" spans="1:6" x14ac:dyDescent="0.2">
      <c r="A1976" t="s">
        <v>2074</v>
      </c>
      <c r="B1976" t="s">
        <v>243</v>
      </c>
      <c r="C1976" t="s">
        <v>6</v>
      </c>
      <c r="D1976">
        <v>4</v>
      </c>
      <c r="E1976">
        <v>6.2</v>
      </c>
      <c r="F1976">
        <v>2014</v>
      </c>
    </row>
    <row r="1977" spans="1:6" x14ac:dyDescent="0.2">
      <c r="A1977" t="s">
        <v>2074</v>
      </c>
      <c r="B1977" t="s">
        <v>243</v>
      </c>
      <c r="C1977" t="s">
        <v>6</v>
      </c>
      <c r="D1977">
        <v>14</v>
      </c>
      <c r="E1977">
        <v>8.5</v>
      </c>
      <c r="F1977">
        <v>2013</v>
      </c>
    </row>
    <row r="1978" spans="1:6" x14ac:dyDescent="0.2">
      <c r="A1978" t="s">
        <v>1552</v>
      </c>
      <c r="B1978" t="s">
        <v>243</v>
      </c>
      <c r="C1978" t="s">
        <v>7</v>
      </c>
      <c r="D1978">
        <v>5</v>
      </c>
      <c r="E1978">
        <v>0</v>
      </c>
      <c r="F1978">
        <v>2011</v>
      </c>
    </row>
    <row r="1979" spans="1:6" x14ac:dyDescent="0.2">
      <c r="A1979" t="s">
        <v>1552</v>
      </c>
      <c r="B1979" t="s">
        <v>243</v>
      </c>
      <c r="C1979" t="s">
        <v>7</v>
      </c>
      <c r="D1979">
        <v>6</v>
      </c>
      <c r="E1979">
        <v>3.9</v>
      </c>
      <c r="F1979">
        <v>2010</v>
      </c>
    </row>
    <row r="1980" spans="1:6" x14ac:dyDescent="0.2">
      <c r="A1980" t="s">
        <v>2691</v>
      </c>
      <c r="B1980" t="s">
        <v>547</v>
      </c>
      <c r="C1980" t="s">
        <v>7</v>
      </c>
      <c r="D1980">
        <v>2</v>
      </c>
      <c r="E1980">
        <v>8.1</v>
      </c>
      <c r="F1980">
        <v>2017</v>
      </c>
    </row>
    <row r="1981" spans="1:6" x14ac:dyDescent="0.2">
      <c r="A1981" t="s">
        <v>1702</v>
      </c>
      <c r="B1981" t="s">
        <v>111</v>
      </c>
      <c r="C1981" t="s">
        <v>6</v>
      </c>
      <c r="D1981">
        <v>15</v>
      </c>
      <c r="E1981">
        <v>123.5</v>
      </c>
      <c r="F1981">
        <v>2022</v>
      </c>
    </row>
    <row r="1982" spans="1:6" x14ac:dyDescent="0.2">
      <c r="A1982" t="s">
        <v>1702</v>
      </c>
      <c r="B1982" t="s">
        <v>111</v>
      </c>
      <c r="C1982" t="s">
        <v>6</v>
      </c>
      <c r="D1982">
        <v>14</v>
      </c>
      <c r="E1982">
        <v>154.4</v>
      </c>
      <c r="F1982">
        <v>2021</v>
      </c>
    </row>
    <row r="1983" spans="1:6" x14ac:dyDescent="0.2">
      <c r="A1983" t="s">
        <v>1311</v>
      </c>
      <c r="B1983" t="s">
        <v>111</v>
      </c>
      <c r="C1983" t="s">
        <v>7</v>
      </c>
      <c r="D1983">
        <v>4</v>
      </c>
      <c r="E1983">
        <v>0</v>
      </c>
      <c r="F1983">
        <v>2013</v>
      </c>
    </row>
    <row r="1984" spans="1:6" x14ac:dyDescent="0.2">
      <c r="A1984" t="s">
        <v>1118</v>
      </c>
      <c r="B1984" t="s">
        <v>251</v>
      </c>
      <c r="C1984" t="s">
        <v>7</v>
      </c>
      <c r="D1984">
        <v>13</v>
      </c>
      <c r="E1984">
        <v>46.5</v>
      </c>
      <c r="F1984">
        <v>2017</v>
      </c>
    </row>
    <row r="1985" spans="1:6" x14ac:dyDescent="0.2">
      <c r="A1985" t="s">
        <v>1118</v>
      </c>
      <c r="B1985" t="s">
        <v>251</v>
      </c>
      <c r="C1985" t="s">
        <v>7</v>
      </c>
      <c r="D1985">
        <v>3</v>
      </c>
      <c r="E1985">
        <v>7.2</v>
      </c>
      <c r="F1985">
        <v>2016</v>
      </c>
    </row>
    <row r="1986" spans="1:6" x14ac:dyDescent="0.2">
      <c r="A1986" t="s">
        <v>1118</v>
      </c>
      <c r="B1986" t="s">
        <v>251</v>
      </c>
      <c r="C1986" t="s">
        <v>7</v>
      </c>
      <c r="D1986">
        <v>4</v>
      </c>
      <c r="E1986">
        <v>16.2</v>
      </c>
      <c r="F1986">
        <v>2015</v>
      </c>
    </row>
    <row r="1987" spans="1:6" x14ac:dyDescent="0.2">
      <c r="A1987" t="s">
        <v>1118</v>
      </c>
      <c r="B1987" t="s">
        <v>251</v>
      </c>
      <c r="C1987" t="s">
        <v>7</v>
      </c>
      <c r="D1987">
        <v>4</v>
      </c>
      <c r="E1987">
        <v>23.2</v>
      </c>
      <c r="F1987">
        <v>2014</v>
      </c>
    </row>
    <row r="1988" spans="1:6" x14ac:dyDescent="0.2">
      <c r="A1988" t="s">
        <v>2243</v>
      </c>
      <c r="B1988" t="s">
        <v>116</v>
      </c>
      <c r="C1988" t="s">
        <v>6</v>
      </c>
      <c r="D1988">
        <v>15</v>
      </c>
      <c r="E1988">
        <v>52.5</v>
      </c>
      <c r="F1988">
        <v>2013</v>
      </c>
    </row>
    <row r="1989" spans="1:6" x14ac:dyDescent="0.2">
      <c r="A1989" t="s">
        <v>2243</v>
      </c>
      <c r="B1989" t="s">
        <v>116</v>
      </c>
      <c r="C1989" t="s">
        <v>6</v>
      </c>
      <c r="D1989">
        <v>13</v>
      </c>
      <c r="E1989">
        <v>86.4</v>
      </c>
      <c r="F1989">
        <v>2012</v>
      </c>
    </row>
    <row r="1990" spans="1:6" x14ac:dyDescent="0.2">
      <c r="A1990" t="s">
        <v>2243</v>
      </c>
      <c r="B1990" t="s">
        <v>1640</v>
      </c>
      <c r="C1990" t="s">
        <v>6</v>
      </c>
      <c r="D1990">
        <v>16</v>
      </c>
      <c r="E1990">
        <v>222.5</v>
      </c>
      <c r="F1990">
        <v>2011</v>
      </c>
    </row>
    <row r="1991" spans="1:6" x14ac:dyDescent="0.2">
      <c r="A1991" t="s">
        <v>2243</v>
      </c>
      <c r="B1991" t="s">
        <v>1640</v>
      </c>
      <c r="C1991" t="s">
        <v>6</v>
      </c>
      <c r="D1991">
        <v>14</v>
      </c>
      <c r="E1991">
        <v>150.9</v>
      </c>
      <c r="F1991">
        <v>2010</v>
      </c>
    </row>
    <row r="1992" spans="1:6" x14ac:dyDescent="0.2">
      <c r="A1992" t="s">
        <v>1983</v>
      </c>
      <c r="B1992" t="s">
        <v>126</v>
      </c>
      <c r="C1992" t="s">
        <v>6</v>
      </c>
      <c r="D1992">
        <v>16</v>
      </c>
      <c r="E1992">
        <v>14.7</v>
      </c>
      <c r="F1992">
        <v>2021</v>
      </c>
    </row>
    <row r="1993" spans="1:6" x14ac:dyDescent="0.2">
      <c r="A1993" t="s">
        <v>1983</v>
      </c>
      <c r="B1993" t="s">
        <v>538</v>
      </c>
      <c r="C1993" t="s">
        <v>6</v>
      </c>
      <c r="D1993">
        <v>15</v>
      </c>
      <c r="E1993">
        <v>8.6</v>
      </c>
      <c r="F1993">
        <v>2020</v>
      </c>
    </row>
    <row r="1994" spans="1:6" x14ac:dyDescent="0.2">
      <c r="A1994" t="s">
        <v>1983</v>
      </c>
      <c r="B1994" t="s">
        <v>116</v>
      </c>
      <c r="C1994" t="s">
        <v>6</v>
      </c>
      <c r="D1994">
        <v>8</v>
      </c>
      <c r="E1994">
        <v>1.6</v>
      </c>
      <c r="F1994">
        <v>2018</v>
      </c>
    </row>
    <row r="1995" spans="1:6" x14ac:dyDescent="0.2">
      <c r="A1995" t="s">
        <v>1983</v>
      </c>
      <c r="B1995" t="s">
        <v>116</v>
      </c>
      <c r="C1995" t="s">
        <v>6</v>
      </c>
      <c r="D1995">
        <v>16</v>
      </c>
      <c r="E1995">
        <v>3.7</v>
      </c>
      <c r="F1995">
        <v>2017</v>
      </c>
    </row>
    <row r="1996" spans="1:6" x14ac:dyDescent="0.2">
      <c r="A1996" t="s">
        <v>1983</v>
      </c>
      <c r="B1996" t="s">
        <v>290</v>
      </c>
      <c r="C1996" t="s">
        <v>6</v>
      </c>
      <c r="D1996">
        <v>16</v>
      </c>
      <c r="E1996">
        <v>16.100000000000001</v>
      </c>
      <c r="F1996">
        <v>2015</v>
      </c>
    </row>
    <row r="1997" spans="1:6" x14ac:dyDescent="0.2">
      <c r="A1997" t="s">
        <v>2293</v>
      </c>
      <c r="B1997" t="s">
        <v>1640</v>
      </c>
      <c r="C1997" t="s">
        <v>6</v>
      </c>
      <c r="D1997">
        <v>7</v>
      </c>
      <c r="E1997">
        <v>4</v>
      </c>
      <c r="F1997">
        <v>2010</v>
      </c>
    </row>
    <row r="1998" spans="1:6" x14ac:dyDescent="0.2">
      <c r="A1998" t="s">
        <v>2954</v>
      </c>
      <c r="B1998" t="s">
        <v>197</v>
      </c>
      <c r="C1998" t="s">
        <v>7</v>
      </c>
      <c r="D1998">
        <v>10</v>
      </c>
      <c r="E1998">
        <v>18.899999999999999</v>
      </c>
      <c r="F1998">
        <v>2022</v>
      </c>
    </row>
    <row r="1999" spans="1:6" x14ac:dyDescent="0.2">
      <c r="A1999" t="s">
        <v>2273</v>
      </c>
      <c r="B1999" t="s">
        <v>162</v>
      </c>
      <c r="C1999" t="s">
        <v>6</v>
      </c>
      <c r="D1999">
        <v>9</v>
      </c>
      <c r="E1999">
        <v>19.7</v>
      </c>
      <c r="F1999">
        <v>2012</v>
      </c>
    </row>
    <row r="2000" spans="1:6" x14ac:dyDescent="0.2">
      <c r="A2000" t="s">
        <v>2273</v>
      </c>
      <c r="B2000" t="s">
        <v>66</v>
      </c>
      <c r="C2000" t="s">
        <v>6</v>
      </c>
      <c r="D2000">
        <v>12</v>
      </c>
      <c r="E2000">
        <v>39.1</v>
      </c>
      <c r="F2000">
        <v>2011</v>
      </c>
    </row>
    <row r="2001" spans="1:6" x14ac:dyDescent="0.2">
      <c r="A2001" t="s">
        <v>2273</v>
      </c>
      <c r="B2001" t="s">
        <v>66</v>
      </c>
      <c r="C2001" t="s">
        <v>6</v>
      </c>
      <c r="D2001">
        <v>15</v>
      </c>
      <c r="E2001">
        <v>60.4</v>
      </c>
      <c r="F2001">
        <v>2010</v>
      </c>
    </row>
    <row r="2002" spans="1:6" x14ac:dyDescent="0.2">
      <c r="A2002" t="s">
        <v>1956</v>
      </c>
      <c r="B2002" t="s">
        <v>239</v>
      </c>
      <c r="C2002" t="s">
        <v>6</v>
      </c>
      <c r="D2002">
        <v>10</v>
      </c>
      <c r="E2002">
        <v>87.1</v>
      </c>
      <c r="F2002">
        <v>2022</v>
      </c>
    </row>
    <row r="2003" spans="1:6" x14ac:dyDescent="0.2">
      <c r="A2003" t="s">
        <v>1956</v>
      </c>
      <c r="B2003" t="s">
        <v>239</v>
      </c>
      <c r="C2003" t="s">
        <v>6</v>
      </c>
      <c r="D2003">
        <v>16</v>
      </c>
      <c r="E2003">
        <v>195.1</v>
      </c>
      <c r="F2003">
        <v>2021</v>
      </c>
    </row>
    <row r="2004" spans="1:6" x14ac:dyDescent="0.2">
      <c r="A2004" t="s">
        <v>1956</v>
      </c>
      <c r="B2004" t="s">
        <v>239</v>
      </c>
      <c r="C2004" t="s">
        <v>6</v>
      </c>
      <c r="D2004">
        <v>15</v>
      </c>
      <c r="E2004">
        <v>198.4</v>
      </c>
      <c r="F2004">
        <v>2020</v>
      </c>
    </row>
    <row r="2005" spans="1:6" x14ac:dyDescent="0.2">
      <c r="A2005" t="s">
        <v>1956</v>
      </c>
      <c r="B2005" t="s">
        <v>197</v>
      </c>
      <c r="C2005" t="s">
        <v>6</v>
      </c>
      <c r="D2005">
        <v>12</v>
      </c>
      <c r="E2005">
        <v>180.8</v>
      </c>
      <c r="F2005">
        <v>2019</v>
      </c>
    </row>
    <row r="2006" spans="1:6" x14ac:dyDescent="0.2">
      <c r="A2006" t="s">
        <v>1956</v>
      </c>
      <c r="B2006" t="s">
        <v>197</v>
      </c>
      <c r="C2006" t="s">
        <v>6</v>
      </c>
      <c r="D2006">
        <v>12</v>
      </c>
      <c r="E2006">
        <v>275.5</v>
      </c>
      <c r="F2006">
        <v>2018</v>
      </c>
    </row>
    <row r="2007" spans="1:6" x14ac:dyDescent="0.2">
      <c r="A2007" t="s">
        <v>1956</v>
      </c>
      <c r="B2007" t="s">
        <v>197</v>
      </c>
      <c r="C2007" t="s">
        <v>6</v>
      </c>
      <c r="D2007">
        <v>16</v>
      </c>
      <c r="E2007">
        <v>288.10000000000002</v>
      </c>
      <c r="F2007">
        <v>2017</v>
      </c>
    </row>
    <row r="2008" spans="1:6" x14ac:dyDescent="0.2">
      <c r="A2008" t="s">
        <v>1956</v>
      </c>
      <c r="B2008" t="s">
        <v>197</v>
      </c>
      <c r="C2008" t="s">
        <v>6</v>
      </c>
      <c r="D2008">
        <v>13</v>
      </c>
      <c r="E2008">
        <v>250.6</v>
      </c>
      <c r="F2008">
        <v>2016</v>
      </c>
    </row>
    <row r="2009" spans="1:6" x14ac:dyDescent="0.2">
      <c r="A2009" t="s">
        <v>1956</v>
      </c>
      <c r="B2009" t="s">
        <v>197</v>
      </c>
      <c r="C2009" t="s">
        <v>6</v>
      </c>
      <c r="D2009">
        <v>14</v>
      </c>
      <c r="E2009">
        <v>108.3</v>
      </c>
      <c r="F2009">
        <v>2015</v>
      </c>
    </row>
    <row r="2010" spans="1:6" x14ac:dyDescent="0.2">
      <c r="A2010" t="s">
        <v>757</v>
      </c>
      <c r="B2010" t="s">
        <v>126</v>
      </c>
      <c r="C2010" t="s">
        <v>7</v>
      </c>
      <c r="D2010">
        <v>8</v>
      </c>
      <c r="E2010">
        <v>93.8</v>
      </c>
      <c r="F2010">
        <v>2022</v>
      </c>
    </row>
    <row r="2011" spans="1:6" x14ac:dyDescent="0.2">
      <c r="A2011" t="s">
        <v>757</v>
      </c>
      <c r="B2011" t="s">
        <v>126</v>
      </c>
      <c r="C2011" t="s">
        <v>7</v>
      </c>
      <c r="D2011">
        <v>17</v>
      </c>
      <c r="E2011">
        <v>140.9</v>
      </c>
      <c r="F2011">
        <v>2021</v>
      </c>
    </row>
    <row r="2012" spans="1:6" x14ac:dyDescent="0.2">
      <c r="A2012" t="s">
        <v>757</v>
      </c>
      <c r="B2012" t="s">
        <v>126</v>
      </c>
      <c r="C2012" t="s">
        <v>7</v>
      </c>
      <c r="D2012">
        <v>16</v>
      </c>
      <c r="E2012">
        <v>122.1</v>
      </c>
      <c r="F2012">
        <v>2020</v>
      </c>
    </row>
    <row r="2013" spans="1:6" x14ac:dyDescent="0.2">
      <c r="A2013" t="s">
        <v>757</v>
      </c>
      <c r="B2013" t="s">
        <v>126</v>
      </c>
      <c r="C2013" t="s">
        <v>7</v>
      </c>
      <c r="D2013">
        <v>16</v>
      </c>
      <c r="E2013">
        <v>113.5</v>
      </c>
      <c r="F2013">
        <v>2019</v>
      </c>
    </row>
    <row r="2014" spans="1:6" x14ac:dyDescent="0.2">
      <c r="A2014" t="s">
        <v>2472</v>
      </c>
      <c r="B2014" t="s">
        <v>231</v>
      </c>
      <c r="C2014" t="s">
        <v>8</v>
      </c>
      <c r="D2014">
        <v>5</v>
      </c>
      <c r="E2014">
        <v>41.3</v>
      </c>
      <c r="F2014">
        <v>2021</v>
      </c>
    </row>
    <row r="2015" spans="1:6" x14ac:dyDescent="0.2">
      <c r="A2015" t="s">
        <v>2472</v>
      </c>
      <c r="B2015" t="s">
        <v>231</v>
      </c>
      <c r="C2015" t="s">
        <v>8</v>
      </c>
      <c r="D2015">
        <v>9</v>
      </c>
      <c r="E2015">
        <v>24.2</v>
      </c>
      <c r="F2015">
        <v>2020</v>
      </c>
    </row>
    <row r="2016" spans="1:6" x14ac:dyDescent="0.2">
      <c r="A2016" t="s">
        <v>2472</v>
      </c>
      <c r="B2016" t="s">
        <v>231</v>
      </c>
      <c r="C2016" t="s">
        <v>8</v>
      </c>
      <c r="D2016">
        <v>16</v>
      </c>
      <c r="E2016">
        <v>41.2</v>
      </c>
      <c r="F2016">
        <v>2019</v>
      </c>
    </row>
    <row r="2017" spans="1:6" x14ac:dyDescent="0.2">
      <c r="A2017" t="s">
        <v>2472</v>
      </c>
      <c r="B2017" t="s">
        <v>251</v>
      </c>
      <c r="C2017" t="s">
        <v>8</v>
      </c>
      <c r="D2017">
        <v>13</v>
      </c>
      <c r="E2017">
        <v>37.1</v>
      </c>
      <c r="F2017">
        <v>2018</v>
      </c>
    </row>
    <row r="2018" spans="1:6" x14ac:dyDescent="0.2">
      <c r="A2018" t="s">
        <v>2472</v>
      </c>
      <c r="B2018" t="s">
        <v>251</v>
      </c>
      <c r="C2018" t="s">
        <v>8</v>
      </c>
      <c r="D2018">
        <v>11</v>
      </c>
      <c r="E2018">
        <v>28.2</v>
      </c>
      <c r="F2018">
        <v>2017</v>
      </c>
    </row>
    <row r="2019" spans="1:6" x14ac:dyDescent="0.2">
      <c r="A2019" t="s">
        <v>2472</v>
      </c>
      <c r="B2019" t="s">
        <v>251</v>
      </c>
      <c r="C2019" t="s">
        <v>8</v>
      </c>
      <c r="D2019">
        <v>14</v>
      </c>
      <c r="E2019">
        <v>64.8</v>
      </c>
      <c r="F2019">
        <v>2015</v>
      </c>
    </row>
    <row r="2020" spans="1:6" x14ac:dyDescent="0.2">
      <c r="A2020" t="s">
        <v>3464</v>
      </c>
      <c r="B2020" t="s">
        <v>107</v>
      </c>
      <c r="C2020" t="s">
        <v>7</v>
      </c>
      <c r="D2020">
        <v>5</v>
      </c>
      <c r="E2020">
        <v>1.4</v>
      </c>
      <c r="F2020">
        <v>2017</v>
      </c>
    </row>
    <row r="2021" spans="1:6" x14ac:dyDescent="0.2">
      <c r="A2021" t="s">
        <v>1357</v>
      </c>
      <c r="B2021" t="s">
        <v>231</v>
      </c>
      <c r="C2021" t="s">
        <v>7</v>
      </c>
      <c r="D2021">
        <v>8</v>
      </c>
      <c r="E2021">
        <v>21.7</v>
      </c>
      <c r="F2021">
        <v>2010</v>
      </c>
    </row>
    <row r="2022" spans="1:6" x14ac:dyDescent="0.2">
      <c r="A2022" t="s">
        <v>457</v>
      </c>
      <c r="B2022" t="s">
        <v>231</v>
      </c>
      <c r="C2022" t="s">
        <v>9</v>
      </c>
      <c r="D2022">
        <v>6</v>
      </c>
      <c r="E2022">
        <v>2.2999999999999998</v>
      </c>
      <c r="F2022">
        <v>2010</v>
      </c>
    </row>
    <row r="2023" spans="1:6" x14ac:dyDescent="0.2">
      <c r="A2023" t="s">
        <v>1499</v>
      </c>
      <c r="B2023" t="s">
        <v>290</v>
      </c>
      <c r="C2023" t="s">
        <v>7</v>
      </c>
      <c r="D2023">
        <v>15</v>
      </c>
      <c r="E2023">
        <v>1.8</v>
      </c>
      <c r="F2023">
        <v>2011</v>
      </c>
    </row>
    <row r="2024" spans="1:6" x14ac:dyDescent="0.2">
      <c r="A2024" t="s">
        <v>1499</v>
      </c>
      <c r="B2024" t="s">
        <v>120</v>
      </c>
      <c r="C2024" t="s">
        <v>7</v>
      </c>
      <c r="D2024">
        <v>12</v>
      </c>
      <c r="E2024">
        <v>21.1</v>
      </c>
      <c r="F2024">
        <v>2010</v>
      </c>
    </row>
    <row r="2025" spans="1:6" x14ac:dyDescent="0.2">
      <c r="A2025" t="s">
        <v>2286</v>
      </c>
      <c r="B2025" t="s">
        <v>290</v>
      </c>
      <c r="C2025" t="s">
        <v>6</v>
      </c>
      <c r="D2025">
        <v>16</v>
      </c>
      <c r="E2025">
        <v>92.6</v>
      </c>
      <c r="F2025">
        <v>2011</v>
      </c>
    </row>
    <row r="2026" spans="1:6" x14ac:dyDescent="0.2">
      <c r="A2026" t="s">
        <v>2286</v>
      </c>
      <c r="B2026" t="s">
        <v>290</v>
      </c>
      <c r="C2026" t="s">
        <v>6</v>
      </c>
      <c r="D2026">
        <v>14</v>
      </c>
      <c r="E2026">
        <v>105.6</v>
      </c>
      <c r="F2026">
        <v>2010</v>
      </c>
    </row>
    <row r="2027" spans="1:6" x14ac:dyDescent="0.2">
      <c r="A2027" t="s">
        <v>3465</v>
      </c>
      <c r="B2027" t="s">
        <v>1640</v>
      </c>
      <c r="C2027" t="s">
        <v>6</v>
      </c>
      <c r="D2027">
        <v>12</v>
      </c>
      <c r="E2027">
        <v>27.7</v>
      </c>
      <c r="F2027">
        <v>2014</v>
      </c>
    </row>
    <row r="2028" spans="1:6" x14ac:dyDescent="0.2">
      <c r="A2028" t="s">
        <v>3465</v>
      </c>
      <c r="B2028" t="s">
        <v>122</v>
      </c>
      <c r="C2028" t="s">
        <v>6</v>
      </c>
      <c r="D2028">
        <v>15</v>
      </c>
      <c r="E2028">
        <v>187.02</v>
      </c>
      <c r="F2028">
        <v>2013</v>
      </c>
    </row>
    <row r="2029" spans="1:6" x14ac:dyDescent="0.2">
      <c r="A2029" t="s">
        <v>3465</v>
      </c>
      <c r="B2029" t="s">
        <v>122</v>
      </c>
      <c r="C2029" t="s">
        <v>6</v>
      </c>
      <c r="D2029">
        <v>6</v>
      </c>
      <c r="E2029">
        <v>76</v>
      </c>
      <c r="F2029">
        <v>2012</v>
      </c>
    </row>
    <row r="2030" spans="1:6" x14ac:dyDescent="0.2">
      <c r="A2030" t="s">
        <v>3465</v>
      </c>
      <c r="B2030" t="s">
        <v>122</v>
      </c>
      <c r="C2030" t="s">
        <v>6</v>
      </c>
      <c r="D2030">
        <v>16</v>
      </c>
      <c r="E2030">
        <v>305</v>
      </c>
      <c r="F2030">
        <v>2011</v>
      </c>
    </row>
    <row r="2031" spans="1:6" x14ac:dyDescent="0.2">
      <c r="A2031" t="s">
        <v>3465</v>
      </c>
      <c r="B2031" t="s">
        <v>122</v>
      </c>
      <c r="C2031" t="s">
        <v>6</v>
      </c>
      <c r="D2031">
        <v>14</v>
      </c>
      <c r="E2031">
        <v>234.1</v>
      </c>
      <c r="F2031">
        <v>2010</v>
      </c>
    </row>
    <row r="2032" spans="1:6" x14ac:dyDescent="0.2">
      <c r="A2032" t="s">
        <v>1030</v>
      </c>
      <c r="B2032" t="s">
        <v>78</v>
      </c>
      <c r="C2032" t="s">
        <v>7</v>
      </c>
      <c r="D2032">
        <v>12</v>
      </c>
      <c r="E2032">
        <v>59.4</v>
      </c>
      <c r="F2032">
        <v>2018</v>
      </c>
    </row>
    <row r="2033" spans="1:6" x14ac:dyDescent="0.2">
      <c r="A2033" t="s">
        <v>1030</v>
      </c>
      <c r="B2033" t="s">
        <v>78</v>
      </c>
      <c r="C2033" t="s">
        <v>7</v>
      </c>
      <c r="D2033">
        <v>6</v>
      </c>
      <c r="E2033">
        <v>16.2</v>
      </c>
      <c r="F2033">
        <v>2017</v>
      </c>
    </row>
    <row r="2034" spans="1:6" x14ac:dyDescent="0.2">
      <c r="A2034" t="s">
        <v>1030</v>
      </c>
      <c r="B2034" t="s">
        <v>78</v>
      </c>
      <c r="C2034" t="s">
        <v>7</v>
      </c>
      <c r="D2034">
        <v>10</v>
      </c>
      <c r="E2034">
        <v>14.6</v>
      </c>
      <c r="F2034">
        <v>2016</v>
      </c>
    </row>
    <row r="2035" spans="1:6" x14ac:dyDescent="0.2">
      <c r="A2035" t="s">
        <v>2070</v>
      </c>
      <c r="B2035" t="s">
        <v>152</v>
      </c>
      <c r="C2035" t="s">
        <v>6</v>
      </c>
      <c r="D2035">
        <v>2</v>
      </c>
      <c r="E2035">
        <v>0</v>
      </c>
      <c r="F2035">
        <v>2013</v>
      </c>
    </row>
    <row r="2036" spans="1:6" x14ac:dyDescent="0.2">
      <c r="A2036" t="s">
        <v>471</v>
      </c>
      <c r="B2036" t="s">
        <v>328</v>
      </c>
      <c r="C2036" t="s">
        <v>9</v>
      </c>
      <c r="D2036">
        <v>9</v>
      </c>
      <c r="E2036">
        <v>108.38</v>
      </c>
      <c r="F2036">
        <v>2022</v>
      </c>
    </row>
    <row r="2037" spans="1:6" x14ac:dyDescent="0.2">
      <c r="A2037" t="s">
        <v>471</v>
      </c>
      <c r="B2037" t="s">
        <v>328</v>
      </c>
      <c r="C2037" t="s">
        <v>9</v>
      </c>
      <c r="D2037">
        <v>17</v>
      </c>
      <c r="E2037">
        <v>329.74</v>
      </c>
      <c r="F2037">
        <v>2021</v>
      </c>
    </row>
    <row r="2038" spans="1:6" x14ac:dyDescent="0.2">
      <c r="A2038" t="s">
        <v>471</v>
      </c>
      <c r="B2038" t="s">
        <v>290</v>
      </c>
      <c r="C2038" t="s">
        <v>9</v>
      </c>
      <c r="D2038">
        <v>16</v>
      </c>
      <c r="E2038">
        <v>260.56</v>
      </c>
      <c r="F2038">
        <v>2020</v>
      </c>
    </row>
    <row r="2039" spans="1:6" x14ac:dyDescent="0.2">
      <c r="A2039" t="s">
        <v>471</v>
      </c>
      <c r="B2039" t="s">
        <v>290</v>
      </c>
      <c r="C2039" t="s">
        <v>9</v>
      </c>
      <c r="D2039">
        <v>8</v>
      </c>
      <c r="E2039">
        <v>166.56</v>
      </c>
      <c r="F2039">
        <v>2019</v>
      </c>
    </row>
    <row r="2040" spans="1:6" x14ac:dyDescent="0.2">
      <c r="A2040" t="s">
        <v>471</v>
      </c>
      <c r="B2040" t="s">
        <v>290</v>
      </c>
      <c r="C2040" t="s">
        <v>9</v>
      </c>
      <c r="D2040">
        <v>16</v>
      </c>
      <c r="E2040">
        <v>212.18</v>
      </c>
      <c r="F2040">
        <v>2018</v>
      </c>
    </row>
    <row r="2041" spans="1:6" x14ac:dyDescent="0.2">
      <c r="A2041" t="s">
        <v>471</v>
      </c>
      <c r="B2041" t="s">
        <v>290</v>
      </c>
      <c r="C2041" t="s">
        <v>9</v>
      </c>
      <c r="D2041">
        <v>16</v>
      </c>
      <c r="E2041">
        <v>273.64</v>
      </c>
      <c r="F2041">
        <v>2017</v>
      </c>
    </row>
    <row r="2042" spans="1:6" x14ac:dyDescent="0.2">
      <c r="A2042" t="s">
        <v>471</v>
      </c>
      <c r="B2042" t="s">
        <v>290</v>
      </c>
      <c r="C2042" t="s">
        <v>9</v>
      </c>
      <c r="D2042">
        <v>16</v>
      </c>
      <c r="E2042">
        <v>279.77999999999997</v>
      </c>
      <c r="F2042">
        <v>2016</v>
      </c>
    </row>
    <row r="2043" spans="1:6" x14ac:dyDescent="0.2">
      <c r="A2043" t="s">
        <v>471</v>
      </c>
      <c r="B2043" t="s">
        <v>290</v>
      </c>
      <c r="C2043" t="s">
        <v>9</v>
      </c>
      <c r="D2043">
        <v>16</v>
      </c>
      <c r="E2043">
        <v>290.77999999999997</v>
      </c>
      <c r="F2043">
        <v>2015</v>
      </c>
    </row>
    <row r="2044" spans="1:6" x14ac:dyDescent="0.2">
      <c r="A2044" t="s">
        <v>471</v>
      </c>
      <c r="B2044" t="s">
        <v>290</v>
      </c>
      <c r="C2044" t="s">
        <v>9</v>
      </c>
      <c r="D2044">
        <v>16</v>
      </c>
      <c r="E2044">
        <v>251.58</v>
      </c>
      <c r="F2044">
        <v>2014</v>
      </c>
    </row>
    <row r="2045" spans="1:6" x14ac:dyDescent="0.2">
      <c r="A2045" t="s">
        <v>471</v>
      </c>
      <c r="B2045" t="s">
        <v>290</v>
      </c>
      <c r="C2045" t="s">
        <v>9</v>
      </c>
      <c r="D2045">
        <v>16</v>
      </c>
      <c r="E2045">
        <v>279.39999999999998</v>
      </c>
      <c r="F2045">
        <v>2013</v>
      </c>
    </row>
    <row r="2046" spans="1:6" x14ac:dyDescent="0.2">
      <c r="A2046" t="s">
        <v>471</v>
      </c>
      <c r="B2046" t="s">
        <v>290</v>
      </c>
      <c r="C2046" t="s">
        <v>9</v>
      </c>
      <c r="D2046">
        <v>16</v>
      </c>
      <c r="E2046">
        <v>276.58</v>
      </c>
      <c r="F2046">
        <v>2012</v>
      </c>
    </row>
    <row r="2047" spans="1:6" x14ac:dyDescent="0.2">
      <c r="A2047" t="s">
        <v>471</v>
      </c>
      <c r="B2047" t="s">
        <v>290</v>
      </c>
      <c r="C2047" t="s">
        <v>9</v>
      </c>
      <c r="D2047">
        <v>16</v>
      </c>
      <c r="E2047">
        <v>343.32</v>
      </c>
      <c r="F2047">
        <v>2011</v>
      </c>
    </row>
    <row r="2048" spans="1:6" x14ac:dyDescent="0.2">
      <c r="A2048" t="s">
        <v>471</v>
      </c>
      <c r="B2048" t="s">
        <v>290</v>
      </c>
      <c r="C2048" t="s">
        <v>9</v>
      </c>
      <c r="D2048">
        <v>3</v>
      </c>
      <c r="E2048">
        <v>50.5</v>
      </c>
      <c r="F2048">
        <v>2010</v>
      </c>
    </row>
    <row r="2049" spans="1:6" x14ac:dyDescent="0.2">
      <c r="A2049" t="s">
        <v>3042</v>
      </c>
      <c r="B2049" t="s">
        <v>63</v>
      </c>
      <c r="C2049" t="s">
        <v>7</v>
      </c>
      <c r="D2049">
        <v>12</v>
      </c>
      <c r="E2049">
        <v>0</v>
      </c>
      <c r="F2049">
        <v>2013</v>
      </c>
    </row>
    <row r="2050" spans="1:6" x14ac:dyDescent="0.2">
      <c r="A2050" t="s">
        <v>3042</v>
      </c>
      <c r="B2050" t="s">
        <v>63</v>
      </c>
      <c r="C2050" t="s">
        <v>7</v>
      </c>
      <c r="D2050">
        <v>16</v>
      </c>
      <c r="E2050">
        <v>0</v>
      </c>
      <c r="F2050">
        <v>2012</v>
      </c>
    </row>
    <row r="2051" spans="1:6" x14ac:dyDescent="0.2">
      <c r="A2051" t="s">
        <v>3042</v>
      </c>
      <c r="B2051" t="s">
        <v>63</v>
      </c>
      <c r="C2051" t="s">
        <v>7</v>
      </c>
      <c r="D2051">
        <v>16</v>
      </c>
      <c r="E2051">
        <v>3.6</v>
      </c>
      <c r="F2051">
        <v>2011</v>
      </c>
    </row>
    <row r="2052" spans="1:6" x14ac:dyDescent="0.2">
      <c r="A2052" t="s">
        <v>2943</v>
      </c>
      <c r="B2052" t="s">
        <v>290</v>
      </c>
      <c r="C2052" t="s">
        <v>8</v>
      </c>
      <c r="D2052">
        <v>8</v>
      </c>
      <c r="E2052">
        <v>1.8</v>
      </c>
      <c r="F2052">
        <v>2016</v>
      </c>
    </row>
    <row r="2053" spans="1:6" x14ac:dyDescent="0.2">
      <c r="A2053" t="s">
        <v>2943</v>
      </c>
      <c r="B2053" t="s">
        <v>205</v>
      </c>
      <c r="C2053" t="s">
        <v>8</v>
      </c>
      <c r="D2053">
        <v>12</v>
      </c>
      <c r="E2053">
        <v>1.2</v>
      </c>
      <c r="F2053">
        <v>2015</v>
      </c>
    </row>
    <row r="2054" spans="1:6" x14ac:dyDescent="0.2">
      <c r="A2054" t="s">
        <v>2943</v>
      </c>
      <c r="B2054" t="s">
        <v>63</v>
      </c>
      <c r="C2054" t="s">
        <v>8</v>
      </c>
      <c r="D2054">
        <v>15</v>
      </c>
      <c r="E2054">
        <v>9.6</v>
      </c>
      <c r="F2054">
        <v>2013</v>
      </c>
    </row>
    <row r="2055" spans="1:6" x14ac:dyDescent="0.2">
      <c r="A2055" t="s">
        <v>2943</v>
      </c>
      <c r="B2055" t="s">
        <v>328</v>
      </c>
      <c r="C2055" t="s">
        <v>8</v>
      </c>
      <c r="D2055">
        <v>16</v>
      </c>
      <c r="E2055">
        <v>22.4</v>
      </c>
      <c r="F2055">
        <v>2012</v>
      </c>
    </row>
    <row r="2056" spans="1:6" x14ac:dyDescent="0.2">
      <c r="A2056" t="s">
        <v>2943</v>
      </c>
      <c r="B2056" t="s">
        <v>111</v>
      </c>
      <c r="C2056" t="s">
        <v>8</v>
      </c>
      <c r="D2056">
        <v>16</v>
      </c>
      <c r="E2056">
        <v>10.8</v>
      </c>
      <c r="F2056">
        <v>2011</v>
      </c>
    </row>
    <row r="2057" spans="1:6" x14ac:dyDescent="0.2">
      <c r="A2057" t="s">
        <v>2943</v>
      </c>
      <c r="B2057" t="s">
        <v>111</v>
      </c>
      <c r="C2057" t="s">
        <v>8</v>
      </c>
      <c r="D2057">
        <v>13</v>
      </c>
      <c r="E2057">
        <v>0</v>
      </c>
      <c r="F2057">
        <v>2010</v>
      </c>
    </row>
    <row r="2058" spans="1:6" x14ac:dyDescent="0.2">
      <c r="A2058" t="s">
        <v>1493</v>
      </c>
      <c r="B2058" t="s">
        <v>239</v>
      </c>
      <c r="C2058" t="s">
        <v>7</v>
      </c>
      <c r="D2058">
        <v>15</v>
      </c>
      <c r="E2058">
        <v>19</v>
      </c>
      <c r="F2058">
        <v>2012</v>
      </c>
    </row>
    <row r="2059" spans="1:6" x14ac:dyDescent="0.2">
      <c r="A2059" t="s">
        <v>1493</v>
      </c>
      <c r="B2059" t="s">
        <v>239</v>
      </c>
      <c r="C2059" t="s">
        <v>7</v>
      </c>
      <c r="D2059">
        <v>16</v>
      </c>
      <c r="E2059">
        <v>50.7</v>
      </c>
      <c r="F2059">
        <v>2011</v>
      </c>
    </row>
    <row r="2060" spans="1:6" x14ac:dyDescent="0.2">
      <c r="A2060" t="s">
        <v>1493</v>
      </c>
      <c r="B2060" t="s">
        <v>239</v>
      </c>
      <c r="C2060" t="s">
        <v>7</v>
      </c>
      <c r="D2060">
        <v>6</v>
      </c>
      <c r="E2060">
        <v>2.7</v>
      </c>
      <c r="F2060">
        <v>2010</v>
      </c>
    </row>
    <row r="2061" spans="1:6" x14ac:dyDescent="0.2">
      <c r="A2061" t="s">
        <v>3466</v>
      </c>
      <c r="B2061" t="s">
        <v>290</v>
      </c>
      <c r="C2061" t="s">
        <v>8</v>
      </c>
      <c r="D2061">
        <v>1</v>
      </c>
      <c r="E2061">
        <v>0</v>
      </c>
      <c r="F2061">
        <v>2013</v>
      </c>
    </row>
    <row r="2062" spans="1:6" x14ac:dyDescent="0.2">
      <c r="A2062" t="s">
        <v>2640</v>
      </c>
      <c r="B2062" t="s">
        <v>66</v>
      </c>
      <c r="C2062" t="s">
        <v>8</v>
      </c>
      <c r="D2062">
        <v>13</v>
      </c>
      <c r="E2062">
        <v>3</v>
      </c>
      <c r="F2062">
        <v>2015</v>
      </c>
    </row>
    <row r="2063" spans="1:6" x14ac:dyDescent="0.2">
      <c r="A2063" t="s">
        <v>2640</v>
      </c>
      <c r="B2063" t="s">
        <v>66</v>
      </c>
      <c r="C2063" t="s">
        <v>8</v>
      </c>
      <c r="D2063">
        <v>15</v>
      </c>
      <c r="E2063">
        <v>15.6</v>
      </c>
      <c r="F2063">
        <v>2014</v>
      </c>
    </row>
    <row r="2064" spans="1:6" x14ac:dyDescent="0.2">
      <c r="A2064" t="s">
        <v>2640</v>
      </c>
      <c r="B2064" t="s">
        <v>66</v>
      </c>
      <c r="C2064" t="s">
        <v>8</v>
      </c>
      <c r="D2064">
        <v>4</v>
      </c>
      <c r="E2064">
        <v>8.1</v>
      </c>
      <c r="F2064">
        <v>2013</v>
      </c>
    </row>
    <row r="2065" spans="1:6" x14ac:dyDescent="0.2">
      <c r="A2065" t="s">
        <v>2640</v>
      </c>
      <c r="B2065" t="s">
        <v>116</v>
      </c>
      <c r="C2065" t="s">
        <v>8</v>
      </c>
      <c r="D2065">
        <v>16</v>
      </c>
      <c r="E2065">
        <v>14.8</v>
      </c>
      <c r="F2065">
        <v>2012</v>
      </c>
    </row>
    <row r="2066" spans="1:6" x14ac:dyDescent="0.2">
      <c r="A2066" t="s">
        <v>2640</v>
      </c>
      <c r="B2066" t="s">
        <v>116</v>
      </c>
      <c r="C2066" t="s">
        <v>8</v>
      </c>
      <c r="D2066">
        <v>15</v>
      </c>
      <c r="E2066">
        <v>24</v>
      </c>
      <c r="F2066">
        <v>2011</v>
      </c>
    </row>
    <row r="2067" spans="1:6" x14ac:dyDescent="0.2">
      <c r="A2067" t="s">
        <v>2640</v>
      </c>
      <c r="B2067" t="s">
        <v>66</v>
      </c>
      <c r="C2067" t="s">
        <v>8</v>
      </c>
      <c r="D2067">
        <v>14</v>
      </c>
      <c r="E2067">
        <v>23</v>
      </c>
      <c r="F2067">
        <v>2010</v>
      </c>
    </row>
    <row r="2068" spans="1:6" x14ac:dyDescent="0.2">
      <c r="A2068" t="s">
        <v>2742</v>
      </c>
      <c r="B2068" t="s">
        <v>111</v>
      </c>
      <c r="C2068" t="s">
        <v>9</v>
      </c>
      <c r="D2068">
        <v>1</v>
      </c>
      <c r="E2068">
        <v>1.76</v>
      </c>
      <c r="F2068">
        <v>2014</v>
      </c>
    </row>
    <row r="2069" spans="1:6" x14ac:dyDescent="0.2">
      <c r="A2069" t="s">
        <v>516</v>
      </c>
      <c r="B2069" t="s">
        <v>81</v>
      </c>
      <c r="C2069" t="s">
        <v>9</v>
      </c>
      <c r="D2069">
        <v>6</v>
      </c>
      <c r="E2069">
        <v>32.9</v>
      </c>
      <c r="F2069">
        <v>2019</v>
      </c>
    </row>
    <row r="2070" spans="1:6" x14ac:dyDescent="0.2">
      <c r="A2070" t="s">
        <v>516</v>
      </c>
      <c r="B2070" t="s">
        <v>81</v>
      </c>
      <c r="C2070" t="s">
        <v>9</v>
      </c>
      <c r="D2070">
        <v>3</v>
      </c>
      <c r="E2070">
        <v>1.1000000000000001</v>
      </c>
      <c r="F2070">
        <v>2018</v>
      </c>
    </row>
    <row r="2071" spans="1:6" x14ac:dyDescent="0.2">
      <c r="A2071" t="s">
        <v>516</v>
      </c>
      <c r="B2071" t="s">
        <v>251</v>
      </c>
      <c r="C2071" t="s">
        <v>9</v>
      </c>
      <c r="D2071">
        <v>2</v>
      </c>
      <c r="E2071">
        <v>26.6</v>
      </c>
      <c r="F2071">
        <v>2015</v>
      </c>
    </row>
    <row r="2072" spans="1:6" x14ac:dyDescent="0.2">
      <c r="A2072" t="s">
        <v>516</v>
      </c>
      <c r="B2072" t="s">
        <v>145</v>
      </c>
      <c r="C2072" t="s">
        <v>9</v>
      </c>
      <c r="D2072">
        <v>10</v>
      </c>
      <c r="E2072">
        <v>104.8</v>
      </c>
      <c r="F2072">
        <v>2013</v>
      </c>
    </row>
    <row r="2073" spans="1:6" x14ac:dyDescent="0.2">
      <c r="A2073" t="s">
        <v>516</v>
      </c>
      <c r="B2073" t="s">
        <v>145</v>
      </c>
      <c r="C2073" t="s">
        <v>9</v>
      </c>
      <c r="D2073">
        <v>16</v>
      </c>
      <c r="E2073">
        <v>223.82</v>
      </c>
      <c r="F2073">
        <v>2012</v>
      </c>
    </row>
    <row r="2074" spans="1:6" x14ac:dyDescent="0.2">
      <c r="A2074" t="s">
        <v>516</v>
      </c>
      <c r="B2074" t="s">
        <v>145</v>
      </c>
      <c r="C2074" t="s">
        <v>9</v>
      </c>
      <c r="D2074">
        <v>10</v>
      </c>
      <c r="E2074">
        <v>158.06</v>
      </c>
      <c r="F2074">
        <v>2011</v>
      </c>
    </row>
    <row r="2075" spans="1:6" x14ac:dyDescent="0.2">
      <c r="A2075" t="s">
        <v>516</v>
      </c>
      <c r="B2075" t="s">
        <v>145</v>
      </c>
      <c r="C2075" t="s">
        <v>9</v>
      </c>
      <c r="D2075">
        <v>16</v>
      </c>
      <c r="E2075">
        <v>245.56</v>
      </c>
      <c r="F2075">
        <v>2010</v>
      </c>
    </row>
    <row r="2076" spans="1:6" x14ac:dyDescent="0.2">
      <c r="A2076" t="s">
        <v>482</v>
      </c>
      <c r="B2076" t="s">
        <v>162</v>
      </c>
      <c r="C2076" t="s">
        <v>9</v>
      </c>
      <c r="D2076">
        <v>12</v>
      </c>
      <c r="E2076">
        <v>155.28</v>
      </c>
      <c r="F2076">
        <v>2022</v>
      </c>
    </row>
    <row r="2077" spans="1:6" x14ac:dyDescent="0.2">
      <c r="A2077" t="s">
        <v>482</v>
      </c>
      <c r="B2077" t="s">
        <v>81</v>
      </c>
      <c r="C2077" t="s">
        <v>9</v>
      </c>
      <c r="D2077">
        <v>17</v>
      </c>
      <c r="E2077">
        <v>222.92</v>
      </c>
      <c r="F2077">
        <v>2021</v>
      </c>
    </row>
    <row r="2078" spans="1:6" x14ac:dyDescent="0.2">
      <c r="A2078" t="s">
        <v>482</v>
      </c>
      <c r="B2078" t="s">
        <v>81</v>
      </c>
      <c r="C2078" t="s">
        <v>9</v>
      </c>
      <c r="D2078">
        <v>16</v>
      </c>
      <c r="E2078">
        <v>280.44</v>
      </c>
      <c r="F2078">
        <v>2020</v>
      </c>
    </row>
    <row r="2079" spans="1:6" x14ac:dyDescent="0.2">
      <c r="A2079" t="s">
        <v>482</v>
      </c>
      <c r="B2079" t="s">
        <v>81</v>
      </c>
      <c r="C2079" t="s">
        <v>9</v>
      </c>
      <c r="D2079">
        <v>15</v>
      </c>
      <c r="E2079">
        <v>267.33999999999997</v>
      </c>
      <c r="F2079">
        <v>2019</v>
      </c>
    </row>
    <row r="2080" spans="1:6" x14ac:dyDescent="0.2">
      <c r="A2080" t="s">
        <v>482</v>
      </c>
      <c r="B2080" t="s">
        <v>81</v>
      </c>
      <c r="C2080" t="s">
        <v>9</v>
      </c>
      <c r="D2080">
        <v>16</v>
      </c>
      <c r="E2080">
        <v>354.96</v>
      </c>
      <c r="F2080">
        <v>2018</v>
      </c>
    </row>
    <row r="2081" spans="1:6" x14ac:dyDescent="0.2">
      <c r="A2081" t="s">
        <v>482</v>
      </c>
      <c r="B2081" t="s">
        <v>81</v>
      </c>
      <c r="C2081" t="s">
        <v>9</v>
      </c>
      <c r="D2081">
        <v>16</v>
      </c>
      <c r="E2081">
        <v>228.1</v>
      </c>
      <c r="F2081">
        <v>2017</v>
      </c>
    </row>
    <row r="2082" spans="1:6" x14ac:dyDescent="0.2">
      <c r="A2082" t="s">
        <v>482</v>
      </c>
      <c r="B2082" t="s">
        <v>81</v>
      </c>
      <c r="C2082" t="s">
        <v>9</v>
      </c>
      <c r="D2082">
        <v>16</v>
      </c>
      <c r="E2082">
        <v>347.46</v>
      </c>
      <c r="F2082">
        <v>2016</v>
      </c>
    </row>
    <row r="2083" spans="1:6" x14ac:dyDescent="0.2">
      <c r="A2083" t="s">
        <v>482</v>
      </c>
      <c r="B2083" t="s">
        <v>81</v>
      </c>
      <c r="C2083" t="s">
        <v>9</v>
      </c>
      <c r="D2083">
        <v>16</v>
      </c>
      <c r="E2083">
        <v>233.94</v>
      </c>
      <c r="F2083">
        <v>2015</v>
      </c>
    </row>
    <row r="2084" spans="1:6" x14ac:dyDescent="0.2">
      <c r="A2084" t="s">
        <v>482</v>
      </c>
      <c r="B2084" t="s">
        <v>81</v>
      </c>
      <c r="C2084" t="s">
        <v>9</v>
      </c>
      <c r="D2084">
        <v>16</v>
      </c>
      <c r="E2084">
        <v>284.26</v>
      </c>
      <c r="F2084">
        <v>2014</v>
      </c>
    </row>
    <row r="2085" spans="1:6" x14ac:dyDescent="0.2">
      <c r="A2085" t="s">
        <v>482</v>
      </c>
      <c r="B2085" t="s">
        <v>81</v>
      </c>
      <c r="C2085" t="s">
        <v>9</v>
      </c>
      <c r="D2085">
        <v>16</v>
      </c>
      <c r="E2085">
        <v>248.1</v>
      </c>
      <c r="F2085">
        <v>2013</v>
      </c>
    </row>
    <row r="2086" spans="1:6" x14ac:dyDescent="0.2">
      <c r="A2086" t="s">
        <v>482</v>
      </c>
      <c r="B2086" t="s">
        <v>81</v>
      </c>
      <c r="C2086" t="s">
        <v>9</v>
      </c>
      <c r="D2086">
        <v>16</v>
      </c>
      <c r="E2086">
        <v>304.86</v>
      </c>
      <c r="F2086">
        <v>2012</v>
      </c>
    </row>
    <row r="2087" spans="1:6" x14ac:dyDescent="0.2">
      <c r="A2087" t="s">
        <v>482</v>
      </c>
      <c r="B2087" t="s">
        <v>81</v>
      </c>
      <c r="C2087" t="s">
        <v>9</v>
      </c>
      <c r="D2087">
        <v>16</v>
      </c>
      <c r="E2087">
        <v>273.48</v>
      </c>
      <c r="F2087">
        <v>2011</v>
      </c>
    </row>
    <row r="2088" spans="1:6" x14ac:dyDescent="0.2">
      <c r="A2088" t="s">
        <v>482</v>
      </c>
      <c r="B2088" t="s">
        <v>81</v>
      </c>
      <c r="C2088" t="s">
        <v>9</v>
      </c>
      <c r="D2088">
        <v>16</v>
      </c>
      <c r="E2088">
        <v>252.4</v>
      </c>
      <c r="F2088">
        <v>2010</v>
      </c>
    </row>
    <row r="2089" spans="1:6" x14ac:dyDescent="0.2">
      <c r="A2089" t="s">
        <v>2741</v>
      </c>
      <c r="B2089" t="s">
        <v>126</v>
      </c>
      <c r="C2089" t="s">
        <v>9</v>
      </c>
      <c r="D2089">
        <v>6</v>
      </c>
      <c r="E2089">
        <v>42.26</v>
      </c>
      <c r="F2089">
        <v>2019</v>
      </c>
    </row>
    <row r="2090" spans="1:6" x14ac:dyDescent="0.2">
      <c r="A2090" t="s">
        <v>2741</v>
      </c>
      <c r="B2090" t="s">
        <v>177</v>
      </c>
      <c r="C2090" t="s">
        <v>9</v>
      </c>
      <c r="D2090">
        <v>4</v>
      </c>
      <c r="E2090">
        <v>41.34</v>
      </c>
      <c r="F2090">
        <v>2017</v>
      </c>
    </row>
    <row r="2091" spans="1:6" x14ac:dyDescent="0.2">
      <c r="A2091" t="s">
        <v>2741</v>
      </c>
      <c r="B2091" t="s">
        <v>177</v>
      </c>
      <c r="C2091" t="s">
        <v>9</v>
      </c>
      <c r="D2091">
        <v>4</v>
      </c>
      <c r="E2091">
        <v>54.74</v>
      </c>
      <c r="F2091">
        <v>2016</v>
      </c>
    </row>
    <row r="2092" spans="1:6" x14ac:dyDescent="0.2">
      <c r="A2092" t="s">
        <v>2741</v>
      </c>
      <c r="B2092" t="s">
        <v>177</v>
      </c>
      <c r="C2092" t="s">
        <v>9</v>
      </c>
      <c r="D2092">
        <v>1</v>
      </c>
      <c r="E2092">
        <v>0.36</v>
      </c>
      <c r="F2092">
        <v>2015</v>
      </c>
    </row>
    <row r="2093" spans="1:6" x14ac:dyDescent="0.2">
      <c r="A2093" t="s">
        <v>2741</v>
      </c>
      <c r="B2093" t="s">
        <v>177</v>
      </c>
      <c r="C2093" t="s">
        <v>9</v>
      </c>
      <c r="D2093">
        <v>2</v>
      </c>
      <c r="E2093">
        <v>0.64</v>
      </c>
      <c r="F2093">
        <v>2014</v>
      </c>
    </row>
    <row r="2094" spans="1:6" x14ac:dyDescent="0.2">
      <c r="A2094" t="s">
        <v>2741</v>
      </c>
      <c r="B2094" t="s">
        <v>177</v>
      </c>
      <c r="C2094" t="s">
        <v>9</v>
      </c>
      <c r="D2094">
        <v>6</v>
      </c>
      <c r="E2094">
        <v>8.94</v>
      </c>
      <c r="F2094">
        <v>2012</v>
      </c>
    </row>
    <row r="2095" spans="1:6" x14ac:dyDescent="0.2">
      <c r="A2095" t="s">
        <v>2741</v>
      </c>
      <c r="B2095" t="s">
        <v>177</v>
      </c>
      <c r="C2095" t="s">
        <v>9</v>
      </c>
      <c r="D2095">
        <v>13</v>
      </c>
      <c r="E2095">
        <v>153.6</v>
      </c>
      <c r="F2095">
        <v>2011</v>
      </c>
    </row>
    <row r="2096" spans="1:6" x14ac:dyDescent="0.2">
      <c r="A2096" t="s">
        <v>2741</v>
      </c>
      <c r="B2096" t="s">
        <v>69</v>
      </c>
      <c r="C2096" t="s">
        <v>9</v>
      </c>
      <c r="D2096">
        <v>6</v>
      </c>
      <c r="E2096">
        <v>32.78</v>
      </c>
      <c r="F2096">
        <v>2010</v>
      </c>
    </row>
    <row r="2097" spans="1:6" x14ac:dyDescent="0.2">
      <c r="A2097" t="s">
        <v>402</v>
      </c>
      <c r="B2097" t="s">
        <v>1640</v>
      </c>
      <c r="C2097" t="s">
        <v>9</v>
      </c>
      <c r="D2097">
        <v>3</v>
      </c>
      <c r="E2097">
        <v>1.7</v>
      </c>
      <c r="F2097">
        <v>2016</v>
      </c>
    </row>
    <row r="2098" spans="1:6" x14ac:dyDescent="0.2">
      <c r="A2098" t="s">
        <v>402</v>
      </c>
      <c r="B2098" t="s">
        <v>1640</v>
      </c>
      <c r="C2098" t="s">
        <v>9</v>
      </c>
      <c r="D2098">
        <v>2</v>
      </c>
      <c r="E2098">
        <v>9.68</v>
      </c>
      <c r="F2098">
        <v>2015</v>
      </c>
    </row>
    <row r="2099" spans="1:6" x14ac:dyDescent="0.2">
      <c r="A2099" t="s">
        <v>402</v>
      </c>
      <c r="B2099" t="s">
        <v>1640</v>
      </c>
      <c r="C2099" t="s">
        <v>9</v>
      </c>
      <c r="D2099">
        <v>1</v>
      </c>
      <c r="E2099">
        <v>5.46</v>
      </c>
      <c r="F2099">
        <v>2014</v>
      </c>
    </row>
    <row r="2100" spans="1:6" x14ac:dyDescent="0.2">
      <c r="A2100" t="s">
        <v>402</v>
      </c>
      <c r="B2100" t="s">
        <v>1640</v>
      </c>
      <c r="C2100" t="s">
        <v>9</v>
      </c>
      <c r="D2100">
        <v>7</v>
      </c>
      <c r="E2100">
        <v>78.58</v>
      </c>
      <c r="F2100">
        <v>2013</v>
      </c>
    </row>
    <row r="2101" spans="1:6" x14ac:dyDescent="0.2">
      <c r="A2101" t="s">
        <v>2989</v>
      </c>
      <c r="B2101" t="s">
        <v>175</v>
      </c>
      <c r="C2101" t="s">
        <v>8</v>
      </c>
      <c r="D2101">
        <v>6</v>
      </c>
      <c r="E2101">
        <v>10.7</v>
      </c>
      <c r="F2101">
        <v>2018</v>
      </c>
    </row>
    <row r="2102" spans="1:6" x14ac:dyDescent="0.2">
      <c r="A2102" t="s">
        <v>2989</v>
      </c>
      <c r="B2102" t="s">
        <v>63</v>
      </c>
      <c r="C2102" t="s">
        <v>8</v>
      </c>
      <c r="D2102">
        <v>6</v>
      </c>
      <c r="E2102">
        <v>10.199999999999999</v>
      </c>
      <c r="F2102">
        <v>2016</v>
      </c>
    </row>
    <row r="2103" spans="1:6" x14ac:dyDescent="0.2">
      <c r="A2103" t="s">
        <v>494</v>
      </c>
      <c r="B2103" t="s">
        <v>1640</v>
      </c>
      <c r="C2103" t="s">
        <v>9</v>
      </c>
      <c r="D2103">
        <v>2</v>
      </c>
      <c r="E2103">
        <v>2.6</v>
      </c>
      <c r="F2103">
        <v>2012</v>
      </c>
    </row>
    <row r="2104" spans="1:6" x14ac:dyDescent="0.2">
      <c r="A2104" t="s">
        <v>494</v>
      </c>
      <c r="B2104" t="s">
        <v>145</v>
      </c>
      <c r="C2104" t="s">
        <v>9</v>
      </c>
      <c r="D2104">
        <v>2</v>
      </c>
      <c r="E2104">
        <v>6.18</v>
      </c>
      <c r="F2104">
        <v>2011</v>
      </c>
    </row>
    <row r="2105" spans="1:6" x14ac:dyDescent="0.2">
      <c r="A2105" t="s">
        <v>2897</v>
      </c>
      <c r="B2105" t="s">
        <v>63</v>
      </c>
      <c r="C2105" t="s">
        <v>8</v>
      </c>
      <c r="D2105">
        <v>11</v>
      </c>
      <c r="E2105">
        <v>32.1</v>
      </c>
      <c r="F2105">
        <v>2019</v>
      </c>
    </row>
    <row r="2106" spans="1:6" x14ac:dyDescent="0.2">
      <c r="A2106" t="s">
        <v>2897</v>
      </c>
      <c r="B2106" t="s">
        <v>239</v>
      </c>
      <c r="C2106" t="s">
        <v>8</v>
      </c>
      <c r="D2106">
        <v>15</v>
      </c>
      <c r="E2106">
        <v>55</v>
      </c>
      <c r="F2106">
        <v>2018</v>
      </c>
    </row>
    <row r="2107" spans="1:6" x14ac:dyDescent="0.2">
      <c r="A2107" t="s">
        <v>2897</v>
      </c>
      <c r="B2107" t="s">
        <v>243</v>
      </c>
      <c r="C2107" t="s">
        <v>8</v>
      </c>
      <c r="D2107">
        <v>2</v>
      </c>
      <c r="E2107">
        <v>5.2</v>
      </c>
      <c r="F2107">
        <v>2015</v>
      </c>
    </row>
    <row r="2108" spans="1:6" x14ac:dyDescent="0.2">
      <c r="A2108" t="s">
        <v>1533</v>
      </c>
      <c r="B2108" t="s">
        <v>162</v>
      </c>
      <c r="C2108" t="s">
        <v>6</v>
      </c>
      <c r="D2108">
        <v>5</v>
      </c>
      <c r="E2108">
        <v>1.4</v>
      </c>
      <c r="F2108">
        <v>2017</v>
      </c>
    </row>
    <row r="2109" spans="1:6" x14ac:dyDescent="0.2">
      <c r="A2109" t="s">
        <v>1533</v>
      </c>
      <c r="B2109" t="s">
        <v>78</v>
      </c>
      <c r="C2109" t="s">
        <v>6</v>
      </c>
      <c r="D2109">
        <v>7</v>
      </c>
      <c r="E2109">
        <v>75.3</v>
      </c>
      <c r="F2109">
        <v>2016</v>
      </c>
    </row>
    <row r="2110" spans="1:6" x14ac:dyDescent="0.2">
      <c r="A2110" t="s">
        <v>1533</v>
      </c>
      <c r="B2110" t="s">
        <v>78</v>
      </c>
      <c r="C2110" t="s">
        <v>6</v>
      </c>
      <c r="D2110">
        <v>13</v>
      </c>
      <c r="E2110">
        <v>114.4</v>
      </c>
      <c r="F2110">
        <v>2015</v>
      </c>
    </row>
    <row r="2111" spans="1:6" x14ac:dyDescent="0.2">
      <c r="A2111" t="s">
        <v>1116</v>
      </c>
      <c r="B2111" t="s">
        <v>256</v>
      </c>
      <c r="C2111" t="s">
        <v>7</v>
      </c>
      <c r="D2111">
        <v>3</v>
      </c>
      <c r="E2111">
        <v>1.1000000000000001</v>
      </c>
      <c r="F2111">
        <v>2017</v>
      </c>
    </row>
    <row r="2112" spans="1:6" x14ac:dyDescent="0.2">
      <c r="A2112" t="s">
        <v>3467</v>
      </c>
      <c r="B2112" t="s">
        <v>162</v>
      </c>
      <c r="C2112" t="s">
        <v>9</v>
      </c>
      <c r="D2112">
        <v>8</v>
      </c>
      <c r="E2112">
        <v>91.1</v>
      </c>
      <c r="F2112">
        <v>2015</v>
      </c>
    </row>
    <row r="2113" spans="1:6" x14ac:dyDescent="0.2">
      <c r="A2113" t="s">
        <v>3467</v>
      </c>
      <c r="B2113" t="s">
        <v>162</v>
      </c>
      <c r="C2113" t="s">
        <v>9</v>
      </c>
      <c r="D2113">
        <v>4</v>
      </c>
      <c r="E2113">
        <v>16.940000000000001</v>
      </c>
      <c r="F2113">
        <v>2014</v>
      </c>
    </row>
    <row r="2114" spans="1:6" x14ac:dyDescent="0.2">
      <c r="A2114" t="s">
        <v>3467</v>
      </c>
      <c r="B2114" t="s">
        <v>162</v>
      </c>
      <c r="C2114" t="s">
        <v>9</v>
      </c>
      <c r="D2114">
        <v>3</v>
      </c>
      <c r="E2114">
        <v>3</v>
      </c>
      <c r="F2114">
        <v>2013</v>
      </c>
    </row>
    <row r="2115" spans="1:6" x14ac:dyDescent="0.2">
      <c r="A2115" t="s">
        <v>3467</v>
      </c>
      <c r="B2115" t="s">
        <v>76</v>
      </c>
      <c r="C2115" t="s">
        <v>9</v>
      </c>
      <c r="D2115">
        <v>8</v>
      </c>
      <c r="E2115">
        <v>76.48</v>
      </c>
      <c r="F2115">
        <v>2012</v>
      </c>
    </row>
    <row r="2116" spans="1:6" x14ac:dyDescent="0.2">
      <c r="A2116" t="s">
        <v>3467</v>
      </c>
      <c r="B2116" t="s">
        <v>76</v>
      </c>
      <c r="C2116" t="s">
        <v>9</v>
      </c>
      <c r="D2116">
        <v>16</v>
      </c>
      <c r="E2116">
        <v>190.04</v>
      </c>
      <c r="F2116">
        <v>2011</v>
      </c>
    </row>
    <row r="2117" spans="1:6" x14ac:dyDescent="0.2">
      <c r="A2117" t="s">
        <v>3467</v>
      </c>
      <c r="B2117" t="s">
        <v>262</v>
      </c>
      <c r="C2117" t="s">
        <v>9</v>
      </c>
      <c r="D2117">
        <v>14</v>
      </c>
      <c r="E2117">
        <v>147.91999999999999</v>
      </c>
      <c r="F2117">
        <v>2010</v>
      </c>
    </row>
    <row r="2118" spans="1:6" x14ac:dyDescent="0.2">
      <c r="A2118" t="s">
        <v>2217</v>
      </c>
      <c r="B2118" t="s">
        <v>111</v>
      </c>
      <c r="C2118" t="s">
        <v>6</v>
      </c>
      <c r="D2118">
        <v>12</v>
      </c>
      <c r="E2118">
        <v>120.4</v>
      </c>
      <c r="F2118">
        <v>2017</v>
      </c>
    </row>
    <row r="2119" spans="1:6" x14ac:dyDescent="0.2">
      <c r="A2119" t="s">
        <v>2217</v>
      </c>
      <c r="B2119" t="s">
        <v>111</v>
      </c>
      <c r="C2119" t="s">
        <v>6</v>
      </c>
      <c r="D2119">
        <v>14</v>
      </c>
      <c r="E2119">
        <v>183.6</v>
      </c>
      <c r="F2119">
        <v>2016</v>
      </c>
    </row>
    <row r="2120" spans="1:6" x14ac:dyDescent="0.2">
      <c r="A2120" t="s">
        <v>2217</v>
      </c>
      <c r="B2120" t="s">
        <v>116</v>
      </c>
      <c r="C2120" t="s">
        <v>6</v>
      </c>
      <c r="D2120">
        <v>13</v>
      </c>
      <c r="E2120">
        <v>214.7</v>
      </c>
      <c r="F2120">
        <v>2015</v>
      </c>
    </row>
    <row r="2121" spans="1:6" x14ac:dyDescent="0.2">
      <c r="A2121" t="s">
        <v>2217</v>
      </c>
      <c r="B2121" t="s">
        <v>116</v>
      </c>
      <c r="C2121" t="s">
        <v>6</v>
      </c>
      <c r="D2121">
        <v>16</v>
      </c>
      <c r="E2121">
        <v>346.6</v>
      </c>
      <c r="F2121">
        <v>2014</v>
      </c>
    </row>
    <row r="2122" spans="1:6" x14ac:dyDescent="0.2">
      <c r="A2122" t="s">
        <v>2217</v>
      </c>
      <c r="B2122" t="s">
        <v>116</v>
      </c>
      <c r="C2122" t="s">
        <v>6</v>
      </c>
      <c r="D2122">
        <v>16</v>
      </c>
      <c r="E2122">
        <v>338.3</v>
      </c>
      <c r="F2122">
        <v>2013</v>
      </c>
    </row>
    <row r="2123" spans="1:6" x14ac:dyDescent="0.2">
      <c r="A2123" t="s">
        <v>2217</v>
      </c>
      <c r="B2123" t="s">
        <v>116</v>
      </c>
      <c r="C2123" t="s">
        <v>6</v>
      </c>
      <c r="D2123">
        <v>15</v>
      </c>
      <c r="E2123">
        <v>221.4</v>
      </c>
      <c r="F2123">
        <v>2012</v>
      </c>
    </row>
    <row r="2124" spans="1:6" x14ac:dyDescent="0.2">
      <c r="A2124" t="s">
        <v>2217</v>
      </c>
      <c r="B2124" t="s">
        <v>116</v>
      </c>
      <c r="C2124" t="s">
        <v>6</v>
      </c>
      <c r="D2124">
        <v>12</v>
      </c>
      <c r="E2124">
        <v>220.7</v>
      </c>
      <c r="F2124">
        <v>2011</v>
      </c>
    </row>
    <row r="2125" spans="1:6" x14ac:dyDescent="0.2">
      <c r="A2125" t="s">
        <v>2217</v>
      </c>
      <c r="B2125" t="s">
        <v>116</v>
      </c>
      <c r="C2125" t="s">
        <v>6</v>
      </c>
      <c r="D2125">
        <v>16</v>
      </c>
      <c r="E2125">
        <v>264.60000000000002</v>
      </c>
      <c r="F2125">
        <v>2010</v>
      </c>
    </row>
    <row r="2126" spans="1:6" x14ac:dyDescent="0.2">
      <c r="A2126" t="s">
        <v>483</v>
      </c>
      <c r="B2126" t="s">
        <v>547</v>
      </c>
      <c r="C2126" t="s">
        <v>9</v>
      </c>
      <c r="D2126">
        <v>7</v>
      </c>
      <c r="E2126">
        <v>72.180000000000007</v>
      </c>
      <c r="F2126">
        <v>2013</v>
      </c>
    </row>
    <row r="2127" spans="1:6" x14ac:dyDescent="0.2">
      <c r="A2127" t="s">
        <v>483</v>
      </c>
      <c r="B2127" t="s">
        <v>262</v>
      </c>
      <c r="C2127" t="s">
        <v>9</v>
      </c>
      <c r="D2127">
        <v>3</v>
      </c>
      <c r="E2127">
        <v>2.2200000000000002</v>
      </c>
      <c r="F2127">
        <v>2012</v>
      </c>
    </row>
    <row r="2128" spans="1:6" x14ac:dyDescent="0.2">
      <c r="A2128" t="s">
        <v>483</v>
      </c>
      <c r="B2128" t="s">
        <v>547</v>
      </c>
      <c r="C2128" t="s">
        <v>9</v>
      </c>
      <c r="D2128">
        <v>5</v>
      </c>
      <c r="E2128">
        <v>44.12</v>
      </c>
      <c r="F2128">
        <v>2011</v>
      </c>
    </row>
    <row r="2129" spans="1:6" x14ac:dyDescent="0.2">
      <c r="A2129" t="s">
        <v>483</v>
      </c>
      <c r="B2129" t="s">
        <v>547</v>
      </c>
      <c r="C2129" t="s">
        <v>9</v>
      </c>
      <c r="D2129">
        <v>7</v>
      </c>
      <c r="E2129">
        <v>25.92</v>
      </c>
      <c r="F2129">
        <v>2010</v>
      </c>
    </row>
    <row r="2130" spans="1:6" x14ac:dyDescent="0.2">
      <c r="A2130" t="s">
        <v>2404</v>
      </c>
      <c r="B2130" t="s">
        <v>78</v>
      </c>
      <c r="C2130" t="s">
        <v>8</v>
      </c>
      <c r="D2130">
        <v>2</v>
      </c>
      <c r="E2130">
        <v>2.4</v>
      </c>
      <c r="F2130">
        <v>2018</v>
      </c>
    </row>
    <row r="2131" spans="1:6" x14ac:dyDescent="0.2">
      <c r="A2131" t="s">
        <v>1881</v>
      </c>
      <c r="B2131" t="s">
        <v>256</v>
      </c>
      <c r="C2131" t="s">
        <v>6</v>
      </c>
      <c r="D2131">
        <v>16</v>
      </c>
      <c r="E2131">
        <v>8.1999999999999993</v>
      </c>
      <c r="F2131">
        <v>2017</v>
      </c>
    </row>
    <row r="2132" spans="1:6" x14ac:dyDescent="0.2">
      <c r="A2132" t="s">
        <v>513</v>
      </c>
      <c r="B2132" t="s">
        <v>290</v>
      </c>
      <c r="C2132" t="s">
        <v>9</v>
      </c>
      <c r="D2132">
        <v>2</v>
      </c>
      <c r="E2132">
        <v>1.66</v>
      </c>
      <c r="F2132">
        <v>2018</v>
      </c>
    </row>
    <row r="2133" spans="1:6" x14ac:dyDescent="0.2">
      <c r="A2133" t="s">
        <v>513</v>
      </c>
      <c r="B2133" t="s">
        <v>76</v>
      </c>
      <c r="C2133" t="s">
        <v>9</v>
      </c>
      <c r="D2133">
        <v>2</v>
      </c>
      <c r="E2133">
        <v>2.48</v>
      </c>
      <c r="F2133">
        <v>2017</v>
      </c>
    </row>
    <row r="2134" spans="1:6" x14ac:dyDescent="0.2">
      <c r="A2134" t="s">
        <v>513</v>
      </c>
      <c r="B2134" t="s">
        <v>76</v>
      </c>
      <c r="C2134" t="s">
        <v>9</v>
      </c>
      <c r="D2134">
        <v>4</v>
      </c>
      <c r="E2134">
        <v>15.66</v>
      </c>
      <c r="F2134">
        <v>2016</v>
      </c>
    </row>
    <row r="2135" spans="1:6" x14ac:dyDescent="0.2">
      <c r="A2135" t="s">
        <v>513</v>
      </c>
      <c r="B2135" t="s">
        <v>222</v>
      </c>
      <c r="C2135" t="s">
        <v>9</v>
      </c>
      <c r="D2135">
        <v>10</v>
      </c>
      <c r="E2135">
        <v>66.84</v>
      </c>
      <c r="F2135">
        <v>2015</v>
      </c>
    </row>
    <row r="2136" spans="1:6" x14ac:dyDescent="0.2">
      <c r="A2136" t="s">
        <v>513</v>
      </c>
      <c r="B2136" t="s">
        <v>138</v>
      </c>
      <c r="C2136" t="s">
        <v>9</v>
      </c>
      <c r="D2136">
        <v>3</v>
      </c>
      <c r="E2136">
        <v>22.9</v>
      </c>
      <c r="F2136">
        <v>2014</v>
      </c>
    </row>
    <row r="2137" spans="1:6" x14ac:dyDescent="0.2">
      <c r="A2137" t="s">
        <v>513</v>
      </c>
      <c r="B2137" t="s">
        <v>138</v>
      </c>
      <c r="C2137" t="s">
        <v>9</v>
      </c>
      <c r="D2137">
        <v>9</v>
      </c>
      <c r="E2137">
        <v>107.98</v>
      </c>
      <c r="F2137">
        <v>2013</v>
      </c>
    </row>
    <row r="2138" spans="1:6" x14ac:dyDescent="0.2">
      <c r="A2138" t="s">
        <v>513</v>
      </c>
      <c r="B2138" t="s">
        <v>126</v>
      </c>
      <c r="C2138" t="s">
        <v>9</v>
      </c>
      <c r="D2138">
        <v>9</v>
      </c>
      <c r="E2138">
        <v>78.34</v>
      </c>
      <c r="F2138">
        <v>2012</v>
      </c>
    </row>
    <row r="2139" spans="1:6" x14ac:dyDescent="0.2">
      <c r="A2139" t="s">
        <v>513</v>
      </c>
      <c r="B2139" t="s">
        <v>126</v>
      </c>
      <c r="C2139" t="s">
        <v>9</v>
      </c>
      <c r="D2139">
        <v>9</v>
      </c>
      <c r="E2139">
        <v>97.02</v>
      </c>
      <c r="F2139">
        <v>2011</v>
      </c>
    </row>
    <row r="2140" spans="1:6" x14ac:dyDescent="0.2">
      <c r="A2140" t="s">
        <v>513</v>
      </c>
      <c r="B2140" t="s">
        <v>126</v>
      </c>
      <c r="C2140" t="s">
        <v>9</v>
      </c>
      <c r="D2140">
        <v>15</v>
      </c>
      <c r="E2140">
        <v>229.14</v>
      </c>
      <c r="F2140">
        <v>2010</v>
      </c>
    </row>
    <row r="2141" spans="1:6" x14ac:dyDescent="0.2">
      <c r="A2141" t="s">
        <v>1882</v>
      </c>
      <c r="B2141" t="s">
        <v>243</v>
      </c>
      <c r="C2141" t="s">
        <v>6</v>
      </c>
      <c r="D2141">
        <v>17</v>
      </c>
      <c r="E2141">
        <v>59.8</v>
      </c>
      <c r="F2141">
        <v>2022</v>
      </c>
    </row>
    <row r="2142" spans="1:6" x14ac:dyDescent="0.2">
      <c r="A2142" t="s">
        <v>1882</v>
      </c>
      <c r="B2142" t="s">
        <v>205</v>
      </c>
      <c r="C2142" t="s">
        <v>6</v>
      </c>
      <c r="D2142">
        <v>9</v>
      </c>
      <c r="E2142">
        <v>42.7</v>
      </c>
      <c r="F2142">
        <v>2021</v>
      </c>
    </row>
    <row r="2143" spans="1:6" x14ac:dyDescent="0.2">
      <c r="A2143" t="s">
        <v>1882</v>
      </c>
      <c r="B2143" t="s">
        <v>177</v>
      </c>
      <c r="C2143" t="s">
        <v>6</v>
      </c>
      <c r="D2143">
        <v>12</v>
      </c>
      <c r="E2143">
        <v>42</v>
      </c>
      <c r="F2143">
        <v>2020</v>
      </c>
    </row>
    <row r="2144" spans="1:6" x14ac:dyDescent="0.2">
      <c r="A2144" t="s">
        <v>1882</v>
      </c>
      <c r="B2144" t="s">
        <v>107</v>
      </c>
      <c r="C2144" t="s">
        <v>6</v>
      </c>
      <c r="D2144">
        <v>13</v>
      </c>
      <c r="E2144">
        <v>103.3</v>
      </c>
      <c r="F2144">
        <v>2019</v>
      </c>
    </row>
    <row r="2145" spans="1:6" x14ac:dyDescent="0.2">
      <c r="A2145" t="s">
        <v>1882</v>
      </c>
      <c r="B2145" t="s">
        <v>107</v>
      </c>
      <c r="C2145" t="s">
        <v>6</v>
      </c>
      <c r="D2145">
        <v>14</v>
      </c>
      <c r="E2145">
        <v>162.5</v>
      </c>
      <c r="F2145">
        <v>2018</v>
      </c>
    </row>
    <row r="2146" spans="1:6" x14ac:dyDescent="0.2">
      <c r="A2146" t="s">
        <v>1882</v>
      </c>
      <c r="B2146" t="s">
        <v>107</v>
      </c>
      <c r="C2146" t="s">
        <v>6</v>
      </c>
      <c r="D2146">
        <v>16</v>
      </c>
      <c r="E2146">
        <v>103.5</v>
      </c>
      <c r="F2146">
        <v>2017</v>
      </c>
    </row>
    <row r="2147" spans="1:6" x14ac:dyDescent="0.2">
      <c r="A2147" t="s">
        <v>404</v>
      </c>
      <c r="B2147" t="s">
        <v>205</v>
      </c>
      <c r="C2147" t="s">
        <v>9</v>
      </c>
      <c r="D2147">
        <v>5</v>
      </c>
      <c r="E2147">
        <v>9.2799999999999994</v>
      </c>
      <c r="F2147">
        <v>2020</v>
      </c>
    </row>
    <row r="2148" spans="1:6" x14ac:dyDescent="0.2">
      <c r="A2148" t="s">
        <v>404</v>
      </c>
      <c r="B2148" t="s">
        <v>205</v>
      </c>
      <c r="C2148" t="s">
        <v>9</v>
      </c>
      <c r="D2148">
        <v>2</v>
      </c>
      <c r="E2148">
        <v>5.96</v>
      </c>
      <c r="F2148">
        <v>2019</v>
      </c>
    </row>
    <row r="2149" spans="1:6" x14ac:dyDescent="0.2">
      <c r="A2149" t="s">
        <v>404</v>
      </c>
      <c r="B2149" t="s">
        <v>205</v>
      </c>
      <c r="C2149" t="s">
        <v>9</v>
      </c>
      <c r="D2149">
        <v>1</v>
      </c>
      <c r="E2149">
        <v>17.079999999999998</v>
      </c>
      <c r="F2149">
        <v>2018</v>
      </c>
    </row>
    <row r="2150" spans="1:6" x14ac:dyDescent="0.2">
      <c r="A2150" t="s">
        <v>404</v>
      </c>
      <c r="B2150" t="s">
        <v>116</v>
      </c>
      <c r="C2150" t="s">
        <v>9</v>
      </c>
      <c r="D2150">
        <v>7</v>
      </c>
      <c r="E2150">
        <v>71.84</v>
      </c>
      <c r="F2150">
        <v>2016</v>
      </c>
    </row>
    <row r="2151" spans="1:6" x14ac:dyDescent="0.2">
      <c r="A2151" t="s">
        <v>404</v>
      </c>
      <c r="B2151" t="s">
        <v>152</v>
      </c>
      <c r="C2151" t="s">
        <v>9</v>
      </c>
      <c r="D2151">
        <v>3</v>
      </c>
      <c r="E2151">
        <v>1.8</v>
      </c>
      <c r="F2151">
        <v>2013</v>
      </c>
    </row>
    <row r="2152" spans="1:6" x14ac:dyDescent="0.2">
      <c r="A2152" t="s">
        <v>2132</v>
      </c>
      <c r="B2152" t="s">
        <v>138</v>
      </c>
      <c r="C2152" t="s">
        <v>6</v>
      </c>
      <c r="D2152">
        <v>16</v>
      </c>
      <c r="E2152">
        <v>132.5</v>
      </c>
      <c r="F2152">
        <v>2016</v>
      </c>
    </row>
    <row r="2153" spans="1:6" x14ac:dyDescent="0.2">
      <c r="A2153" t="s">
        <v>2132</v>
      </c>
      <c r="B2153" t="s">
        <v>138</v>
      </c>
      <c r="C2153" t="s">
        <v>6</v>
      </c>
      <c r="D2153">
        <v>16</v>
      </c>
      <c r="E2153">
        <v>43.4</v>
      </c>
      <c r="F2153">
        <v>2015</v>
      </c>
    </row>
    <row r="2154" spans="1:6" x14ac:dyDescent="0.2">
      <c r="A2154" t="s">
        <v>2132</v>
      </c>
      <c r="B2154" t="s">
        <v>138</v>
      </c>
      <c r="C2154" t="s">
        <v>6</v>
      </c>
      <c r="D2154">
        <v>15</v>
      </c>
      <c r="E2154">
        <v>194.2</v>
      </c>
      <c r="F2154">
        <v>2014</v>
      </c>
    </row>
    <row r="2155" spans="1:6" x14ac:dyDescent="0.2">
      <c r="A2155" t="s">
        <v>2132</v>
      </c>
      <c r="B2155" t="s">
        <v>138</v>
      </c>
      <c r="C2155" t="s">
        <v>6</v>
      </c>
      <c r="D2155">
        <v>11</v>
      </c>
      <c r="E2155">
        <v>38.9</v>
      </c>
      <c r="F2155">
        <v>2013</v>
      </c>
    </row>
    <row r="2156" spans="1:6" x14ac:dyDescent="0.2">
      <c r="A2156" t="s">
        <v>2132</v>
      </c>
      <c r="B2156" t="s">
        <v>138</v>
      </c>
      <c r="C2156" t="s">
        <v>6</v>
      </c>
      <c r="D2156">
        <v>16</v>
      </c>
      <c r="E2156">
        <v>2.1</v>
      </c>
      <c r="F2156">
        <v>2012</v>
      </c>
    </row>
    <row r="2157" spans="1:6" x14ac:dyDescent="0.2">
      <c r="A2157" t="s">
        <v>267</v>
      </c>
      <c r="B2157" t="s">
        <v>66</v>
      </c>
      <c r="C2157" t="s">
        <v>9</v>
      </c>
      <c r="D2157">
        <v>2</v>
      </c>
      <c r="E2157">
        <v>18.38</v>
      </c>
      <c r="F2157">
        <v>2021</v>
      </c>
    </row>
    <row r="2158" spans="1:6" x14ac:dyDescent="0.2">
      <c r="A2158" t="s">
        <v>267</v>
      </c>
      <c r="B2158" t="s">
        <v>66</v>
      </c>
      <c r="C2158" t="s">
        <v>9</v>
      </c>
      <c r="D2158">
        <v>5</v>
      </c>
      <c r="E2158">
        <v>18.36</v>
      </c>
      <c r="F2158">
        <v>2020</v>
      </c>
    </row>
    <row r="2159" spans="1:6" x14ac:dyDescent="0.2">
      <c r="A2159" t="s">
        <v>267</v>
      </c>
      <c r="B2159" t="s">
        <v>66</v>
      </c>
      <c r="C2159" t="s">
        <v>9</v>
      </c>
      <c r="D2159">
        <v>10</v>
      </c>
      <c r="E2159">
        <v>108.8</v>
      </c>
      <c r="F2159">
        <v>2019</v>
      </c>
    </row>
    <row r="2160" spans="1:6" x14ac:dyDescent="0.2">
      <c r="A2160" t="s">
        <v>1236</v>
      </c>
      <c r="B2160" t="s">
        <v>122</v>
      </c>
      <c r="C2160" t="s">
        <v>7</v>
      </c>
      <c r="D2160">
        <v>16</v>
      </c>
      <c r="E2160">
        <v>116.9</v>
      </c>
      <c r="F2160">
        <v>2022</v>
      </c>
    </row>
    <row r="2161" spans="1:6" x14ac:dyDescent="0.2">
      <c r="A2161" t="s">
        <v>1236</v>
      </c>
      <c r="B2161" t="s">
        <v>122</v>
      </c>
      <c r="C2161" t="s">
        <v>7</v>
      </c>
      <c r="D2161">
        <v>17</v>
      </c>
      <c r="E2161">
        <v>180.2</v>
      </c>
      <c r="F2161">
        <v>2021</v>
      </c>
    </row>
    <row r="2162" spans="1:6" x14ac:dyDescent="0.2">
      <c r="A2162" t="s">
        <v>1236</v>
      </c>
      <c r="B2162" t="s">
        <v>290</v>
      </c>
      <c r="C2162" t="s">
        <v>7</v>
      </c>
      <c r="D2162">
        <v>16</v>
      </c>
      <c r="E2162">
        <v>227.8</v>
      </c>
      <c r="F2162">
        <v>2020</v>
      </c>
    </row>
    <row r="2163" spans="1:6" x14ac:dyDescent="0.2">
      <c r="A2163" t="s">
        <v>1236</v>
      </c>
      <c r="B2163" t="s">
        <v>290</v>
      </c>
      <c r="C2163" t="s">
        <v>7</v>
      </c>
      <c r="D2163">
        <v>13</v>
      </c>
      <c r="E2163">
        <v>193.9</v>
      </c>
      <c r="F2163">
        <v>2019</v>
      </c>
    </row>
    <row r="2164" spans="1:6" x14ac:dyDescent="0.2">
      <c r="A2164" t="s">
        <v>1236</v>
      </c>
      <c r="B2164" t="s">
        <v>290</v>
      </c>
      <c r="C2164" t="s">
        <v>7</v>
      </c>
      <c r="D2164">
        <v>9</v>
      </c>
      <c r="E2164">
        <v>115.8</v>
      </c>
      <c r="F2164">
        <v>2018</v>
      </c>
    </row>
    <row r="2165" spans="1:6" x14ac:dyDescent="0.2">
      <c r="A2165" t="s">
        <v>1236</v>
      </c>
      <c r="B2165" t="s">
        <v>290</v>
      </c>
      <c r="C2165" t="s">
        <v>7</v>
      </c>
      <c r="D2165">
        <v>16</v>
      </c>
      <c r="E2165">
        <v>225.1</v>
      </c>
      <c r="F2165">
        <v>2017</v>
      </c>
    </row>
    <row r="2166" spans="1:6" x14ac:dyDescent="0.2">
      <c r="A2166" t="s">
        <v>1236</v>
      </c>
      <c r="B2166" t="s">
        <v>290</v>
      </c>
      <c r="C2166" t="s">
        <v>7</v>
      </c>
      <c r="D2166">
        <v>15</v>
      </c>
      <c r="E2166">
        <v>172.3</v>
      </c>
      <c r="F2166">
        <v>2016</v>
      </c>
    </row>
    <row r="2167" spans="1:6" x14ac:dyDescent="0.2">
      <c r="A2167" t="s">
        <v>1236</v>
      </c>
      <c r="B2167" t="s">
        <v>175</v>
      </c>
      <c r="C2167" t="s">
        <v>7</v>
      </c>
      <c r="D2167">
        <v>16</v>
      </c>
      <c r="E2167">
        <v>173.9</v>
      </c>
      <c r="F2167">
        <v>2015</v>
      </c>
    </row>
    <row r="2168" spans="1:6" x14ac:dyDescent="0.2">
      <c r="A2168" t="s">
        <v>1236</v>
      </c>
      <c r="B2168" t="s">
        <v>175</v>
      </c>
      <c r="C2168" t="s">
        <v>7</v>
      </c>
      <c r="D2168">
        <v>16</v>
      </c>
      <c r="E2168">
        <v>188.7</v>
      </c>
      <c r="F2168">
        <v>2013</v>
      </c>
    </row>
    <row r="2169" spans="1:6" x14ac:dyDescent="0.2">
      <c r="A2169" t="s">
        <v>1236</v>
      </c>
      <c r="B2169" t="s">
        <v>175</v>
      </c>
      <c r="C2169" t="s">
        <v>7</v>
      </c>
      <c r="D2169">
        <v>11</v>
      </c>
      <c r="E2169">
        <v>48.8</v>
      </c>
      <c r="F2169">
        <v>2012</v>
      </c>
    </row>
    <row r="2170" spans="1:6" x14ac:dyDescent="0.2">
      <c r="A2170" t="s">
        <v>1031</v>
      </c>
      <c r="B2170" t="s">
        <v>256</v>
      </c>
      <c r="C2170" t="s">
        <v>7</v>
      </c>
      <c r="D2170">
        <v>12</v>
      </c>
      <c r="E2170">
        <v>60.3</v>
      </c>
      <c r="F2170">
        <v>2020</v>
      </c>
    </row>
    <row r="2171" spans="1:6" x14ac:dyDescent="0.2">
      <c r="A2171" t="s">
        <v>1031</v>
      </c>
      <c r="B2171" t="s">
        <v>290</v>
      </c>
      <c r="C2171" t="s">
        <v>7</v>
      </c>
      <c r="D2171">
        <v>9</v>
      </c>
      <c r="E2171">
        <v>39.799999999999997</v>
      </c>
      <c r="F2171">
        <v>2019</v>
      </c>
    </row>
    <row r="2172" spans="1:6" x14ac:dyDescent="0.2">
      <c r="A2172" t="s">
        <v>1031</v>
      </c>
      <c r="B2172" t="s">
        <v>81</v>
      </c>
      <c r="C2172" t="s">
        <v>7</v>
      </c>
      <c r="D2172">
        <v>16</v>
      </c>
      <c r="E2172">
        <v>30.9</v>
      </c>
      <c r="F2172">
        <v>2018</v>
      </c>
    </row>
    <row r="2173" spans="1:6" x14ac:dyDescent="0.2">
      <c r="A2173" t="s">
        <v>1031</v>
      </c>
      <c r="B2173" t="s">
        <v>81</v>
      </c>
      <c r="C2173" t="s">
        <v>7</v>
      </c>
      <c r="D2173">
        <v>8</v>
      </c>
      <c r="E2173">
        <v>14</v>
      </c>
      <c r="F2173">
        <v>2017</v>
      </c>
    </row>
    <row r="2174" spans="1:6" x14ac:dyDescent="0.2">
      <c r="A2174" t="s">
        <v>2631</v>
      </c>
      <c r="B2174" t="s">
        <v>222</v>
      </c>
      <c r="C2174" t="s">
        <v>8</v>
      </c>
      <c r="D2174">
        <v>5</v>
      </c>
      <c r="E2174">
        <v>0</v>
      </c>
      <c r="F2174">
        <v>2010</v>
      </c>
    </row>
    <row r="2175" spans="1:6" x14ac:dyDescent="0.2">
      <c r="A2175" t="s">
        <v>2626</v>
      </c>
      <c r="B2175" t="s">
        <v>63</v>
      </c>
      <c r="C2175" t="s">
        <v>8</v>
      </c>
      <c r="D2175">
        <v>9</v>
      </c>
      <c r="E2175">
        <v>58.6</v>
      </c>
      <c r="F2175">
        <v>2017</v>
      </c>
    </row>
    <row r="2176" spans="1:6" x14ac:dyDescent="0.2">
      <c r="A2176" t="s">
        <v>2626</v>
      </c>
      <c r="B2176" t="s">
        <v>63</v>
      </c>
      <c r="C2176" t="s">
        <v>8</v>
      </c>
      <c r="D2176">
        <v>16</v>
      </c>
      <c r="E2176">
        <v>168.1</v>
      </c>
      <c r="F2176">
        <v>2016</v>
      </c>
    </row>
    <row r="2177" spans="1:6" x14ac:dyDescent="0.2">
      <c r="A2177" t="s">
        <v>2626</v>
      </c>
      <c r="B2177" t="s">
        <v>116</v>
      </c>
      <c r="C2177" t="s">
        <v>8</v>
      </c>
      <c r="D2177">
        <v>11</v>
      </c>
      <c r="E2177">
        <v>114.9</v>
      </c>
      <c r="F2177">
        <v>2015</v>
      </c>
    </row>
    <row r="2178" spans="1:6" x14ac:dyDescent="0.2">
      <c r="A2178" t="s">
        <v>2626</v>
      </c>
      <c r="B2178" t="s">
        <v>116</v>
      </c>
      <c r="C2178" t="s">
        <v>8</v>
      </c>
      <c r="D2178">
        <v>16</v>
      </c>
      <c r="E2178">
        <v>221.6</v>
      </c>
      <c r="F2178">
        <v>2014</v>
      </c>
    </row>
    <row r="2179" spans="1:6" x14ac:dyDescent="0.2">
      <c r="A2179" t="s">
        <v>2626</v>
      </c>
      <c r="B2179" t="s">
        <v>116</v>
      </c>
      <c r="C2179" t="s">
        <v>8</v>
      </c>
      <c r="D2179">
        <v>16</v>
      </c>
      <c r="E2179">
        <v>168.9</v>
      </c>
      <c r="F2179">
        <v>2013</v>
      </c>
    </row>
    <row r="2180" spans="1:6" x14ac:dyDescent="0.2">
      <c r="A2180" t="s">
        <v>2626</v>
      </c>
      <c r="B2180" t="s">
        <v>243</v>
      </c>
      <c r="C2180" t="s">
        <v>8</v>
      </c>
      <c r="D2180">
        <v>16</v>
      </c>
      <c r="E2180">
        <v>147.6</v>
      </c>
      <c r="F2180">
        <v>2012</v>
      </c>
    </row>
    <row r="2181" spans="1:6" x14ac:dyDescent="0.2">
      <c r="A2181" t="s">
        <v>2626</v>
      </c>
      <c r="B2181" t="s">
        <v>222</v>
      </c>
      <c r="C2181" t="s">
        <v>8</v>
      </c>
      <c r="D2181">
        <v>14</v>
      </c>
      <c r="E2181">
        <v>31.4</v>
      </c>
      <c r="F2181">
        <v>2011</v>
      </c>
    </row>
    <row r="2182" spans="1:6" x14ac:dyDescent="0.2">
      <c r="A2182" t="s">
        <v>2626</v>
      </c>
      <c r="B2182" t="s">
        <v>222</v>
      </c>
      <c r="C2182" t="s">
        <v>8</v>
      </c>
      <c r="D2182">
        <v>16</v>
      </c>
      <c r="E2182">
        <v>59</v>
      </c>
      <c r="F2182">
        <v>2010</v>
      </c>
    </row>
    <row r="2183" spans="1:6" x14ac:dyDescent="0.2">
      <c r="A2183" t="s">
        <v>1107</v>
      </c>
      <c r="B2183" t="s">
        <v>1640</v>
      </c>
      <c r="C2183" t="s">
        <v>7</v>
      </c>
      <c r="D2183">
        <v>8</v>
      </c>
      <c r="E2183">
        <v>45.9</v>
      </c>
      <c r="F2183">
        <v>2018</v>
      </c>
    </row>
    <row r="2184" spans="1:6" x14ac:dyDescent="0.2">
      <c r="A2184" t="s">
        <v>1107</v>
      </c>
      <c r="B2184" t="s">
        <v>66</v>
      </c>
      <c r="C2184" t="s">
        <v>7</v>
      </c>
      <c r="D2184">
        <v>15</v>
      </c>
      <c r="E2184">
        <v>132.5</v>
      </c>
      <c r="F2184">
        <v>2017</v>
      </c>
    </row>
    <row r="2185" spans="1:6" x14ac:dyDescent="0.2">
      <c r="A2185" t="s">
        <v>1107</v>
      </c>
      <c r="B2185" t="s">
        <v>66</v>
      </c>
      <c r="C2185" t="s">
        <v>7</v>
      </c>
      <c r="D2185">
        <v>11</v>
      </c>
      <c r="E2185">
        <v>170.2</v>
      </c>
      <c r="F2185">
        <v>2015</v>
      </c>
    </row>
    <row r="2186" spans="1:6" x14ac:dyDescent="0.2">
      <c r="A2186" t="s">
        <v>1107</v>
      </c>
      <c r="B2186" t="s">
        <v>66</v>
      </c>
      <c r="C2186" t="s">
        <v>7</v>
      </c>
      <c r="D2186">
        <v>10</v>
      </c>
      <c r="E2186">
        <v>130.1</v>
      </c>
      <c r="F2186">
        <v>2014</v>
      </c>
    </row>
    <row r="2187" spans="1:6" x14ac:dyDescent="0.2">
      <c r="A2187" t="s">
        <v>2239</v>
      </c>
      <c r="B2187" t="s">
        <v>262</v>
      </c>
      <c r="C2187" t="s">
        <v>6</v>
      </c>
      <c r="D2187">
        <v>1</v>
      </c>
      <c r="E2187">
        <v>9.4</v>
      </c>
      <c r="F2187">
        <v>2019</v>
      </c>
    </row>
    <row r="2188" spans="1:6" x14ac:dyDescent="0.2">
      <c r="A2188" t="s">
        <v>2239</v>
      </c>
      <c r="B2188" t="s">
        <v>1640</v>
      </c>
      <c r="C2188" t="s">
        <v>6</v>
      </c>
      <c r="D2188">
        <v>6</v>
      </c>
      <c r="E2188">
        <v>79</v>
      </c>
      <c r="F2188">
        <v>2018</v>
      </c>
    </row>
    <row r="2189" spans="1:6" x14ac:dyDescent="0.2">
      <c r="A2189" t="s">
        <v>2239</v>
      </c>
      <c r="B2189" t="s">
        <v>1640</v>
      </c>
      <c r="C2189" t="s">
        <v>6</v>
      </c>
      <c r="D2189">
        <v>15</v>
      </c>
      <c r="E2189">
        <v>164.2</v>
      </c>
      <c r="F2189">
        <v>2017</v>
      </c>
    </row>
    <row r="2190" spans="1:6" x14ac:dyDescent="0.2">
      <c r="A2190" t="s">
        <v>2239</v>
      </c>
      <c r="B2190" t="s">
        <v>262</v>
      </c>
      <c r="C2190" t="s">
        <v>6</v>
      </c>
      <c r="D2190">
        <v>7</v>
      </c>
      <c r="E2190">
        <v>82.7</v>
      </c>
      <c r="F2190">
        <v>2015</v>
      </c>
    </row>
    <row r="2191" spans="1:6" x14ac:dyDescent="0.2">
      <c r="A2191" t="s">
        <v>2239</v>
      </c>
      <c r="B2191" t="s">
        <v>262</v>
      </c>
      <c r="C2191" t="s">
        <v>6</v>
      </c>
      <c r="D2191">
        <v>16</v>
      </c>
      <c r="E2191">
        <v>302.3</v>
      </c>
      <c r="F2191">
        <v>2014</v>
      </c>
    </row>
    <row r="2192" spans="1:6" x14ac:dyDescent="0.2">
      <c r="A2192" t="s">
        <v>2239</v>
      </c>
      <c r="B2192" t="s">
        <v>262</v>
      </c>
      <c r="C2192" t="s">
        <v>6</v>
      </c>
      <c r="D2192">
        <v>16</v>
      </c>
      <c r="E2192">
        <v>275.3</v>
      </c>
      <c r="F2192">
        <v>2013</v>
      </c>
    </row>
    <row r="2193" spans="1:6" x14ac:dyDescent="0.2">
      <c r="A2193" t="s">
        <v>2239</v>
      </c>
      <c r="B2193" t="s">
        <v>262</v>
      </c>
      <c r="C2193" t="s">
        <v>6</v>
      </c>
      <c r="D2193">
        <v>16</v>
      </c>
      <c r="E2193">
        <v>269.60000000000002</v>
      </c>
      <c r="F2193">
        <v>2012</v>
      </c>
    </row>
    <row r="2194" spans="1:6" x14ac:dyDescent="0.2">
      <c r="A2194" t="s">
        <v>2239</v>
      </c>
      <c r="B2194" t="s">
        <v>262</v>
      </c>
      <c r="C2194" t="s">
        <v>6</v>
      </c>
      <c r="D2194">
        <v>15</v>
      </c>
      <c r="E2194">
        <v>243.6</v>
      </c>
      <c r="F2194">
        <v>2011</v>
      </c>
    </row>
    <row r="2195" spans="1:6" x14ac:dyDescent="0.2">
      <c r="A2195" t="s">
        <v>2239</v>
      </c>
      <c r="B2195" t="s">
        <v>262</v>
      </c>
      <c r="C2195" t="s">
        <v>6</v>
      </c>
      <c r="D2195">
        <v>16</v>
      </c>
      <c r="E2195">
        <v>138.19999999999999</v>
      </c>
      <c r="F2195">
        <v>2010</v>
      </c>
    </row>
    <row r="2196" spans="1:6" x14ac:dyDescent="0.2">
      <c r="A2196" t="s">
        <v>1166</v>
      </c>
      <c r="B2196" t="s">
        <v>262</v>
      </c>
      <c r="C2196" t="s">
        <v>7</v>
      </c>
      <c r="D2196">
        <v>13</v>
      </c>
      <c r="E2196">
        <v>90.2</v>
      </c>
      <c r="F2196">
        <v>2022</v>
      </c>
    </row>
    <row r="2197" spans="1:6" x14ac:dyDescent="0.2">
      <c r="A2197" t="s">
        <v>1166</v>
      </c>
      <c r="B2197" t="s">
        <v>116</v>
      </c>
      <c r="C2197" t="s">
        <v>7</v>
      </c>
      <c r="D2197">
        <v>14</v>
      </c>
      <c r="E2197">
        <v>57.2</v>
      </c>
      <c r="F2197">
        <v>2021</v>
      </c>
    </row>
    <row r="2198" spans="1:6" x14ac:dyDescent="0.2">
      <c r="A2198" t="s">
        <v>1166</v>
      </c>
      <c r="B2198" t="s">
        <v>107</v>
      </c>
      <c r="C2198" t="s">
        <v>7</v>
      </c>
      <c r="D2198">
        <v>9</v>
      </c>
      <c r="E2198">
        <v>38.1</v>
      </c>
      <c r="F2198">
        <v>2019</v>
      </c>
    </row>
    <row r="2199" spans="1:6" x14ac:dyDescent="0.2">
      <c r="A2199" t="s">
        <v>1166</v>
      </c>
      <c r="B2199" t="s">
        <v>107</v>
      </c>
      <c r="C2199" t="s">
        <v>7</v>
      </c>
      <c r="D2199">
        <v>11</v>
      </c>
      <c r="E2199">
        <v>87.4</v>
      </c>
      <c r="F2199">
        <v>2018</v>
      </c>
    </row>
    <row r="2200" spans="1:6" x14ac:dyDescent="0.2">
      <c r="A2200" t="s">
        <v>1166</v>
      </c>
      <c r="B2200" t="s">
        <v>107</v>
      </c>
      <c r="C2200" t="s">
        <v>7</v>
      </c>
      <c r="D2200">
        <v>16</v>
      </c>
      <c r="E2200">
        <v>168.6</v>
      </c>
      <c r="F2200">
        <v>2017</v>
      </c>
    </row>
    <row r="2201" spans="1:6" x14ac:dyDescent="0.2">
      <c r="A2201" t="s">
        <v>1166</v>
      </c>
      <c r="B2201" t="s">
        <v>205</v>
      </c>
      <c r="C2201" t="s">
        <v>7</v>
      </c>
      <c r="D2201">
        <v>15</v>
      </c>
      <c r="E2201">
        <v>90.1</v>
      </c>
      <c r="F2201">
        <v>2016</v>
      </c>
    </row>
    <row r="2202" spans="1:6" x14ac:dyDescent="0.2">
      <c r="A2202" t="s">
        <v>1166</v>
      </c>
      <c r="B2202" t="s">
        <v>205</v>
      </c>
      <c r="C2202" t="s">
        <v>7</v>
      </c>
      <c r="D2202">
        <v>2</v>
      </c>
      <c r="E2202">
        <v>4.4000000000000004</v>
      </c>
      <c r="F2202">
        <v>2015</v>
      </c>
    </row>
    <row r="2203" spans="1:6" x14ac:dyDescent="0.2">
      <c r="A2203" t="s">
        <v>1166</v>
      </c>
      <c r="B2203" t="s">
        <v>205</v>
      </c>
      <c r="C2203" t="s">
        <v>7</v>
      </c>
      <c r="D2203">
        <v>10</v>
      </c>
      <c r="E2203">
        <v>6</v>
      </c>
      <c r="F2203">
        <v>2014</v>
      </c>
    </row>
    <row r="2204" spans="1:6" x14ac:dyDescent="0.2">
      <c r="A2204" t="s">
        <v>1166</v>
      </c>
      <c r="B2204" t="s">
        <v>205</v>
      </c>
      <c r="C2204" t="s">
        <v>7</v>
      </c>
      <c r="D2204">
        <v>12</v>
      </c>
      <c r="E2204">
        <v>62.6</v>
      </c>
      <c r="F2204">
        <v>2013</v>
      </c>
    </row>
    <row r="2205" spans="1:6" x14ac:dyDescent="0.2">
      <c r="A2205" t="s">
        <v>749</v>
      </c>
      <c r="B2205" t="s">
        <v>231</v>
      </c>
      <c r="C2205" t="s">
        <v>7</v>
      </c>
      <c r="D2205">
        <v>12</v>
      </c>
      <c r="E2205">
        <v>156</v>
      </c>
      <c r="F2205">
        <v>2022</v>
      </c>
    </row>
    <row r="2206" spans="1:6" x14ac:dyDescent="0.2">
      <c r="A2206" t="s">
        <v>749</v>
      </c>
      <c r="B2206" t="s">
        <v>251</v>
      </c>
      <c r="C2206" t="s">
        <v>7</v>
      </c>
      <c r="D2206">
        <v>16</v>
      </c>
      <c r="E2206">
        <v>226.3</v>
      </c>
      <c r="F2206">
        <v>2021</v>
      </c>
    </row>
    <row r="2207" spans="1:6" x14ac:dyDescent="0.2">
      <c r="A2207" t="s">
        <v>749</v>
      </c>
      <c r="B2207" t="s">
        <v>251</v>
      </c>
      <c r="C2207" t="s">
        <v>7</v>
      </c>
      <c r="D2207">
        <v>16</v>
      </c>
      <c r="E2207">
        <v>183</v>
      </c>
      <c r="F2207">
        <v>2020</v>
      </c>
    </row>
    <row r="2208" spans="1:6" x14ac:dyDescent="0.2">
      <c r="A2208" t="s">
        <v>749</v>
      </c>
      <c r="B2208" t="s">
        <v>251</v>
      </c>
      <c r="C2208" t="s">
        <v>7</v>
      </c>
      <c r="D2208">
        <v>14</v>
      </c>
      <c r="E2208">
        <v>146.4</v>
      </c>
      <c r="F2208">
        <v>2019</v>
      </c>
    </row>
    <row r="2209" spans="1:6" x14ac:dyDescent="0.2">
      <c r="A2209" t="s">
        <v>3375</v>
      </c>
      <c r="B2209" t="s">
        <v>126</v>
      </c>
      <c r="C2209" t="s">
        <v>7</v>
      </c>
      <c r="D2209">
        <v>17</v>
      </c>
      <c r="E2209">
        <v>122.4</v>
      </c>
      <c r="F2209">
        <v>2022</v>
      </c>
    </row>
    <row r="2210" spans="1:6" x14ac:dyDescent="0.2">
      <c r="A2210" t="s">
        <v>3375</v>
      </c>
      <c r="B2210" t="s">
        <v>547</v>
      </c>
      <c r="C2210" t="s">
        <v>7</v>
      </c>
      <c r="D2210">
        <v>11</v>
      </c>
      <c r="E2210">
        <v>87</v>
      </c>
      <c r="F2210">
        <v>2021</v>
      </c>
    </row>
    <row r="2211" spans="1:6" x14ac:dyDescent="0.2">
      <c r="A2211" t="s">
        <v>3375</v>
      </c>
      <c r="B2211" t="s">
        <v>547</v>
      </c>
      <c r="C2211" t="s">
        <v>7</v>
      </c>
      <c r="D2211">
        <v>16</v>
      </c>
      <c r="E2211">
        <v>137.30000000000001</v>
      </c>
      <c r="F2211">
        <v>2020</v>
      </c>
    </row>
    <row r="2212" spans="1:6" x14ac:dyDescent="0.2">
      <c r="A2212" t="s">
        <v>3375</v>
      </c>
      <c r="B2212" t="s">
        <v>547</v>
      </c>
      <c r="C2212" t="s">
        <v>7</v>
      </c>
      <c r="D2212">
        <v>16</v>
      </c>
      <c r="E2212">
        <v>84.1</v>
      </c>
      <c r="F2212">
        <v>2019</v>
      </c>
    </row>
    <row r="2213" spans="1:6" x14ac:dyDescent="0.2">
      <c r="A2213" t="s">
        <v>3375</v>
      </c>
      <c r="B2213" t="s">
        <v>547</v>
      </c>
      <c r="C2213" t="s">
        <v>7</v>
      </c>
      <c r="D2213">
        <v>16</v>
      </c>
      <c r="E2213">
        <v>111</v>
      </c>
      <c r="F2213">
        <v>2018</v>
      </c>
    </row>
    <row r="2214" spans="1:6" x14ac:dyDescent="0.2">
      <c r="A2214" t="s">
        <v>707</v>
      </c>
      <c r="B2214" t="s">
        <v>538</v>
      </c>
      <c r="C2214" t="s">
        <v>7</v>
      </c>
      <c r="D2214">
        <v>14</v>
      </c>
      <c r="E2214">
        <v>37.799999999999997</v>
      </c>
      <c r="F2214">
        <v>2022</v>
      </c>
    </row>
    <row r="2215" spans="1:6" x14ac:dyDescent="0.2">
      <c r="A2215" t="s">
        <v>707</v>
      </c>
      <c r="B2215" t="s">
        <v>538</v>
      </c>
      <c r="C2215" t="s">
        <v>7</v>
      </c>
      <c r="D2215">
        <v>17</v>
      </c>
      <c r="E2215">
        <v>151.80000000000001</v>
      </c>
      <c r="F2215">
        <v>2021</v>
      </c>
    </row>
    <row r="2216" spans="1:6" x14ac:dyDescent="0.2">
      <c r="A2216" t="s">
        <v>707</v>
      </c>
      <c r="B2216" t="s">
        <v>538</v>
      </c>
      <c r="C2216" t="s">
        <v>7</v>
      </c>
      <c r="D2216">
        <v>11</v>
      </c>
      <c r="E2216">
        <v>42.3</v>
      </c>
      <c r="F2216">
        <v>2020</v>
      </c>
    </row>
    <row r="2217" spans="1:6" x14ac:dyDescent="0.2">
      <c r="A2217" t="s">
        <v>1174</v>
      </c>
      <c r="B2217" t="s">
        <v>116</v>
      </c>
      <c r="C2217" t="s">
        <v>7</v>
      </c>
      <c r="D2217">
        <v>3</v>
      </c>
      <c r="E2217">
        <v>31</v>
      </c>
      <c r="F2217">
        <v>2016</v>
      </c>
    </row>
    <row r="2218" spans="1:6" x14ac:dyDescent="0.2">
      <c r="A2218" t="s">
        <v>1174</v>
      </c>
      <c r="B2218" t="s">
        <v>116</v>
      </c>
      <c r="C2218" t="s">
        <v>7</v>
      </c>
      <c r="D2218">
        <v>11</v>
      </c>
      <c r="E2218">
        <v>80.400000000000006</v>
      </c>
      <c r="F2218">
        <v>2015</v>
      </c>
    </row>
    <row r="2219" spans="1:6" x14ac:dyDescent="0.2">
      <c r="A2219" t="s">
        <v>1174</v>
      </c>
      <c r="B2219" t="s">
        <v>116</v>
      </c>
      <c r="C2219" t="s">
        <v>7</v>
      </c>
      <c r="D2219">
        <v>7</v>
      </c>
      <c r="E2219">
        <v>37</v>
      </c>
      <c r="F2219">
        <v>2014</v>
      </c>
    </row>
    <row r="2220" spans="1:6" x14ac:dyDescent="0.2">
      <c r="A2220" t="s">
        <v>1174</v>
      </c>
      <c r="B2220" t="s">
        <v>116</v>
      </c>
      <c r="C2220" t="s">
        <v>7</v>
      </c>
      <c r="D2220">
        <v>10</v>
      </c>
      <c r="E2220">
        <v>3.3</v>
      </c>
      <c r="F2220">
        <v>2013</v>
      </c>
    </row>
    <row r="2221" spans="1:6" x14ac:dyDescent="0.2">
      <c r="A2221" t="s">
        <v>2852</v>
      </c>
      <c r="B2221" t="s">
        <v>538</v>
      </c>
      <c r="C2221" t="s">
        <v>7</v>
      </c>
      <c r="D2221">
        <v>13</v>
      </c>
      <c r="E2221">
        <v>121</v>
      </c>
      <c r="F2221">
        <v>2015</v>
      </c>
    </row>
    <row r="2222" spans="1:6" x14ac:dyDescent="0.2">
      <c r="A2222" t="s">
        <v>2852</v>
      </c>
      <c r="B2222" t="s">
        <v>538</v>
      </c>
      <c r="C2222" t="s">
        <v>7</v>
      </c>
      <c r="D2222">
        <v>16</v>
      </c>
      <c r="E2222">
        <v>177.2</v>
      </c>
      <c r="F2222">
        <v>2014</v>
      </c>
    </row>
    <row r="2223" spans="1:6" x14ac:dyDescent="0.2">
      <c r="A2223" t="s">
        <v>2852</v>
      </c>
      <c r="B2223" t="s">
        <v>538</v>
      </c>
      <c r="C2223" t="s">
        <v>7</v>
      </c>
      <c r="D2223">
        <v>15</v>
      </c>
      <c r="E2223">
        <v>199.3</v>
      </c>
      <c r="F2223">
        <v>2013</v>
      </c>
    </row>
    <row r="2224" spans="1:6" x14ac:dyDescent="0.2">
      <c r="A2224" t="s">
        <v>2852</v>
      </c>
      <c r="B2224" t="s">
        <v>538</v>
      </c>
      <c r="C2224" t="s">
        <v>7</v>
      </c>
      <c r="D2224">
        <v>16</v>
      </c>
      <c r="E2224">
        <v>254.4</v>
      </c>
      <c r="F2224">
        <v>2012</v>
      </c>
    </row>
    <row r="2225" spans="1:6" x14ac:dyDescent="0.2">
      <c r="A2225" t="s">
        <v>2852</v>
      </c>
      <c r="B2225" t="s">
        <v>538</v>
      </c>
      <c r="C2225" t="s">
        <v>7</v>
      </c>
      <c r="D2225">
        <v>14</v>
      </c>
      <c r="E2225">
        <v>240.3</v>
      </c>
      <c r="F2225">
        <v>2011</v>
      </c>
    </row>
    <row r="2226" spans="1:6" x14ac:dyDescent="0.2">
      <c r="A2226" t="s">
        <v>2852</v>
      </c>
      <c r="B2226" t="s">
        <v>538</v>
      </c>
      <c r="C2226" t="s">
        <v>7</v>
      </c>
      <c r="D2226">
        <v>15</v>
      </c>
      <c r="E2226">
        <v>228.3</v>
      </c>
      <c r="F2226">
        <v>2010</v>
      </c>
    </row>
    <row r="2227" spans="1:6" x14ac:dyDescent="0.2">
      <c r="A2227" t="s">
        <v>2923</v>
      </c>
      <c r="B2227" t="s">
        <v>177</v>
      </c>
      <c r="C2227" t="s">
        <v>8</v>
      </c>
      <c r="D2227">
        <v>16</v>
      </c>
      <c r="E2227">
        <v>3.4</v>
      </c>
      <c r="F2227">
        <v>2017</v>
      </c>
    </row>
    <row r="2228" spans="1:6" x14ac:dyDescent="0.2">
      <c r="A2228" t="s">
        <v>2923</v>
      </c>
      <c r="B2228" t="s">
        <v>177</v>
      </c>
      <c r="C2228" t="s">
        <v>8</v>
      </c>
      <c r="D2228">
        <v>16</v>
      </c>
      <c r="E2228">
        <v>31.4</v>
      </c>
      <c r="F2228">
        <v>2016</v>
      </c>
    </row>
    <row r="2229" spans="1:6" x14ac:dyDescent="0.2">
      <c r="A2229" t="s">
        <v>2923</v>
      </c>
      <c r="B2229" t="s">
        <v>205</v>
      </c>
      <c r="C2229" t="s">
        <v>8</v>
      </c>
      <c r="D2229">
        <v>4</v>
      </c>
      <c r="E2229">
        <v>1.2</v>
      </c>
      <c r="F2229">
        <v>2015</v>
      </c>
    </row>
    <row r="2230" spans="1:6" x14ac:dyDescent="0.2">
      <c r="A2230" t="s">
        <v>2923</v>
      </c>
      <c r="B2230" t="s">
        <v>205</v>
      </c>
      <c r="C2230" t="s">
        <v>8</v>
      </c>
      <c r="D2230">
        <v>13</v>
      </c>
      <c r="E2230">
        <v>22.4</v>
      </c>
      <c r="F2230">
        <v>2014</v>
      </c>
    </row>
    <row r="2231" spans="1:6" x14ac:dyDescent="0.2">
      <c r="A2231" t="s">
        <v>2923</v>
      </c>
      <c r="B2231" t="s">
        <v>256</v>
      </c>
      <c r="C2231" t="s">
        <v>8</v>
      </c>
      <c r="D2231">
        <v>12</v>
      </c>
      <c r="E2231">
        <v>7.1</v>
      </c>
      <c r="F2231">
        <v>2013</v>
      </c>
    </row>
    <row r="2232" spans="1:6" x14ac:dyDescent="0.2">
      <c r="A2232" t="s">
        <v>1092</v>
      </c>
      <c r="B2232" t="s">
        <v>122</v>
      </c>
      <c r="C2232" t="s">
        <v>7</v>
      </c>
      <c r="D2232">
        <v>6</v>
      </c>
      <c r="E2232">
        <v>4.9000000000000004</v>
      </c>
      <c r="F2232">
        <v>2019</v>
      </c>
    </row>
    <row r="2233" spans="1:6" x14ac:dyDescent="0.2">
      <c r="A2233" t="s">
        <v>1092</v>
      </c>
      <c r="B2233" t="s">
        <v>122</v>
      </c>
      <c r="C2233" t="s">
        <v>7</v>
      </c>
      <c r="D2233">
        <v>14</v>
      </c>
      <c r="E2233">
        <v>147.9</v>
      </c>
      <c r="F2233">
        <v>2017</v>
      </c>
    </row>
    <row r="2234" spans="1:6" x14ac:dyDescent="0.2">
      <c r="A2234" t="s">
        <v>1092</v>
      </c>
      <c r="B2234" t="s">
        <v>122</v>
      </c>
      <c r="C2234" t="s">
        <v>7</v>
      </c>
      <c r="D2234">
        <v>16</v>
      </c>
      <c r="E2234">
        <v>172.4</v>
      </c>
      <c r="F2234">
        <v>2016</v>
      </c>
    </row>
    <row r="2235" spans="1:6" x14ac:dyDescent="0.2">
      <c r="A2235" t="s">
        <v>1092</v>
      </c>
      <c r="B2235" t="s">
        <v>122</v>
      </c>
      <c r="C2235" t="s">
        <v>7</v>
      </c>
      <c r="D2235">
        <v>10</v>
      </c>
      <c r="E2235">
        <v>43.9</v>
      </c>
      <c r="F2235">
        <v>2015</v>
      </c>
    </row>
    <row r="2236" spans="1:6" x14ac:dyDescent="0.2">
      <c r="A2236" t="s">
        <v>1092</v>
      </c>
      <c r="B2236" t="s">
        <v>122</v>
      </c>
      <c r="C2236" t="s">
        <v>7</v>
      </c>
      <c r="D2236">
        <v>13</v>
      </c>
      <c r="E2236">
        <v>86.1</v>
      </c>
      <c r="F2236">
        <v>2014</v>
      </c>
    </row>
    <row r="2237" spans="1:6" x14ac:dyDescent="0.2">
      <c r="A2237" t="s">
        <v>1361</v>
      </c>
      <c r="B2237" t="s">
        <v>256</v>
      </c>
      <c r="C2237" t="s">
        <v>7</v>
      </c>
      <c r="D2237">
        <v>14</v>
      </c>
      <c r="E2237">
        <v>21.1</v>
      </c>
      <c r="F2237">
        <v>2015</v>
      </c>
    </row>
    <row r="2238" spans="1:6" x14ac:dyDescent="0.2">
      <c r="A2238" t="s">
        <v>1361</v>
      </c>
      <c r="B2238" t="s">
        <v>256</v>
      </c>
      <c r="C2238" t="s">
        <v>7</v>
      </c>
      <c r="D2238">
        <v>13</v>
      </c>
      <c r="E2238">
        <v>0</v>
      </c>
      <c r="F2238">
        <v>2014</v>
      </c>
    </row>
    <row r="2239" spans="1:6" x14ac:dyDescent="0.2">
      <c r="A2239" t="s">
        <v>1361</v>
      </c>
      <c r="B2239" t="s">
        <v>177</v>
      </c>
      <c r="C2239" t="s">
        <v>7</v>
      </c>
      <c r="D2239">
        <v>14</v>
      </c>
      <c r="E2239">
        <v>14.1</v>
      </c>
      <c r="F2239">
        <v>2013</v>
      </c>
    </row>
    <row r="2240" spans="1:6" x14ac:dyDescent="0.2">
      <c r="A2240" t="s">
        <v>1361</v>
      </c>
      <c r="B2240" t="s">
        <v>177</v>
      </c>
      <c r="C2240" t="s">
        <v>7</v>
      </c>
      <c r="D2240">
        <v>14</v>
      </c>
      <c r="E2240">
        <v>24.5</v>
      </c>
      <c r="F2240">
        <v>2012</v>
      </c>
    </row>
    <row r="2241" spans="1:6" x14ac:dyDescent="0.2">
      <c r="A2241" t="s">
        <v>1361</v>
      </c>
      <c r="B2241" t="s">
        <v>177</v>
      </c>
      <c r="C2241" t="s">
        <v>7</v>
      </c>
      <c r="D2241">
        <v>9</v>
      </c>
      <c r="E2241">
        <v>26.4</v>
      </c>
      <c r="F2241">
        <v>2010</v>
      </c>
    </row>
    <row r="2242" spans="1:6" x14ac:dyDescent="0.2">
      <c r="A2242" t="s">
        <v>1863</v>
      </c>
      <c r="B2242" t="s">
        <v>239</v>
      </c>
      <c r="C2242" t="s">
        <v>6</v>
      </c>
      <c r="D2242">
        <v>8</v>
      </c>
      <c r="E2242">
        <v>38.299999999999997</v>
      </c>
      <c r="F2242">
        <v>2022</v>
      </c>
    </row>
    <row r="2243" spans="1:6" x14ac:dyDescent="0.2">
      <c r="A2243" t="s">
        <v>1863</v>
      </c>
      <c r="B2243" t="s">
        <v>162</v>
      </c>
      <c r="C2243" t="s">
        <v>6</v>
      </c>
      <c r="D2243">
        <v>6</v>
      </c>
      <c r="E2243">
        <v>12.9</v>
      </c>
      <c r="F2243">
        <v>2021</v>
      </c>
    </row>
    <row r="2244" spans="1:6" x14ac:dyDescent="0.2">
      <c r="A2244" t="s">
        <v>1863</v>
      </c>
      <c r="B2244" t="s">
        <v>162</v>
      </c>
      <c r="C2244" t="s">
        <v>6</v>
      </c>
      <c r="D2244">
        <v>1</v>
      </c>
      <c r="E2244">
        <v>8.6</v>
      </c>
      <c r="F2244">
        <v>2020</v>
      </c>
    </row>
    <row r="2245" spans="1:6" x14ac:dyDescent="0.2">
      <c r="A2245" t="s">
        <v>1863</v>
      </c>
      <c r="B2245" t="s">
        <v>162</v>
      </c>
      <c r="C2245" t="s">
        <v>6</v>
      </c>
      <c r="D2245">
        <v>14</v>
      </c>
      <c r="E2245">
        <v>181.3</v>
      </c>
      <c r="F2245">
        <v>2019</v>
      </c>
    </row>
    <row r="2246" spans="1:6" x14ac:dyDescent="0.2">
      <c r="A2246" t="s">
        <v>1863</v>
      </c>
      <c r="B2246" t="s">
        <v>162</v>
      </c>
      <c r="C2246" t="s">
        <v>6</v>
      </c>
      <c r="D2246">
        <v>12</v>
      </c>
      <c r="E2246">
        <v>178.1</v>
      </c>
      <c r="F2246">
        <v>2018</v>
      </c>
    </row>
    <row r="2247" spans="1:6" x14ac:dyDescent="0.2">
      <c r="A2247" t="s">
        <v>1863</v>
      </c>
      <c r="B2247" t="s">
        <v>162</v>
      </c>
      <c r="C2247" t="s">
        <v>6</v>
      </c>
      <c r="D2247">
        <v>14</v>
      </c>
      <c r="E2247">
        <v>103.3</v>
      </c>
      <c r="F2247">
        <v>2017</v>
      </c>
    </row>
    <row r="2248" spans="1:6" x14ac:dyDescent="0.2">
      <c r="A2248" t="s">
        <v>1191</v>
      </c>
      <c r="B2248" t="s">
        <v>251</v>
      </c>
      <c r="C2248" t="s">
        <v>7</v>
      </c>
      <c r="D2248">
        <v>10</v>
      </c>
      <c r="E2248">
        <v>25.2</v>
      </c>
      <c r="F2248">
        <v>2015</v>
      </c>
    </row>
    <row r="2249" spans="1:6" x14ac:dyDescent="0.2">
      <c r="A2249" t="s">
        <v>1191</v>
      </c>
      <c r="B2249" t="s">
        <v>251</v>
      </c>
      <c r="C2249" t="s">
        <v>7</v>
      </c>
      <c r="D2249">
        <v>14</v>
      </c>
      <c r="E2249">
        <v>49.5</v>
      </c>
      <c r="F2249">
        <v>2014</v>
      </c>
    </row>
    <row r="2250" spans="1:6" x14ac:dyDescent="0.2">
      <c r="A2250" t="s">
        <v>1191</v>
      </c>
      <c r="B2250" t="s">
        <v>251</v>
      </c>
      <c r="C2250" t="s">
        <v>7</v>
      </c>
      <c r="D2250">
        <v>14</v>
      </c>
      <c r="E2250">
        <v>145.19999999999999</v>
      </c>
      <c r="F2250">
        <v>2013</v>
      </c>
    </row>
    <row r="2251" spans="1:6" x14ac:dyDescent="0.2">
      <c r="A2251" t="s">
        <v>1165</v>
      </c>
      <c r="B2251" t="s">
        <v>116</v>
      </c>
      <c r="C2251" t="s">
        <v>7</v>
      </c>
      <c r="D2251">
        <v>11</v>
      </c>
      <c r="E2251">
        <v>8.1</v>
      </c>
      <c r="F2251">
        <v>2017</v>
      </c>
    </row>
    <row r="2252" spans="1:6" x14ac:dyDescent="0.2">
      <c r="A2252" t="s">
        <v>1165</v>
      </c>
      <c r="B2252" t="s">
        <v>66</v>
      </c>
      <c r="C2252" t="s">
        <v>7</v>
      </c>
      <c r="D2252">
        <v>3</v>
      </c>
      <c r="E2252">
        <v>17.100000000000001</v>
      </c>
      <c r="F2252">
        <v>2016</v>
      </c>
    </row>
    <row r="2253" spans="1:6" x14ac:dyDescent="0.2">
      <c r="A2253" t="s">
        <v>1165</v>
      </c>
      <c r="B2253" t="s">
        <v>66</v>
      </c>
      <c r="C2253" t="s">
        <v>7</v>
      </c>
      <c r="D2253">
        <v>16</v>
      </c>
      <c r="E2253">
        <v>150.9</v>
      </c>
      <c r="F2253">
        <v>2015</v>
      </c>
    </row>
    <row r="2254" spans="1:6" x14ac:dyDescent="0.2">
      <c r="A2254" t="s">
        <v>1165</v>
      </c>
      <c r="B2254" t="s">
        <v>66</v>
      </c>
      <c r="C2254" t="s">
        <v>7</v>
      </c>
      <c r="D2254">
        <v>16</v>
      </c>
      <c r="E2254">
        <v>131.30000000000001</v>
      </c>
      <c r="F2254">
        <v>2014</v>
      </c>
    </row>
    <row r="2255" spans="1:6" x14ac:dyDescent="0.2">
      <c r="A2255" t="s">
        <v>1165</v>
      </c>
      <c r="B2255" t="s">
        <v>66</v>
      </c>
      <c r="C2255" t="s">
        <v>7</v>
      </c>
      <c r="D2255">
        <v>12</v>
      </c>
      <c r="E2255">
        <v>12.4</v>
      </c>
      <c r="F2255">
        <v>2013</v>
      </c>
    </row>
    <row r="2256" spans="1:6" x14ac:dyDescent="0.2">
      <c r="A2256" t="s">
        <v>1827</v>
      </c>
      <c r="B2256" t="s">
        <v>177</v>
      </c>
      <c r="C2256" t="s">
        <v>6</v>
      </c>
      <c r="D2256">
        <v>7</v>
      </c>
      <c r="E2256">
        <v>42</v>
      </c>
      <c r="F2256">
        <v>2019</v>
      </c>
    </row>
    <row r="2257" spans="1:6" x14ac:dyDescent="0.2">
      <c r="A2257" t="s">
        <v>1827</v>
      </c>
      <c r="B2257" t="s">
        <v>175</v>
      </c>
      <c r="C2257" t="s">
        <v>6</v>
      </c>
      <c r="D2257">
        <v>14</v>
      </c>
      <c r="E2257">
        <v>12.5</v>
      </c>
      <c r="F2257">
        <v>2018</v>
      </c>
    </row>
    <row r="2258" spans="1:6" x14ac:dyDescent="0.2">
      <c r="A2258" t="s">
        <v>470</v>
      </c>
      <c r="B2258" t="s">
        <v>152</v>
      </c>
      <c r="C2258" t="s">
        <v>9</v>
      </c>
      <c r="D2258">
        <v>4</v>
      </c>
      <c r="E2258">
        <v>32.840000000000003</v>
      </c>
      <c r="F2258">
        <v>2015</v>
      </c>
    </row>
    <row r="2259" spans="1:6" x14ac:dyDescent="0.2">
      <c r="A2259" t="s">
        <v>470</v>
      </c>
      <c r="B2259" t="s">
        <v>152</v>
      </c>
      <c r="C2259" t="s">
        <v>9</v>
      </c>
      <c r="D2259">
        <v>9</v>
      </c>
      <c r="E2259">
        <v>139.41999999999999</v>
      </c>
      <c r="F2259">
        <v>2014</v>
      </c>
    </row>
    <row r="2260" spans="1:6" x14ac:dyDescent="0.2">
      <c r="A2260" t="s">
        <v>470</v>
      </c>
      <c r="B2260" t="s">
        <v>111</v>
      </c>
      <c r="C2260" t="s">
        <v>9</v>
      </c>
      <c r="D2260">
        <v>15</v>
      </c>
      <c r="E2260">
        <v>118.12</v>
      </c>
      <c r="F2260">
        <v>2012</v>
      </c>
    </row>
    <row r="2261" spans="1:6" x14ac:dyDescent="0.2">
      <c r="A2261" t="s">
        <v>470</v>
      </c>
      <c r="B2261" t="s">
        <v>111</v>
      </c>
      <c r="C2261" t="s">
        <v>9</v>
      </c>
      <c r="D2261">
        <v>16</v>
      </c>
      <c r="E2261">
        <v>237.26</v>
      </c>
      <c r="F2261">
        <v>2011</v>
      </c>
    </row>
    <row r="2262" spans="1:6" x14ac:dyDescent="0.2">
      <c r="A2262" t="s">
        <v>470</v>
      </c>
      <c r="B2262" t="s">
        <v>111</v>
      </c>
      <c r="C2262" t="s">
        <v>9</v>
      </c>
      <c r="D2262">
        <v>16</v>
      </c>
      <c r="E2262">
        <v>202.14</v>
      </c>
      <c r="F2262">
        <v>2010</v>
      </c>
    </row>
    <row r="2263" spans="1:6" x14ac:dyDescent="0.2">
      <c r="A2263" t="s">
        <v>2114</v>
      </c>
      <c r="B2263" t="s">
        <v>538</v>
      </c>
      <c r="C2263" t="s">
        <v>6</v>
      </c>
      <c r="D2263">
        <v>10</v>
      </c>
      <c r="E2263">
        <v>50.1</v>
      </c>
      <c r="F2263">
        <v>2022</v>
      </c>
    </row>
    <row r="2264" spans="1:6" x14ac:dyDescent="0.2">
      <c r="A2264" t="s">
        <v>2114</v>
      </c>
      <c r="B2264" t="s">
        <v>538</v>
      </c>
      <c r="C2264" t="s">
        <v>6</v>
      </c>
      <c r="D2264">
        <v>14</v>
      </c>
      <c r="E2264">
        <v>108.6</v>
      </c>
      <c r="F2264">
        <v>2021</v>
      </c>
    </row>
    <row r="2265" spans="1:6" x14ac:dyDescent="0.2">
      <c r="A2265" t="s">
        <v>2114</v>
      </c>
      <c r="B2265" t="s">
        <v>251</v>
      </c>
      <c r="C2265" t="s">
        <v>6</v>
      </c>
      <c r="D2265">
        <v>11</v>
      </c>
      <c r="E2265">
        <v>52.9</v>
      </c>
      <c r="F2265">
        <v>2020</v>
      </c>
    </row>
    <row r="2266" spans="1:6" x14ac:dyDescent="0.2">
      <c r="A2266" t="s">
        <v>2114</v>
      </c>
      <c r="B2266" t="s">
        <v>251</v>
      </c>
      <c r="C2266" t="s">
        <v>6</v>
      </c>
      <c r="D2266">
        <v>15</v>
      </c>
      <c r="E2266">
        <v>242.5</v>
      </c>
      <c r="F2266">
        <v>2019</v>
      </c>
    </row>
    <row r="2267" spans="1:6" x14ac:dyDescent="0.2">
      <c r="A2267" t="s">
        <v>2114</v>
      </c>
      <c r="B2267" t="s">
        <v>538</v>
      </c>
      <c r="C2267" t="s">
        <v>6</v>
      </c>
      <c r="D2267">
        <v>12</v>
      </c>
      <c r="E2267">
        <v>142.5</v>
      </c>
      <c r="F2267">
        <v>2018</v>
      </c>
    </row>
    <row r="2268" spans="1:6" x14ac:dyDescent="0.2">
      <c r="A2268" t="s">
        <v>2114</v>
      </c>
      <c r="B2268" t="s">
        <v>538</v>
      </c>
      <c r="C2268" t="s">
        <v>6</v>
      </c>
      <c r="D2268">
        <v>16</v>
      </c>
      <c r="E2268">
        <v>278</v>
      </c>
      <c r="F2268">
        <v>2017</v>
      </c>
    </row>
    <row r="2269" spans="1:6" x14ac:dyDescent="0.2">
      <c r="A2269" t="s">
        <v>2114</v>
      </c>
      <c r="B2269" t="s">
        <v>538</v>
      </c>
      <c r="C2269" t="s">
        <v>6</v>
      </c>
      <c r="D2269">
        <v>16</v>
      </c>
      <c r="E2269">
        <v>242.2</v>
      </c>
      <c r="F2269">
        <v>2016</v>
      </c>
    </row>
    <row r="2270" spans="1:6" x14ac:dyDescent="0.2">
      <c r="A2270" t="s">
        <v>2114</v>
      </c>
      <c r="B2270" t="s">
        <v>538</v>
      </c>
      <c r="C2270" t="s">
        <v>6</v>
      </c>
      <c r="D2270">
        <v>12</v>
      </c>
      <c r="E2270">
        <v>203.4</v>
      </c>
      <c r="F2270">
        <v>2015</v>
      </c>
    </row>
    <row r="2271" spans="1:6" x14ac:dyDescent="0.2">
      <c r="A2271" t="s">
        <v>2114</v>
      </c>
      <c r="B2271" t="s">
        <v>538</v>
      </c>
      <c r="C2271" t="s">
        <v>6</v>
      </c>
      <c r="D2271">
        <v>13</v>
      </c>
      <c r="E2271">
        <v>191.9</v>
      </c>
      <c r="F2271">
        <v>2014</v>
      </c>
    </row>
    <row r="2272" spans="1:6" x14ac:dyDescent="0.2">
      <c r="A2272" t="s">
        <v>2114</v>
      </c>
      <c r="B2272" t="s">
        <v>538</v>
      </c>
      <c r="C2272" t="s">
        <v>6</v>
      </c>
      <c r="D2272">
        <v>11</v>
      </c>
      <c r="E2272">
        <v>58.4</v>
      </c>
      <c r="F2272">
        <v>2013</v>
      </c>
    </row>
    <row r="2273" spans="1:6" x14ac:dyDescent="0.2">
      <c r="A2273" t="s">
        <v>2114</v>
      </c>
      <c r="B2273" t="s">
        <v>538</v>
      </c>
      <c r="C2273" t="s">
        <v>6</v>
      </c>
      <c r="D2273">
        <v>16</v>
      </c>
      <c r="E2273">
        <v>99.1</v>
      </c>
      <c r="F2273">
        <v>2012</v>
      </c>
    </row>
    <row r="2274" spans="1:6" x14ac:dyDescent="0.2">
      <c r="A2274" t="s">
        <v>2114</v>
      </c>
      <c r="B2274" t="s">
        <v>538</v>
      </c>
      <c r="C2274" t="s">
        <v>6</v>
      </c>
      <c r="D2274">
        <v>10</v>
      </c>
      <c r="E2274">
        <v>91</v>
      </c>
      <c r="F2274">
        <v>2011</v>
      </c>
    </row>
    <row r="2275" spans="1:6" x14ac:dyDescent="0.2">
      <c r="A2275" t="s">
        <v>1531</v>
      </c>
      <c r="B2275" t="s">
        <v>328</v>
      </c>
      <c r="C2275" t="s">
        <v>7</v>
      </c>
      <c r="D2275">
        <v>2</v>
      </c>
      <c r="E2275">
        <v>5.6</v>
      </c>
      <c r="F2275">
        <v>2011</v>
      </c>
    </row>
    <row r="2276" spans="1:6" x14ac:dyDescent="0.2">
      <c r="A2276" t="s">
        <v>1531</v>
      </c>
      <c r="B2276" t="s">
        <v>328</v>
      </c>
      <c r="C2276" t="s">
        <v>7</v>
      </c>
      <c r="D2276">
        <v>5</v>
      </c>
      <c r="E2276">
        <v>66.2</v>
      </c>
      <c r="F2276">
        <v>2010</v>
      </c>
    </row>
    <row r="2277" spans="1:6" x14ac:dyDescent="0.2">
      <c r="A2277" t="s">
        <v>3468</v>
      </c>
      <c r="B2277" t="s">
        <v>111</v>
      </c>
      <c r="C2277" t="s">
        <v>9</v>
      </c>
      <c r="D2277">
        <v>16</v>
      </c>
      <c r="E2277">
        <v>1.08</v>
      </c>
      <c r="F2277">
        <v>2011</v>
      </c>
    </row>
    <row r="2278" spans="1:6" x14ac:dyDescent="0.2">
      <c r="A2278" t="s">
        <v>3468</v>
      </c>
      <c r="B2278" t="s">
        <v>111</v>
      </c>
      <c r="C2278" t="s">
        <v>9</v>
      </c>
      <c r="D2278">
        <v>2</v>
      </c>
      <c r="E2278">
        <v>10.68</v>
      </c>
      <c r="F2278">
        <v>2010</v>
      </c>
    </row>
    <row r="2279" spans="1:6" x14ac:dyDescent="0.2">
      <c r="A2279" t="s">
        <v>2389</v>
      </c>
      <c r="B2279" t="s">
        <v>251</v>
      </c>
      <c r="C2279" t="s">
        <v>8</v>
      </c>
      <c r="D2279">
        <v>15</v>
      </c>
      <c r="E2279">
        <v>190.5</v>
      </c>
      <c r="F2279">
        <v>2022</v>
      </c>
    </row>
    <row r="2280" spans="1:6" x14ac:dyDescent="0.2">
      <c r="A2280" t="s">
        <v>2389</v>
      </c>
      <c r="B2280" t="s">
        <v>251</v>
      </c>
      <c r="C2280" t="s">
        <v>8</v>
      </c>
      <c r="D2280">
        <v>17</v>
      </c>
      <c r="E2280">
        <v>301.10000000000002</v>
      </c>
      <c r="F2280">
        <v>2021</v>
      </c>
    </row>
    <row r="2281" spans="1:6" x14ac:dyDescent="0.2">
      <c r="A2281" t="s">
        <v>2389</v>
      </c>
      <c r="B2281" t="s">
        <v>251</v>
      </c>
      <c r="C2281" t="s">
        <v>8</v>
      </c>
      <c r="D2281">
        <v>14</v>
      </c>
      <c r="E2281">
        <v>170.1</v>
      </c>
      <c r="F2281">
        <v>2020</v>
      </c>
    </row>
    <row r="2282" spans="1:6" x14ac:dyDescent="0.2">
      <c r="A2282" t="s">
        <v>2389</v>
      </c>
      <c r="B2282" t="s">
        <v>251</v>
      </c>
      <c r="C2282" t="s">
        <v>8</v>
      </c>
      <c r="D2282">
        <v>15</v>
      </c>
      <c r="E2282">
        <v>207.2</v>
      </c>
      <c r="F2282">
        <v>2019</v>
      </c>
    </row>
    <row r="2283" spans="1:6" x14ac:dyDescent="0.2">
      <c r="A2283" t="s">
        <v>2389</v>
      </c>
      <c r="B2283" t="s">
        <v>251</v>
      </c>
      <c r="C2283" t="s">
        <v>8</v>
      </c>
      <c r="D2283">
        <v>16</v>
      </c>
      <c r="E2283">
        <v>107.2</v>
      </c>
      <c r="F2283">
        <v>2018</v>
      </c>
    </row>
    <row r="2284" spans="1:6" x14ac:dyDescent="0.2">
      <c r="A2284" t="s">
        <v>2007</v>
      </c>
      <c r="B2284" t="s">
        <v>231</v>
      </c>
      <c r="C2284" t="s">
        <v>6</v>
      </c>
      <c r="D2284">
        <v>10</v>
      </c>
      <c r="E2284">
        <v>20</v>
      </c>
      <c r="F2284">
        <v>2014</v>
      </c>
    </row>
    <row r="2285" spans="1:6" x14ac:dyDescent="0.2">
      <c r="A2285" t="s">
        <v>3469</v>
      </c>
      <c r="B2285" t="s">
        <v>116</v>
      </c>
      <c r="C2285" t="s">
        <v>6</v>
      </c>
      <c r="D2285">
        <v>11</v>
      </c>
      <c r="E2285">
        <v>86.2</v>
      </c>
      <c r="F2285">
        <v>2011</v>
      </c>
    </row>
    <row r="2286" spans="1:6" x14ac:dyDescent="0.2">
      <c r="A2286" t="s">
        <v>3469</v>
      </c>
      <c r="B2286" t="s">
        <v>222</v>
      </c>
      <c r="C2286" t="s">
        <v>6</v>
      </c>
      <c r="D2286">
        <v>13</v>
      </c>
      <c r="E2286">
        <v>77.3</v>
      </c>
      <c r="F2286">
        <v>2010</v>
      </c>
    </row>
    <row r="2287" spans="1:6" x14ac:dyDescent="0.2">
      <c r="A2287" t="s">
        <v>1426</v>
      </c>
      <c r="B2287" t="s">
        <v>107</v>
      </c>
      <c r="C2287" t="s">
        <v>7</v>
      </c>
      <c r="D2287">
        <v>6</v>
      </c>
      <c r="E2287">
        <v>17.5</v>
      </c>
      <c r="F2287">
        <v>2013</v>
      </c>
    </row>
    <row r="2288" spans="1:6" x14ac:dyDescent="0.2">
      <c r="A2288" t="s">
        <v>1426</v>
      </c>
      <c r="B2288" t="s">
        <v>107</v>
      </c>
      <c r="C2288" t="s">
        <v>7</v>
      </c>
      <c r="D2288">
        <v>12</v>
      </c>
      <c r="E2288">
        <v>97.3</v>
      </c>
      <c r="F2288">
        <v>2012</v>
      </c>
    </row>
    <row r="2289" spans="1:6" x14ac:dyDescent="0.2">
      <c r="A2289" t="s">
        <v>1426</v>
      </c>
      <c r="B2289" t="s">
        <v>243</v>
      </c>
      <c r="C2289" t="s">
        <v>7</v>
      </c>
      <c r="D2289">
        <v>12</v>
      </c>
      <c r="E2289">
        <v>115.3</v>
      </c>
      <c r="F2289">
        <v>2011</v>
      </c>
    </row>
    <row r="2290" spans="1:6" x14ac:dyDescent="0.2">
      <c r="A2290" t="s">
        <v>1426</v>
      </c>
      <c r="B2290" t="s">
        <v>243</v>
      </c>
      <c r="C2290" t="s">
        <v>7</v>
      </c>
      <c r="D2290">
        <v>16</v>
      </c>
      <c r="E2290">
        <v>206.6</v>
      </c>
      <c r="F2290">
        <v>2010</v>
      </c>
    </row>
    <row r="2291" spans="1:6" x14ac:dyDescent="0.2">
      <c r="A2291" t="s">
        <v>1057</v>
      </c>
      <c r="B2291" t="s">
        <v>175</v>
      </c>
      <c r="C2291" t="s">
        <v>7</v>
      </c>
      <c r="D2291">
        <v>1</v>
      </c>
      <c r="E2291">
        <v>2.5</v>
      </c>
      <c r="F2291">
        <v>2015</v>
      </c>
    </row>
    <row r="2292" spans="1:6" x14ac:dyDescent="0.2">
      <c r="A2292" t="s">
        <v>1342</v>
      </c>
      <c r="B2292" t="s">
        <v>111</v>
      </c>
      <c r="C2292" t="s">
        <v>7</v>
      </c>
      <c r="D2292">
        <v>8</v>
      </c>
      <c r="E2292">
        <v>3.5</v>
      </c>
      <c r="F2292">
        <v>2012</v>
      </c>
    </row>
    <row r="2293" spans="1:6" x14ac:dyDescent="0.2">
      <c r="A2293" t="s">
        <v>1342</v>
      </c>
      <c r="B2293" t="s">
        <v>328</v>
      </c>
      <c r="C2293" t="s">
        <v>7</v>
      </c>
      <c r="D2293">
        <v>11</v>
      </c>
      <c r="E2293">
        <v>10.3</v>
      </c>
      <c r="F2293">
        <v>2010</v>
      </c>
    </row>
    <row r="2294" spans="1:6" x14ac:dyDescent="0.2">
      <c r="A2294" t="s">
        <v>1417</v>
      </c>
      <c r="B2294" t="s">
        <v>177</v>
      </c>
      <c r="C2294" t="s">
        <v>6</v>
      </c>
      <c r="D2294">
        <v>16</v>
      </c>
      <c r="E2294">
        <v>25.5</v>
      </c>
      <c r="F2294">
        <v>2013</v>
      </c>
    </row>
    <row r="2295" spans="1:6" x14ac:dyDescent="0.2">
      <c r="A2295" t="s">
        <v>1417</v>
      </c>
      <c r="B2295" t="s">
        <v>177</v>
      </c>
      <c r="C2295" t="s">
        <v>6</v>
      </c>
      <c r="D2295">
        <v>16</v>
      </c>
      <c r="E2295">
        <v>1.3</v>
      </c>
      <c r="F2295">
        <v>2012</v>
      </c>
    </row>
    <row r="2296" spans="1:6" x14ac:dyDescent="0.2">
      <c r="A2296" t="s">
        <v>1986</v>
      </c>
      <c r="B2296" t="s">
        <v>205</v>
      </c>
      <c r="C2296" t="s">
        <v>6</v>
      </c>
      <c r="D2296">
        <v>11</v>
      </c>
      <c r="E2296">
        <v>38.6</v>
      </c>
      <c r="F2296">
        <v>2018</v>
      </c>
    </row>
    <row r="2297" spans="1:6" x14ac:dyDescent="0.2">
      <c r="A2297" t="s">
        <v>1986</v>
      </c>
      <c r="B2297" t="s">
        <v>205</v>
      </c>
      <c r="C2297" t="s">
        <v>6</v>
      </c>
      <c r="D2297">
        <v>1</v>
      </c>
      <c r="E2297">
        <v>6.8</v>
      </c>
      <c r="F2297">
        <v>2017</v>
      </c>
    </row>
    <row r="2298" spans="1:6" x14ac:dyDescent="0.2">
      <c r="A2298" t="s">
        <v>1986</v>
      </c>
      <c r="B2298" t="s">
        <v>538</v>
      </c>
      <c r="C2298" t="s">
        <v>6</v>
      </c>
      <c r="D2298">
        <v>3</v>
      </c>
      <c r="E2298">
        <v>1.3</v>
      </c>
      <c r="F2298">
        <v>2016</v>
      </c>
    </row>
    <row r="2299" spans="1:6" x14ac:dyDescent="0.2">
      <c r="A2299" t="s">
        <v>343</v>
      </c>
      <c r="B2299" t="s">
        <v>81</v>
      </c>
      <c r="C2299" t="s">
        <v>9</v>
      </c>
      <c r="D2299">
        <v>13</v>
      </c>
      <c r="E2299">
        <v>196.56</v>
      </c>
      <c r="F2299">
        <v>2022</v>
      </c>
    </row>
    <row r="2300" spans="1:6" x14ac:dyDescent="0.2">
      <c r="A2300" t="s">
        <v>343</v>
      </c>
      <c r="B2300" t="s">
        <v>1640</v>
      </c>
      <c r="C2300" t="s">
        <v>9</v>
      </c>
      <c r="D2300">
        <v>9</v>
      </c>
      <c r="E2300">
        <v>14.86</v>
      </c>
      <c r="F2300">
        <v>2021</v>
      </c>
    </row>
    <row r="2301" spans="1:6" x14ac:dyDescent="0.2">
      <c r="A2301" t="s">
        <v>343</v>
      </c>
      <c r="B2301" t="s">
        <v>1640</v>
      </c>
      <c r="C2301" t="s">
        <v>9</v>
      </c>
      <c r="D2301">
        <v>1</v>
      </c>
      <c r="E2301">
        <v>25.84</v>
      </c>
      <c r="F2301">
        <v>2020</v>
      </c>
    </row>
    <row r="2302" spans="1:6" x14ac:dyDescent="0.2">
      <c r="A2302" t="s">
        <v>343</v>
      </c>
      <c r="B2302" t="s">
        <v>76</v>
      </c>
      <c r="C2302" t="s">
        <v>9</v>
      </c>
      <c r="D2302">
        <v>7</v>
      </c>
      <c r="E2302">
        <v>85.02</v>
      </c>
      <c r="F2302">
        <v>2019</v>
      </c>
    </row>
    <row r="2303" spans="1:6" x14ac:dyDescent="0.2">
      <c r="A2303" t="s">
        <v>343</v>
      </c>
      <c r="B2303" t="s">
        <v>76</v>
      </c>
      <c r="C2303" t="s">
        <v>9</v>
      </c>
      <c r="D2303">
        <v>14</v>
      </c>
      <c r="E2303">
        <v>175.92</v>
      </c>
      <c r="F2303">
        <v>2018</v>
      </c>
    </row>
    <row r="2304" spans="1:6" x14ac:dyDescent="0.2">
      <c r="A2304" t="s">
        <v>343</v>
      </c>
      <c r="B2304" t="s">
        <v>76</v>
      </c>
      <c r="C2304" t="s">
        <v>9</v>
      </c>
      <c r="D2304">
        <v>15</v>
      </c>
      <c r="E2304">
        <v>210.48</v>
      </c>
      <c r="F2304">
        <v>2017</v>
      </c>
    </row>
    <row r="2305" spans="1:6" x14ac:dyDescent="0.2">
      <c r="A2305" t="s">
        <v>343</v>
      </c>
      <c r="B2305" t="s">
        <v>76</v>
      </c>
      <c r="C2305" t="s">
        <v>9</v>
      </c>
      <c r="D2305">
        <v>15</v>
      </c>
      <c r="E2305">
        <v>259.94</v>
      </c>
      <c r="F2305">
        <v>2016</v>
      </c>
    </row>
    <row r="2306" spans="1:6" x14ac:dyDescent="0.2">
      <c r="A2306" t="s">
        <v>343</v>
      </c>
      <c r="B2306" t="s">
        <v>76</v>
      </c>
      <c r="C2306" t="s">
        <v>9</v>
      </c>
      <c r="D2306">
        <v>12</v>
      </c>
      <c r="E2306">
        <v>211.02</v>
      </c>
      <c r="F2306">
        <v>2015</v>
      </c>
    </row>
    <row r="2307" spans="1:6" x14ac:dyDescent="0.2">
      <c r="A2307" t="s">
        <v>929</v>
      </c>
      <c r="B2307" t="s">
        <v>126</v>
      </c>
      <c r="C2307" t="s">
        <v>7</v>
      </c>
      <c r="D2307">
        <v>16</v>
      </c>
      <c r="E2307">
        <v>4.4000000000000004</v>
      </c>
      <c r="F2307">
        <v>2021</v>
      </c>
    </row>
    <row r="2308" spans="1:6" x14ac:dyDescent="0.2">
      <c r="A2308" t="s">
        <v>929</v>
      </c>
      <c r="B2308" t="s">
        <v>126</v>
      </c>
      <c r="C2308" t="s">
        <v>7</v>
      </c>
      <c r="D2308">
        <v>16</v>
      </c>
      <c r="E2308">
        <v>1.7</v>
      </c>
      <c r="F2308">
        <v>2018</v>
      </c>
    </row>
    <row r="2309" spans="1:6" x14ac:dyDescent="0.2">
      <c r="A2309" t="s">
        <v>2685</v>
      </c>
      <c r="B2309" t="s">
        <v>243</v>
      </c>
      <c r="C2309" t="s">
        <v>7</v>
      </c>
      <c r="D2309">
        <v>14</v>
      </c>
      <c r="E2309">
        <v>18.899999999999999</v>
      </c>
      <c r="F2309">
        <v>2022</v>
      </c>
    </row>
    <row r="2310" spans="1:6" x14ac:dyDescent="0.2">
      <c r="A2310" t="s">
        <v>2685</v>
      </c>
      <c r="B2310" t="s">
        <v>76</v>
      </c>
      <c r="C2310" t="s">
        <v>7</v>
      </c>
      <c r="D2310">
        <v>7</v>
      </c>
      <c r="E2310">
        <v>24.8</v>
      </c>
      <c r="F2310">
        <v>2021</v>
      </c>
    </row>
    <row r="2311" spans="1:6" x14ac:dyDescent="0.2">
      <c r="A2311" t="s">
        <v>2685</v>
      </c>
      <c r="B2311" t="s">
        <v>162</v>
      </c>
      <c r="C2311" t="s">
        <v>7</v>
      </c>
      <c r="D2311">
        <v>11</v>
      </c>
      <c r="E2311">
        <v>39.5</v>
      </c>
      <c r="F2311">
        <v>2020</v>
      </c>
    </row>
    <row r="2312" spans="1:6" x14ac:dyDescent="0.2">
      <c r="A2312" t="s">
        <v>2685</v>
      </c>
      <c r="B2312" t="s">
        <v>162</v>
      </c>
      <c r="C2312" t="s">
        <v>7</v>
      </c>
      <c r="D2312">
        <v>8</v>
      </c>
      <c r="E2312">
        <v>56.7</v>
      </c>
      <c r="F2312">
        <v>2019</v>
      </c>
    </row>
    <row r="2313" spans="1:6" x14ac:dyDescent="0.2">
      <c r="A2313" t="s">
        <v>2685</v>
      </c>
      <c r="B2313" t="s">
        <v>162</v>
      </c>
      <c r="C2313" t="s">
        <v>7</v>
      </c>
      <c r="D2313">
        <v>5</v>
      </c>
      <c r="E2313">
        <v>22</v>
      </c>
      <c r="F2313">
        <v>2018</v>
      </c>
    </row>
    <row r="2314" spans="1:6" x14ac:dyDescent="0.2">
      <c r="A2314" t="s">
        <v>2685</v>
      </c>
      <c r="B2314" t="s">
        <v>152</v>
      </c>
      <c r="C2314" t="s">
        <v>7</v>
      </c>
      <c r="D2314">
        <v>10</v>
      </c>
      <c r="E2314">
        <v>7.5</v>
      </c>
      <c r="F2314">
        <v>2017</v>
      </c>
    </row>
    <row r="2315" spans="1:6" x14ac:dyDescent="0.2">
      <c r="A2315" t="s">
        <v>1371</v>
      </c>
      <c r="B2315" t="s">
        <v>205</v>
      </c>
      <c r="C2315" t="s">
        <v>7</v>
      </c>
      <c r="D2315">
        <v>13</v>
      </c>
      <c r="E2315">
        <v>12.8</v>
      </c>
      <c r="F2315">
        <v>2015</v>
      </c>
    </row>
    <row r="2316" spans="1:6" x14ac:dyDescent="0.2">
      <c r="A2316" t="s">
        <v>1371</v>
      </c>
      <c r="B2316" t="s">
        <v>205</v>
      </c>
      <c r="C2316" t="s">
        <v>7</v>
      </c>
      <c r="D2316">
        <v>10</v>
      </c>
      <c r="E2316">
        <v>0</v>
      </c>
      <c r="F2316">
        <v>2014</v>
      </c>
    </row>
    <row r="2317" spans="1:6" x14ac:dyDescent="0.2">
      <c r="A2317" t="s">
        <v>1371</v>
      </c>
      <c r="B2317" t="s">
        <v>205</v>
      </c>
      <c r="C2317" t="s">
        <v>7</v>
      </c>
      <c r="D2317">
        <v>16</v>
      </c>
      <c r="E2317">
        <v>3.3</v>
      </c>
      <c r="F2317">
        <v>2013</v>
      </c>
    </row>
    <row r="2318" spans="1:6" x14ac:dyDescent="0.2">
      <c r="A2318" t="s">
        <v>837</v>
      </c>
      <c r="B2318" t="s">
        <v>1640</v>
      </c>
      <c r="C2318" t="s">
        <v>7</v>
      </c>
      <c r="D2318">
        <v>11</v>
      </c>
      <c r="E2318">
        <v>14.6</v>
      </c>
      <c r="F2318">
        <v>2019</v>
      </c>
    </row>
    <row r="2319" spans="1:6" x14ac:dyDescent="0.2">
      <c r="A2319" t="s">
        <v>837</v>
      </c>
      <c r="B2319" t="s">
        <v>1640</v>
      </c>
      <c r="C2319" t="s">
        <v>7</v>
      </c>
      <c r="D2319">
        <v>7</v>
      </c>
      <c r="E2319">
        <v>36.4</v>
      </c>
      <c r="F2319">
        <v>2018</v>
      </c>
    </row>
    <row r="2320" spans="1:6" x14ac:dyDescent="0.2">
      <c r="A2320" t="s">
        <v>2635</v>
      </c>
      <c r="B2320" t="s">
        <v>262</v>
      </c>
      <c r="C2320" t="s">
        <v>6</v>
      </c>
      <c r="D2320">
        <v>4</v>
      </c>
      <c r="E2320">
        <v>14.2</v>
      </c>
      <c r="F2320">
        <v>2016</v>
      </c>
    </row>
    <row r="2321" spans="1:6" x14ac:dyDescent="0.2">
      <c r="A2321" t="s">
        <v>2635</v>
      </c>
      <c r="B2321" t="s">
        <v>1640</v>
      </c>
      <c r="C2321" t="s">
        <v>6</v>
      </c>
      <c r="D2321">
        <v>15</v>
      </c>
      <c r="E2321">
        <v>78.5</v>
      </c>
      <c r="F2321">
        <v>2015</v>
      </c>
    </row>
    <row r="2322" spans="1:6" x14ac:dyDescent="0.2">
      <c r="A2322" t="s">
        <v>2635</v>
      </c>
      <c r="B2322" t="s">
        <v>1640</v>
      </c>
      <c r="C2322" t="s">
        <v>6</v>
      </c>
      <c r="D2322">
        <v>15</v>
      </c>
      <c r="E2322">
        <v>76</v>
      </c>
      <c r="F2322">
        <v>2014</v>
      </c>
    </row>
    <row r="2323" spans="1:6" x14ac:dyDescent="0.2">
      <c r="A2323" t="s">
        <v>2635</v>
      </c>
      <c r="B2323" t="s">
        <v>1640</v>
      </c>
      <c r="C2323" t="s">
        <v>6</v>
      </c>
      <c r="D2323">
        <v>16</v>
      </c>
      <c r="E2323">
        <v>111.78</v>
      </c>
      <c r="F2323">
        <v>2013</v>
      </c>
    </row>
    <row r="2324" spans="1:6" x14ac:dyDescent="0.2">
      <c r="A2324" t="s">
        <v>2635</v>
      </c>
      <c r="B2324" t="s">
        <v>1640</v>
      </c>
      <c r="C2324" t="s">
        <v>6</v>
      </c>
      <c r="D2324">
        <v>16</v>
      </c>
      <c r="E2324">
        <v>134.69999999999999</v>
      </c>
      <c r="F2324">
        <v>2012</v>
      </c>
    </row>
    <row r="2325" spans="1:6" x14ac:dyDescent="0.2">
      <c r="A2325" t="s">
        <v>2635</v>
      </c>
      <c r="B2325" t="s">
        <v>1640</v>
      </c>
      <c r="C2325" t="s">
        <v>6</v>
      </c>
      <c r="D2325">
        <v>12</v>
      </c>
      <c r="E2325">
        <v>78.099999999999994</v>
      </c>
      <c r="F2325">
        <v>2011</v>
      </c>
    </row>
    <row r="2326" spans="1:6" x14ac:dyDescent="0.2">
      <c r="A2326" t="s">
        <v>2635</v>
      </c>
      <c r="B2326" t="s">
        <v>1640</v>
      </c>
      <c r="C2326" t="s">
        <v>6</v>
      </c>
      <c r="D2326">
        <v>16</v>
      </c>
      <c r="E2326">
        <v>92.5</v>
      </c>
      <c r="F2326">
        <v>2010</v>
      </c>
    </row>
    <row r="2327" spans="1:6" x14ac:dyDescent="0.2">
      <c r="A2327" t="s">
        <v>2517</v>
      </c>
      <c r="B2327" t="s">
        <v>122</v>
      </c>
      <c r="C2327" t="s">
        <v>8</v>
      </c>
      <c r="D2327">
        <v>1</v>
      </c>
      <c r="E2327">
        <v>1.8</v>
      </c>
      <c r="F2327">
        <v>2014</v>
      </c>
    </row>
    <row r="2328" spans="1:6" x14ac:dyDescent="0.2">
      <c r="A2328" t="s">
        <v>2646</v>
      </c>
      <c r="B2328" t="s">
        <v>547</v>
      </c>
      <c r="C2328" t="s">
        <v>8</v>
      </c>
      <c r="D2328">
        <v>16</v>
      </c>
      <c r="E2328">
        <v>26.6</v>
      </c>
      <c r="F2328">
        <v>2022</v>
      </c>
    </row>
    <row r="2329" spans="1:6" x14ac:dyDescent="0.2">
      <c r="A2329" t="s">
        <v>2646</v>
      </c>
      <c r="B2329" t="s">
        <v>547</v>
      </c>
      <c r="C2329" t="s">
        <v>8</v>
      </c>
      <c r="D2329">
        <v>17</v>
      </c>
      <c r="E2329">
        <v>44.4</v>
      </c>
      <c r="F2329">
        <v>2021</v>
      </c>
    </row>
    <row r="2330" spans="1:6" x14ac:dyDescent="0.2">
      <c r="A2330" t="s">
        <v>2646</v>
      </c>
      <c r="B2330" t="s">
        <v>547</v>
      </c>
      <c r="C2330" t="s">
        <v>8</v>
      </c>
      <c r="D2330">
        <v>15</v>
      </c>
      <c r="E2330">
        <v>38.700000000000003</v>
      </c>
      <c r="F2330">
        <v>2020</v>
      </c>
    </row>
    <row r="2331" spans="1:6" x14ac:dyDescent="0.2">
      <c r="A2331" t="s">
        <v>2646</v>
      </c>
      <c r="B2331" t="s">
        <v>547</v>
      </c>
      <c r="C2331" t="s">
        <v>8</v>
      </c>
      <c r="D2331">
        <v>16</v>
      </c>
      <c r="E2331">
        <v>36.6</v>
      </c>
      <c r="F2331">
        <v>2019</v>
      </c>
    </row>
    <row r="2332" spans="1:6" x14ac:dyDescent="0.2">
      <c r="A2332" t="s">
        <v>2646</v>
      </c>
      <c r="B2332" t="s">
        <v>547</v>
      </c>
      <c r="C2332" t="s">
        <v>8</v>
      </c>
      <c r="D2332">
        <v>16</v>
      </c>
      <c r="E2332">
        <v>6.9</v>
      </c>
      <c r="F2332">
        <v>2018</v>
      </c>
    </row>
    <row r="2333" spans="1:6" x14ac:dyDescent="0.2">
      <c r="A2333" t="s">
        <v>2646</v>
      </c>
      <c r="B2333" t="s">
        <v>122</v>
      </c>
      <c r="C2333" t="s">
        <v>8</v>
      </c>
      <c r="D2333">
        <v>16</v>
      </c>
      <c r="E2333">
        <v>87.8</v>
      </c>
      <c r="F2333">
        <v>2017</v>
      </c>
    </row>
    <row r="2334" spans="1:6" x14ac:dyDescent="0.2">
      <c r="A2334" t="s">
        <v>2646</v>
      </c>
      <c r="B2334" t="s">
        <v>122</v>
      </c>
      <c r="C2334" t="s">
        <v>8</v>
      </c>
      <c r="D2334">
        <v>10</v>
      </c>
      <c r="E2334">
        <v>42.9</v>
      </c>
      <c r="F2334">
        <v>2016</v>
      </c>
    </row>
    <row r="2335" spans="1:6" x14ac:dyDescent="0.2">
      <c r="A2335" t="s">
        <v>2646</v>
      </c>
      <c r="B2335" t="s">
        <v>122</v>
      </c>
      <c r="C2335" t="s">
        <v>8</v>
      </c>
      <c r="D2335">
        <v>16</v>
      </c>
      <c r="E2335">
        <v>38.6</v>
      </c>
      <c r="F2335">
        <v>2015</v>
      </c>
    </row>
    <row r="2336" spans="1:6" x14ac:dyDescent="0.2">
      <c r="A2336" t="s">
        <v>2646</v>
      </c>
      <c r="B2336" t="s">
        <v>122</v>
      </c>
      <c r="C2336" t="s">
        <v>8</v>
      </c>
      <c r="D2336">
        <v>8</v>
      </c>
      <c r="E2336">
        <v>50.6</v>
      </c>
      <c r="F2336">
        <v>2014</v>
      </c>
    </row>
    <row r="2337" spans="1:6" x14ac:dyDescent="0.2">
      <c r="A2337" t="s">
        <v>2646</v>
      </c>
      <c r="B2337" t="s">
        <v>122</v>
      </c>
      <c r="C2337" t="s">
        <v>8</v>
      </c>
      <c r="D2337">
        <v>11</v>
      </c>
      <c r="E2337">
        <v>82.9</v>
      </c>
      <c r="F2337">
        <v>2013</v>
      </c>
    </row>
    <row r="2338" spans="1:6" x14ac:dyDescent="0.2">
      <c r="A2338" t="s">
        <v>2646</v>
      </c>
      <c r="B2338" t="s">
        <v>122</v>
      </c>
      <c r="C2338" t="s">
        <v>8</v>
      </c>
      <c r="D2338">
        <v>16</v>
      </c>
      <c r="E2338">
        <v>130</v>
      </c>
      <c r="F2338">
        <v>2012</v>
      </c>
    </row>
    <row r="2339" spans="1:6" x14ac:dyDescent="0.2">
      <c r="A2339" t="s">
        <v>2646</v>
      </c>
      <c r="B2339" t="s">
        <v>122</v>
      </c>
      <c r="C2339" t="s">
        <v>8</v>
      </c>
      <c r="D2339">
        <v>15</v>
      </c>
      <c r="E2339">
        <v>85</v>
      </c>
      <c r="F2339">
        <v>2011</v>
      </c>
    </row>
    <row r="2340" spans="1:6" x14ac:dyDescent="0.2">
      <c r="A2340" t="s">
        <v>2646</v>
      </c>
      <c r="B2340" t="s">
        <v>122</v>
      </c>
      <c r="C2340" t="s">
        <v>8</v>
      </c>
      <c r="D2340">
        <v>16</v>
      </c>
      <c r="E2340">
        <v>184</v>
      </c>
      <c r="F2340">
        <v>2010</v>
      </c>
    </row>
    <row r="2341" spans="1:6" x14ac:dyDescent="0.2">
      <c r="A2341" t="s">
        <v>1376</v>
      </c>
      <c r="B2341" t="s">
        <v>76</v>
      </c>
      <c r="C2341" t="s">
        <v>7</v>
      </c>
      <c r="D2341">
        <v>16</v>
      </c>
      <c r="E2341">
        <v>1.5</v>
      </c>
      <c r="F2341">
        <v>2016</v>
      </c>
    </row>
    <row r="2342" spans="1:6" x14ac:dyDescent="0.2">
      <c r="A2342" t="s">
        <v>1376</v>
      </c>
      <c r="B2342" t="s">
        <v>116</v>
      </c>
      <c r="C2342" t="s">
        <v>7</v>
      </c>
      <c r="D2342">
        <v>16</v>
      </c>
      <c r="E2342">
        <v>49.7</v>
      </c>
      <c r="F2342">
        <v>2015</v>
      </c>
    </row>
    <row r="2343" spans="1:6" x14ac:dyDescent="0.2">
      <c r="A2343" t="s">
        <v>1376</v>
      </c>
      <c r="B2343" t="s">
        <v>116</v>
      </c>
      <c r="C2343" t="s">
        <v>7</v>
      </c>
      <c r="D2343">
        <v>6</v>
      </c>
      <c r="E2343">
        <v>0</v>
      </c>
      <c r="F2343">
        <v>2014</v>
      </c>
    </row>
    <row r="2344" spans="1:6" x14ac:dyDescent="0.2">
      <c r="A2344" t="s">
        <v>1376</v>
      </c>
      <c r="B2344" t="s">
        <v>76</v>
      </c>
      <c r="C2344" t="s">
        <v>7</v>
      </c>
      <c r="D2344">
        <v>16</v>
      </c>
      <c r="E2344">
        <v>7.8</v>
      </c>
      <c r="F2344">
        <v>2011</v>
      </c>
    </row>
    <row r="2345" spans="1:6" x14ac:dyDescent="0.2">
      <c r="A2345" t="s">
        <v>1412</v>
      </c>
      <c r="B2345" t="s">
        <v>222</v>
      </c>
      <c r="C2345" t="s">
        <v>7</v>
      </c>
      <c r="D2345">
        <v>2</v>
      </c>
      <c r="E2345">
        <v>1.6</v>
      </c>
      <c r="F2345">
        <v>2010</v>
      </c>
    </row>
    <row r="2346" spans="1:6" x14ac:dyDescent="0.2">
      <c r="A2346" t="s">
        <v>2179</v>
      </c>
      <c r="B2346" t="s">
        <v>1640</v>
      </c>
      <c r="C2346" t="s">
        <v>6</v>
      </c>
      <c r="D2346">
        <v>11</v>
      </c>
      <c r="E2346">
        <v>6</v>
      </c>
      <c r="F2346">
        <v>2011</v>
      </c>
    </row>
    <row r="2347" spans="1:6" x14ac:dyDescent="0.2">
      <c r="A2347" t="s">
        <v>75</v>
      </c>
      <c r="B2347" t="s">
        <v>76</v>
      </c>
      <c r="C2347" t="s">
        <v>9</v>
      </c>
      <c r="D2347">
        <v>8</v>
      </c>
      <c r="E2347">
        <v>19.34</v>
      </c>
      <c r="F2347">
        <v>2022</v>
      </c>
    </row>
    <row r="2348" spans="1:6" x14ac:dyDescent="0.2">
      <c r="A2348" t="s">
        <v>858</v>
      </c>
      <c r="B2348" t="s">
        <v>222</v>
      </c>
      <c r="C2348" t="s">
        <v>7</v>
      </c>
      <c r="D2348">
        <v>14</v>
      </c>
      <c r="E2348">
        <v>44.9</v>
      </c>
      <c r="F2348">
        <v>2021</v>
      </c>
    </row>
    <row r="2349" spans="1:6" x14ac:dyDescent="0.2">
      <c r="A2349" t="s">
        <v>858</v>
      </c>
      <c r="B2349" t="s">
        <v>262</v>
      </c>
      <c r="C2349" t="s">
        <v>7</v>
      </c>
      <c r="D2349">
        <v>14</v>
      </c>
      <c r="E2349">
        <v>45.5</v>
      </c>
      <c r="F2349">
        <v>2019</v>
      </c>
    </row>
    <row r="2350" spans="1:6" x14ac:dyDescent="0.2">
      <c r="A2350" t="s">
        <v>858</v>
      </c>
      <c r="B2350" t="s">
        <v>262</v>
      </c>
      <c r="C2350" t="s">
        <v>7</v>
      </c>
      <c r="D2350">
        <v>6</v>
      </c>
      <c r="E2350">
        <v>4</v>
      </c>
      <c r="F2350">
        <v>2018</v>
      </c>
    </row>
    <row r="2351" spans="1:6" x14ac:dyDescent="0.2">
      <c r="A2351" t="s">
        <v>2956</v>
      </c>
      <c r="B2351" t="s">
        <v>547</v>
      </c>
      <c r="C2351" t="s">
        <v>7</v>
      </c>
      <c r="D2351">
        <v>15</v>
      </c>
      <c r="E2351">
        <v>18.5</v>
      </c>
      <c r="F2351">
        <v>2020</v>
      </c>
    </row>
    <row r="2352" spans="1:6" x14ac:dyDescent="0.2">
      <c r="A2352" t="s">
        <v>1671</v>
      </c>
      <c r="B2352" t="s">
        <v>222</v>
      </c>
      <c r="C2352" t="s">
        <v>6</v>
      </c>
      <c r="D2352">
        <v>12</v>
      </c>
      <c r="E2352">
        <v>34.4</v>
      </c>
      <c r="F2352">
        <v>2022</v>
      </c>
    </row>
    <row r="2353" spans="1:6" x14ac:dyDescent="0.2">
      <c r="A2353" t="s">
        <v>1578</v>
      </c>
      <c r="B2353" t="s">
        <v>197</v>
      </c>
      <c r="C2353" t="s">
        <v>7</v>
      </c>
      <c r="D2353">
        <v>15</v>
      </c>
      <c r="E2353">
        <v>102.1</v>
      </c>
      <c r="F2353">
        <v>2015</v>
      </c>
    </row>
    <row r="2354" spans="1:6" x14ac:dyDescent="0.2">
      <c r="A2354" t="s">
        <v>1578</v>
      </c>
      <c r="B2354" t="s">
        <v>197</v>
      </c>
      <c r="C2354" t="s">
        <v>7</v>
      </c>
      <c r="D2354">
        <v>16</v>
      </c>
      <c r="E2354">
        <v>173.6</v>
      </c>
      <c r="F2354">
        <v>2014</v>
      </c>
    </row>
    <row r="2355" spans="1:6" x14ac:dyDescent="0.2">
      <c r="A2355" t="s">
        <v>1578</v>
      </c>
      <c r="B2355" t="s">
        <v>197</v>
      </c>
      <c r="C2355" t="s">
        <v>7</v>
      </c>
      <c r="D2355">
        <v>2</v>
      </c>
      <c r="E2355">
        <v>20.9</v>
      </c>
      <c r="F2355">
        <v>2013</v>
      </c>
    </row>
    <row r="2356" spans="1:6" x14ac:dyDescent="0.2">
      <c r="A2356" t="s">
        <v>1578</v>
      </c>
      <c r="B2356" t="s">
        <v>197</v>
      </c>
      <c r="C2356" t="s">
        <v>7</v>
      </c>
      <c r="D2356">
        <v>14</v>
      </c>
      <c r="E2356">
        <v>167.4</v>
      </c>
      <c r="F2356">
        <v>2012</v>
      </c>
    </row>
    <row r="2357" spans="1:6" x14ac:dyDescent="0.2">
      <c r="A2357" t="s">
        <v>1578</v>
      </c>
      <c r="B2357" t="s">
        <v>197</v>
      </c>
      <c r="C2357" t="s">
        <v>7</v>
      </c>
      <c r="D2357">
        <v>12</v>
      </c>
      <c r="E2357">
        <v>158.6</v>
      </c>
      <c r="F2357">
        <v>2011</v>
      </c>
    </row>
    <row r="2358" spans="1:6" x14ac:dyDescent="0.2">
      <c r="A2358" t="s">
        <v>1578</v>
      </c>
      <c r="B2358" t="s">
        <v>197</v>
      </c>
      <c r="C2358" t="s">
        <v>7</v>
      </c>
      <c r="D2358">
        <v>11</v>
      </c>
      <c r="E2358">
        <v>144.69999999999999</v>
      </c>
      <c r="F2358">
        <v>2010</v>
      </c>
    </row>
    <row r="2359" spans="1:6" x14ac:dyDescent="0.2">
      <c r="A2359" t="s">
        <v>1746</v>
      </c>
      <c r="B2359" t="s">
        <v>177</v>
      </c>
      <c r="C2359" t="s">
        <v>6</v>
      </c>
      <c r="D2359">
        <v>9</v>
      </c>
      <c r="E2359">
        <v>24.7</v>
      </c>
      <c r="F2359">
        <v>2020</v>
      </c>
    </row>
    <row r="2360" spans="1:6" x14ac:dyDescent="0.2">
      <c r="A2360" t="s">
        <v>978</v>
      </c>
      <c r="B2360" t="s">
        <v>63</v>
      </c>
      <c r="C2360" t="s">
        <v>7</v>
      </c>
      <c r="D2360">
        <v>14</v>
      </c>
      <c r="E2360">
        <v>96.1</v>
      </c>
      <c r="F2360">
        <v>2016</v>
      </c>
    </row>
    <row r="2361" spans="1:6" x14ac:dyDescent="0.2">
      <c r="A2361" t="s">
        <v>2484</v>
      </c>
      <c r="B2361" t="s">
        <v>256</v>
      </c>
      <c r="C2361" t="s">
        <v>6</v>
      </c>
      <c r="D2361">
        <v>7</v>
      </c>
      <c r="E2361">
        <v>7.6</v>
      </c>
      <c r="F2361">
        <v>2016</v>
      </c>
    </row>
    <row r="2362" spans="1:6" x14ac:dyDescent="0.2">
      <c r="A2362" t="s">
        <v>2484</v>
      </c>
      <c r="B2362" t="s">
        <v>256</v>
      </c>
      <c r="C2362" t="s">
        <v>6</v>
      </c>
      <c r="D2362">
        <v>12</v>
      </c>
      <c r="E2362">
        <v>5.5</v>
      </c>
      <c r="F2362">
        <v>2015</v>
      </c>
    </row>
    <row r="2363" spans="1:6" x14ac:dyDescent="0.2">
      <c r="A2363" t="s">
        <v>1977</v>
      </c>
      <c r="B2363" t="s">
        <v>328</v>
      </c>
      <c r="C2363" t="s">
        <v>6</v>
      </c>
      <c r="D2363">
        <v>10</v>
      </c>
      <c r="E2363">
        <v>22.8</v>
      </c>
      <c r="F2363">
        <v>2022</v>
      </c>
    </row>
    <row r="2364" spans="1:6" x14ac:dyDescent="0.2">
      <c r="A2364" t="s">
        <v>1977</v>
      </c>
      <c r="B2364" t="s">
        <v>177</v>
      </c>
      <c r="C2364" t="s">
        <v>6</v>
      </c>
      <c r="D2364">
        <v>7</v>
      </c>
      <c r="E2364">
        <v>22.5</v>
      </c>
      <c r="F2364">
        <v>2021</v>
      </c>
    </row>
    <row r="2365" spans="1:6" x14ac:dyDescent="0.2">
      <c r="A2365" t="s">
        <v>1977</v>
      </c>
      <c r="B2365" t="s">
        <v>328</v>
      </c>
      <c r="C2365" t="s">
        <v>6</v>
      </c>
      <c r="D2365">
        <v>16</v>
      </c>
      <c r="E2365">
        <v>109.1</v>
      </c>
      <c r="F2365">
        <v>2020</v>
      </c>
    </row>
    <row r="2366" spans="1:6" x14ac:dyDescent="0.2">
      <c r="A2366" t="s">
        <v>1977</v>
      </c>
      <c r="B2366" t="s">
        <v>328</v>
      </c>
      <c r="C2366" t="s">
        <v>6</v>
      </c>
      <c r="D2366">
        <v>14</v>
      </c>
      <c r="E2366">
        <v>59.1</v>
      </c>
      <c r="F2366">
        <v>2019</v>
      </c>
    </row>
    <row r="2367" spans="1:6" x14ac:dyDescent="0.2">
      <c r="A2367" t="s">
        <v>1977</v>
      </c>
      <c r="B2367" t="s">
        <v>328</v>
      </c>
      <c r="C2367" t="s">
        <v>6</v>
      </c>
      <c r="D2367">
        <v>12</v>
      </c>
      <c r="E2367">
        <v>39.4</v>
      </c>
      <c r="F2367">
        <v>2018</v>
      </c>
    </row>
    <row r="2368" spans="1:6" x14ac:dyDescent="0.2">
      <c r="A2368" t="s">
        <v>1977</v>
      </c>
      <c r="B2368" t="s">
        <v>328</v>
      </c>
      <c r="C2368" t="s">
        <v>6</v>
      </c>
      <c r="D2368">
        <v>11</v>
      </c>
      <c r="E2368">
        <v>44.9</v>
      </c>
      <c r="F2368">
        <v>2017</v>
      </c>
    </row>
    <row r="2369" spans="1:6" x14ac:dyDescent="0.2">
      <c r="A2369" t="s">
        <v>1977</v>
      </c>
      <c r="B2369" t="s">
        <v>328</v>
      </c>
      <c r="C2369" t="s">
        <v>6</v>
      </c>
      <c r="D2369">
        <v>16</v>
      </c>
      <c r="E2369">
        <v>9.5</v>
      </c>
      <c r="F2369">
        <v>2016</v>
      </c>
    </row>
    <row r="2370" spans="1:6" x14ac:dyDescent="0.2">
      <c r="A2370" t="s">
        <v>1977</v>
      </c>
      <c r="B2370" t="s">
        <v>328</v>
      </c>
      <c r="C2370" t="s">
        <v>6</v>
      </c>
      <c r="D2370">
        <v>1</v>
      </c>
      <c r="E2370">
        <v>2.5</v>
      </c>
      <c r="F2370">
        <v>2015</v>
      </c>
    </row>
    <row r="2371" spans="1:6" x14ac:dyDescent="0.2">
      <c r="A2371" t="s">
        <v>2271</v>
      </c>
      <c r="B2371" t="s">
        <v>243</v>
      </c>
      <c r="C2371" t="s">
        <v>6</v>
      </c>
      <c r="D2371">
        <v>4</v>
      </c>
      <c r="E2371">
        <v>2.8</v>
      </c>
      <c r="F2371">
        <v>2010</v>
      </c>
    </row>
    <row r="2372" spans="1:6" x14ac:dyDescent="0.2">
      <c r="A2372" t="s">
        <v>896</v>
      </c>
      <c r="B2372" t="s">
        <v>1640</v>
      </c>
      <c r="C2372" t="s">
        <v>7</v>
      </c>
      <c r="D2372">
        <v>17</v>
      </c>
      <c r="E2372">
        <v>154.16</v>
      </c>
      <c r="F2372">
        <v>2022</v>
      </c>
    </row>
    <row r="2373" spans="1:6" x14ac:dyDescent="0.2">
      <c r="A2373" t="s">
        <v>896</v>
      </c>
      <c r="B2373" t="s">
        <v>177</v>
      </c>
      <c r="C2373" t="s">
        <v>7</v>
      </c>
      <c r="D2373">
        <v>17</v>
      </c>
      <c r="E2373">
        <v>60.3</v>
      </c>
      <c r="F2373">
        <v>2021</v>
      </c>
    </row>
    <row r="2374" spans="1:6" x14ac:dyDescent="0.2">
      <c r="A2374" t="s">
        <v>896</v>
      </c>
      <c r="B2374" t="s">
        <v>177</v>
      </c>
      <c r="C2374" t="s">
        <v>7</v>
      </c>
      <c r="D2374">
        <v>16</v>
      </c>
      <c r="E2374">
        <v>37.6</v>
      </c>
      <c r="F2374">
        <v>2020</v>
      </c>
    </row>
    <row r="2375" spans="1:6" x14ac:dyDescent="0.2">
      <c r="A2375" t="s">
        <v>896</v>
      </c>
      <c r="B2375" t="s">
        <v>177</v>
      </c>
      <c r="C2375" t="s">
        <v>7</v>
      </c>
      <c r="D2375">
        <v>16</v>
      </c>
      <c r="E2375">
        <v>22.5</v>
      </c>
      <c r="F2375">
        <v>2019</v>
      </c>
    </row>
    <row r="2376" spans="1:6" x14ac:dyDescent="0.2">
      <c r="A2376" t="s">
        <v>896</v>
      </c>
      <c r="B2376" t="s">
        <v>152</v>
      </c>
      <c r="C2376" t="s">
        <v>7</v>
      </c>
      <c r="D2376">
        <v>16</v>
      </c>
      <c r="E2376">
        <v>44.6</v>
      </c>
      <c r="F2376">
        <v>2017</v>
      </c>
    </row>
    <row r="2377" spans="1:6" x14ac:dyDescent="0.2">
      <c r="A2377" t="s">
        <v>2727</v>
      </c>
      <c r="B2377" t="s">
        <v>138</v>
      </c>
      <c r="C2377" t="s">
        <v>6</v>
      </c>
      <c r="D2377">
        <v>4</v>
      </c>
      <c r="E2377">
        <v>5</v>
      </c>
      <c r="F2377">
        <v>2017</v>
      </c>
    </row>
    <row r="2378" spans="1:6" x14ac:dyDescent="0.2">
      <c r="A2378" t="s">
        <v>2727</v>
      </c>
      <c r="B2378" t="s">
        <v>78</v>
      </c>
      <c r="C2378" t="s">
        <v>6</v>
      </c>
      <c r="D2378">
        <v>9</v>
      </c>
      <c r="E2378">
        <v>15</v>
      </c>
      <c r="F2378">
        <v>2016</v>
      </c>
    </row>
    <row r="2379" spans="1:6" x14ac:dyDescent="0.2">
      <c r="A2379" t="s">
        <v>108</v>
      </c>
      <c r="B2379" t="s">
        <v>63</v>
      </c>
      <c r="C2379" t="s">
        <v>9</v>
      </c>
      <c r="D2379">
        <v>14</v>
      </c>
      <c r="E2379">
        <v>170.08</v>
      </c>
      <c r="F2379">
        <v>2022</v>
      </c>
    </row>
    <row r="2380" spans="1:6" x14ac:dyDescent="0.2">
      <c r="A2380" t="s">
        <v>108</v>
      </c>
      <c r="B2380" t="s">
        <v>63</v>
      </c>
      <c r="C2380" t="s">
        <v>9</v>
      </c>
      <c r="D2380">
        <v>17</v>
      </c>
      <c r="E2380">
        <v>224.94</v>
      </c>
      <c r="F2380">
        <v>2021</v>
      </c>
    </row>
    <row r="2381" spans="1:6" x14ac:dyDescent="0.2">
      <c r="A2381" t="s">
        <v>3470</v>
      </c>
      <c r="B2381" t="s">
        <v>243</v>
      </c>
      <c r="C2381" t="s">
        <v>7</v>
      </c>
      <c r="D2381">
        <v>12</v>
      </c>
      <c r="E2381">
        <v>21.8</v>
      </c>
      <c r="F2381">
        <v>2015</v>
      </c>
    </row>
    <row r="2382" spans="1:6" x14ac:dyDescent="0.2">
      <c r="A2382" t="s">
        <v>3470</v>
      </c>
      <c r="B2382" t="s">
        <v>547</v>
      </c>
      <c r="C2382" t="s">
        <v>7</v>
      </c>
      <c r="D2382">
        <v>7</v>
      </c>
      <c r="E2382">
        <v>15.6</v>
      </c>
      <c r="F2382">
        <v>2013</v>
      </c>
    </row>
    <row r="2383" spans="1:6" x14ac:dyDescent="0.2">
      <c r="A2383" t="s">
        <v>2664</v>
      </c>
      <c r="B2383" t="s">
        <v>177</v>
      </c>
      <c r="C2383" t="s">
        <v>7</v>
      </c>
      <c r="D2383">
        <v>10</v>
      </c>
      <c r="E2383">
        <v>53.58</v>
      </c>
      <c r="F2383">
        <v>2020</v>
      </c>
    </row>
    <row r="2384" spans="1:6" x14ac:dyDescent="0.2">
      <c r="A2384" t="s">
        <v>2527</v>
      </c>
      <c r="B2384" t="s">
        <v>262</v>
      </c>
      <c r="C2384" t="s">
        <v>8</v>
      </c>
      <c r="D2384">
        <v>8</v>
      </c>
      <c r="E2384">
        <v>15.9</v>
      </c>
      <c r="F2384">
        <v>2019</v>
      </c>
    </row>
    <row r="2385" spans="1:6" x14ac:dyDescent="0.2">
      <c r="A2385" t="s">
        <v>2527</v>
      </c>
      <c r="B2385" t="s">
        <v>290</v>
      </c>
      <c r="C2385" t="s">
        <v>8</v>
      </c>
      <c r="D2385">
        <v>14</v>
      </c>
      <c r="E2385">
        <v>21.7</v>
      </c>
      <c r="F2385">
        <v>2018</v>
      </c>
    </row>
    <row r="2386" spans="1:6" x14ac:dyDescent="0.2">
      <c r="A2386" t="s">
        <v>2527</v>
      </c>
      <c r="B2386" t="s">
        <v>262</v>
      </c>
      <c r="C2386" t="s">
        <v>8</v>
      </c>
      <c r="D2386">
        <v>16</v>
      </c>
      <c r="E2386">
        <v>54.3</v>
      </c>
      <c r="F2386">
        <v>2017</v>
      </c>
    </row>
    <row r="2387" spans="1:6" x14ac:dyDescent="0.2">
      <c r="A2387" t="s">
        <v>2527</v>
      </c>
      <c r="B2387" t="s">
        <v>262</v>
      </c>
      <c r="C2387" t="s">
        <v>8</v>
      </c>
      <c r="D2387">
        <v>11</v>
      </c>
      <c r="E2387">
        <v>39.9</v>
      </c>
      <c r="F2387">
        <v>2016</v>
      </c>
    </row>
    <row r="2388" spans="1:6" x14ac:dyDescent="0.2">
      <c r="A2388" t="s">
        <v>2527</v>
      </c>
      <c r="B2388" t="s">
        <v>262</v>
      </c>
      <c r="C2388" t="s">
        <v>8</v>
      </c>
      <c r="D2388">
        <v>14</v>
      </c>
      <c r="E2388">
        <v>44.3</v>
      </c>
      <c r="F2388">
        <v>2015</v>
      </c>
    </row>
    <row r="2389" spans="1:6" x14ac:dyDescent="0.2">
      <c r="A2389" t="s">
        <v>2527</v>
      </c>
      <c r="B2389" t="s">
        <v>262</v>
      </c>
      <c r="C2389" t="s">
        <v>8</v>
      </c>
      <c r="D2389">
        <v>15</v>
      </c>
      <c r="E2389">
        <v>76.2</v>
      </c>
      <c r="F2389">
        <v>2014</v>
      </c>
    </row>
    <row r="2390" spans="1:6" x14ac:dyDescent="0.2">
      <c r="A2390" t="s">
        <v>2527</v>
      </c>
      <c r="B2390" t="s">
        <v>262</v>
      </c>
      <c r="C2390" t="s">
        <v>8</v>
      </c>
      <c r="D2390">
        <v>16</v>
      </c>
      <c r="E2390">
        <v>53.2</v>
      </c>
      <c r="F2390">
        <v>2013</v>
      </c>
    </row>
    <row r="2391" spans="1:6" x14ac:dyDescent="0.2">
      <c r="A2391" t="s">
        <v>2569</v>
      </c>
      <c r="B2391" t="s">
        <v>81</v>
      </c>
      <c r="C2391" t="s">
        <v>8</v>
      </c>
      <c r="D2391">
        <v>16</v>
      </c>
      <c r="E2391">
        <v>13.3</v>
      </c>
      <c r="F2391">
        <v>2020</v>
      </c>
    </row>
    <row r="2392" spans="1:6" x14ac:dyDescent="0.2">
      <c r="A2392" t="s">
        <v>2569</v>
      </c>
      <c r="B2392" t="s">
        <v>81</v>
      </c>
      <c r="C2392" t="s">
        <v>8</v>
      </c>
      <c r="D2392">
        <v>15</v>
      </c>
      <c r="E2392">
        <v>13.3</v>
      </c>
      <c r="F2392">
        <v>2019</v>
      </c>
    </row>
    <row r="2393" spans="1:6" x14ac:dyDescent="0.2">
      <c r="A2393" t="s">
        <v>2569</v>
      </c>
      <c r="B2393" t="s">
        <v>76</v>
      </c>
      <c r="C2393" t="s">
        <v>8</v>
      </c>
      <c r="D2393">
        <v>16</v>
      </c>
      <c r="E2393">
        <v>43.5</v>
      </c>
      <c r="F2393">
        <v>2018</v>
      </c>
    </row>
    <row r="2394" spans="1:6" x14ac:dyDescent="0.2">
      <c r="A2394" t="s">
        <v>2569</v>
      </c>
      <c r="B2394" t="s">
        <v>76</v>
      </c>
      <c r="C2394" t="s">
        <v>8</v>
      </c>
      <c r="D2394">
        <v>12</v>
      </c>
      <c r="E2394">
        <v>13</v>
      </c>
      <c r="F2394">
        <v>2017</v>
      </c>
    </row>
    <row r="2395" spans="1:6" x14ac:dyDescent="0.2">
      <c r="A2395" t="s">
        <v>2569</v>
      </c>
      <c r="B2395" t="s">
        <v>120</v>
      </c>
      <c r="C2395" t="s">
        <v>8</v>
      </c>
      <c r="D2395">
        <v>12</v>
      </c>
      <c r="E2395">
        <v>7.3</v>
      </c>
      <c r="F2395">
        <v>2016</v>
      </c>
    </row>
    <row r="2396" spans="1:6" x14ac:dyDescent="0.2">
      <c r="A2396" t="s">
        <v>2569</v>
      </c>
      <c r="B2396" t="s">
        <v>120</v>
      </c>
      <c r="C2396" t="s">
        <v>8</v>
      </c>
      <c r="D2396">
        <v>14</v>
      </c>
      <c r="E2396">
        <v>21.1</v>
      </c>
      <c r="F2396">
        <v>2015</v>
      </c>
    </row>
    <row r="2397" spans="1:6" x14ac:dyDescent="0.2">
      <c r="A2397" t="s">
        <v>2569</v>
      </c>
      <c r="B2397" t="s">
        <v>120</v>
      </c>
      <c r="C2397" t="s">
        <v>8</v>
      </c>
      <c r="D2397">
        <v>13</v>
      </c>
      <c r="E2397">
        <v>11.1</v>
      </c>
      <c r="F2397">
        <v>2014</v>
      </c>
    </row>
    <row r="2398" spans="1:6" x14ac:dyDescent="0.2">
      <c r="A2398" t="s">
        <v>2569</v>
      </c>
      <c r="B2398" t="s">
        <v>120</v>
      </c>
      <c r="C2398" t="s">
        <v>8</v>
      </c>
      <c r="D2398">
        <v>16</v>
      </c>
      <c r="E2398">
        <v>38.5</v>
      </c>
      <c r="F2398">
        <v>2012</v>
      </c>
    </row>
    <row r="2399" spans="1:6" x14ac:dyDescent="0.2">
      <c r="A2399" t="s">
        <v>2569</v>
      </c>
      <c r="B2399" t="s">
        <v>120</v>
      </c>
      <c r="C2399" t="s">
        <v>8</v>
      </c>
      <c r="D2399">
        <v>14</v>
      </c>
      <c r="E2399">
        <v>21.2</v>
      </c>
      <c r="F2399">
        <v>2011</v>
      </c>
    </row>
    <row r="2400" spans="1:6" x14ac:dyDescent="0.2">
      <c r="A2400" t="s">
        <v>518</v>
      </c>
      <c r="B2400" t="s">
        <v>538</v>
      </c>
      <c r="C2400" t="s">
        <v>9</v>
      </c>
      <c r="D2400">
        <v>8</v>
      </c>
      <c r="E2400">
        <v>11.4</v>
      </c>
      <c r="F2400">
        <v>2015</v>
      </c>
    </row>
    <row r="2401" spans="1:6" x14ac:dyDescent="0.2">
      <c r="A2401" t="s">
        <v>518</v>
      </c>
      <c r="B2401" t="s">
        <v>122</v>
      </c>
      <c r="C2401" t="s">
        <v>9</v>
      </c>
      <c r="D2401">
        <v>4</v>
      </c>
      <c r="E2401">
        <v>4.1399999999999997</v>
      </c>
      <c r="F2401">
        <v>2011</v>
      </c>
    </row>
    <row r="2402" spans="1:6" x14ac:dyDescent="0.2">
      <c r="A2402" t="s">
        <v>518</v>
      </c>
      <c r="B2402" t="s">
        <v>122</v>
      </c>
      <c r="C2402" t="s">
        <v>9</v>
      </c>
      <c r="D2402">
        <v>1</v>
      </c>
      <c r="E2402">
        <v>5.2</v>
      </c>
      <c r="F2402">
        <v>2010</v>
      </c>
    </row>
    <row r="2403" spans="1:6" x14ac:dyDescent="0.2">
      <c r="A2403" t="s">
        <v>2713</v>
      </c>
      <c r="B2403" t="s">
        <v>122</v>
      </c>
      <c r="C2403" t="s">
        <v>8</v>
      </c>
      <c r="D2403">
        <v>15</v>
      </c>
      <c r="E2403">
        <v>12.6</v>
      </c>
      <c r="F2403">
        <v>2021</v>
      </c>
    </row>
    <row r="2404" spans="1:6" x14ac:dyDescent="0.2">
      <c r="A2404" t="s">
        <v>269</v>
      </c>
      <c r="B2404" t="s">
        <v>111</v>
      </c>
      <c r="C2404" t="s">
        <v>9</v>
      </c>
      <c r="D2404">
        <v>3</v>
      </c>
      <c r="E2404">
        <v>8.64</v>
      </c>
      <c r="F2404">
        <v>2019</v>
      </c>
    </row>
    <row r="2405" spans="1:6" x14ac:dyDescent="0.2">
      <c r="A2405" t="s">
        <v>1076</v>
      </c>
      <c r="B2405" t="s">
        <v>222</v>
      </c>
      <c r="C2405" t="s">
        <v>7</v>
      </c>
      <c r="D2405">
        <v>15</v>
      </c>
      <c r="E2405">
        <v>14</v>
      </c>
      <c r="F2405">
        <v>2016</v>
      </c>
    </row>
    <row r="2406" spans="1:6" x14ac:dyDescent="0.2">
      <c r="A2406" t="s">
        <v>1076</v>
      </c>
      <c r="B2406" t="s">
        <v>222</v>
      </c>
      <c r="C2406" t="s">
        <v>7</v>
      </c>
      <c r="D2406">
        <v>15</v>
      </c>
      <c r="E2406">
        <v>16.3</v>
      </c>
      <c r="F2406">
        <v>2015</v>
      </c>
    </row>
    <row r="2407" spans="1:6" x14ac:dyDescent="0.2">
      <c r="A2407" t="s">
        <v>2278</v>
      </c>
      <c r="B2407" t="s">
        <v>81</v>
      </c>
      <c r="C2407" t="s">
        <v>6</v>
      </c>
      <c r="D2407">
        <v>6</v>
      </c>
      <c r="E2407">
        <v>1.8</v>
      </c>
      <c r="F2407">
        <v>2012</v>
      </c>
    </row>
    <row r="2408" spans="1:6" x14ac:dyDescent="0.2">
      <c r="A2408" t="s">
        <v>2278</v>
      </c>
      <c r="B2408" t="s">
        <v>177</v>
      </c>
      <c r="C2408" t="s">
        <v>6</v>
      </c>
      <c r="D2408">
        <v>16</v>
      </c>
      <c r="E2408">
        <v>30.3</v>
      </c>
      <c r="F2408">
        <v>2010</v>
      </c>
    </row>
    <row r="2409" spans="1:6" x14ac:dyDescent="0.2">
      <c r="A2409" t="s">
        <v>1397</v>
      </c>
      <c r="B2409" t="s">
        <v>107</v>
      </c>
      <c r="C2409" t="s">
        <v>7</v>
      </c>
      <c r="D2409">
        <v>7</v>
      </c>
      <c r="E2409">
        <v>26.1</v>
      </c>
      <c r="F2409">
        <v>2017</v>
      </c>
    </row>
    <row r="2410" spans="1:6" x14ac:dyDescent="0.2">
      <c r="A2410" t="s">
        <v>1397</v>
      </c>
      <c r="B2410" t="s">
        <v>120</v>
      </c>
      <c r="C2410" t="s">
        <v>7</v>
      </c>
      <c r="D2410">
        <v>6</v>
      </c>
      <c r="E2410">
        <v>29.8</v>
      </c>
      <c r="F2410">
        <v>2015</v>
      </c>
    </row>
    <row r="2411" spans="1:6" x14ac:dyDescent="0.2">
      <c r="A2411" t="s">
        <v>1397</v>
      </c>
      <c r="B2411" t="s">
        <v>120</v>
      </c>
      <c r="C2411" t="s">
        <v>7</v>
      </c>
      <c r="D2411">
        <v>11</v>
      </c>
      <c r="E2411">
        <v>81</v>
      </c>
      <c r="F2411">
        <v>2014</v>
      </c>
    </row>
    <row r="2412" spans="1:6" x14ac:dyDescent="0.2">
      <c r="A2412" t="s">
        <v>1397</v>
      </c>
      <c r="B2412" t="s">
        <v>243</v>
      </c>
      <c r="C2412" t="s">
        <v>7</v>
      </c>
      <c r="D2412">
        <v>14</v>
      </c>
      <c r="E2412">
        <v>13.7</v>
      </c>
      <c r="F2412">
        <v>2013</v>
      </c>
    </row>
    <row r="2413" spans="1:6" x14ac:dyDescent="0.2">
      <c r="A2413" t="s">
        <v>1397</v>
      </c>
      <c r="B2413" t="s">
        <v>69</v>
      </c>
      <c r="C2413" t="s">
        <v>7</v>
      </c>
      <c r="D2413">
        <v>16</v>
      </c>
      <c r="E2413">
        <v>70.900000000000006</v>
      </c>
      <c r="F2413">
        <v>2012</v>
      </c>
    </row>
    <row r="2414" spans="1:6" x14ac:dyDescent="0.2">
      <c r="A2414" t="s">
        <v>1397</v>
      </c>
      <c r="B2414" t="s">
        <v>1640</v>
      </c>
      <c r="C2414" t="s">
        <v>7</v>
      </c>
      <c r="D2414">
        <v>11</v>
      </c>
      <c r="E2414">
        <v>52</v>
      </c>
      <c r="F2414">
        <v>2011</v>
      </c>
    </row>
    <row r="2415" spans="1:6" x14ac:dyDescent="0.2">
      <c r="A2415" t="s">
        <v>1397</v>
      </c>
      <c r="B2415" t="s">
        <v>1640</v>
      </c>
      <c r="C2415" t="s">
        <v>7</v>
      </c>
      <c r="D2415">
        <v>14</v>
      </c>
      <c r="E2415">
        <v>116.2</v>
      </c>
      <c r="F2415">
        <v>2010</v>
      </c>
    </row>
    <row r="2416" spans="1:6" x14ac:dyDescent="0.2">
      <c r="A2416" t="s">
        <v>1999</v>
      </c>
      <c r="B2416" t="s">
        <v>251</v>
      </c>
      <c r="C2416" t="s">
        <v>6</v>
      </c>
      <c r="D2416">
        <v>3</v>
      </c>
      <c r="E2416">
        <v>4</v>
      </c>
      <c r="F2416">
        <v>2016</v>
      </c>
    </row>
    <row r="2417" spans="1:6" x14ac:dyDescent="0.2">
      <c r="A2417" t="s">
        <v>1999</v>
      </c>
      <c r="B2417" t="s">
        <v>251</v>
      </c>
      <c r="C2417" t="s">
        <v>6</v>
      </c>
      <c r="D2417">
        <v>3</v>
      </c>
      <c r="E2417">
        <v>18.600000000000001</v>
      </c>
      <c r="F2417">
        <v>2015</v>
      </c>
    </row>
    <row r="2418" spans="1:6" x14ac:dyDescent="0.2">
      <c r="A2418" t="s">
        <v>1999</v>
      </c>
      <c r="B2418" t="s">
        <v>251</v>
      </c>
      <c r="C2418" t="s">
        <v>6</v>
      </c>
      <c r="D2418">
        <v>13</v>
      </c>
      <c r="E2418">
        <v>70.599999999999994</v>
      </c>
      <c r="F2418">
        <v>2014</v>
      </c>
    </row>
    <row r="2419" spans="1:6" x14ac:dyDescent="0.2">
      <c r="A2419" t="s">
        <v>2242</v>
      </c>
      <c r="B2419" t="s">
        <v>138</v>
      </c>
      <c r="C2419" t="s">
        <v>6</v>
      </c>
      <c r="D2419">
        <v>15</v>
      </c>
      <c r="E2419">
        <v>17.399999999999999</v>
      </c>
      <c r="F2419">
        <v>2011</v>
      </c>
    </row>
    <row r="2420" spans="1:6" x14ac:dyDescent="0.2">
      <c r="A2420" t="s">
        <v>2242</v>
      </c>
      <c r="B2420" t="s">
        <v>138</v>
      </c>
      <c r="C2420" t="s">
        <v>6</v>
      </c>
      <c r="D2420">
        <v>4</v>
      </c>
      <c r="E2420">
        <v>6.2</v>
      </c>
      <c r="F2420">
        <v>2010</v>
      </c>
    </row>
    <row r="2421" spans="1:6" x14ac:dyDescent="0.2">
      <c r="A2421" t="s">
        <v>384</v>
      </c>
      <c r="B2421" t="s">
        <v>78</v>
      </c>
      <c r="C2421" t="s">
        <v>8</v>
      </c>
      <c r="D2421">
        <v>14</v>
      </c>
      <c r="E2421">
        <v>77.3</v>
      </c>
      <c r="F2421">
        <v>2022</v>
      </c>
    </row>
    <row r="2422" spans="1:6" x14ac:dyDescent="0.2">
      <c r="A2422" t="s">
        <v>384</v>
      </c>
      <c r="B2422" t="s">
        <v>78</v>
      </c>
      <c r="C2422" t="s">
        <v>8</v>
      </c>
      <c r="D2422">
        <v>6</v>
      </c>
      <c r="E2422">
        <v>53.6</v>
      </c>
      <c r="F2422">
        <v>2021</v>
      </c>
    </row>
    <row r="2423" spans="1:6" x14ac:dyDescent="0.2">
      <c r="A2423" t="s">
        <v>384</v>
      </c>
      <c r="B2423" t="s">
        <v>78</v>
      </c>
      <c r="C2423" t="s">
        <v>8</v>
      </c>
      <c r="D2423">
        <v>16</v>
      </c>
      <c r="E2423">
        <v>176.62</v>
      </c>
      <c r="F2423">
        <v>2020</v>
      </c>
    </row>
    <row r="2424" spans="1:6" x14ac:dyDescent="0.2">
      <c r="A2424" t="s">
        <v>384</v>
      </c>
      <c r="B2424" t="s">
        <v>290</v>
      </c>
      <c r="C2424" t="s">
        <v>8</v>
      </c>
      <c r="D2424">
        <v>16</v>
      </c>
      <c r="E2424">
        <v>39.299999999999997</v>
      </c>
      <c r="F2424">
        <v>2019</v>
      </c>
    </row>
    <row r="2425" spans="1:6" x14ac:dyDescent="0.2">
      <c r="A2425" t="s">
        <v>384</v>
      </c>
      <c r="B2425" t="s">
        <v>205</v>
      </c>
      <c r="C2425" t="s">
        <v>8</v>
      </c>
      <c r="D2425">
        <v>12</v>
      </c>
      <c r="E2425">
        <v>20.3</v>
      </c>
      <c r="F2425">
        <v>2018</v>
      </c>
    </row>
    <row r="2426" spans="1:6" x14ac:dyDescent="0.2">
      <c r="A2426" t="s">
        <v>384</v>
      </c>
      <c r="B2426" t="s">
        <v>205</v>
      </c>
      <c r="C2426" t="s">
        <v>8</v>
      </c>
      <c r="D2426">
        <v>12</v>
      </c>
      <c r="E2426">
        <v>19.7</v>
      </c>
      <c r="F2426">
        <v>2017</v>
      </c>
    </row>
    <row r="2427" spans="1:6" x14ac:dyDescent="0.2">
      <c r="A2427" t="s">
        <v>384</v>
      </c>
      <c r="B2427" t="s">
        <v>231</v>
      </c>
      <c r="C2427" t="s">
        <v>8</v>
      </c>
      <c r="D2427">
        <v>2</v>
      </c>
      <c r="E2427">
        <v>7.24</v>
      </c>
      <c r="F2427">
        <v>2014</v>
      </c>
    </row>
    <row r="2428" spans="1:6" x14ac:dyDescent="0.2">
      <c r="A2428" t="s">
        <v>2610</v>
      </c>
      <c r="B2428" t="s">
        <v>81</v>
      </c>
      <c r="C2428" t="s">
        <v>8</v>
      </c>
      <c r="D2428">
        <v>15</v>
      </c>
      <c r="E2428">
        <v>24.1</v>
      </c>
      <c r="F2428">
        <v>2018</v>
      </c>
    </row>
    <row r="2429" spans="1:6" x14ac:dyDescent="0.2">
      <c r="A2429" t="s">
        <v>2610</v>
      </c>
      <c r="B2429" t="s">
        <v>116</v>
      </c>
      <c r="C2429" t="s">
        <v>8</v>
      </c>
      <c r="D2429">
        <v>16</v>
      </c>
      <c r="E2429">
        <v>4.5</v>
      </c>
      <c r="F2429">
        <v>2016</v>
      </c>
    </row>
    <row r="2430" spans="1:6" x14ac:dyDescent="0.2">
      <c r="A2430" t="s">
        <v>2610</v>
      </c>
      <c r="B2430" t="s">
        <v>78</v>
      </c>
      <c r="C2430" t="s">
        <v>8</v>
      </c>
      <c r="D2430">
        <v>16</v>
      </c>
      <c r="E2430">
        <v>24.8</v>
      </c>
      <c r="F2430">
        <v>2014</v>
      </c>
    </row>
    <row r="2431" spans="1:6" x14ac:dyDescent="0.2">
      <c r="A2431" t="s">
        <v>2610</v>
      </c>
      <c r="B2431" t="s">
        <v>78</v>
      </c>
      <c r="C2431" t="s">
        <v>8</v>
      </c>
      <c r="D2431">
        <v>16</v>
      </c>
      <c r="E2431">
        <v>68.7</v>
      </c>
      <c r="F2431">
        <v>2013</v>
      </c>
    </row>
    <row r="2432" spans="1:6" x14ac:dyDescent="0.2">
      <c r="A2432" t="s">
        <v>2610</v>
      </c>
      <c r="B2432" t="s">
        <v>78</v>
      </c>
      <c r="C2432" t="s">
        <v>8</v>
      </c>
      <c r="D2432">
        <v>16</v>
      </c>
      <c r="E2432">
        <v>61.8</v>
      </c>
      <c r="F2432">
        <v>2012</v>
      </c>
    </row>
    <row r="2433" spans="1:6" x14ac:dyDescent="0.2">
      <c r="A2433" t="s">
        <v>2610</v>
      </c>
      <c r="B2433" t="s">
        <v>78</v>
      </c>
      <c r="C2433" t="s">
        <v>8</v>
      </c>
      <c r="D2433">
        <v>16</v>
      </c>
      <c r="E2433">
        <v>24.8</v>
      </c>
      <c r="F2433">
        <v>2011</v>
      </c>
    </row>
    <row r="2434" spans="1:6" x14ac:dyDescent="0.2">
      <c r="A2434" t="s">
        <v>2610</v>
      </c>
      <c r="B2434" t="s">
        <v>78</v>
      </c>
      <c r="C2434" t="s">
        <v>8</v>
      </c>
      <c r="D2434">
        <v>11</v>
      </c>
      <c r="E2434">
        <v>9</v>
      </c>
      <c r="F2434">
        <v>2010</v>
      </c>
    </row>
    <row r="2435" spans="1:6" x14ac:dyDescent="0.2">
      <c r="A2435" t="s">
        <v>3368</v>
      </c>
      <c r="B2435" t="s">
        <v>538</v>
      </c>
      <c r="C2435" t="s">
        <v>7</v>
      </c>
      <c r="D2435">
        <v>10</v>
      </c>
      <c r="E2435">
        <v>49.9</v>
      </c>
      <c r="F2435">
        <v>2021</v>
      </c>
    </row>
    <row r="2436" spans="1:6" x14ac:dyDescent="0.2">
      <c r="A2436" t="s">
        <v>3368</v>
      </c>
      <c r="B2436" t="s">
        <v>538</v>
      </c>
      <c r="C2436" t="s">
        <v>7</v>
      </c>
      <c r="D2436">
        <v>3</v>
      </c>
      <c r="E2436">
        <v>13.6</v>
      </c>
      <c r="F2436">
        <v>2020</v>
      </c>
    </row>
    <row r="2437" spans="1:6" x14ac:dyDescent="0.2">
      <c r="A2437" t="s">
        <v>2935</v>
      </c>
      <c r="B2437" t="s">
        <v>111</v>
      </c>
      <c r="C2437" t="s">
        <v>6</v>
      </c>
      <c r="D2437">
        <v>14</v>
      </c>
      <c r="E2437">
        <v>9.6</v>
      </c>
      <c r="F2437">
        <v>2012</v>
      </c>
    </row>
    <row r="2438" spans="1:6" x14ac:dyDescent="0.2">
      <c r="A2438" t="s">
        <v>2935</v>
      </c>
      <c r="B2438" t="s">
        <v>177</v>
      </c>
      <c r="C2438" t="s">
        <v>6</v>
      </c>
      <c r="D2438">
        <v>16</v>
      </c>
      <c r="E2438">
        <v>20</v>
      </c>
      <c r="F2438">
        <v>2011</v>
      </c>
    </row>
    <row r="2439" spans="1:6" x14ac:dyDescent="0.2">
      <c r="A2439" t="s">
        <v>2935</v>
      </c>
      <c r="B2439" t="s">
        <v>177</v>
      </c>
      <c r="C2439" t="s">
        <v>6</v>
      </c>
      <c r="D2439">
        <v>16</v>
      </c>
      <c r="E2439">
        <v>1.3</v>
      </c>
      <c r="F2439">
        <v>2010</v>
      </c>
    </row>
    <row r="2440" spans="1:6" x14ac:dyDescent="0.2">
      <c r="A2440" t="s">
        <v>2525</v>
      </c>
      <c r="B2440" t="s">
        <v>243</v>
      </c>
      <c r="C2440" t="s">
        <v>8</v>
      </c>
      <c r="D2440">
        <v>16</v>
      </c>
      <c r="E2440">
        <v>9.6</v>
      </c>
      <c r="F2440">
        <v>2020</v>
      </c>
    </row>
    <row r="2441" spans="1:6" x14ac:dyDescent="0.2">
      <c r="A2441" t="s">
        <v>2525</v>
      </c>
      <c r="B2441" t="s">
        <v>107</v>
      </c>
      <c r="C2441" t="s">
        <v>8</v>
      </c>
      <c r="D2441">
        <v>13</v>
      </c>
      <c r="E2441">
        <v>3</v>
      </c>
      <c r="F2441">
        <v>2019</v>
      </c>
    </row>
    <row r="2442" spans="1:6" x14ac:dyDescent="0.2">
      <c r="A2442" t="s">
        <v>2525</v>
      </c>
      <c r="B2442" t="s">
        <v>290</v>
      </c>
      <c r="C2442" t="s">
        <v>8</v>
      </c>
      <c r="D2442">
        <v>16</v>
      </c>
      <c r="E2442">
        <v>53.3</v>
      </c>
      <c r="F2442">
        <v>2018</v>
      </c>
    </row>
    <row r="2443" spans="1:6" x14ac:dyDescent="0.2">
      <c r="A2443" t="s">
        <v>2525</v>
      </c>
      <c r="B2443" t="s">
        <v>81</v>
      </c>
      <c r="C2443" t="s">
        <v>8</v>
      </c>
      <c r="D2443">
        <v>15</v>
      </c>
      <c r="E2443">
        <v>36.200000000000003</v>
      </c>
      <c r="F2443">
        <v>2017</v>
      </c>
    </row>
    <row r="2444" spans="1:6" x14ac:dyDescent="0.2">
      <c r="A2444" t="s">
        <v>2525</v>
      </c>
      <c r="B2444" t="s">
        <v>81</v>
      </c>
      <c r="C2444" t="s">
        <v>8</v>
      </c>
      <c r="D2444">
        <v>16</v>
      </c>
      <c r="E2444">
        <v>51.4</v>
      </c>
      <c r="F2444">
        <v>2016</v>
      </c>
    </row>
    <row r="2445" spans="1:6" x14ac:dyDescent="0.2">
      <c r="A2445" t="s">
        <v>2525</v>
      </c>
      <c r="B2445" t="s">
        <v>81</v>
      </c>
      <c r="C2445" t="s">
        <v>8</v>
      </c>
      <c r="D2445">
        <v>16</v>
      </c>
      <c r="E2445">
        <v>13.4</v>
      </c>
      <c r="F2445">
        <v>2015</v>
      </c>
    </row>
    <row r="2446" spans="1:6" x14ac:dyDescent="0.2">
      <c r="A2446" t="s">
        <v>2525</v>
      </c>
      <c r="B2446" t="s">
        <v>81</v>
      </c>
      <c r="C2446" t="s">
        <v>8</v>
      </c>
      <c r="D2446">
        <v>16</v>
      </c>
      <c r="E2446">
        <v>64.8</v>
      </c>
      <c r="F2446">
        <v>2014</v>
      </c>
    </row>
    <row r="2447" spans="1:6" x14ac:dyDescent="0.2">
      <c r="A2447" t="s">
        <v>2525</v>
      </c>
      <c r="B2447" t="s">
        <v>81</v>
      </c>
      <c r="C2447" t="s">
        <v>8</v>
      </c>
      <c r="D2447">
        <v>16</v>
      </c>
      <c r="E2447">
        <v>28.5</v>
      </c>
      <c r="F2447">
        <v>2013</v>
      </c>
    </row>
    <row r="2448" spans="1:6" x14ac:dyDescent="0.2">
      <c r="A2448" t="s">
        <v>3338</v>
      </c>
      <c r="B2448" t="s">
        <v>120</v>
      </c>
      <c r="C2448" t="s">
        <v>6</v>
      </c>
      <c r="D2448">
        <v>8</v>
      </c>
      <c r="E2448">
        <v>38.1</v>
      </c>
      <c r="F2448">
        <v>2021</v>
      </c>
    </row>
    <row r="2449" spans="1:6" x14ac:dyDescent="0.2">
      <c r="A2449" t="s">
        <v>3338</v>
      </c>
      <c r="B2449" t="s">
        <v>126</v>
      </c>
      <c r="C2449" t="s">
        <v>6</v>
      </c>
      <c r="D2449">
        <v>11</v>
      </c>
      <c r="E2449">
        <v>74.599999999999994</v>
      </c>
      <c r="F2449">
        <v>2020</v>
      </c>
    </row>
    <row r="2450" spans="1:6" x14ac:dyDescent="0.2">
      <c r="A2450" t="s">
        <v>3338</v>
      </c>
      <c r="B2450" t="s">
        <v>111</v>
      </c>
      <c r="C2450" t="s">
        <v>6</v>
      </c>
      <c r="D2450">
        <v>15</v>
      </c>
      <c r="E2450">
        <v>215</v>
      </c>
      <c r="F2450">
        <v>2019</v>
      </c>
    </row>
    <row r="2451" spans="1:6" x14ac:dyDescent="0.2">
      <c r="A2451" t="s">
        <v>3338</v>
      </c>
      <c r="B2451" t="s">
        <v>66</v>
      </c>
      <c r="C2451" t="s">
        <v>6</v>
      </c>
      <c r="D2451">
        <v>15</v>
      </c>
      <c r="E2451">
        <v>341.6</v>
      </c>
      <c r="F2451">
        <v>2017</v>
      </c>
    </row>
    <row r="2452" spans="1:6" x14ac:dyDescent="0.2">
      <c r="A2452" t="s">
        <v>3338</v>
      </c>
      <c r="B2452" t="s">
        <v>66</v>
      </c>
      <c r="C2452" t="s">
        <v>6</v>
      </c>
      <c r="D2452">
        <v>12</v>
      </c>
      <c r="E2452">
        <v>317.39999999999998</v>
      </c>
      <c r="F2452">
        <v>2016</v>
      </c>
    </row>
    <row r="2453" spans="1:6" x14ac:dyDescent="0.2">
      <c r="A2453" t="s">
        <v>3338</v>
      </c>
      <c r="B2453" t="s">
        <v>66</v>
      </c>
      <c r="C2453" t="s">
        <v>6</v>
      </c>
      <c r="D2453">
        <v>6</v>
      </c>
      <c r="E2453">
        <v>111.2</v>
      </c>
      <c r="F2453">
        <v>2015</v>
      </c>
    </row>
    <row r="2454" spans="1:6" x14ac:dyDescent="0.2">
      <c r="A2454" t="s">
        <v>3338</v>
      </c>
      <c r="B2454" t="s">
        <v>66</v>
      </c>
      <c r="C2454" t="s">
        <v>6</v>
      </c>
      <c r="D2454">
        <v>16</v>
      </c>
      <c r="E2454">
        <v>370.5</v>
      </c>
      <c r="F2454">
        <v>2014</v>
      </c>
    </row>
    <row r="2455" spans="1:6" x14ac:dyDescent="0.2">
      <c r="A2455" t="s">
        <v>3338</v>
      </c>
      <c r="B2455" t="s">
        <v>66</v>
      </c>
      <c r="C2455" t="s">
        <v>6</v>
      </c>
      <c r="D2455">
        <v>13</v>
      </c>
      <c r="E2455">
        <v>216.9</v>
      </c>
      <c r="F2455">
        <v>2013</v>
      </c>
    </row>
    <row r="2456" spans="1:6" x14ac:dyDescent="0.2">
      <c r="A2456" t="s">
        <v>2932</v>
      </c>
      <c r="B2456" t="s">
        <v>145</v>
      </c>
      <c r="C2456" t="s">
        <v>7</v>
      </c>
      <c r="D2456">
        <v>13</v>
      </c>
      <c r="E2456">
        <v>7.5</v>
      </c>
      <c r="F2456">
        <v>2013</v>
      </c>
    </row>
    <row r="2457" spans="1:6" x14ac:dyDescent="0.2">
      <c r="A2457" t="s">
        <v>2932</v>
      </c>
      <c r="B2457" t="s">
        <v>145</v>
      </c>
      <c r="C2457" t="s">
        <v>7</v>
      </c>
      <c r="D2457">
        <v>14</v>
      </c>
      <c r="E2457">
        <v>27.1</v>
      </c>
      <c r="F2457">
        <v>2012</v>
      </c>
    </row>
    <row r="2458" spans="1:6" x14ac:dyDescent="0.2">
      <c r="A2458" t="s">
        <v>3471</v>
      </c>
      <c r="B2458" t="s">
        <v>78</v>
      </c>
      <c r="C2458" t="s">
        <v>6</v>
      </c>
      <c r="D2458">
        <v>4</v>
      </c>
      <c r="E2458">
        <v>1.4</v>
      </c>
      <c r="F2458">
        <v>2017</v>
      </c>
    </row>
    <row r="2459" spans="1:6" x14ac:dyDescent="0.2">
      <c r="A2459" t="s">
        <v>2187</v>
      </c>
      <c r="B2459" t="s">
        <v>120</v>
      </c>
      <c r="C2459" t="s">
        <v>6</v>
      </c>
      <c r="D2459">
        <v>10</v>
      </c>
      <c r="E2459">
        <v>28.2</v>
      </c>
      <c r="F2459">
        <v>2020</v>
      </c>
    </row>
    <row r="2460" spans="1:6" x14ac:dyDescent="0.2">
      <c r="A2460" t="s">
        <v>2187</v>
      </c>
      <c r="B2460" t="s">
        <v>126</v>
      </c>
      <c r="C2460" t="s">
        <v>6</v>
      </c>
      <c r="D2460">
        <v>13</v>
      </c>
      <c r="E2460">
        <v>118.6</v>
      </c>
      <c r="F2460">
        <v>2019</v>
      </c>
    </row>
    <row r="2461" spans="1:6" x14ac:dyDescent="0.2">
      <c r="A2461" t="s">
        <v>2187</v>
      </c>
      <c r="B2461" t="s">
        <v>205</v>
      </c>
      <c r="C2461" t="s">
        <v>6</v>
      </c>
      <c r="D2461">
        <v>14</v>
      </c>
      <c r="E2461">
        <v>127.2</v>
      </c>
      <c r="F2461">
        <v>2018</v>
      </c>
    </row>
    <row r="2462" spans="1:6" x14ac:dyDescent="0.2">
      <c r="A2462" t="s">
        <v>2187</v>
      </c>
      <c r="B2462" t="s">
        <v>205</v>
      </c>
      <c r="C2462" t="s">
        <v>6</v>
      </c>
      <c r="D2462">
        <v>16</v>
      </c>
      <c r="E2462">
        <v>263.60000000000002</v>
      </c>
      <c r="F2462">
        <v>2017</v>
      </c>
    </row>
    <row r="2463" spans="1:6" x14ac:dyDescent="0.2">
      <c r="A2463" t="s">
        <v>2187</v>
      </c>
      <c r="B2463" t="s">
        <v>205</v>
      </c>
      <c r="C2463" t="s">
        <v>6</v>
      </c>
      <c r="D2463">
        <v>15</v>
      </c>
      <c r="E2463">
        <v>299.3</v>
      </c>
      <c r="F2463">
        <v>2016</v>
      </c>
    </row>
    <row r="2464" spans="1:6" x14ac:dyDescent="0.2">
      <c r="A2464" t="s">
        <v>2187</v>
      </c>
      <c r="B2464" t="s">
        <v>205</v>
      </c>
      <c r="C2464" t="s">
        <v>6</v>
      </c>
      <c r="D2464">
        <v>12</v>
      </c>
      <c r="E2464">
        <v>178.7</v>
      </c>
      <c r="F2464">
        <v>2015</v>
      </c>
    </row>
    <row r="2465" spans="1:6" x14ac:dyDescent="0.2">
      <c r="A2465" t="s">
        <v>2187</v>
      </c>
      <c r="B2465" t="s">
        <v>152</v>
      </c>
      <c r="C2465" t="s">
        <v>6</v>
      </c>
      <c r="D2465">
        <v>16</v>
      </c>
      <c r="E2465">
        <v>200.4</v>
      </c>
      <c r="F2465">
        <v>2014</v>
      </c>
    </row>
    <row r="2466" spans="1:6" x14ac:dyDescent="0.2">
      <c r="A2466" t="s">
        <v>2187</v>
      </c>
      <c r="B2466" t="s">
        <v>152</v>
      </c>
      <c r="C2466" t="s">
        <v>6</v>
      </c>
      <c r="D2466">
        <v>16</v>
      </c>
      <c r="E2466">
        <v>330.6</v>
      </c>
      <c r="F2466">
        <v>2013</v>
      </c>
    </row>
    <row r="2467" spans="1:6" x14ac:dyDescent="0.2">
      <c r="A2467" t="s">
        <v>2187</v>
      </c>
      <c r="B2467" t="s">
        <v>152</v>
      </c>
      <c r="C2467" t="s">
        <v>6</v>
      </c>
      <c r="D2467">
        <v>12</v>
      </c>
      <c r="E2467">
        <v>199.3</v>
      </c>
      <c r="F2467">
        <v>2012</v>
      </c>
    </row>
    <row r="2468" spans="1:6" x14ac:dyDescent="0.2">
      <c r="A2468" t="s">
        <v>2187</v>
      </c>
      <c r="B2468" t="s">
        <v>152</v>
      </c>
      <c r="C2468" t="s">
        <v>6</v>
      </c>
      <c r="D2468">
        <v>15</v>
      </c>
      <c r="E2468">
        <v>328.4</v>
      </c>
      <c r="F2468">
        <v>2011</v>
      </c>
    </row>
    <row r="2469" spans="1:6" x14ac:dyDescent="0.2">
      <c r="A2469" t="s">
        <v>2187</v>
      </c>
      <c r="B2469" t="s">
        <v>152</v>
      </c>
      <c r="C2469" t="s">
        <v>6</v>
      </c>
      <c r="D2469">
        <v>15</v>
      </c>
      <c r="E2469">
        <v>297.2</v>
      </c>
      <c r="F2469">
        <v>2010</v>
      </c>
    </row>
    <row r="2470" spans="1:6" x14ac:dyDescent="0.2">
      <c r="A2470" t="s">
        <v>3472</v>
      </c>
      <c r="B2470" t="s">
        <v>197</v>
      </c>
      <c r="C2470" t="s">
        <v>6</v>
      </c>
      <c r="D2470">
        <v>16</v>
      </c>
      <c r="E2470">
        <v>4.5</v>
      </c>
      <c r="F2470">
        <v>2013</v>
      </c>
    </row>
    <row r="2471" spans="1:6" x14ac:dyDescent="0.2">
      <c r="A2471" t="s">
        <v>3472</v>
      </c>
      <c r="B2471" t="s">
        <v>197</v>
      </c>
      <c r="C2471" t="s">
        <v>6</v>
      </c>
      <c r="D2471">
        <v>16</v>
      </c>
      <c r="E2471">
        <v>15.1</v>
      </c>
      <c r="F2471">
        <v>2012</v>
      </c>
    </row>
    <row r="2472" spans="1:6" x14ac:dyDescent="0.2">
      <c r="A2472" t="s">
        <v>3472</v>
      </c>
      <c r="B2472" t="s">
        <v>126</v>
      </c>
      <c r="C2472" t="s">
        <v>6</v>
      </c>
      <c r="D2472">
        <v>16</v>
      </c>
      <c r="E2472">
        <v>39.299999999999997</v>
      </c>
      <c r="F2472">
        <v>2011</v>
      </c>
    </row>
    <row r="2473" spans="1:6" x14ac:dyDescent="0.2">
      <c r="A2473" t="s">
        <v>3472</v>
      </c>
      <c r="B2473" t="s">
        <v>251</v>
      </c>
      <c r="C2473" t="s">
        <v>6</v>
      </c>
      <c r="D2473">
        <v>15</v>
      </c>
      <c r="E2473">
        <v>42.9</v>
      </c>
      <c r="F2473">
        <v>2010</v>
      </c>
    </row>
    <row r="2474" spans="1:6" x14ac:dyDescent="0.2">
      <c r="A2474" t="s">
        <v>971</v>
      </c>
      <c r="B2474" t="s">
        <v>177</v>
      </c>
      <c r="C2474" t="s">
        <v>7</v>
      </c>
      <c r="D2474">
        <v>9</v>
      </c>
      <c r="E2474">
        <v>18.8</v>
      </c>
      <c r="F2474">
        <v>2018</v>
      </c>
    </row>
    <row r="2475" spans="1:6" x14ac:dyDescent="0.2">
      <c r="A2475" t="s">
        <v>971</v>
      </c>
      <c r="B2475" t="s">
        <v>177</v>
      </c>
      <c r="C2475" t="s">
        <v>7</v>
      </c>
      <c r="D2475">
        <v>14</v>
      </c>
      <c r="E2475">
        <v>13.9</v>
      </c>
      <c r="F2475">
        <v>2017</v>
      </c>
    </row>
    <row r="2476" spans="1:6" x14ac:dyDescent="0.2">
      <c r="A2476" t="s">
        <v>971</v>
      </c>
      <c r="B2476" t="s">
        <v>177</v>
      </c>
      <c r="C2476" t="s">
        <v>7</v>
      </c>
      <c r="D2476">
        <v>14</v>
      </c>
      <c r="E2476">
        <v>11.9</v>
      </c>
      <c r="F2476">
        <v>2016</v>
      </c>
    </row>
    <row r="2477" spans="1:6" x14ac:dyDescent="0.2">
      <c r="A2477" t="s">
        <v>2651</v>
      </c>
      <c r="B2477" t="s">
        <v>66</v>
      </c>
      <c r="C2477" t="s">
        <v>8</v>
      </c>
      <c r="D2477">
        <v>16</v>
      </c>
      <c r="E2477">
        <v>15.9</v>
      </c>
      <c r="F2477">
        <v>2012</v>
      </c>
    </row>
    <row r="2478" spans="1:6" x14ac:dyDescent="0.2">
      <c r="A2478" t="s">
        <v>2651</v>
      </c>
      <c r="B2478" t="s">
        <v>126</v>
      </c>
      <c r="C2478" t="s">
        <v>8</v>
      </c>
      <c r="D2478">
        <v>16</v>
      </c>
      <c r="E2478">
        <v>54.7</v>
      </c>
      <c r="F2478">
        <v>2011</v>
      </c>
    </row>
    <row r="2479" spans="1:6" x14ac:dyDescent="0.2">
      <c r="A2479" t="s">
        <v>2651</v>
      </c>
      <c r="B2479" t="s">
        <v>126</v>
      </c>
      <c r="C2479" t="s">
        <v>8</v>
      </c>
      <c r="D2479">
        <v>16</v>
      </c>
      <c r="E2479">
        <v>29.6</v>
      </c>
      <c r="F2479">
        <v>2010</v>
      </c>
    </row>
    <row r="2480" spans="1:6" x14ac:dyDescent="0.2">
      <c r="A2480" t="s">
        <v>1285</v>
      </c>
      <c r="B2480" t="s">
        <v>205</v>
      </c>
      <c r="C2480" t="s">
        <v>7</v>
      </c>
      <c r="D2480">
        <v>10</v>
      </c>
      <c r="E2480">
        <v>76.7</v>
      </c>
      <c r="F2480">
        <v>2015</v>
      </c>
    </row>
    <row r="2481" spans="1:6" x14ac:dyDescent="0.2">
      <c r="A2481" t="s">
        <v>1285</v>
      </c>
      <c r="B2481" t="s">
        <v>78</v>
      </c>
      <c r="C2481" t="s">
        <v>7</v>
      </c>
      <c r="D2481">
        <v>10</v>
      </c>
      <c r="E2481">
        <v>85.5</v>
      </c>
      <c r="F2481">
        <v>2013</v>
      </c>
    </row>
    <row r="2482" spans="1:6" x14ac:dyDescent="0.2">
      <c r="A2482" t="s">
        <v>1285</v>
      </c>
      <c r="B2482" t="s">
        <v>78</v>
      </c>
      <c r="C2482" t="s">
        <v>7</v>
      </c>
      <c r="D2482">
        <v>16</v>
      </c>
      <c r="E2482">
        <v>110.8</v>
      </c>
      <c r="F2482">
        <v>2012</v>
      </c>
    </row>
    <row r="2483" spans="1:6" x14ac:dyDescent="0.2">
      <c r="A2483" t="s">
        <v>1285</v>
      </c>
      <c r="B2483" t="s">
        <v>78</v>
      </c>
      <c r="C2483" t="s">
        <v>7</v>
      </c>
      <c r="D2483">
        <v>4</v>
      </c>
      <c r="E2483">
        <v>31.3</v>
      </c>
      <c r="F2483">
        <v>2011</v>
      </c>
    </row>
    <row r="2484" spans="1:6" x14ac:dyDescent="0.2">
      <c r="A2484" t="s">
        <v>1855</v>
      </c>
      <c r="B2484" t="s">
        <v>120</v>
      </c>
      <c r="C2484" t="s">
        <v>6</v>
      </c>
      <c r="D2484">
        <v>16</v>
      </c>
      <c r="E2484">
        <v>226.1</v>
      </c>
      <c r="F2484">
        <v>2022</v>
      </c>
    </row>
    <row r="2485" spans="1:6" x14ac:dyDescent="0.2">
      <c r="A2485" t="s">
        <v>1855</v>
      </c>
      <c r="B2485" t="s">
        <v>120</v>
      </c>
      <c r="C2485" t="s">
        <v>6</v>
      </c>
      <c r="D2485">
        <v>14</v>
      </c>
      <c r="E2485">
        <v>255.6</v>
      </c>
      <c r="F2485">
        <v>2021</v>
      </c>
    </row>
    <row r="2486" spans="1:6" x14ac:dyDescent="0.2">
      <c r="A2486" t="s">
        <v>1855</v>
      </c>
      <c r="B2486" t="s">
        <v>120</v>
      </c>
      <c r="C2486" t="s">
        <v>6</v>
      </c>
      <c r="D2486">
        <v>13</v>
      </c>
      <c r="E2486">
        <v>132</v>
      </c>
      <c r="F2486">
        <v>2020</v>
      </c>
    </row>
    <row r="2487" spans="1:6" x14ac:dyDescent="0.2">
      <c r="A2487" t="s">
        <v>1855</v>
      </c>
      <c r="B2487" t="s">
        <v>122</v>
      </c>
      <c r="C2487" t="s">
        <v>6</v>
      </c>
      <c r="D2487">
        <v>15</v>
      </c>
      <c r="E2487">
        <v>259.39999999999998</v>
      </c>
      <c r="F2487">
        <v>2019</v>
      </c>
    </row>
    <row r="2488" spans="1:6" x14ac:dyDescent="0.2">
      <c r="A2488" t="s">
        <v>1855</v>
      </c>
      <c r="B2488" t="s">
        <v>122</v>
      </c>
      <c r="C2488" t="s">
        <v>6</v>
      </c>
      <c r="D2488">
        <v>8</v>
      </c>
      <c r="E2488">
        <v>120.4</v>
      </c>
      <c r="F2488">
        <v>2018</v>
      </c>
    </row>
    <row r="2489" spans="1:6" x14ac:dyDescent="0.2">
      <c r="A2489" t="s">
        <v>1855</v>
      </c>
      <c r="B2489" t="s">
        <v>122</v>
      </c>
      <c r="C2489" t="s">
        <v>6</v>
      </c>
      <c r="D2489">
        <v>13</v>
      </c>
      <c r="E2489">
        <v>230.2</v>
      </c>
      <c r="F2489">
        <v>2017</v>
      </c>
    </row>
    <row r="2490" spans="1:6" x14ac:dyDescent="0.2">
      <c r="A2490" t="s">
        <v>2260</v>
      </c>
      <c r="B2490" t="s">
        <v>76</v>
      </c>
      <c r="C2490" t="s">
        <v>6</v>
      </c>
      <c r="D2490">
        <v>16</v>
      </c>
      <c r="E2490">
        <v>53.6</v>
      </c>
      <c r="F2490">
        <v>2014</v>
      </c>
    </row>
    <row r="2491" spans="1:6" x14ac:dyDescent="0.2">
      <c r="A2491" t="s">
        <v>2260</v>
      </c>
      <c r="B2491" t="s">
        <v>76</v>
      </c>
      <c r="C2491" t="s">
        <v>6</v>
      </c>
      <c r="D2491">
        <v>7</v>
      </c>
      <c r="E2491">
        <v>0.1</v>
      </c>
      <c r="F2491">
        <v>2013</v>
      </c>
    </row>
    <row r="2492" spans="1:6" x14ac:dyDescent="0.2">
      <c r="A2492" t="s">
        <v>2260</v>
      </c>
      <c r="B2492" t="s">
        <v>262</v>
      </c>
      <c r="C2492" t="s">
        <v>6</v>
      </c>
      <c r="D2492">
        <v>16</v>
      </c>
      <c r="E2492">
        <v>19.399999999999999</v>
      </c>
      <c r="F2492">
        <v>2012</v>
      </c>
    </row>
    <row r="2493" spans="1:6" x14ac:dyDescent="0.2">
      <c r="A2493" t="s">
        <v>2260</v>
      </c>
      <c r="B2493" t="s">
        <v>262</v>
      </c>
      <c r="C2493" t="s">
        <v>6</v>
      </c>
      <c r="D2493">
        <v>16</v>
      </c>
      <c r="E2493">
        <v>45.6</v>
      </c>
      <c r="F2493">
        <v>2011</v>
      </c>
    </row>
    <row r="2494" spans="1:6" x14ac:dyDescent="0.2">
      <c r="A2494" t="s">
        <v>2260</v>
      </c>
      <c r="B2494" t="s">
        <v>262</v>
      </c>
      <c r="C2494" t="s">
        <v>6</v>
      </c>
      <c r="D2494">
        <v>16</v>
      </c>
      <c r="E2494">
        <v>30.9</v>
      </c>
      <c r="F2494">
        <v>2010</v>
      </c>
    </row>
    <row r="2495" spans="1:6" x14ac:dyDescent="0.2">
      <c r="A2495" t="s">
        <v>1484</v>
      </c>
      <c r="B2495" t="s">
        <v>177</v>
      </c>
      <c r="C2495" t="s">
        <v>7</v>
      </c>
      <c r="D2495">
        <v>4</v>
      </c>
      <c r="E2495">
        <v>0.9</v>
      </c>
      <c r="F2495">
        <v>2012</v>
      </c>
    </row>
    <row r="2496" spans="1:6" x14ac:dyDescent="0.2">
      <c r="A2496" t="s">
        <v>1484</v>
      </c>
      <c r="B2496" t="s">
        <v>69</v>
      </c>
      <c r="C2496" t="s">
        <v>7</v>
      </c>
      <c r="D2496">
        <v>15</v>
      </c>
      <c r="E2496">
        <v>97.78</v>
      </c>
      <c r="F2496">
        <v>2011</v>
      </c>
    </row>
    <row r="2497" spans="1:6" x14ac:dyDescent="0.2">
      <c r="A2497" t="s">
        <v>1484</v>
      </c>
      <c r="B2497" t="s">
        <v>197</v>
      </c>
      <c r="C2497" t="s">
        <v>7</v>
      </c>
      <c r="D2497">
        <v>10</v>
      </c>
      <c r="E2497">
        <v>65.900000000000006</v>
      </c>
      <c r="F2497">
        <v>2010</v>
      </c>
    </row>
    <row r="2498" spans="1:6" x14ac:dyDescent="0.2">
      <c r="A2498" t="s">
        <v>2851</v>
      </c>
      <c r="B2498" t="s">
        <v>290</v>
      </c>
      <c r="C2498" t="s">
        <v>6</v>
      </c>
      <c r="D2498">
        <v>16</v>
      </c>
      <c r="E2498">
        <v>86.5</v>
      </c>
      <c r="F2498">
        <v>2018</v>
      </c>
    </row>
    <row r="2499" spans="1:6" x14ac:dyDescent="0.2">
      <c r="A2499" t="s">
        <v>2851</v>
      </c>
      <c r="B2499" t="s">
        <v>152</v>
      </c>
      <c r="C2499" t="s">
        <v>6</v>
      </c>
      <c r="D2499">
        <v>16</v>
      </c>
      <c r="E2499">
        <v>107.6</v>
      </c>
      <c r="F2499">
        <v>2017</v>
      </c>
    </row>
    <row r="2500" spans="1:6" x14ac:dyDescent="0.2">
      <c r="A2500" t="s">
        <v>2851</v>
      </c>
      <c r="B2500" t="s">
        <v>63</v>
      </c>
      <c r="C2500" t="s">
        <v>6</v>
      </c>
      <c r="D2500">
        <v>16</v>
      </c>
      <c r="E2500">
        <v>232.9</v>
      </c>
      <c r="F2500">
        <v>2016</v>
      </c>
    </row>
    <row r="2501" spans="1:6" x14ac:dyDescent="0.2">
      <c r="A2501" t="s">
        <v>2851</v>
      </c>
      <c r="B2501" t="s">
        <v>63</v>
      </c>
      <c r="C2501" t="s">
        <v>6</v>
      </c>
      <c r="D2501">
        <v>12</v>
      </c>
      <c r="E2501">
        <v>122.6</v>
      </c>
      <c r="F2501">
        <v>2015</v>
      </c>
    </row>
    <row r="2502" spans="1:6" x14ac:dyDescent="0.2">
      <c r="A2502" t="s">
        <v>2851</v>
      </c>
      <c r="B2502" t="s">
        <v>63</v>
      </c>
      <c r="C2502" t="s">
        <v>6</v>
      </c>
      <c r="D2502">
        <v>16</v>
      </c>
      <c r="E2502">
        <v>98.1</v>
      </c>
      <c r="F2502">
        <v>2014</v>
      </c>
    </row>
    <row r="2503" spans="1:6" x14ac:dyDescent="0.2">
      <c r="A2503" t="s">
        <v>2851</v>
      </c>
      <c r="B2503" t="s">
        <v>63</v>
      </c>
      <c r="C2503" t="s">
        <v>6</v>
      </c>
      <c r="D2503">
        <v>16</v>
      </c>
      <c r="E2503">
        <v>121</v>
      </c>
      <c r="F2503">
        <v>2013</v>
      </c>
    </row>
    <row r="2504" spans="1:6" x14ac:dyDescent="0.2">
      <c r="A2504" t="s">
        <v>2851</v>
      </c>
      <c r="B2504" t="s">
        <v>120</v>
      </c>
      <c r="C2504" t="s">
        <v>6</v>
      </c>
      <c r="D2504">
        <v>13</v>
      </c>
      <c r="E2504">
        <v>28.3</v>
      </c>
      <c r="F2504">
        <v>2012</v>
      </c>
    </row>
    <row r="2505" spans="1:6" x14ac:dyDescent="0.2">
      <c r="A2505" t="s">
        <v>2851</v>
      </c>
      <c r="B2505" t="s">
        <v>120</v>
      </c>
      <c r="C2505" t="s">
        <v>6</v>
      </c>
      <c r="D2505">
        <v>14</v>
      </c>
      <c r="E2505">
        <v>131.9</v>
      </c>
      <c r="F2505">
        <v>2011</v>
      </c>
    </row>
    <row r="2506" spans="1:6" x14ac:dyDescent="0.2">
      <c r="A2506" t="s">
        <v>2851</v>
      </c>
      <c r="B2506" t="s">
        <v>120</v>
      </c>
      <c r="C2506" t="s">
        <v>6</v>
      </c>
      <c r="D2506">
        <v>13</v>
      </c>
      <c r="E2506">
        <v>137.1</v>
      </c>
      <c r="F2506">
        <v>2010</v>
      </c>
    </row>
    <row r="2507" spans="1:6" x14ac:dyDescent="0.2">
      <c r="A2507" t="s">
        <v>2573</v>
      </c>
      <c r="B2507" t="s">
        <v>81</v>
      </c>
      <c r="C2507" t="s">
        <v>8</v>
      </c>
      <c r="D2507">
        <v>16</v>
      </c>
      <c r="E2507">
        <v>21.5</v>
      </c>
      <c r="F2507">
        <v>2021</v>
      </c>
    </row>
    <row r="2508" spans="1:6" x14ac:dyDescent="0.2">
      <c r="A2508" t="s">
        <v>2573</v>
      </c>
      <c r="B2508" t="s">
        <v>205</v>
      </c>
      <c r="C2508" t="s">
        <v>8</v>
      </c>
      <c r="D2508">
        <v>10</v>
      </c>
      <c r="E2508">
        <v>19.5</v>
      </c>
      <c r="F2508">
        <v>2020</v>
      </c>
    </row>
    <row r="2509" spans="1:6" x14ac:dyDescent="0.2">
      <c r="A2509" t="s">
        <v>2573</v>
      </c>
      <c r="B2509" t="s">
        <v>205</v>
      </c>
      <c r="C2509" t="s">
        <v>8</v>
      </c>
      <c r="D2509">
        <v>16</v>
      </c>
      <c r="E2509">
        <v>13.1</v>
      </c>
      <c r="F2509">
        <v>2019</v>
      </c>
    </row>
    <row r="2510" spans="1:6" x14ac:dyDescent="0.2">
      <c r="A2510" t="s">
        <v>2573</v>
      </c>
      <c r="B2510" t="s">
        <v>1640</v>
      </c>
      <c r="C2510" t="s">
        <v>8</v>
      </c>
      <c r="D2510">
        <v>16</v>
      </c>
      <c r="E2510">
        <v>35.299999999999997</v>
      </c>
      <c r="F2510">
        <v>2018</v>
      </c>
    </row>
    <row r="2511" spans="1:6" x14ac:dyDescent="0.2">
      <c r="A2511" t="s">
        <v>2573</v>
      </c>
      <c r="B2511" t="s">
        <v>1640</v>
      </c>
      <c r="C2511" t="s">
        <v>8</v>
      </c>
      <c r="D2511">
        <v>16</v>
      </c>
      <c r="E2511">
        <v>15.6</v>
      </c>
      <c r="F2511">
        <v>2017</v>
      </c>
    </row>
    <row r="2512" spans="1:6" x14ac:dyDescent="0.2">
      <c r="A2512" t="s">
        <v>2573</v>
      </c>
      <c r="B2512" t="s">
        <v>1640</v>
      </c>
      <c r="C2512" t="s">
        <v>8</v>
      </c>
      <c r="D2512">
        <v>4</v>
      </c>
      <c r="E2512">
        <v>8.9</v>
      </c>
      <c r="F2512">
        <v>2016</v>
      </c>
    </row>
    <row r="2513" spans="1:6" x14ac:dyDescent="0.2">
      <c r="A2513" t="s">
        <v>2573</v>
      </c>
      <c r="B2513" t="s">
        <v>1640</v>
      </c>
      <c r="C2513" t="s">
        <v>8</v>
      </c>
      <c r="D2513">
        <v>15</v>
      </c>
      <c r="E2513">
        <v>25</v>
      </c>
      <c r="F2513">
        <v>2015</v>
      </c>
    </row>
    <row r="2514" spans="1:6" x14ac:dyDescent="0.2">
      <c r="A2514" t="s">
        <v>2573</v>
      </c>
      <c r="B2514" t="s">
        <v>205</v>
      </c>
      <c r="C2514" t="s">
        <v>8</v>
      </c>
      <c r="D2514">
        <v>14</v>
      </c>
      <c r="E2514">
        <v>17.2</v>
      </c>
      <c r="F2514">
        <v>2014</v>
      </c>
    </row>
    <row r="2515" spans="1:6" x14ac:dyDescent="0.2">
      <c r="A2515" t="s">
        <v>2573</v>
      </c>
      <c r="B2515" t="s">
        <v>205</v>
      </c>
      <c r="C2515" t="s">
        <v>8</v>
      </c>
      <c r="D2515">
        <v>16</v>
      </c>
      <c r="E2515">
        <v>12.8</v>
      </c>
      <c r="F2515">
        <v>2013</v>
      </c>
    </row>
    <row r="2516" spans="1:6" x14ac:dyDescent="0.2">
      <c r="A2516" t="s">
        <v>2573</v>
      </c>
      <c r="B2516" t="s">
        <v>205</v>
      </c>
      <c r="C2516" t="s">
        <v>8</v>
      </c>
      <c r="D2516">
        <v>16</v>
      </c>
      <c r="E2516">
        <v>17.3</v>
      </c>
      <c r="F2516">
        <v>2012</v>
      </c>
    </row>
    <row r="2517" spans="1:6" x14ac:dyDescent="0.2">
      <c r="A2517" t="s">
        <v>2573</v>
      </c>
      <c r="B2517" t="s">
        <v>205</v>
      </c>
      <c r="C2517" t="s">
        <v>8</v>
      </c>
      <c r="D2517">
        <v>10</v>
      </c>
      <c r="E2517">
        <v>5.0999999999999996</v>
      </c>
      <c r="F2517">
        <v>2011</v>
      </c>
    </row>
    <row r="2518" spans="1:6" x14ac:dyDescent="0.2">
      <c r="A2518" t="s">
        <v>1553</v>
      </c>
      <c r="B2518" t="s">
        <v>251</v>
      </c>
      <c r="C2518" t="s">
        <v>7</v>
      </c>
      <c r="D2518">
        <v>9</v>
      </c>
      <c r="E2518">
        <v>11.4</v>
      </c>
      <c r="F2518">
        <v>2011</v>
      </c>
    </row>
    <row r="2519" spans="1:6" x14ac:dyDescent="0.2">
      <c r="A2519" t="s">
        <v>1553</v>
      </c>
      <c r="B2519" t="s">
        <v>205</v>
      </c>
      <c r="C2519" t="s">
        <v>7</v>
      </c>
      <c r="D2519">
        <v>13</v>
      </c>
      <c r="E2519">
        <v>116.8</v>
      </c>
      <c r="F2519">
        <v>2010</v>
      </c>
    </row>
    <row r="2520" spans="1:6" x14ac:dyDescent="0.2">
      <c r="A2520" t="s">
        <v>2265</v>
      </c>
      <c r="B2520" t="s">
        <v>222</v>
      </c>
      <c r="C2520" t="s">
        <v>6</v>
      </c>
      <c r="D2520">
        <v>16</v>
      </c>
      <c r="E2520">
        <v>24.5</v>
      </c>
      <c r="F2520">
        <v>2012</v>
      </c>
    </row>
    <row r="2521" spans="1:6" x14ac:dyDescent="0.2">
      <c r="A2521" t="s">
        <v>2265</v>
      </c>
      <c r="B2521" t="s">
        <v>145</v>
      </c>
      <c r="C2521" t="s">
        <v>6</v>
      </c>
      <c r="D2521">
        <v>14</v>
      </c>
      <c r="E2521">
        <v>6.9</v>
      </c>
      <c r="F2521">
        <v>2011</v>
      </c>
    </row>
    <row r="2522" spans="1:6" x14ac:dyDescent="0.2">
      <c r="A2522" t="s">
        <v>2265</v>
      </c>
      <c r="B2522" t="s">
        <v>256</v>
      </c>
      <c r="C2522" t="s">
        <v>6</v>
      </c>
      <c r="D2522">
        <v>16</v>
      </c>
      <c r="E2522">
        <v>6.6</v>
      </c>
      <c r="F2522">
        <v>2010</v>
      </c>
    </row>
    <row r="2523" spans="1:6" x14ac:dyDescent="0.2">
      <c r="A2523" t="s">
        <v>2990</v>
      </c>
      <c r="B2523" t="s">
        <v>111</v>
      </c>
      <c r="C2523" t="s">
        <v>6</v>
      </c>
      <c r="D2523">
        <v>14</v>
      </c>
      <c r="E2523">
        <v>10.4</v>
      </c>
      <c r="F2523">
        <v>2017</v>
      </c>
    </row>
    <row r="2524" spans="1:6" x14ac:dyDescent="0.2">
      <c r="A2524" t="s">
        <v>2990</v>
      </c>
      <c r="B2524" t="s">
        <v>111</v>
      </c>
      <c r="C2524" t="s">
        <v>6</v>
      </c>
      <c r="D2524">
        <v>3</v>
      </c>
      <c r="E2524">
        <v>2.5</v>
      </c>
      <c r="F2524">
        <v>2016</v>
      </c>
    </row>
    <row r="2525" spans="1:6" x14ac:dyDescent="0.2">
      <c r="A2525" t="s">
        <v>723</v>
      </c>
      <c r="B2525" t="s">
        <v>243</v>
      </c>
      <c r="C2525" t="s">
        <v>8</v>
      </c>
      <c r="D2525">
        <v>7</v>
      </c>
      <c r="E2525">
        <v>30.8</v>
      </c>
      <c r="F2525">
        <v>2022</v>
      </c>
    </row>
    <row r="2526" spans="1:6" x14ac:dyDescent="0.2">
      <c r="A2526" t="s">
        <v>723</v>
      </c>
      <c r="B2526" t="s">
        <v>111</v>
      </c>
      <c r="C2526" t="s">
        <v>8</v>
      </c>
      <c r="D2526">
        <v>2</v>
      </c>
      <c r="E2526">
        <v>5.5</v>
      </c>
      <c r="F2526">
        <v>2020</v>
      </c>
    </row>
    <row r="2527" spans="1:6" x14ac:dyDescent="0.2">
      <c r="A2527" t="s">
        <v>2912</v>
      </c>
      <c r="B2527" t="s">
        <v>162</v>
      </c>
      <c r="C2527" t="s">
        <v>7</v>
      </c>
      <c r="D2527">
        <v>10</v>
      </c>
      <c r="E2527">
        <v>40.1</v>
      </c>
      <c r="F2527">
        <v>2013</v>
      </c>
    </row>
    <row r="2528" spans="1:6" x14ac:dyDescent="0.2">
      <c r="A2528" t="s">
        <v>2912</v>
      </c>
      <c r="B2528" t="s">
        <v>162</v>
      </c>
      <c r="C2528" t="s">
        <v>7</v>
      </c>
      <c r="D2528">
        <v>15</v>
      </c>
      <c r="E2528">
        <v>33.6</v>
      </c>
      <c r="F2528">
        <v>2012</v>
      </c>
    </row>
    <row r="2529" spans="1:6" x14ac:dyDescent="0.2">
      <c r="A2529" t="s">
        <v>2661</v>
      </c>
      <c r="B2529" t="s">
        <v>69</v>
      </c>
      <c r="C2529" t="s">
        <v>7</v>
      </c>
      <c r="D2529">
        <v>13</v>
      </c>
      <c r="E2529">
        <v>72.7</v>
      </c>
      <c r="F2529">
        <v>2022</v>
      </c>
    </row>
    <row r="2530" spans="1:6" x14ac:dyDescent="0.2">
      <c r="A2530" t="s">
        <v>2661</v>
      </c>
      <c r="B2530" t="s">
        <v>122</v>
      </c>
      <c r="C2530" t="s">
        <v>7</v>
      </c>
      <c r="D2530">
        <v>16</v>
      </c>
      <c r="E2530">
        <v>127</v>
      </c>
      <c r="F2530">
        <v>2021</v>
      </c>
    </row>
    <row r="2531" spans="1:6" x14ac:dyDescent="0.2">
      <c r="A2531" t="s">
        <v>2661</v>
      </c>
      <c r="B2531" t="s">
        <v>122</v>
      </c>
      <c r="C2531" t="s">
        <v>7</v>
      </c>
      <c r="D2531">
        <v>14</v>
      </c>
      <c r="E2531">
        <v>157.1</v>
      </c>
      <c r="F2531">
        <v>2020</v>
      </c>
    </row>
    <row r="2532" spans="1:6" x14ac:dyDescent="0.2">
      <c r="A2532" t="s">
        <v>1435</v>
      </c>
      <c r="B2532" t="s">
        <v>76</v>
      </c>
      <c r="C2532" t="s">
        <v>7</v>
      </c>
      <c r="D2532">
        <v>7</v>
      </c>
      <c r="E2532">
        <v>11.2</v>
      </c>
      <c r="F2532">
        <v>2012</v>
      </c>
    </row>
    <row r="2533" spans="1:6" x14ac:dyDescent="0.2">
      <c r="A2533" t="s">
        <v>1435</v>
      </c>
      <c r="B2533" t="s">
        <v>76</v>
      </c>
      <c r="C2533" t="s">
        <v>7</v>
      </c>
      <c r="D2533">
        <v>16</v>
      </c>
      <c r="E2533">
        <v>100</v>
      </c>
      <c r="F2533">
        <v>2011</v>
      </c>
    </row>
    <row r="2534" spans="1:6" x14ac:dyDescent="0.2">
      <c r="A2534" t="s">
        <v>1435</v>
      </c>
      <c r="B2534" t="s">
        <v>76</v>
      </c>
      <c r="C2534" t="s">
        <v>7</v>
      </c>
      <c r="D2534">
        <v>6</v>
      </c>
      <c r="E2534">
        <v>11.1</v>
      </c>
      <c r="F2534">
        <v>2010</v>
      </c>
    </row>
    <row r="2535" spans="1:6" x14ac:dyDescent="0.2">
      <c r="A2535" t="s">
        <v>1470</v>
      </c>
      <c r="B2535" t="s">
        <v>122</v>
      </c>
      <c r="C2535" t="s">
        <v>7</v>
      </c>
      <c r="D2535">
        <v>7</v>
      </c>
      <c r="E2535">
        <v>47.2</v>
      </c>
      <c r="F2535">
        <v>2012</v>
      </c>
    </row>
    <row r="2536" spans="1:6" x14ac:dyDescent="0.2">
      <c r="A2536" t="s">
        <v>1470</v>
      </c>
      <c r="B2536" t="s">
        <v>222</v>
      </c>
      <c r="C2536" t="s">
        <v>7</v>
      </c>
      <c r="D2536">
        <v>14</v>
      </c>
      <c r="E2536">
        <v>205.8</v>
      </c>
      <c r="F2536">
        <v>2011</v>
      </c>
    </row>
    <row r="2537" spans="1:6" x14ac:dyDescent="0.2">
      <c r="A2537" t="s">
        <v>1470</v>
      </c>
      <c r="B2537" t="s">
        <v>328</v>
      </c>
      <c r="C2537" t="s">
        <v>7</v>
      </c>
      <c r="D2537">
        <v>14</v>
      </c>
      <c r="E2537">
        <v>79</v>
      </c>
      <c r="F2537">
        <v>2010</v>
      </c>
    </row>
    <row r="2538" spans="1:6" x14ac:dyDescent="0.2">
      <c r="A2538" t="s">
        <v>2255</v>
      </c>
      <c r="B2538" t="s">
        <v>239</v>
      </c>
      <c r="C2538" t="s">
        <v>6</v>
      </c>
      <c r="D2538">
        <v>4</v>
      </c>
      <c r="E2538">
        <v>16.399999999999999</v>
      </c>
      <c r="F2538">
        <v>2010</v>
      </c>
    </row>
    <row r="2539" spans="1:6" x14ac:dyDescent="0.2">
      <c r="A2539" t="s">
        <v>2064</v>
      </c>
      <c r="B2539" t="s">
        <v>239</v>
      </c>
      <c r="C2539" t="s">
        <v>6</v>
      </c>
      <c r="D2539">
        <v>13</v>
      </c>
      <c r="E2539">
        <v>154.19999999999999</v>
      </c>
      <c r="F2539">
        <v>2022</v>
      </c>
    </row>
    <row r="2540" spans="1:6" x14ac:dyDescent="0.2">
      <c r="A2540" t="s">
        <v>2064</v>
      </c>
      <c r="B2540" t="s">
        <v>251</v>
      </c>
      <c r="C2540" t="s">
        <v>6</v>
      </c>
      <c r="D2540">
        <v>14</v>
      </c>
      <c r="E2540">
        <v>103.6</v>
      </c>
      <c r="F2540">
        <v>2021</v>
      </c>
    </row>
    <row r="2541" spans="1:6" x14ac:dyDescent="0.2">
      <c r="A2541" t="s">
        <v>2064</v>
      </c>
      <c r="B2541" t="s">
        <v>538</v>
      </c>
      <c r="C2541" t="s">
        <v>6</v>
      </c>
      <c r="D2541">
        <v>15</v>
      </c>
      <c r="E2541">
        <v>136.19999999999999</v>
      </c>
      <c r="F2541">
        <v>2020</v>
      </c>
    </row>
    <row r="2542" spans="1:6" x14ac:dyDescent="0.2">
      <c r="A2542" t="s">
        <v>2064</v>
      </c>
      <c r="B2542" t="s">
        <v>538</v>
      </c>
      <c r="C2542" t="s">
        <v>6</v>
      </c>
      <c r="D2542">
        <v>16</v>
      </c>
      <c r="E2542">
        <v>157.19999999999999</v>
      </c>
      <c r="F2542">
        <v>2019</v>
      </c>
    </row>
    <row r="2543" spans="1:6" x14ac:dyDescent="0.2">
      <c r="A2543" t="s">
        <v>2064</v>
      </c>
      <c r="B2543" t="s">
        <v>138</v>
      </c>
      <c r="C2543" t="s">
        <v>6</v>
      </c>
      <c r="D2543">
        <v>16</v>
      </c>
      <c r="E2543">
        <v>131.9</v>
      </c>
      <c r="F2543">
        <v>2018</v>
      </c>
    </row>
    <row r="2544" spans="1:6" x14ac:dyDescent="0.2">
      <c r="A2544" t="s">
        <v>2064</v>
      </c>
      <c r="B2544" t="s">
        <v>138</v>
      </c>
      <c r="C2544" t="s">
        <v>6</v>
      </c>
      <c r="D2544">
        <v>16</v>
      </c>
      <c r="E2544">
        <v>157.5</v>
      </c>
      <c r="F2544">
        <v>2017</v>
      </c>
    </row>
    <row r="2545" spans="1:6" x14ac:dyDescent="0.2">
      <c r="A2545" t="s">
        <v>2064</v>
      </c>
      <c r="B2545" t="s">
        <v>1640</v>
      </c>
      <c r="C2545" t="s">
        <v>6</v>
      </c>
      <c r="D2545">
        <v>14</v>
      </c>
      <c r="E2545">
        <v>208.2</v>
      </c>
      <c r="F2545">
        <v>2016</v>
      </c>
    </row>
    <row r="2546" spans="1:6" x14ac:dyDescent="0.2">
      <c r="A2546" t="s">
        <v>2064</v>
      </c>
      <c r="B2546" t="s">
        <v>1640</v>
      </c>
      <c r="C2546" t="s">
        <v>6</v>
      </c>
      <c r="D2546">
        <v>16</v>
      </c>
      <c r="E2546">
        <v>204.8</v>
      </c>
      <c r="F2546">
        <v>2015</v>
      </c>
    </row>
    <row r="2547" spans="1:6" x14ac:dyDescent="0.2">
      <c r="A2547" t="s">
        <v>2064</v>
      </c>
      <c r="B2547" t="s">
        <v>1640</v>
      </c>
      <c r="C2547" t="s">
        <v>6</v>
      </c>
      <c r="D2547">
        <v>15</v>
      </c>
      <c r="E2547">
        <v>85.7</v>
      </c>
      <c r="F2547">
        <v>2014</v>
      </c>
    </row>
    <row r="2548" spans="1:6" x14ac:dyDescent="0.2">
      <c r="A2548" t="s">
        <v>2971</v>
      </c>
      <c r="B2548" t="s">
        <v>197</v>
      </c>
      <c r="C2548" t="s">
        <v>6</v>
      </c>
      <c r="D2548">
        <v>12</v>
      </c>
      <c r="E2548">
        <v>15.6</v>
      </c>
      <c r="F2548">
        <v>2021</v>
      </c>
    </row>
    <row r="2549" spans="1:6" x14ac:dyDescent="0.2">
      <c r="A2549" t="s">
        <v>3039</v>
      </c>
      <c r="B2549" t="s">
        <v>122</v>
      </c>
      <c r="C2549" t="s">
        <v>7</v>
      </c>
      <c r="D2549">
        <v>4</v>
      </c>
      <c r="E2549">
        <v>1.5</v>
      </c>
      <c r="F2549">
        <v>2017</v>
      </c>
    </row>
    <row r="2550" spans="1:6" x14ac:dyDescent="0.2">
      <c r="A2550" t="s">
        <v>2282</v>
      </c>
      <c r="B2550" t="s">
        <v>177</v>
      </c>
      <c r="C2550" t="s">
        <v>6</v>
      </c>
      <c r="D2550">
        <v>1</v>
      </c>
      <c r="E2550">
        <v>0.2</v>
      </c>
      <c r="F2550">
        <v>2011</v>
      </c>
    </row>
    <row r="2551" spans="1:6" x14ac:dyDescent="0.2">
      <c r="A2551" t="s">
        <v>2282</v>
      </c>
      <c r="B2551" t="s">
        <v>78</v>
      </c>
      <c r="C2551" t="s">
        <v>6</v>
      </c>
      <c r="D2551">
        <v>2</v>
      </c>
      <c r="E2551">
        <v>0.2</v>
      </c>
      <c r="F2551">
        <v>2010</v>
      </c>
    </row>
    <row r="2552" spans="1:6" x14ac:dyDescent="0.2">
      <c r="A2552" t="s">
        <v>1554</v>
      </c>
      <c r="B2552" t="s">
        <v>231</v>
      </c>
      <c r="C2552" t="s">
        <v>7</v>
      </c>
      <c r="D2552">
        <v>13</v>
      </c>
      <c r="E2552">
        <v>100.9</v>
      </c>
      <c r="F2552">
        <v>2020</v>
      </c>
    </row>
    <row r="2553" spans="1:6" x14ac:dyDescent="0.2">
      <c r="A2553" t="s">
        <v>1554</v>
      </c>
      <c r="B2553" t="s">
        <v>231</v>
      </c>
      <c r="C2553" t="s">
        <v>7</v>
      </c>
      <c r="D2553">
        <v>16</v>
      </c>
      <c r="E2553">
        <v>177.4</v>
      </c>
      <c r="F2553">
        <v>2019</v>
      </c>
    </row>
    <row r="2554" spans="1:6" x14ac:dyDescent="0.2">
      <c r="A2554" t="s">
        <v>1554</v>
      </c>
      <c r="B2554" t="s">
        <v>231</v>
      </c>
      <c r="C2554" t="s">
        <v>7</v>
      </c>
      <c r="D2554">
        <v>16</v>
      </c>
      <c r="E2554">
        <v>185.68</v>
      </c>
      <c r="F2554">
        <v>2018</v>
      </c>
    </row>
    <row r="2555" spans="1:6" x14ac:dyDescent="0.2">
      <c r="A2555" t="s">
        <v>1554</v>
      </c>
      <c r="B2555" t="s">
        <v>231</v>
      </c>
      <c r="C2555" t="s">
        <v>7</v>
      </c>
      <c r="D2555">
        <v>16</v>
      </c>
      <c r="E2555">
        <v>261.44</v>
      </c>
      <c r="F2555">
        <v>2017</v>
      </c>
    </row>
    <row r="2556" spans="1:6" x14ac:dyDescent="0.2">
      <c r="A2556" t="s">
        <v>1554</v>
      </c>
      <c r="B2556" t="s">
        <v>231</v>
      </c>
      <c r="C2556" t="s">
        <v>7</v>
      </c>
      <c r="D2556">
        <v>16</v>
      </c>
      <c r="E2556">
        <v>243.8</v>
      </c>
      <c r="F2556">
        <v>2016</v>
      </c>
    </row>
    <row r="2557" spans="1:6" x14ac:dyDescent="0.2">
      <c r="A2557" t="s">
        <v>1554</v>
      </c>
      <c r="B2557" t="s">
        <v>231</v>
      </c>
      <c r="C2557" t="s">
        <v>7</v>
      </c>
      <c r="D2557">
        <v>16</v>
      </c>
      <c r="E2557">
        <v>280.5</v>
      </c>
      <c r="F2557">
        <v>2015</v>
      </c>
    </row>
    <row r="2558" spans="1:6" x14ac:dyDescent="0.2">
      <c r="A2558" t="s">
        <v>1554</v>
      </c>
      <c r="B2558" t="s">
        <v>231</v>
      </c>
      <c r="C2558" t="s">
        <v>7</v>
      </c>
      <c r="D2558">
        <v>14</v>
      </c>
      <c r="E2558">
        <v>151.4</v>
      </c>
      <c r="F2558">
        <v>2014</v>
      </c>
    </row>
    <row r="2559" spans="1:6" x14ac:dyDescent="0.2">
      <c r="A2559" t="s">
        <v>1554</v>
      </c>
      <c r="B2559" t="s">
        <v>231</v>
      </c>
      <c r="C2559" t="s">
        <v>7</v>
      </c>
      <c r="D2559">
        <v>16</v>
      </c>
      <c r="E2559">
        <v>236.2</v>
      </c>
      <c r="F2559">
        <v>2013</v>
      </c>
    </row>
    <row r="2560" spans="1:6" x14ac:dyDescent="0.2">
      <c r="A2560" t="s">
        <v>1554</v>
      </c>
      <c r="B2560" t="s">
        <v>231</v>
      </c>
      <c r="C2560" t="s">
        <v>7</v>
      </c>
      <c r="D2560">
        <v>16</v>
      </c>
      <c r="E2560">
        <v>174.8</v>
      </c>
      <c r="F2560">
        <v>2012</v>
      </c>
    </row>
    <row r="2561" spans="1:6" x14ac:dyDescent="0.2">
      <c r="A2561" t="s">
        <v>1554</v>
      </c>
      <c r="B2561" t="s">
        <v>231</v>
      </c>
      <c r="C2561" t="s">
        <v>7</v>
      </c>
      <c r="D2561">
        <v>16</v>
      </c>
      <c r="E2561">
        <v>269.10000000000002</v>
      </c>
      <c r="F2561">
        <v>2011</v>
      </c>
    </row>
    <row r="2562" spans="1:6" x14ac:dyDescent="0.2">
      <c r="A2562" t="s">
        <v>1554</v>
      </c>
      <c r="B2562" t="s">
        <v>231</v>
      </c>
      <c r="C2562" t="s">
        <v>7</v>
      </c>
      <c r="D2562">
        <v>16</v>
      </c>
      <c r="E2562">
        <v>241.7</v>
      </c>
      <c r="F2562">
        <v>2010</v>
      </c>
    </row>
    <row r="2563" spans="1:6" x14ac:dyDescent="0.2">
      <c r="A2563" t="s">
        <v>2862</v>
      </c>
      <c r="B2563" t="s">
        <v>243</v>
      </c>
      <c r="C2563" t="s">
        <v>8</v>
      </c>
      <c r="D2563">
        <v>14</v>
      </c>
      <c r="E2563">
        <v>28.2</v>
      </c>
      <c r="F2563">
        <v>2016</v>
      </c>
    </row>
    <row r="2564" spans="1:6" x14ac:dyDescent="0.2">
      <c r="A2564" t="s">
        <v>2862</v>
      </c>
      <c r="B2564" t="s">
        <v>243</v>
      </c>
      <c r="C2564" t="s">
        <v>8</v>
      </c>
      <c r="D2564">
        <v>8</v>
      </c>
      <c r="E2564">
        <v>63.3</v>
      </c>
      <c r="F2564">
        <v>2015</v>
      </c>
    </row>
    <row r="2565" spans="1:6" x14ac:dyDescent="0.2">
      <c r="A2565" t="s">
        <v>2862</v>
      </c>
      <c r="B2565" t="s">
        <v>243</v>
      </c>
      <c r="C2565" t="s">
        <v>8</v>
      </c>
      <c r="D2565">
        <v>16</v>
      </c>
      <c r="E2565">
        <v>153.30000000000001</v>
      </c>
      <c r="F2565">
        <v>2014</v>
      </c>
    </row>
    <row r="2566" spans="1:6" x14ac:dyDescent="0.2">
      <c r="A2566" t="s">
        <v>2862</v>
      </c>
      <c r="B2566" t="s">
        <v>243</v>
      </c>
      <c r="C2566" t="s">
        <v>8</v>
      </c>
      <c r="D2566">
        <v>16</v>
      </c>
      <c r="E2566">
        <v>6.1</v>
      </c>
      <c r="F2566">
        <v>2013</v>
      </c>
    </row>
    <row r="2567" spans="1:6" x14ac:dyDescent="0.2">
      <c r="A2567" t="s">
        <v>3473</v>
      </c>
      <c r="B2567" t="s">
        <v>256</v>
      </c>
      <c r="C2567" t="s">
        <v>7</v>
      </c>
      <c r="D2567">
        <v>1</v>
      </c>
      <c r="E2567">
        <v>0</v>
      </c>
      <c r="F2567">
        <v>2014</v>
      </c>
    </row>
    <row r="2568" spans="1:6" x14ac:dyDescent="0.2">
      <c r="A2568" t="s">
        <v>3473</v>
      </c>
      <c r="B2568" t="s">
        <v>231</v>
      </c>
      <c r="C2568" t="s">
        <v>7</v>
      </c>
      <c r="D2568">
        <v>4</v>
      </c>
      <c r="E2568">
        <v>1.8</v>
      </c>
      <c r="F2568">
        <v>2012</v>
      </c>
    </row>
    <row r="2569" spans="1:6" x14ac:dyDescent="0.2">
      <c r="A2569" t="s">
        <v>3474</v>
      </c>
      <c r="B2569" t="s">
        <v>66</v>
      </c>
      <c r="C2569" t="s">
        <v>6</v>
      </c>
      <c r="D2569">
        <v>1</v>
      </c>
      <c r="E2569">
        <v>5</v>
      </c>
      <c r="F2569">
        <v>2013</v>
      </c>
    </row>
    <row r="2570" spans="1:6" x14ac:dyDescent="0.2">
      <c r="A2570" t="s">
        <v>3474</v>
      </c>
      <c r="B2570" t="s">
        <v>231</v>
      </c>
      <c r="C2570" t="s">
        <v>6</v>
      </c>
      <c r="D2570">
        <v>14</v>
      </c>
      <c r="E2570">
        <v>87.2</v>
      </c>
      <c r="F2570">
        <v>2012</v>
      </c>
    </row>
    <row r="2571" spans="1:6" x14ac:dyDescent="0.2">
      <c r="A2571" t="s">
        <v>3474</v>
      </c>
      <c r="B2571" t="s">
        <v>231</v>
      </c>
      <c r="C2571" t="s">
        <v>6</v>
      </c>
      <c r="D2571">
        <v>14</v>
      </c>
      <c r="E2571">
        <v>65.099999999999994</v>
      </c>
      <c r="F2571">
        <v>2011</v>
      </c>
    </row>
    <row r="2572" spans="1:6" x14ac:dyDescent="0.2">
      <c r="A2572" t="s">
        <v>3474</v>
      </c>
      <c r="B2572" t="s">
        <v>231</v>
      </c>
      <c r="C2572" t="s">
        <v>6</v>
      </c>
      <c r="D2572">
        <v>13</v>
      </c>
      <c r="E2572">
        <v>44.4</v>
      </c>
      <c r="F2572">
        <v>2010</v>
      </c>
    </row>
    <row r="2573" spans="1:6" x14ac:dyDescent="0.2">
      <c r="A2573" t="s">
        <v>967</v>
      </c>
      <c r="B2573" t="s">
        <v>122</v>
      </c>
      <c r="C2573" t="s">
        <v>7</v>
      </c>
      <c r="D2573">
        <v>12</v>
      </c>
      <c r="E2573">
        <v>82.4</v>
      </c>
      <c r="F2573">
        <v>2021</v>
      </c>
    </row>
    <row r="2574" spans="1:6" x14ac:dyDescent="0.2">
      <c r="A2574" t="s">
        <v>967</v>
      </c>
      <c r="B2574" t="s">
        <v>81</v>
      </c>
      <c r="C2574" t="s">
        <v>7</v>
      </c>
      <c r="D2574">
        <v>5</v>
      </c>
      <c r="E2574">
        <v>22.9</v>
      </c>
      <c r="F2574">
        <v>2020</v>
      </c>
    </row>
    <row r="2575" spans="1:6" x14ac:dyDescent="0.2">
      <c r="A2575" t="s">
        <v>967</v>
      </c>
      <c r="B2575" t="s">
        <v>138</v>
      </c>
      <c r="C2575" t="s">
        <v>7</v>
      </c>
      <c r="D2575">
        <v>13</v>
      </c>
      <c r="E2575">
        <v>33.4</v>
      </c>
      <c r="F2575">
        <v>2019</v>
      </c>
    </row>
    <row r="2576" spans="1:6" x14ac:dyDescent="0.2">
      <c r="A2576" t="s">
        <v>967</v>
      </c>
      <c r="B2576" t="s">
        <v>138</v>
      </c>
      <c r="C2576" t="s">
        <v>7</v>
      </c>
      <c r="D2576">
        <v>15</v>
      </c>
      <c r="E2576">
        <v>71.2</v>
      </c>
      <c r="F2576">
        <v>2018</v>
      </c>
    </row>
    <row r="2577" spans="1:6" x14ac:dyDescent="0.2">
      <c r="A2577" t="s">
        <v>967</v>
      </c>
      <c r="B2577" t="s">
        <v>138</v>
      </c>
      <c r="C2577" t="s">
        <v>7</v>
      </c>
      <c r="D2577">
        <v>16</v>
      </c>
      <c r="E2577">
        <v>40</v>
      </c>
      <c r="F2577">
        <v>2017</v>
      </c>
    </row>
    <row r="2578" spans="1:6" x14ac:dyDescent="0.2">
      <c r="A2578" t="s">
        <v>967</v>
      </c>
      <c r="B2578" t="s">
        <v>138</v>
      </c>
      <c r="C2578" t="s">
        <v>7</v>
      </c>
      <c r="D2578">
        <v>9</v>
      </c>
      <c r="E2578">
        <v>2.5</v>
      </c>
      <c r="F2578">
        <v>2016</v>
      </c>
    </row>
    <row r="2579" spans="1:6" x14ac:dyDescent="0.2">
      <c r="A2579" t="s">
        <v>3003</v>
      </c>
      <c r="B2579" t="s">
        <v>251</v>
      </c>
      <c r="C2579" t="s">
        <v>7</v>
      </c>
      <c r="D2579">
        <v>11</v>
      </c>
      <c r="E2579">
        <v>0</v>
      </c>
      <c r="F2579">
        <v>2012</v>
      </c>
    </row>
    <row r="2580" spans="1:6" x14ac:dyDescent="0.2">
      <c r="A2580" t="s">
        <v>3003</v>
      </c>
      <c r="B2580" t="s">
        <v>251</v>
      </c>
      <c r="C2580" t="s">
        <v>7</v>
      </c>
      <c r="D2580">
        <v>12</v>
      </c>
      <c r="E2580">
        <v>8.6</v>
      </c>
      <c r="F2580">
        <v>2011</v>
      </c>
    </row>
    <row r="2581" spans="1:6" x14ac:dyDescent="0.2">
      <c r="A2581" t="s">
        <v>392</v>
      </c>
      <c r="B2581" t="s">
        <v>66</v>
      </c>
      <c r="C2581" t="s">
        <v>9</v>
      </c>
      <c r="D2581">
        <v>3</v>
      </c>
      <c r="E2581">
        <v>8.56</v>
      </c>
      <c r="F2581">
        <v>2017</v>
      </c>
    </row>
    <row r="2582" spans="1:6" x14ac:dyDescent="0.2">
      <c r="A2582" t="s">
        <v>392</v>
      </c>
      <c r="B2582" t="s">
        <v>66</v>
      </c>
      <c r="C2582" t="s">
        <v>9</v>
      </c>
      <c r="D2582">
        <v>8</v>
      </c>
      <c r="E2582">
        <v>33.92</v>
      </c>
      <c r="F2582">
        <v>2016</v>
      </c>
    </row>
    <row r="2583" spans="1:6" x14ac:dyDescent="0.2">
      <c r="A2583" t="s">
        <v>392</v>
      </c>
      <c r="B2583" t="s">
        <v>66</v>
      </c>
      <c r="C2583" t="s">
        <v>9</v>
      </c>
      <c r="D2583">
        <v>7</v>
      </c>
      <c r="E2583">
        <v>22.02</v>
      </c>
      <c r="F2583">
        <v>2015</v>
      </c>
    </row>
    <row r="2584" spans="1:6" x14ac:dyDescent="0.2">
      <c r="A2584" t="s">
        <v>1545</v>
      </c>
      <c r="B2584" t="s">
        <v>290</v>
      </c>
      <c r="C2584" t="s">
        <v>7</v>
      </c>
      <c r="D2584">
        <v>14</v>
      </c>
      <c r="E2584">
        <v>84.7</v>
      </c>
      <c r="F2584">
        <v>2015</v>
      </c>
    </row>
    <row r="2585" spans="1:6" x14ac:dyDescent="0.2">
      <c r="A2585" t="s">
        <v>1545</v>
      </c>
      <c r="B2585" t="s">
        <v>66</v>
      </c>
      <c r="C2585" t="s">
        <v>7</v>
      </c>
      <c r="D2585">
        <v>14</v>
      </c>
      <c r="E2585">
        <v>47.8</v>
      </c>
      <c r="F2585">
        <v>2014</v>
      </c>
    </row>
    <row r="2586" spans="1:6" x14ac:dyDescent="0.2">
      <c r="A2586" t="s">
        <v>1545</v>
      </c>
      <c r="B2586" t="s">
        <v>538</v>
      </c>
      <c r="C2586" t="s">
        <v>7</v>
      </c>
      <c r="D2586">
        <v>13</v>
      </c>
      <c r="E2586">
        <v>92.7</v>
      </c>
      <c r="F2586">
        <v>2013</v>
      </c>
    </row>
    <row r="2587" spans="1:6" x14ac:dyDescent="0.2">
      <c r="A2587" t="s">
        <v>1545</v>
      </c>
      <c r="B2587" t="s">
        <v>538</v>
      </c>
      <c r="C2587" t="s">
        <v>7</v>
      </c>
      <c r="D2587">
        <v>15</v>
      </c>
      <c r="E2587">
        <v>205.1</v>
      </c>
      <c r="F2587">
        <v>2012</v>
      </c>
    </row>
    <row r="2588" spans="1:6" x14ac:dyDescent="0.2">
      <c r="A2588" t="s">
        <v>1545</v>
      </c>
      <c r="B2588" t="s">
        <v>538</v>
      </c>
      <c r="C2588" t="s">
        <v>7</v>
      </c>
      <c r="D2588">
        <v>14</v>
      </c>
      <c r="E2588">
        <v>166.7</v>
      </c>
      <c r="F2588">
        <v>2011</v>
      </c>
    </row>
    <row r="2589" spans="1:6" x14ac:dyDescent="0.2">
      <c r="A2589" t="s">
        <v>1545</v>
      </c>
      <c r="B2589" t="s">
        <v>538</v>
      </c>
      <c r="C2589" t="s">
        <v>7</v>
      </c>
      <c r="D2589">
        <v>16</v>
      </c>
      <c r="E2589">
        <v>188.3</v>
      </c>
      <c r="F2589">
        <v>2010</v>
      </c>
    </row>
    <row r="2590" spans="1:6" x14ac:dyDescent="0.2">
      <c r="A2590" t="s">
        <v>2565</v>
      </c>
      <c r="B2590" t="s">
        <v>197</v>
      </c>
      <c r="C2590" t="s">
        <v>8</v>
      </c>
      <c r="D2590">
        <v>12</v>
      </c>
      <c r="E2590">
        <v>8</v>
      </c>
      <c r="F2590">
        <v>2019</v>
      </c>
    </row>
    <row r="2591" spans="1:6" x14ac:dyDescent="0.2">
      <c r="A2591" t="s">
        <v>2565</v>
      </c>
      <c r="B2591" t="s">
        <v>547</v>
      </c>
      <c r="C2591" t="s">
        <v>8</v>
      </c>
      <c r="D2591">
        <v>16</v>
      </c>
      <c r="E2591">
        <v>42</v>
      </c>
      <c r="F2591">
        <v>2018</v>
      </c>
    </row>
    <row r="2592" spans="1:6" x14ac:dyDescent="0.2">
      <c r="A2592" t="s">
        <v>2565</v>
      </c>
      <c r="B2592" t="s">
        <v>547</v>
      </c>
      <c r="C2592" t="s">
        <v>8</v>
      </c>
      <c r="D2592">
        <v>16</v>
      </c>
      <c r="E2592">
        <v>44.3</v>
      </c>
      <c r="F2592">
        <v>2017</v>
      </c>
    </row>
    <row r="2593" spans="1:6" x14ac:dyDescent="0.2">
      <c r="A2593" t="s">
        <v>2565</v>
      </c>
      <c r="B2593" t="s">
        <v>328</v>
      </c>
      <c r="C2593" t="s">
        <v>8</v>
      </c>
      <c r="D2593">
        <v>16</v>
      </c>
      <c r="E2593">
        <v>109.9</v>
      </c>
      <c r="F2593">
        <v>2016</v>
      </c>
    </row>
    <row r="2594" spans="1:6" x14ac:dyDescent="0.2">
      <c r="A2594" t="s">
        <v>2565</v>
      </c>
      <c r="B2594" t="s">
        <v>328</v>
      </c>
      <c r="C2594" t="s">
        <v>8</v>
      </c>
      <c r="D2594">
        <v>15</v>
      </c>
      <c r="E2594">
        <v>61.5</v>
      </c>
      <c r="F2594">
        <v>2015</v>
      </c>
    </row>
    <row r="2595" spans="1:6" x14ac:dyDescent="0.2">
      <c r="A2595" t="s">
        <v>2565</v>
      </c>
      <c r="B2595" t="s">
        <v>328</v>
      </c>
      <c r="C2595" t="s">
        <v>8</v>
      </c>
      <c r="D2595">
        <v>16</v>
      </c>
      <c r="E2595">
        <v>82.9</v>
      </c>
      <c r="F2595">
        <v>2014</v>
      </c>
    </row>
    <row r="2596" spans="1:6" x14ac:dyDescent="0.2">
      <c r="A2596" t="s">
        <v>2565</v>
      </c>
      <c r="B2596" t="s">
        <v>328</v>
      </c>
      <c r="C2596" t="s">
        <v>8</v>
      </c>
      <c r="D2596">
        <v>15</v>
      </c>
      <c r="E2596">
        <v>81.8</v>
      </c>
      <c r="F2596">
        <v>2013</v>
      </c>
    </row>
    <row r="2597" spans="1:6" x14ac:dyDescent="0.2">
      <c r="A2597" t="s">
        <v>2565</v>
      </c>
      <c r="B2597" t="s">
        <v>328</v>
      </c>
      <c r="C2597" t="s">
        <v>8</v>
      </c>
      <c r="D2597">
        <v>16</v>
      </c>
      <c r="E2597">
        <v>119.9</v>
      </c>
      <c r="F2597">
        <v>2012</v>
      </c>
    </row>
    <row r="2598" spans="1:6" x14ac:dyDescent="0.2">
      <c r="A2598" t="s">
        <v>2565</v>
      </c>
      <c r="B2598" t="s">
        <v>328</v>
      </c>
      <c r="C2598" t="s">
        <v>8</v>
      </c>
      <c r="D2598">
        <v>15</v>
      </c>
      <c r="E2598">
        <v>60.4</v>
      </c>
      <c r="F2598">
        <v>2011</v>
      </c>
    </row>
    <row r="2599" spans="1:6" x14ac:dyDescent="0.2">
      <c r="A2599" t="s">
        <v>2091</v>
      </c>
      <c r="B2599" t="s">
        <v>328</v>
      </c>
      <c r="C2599" t="s">
        <v>6</v>
      </c>
      <c r="D2599">
        <v>4</v>
      </c>
      <c r="E2599">
        <v>12.2</v>
      </c>
      <c r="F2599">
        <v>2017</v>
      </c>
    </row>
    <row r="2600" spans="1:6" x14ac:dyDescent="0.2">
      <c r="A2600" t="s">
        <v>2091</v>
      </c>
      <c r="B2600" t="s">
        <v>222</v>
      </c>
      <c r="C2600" t="s">
        <v>6</v>
      </c>
      <c r="D2600">
        <v>13</v>
      </c>
      <c r="E2600">
        <v>37.299999999999997</v>
      </c>
      <c r="F2600">
        <v>2016</v>
      </c>
    </row>
    <row r="2601" spans="1:6" x14ac:dyDescent="0.2">
      <c r="A2601" t="s">
        <v>2091</v>
      </c>
      <c r="B2601" t="s">
        <v>222</v>
      </c>
      <c r="C2601" t="s">
        <v>6</v>
      </c>
      <c r="D2601">
        <v>4</v>
      </c>
      <c r="E2601">
        <v>49.2</v>
      </c>
      <c r="F2601">
        <v>2015</v>
      </c>
    </row>
    <row r="2602" spans="1:6" x14ac:dyDescent="0.2">
      <c r="A2602" t="s">
        <v>2091</v>
      </c>
      <c r="B2602" t="s">
        <v>222</v>
      </c>
      <c r="C2602" t="s">
        <v>6</v>
      </c>
      <c r="D2602">
        <v>16</v>
      </c>
      <c r="E2602">
        <v>49.6</v>
      </c>
      <c r="F2602">
        <v>2014</v>
      </c>
    </row>
    <row r="2603" spans="1:6" x14ac:dyDescent="0.2">
      <c r="A2603" t="s">
        <v>2091</v>
      </c>
      <c r="B2603" t="s">
        <v>222</v>
      </c>
      <c r="C2603" t="s">
        <v>6</v>
      </c>
      <c r="D2603">
        <v>9</v>
      </c>
      <c r="E2603">
        <v>25.9</v>
      </c>
      <c r="F2603">
        <v>2013</v>
      </c>
    </row>
    <row r="2604" spans="1:6" x14ac:dyDescent="0.2">
      <c r="A2604" t="s">
        <v>2091</v>
      </c>
      <c r="B2604" t="s">
        <v>222</v>
      </c>
      <c r="C2604" t="s">
        <v>6</v>
      </c>
      <c r="D2604">
        <v>12</v>
      </c>
      <c r="E2604">
        <v>16.8</v>
      </c>
      <c r="F2604">
        <v>2012</v>
      </c>
    </row>
    <row r="2605" spans="1:6" x14ac:dyDescent="0.2">
      <c r="A2605" t="s">
        <v>2229</v>
      </c>
      <c r="B2605" t="s">
        <v>239</v>
      </c>
      <c r="C2605" t="s">
        <v>6</v>
      </c>
      <c r="D2605">
        <v>15</v>
      </c>
      <c r="E2605">
        <v>38.9</v>
      </c>
      <c r="F2605">
        <v>2012</v>
      </c>
    </row>
    <row r="2606" spans="1:6" x14ac:dyDescent="0.2">
      <c r="A2606" t="s">
        <v>2229</v>
      </c>
      <c r="B2606" t="s">
        <v>239</v>
      </c>
      <c r="C2606" t="s">
        <v>6</v>
      </c>
      <c r="D2606">
        <v>16</v>
      </c>
      <c r="E2606">
        <v>79</v>
      </c>
      <c r="F2606">
        <v>2011</v>
      </c>
    </row>
    <row r="2607" spans="1:6" x14ac:dyDescent="0.2">
      <c r="A2607" t="s">
        <v>2229</v>
      </c>
      <c r="B2607" t="s">
        <v>239</v>
      </c>
      <c r="C2607" t="s">
        <v>6</v>
      </c>
      <c r="D2607">
        <v>10</v>
      </c>
      <c r="E2607">
        <v>20.399999999999999</v>
      </c>
      <c r="F2607">
        <v>2010</v>
      </c>
    </row>
    <row r="2608" spans="1:6" x14ac:dyDescent="0.2">
      <c r="A2608" t="s">
        <v>2081</v>
      </c>
      <c r="B2608" t="s">
        <v>177</v>
      </c>
      <c r="C2608" t="s">
        <v>6</v>
      </c>
      <c r="D2608">
        <v>3</v>
      </c>
      <c r="E2608">
        <v>0.9</v>
      </c>
      <c r="F2608">
        <v>2014</v>
      </c>
    </row>
    <row r="2609" spans="1:6" x14ac:dyDescent="0.2">
      <c r="A2609" t="s">
        <v>2081</v>
      </c>
      <c r="B2609" t="s">
        <v>107</v>
      </c>
      <c r="C2609" t="s">
        <v>6</v>
      </c>
      <c r="D2609">
        <v>10</v>
      </c>
      <c r="E2609">
        <v>9.5</v>
      </c>
      <c r="F2609">
        <v>2013</v>
      </c>
    </row>
    <row r="2610" spans="1:6" x14ac:dyDescent="0.2">
      <c r="A2610" t="s">
        <v>2081</v>
      </c>
      <c r="B2610" t="s">
        <v>107</v>
      </c>
      <c r="C2610" t="s">
        <v>6</v>
      </c>
      <c r="D2610">
        <v>4</v>
      </c>
      <c r="E2610">
        <v>18.399999999999999</v>
      </c>
      <c r="F2610">
        <v>2012</v>
      </c>
    </row>
    <row r="2611" spans="1:6" x14ac:dyDescent="0.2">
      <c r="A2611" t="s">
        <v>3475</v>
      </c>
      <c r="B2611" t="s">
        <v>111</v>
      </c>
      <c r="C2611" t="s">
        <v>6</v>
      </c>
      <c r="D2611">
        <v>10</v>
      </c>
      <c r="E2611">
        <v>52.5</v>
      </c>
      <c r="F2611">
        <v>2020</v>
      </c>
    </row>
    <row r="2612" spans="1:6" x14ac:dyDescent="0.2">
      <c r="A2612" t="s">
        <v>2090</v>
      </c>
      <c r="B2612" t="s">
        <v>145</v>
      </c>
      <c r="C2612" t="s">
        <v>6</v>
      </c>
      <c r="D2612">
        <v>14</v>
      </c>
      <c r="E2612">
        <v>172.6</v>
      </c>
      <c r="F2612">
        <v>2018</v>
      </c>
    </row>
    <row r="2613" spans="1:6" x14ac:dyDescent="0.2">
      <c r="A2613" t="s">
        <v>2090</v>
      </c>
      <c r="B2613" t="s">
        <v>145</v>
      </c>
      <c r="C2613" t="s">
        <v>6</v>
      </c>
      <c r="D2613">
        <v>16</v>
      </c>
      <c r="E2613">
        <v>193.5</v>
      </c>
      <c r="F2613">
        <v>2017</v>
      </c>
    </row>
    <row r="2614" spans="1:6" x14ac:dyDescent="0.2">
      <c r="A2614" t="s">
        <v>2090</v>
      </c>
      <c r="B2614" t="s">
        <v>145</v>
      </c>
      <c r="C2614" t="s">
        <v>6</v>
      </c>
      <c r="D2614">
        <v>14</v>
      </c>
      <c r="E2614">
        <v>191.1</v>
      </c>
      <c r="F2614">
        <v>2016</v>
      </c>
    </row>
    <row r="2615" spans="1:6" x14ac:dyDescent="0.2">
      <c r="A2615" t="s">
        <v>2090</v>
      </c>
      <c r="B2615" t="s">
        <v>177</v>
      </c>
      <c r="C2615" t="s">
        <v>6</v>
      </c>
      <c r="D2615">
        <v>16</v>
      </c>
      <c r="E2615">
        <v>231.9</v>
      </c>
      <c r="F2615">
        <v>2015</v>
      </c>
    </row>
    <row r="2616" spans="1:6" x14ac:dyDescent="0.2">
      <c r="A2616" t="s">
        <v>2090</v>
      </c>
      <c r="B2616" t="s">
        <v>177</v>
      </c>
      <c r="C2616" t="s">
        <v>6</v>
      </c>
      <c r="D2616">
        <v>16</v>
      </c>
      <c r="E2616">
        <v>223.4</v>
      </c>
      <c r="F2616">
        <v>2014</v>
      </c>
    </row>
    <row r="2617" spans="1:6" x14ac:dyDescent="0.2">
      <c r="A2617" t="s">
        <v>2090</v>
      </c>
      <c r="B2617" t="s">
        <v>177</v>
      </c>
      <c r="C2617" t="s">
        <v>6</v>
      </c>
      <c r="D2617">
        <v>16</v>
      </c>
      <c r="E2617">
        <v>123.9</v>
      </c>
      <c r="F2617">
        <v>2013</v>
      </c>
    </row>
    <row r="2618" spans="1:6" x14ac:dyDescent="0.2">
      <c r="A2618" t="s">
        <v>2090</v>
      </c>
      <c r="B2618" t="s">
        <v>177</v>
      </c>
      <c r="C2618" t="s">
        <v>6</v>
      </c>
      <c r="D2618">
        <v>13</v>
      </c>
      <c r="E2618">
        <v>41.5</v>
      </c>
      <c r="F2618">
        <v>2012</v>
      </c>
    </row>
    <row r="2619" spans="1:6" x14ac:dyDescent="0.2">
      <c r="A2619" t="s">
        <v>273</v>
      </c>
      <c r="B2619" t="s">
        <v>251</v>
      </c>
      <c r="C2619" t="s">
        <v>9</v>
      </c>
      <c r="D2619">
        <v>12</v>
      </c>
      <c r="E2619">
        <v>236.08</v>
      </c>
      <c r="F2619">
        <v>2022</v>
      </c>
    </row>
    <row r="2620" spans="1:6" x14ac:dyDescent="0.2">
      <c r="A2620" t="s">
        <v>273</v>
      </c>
      <c r="B2620" t="s">
        <v>251</v>
      </c>
      <c r="C2620" t="s">
        <v>9</v>
      </c>
      <c r="D2620">
        <v>12</v>
      </c>
      <c r="E2620">
        <v>239.98</v>
      </c>
      <c r="F2620">
        <v>2021</v>
      </c>
    </row>
    <row r="2621" spans="1:6" x14ac:dyDescent="0.2">
      <c r="A2621" t="s">
        <v>273</v>
      </c>
      <c r="B2621" t="s">
        <v>251</v>
      </c>
      <c r="C2621" t="s">
        <v>9</v>
      </c>
      <c r="D2621">
        <v>15</v>
      </c>
      <c r="E2621">
        <v>332.78</v>
      </c>
      <c r="F2621">
        <v>2020</v>
      </c>
    </row>
    <row r="2622" spans="1:6" x14ac:dyDescent="0.2">
      <c r="A2622" t="s">
        <v>273</v>
      </c>
      <c r="B2622" t="s">
        <v>251</v>
      </c>
      <c r="C2622" t="s">
        <v>9</v>
      </c>
      <c r="D2622">
        <v>15</v>
      </c>
      <c r="E2622">
        <v>415.68</v>
      </c>
      <c r="F2622">
        <v>2019</v>
      </c>
    </row>
    <row r="2623" spans="1:6" x14ac:dyDescent="0.2">
      <c r="A2623" t="s">
        <v>273</v>
      </c>
      <c r="B2623" t="s">
        <v>251</v>
      </c>
      <c r="C2623" t="s">
        <v>9</v>
      </c>
      <c r="D2623">
        <v>16</v>
      </c>
      <c r="E2623">
        <v>157.54</v>
      </c>
      <c r="F2623">
        <v>2018</v>
      </c>
    </row>
    <row r="2624" spans="1:6" x14ac:dyDescent="0.2">
      <c r="A2624" t="s">
        <v>1211</v>
      </c>
      <c r="B2624" t="s">
        <v>122</v>
      </c>
      <c r="C2624" t="s">
        <v>7</v>
      </c>
      <c r="D2624">
        <v>2</v>
      </c>
      <c r="E2624">
        <v>5.0999999999999996</v>
      </c>
      <c r="F2624">
        <v>2013</v>
      </c>
    </row>
    <row r="2625" spans="1:6" x14ac:dyDescent="0.2">
      <c r="A2625" t="s">
        <v>2287</v>
      </c>
      <c r="B2625" t="s">
        <v>538</v>
      </c>
      <c r="C2625" t="s">
        <v>6</v>
      </c>
      <c r="D2625">
        <v>8</v>
      </c>
      <c r="E2625">
        <v>62.1</v>
      </c>
      <c r="F2625">
        <v>2010</v>
      </c>
    </row>
    <row r="2626" spans="1:6" x14ac:dyDescent="0.2">
      <c r="A2626" t="s">
        <v>2550</v>
      </c>
      <c r="B2626" t="s">
        <v>66</v>
      </c>
      <c r="C2626" t="s">
        <v>8</v>
      </c>
      <c r="D2626">
        <v>6</v>
      </c>
      <c r="E2626">
        <v>54.4</v>
      </c>
      <c r="F2626">
        <v>2016</v>
      </c>
    </row>
    <row r="2627" spans="1:6" x14ac:dyDescent="0.2">
      <c r="A2627" t="s">
        <v>2550</v>
      </c>
      <c r="B2627" t="s">
        <v>197</v>
      </c>
      <c r="C2627" t="s">
        <v>8</v>
      </c>
      <c r="D2627">
        <v>13</v>
      </c>
      <c r="E2627">
        <v>107.9</v>
      </c>
      <c r="F2627">
        <v>2015</v>
      </c>
    </row>
    <row r="2628" spans="1:6" x14ac:dyDescent="0.2">
      <c r="A2628" t="s">
        <v>2550</v>
      </c>
      <c r="B2628" t="s">
        <v>197</v>
      </c>
      <c r="C2628" t="s">
        <v>8</v>
      </c>
      <c r="D2628">
        <v>14</v>
      </c>
      <c r="E2628">
        <v>41.6</v>
      </c>
      <c r="F2628">
        <v>2014</v>
      </c>
    </row>
    <row r="2629" spans="1:6" x14ac:dyDescent="0.2">
      <c r="A2629" t="s">
        <v>2550</v>
      </c>
      <c r="B2629" t="s">
        <v>197</v>
      </c>
      <c r="C2629" t="s">
        <v>8</v>
      </c>
      <c r="D2629">
        <v>16</v>
      </c>
      <c r="E2629">
        <v>72.599999999999994</v>
      </c>
      <c r="F2629">
        <v>2013</v>
      </c>
    </row>
    <row r="2630" spans="1:6" x14ac:dyDescent="0.2">
      <c r="A2630" t="s">
        <v>2550</v>
      </c>
      <c r="B2630" t="s">
        <v>197</v>
      </c>
      <c r="C2630" t="s">
        <v>8</v>
      </c>
      <c r="D2630">
        <v>4</v>
      </c>
      <c r="E2630">
        <v>9.6</v>
      </c>
      <c r="F2630">
        <v>2012</v>
      </c>
    </row>
    <row r="2631" spans="1:6" x14ac:dyDescent="0.2">
      <c r="A2631" t="s">
        <v>2292</v>
      </c>
      <c r="B2631" t="s">
        <v>111</v>
      </c>
      <c r="C2631" t="s">
        <v>6</v>
      </c>
      <c r="D2631">
        <v>14</v>
      </c>
      <c r="E2631">
        <v>132.9</v>
      </c>
      <c r="F2631">
        <v>2011</v>
      </c>
    </row>
    <row r="2632" spans="1:6" x14ac:dyDescent="0.2">
      <c r="A2632" t="s">
        <v>2292</v>
      </c>
      <c r="B2632" t="s">
        <v>111</v>
      </c>
      <c r="C2632" t="s">
        <v>6</v>
      </c>
      <c r="D2632">
        <v>15</v>
      </c>
      <c r="E2632">
        <v>216.2</v>
      </c>
      <c r="F2632">
        <v>2010</v>
      </c>
    </row>
    <row r="2633" spans="1:6" x14ac:dyDescent="0.2">
      <c r="A2633" t="s">
        <v>1636</v>
      </c>
      <c r="B2633" t="s">
        <v>328</v>
      </c>
      <c r="C2633" t="s">
        <v>6</v>
      </c>
      <c r="D2633">
        <v>9</v>
      </c>
      <c r="E2633">
        <v>30.5</v>
      </c>
      <c r="F2633">
        <v>2022</v>
      </c>
    </row>
    <row r="2634" spans="1:6" x14ac:dyDescent="0.2">
      <c r="A2634" t="s">
        <v>1705</v>
      </c>
      <c r="B2634" t="s">
        <v>547</v>
      </c>
      <c r="C2634" t="s">
        <v>6</v>
      </c>
      <c r="D2634">
        <v>8</v>
      </c>
      <c r="E2634">
        <v>3.9</v>
      </c>
      <c r="F2634">
        <v>2021</v>
      </c>
    </row>
    <row r="2635" spans="1:6" x14ac:dyDescent="0.2">
      <c r="A2635" t="s">
        <v>230</v>
      </c>
      <c r="B2635" t="s">
        <v>231</v>
      </c>
      <c r="C2635" t="s">
        <v>9</v>
      </c>
      <c r="D2635">
        <v>11</v>
      </c>
      <c r="E2635">
        <v>200.52</v>
      </c>
      <c r="F2635">
        <v>2022</v>
      </c>
    </row>
    <row r="2636" spans="1:6" x14ac:dyDescent="0.2">
      <c r="A2636" t="s">
        <v>230</v>
      </c>
      <c r="B2636" t="s">
        <v>231</v>
      </c>
      <c r="C2636" t="s">
        <v>9</v>
      </c>
      <c r="D2636">
        <v>14</v>
      </c>
      <c r="E2636">
        <v>300.48</v>
      </c>
      <c r="F2636">
        <v>2021</v>
      </c>
    </row>
    <row r="2637" spans="1:6" x14ac:dyDescent="0.2">
      <c r="A2637" t="s">
        <v>230</v>
      </c>
      <c r="B2637" t="s">
        <v>231</v>
      </c>
      <c r="C2637" t="s">
        <v>9</v>
      </c>
      <c r="D2637">
        <v>16</v>
      </c>
      <c r="E2637">
        <v>378.74</v>
      </c>
      <c r="F2637">
        <v>2020</v>
      </c>
    </row>
    <row r="2638" spans="1:6" x14ac:dyDescent="0.2">
      <c r="A2638" t="s">
        <v>230</v>
      </c>
      <c r="B2638" t="s">
        <v>231</v>
      </c>
      <c r="C2638" t="s">
        <v>9</v>
      </c>
      <c r="D2638">
        <v>16</v>
      </c>
      <c r="E2638">
        <v>285.27999999999997</v>
      </c>
      <c r="F2638">
        <v>2019</v>
      </c>
    </row>
    <row r="2639" spans="1:6" x14ac:dyDescent="0.2">
      <c r="A2639" t="s">
        <v>2330</v>
      </c>
      <c r="B2639" t="s">
        <v>162</v>
      </c>
      <c r="C2639" t="s">
        <v>8</v>
      </c>
      <c r="D2639">
        <v>13</v>
      </c>
      <c r="E2639">
        <v>61.2</v>
      </c>
      <c r="F2639">
        <v>2022</v>
      </c>
    </row>
    <row r="2640" spans="1:6" x14ac:dyDescent="0.2">
      <c r="A2640" t="s">
        <v>2330</v>
      </c>
      <c r="B2640" t="s">
        <v>162</v>
      </c>
      <c r="C2640" t="s">
        <v>8</v>
      </c>
      <c r="D2640">
        <v>17</v>
      </c>
      <c r="E2640">
        <v>21.6</v>
      </c>
      <c r="F2640">
        <v>2021</v>
      </c>
    </row>
    <row r="2641" spans="1:6" x14ac:dyDescent="0.2">
      <c r="A2641" t="s">
        <v>1352</v>
      </c>
      <c r="B2641" t="s">
        <v>126</v>
      </c>
      <c r="C2641" t="s">
        <v>7</v>
      </c>
      <c r="D2641">
        <v>10</v>
      </c>
      <c r="E2641">
        <v>25.6</v>
      </c>
      <c r="F2641">
        <v>2013</v>
      </c>
    </row>
    <row r="2642" spans="1:6" x14ac:dyDescent="0.2">
      <c r="A2642" t="s">
        <v>1352</v>
      </c>
      <c r="B2642" t="s">
        <v>107</v>
      </c>
      <c r="C2642" t="s">
        <v>7</v>
      </c>
      <c r="D2642">
        <v>11</v>
      </c>
      <c r="E2642">
        <v>43.3</v>
      </c>
      <c r="F2642">
        <v>2012</v>
      </c>
    </row>
    <row r="2643" spans="1:6" x14ac:dyDescent="0.2">
      <c r="A2643" t="s">
        <v>1352</v>
      </c>
      <c r="B2643" t="s">
        <v>107</v>
      </c>
      <c r="C2643" t="s">
        <v>7</v>
      </c>
      <c r="D2643">
        <v>13</v>
      </c>
      <c r="E2643">
        <v>65.3</v>
      </c>
      <c r="F2643">
        <v>2011</v>
      </c>
    </row>
    <row r="2644" spans="1:6" x14ac:dyDescent="0.2">
      <c r="A2644" t="s">
        <v>1352</v>
      </c>
      <c r="B2644" t="s">
        <v>107</v>
      </c>
      <c r="C2644" t="s">
        <v>7</v>
      </c>
      <c r="D2644">
        <v>5</v>
      </c>
      <c r="E2644">
        <v>1.8</v>
      </c>
      <c r="F2644">
        <v>2010</v>
      </c>
    </row>
    <row r="2645" spans="1:6" x14ac:dyDescent="0.2">
      <c r="A2645" t="s">
        <v>2566</v>
      </c>
      <c r="B2645" t="s">
        <v>120</v>
      </c>
      <c r="C2645" t="s">
        <v>8</v>
      </c>
      <c r="D2645">
        <v>9</v>
      </c>
      <c r="E2645">
        <v>11.8</v>
      </c>
      <c r="F2645">
        <v>2022</v>
      </c>
    </row>
    <row r="2646" spans="1:6" x14ac:dyDescent="0.2">
      <c r="A2646" t="s">
        <v>2566</v>
      </c>
      <c r="B2646" t="s">
        <v>243</v>
      </c>
      <c r="C2646" t="s">
        <v>8</v>
      </c>
      <c r="D2646">
        <v>16</v>
      </c>
      <c r="E2646">
        <v>59.7</v>
      </c>
      <c r="F2646">
        <v>2021</v>
      </c>
    </row>
    <row r="2647" spans="1:6" x14ac:dyDescent="0.2">
      <c r="A2647" t="s">
        <v>2566</v>
      </c>
      <c r="B2647" t="s">
        <v>138</v>
      </c>
      <c r="C2647" t="s">
        <v>8</v>
      </c>
      <c r="D2647">
        <v>12</v>
      </c>
      <c r="E2647">
        <v>65.400000000000006</v>
      </c>
      <c r="F2647">
        <v>2020</v>
      </c>
    </row>
    <row r="2648" spans="1:6" x14ac:dyDescent="0.2">
      <c r="A2648" t="s">
        <v>2566</v>
      </c>
      <c r="B2648" t="s">
        <v>138</v>
      </c>
      <c r="C2648" t="s">
        <v>8</v>
      </c>
      <c r="D2648">
        <v>16</v>
      </c>
      <c r="E2648">
        <v>113.7</v>
      </c>
      <c r="F2648">
        <v>2019</v>
      </c>
    </row>
    <row r="2649" spans="1:6" x14ac:dyDescent="0.2">
      <c r="A2649" t="s">
        <v>2566</v>
      </c>
      <c r="B2649" t="s">
        <v>138</v>
      </c>
      <c r="C2649" t="s">
        <v>8</v>
      </c>
      <c r="D2649">
        <v>16</v>
      </c>
      <c r="E2649">
        <v>151.4</v>
      </c>
      <c r="F2649">
        <v>2018</v>
      </c>
    </row>
    <row r="2650" spans="1:6" x14ac:dyDescent="0.2">
      <c r="A2650" t="s">
        <v>2566</v>
      </c>
      <c r="B2650" t="s">
        <v>138</v>
      </c>
      <c r="C2650" t="s">
        <v>8</v>
      </c>
      <c r="D2650">
        <v>16</v>
      </c>
      <c r="E2650">
        <v>158.19999999999999</v>
      </c>
      <c r="F2650">
        <v>2017</v>
      </c>
    </row>
    <row r="2651" spans="1:6" x14ac:dyDescent="0.2">
      <c r="A2651" t="s">
        <v>2566</v>
      </c>
      <c r="B2651" t="s">
        <v>138</v>
      </c>
      <c r="C2651" t="s">
        <v>8</v>
      </c>
      <c r="D2651">
        <v>16</v>
      </c>
      <c r="E2651">
        <v>209</v>
      </c>
      <c r="F2651">
        <v>2016</v>
      </c>
    </row>
    <row r="2652" spans="1:6" x14ac:dyDescent="0.2">
      <c r="A2652" t="s">
        <v>2566</v>
      </c>
      <c r="B2652" t="s">
        <v>138</v>
      </c>
      <c r="C2652" t="s">
        <v>8</v>
      </c>
      <c r="D2652">
        <v>16</v>
      </c>
      <c r="E2652">
        <v>128.5</v>
      </c>
      <c r="F2652">
        <v>2015</v>
      </c>
    </row>
    <row r="2653" spans="1:6" x14ac:dyDescent="0.2">
      <c r="A2653" t="s">
        <v>2566</v>
      </c>
      <c r="B2653" t="s">
        <v>138</v>
      </c>
      <c r="C2653" t="s">
        <v>8</v>
      </c>
      <c r="D2653">
        <v>9</v>
      </c>
      <c r="E2653">
        <v>59.1</v>
      </c>
      <c r="F2653">
        <v>2014</v>
      </c>
    </row>
    <row r="2654" spans="1:6" x14ac:dyDescent="0.2">
      <c r="A2654" t="s">
        <v>2566</v>
      </c>
      <c r="B2654" t="s">
        <v>138</v>
      </c>
      <c r="C2654" t="s">
        <v>8</v>
      </c>
      <c r="D2654">
        <v>8</v>
      </c>
      <c r="E2654">
        <v>79.3</v>
      </c>
      <c r="F2654">
        <v>2013</v>
      </c>
    </row>
    <row r="2655" spans="1:6" x14ac:dyDescent="0.2">
      <c r="A2655" t="s">
        <v>2566</v>
      </c>
      <c r="B2655" t="s">
        <v>138</v>
      </c>
      <c r="C2655" t="s">
        <v>8</v>
      </c>
      <c r="D2655">
        <v>16</v>
      </c>
      <c r="E2655">
        <v>158.30000000000001</v>
      </c>
      <c r="F2655">
        <v>2012</v>
      </c>
    </row>
    <row r="2656" spans="1:6" x14ac:dyDescent="0.2">
      <c r="A2656" t="s">
        <v>2566</v>
      </c>
      <c r="B2656" t="s">
        <v>138</v>
      </c>
      <c r="C2656" t="s">
        <v>8</v>
      </c>
      <c r="D2656">
        <v>15</v>
      </c>
      <c r="E2656">
        <v>68.900000000000006</v>
      </c>
      <c r="F2656">
        <v>2011</v>
      </c>
    </row>
    <row r="2657" spans="1:6" x14ac:dyDescent="0.2">
      <c r="A2657" t="s">
        <v>2325</v>
      </c>
      <c r="B2657" t="s">
        <v>81</v>
      </c>
      <c r="C2657" t="s">
        <v>8</v>
      </c>
      <c r="D2657">
        <v>10</v>
      </c>
      <c r="E2657">
        <v>75.599999999999994</v>
      </c>
      <c r="F2657">
        <v>2022</v>
      </c>
    </row>
    <row r="2658" spans="1:6" x14ac:dyDescent="0.2">
      <c r="A2658" t="s">
        <v>2325</v>
      </c>
      <c r="B2658" t="s">
        <v>81</v>
      </c>
      <c r="C2658" t="s">
        <v>8</v>
      </c>
      <c r="D2658">
        <v>17</v>
      </c>
      <c r="E2658">
        <v>176.6</v>
      </c>
      <c r="F2658">
        <v>2021</v>
      </c>
    </row>
    <row r="2659" spans="1:6" x14ac:dyDescent="0.2">
      <c r="A2659" t="s">
        <v>558</v>
      </c>
      <c r="B2659" t="s">
        <v>76</v>
      </c>
      <c r="C2659" t="s">
        <v>7</v>
      </c>
      <c r="D2659">
        <v>4</v>
      </c>
      <c r="E2659">
        <v>11.8</v>
      </c>
      <c r="F2659">
        <v>2022</v>
      </c>
    </row>
    <row r="2660" spans="1:6" x14ac:dyDescent="0.2">
      <c r="A2660" t="s">
        <v>511</v>
      </c>
      <c r="B2660" t="s">
        <v>205</v>
      </c>
      <c r="C2660" t="s">
        <v>9</v>
      </c>
      <c r="D2660">
        <v>12</v>
      </c>
      <c r="E2660">
        <v>176.12</v>
      </c>
      <c r="F2660">
        <v>2014</v>
      </c>
    </row>
    <row r="2661" spans="1:6" x14ac:dyDescent="0.2">
      <c r="A2661" t="s">
        <v>511</v>
      </c>
      <c r="B2661" t="s">
        <v>222</v>
      </c>
      <c r="C2661" t="s">
        <v>9</v>
      </c>
      <c r="D2661">
        <v>3</v>
      </c>
      <c r="E2661">
        <v>20.72</v>
      </c>
      <c r="F2661">
        <v>2013</v>
      </c>
    </row>
    <row r="2662" spans="1:6" x14ac:dyDescent="0.2">
      <c r="A2662" t="s">
        <v>511</v>
      </c>
      <c r="B2662" t="s">
        <v>222</v>
      </c>
      <c r="C2662" t="s">
        <v>9</v>
      </c>
      <c r="D2662">
        <v>1</v>
      </c>
      <c r="E2662">
        <v>9.56</v>
      </c>
      <c r="F2662">
        <v>2012</v>
      </c>
    </row>
    <row r="2663" spans="1:6" x14ac:dyDescent="0.2">
      <c r="A2663" t="s">
        <v>511</v>
      </c>
      <c r="B2663" t="s">
        <v>126</v>
      </c>
      <c r="C2663" t="s">
        <v>9</v>
      </c>
      <c r="D2663">
        <v>9</v>
      </c>
      <c r="E2663">
        <v>85.62</v>
      </c>
      <c r="F2663">
        <v>2011</v>
      </c>
    </row>
    <row r="2664" spans="1:6" x14ac:dyDescent="0.2">
      <c r="A2664" t="s">
        <v>511</v>
      </c>
      <c r="B2664" t="s">
        <v>239</v>
      </c>
      <c r="C2664" t="s">
        <v>9</v>
      </c>
      <c r="D2664">
        <v>13</v>
      </c>
      <c r="E2664">
        <v>209.88</v>
      </c>
      <c r="F2664">
        <v>2010</v>
      </c>
    </row>
    <row r="2665" spans="1:6" x14ac:dyDescent="0.2">
      <c r="A2665" t="s">
        <v>2877</v>
      </c>
      <c r="B2665" t="s">
        <v>107</v>
      </c>
      <c r="C2665" t="s">
        <v>6</v>
      </c>
      <c r="D2665">
        <v>16</v>
      </c>
      <c r="E2665">
        <v>53.6</v>
      </c>
      <c r="F2665">
        <v>2022</v>
      </c>
    </row>
    <row r="2666" spans="1:6" x14ac:dyDescent="0.2">
      <c r="A2666" t="s">
        <v>2877</v>
      </c>
      <c r="B2666" t="s">
        <v>107</v>
      </c>
      <c r="C2666" t="s">
        <v>6</v>
      </c>
      <c r="D2666">
        <v>17</v>
      </c>
      <c r="E2666">
        <v>73.8</v>
      </c>
      <c r="F2666">
        <v>2021</v>
      </c>
    </row>
    <row r="2667" spans="1:6" x14ac:dyDescent="0.2">
      <c r="A2667" t="s">
        <v>2877</v>
      </c>
      <c r="B2667" t="s">
        <v>107</v>
      </c>
      <c r="C2667" t="s">
        <v>6</v>
      </c>
      <c r="D2667">
        <v>16</v>
      </c>
      <c r="E2667">
        <v>81.599999999999994</v>
      </c>
      <c r="F2667">
        <v>2020</v>
      </c>
    </row>
    <row r="2668" spans="1:6" x14ac:dyDescent="0.2">
      <c r="A2668" t="s">
        <v>2877</v>
      </c>
      <c r="B2668" t="s">
        <v>107</v>
      </c>
      <c r="C2668" t="s">
        <v>6</v>
      </c>
      <c r="D2668">
        <v>12</v>
      </c>
      <c r="E2668">
        <v>50.6</v>
      </c>
      <c r="F2668">
        <v>2019</v>
      </c>
    </row>
    <row r="2669" spans="1:6" x14ac:dyDescent="0.2">
      <c r="A2669" t="s">
        <v>2877</v>
      </c>
      <c r="B2669" t="s">
        <v>107</v>
      </c>
      <c r="C2669" t="s">
        <v>6</v>
      </c>
      <c r="D2669">
        <v>16</v>
      </c>
      <c r="E2669">
        <v>67.400000000000006</v>
      </c>
      <c r="F2669">
        <v>2018</v>
      </c>
    </row>
    <row r="2670" spans="1:6" x14ac:dyDescent="0.2">
      <c r="A2670" t="s">
        <v>2877</v>
      </c>
      <c r="B2670" t="s">
        <v>107</v>
      </c>
      <c r="C2670" t="s">
        <v>6</v>
      </c>
      <c r="D2670">
        <v>14</v>
      </c>
      <c r="E2670">
        <v>69.599999999999994</v>
      </c>
      <c r="F2670">
        <v>2017</v>
      </c>
    </row>
    <row r="2671" spans="1:6" x14ac:dyDescent="0.2">
      <c r="A2671" t="s">
        <v>2877</v>
      </c>
      <c r="B2671" t="s">
        <v>251</v>
      </c>
      <c r="C2671" t="s">
        <v>6</v>
      </c>
      <c r="D2671">
        <v>16</v>
      </c>
      <c r="E2671">
        <v>73.8</v>
      </c>
      <c r="F2671">
        <v>2016</v>
      </c>
    </row>
    <row r="2672" spans="1:6" x14ac:dyDescent="0.2">
      <c r="A2672" t="s">
        <v>2877</v>
      </c>
      <c r="B2672" t="s">
        <v>251</v>
      </c>
      <c r="C2672" t="s">
        <v>6</v>
      </c>
      <c r="D2672">
        <v>16</v>
      </c>
      <c r="E2672">
        <v>97.4</v>
      </c>
      <c r="F2672">
        <v>2015</v>
      </c>
    </row>
    <row r="2673" spans="1:6" x14ac:dyDescent="0.2">
      <c r="A2673" t="s">
        <v>2877</v>
      </c>
      <c r="B2673" t="s">
        <v>251</v>
      </c>
      <c r="C2673" t="s">
        <v>6</v>
      </c>
      <c r="D2673">
        <v>16</v>
      </c>
      <c r="E2673">
        <v>39.200000000000003</v>
      </c>
      <c r="F2673">
        <v>2014</v>
      </c>
    </row>
    <row r="2674" spans="1:6" x14ac:dyDescent="0.2">
      <c r="A2674" t="s">
        <v>526</v>
      </c>
      <c r="B2674" t="s">
        <v>1640</v>
      </c>
      <c r="C2674" t="s">
        <v>9</v>
      </c>
      <c r="D2674">
        <v>2</v>
      </c>
      <c r="E2674">
        <v>4.24</v>
      </c>
      <c r="F2674">
        <v>2011</v>
      </c>
    </row>
    <row r="2675" spans="1:6" x14ac:dyDescent="0.2">
      <c r="A2675" t="s">
        <v>526</v>
      </c>
      <c r="B2675" t="s">
        <v>1640</v>
      </c>
      <c r="C2675" t="s">
        <v>9</v>
      </c>
      <c r="D2675">
        <v>5</v>
      </c>
      <c r="E2675">
        <v>0.8</v>
      </c>
      <c r="F2675">
        <v>2010</v>
      </c>
    </row>
    <row r="2676" spans="1:6" x14ac:dyDescent="0.2">
      <c r="A2676" t="s">
        <v>2747</v>
      </c>
      <c r="B2676" t="s">
        <v>145</v>
      </c>
      <c r="C2676" t="s">
        <v>9</v>
      </c>
      <c r="D2676">
        <v>2</v>
      </c>
      <c r="E2676">
        <v>15.94</v>
      </c>
      <c r="F2676">
        <v>2022</v>
      </c>
    </row>
    <row r="2677" spans="1:6" x14ac:dyDescent="0.2">
      <c r="A2677" t="s">
        <v>2747</v>
      </c>
      <c r="B2677" t="s">
        <v>78</v>
      </c>
      <c r="C2677" t="s">
        <v>9</v>
      </c>
      <c r="D2677">
        <v>2</v>
      </c>
      <c r="E2677">
        <v>7.9</v>
      </c>
      <c r="F2677">
        <v>2021</v>
      </c>
    </row>
    <row r="2678" spans="1:6" x14ac:dyDescent="0.2">
      <c r="A2678" t="s">
        <v>2747</v>
      </c>
      <c r="B2678" t="s">
        <v>78</v>
      </c>
      <c r="C2678" t="s">
        <v>9</v>
      </c>
      <c r="D2678">
        <v>4</v>
      </c>
      <c r="E2678">
        <v>45</v>
      </c>
      <c r="F2678">
        <v>2020</v>
      </c>
    </row>
    <row r="2679" spans="1:6" x14ac:dyDescent="0.2">
      <c r="A2679" t="s">
        <v>2747</v>
      </c>
      <c r="B2679" t="s">
        <v>69</v>
      </c>
      <c r="C2679" t="s">
        <v>9</v>
      </c>
      <c r="D2679">
        <v>13</v>
      </c>
      <c r="E2679">
        <v>177.48</v>
      </c>
      <c r="F2679">
        <v>2019</v>
      </c>
    </row>
    <row r="2680" spans="1:6" x14ac:dyDescent="0.2">
      <c r="A2680" t="s">
        <v>2747</v>
      </c>
      <c r="B2680" t="s">
        <v>69</v>
      </c>
      <c r="C2680" t="s">
        <v>9</v>
      </c>
      <c r="D2680">
        <v>2</v>
      </c>
      <c r="E2680">
        <v>26.54</v>
      </c>
      <c r="F2680">
        <v>2018</v>
      </c>
    </row>
    <row r="2681" spans="1:6" x14ac:dyDescent="0.2">
      <c r="A2681" t="s">
        <v>2586</v>
      </c>
      <c r="B2681" t="s">
        <v>116</v>
      </c>
      <c r="C2681" t="s">
        <v>8</v>
      </c>
      <c r="D2681">
        <v>15</v>
      </c>
      <c r="E2681">
        <v>8</v>
      </c>
      <c r="F2681">
        <v>2012</v>
      </c>
    </row>
    <row r="2682" spans="1:6" x14ac:dyDescent="0.2">
      <c r="A2682" t="s">
        <v>2949</v>
      </c>
      <c r="B2682" t="s">
        <v>63</v>
      </c>
      <c r="C2682" t="s">
        <v>7</v>
      </c>
      <c r="D2682">
        <v>3</v>
      </c>
      <c r="E2682">
        <v>20.2</v>
      </c>
      <c r="F2682">
        <v>2021</v>
      </c>
    </row>
    <row r="2683" spans="1:6" x14ac:dyDescent="0.2">
      <c r="A2683" t="s">
        <v>3476</v>
      </c>
      <c r="B2683" t="s">
        <v>197</v>
      </c>
      <c r="C2683" t="s">
        <v>8</v>
      </c>
      <c r="D2683">
        <v>14</v>
      </c>
      <c r="E2683">
        <v>11.3</v>
      </c>
      <c r="F2683">
        <v>2010</v>
      </c>
    </row>
    <row r="2684" spans="1:6" x14ac:dyDescent="0.2">
      <c r="A2684" t="s">
        <v>1293</v>
      </c>
      <c r="B2684" t="s">
        <v>76</v>
      </c>
      <c r="C2684" t="s">
        <v>7</v>
      </c>
      <c r="D2684">
        <v>4</v>
      </c>
      <c r="E2684">
        <v>11.4</v>
      </c>
      <c r="F2684">
        <v>2014</v>
      </c>
    </row>
    <row r="2685" spans="1:6" x14ac:dyDescent="0.2">
      <c r="A2685" t="s">
        <v>1293</v>
      </c>
      <c r="B2685" t="s">
        <v>290</v>
      </c>
      <c r="C2685" t="s">
        <v>7</v>
      </c>
      <c r="D2685">
        <v>16</v>
      </c>
      <c r="E2685">
        <v>97</v>
      </c>
      <c r="F2685">
        <v>2013</v>
      </c>
    </row>
    <row r="2686" spans="1:6" x14ac:dyDescent="0.2">
      <c r="A2686" t="s">
        <v>1293</v>
      </c>
      <c r="B2686" t="s">
        <v>290</v>
      </c>
      <c r="C2686" t="s">
        <v>7</v>
      </c>
      <c r="D2686">
        <v>4</v>
      </c>
      <c r="E2686">
        <v>26.5</v>
      </c>
      <c r="F2686">
        <v>2012</v>
      </c>
    </row>
    <row r="2687" spans="1:6" x14ac:dyDescent="0.2">
      <c r="A2687" t="s">
        <v>1293</v>
      </c>
      <c r="B2687" t="s">
        <v>262</v>
      </c>
      <c r="C2687" t="s">
        <v>7</v>
      </c>
      <c r="D2687">
        <v>3</v>
      </c>
      <c r="E2687">
        <v>6</v>
      </c>
      <c r="F2687">
        <v>2011</v>
      </c>
    </row>
    <row r="2688" spans="1:6" x14ac:dyDescent="0.2">
      <c r="A2688" t="s">
        <v>1316</v>
      </c>
      <c r="B2688" t="s">
        <v>162</v>
      </c>
      <c r="C2688" t="s">
        <v>7</v>
      </c>
      <c r="D2688">
        <v>3</v>
      </c>
      <c r="E2688">
        <v>4.5999999999999996</v>
      </c>
      <c r="F2688">
        <v>2012</v>
      </c>
    </row>
    <row r="2689" spans="1:6" x14ac:dyDescent="0.2">
      <c r="A2689" t="s">
        <v>2228</v>
      </c>
      <c r="B2689" t="s">
        <v>243</v>
      </c>
      <c r="C2689" t="s">
        <v>6</v>
      </c>
      <c r="D2689">
        <v>5</v>
      </c>
      <c r="E2689">
        <v>2.2000000000000002</v>
      </c>
      <c r="F2689">
        <v>2012</v>
      </c>
    </row>
    <row r="2690" spans="1:6" x14ac:dyDescent="0.2">
      <c r="A2690" t="s">
        <v>2228</v>
      </c>
      <c r="B2690" t="s">
        <v>120</v>
      </c>
      <c r="C2690" t="s">
        <v>6</v>
      </c>
      <c r="D2690">
        <v>16</v>
      </c>
      <c r="E2690">
        <v>80.599999999999994</v>
      </c>
      <c r="F2690">
        <v>2011</v>
      </c>
    </row>
    <row r="2691" spans="1:6" x14ac:dyDescent="0.2">
      <c r="A2691" t="s">
        <v>2228</v>
      </c>
      <c r="B2691" t="s">
        <v>120</v>
      </c>
      <c r="C2691" t="s">
        <v>6</v>
      </c>
      <c r="D2691">
        <v>11</v>
      </c>
      <c r="E2691">
        <v>2.2000000000000002</v>
      </c>
      <c r="F2691">
        <v>2010</v>
      </c>
    </row>
    <row r="2692" spans="1:6" x14ac:dyDescent="0.2">
      <c r="A2692" t="s">
        <v>2620</v>
      </c>
      <c r="B2692" t="s">
        <v>231</v>
      </c>
      <c r="C2692" t="s">
        <v>8</v>
      </c>
      <c r="D2692">
        <v>8</v>
      </c>
      <c r="E2692">
        <v>2.6</v>
      </c>
      <c r="F2692">
        <v>2013</v>
      </c>
    </row>
    <row r="2693" spans="1:6" x14ac:dyDescent="0.2">
      <c r="A2693" t="s">
        <v>2620</v>
      </c>
      <c r="B2693" t="s">
        <v>197</v>
      </c>
      <c r="C2693" t="s">
        <v>8</v>
      </c>
      <c r="D2693">
        <v>16</v>
      </c>
      <c r="E2693">
        <v>4.2</v>
      </c>
      <c r="F2693">
        <v>2011</v>
      </c>
    </row>
    <row r="2694" spans="1:6" x14ac:dyDescent="0.2">
      <c r="A2694" t="s">
        <v>2620</v>
      </c>
      <c r="B2694" t="s">
        <v>197</v>
      </c>
      <c r="C2694" t="s">
        <v>8</v>
      </c>
      <c r="D2694">
        <v>7</v>
      </c>
      <c r="E2694">
        <v>11.3</v>
      </c>
      <c r="F2694">
        <v>2010</v>
      </c>
    </row>
    <row r="2695" spans="1:6" x14ac:dyDescent="0.2">
      <c r="A2695" t="s">
        <v>3033</v>
      </c>
      <c r="B2695" t="s">
        <v>538</v>
      </c>
      <c r="C2695" t="s">
        <v>6</v>
      </c>
      <c r="D2695">
        <v>13</v>
      </c>
      <c r="E2695">
        <v>0</v>
      </c>
      <c r="F2695">
        <v>2011</v>
      </c>
    </row>
    <row r="2696" spans="1:6" x14ac:dyDescent="0.2">
      <c r="A2696" t="s">
        <v>3033</v>
      </c>
      <c r="B2696" t="s">
        <v>547</v>
      </c>
      <c r="C2696" t="s">
        <v>6</v>
      </c>
      <c r="D2696">
        <v>12</v>
      </c>
      <c r="E2696">
        <v>1.9</v>
      </c>
      <c r="F2696">
        <v>2010</v>
      </c>
    </row>
    <row r="2697" spans="1:6" x14ac:dyDescent="0.2">
      <c r="A2697" t="s">
        <v>2587</v>
      </c>
      <c r="B2697" t="s">
        <v>111</v>
      </c>
      <c r="C2697" t="s">
        <v>8</v>
      </c>
      <c r="D2697">
        <v>10</v>
      </c>
      <c r="E2697">
        <v>1.7</v>
      </c>
      <c r="F2697">
        <v>2013</v>
      </c>
    </row>
    <row r="2698" spans="1:6" x14ac:dyDescent="0.2">
      <c r="A2698" t="s">
        <v>2587</v>
      </c>
      <c r="B2698" t="s">
        <v>111</v>
      </c>
      <c r="C2698" t="s">
        <v>8</v>
      </c>
      <c r="D2698">
        <v>16</v>
      </c>
      <c r="E2698">
        <v>19.3</v>
      </c>
      <c r="F2698">
        <v>2012</v>
      </c>
    </row>
    <row r="2699" spans="1:6" x14ac:dyDescent="0.2">
      <c r="A2699" t="s">
        <v>2313</v>
      </c>
      <c r="B2699" t="s">
        <v>120</v>
      </c>
      <c r="C2699" t="s">
        <v>8</v>
      </c>
      <c r="D2699">
        <v>16</v>
      </c>
      <c r="E2699">
        <v>21</v>
      </c>
      <c r="F2699">
        <v>2022</v>
      </c>
    </row>
    <row r="2700" spans="1:6" x14ac:dyDescent="0.2">
      <c r="A2700" t="s">
        <v>2185</v>
      </c>
      <c r="B2700" t="s">
        <v>177</v>
      </c>
      <c r="C2700" t="s">
        <v>6</v>
      </c>
      <c r="D2700">
        <v>3</v>
      </c>
      <c r="E2700">
        <v>22.6</v>
      </c>
      <c r="F2700">
        <v>2014</v>
      </c>
    </row>
    <row r="2701" spans="1:6" x14ac:dyDescent="0.2">
      <c r="A2701" t="s">
        <v>2185</v>
      </c>
      <c r="B2701" t="s">
        <v>239</v>
      </c>
      <c r="C2701" t="s">
        <v>6</v>
      </c>
      <c r="D2701">
        <v>16</v>
      </c>
      <c r="E2701">
        <v>296.60000000000002</v>
      </c>
      <c r="F2701">
        <v>2013</v>
      </c>
    </row>
    <row r="2702" spans="1:6" x14ac:dyDescent="0.2">
      <c r="A2702" t="s">
        <v>2185</v>
      </c>
      <c r="B2702" t="s">
        <v>239</v>
      </c>
      <c r="C2702" t="s">
        <v>6</v>
      </c>
      <c r="D2702">
        <v>8</v>
      </c>
      <c r="E2702">
        <v>112.2</v>
      </c>
      <c r="F2702">
        <v>2012</v>
      </c>
    </row>
    <row r="2703" spans="1:6" x14ac:dyDescent="0.2">
      <c r="A2703" t="s">
        <v>2185</v>
      </c>
      <c r="B2703" t="s">
        <v>239</v>
      </c>
      <c r="C2703" t="s">
        <v>6</v>
      </c>
      <c r="D2703">
        <v>7</v>
      </c>
      <c r="E2703">
        <v>43</v>
      </c>
      <c r="F2703">
        <v>2011</v>
      </c>
    </row>
    <row r="2704" spans="1:6" x14ac:dyDescent="0.2">
      <c r="A2704" t="s">
        <v>2185</v>
      </c>
      <c r="B2704" t="s">
        <v>239</v>
      </c>
      <c r="C2704" t="s">
        <v>6</v>
      </c>
      <c r="D2704">
        <v>13</v>
      </c>
      <c r="E2704">
        <v>196.1</v>
      </c>
      <c r="F2704">
        <v>2010</v>
      </c>
    </row>
    <row r="2705" spans="1:6" x14ac:dyDescent="0.2">
      <c r="A2705" t="s">
        <v>2045</v>
      </c>
      <c r="B2705" t="s">
        <v>126</v>
      </c>
      <c r="C2705" t="s">
        <v>6</v>
      </c>
      <c r="D2705">
        <v>11</v>
      </c>
      <c r="E2705">
        <v>10.3</v>
      </c>
      <c r="F2705">
        <v>2016</v>
      </c>
    </row>
    <row r="2706" spans="1:6" x14ac:dyDescent="0.2">
      <c r="A2706" t="s">
        <v>2045</v>
      </c>
      <c r="B2706" t="s">
        <v>126</v>
      </c>
      <c r="C2706" t="s">
        <v>6</v>
      </c>
      <c r="D2706">
        <v>14</v>
      </c>
      <c r="E2706">
        <v>17.600000000000001</v>
      </c>
      <c r="F2706">
        <v>2015</v>
      </c>
    </row>
    <row r="2707" spans="1:6" x14ac:dyDescent="0.2">
      <c r="A2707" t="s">
        <v>2045</v>
      </c>
      <c r="B2707" t="s">
        <v>126</v>
      </c>
      <c r="C2707" t="s">
        <v>6</v>
      </c>
      <c r="D2707">
        <v>16</v>
      </c>
      <c r="E2707">
        <v>115</v>
      </c>
      <c r="F2707">
        <v>2014</v>
      </c>
    </row>
    <row r="2708" spans="1:6" x14ac:dyDescent="0.2">
      <c r="A2708" t="s">
        <v>2045</v>
      </c>
      <c r="B2708" t="s">
        <v>126</v>
      </c>
      <c r="C2708" t="s">
        <v>6</v>
      </c>
      <c r="D2708">
        <v>16</v>
      </c>
      <c r="E2708">
        <v>64.7</v>
      </c>
      <c r="F2708">
        <v>2013</v>
      </c>
    </row>
    <row r="2709" spans="1:6" x14ac:dyDescent="0.2">
      <c r="A2709" t="s">
        <v>3361</v>
      </c>
      <c r="B2709" t="s">
        <v>138</v>
      </c>
      <c r="C2709" t="s">
        <v>7</v>
      </c>
      <c r="D2709">
        <v>17</v>
      </c>
      <c r="E2709">
        <v>155.6</v>
      </c>
      <c r="F2709">
        <v>2022</v>
      </c>
    </row>
    <row r="2710" spans="1:6" x14ac:dyDescent="0.2">
      <c r="A2710" t="s">
        <v>3361</v>
      </c>
      <c r="B2710" t="s">
        <v>138</v>
      </c>
      <c r="C2710" t="s">
        <v>7</v>
      </c>
      <c r="D2710">
        <v>17</v>
      </c>
      <c r="E2710">
        <v>158.5</v>
      </c>
      <c r="F2710">
        <v>2021</v>
      </c>
    </row>
    <row r="2711" spans="1:6" x14ac:dyDescent="0.2">
      <c r="A2711" t="s">
        <v>3362</v>
      </c>
      <c r="B2711" t="s">
        <v>197</v>
      </c>
      <c r="C2711" t="s">
        <v>7</v>
      </c>
      <c r="D2711">
        <v>6</v>
      </c>
      <c r="E2711">
        <v>6</v>
      </c>
      <c r="F2711">
        <v>2021</v>
      </c>
    </row>
    <row r="2712" spans="1:6" x14ac:dyDescent="0.2">
      <c r="A2712" t="s">
        <v>3362</v>
      </c>
      <c r="B2712" t="s">
        <v>197</v>
      </c>
      <c r="C2712" t="s">
        <v>7</v>
      </c>
      <c r="D2712">
        <v>15</v>
      </c>
      <c r="E2712">
        <v>12.3</v>
      </c>
      <c r="F2712">
        <v>2020</v>
      </c>
    </row>
    <row r="2713" spans="1:6" x14ac:dyDescent="0.2">
      <c r="A2713" t="s">
        <v>681</v>
      </c>
      <c r="B2713" t="s">
        <v>239</v>
      </c>
      <c r="C2713" t="s">
        <v>7</v>
      </c>
      <c r="D2713">
        <v>7</v>
      </c>
      <c r="E2713">
        <v>25.8</v>
      </c>
      <c r="F2713">
        <v>2022</v>
      </c>
    </row>
    <row r="2714" spans="1:6" x14ac:dyDescent="0.2">
      <c r="A2714" t="s">
        <v>681</v>
      </c>
      <c r="B2714" t="s">
        <v>239</v>
      </c>
      <c r="C2714" t="s">
        <v>7</v>
      </c>
      <c r="D2714">
        <v>3</v>
      </c>
      <c r="E2714">
        <v>12.4</v>
      </c>
      <c r="F2714">
        <v>2021</v>
      </c>
    </row>
    <row r="2715" spans="1:6" x14ac:dyDescent="0.2">
      <c r="A2715" t="s">
        <v>681</v>
      </c>
      <c r="B2715" t="s">
        <v>239</v>
      </c>
      <c r="C2715" t="s">
        <v>7</v>
      </c>
      <c r="D2715">
        <v>13</v>
      </c>
      <c r="E2715">
        <v>90.1</v>
      </c>
      <c r="F2715">
        <v>2020</v>
      </c>
    </row>
    <row r="2716" spans="1:6" x14ac:dyDescent="0.2">
      <c r="A2716" t="s">
        <v>422</v>
      </c>
      <c r="B2716" t="s">
        <v>138</v>
      </c>
      <c r="C2716" t="s">
        <v>9</v>
      </c>
      <c r="D2716">
        <v>17</v>
      </c>
      <c r="E2716">
        <v>291.58</v>
      </c>
      <c r="F2716">
        <v>2022</v>
      </c>
    </row>
    <row r="2717" spans="1:6" x14ac:dyDescent="0.2">
      <c r="A2717" t="s">
        <v>422</v>
      </c>
      <c r="B2717" t="s">
        <v>138</v>
      </c>
      <c r="C2717" t="s">
        <v>9</v>
      </c>
      <c r="D2717">
        <v>16</v>
      </c>
      <c r="E2717">
        <v>300.33999999999997</v>
      </c>
      <c r="F2717">
        <v>2021</v>
      </c>
    </row>
    <row r="2718" spans="1:6" x14ac:dyDescent="0.2">
      <c r="A2718" t="s">
        <v>422</v>
      </c>
      <c r="B2718" t="s">
        <v>138</v>
      </c>
      <c r="C2718" t="s">
        <v>9</v>
      </c>
      <c r="D2718">
        <v>16</v>
      </c>
      <c r="E2718">
        <v>306.2</v>
      </c>
      <c r="F2718">
        <v>2020</v>
      </c>
    </row>
    <row r="2719" spans="1:6" x14ac:dyDescent="0.2">
      <c r="A2719" t="s">
        <v>422</v>
      </c>
      <c r="B2719" t="s">
        <v>138</v>
      </c>
      <c r="C2719" t="s">
        <v>9</v>
      </c>
      <c r="D2719">
        <v>15</v>
      </c>
      <c r="E2719">
        <v>244.42</v>
      </c>
      <c r="F2719">
        <v>2019</v>
      </c>
    </row>
    <row r="2720" spans="1:6" x14ac:dyDescent="0.2">
      <c r="A2720" t="s">
        <v>422</v>
      </c>
      <c r="B2720" t="s">
        <v>138</v>
      </c>
      <c r="C2720" t="s">
        <v>9</v>
      </c>
      <c r="D2720">
        <v>16</v>
      </c>
      <c r="E2720">
        <v>283.12</v>
      </c>
      <c r="F2720">
        <v>2018</v>
      </c>
    </row>
    <row r="2721" spans="1:6" x14ac:dyDescent="0.2">
      <c r="A2721" t="s">
        <v>422</v>
      </c>
      <c r="B2721" t="s">
        <v>78</v>
      </c>
      <c r="C2721" t="s">
        <v>9</v>
      </c>
      <c r="D2721">
        <v>16</v>
      </c>
      <c r="E2721">
        <v>277.62</v>
      </c>
      <c r="F2721">
        <v>2017</v>
      </c>
    </row>
    <row r="2722" spans="1:6" x14ac:dyDescent="0.2">
      <c r="A2722" t="s">
        <v>422</v>
      </c>
      <c r="B2722" t="s">
        <v>78</v>
      </c>
      <c r="C2722" t="s">
        <v>9</v>
      </c>
      <c r="D2722">
        <v>16</v>
      </c>
      <c r="E2722">
        <v>300.27999999999997</v>
      </c>
      <c r="F2722">
        <v>2016</v>
      </c>
    </row>
    <row r="2723" spans="1:6" x14ac:dyDescent="0.2">
      <c r="A2723" t="s">
        <v>422</v>
      </c>
      <c r="B2723" t="s">
        <v>78</v>
      </c>
      <c r="C2723" t="s">
        <v>9</v>
      </c>
      <c r="D2723">
        <v>16</v>
      </c>
      <c r="E2723">
        <v>293.44</v>
      </c>
      <c r="F2723">
        <v>2015</v>
      </c>
    </row>
    <row r="2724" spans="1:6" x14ac:dyDescent="0.2">
      <c r="A2724" t="s">
        <v>422</v>
      </c>
      <c r="B2724" t="s">
        <v>78</v>
      </c>
      <c r="C2724" t="s">
        <v>9</v>
      </c>
      <c r="D2724">
        <v>6</v>
      </c>
      <c r="E2724">
        <v>88.4</v>
      </c>
      <c r="F2724">
        <v>2014</v>
      </c>
    </row>
    <row r="2725" spans="1:6" x14ac:dyDescent="0.2">
      <c r="A2725" t="s">
        <v>422</v>
      </c>
      <c r="B2725" t="s">
        <v>78</v>
      </c>
      <c r="C2725" t="s">
        <v>9</v>
      </c>
      <c r="D2725">
        <v>5</v>
      </c>
      <c r="E2725">
        <v>33.56</v>
      </c>
      <c r="F2725">
        <v>2013</v>
      </c>
    </row>
    <row r="2726" spans="1:6" x14ac:dyDescent="0.2">
      <c r="A2726" t="s">
        <v>422</v>
      </c>
      <c r="B2726" t="s">
        <v>78</v>
      </c>
      <c r="C2726" t="s">
        <v>9</v>
      </c>
      <c r="D2726">
        <v>3</v>
      </c>
      <c r="E2726">
        <v>32.840000000000003</v>
      </c>
      <c r="F2726">
        <v>2012</v>
      </c>
    </row>
    <row r="2727" spans="1:6" x14ac:dyDescent="0.2">
      <c r="A2727" t="s">
        <v>2038</v>
      </c>
      <c r="B2727" t="s">
        <v>256</v>
      </c>
      <c r="C2727" t="s">
        <v>6</v>
      </c>
      <c r="D2727">
        <v>3</v>
      </c>
      <c r="E2727">
        <v>0</v>
      </c>
      <c r="F2727">
        <v>2014</v>
      </c>
    </row>
    <row r="2728" spans="1:6" x14ac:dyDescent="0.2">
      <c r="A2728" t="s">
        <v>2887</v>
      </c>
      <c r="B2728" t="s">
        <v>538</v>
      </c>
      <c r="C2728" t="s">
        <v>6</v>
      </c>
      <c r="D2728">
        <v>8</v>
      </c>
      <c r="E2728">
        <v>70.5</v>
      </c>
      <c r="F2728">
        <v>2015</v>
      </c>
    </row>
    <row r="2729" spans="1:6" x14ac:dyDescent="0.2">
      <c r="A2729" t="s">
        <v>2887</v>
      </c>
      <c r="B2729" t="s">
        <v>538</v>
      </c>
      <c r="C2729" t="s">
        <v>6</v>
      </c>
      <c r="D2729">
        <v>10</v>
      </c>
      <c r="E2729">
        <v>64.5</v>
      </c>
      <c r="F2729">
        <v>2014</v>
      </c>
    </row>
    <row r="2730" spans="1:6" x14ac:dyDescent="0.2">
      <c r="A2730" t="s">
        <v>2887</v>
      </c>
      <c r="B2730" t="s">
        <v>538</v>
      </c>
      <c r="C2730" t="s">
        <v>6</v>
      </c>
      <c r="D2730">
        <v>10</v>
      </c>
      <c r="E2730">
        <v>28.4</v>
      </c>
      <c r="F2730">
        <v>2013</v>
      </c>
    </row>
    <row r="2731" spans="1:6" x14ac:dyDescent="0.2">
      <c r="A2731" t="s">
        <v>3035</v>
      </c>
      <c r="B2731" t="s">
        <v>205</v>
      </c>
      <c r="C2731" t="s">
        <v>8</v>
      </c>
      <c r="D2731">
        <v>2</v>
      </c>
      <c r="E2731">
        <v>1.5</v>
      </c>
      <c r="F2731">
        <v>2018</v>
      </c>
    </row>
    <row r="2732" spans="1:6" x14ac:dyDescent="0.2">
      <c r="A2732" t="s">
        <v>3035</v>
      </c>
      <c r="B2732" t="s">
        <v>116</v>
      </c>
      <c r="C2732" t="s">
        <v>8</v>
      </c>
      <c r="D2732">
        <v>16</v>
      </c>
      <c r="E2732">
        <v>1.7</v>
      </c>
      <c r="F2732">
        <v>2015</v>
      </c>
    </row>
    <row r="2733" spans="1:6" x14ac:dyDescent="0.2">
      <c r="A2733" t="s">
        <v>2733</v>
      </c>
      <c r="B2733" t="s">
        <v>76</v>
      </c>
      <c r="C2733" t="s">
        <v>6</v>
      </c>
      <c r="D2733">
        <v>15</v>
      </c>
      <c r="E2733">
        <v>7.9</v>
      </c>
      <c r="F2733">
        <v>2020</v>
      </c>
    </row>
    <row r="2734" spans="1:6" x14ac:dyDescent="0.2">
      <c r="A2734" t="s">
        <v>2733</v>
      </c>
      <c r="B2734" t="s">
        <v>76</v>
      </c>
      <c r="C2734" t="s">
        <v>6</v>
      </c>
      <c r="D2734">
        <v>6</v>
      </c>
      <c r="E2734">
        <v>9.4</v>
      </c>
      <c r="F2734">
        <v>2019</v>
      </c>
    </row>
    <row r="2735" spans="1:6" x14ac:dyDescent="0.2">
      <c r="A2735" t="s">
        <v>557</v>
      </c>
      <c r="B2735" t="s">
        <v>205</v>
      </c>
      <c r="C2735" t="s">
        <v>7</v>
      </c>
      <c r="D2735">
        <v>13</v>
      </c>
      <c r="E2735">
        <v>30.3</v>
      </c>
      <c r="F2735">
        <v>2022</v>
      </c>
    </row>
    <row r="2736" spans="1:6" x14ac:dyDescent="0.2">
      <c r="A2736" t="s">
        <v>1710</v>
      </c>
      <c r="B2736" t="s">
        <v>116</v>
      </c>
      <c r="C2736" t="s">
        <v>6</v>
      </c>
      <c r="D2736">
        <v>13</v>
      </c>
      <c r="E2736">
        <v>117.8</v>
      </c>
      <c r="F2736">
        <v>2022</v>
      </c>
    </row>
    <row r="2737" spans="1:6" x14ac:dyDescent="0.2">
      <c r="A2737" t="s">
        <v>1710</v>
      </c>
      <c r="B2737" t="s">
        <v>116</v>
      </c>
      <c r="C2737" t="s">
        <v>6</v>
      </c>
      <c r="D2737">
        <v>17</v>
      </c>
      <c r="E2737">
        <v>78.900000000000006</v>
      </c>
      <c r="F2737">
        <v>2021</v>
      </c>
    </row>
    <row r="2738" spans="1:6" x14ac:dyDescent="0.2">
      <c r="A2738" t="s">
        <v>2910</v>
      </c>
      <c r="B2738" t="s">
        <v>81</v>
      </c>
      <c r="C2738" t="s">
        <v>7</v>
      </c>
      <c r="D2738">
        <v>17</v>
      </c>
      <c r="E2738">
        <v>41.2</v>
      </c>
      <c r="F2738">
        <v>2022</v>
      </c>
    </row>
    <row r="2739" spans="1:6" x14ac:dyDescent="0.2">
      <c r="A2739" t="s">
        <v>2910</v>
      </c>
      <c r="B2739" t="s">
        <v>290</v>
      </c>
      <c r="C2739" t="s">
        <v>7</v>
      </c>
      <c r="D2739">
        <v>16</v>
      </c>
      <c r="E2739">
        <v>30.7</v>
      </c>
      <c r="F2739">
        <v>2021</v>
      </c>
    </row>
    <row r="2740" spans="1:6" x14ac:dyDescent="0.2">
      <c r="A2740" t="s">
        <v>2910</v>
      </c>
      <c r="B2740" t="s">
        <v>256</v>
      </c>
      <c r="C2740" t="s">
        <v>7</v>
      </c>
      <c r="D2740">
        <v>9</v>
      </c>
      <c r="E2740">
        <v>29</v>
      </c>
      <c r="F2740">
        <v>2020</v>
      </c>
    </row>
    <row r="2741" spans="1:6" x14ac:dyDescent="0.2">
      <c r="A2741" t="s">
        <v>2910</v>
      </c>
      <c r="B2741" t="s">
        <v>256</v>
      </c>
      <c r="C2741" t="s">
        <v>7</v>
      </c>
      <c r="D2741">
        <v>16</v>
      </c>
      <c r="E2741">
        <v>11.6</v>
      </c>
      <c r="F2741">
        <v>2019</v>
      </c>
    </row>
    <row r="2742" spans="1:6" x14ac:dyDescent="0.2">
      <c r="A2742" t="s">
        <v>2910</v>
      </c>
      <c r="B2742" t="s">
        <v>328</v>
      </c>
      <c r="C2742" t="s">
        <v>7</v>
      </c>
      <c r="D2742">
        <v>13</v>
      </c>
      <c r="E2742">
        <v>3.7</v>
      </c>
      <c r="F2742">
        <v>2018</v>
      </c>
    </row>
    <row r="2743" spans="1:6" x14ac:dyDescent="0.2">
      <c r="A2743" t="s">
        <v>1037</v>
      </c>
      <c r="B2743" t="s">
        <v>538</v>
      </c>
      <c r="C2743" t="s">
        <v>7</v>
      </c>
      <c r="D2743">
        <v>6</v>
      </c>
      <c r="E2743">
        <v>4.8</v>
      </c>
      <c r="F2743">
        <v>2021</v>
      </c>
    </row>
    <row r="2744" spans="1:6" x14ac:dyDescent="0.2">
      <c r="A2744" t="s">
        <v>1037</v>
      </c>
      <c r="B2744" t="s">
        <v>116</v>
      </c>
      <c r="C2744" t="s">
        <v>7</v>
      </c>
      <c r="D2744">
        <v>9</v>
      </c>
      <c r="E2744">
        <v>13.2</v>
      </c>
      <c r="F2744">
        <v>2018</v>
      </c>
    </row>
    <row r="2745" spans="1:6" x14ac:dyDescent="0.2">
      <c r="A2745" t="s">
        <v>1037</v>
      </c>
      <c r="B2745" t="s">
        <v>116</v>
      </c>
      <c r="C2745" t="s">
        <v>7</v>
      </c>
      <c r="D2745">
        <v>1</v>
      </c>
      <c r="E2745">
        <v>2.6</v>
      </c>
      <c r="F2745">
        <v>2017</v>
      </c>
    </row>
    <row r="2746" spans="1:6" x14ac:dyDescent="0.2">
      <c r="A2746" t="s">
        <v>1037</v>
      </c>
      <c r="B2746" t="s">
        <v>116</v>
      </c>
      <c r="C2746" t="s">
        <v>7</v>
      </c>
      <c r="D2746">
        <v>4</v>
      </c>
      <c r="E2746">
        <v>38.6</v>
      </c>
      <c r="F2746">
        <v>2016</v>
      </c>
    </row>
    <row r="2747" spans="1:6" x14ac:dyDescent="0.2">
      <c r="A2747" t="s">
        <v>1603</v>
      </c>
      <c r="B2747" t="s">
        <v>145</v>
      </c>
      <c r="C2747" t="s">
        <v>7</v>
      </c>
      <c r="D2747">
        <v>16</v>
      </c>
      <c r="E2747">
        <v>104.8</v>
      </c>
      <c r="F2747">
        <v>2012</v>
      </c>
    </row>
    <row r="2748" spans="1:6" x14ac:dyDescent="0.2">
      <c r="A2748" t="s">
        <v>1603</v>
      </c>
      <c r="B2748" t="s">
        <v>145</v>
      </c>
      <c r="C2748" t="s">
        <v>7</v>
      </c>
      <c r="D2748">
        <v>15</v>
      </c>
      <c r="E2748">
        <v>104.4</v>
      </c>
      <c r="F2748">
        <v>2011</v>
      </c>
    </row>
    <row r="2749" spans="1:6" x14ac:dyDescent="0.2">
      <c r="A2749" t="s">
        <v>1603</v>
      </c>
      <c r="B2749" t="s">
        <v>145</v>
      </c>
      <c r="C2749" t="s">
        <v>7</v>
      </c>
      <c r="D2749">
        <v>16</v>
      </c>
      <c r="E2749">
        <v>143.1</v>
      </c>
      <c r="F2749">
        <v>2010</v>
      </c>
    </row>
    <row r="2750" spans="1:6" x14ac:dyDescent="0.2">
      <c r="A2750" t="s">
        <v>2221</v>
      </c>
      <c r="B2750" t="s">
        <v>262</v>
      </c>
      <c r="C2750" t="s">
        <v>7</v>
      </c>
      <c r="D2750">
        <v>7</v>
      </c>
      <c r="E2750">
        <v>7.3</v>
      </c>
      <c r="F2750">
        <v>2015</v>
      </c>
    </row>
    <row r="2751" spans="1:6" x14ac:dyDescent="0.2">
      <c r="A2751" t="s">
        <v>2221</v>
      </c>
      <c r="B2751" t="s">
        <v>290</v>
      </c>
      <c r="C2751" t="s">
        <v>6</v>
      </c>
      <c r="D2751">
        <v>12</v>
      </c>
      <c r="E2751">
        <v>43.3</v>
      </c>
      <c r="F2751">
        <v>2012</v>
      </c>
    </row>
    <row r="2752" spans="1:6" x14ac:dyDescent="0.2">
      <c r="A2752" t="s">
        <v>2221</v>
      </c>
      <c r="B2752" t="s">
        <v>290</v>
      </c>
      <c r="C2752" t="s">
        <v>6</v>
      </c>
      <c r="D2752">
        <v>7</v>
      </c>
      <c r="E2752">
        <v>115.5</v>
      </c>
      <c r="F2752">
        <v>2011</v>
      </c>
    </row>
    <row r="2753" spans="1:6" x14ac:dyDescent="0.2">
      <c r="A2753" t="s">
        <v>2221</v>
      </c>
      <c r="B2753" t="s">
        <v>290</v>
      </c>
      <c r="C2753" t="s">
        <v>6</v>
      </c>
      <c r="D2753">
        <v>6</v>
      </c>
      <c r="E2753">
        <v>36.6</v>
      </c>
      <c r="F2753">
        <v>2010</v>
      </c>
    </row>
    <row r="2754" spans="1:6" x14ac:dyDescent="0.2">
      <c r="A2754" t="s">
        <v>1409</v>
      </c>
      <c r="B2754" t="s">
        <v>243</v>
      </c>
      <c r="C2754" t="s">
        <v>7</v>
      </c>
      <c r="D2754">
        <v>7</v>
      </c>
      <c r="E2754">
        <v>10</v>
      </c>
      <c r="F2754">
        <v>2014</v>
      </c>
    </row>
    <row r="2755" spans="1:6" x14ac:dyDescent="0.2">
      <c r="A2755" t="s">
        <v>1409</v>
      </c>
      <c r="B2755" t="s">
        <v>290</v>
      </c>
      <c r="C2755" t="s">
        <v>7</v>
      </c>
      <c r="D2755">
        <v>16</v>
      </c>
      <c r="E2755">
        <v>59.9</v>
      </c>
      <c r="F2755">
        <v>2013</v>
      </c>
    </row>
    <row r="2756" spans="1:6" x14ac:dyDescent="0.2">
      <c r="A2756" t="s">
        <v>1409</v>
      </c>
      <c r="B2756" t="s">
        <v>222</v>
      </c>
      <c r="C2756" t="s">
        <v>7</v>
      </c>
      <c r="D2756">
        <v>15</v>
      </c>
      <c r="E2756">
        <v>100.5</v>
      </c>
      <c r="F2756">
        <v>2012</v>
      </c>
    </row>
    <row r="2757" spans="1:6" x14ac:dyDescent="0.2">
      <c r="A2757" t="s">
        <v>1409</v>
      </c>
      <c r="B2757" t="s">
        <v>222</v>
      </c>
      <c r="C2757" t="s">
        <v>7</v>
      </c>
      <c r="D2757">
        <v>14</v>
      </c>
      <c r="E2757">
        <v>29.7</v>
      </c>
      <c r="F2757">
        <v>2011</v>
      </c>
    </row>
    <row r="2758" spans="1:6" x14ac:dyDescent="0.2">
      <c r="A2758" t="s">
        <v>1409</v>
      </c>
      <c r="B2758" t="s">
        <v>222</v>
      </c>
      <c r="C2758" t="s">
        <v>7</v>
      </c>
      <c r="D2758">
        <v>6</v>
      </c>
      <c r="E2758">
        <v>6.4</v>
      </c>
      <c r="F2758">
        <v>2010</v>
      </c>
    </row>
    <row r="2759" spans="1:6" x14ac:dyDescent="0.2">
      <c r="A2759" t="s">
        <v>1102</v>
      </c>
      <c r="B2759" t="s">
        <v>262</v>
      </c>
      <c r="C2759" t="s">
        <v>7</v>
      </c>
      <c r="D2759">
        <v>9</v>
      </c>
      <c r="E2759">
        <v>19.2</v>
      </c>
      <c r="F2759">
        <v>2014</v>
      </c>
    </row>
    <row r="2760" spans="1:6" x14ac:dyDescent="0.2">
      <c r="A2760" t="s">
        <v>486</v>
      </c>
      <c r="B2760" t="s">
        <v>231</v>
      </c>
      <c r="C2760" t="s">
        <v>9</v>
      </c>
      <c r="D2760">
        <v>6</v>
      </c>
      <c r="E2760">
        <v>84.76</v>
      </c>
      <c r="F2760">
        <v>2012</v>
      </c>
    </row>
    <row r="2761" spans="1:6" x14ac:dyDescent="0.2">
      <c r="A2761" t="s">
        <v>486</v>
      </c>
      <c r="B2761" t="s">
        <v>231</v>
      </c>
      <c r="C2761" t="s">
        <v>9</v>
      </c>
      <c r="D2761">
        <v>9</v>
      </c>
      <c r="E2761">
        <v>98.7</v>
      </c>
      <c r="F2761">
        <v>2011</v>
      </c>
    </row>
    <row r="2762" spans="1:6" x14ac:dyDescent="0.2">
      <c r="A2762" t="s">
        <v>486</v>
      </c>
      <c r="B2762" t="s">
        <v>152</v>
      </c>
      <c r="C2762" t="s">
        <v>9</v>
      </c>
      <c r="D2762">
        <v>7</v>
      </c>
      <c r="E2762">
        <v>62.68</v>
      </c>
      <c r="F2762">
        <v>2010</v>
      </c>
    </row>
    <row r="2763" spans="1:6" x14ac:dyDescent="0.2">
      <c r="A2763" t="s">
        <v>320</v>
      </c>
      <c r="B2763" t="s">
        <v>256</v>
      </c>
      <c r="C2763" t="s">
        <v>9</v>
      </c>
      <c r="D2763">
        <v>4</v>
      </c>
      <c r="E2763">
        <v>33.78</v>
      </c>
      <c r="F2763">
        <v>2017</v>
      </c>
    </row>
    <row r="2764" spans="1:6" x14ac:dyDescent="0.2">
      <c r="A2764" t="s">
        <v>320</v>
      </c>
      <c r="B2764" t="s">
        <v>256</v>
      </c>
      <c r="C2764" t="s">
        <v>9</v>
      </c>
      <c r="D2764">
        <v>4</v>
      </c>
      <c r="E2764">
        <v>16.66</v>
      </c>
      <c r="F2764">
        <v>2016</v>
      </c>
    </row>
    <row r="2765" spans="1:6" x14ac:dyDescent="0.2">
      <c r="A2765" t="s">
        <v>3477</v>
      </c>
      <c r="B2765" t="s">
        <v>63</v>
      </c>
      <c r="C2765" t="s">
        <v>6</v>
      </c>
      <c r="D2765">
        <v>7</v>
      </c>
      <c r="E2765">
        <v>16.100000000000001</v>
      </c>
      <c r="F2765">
        <v>2011</v>
      </c>
    </row>
    <row r="2766" spans="1:6" x14ac:dyDescent="0.2">
      <c r="A2766" t="s">
        <v>3477</v>
      </c>
      <c r="B2766" t="s">
        <v>63</v>
      </c>
      <c r="C2766" t="s">
        <v>6</v>
      </c>
      <c r="D2766">
        <v>2</v>
      </c>
      <c r="E2766">
        <v>16.7</v>
      </c>
      <c r="F2766">
        <v>2010</v>
      </c>
    </row>
    <row r="2767" spans="1:6" x14ac:dyDescent="0.2">
      <c r="A2767" t="s">
        <v>2945</v>
      </c>
      <c r="B2767" t="s">
        <v>205</v>
      </c>
      <c r="C2767" t="s">
        <v>7</v>
      </c>
      <c r="D2767">
        <v>13</v>
      </c>
      <c r="E2767">
        <v>20.8</v>
      </c>
      <c r="F2767">
        <v>2012</v>
      </c>
    </row>
    <row r="2768" spans="1:6" x14ac:dyDescent="0.2">
      <c r="A2768" t="s">
        <v>1193</v>
      </c>
      <c r="B2768" t="s">
        <v>547</v>
      </c>
      <c r="C2768" t="s">
        <v>7</v>
      </c>
      <c r="D2768">
        <v>3</v>
      </c>
      <c r="E2768">
        <v>1.4</v>
      </c>
      <c r="F2768">
        <v>2014</v>
      </c>
    </row>
    <row r="2769" spans="1:6" x14ac:dyDescent="0.2">
      <c r="A2769" t="s">
        <v>1324</v>
      </c>
      <c r="B2769" t="s">
        <v>81</v>
      </c>
      <c r="C2769" t="s">
        <v>7</v>
      </c>
      <c r="D2769">
        <v>16</v>
      </c>
      <c r="E2769">
        <v>2.2000000000000002</v>
      </c>
      <c r="F2769">
        <v>2013</v>
      </c>
    </row>
    <row r="2770" spans="1:6" x14ac:dyDescent="0.2">
      <c r="A2770" t="s">
        <v>2622</v>
      </c>
      <c r="B2770" t="s">
        <v>175</v>
      </c>
      <c r="C2770" t="s">
        <v>8</v>
      </c>
      <c r="D2770">
        <v>14</v>
      </c>
      <c r="E2770">
        <v>7.1</v>
      </c>
      <c r="F2770">
        <v>2014</v>
      </c>
    </row>
    <row r="2771" spans="1:6" x14ac:dyDescent="0.2">
      <c r="A2771" t="s">
        <v>2622</v>
      </c>
      <c r="B2771" t="s">
        <v>126</v>
      </c>
      <c r="C2771" t="s">
        <v>8</v>
      </c>
      <c r="D2771">
        <v>4</v>
      </c>
      <c r="E2771">
        <v>6.6</v>
      </c>
      <c r="F2771">
        <v>2013</v>
      </c>
    </row>
    <row r="2772" spans="1:6" x14ac:dyDescent="0.2">
      <c r="A2772" t="s">
        <v>2622</v>
      </c>
      <c r="B2772" t="s">
        <v>205</v>
      </c>
      <c r="C2772" t="s">
        <v>8</v>
      </c>
      <c r="D2772">
        <v>2</v>
      </c>
      <c r="E2772">
        <v>4.7</v>
      </c>
      <c r="F2772">
        <v>2011</v>
      </c>
    </row>
    <row r="2773" spans="1:6" x14ac:dyDescent="0.2">
      <c r="A2773" t="s">
        <v>2641</v>
      </c>
      <c r="B2773" t="s">
        <v>126</v>
      </c>
      <c r="C2773" t="s">
        <v>8</v>
      </c>
      <c r="D2773">
        <v>2</v>
      </c>
      <c r="E2773">
        <v>15.5</v>
      </c>
      <c r="F2773">
        <v>2012</v>
      </c>
    </row>
    <row r="2774" spans="1:6" x14ac:dyDescent="0.2">
      <c r="A2774" t="s">
        <v>2641</v>
      </c>
      <c r="B2774" t="s">
        <v>1640</v>
      </c>
      <c r="C2774" t="s">
        <v>8</v>
      </c>
      <c r="D2774">
        <v>14</v>
      </c>
      <c r="E2774">
        <v>82.8</v>
      </c>
      <c r="F2774">
        <v>2011</v>
      </c>
    </row>
    <row r="2775" spans="1:6" x14ac:dyDescent="0.2">
      <c r="A2775" t="s">
        <v>2641</v>
      </c>
      <c r="B2775" t="s">
        <v>243</v>
      </c>
      <c r="C2775" t="s">
        <v>8</v>
      </c>
      <c r="D2775">
        <v>15</v>
      </c>
      <c r="E2775">
        <v>116.1</v>
      </c>
      <c r="F2775">
        <v>2010</v>
      </c>
    </row>
    <row r="2776" spans="1:6" x14ac:dyDescent="0.2">
      <c r="A2776" t="s">
        <v>3322</v>
      </c>
      <c r="B2776" t="s">
        <v>120</v>
      </c>
      <c r="C2776" t="s">
        <v>6</v>
      </c>
      <c r="D2776">
        <v>12</v>
      </c>
      <c r="E2776">
        <v>36.6</v>
      </c>
      <c r="F2776">
        <v>2021</v>
      </c>
    </row>
    <row r="2777" spans="1:6" x14ac:dyDescent="0.2">
      <c r="A2777" t="s">
        <v>3322</v>
      </c>
      <c r="B2777" t="s">
        <v>120</v>
      </c>
      <c r="C2777" t="s">
        <v>6</v>
      </c>
      <c r="D2777">
        <v>10</v>
      </c>
      <c r="E2777">
        <v>23.3</v>
      </c>
      <c r="F2777">
        <v>2020</v>
      </c>
    </row>
    <row r="2778" spans="1:6" x14ac:dyDescent="0.2">
      <c r="A2778" t="s">
        <v>1243</v>
      </c>
      <c r="B2778" t="s">
        <v>63</v>
      </c>
      <c r="C2778" t="s">
        <v>7</v>
      </c>
      <c r="D2778">
        <v>9</v>
      </c>
      <c r="E2778">
        <v>61.5</v>
      </c>
      <c r="F2778">
        <v>2015</v>
      </c>
    </row>
    <row r="2779" spans="1:6" x14ac:dyDescent="0.2">
      <c r="A2779" t="s">
        <v>1243</v>
      </c>
      <c r="B2779" t="s">
        <v>145</v>
      </c>
      <c r="C2779" t="s">
        <v>7</v>
      </c>
      <c r="D2779">
        <v>16</v>
      </c>
      <c r="E2779">
        <v>13.8</v>
      </c>
      <c r="F2779">
        <v>2014</v>
      </c>
    </row>
    <row r="2780" spans="1:6" x14ac:dyDescent="0.2">
      <c r="A2780" t="s">
        <v>1243</v>
      </c>
      <c r="B2780" t="s">
        <v>145</v>
      </c>
      <c r="C2780" t="s">
        <v>7</v>
      </c>
      <c r="D2780">
        <v>16</v>
      </c>
      <c r="E2780">
        <v>57.3</v>
      </c>
      <c r="F2780">
        <v>2013</v>
      </c>
    </row>
    <row r="2781" spans="1:6" x14ac:dyDescent="0.2">
      <c r="A2781" t="s">
        <v>1243</v>
      </c>
      <c r="B2781" t="s">
        <v>145</v>
      </c>
      <c r="C2781" t="s">
        <v>7</v>
      </c>
      <c r="D2781">
        <v>16</v>
      </c>
      <c r="E2781">
        <v>29.8</v>
      </c>
      <c r="F2781">
        <v>2012</v>
      </c>
    </row>
    <row r="2782" spans="1:6" x14ac:dyDescent="0.2">
      <c r="A2782" t="s">
        <v>2057</v>
      </c>
      <c r="B2782" t="s">
        <v>231</v>
      </c>
      <c r="C2782" t="s">
        <v>6</v>
      </c>
      <c r="D2782">
        <v>16</v>
      </c>
      <c r="E2782">
        <v>67.900000000000006</v>
      </c>
      <c r="F2782">
        <v>2017</v>
      </c>
    </row>
    <row r="2783" spans="1:6" x14ac:dyDescent="0.2">
      <c r="A2783" t="s">
        <v>2057</v>
      </c>
      <c r="B2783" t="s">
        <v>231</v>
      </c>
      <c r="C2783" t="s">
        <v>6</v>
      </c>
      <c r="D2783">
        <v>10</v>
      </c>
      <c r="E2783">
        <v>29.3</v>
      </c>
      <c r="F2783">
        <v>2016</v>
      </c>
    </row>
    <row r="2784" spans="1:6" x14ac:dyDescent="0.2">
      <c r="A2784" t="s">
        <v>2057</v>
      </c>
      <c r="B2784" t="s">
        <v>231</v>
      </c>
      <c r="C2784" t="s">
        <v>6</v>
      </c>
      <c r="D2784">
        <v>6</v>
      </c>
      <c r="E2784">
        <v>21.8</v>
      </c>
      <c r="F2784">
        <v>2015</v>
      </c>
    </row>
    <row r="2785" spans="1:6" x14ac:dyDescent="0.2">
      <c r="A2785" t="s">
        <v>2057</v>
      </c>
      <c r="B2785" t="s">
        <v>231</v>
      </c>
      <c r="C2785" t="s">
        <v>6</v>
      </c>
      <c r="D2785">
        <v>4</v>
      </c>
      <c r="E2785">
        <v>27.7</v>
      </c>
      <c r="F2785">
        <v>2014</v>
      </c>
    </row>
    <row r="2786" spans="1:6" x14ac:dyDescent="0.2">
      <c r="A2786" t="s">
        <v>1822</v>
      </c>
      <c r="B2786" t="s">
        <v>290</v>
      </c>
      <c r="C2786" t="s">
        <v>6</v>
      </c>
      <c r="D2786">
        <v>16</v>
      </c>
      <c r="E2786">
        <v>71.8</v>
      </c>
      <c r="F2786">
        <v>2020</v>
      </c>
    </row>
    <row r="2787" spans="1:6" x14ac:dyDescent="0.2">
      <c r="A2787" t="s">
        <v>1822</v>
      </c>
      <c r="B2787" t="s">
        <v>290</v>
      </c>
      <c r="C2787" t="s">
        <v>6</v>
      </c>
      <c r="D2787">
        <v>8</v>
      </c>
      <c r="E2787">
        <v>85</v>
      </c>
      <c r="F2787">
        <v>2019</v>
      </c>
    </row>
    <row r="2788" spans="1:6" x14ac:dyDescent="0.2">
      <c r="A2788" t="s">
        <v>1822</v>
      </c>
      <c r="B2788" t="s">
        <v>290</v>
      </c>
      <c r="C2788" t="s">
        <v>6</v>
      </c>
      <c r="D2788">
        <v>10</v>
      </c>
      <c r="E2788">
        <v>139.4</v>
      </c>
      <c r="F2788">
        <v>2018</v>
      </c>
    </row>
    <row r="2789" spans="1:6" x14ac:dyDescent="0.2">
      <c r="A2789" t="s">
        <v>1321</v>
      </c>
      <c r="B2789" t="s">
        <v>122</v>
      </c>
      <c r="C2789" t="s">
        <v>7</v>
      </c>
      <c r="D2789">
        <v>10</v>
      </c>
      <c r="E2789">
        <v>50.9</v>
      </c>
      <c r="F2789">
        <v>2013</v>
      </c>
    </row>
    <row r="2790" spans="1:6" x14ac:dyDescent="0.2">
      <c r="A2790" t="s">
        <v>1381</v>
      </c>
      <c r="B2790" t="s">
        <v>81</v>
      </c>
      <c r="C2790" t="s">
        <v>7</v>
      </c>
      <c r="D2790">
        <v>12</v>
      </c>
      <c r="E2790">
        <v>0</v>
      </c>
      <c r="F2790">
        <v>2011</v>
      </c>
    </row>
    <row r="2791" spans="1:6" x14ac:dyDescent="0.2">
      <c r="A2791" t="s">
        <v>3478</v>
      </c>
      <c r="B2791" t="s">
        <v>162</v>
      </c>
      <c r="C2791" t="s">
        <v>9</v>
      </c>
      <c r="D2791">
        <v>3</v>
      </c>
      <c r="E2791">
        <v>19.14</v>
      </c>
      <c r="F2791">
        <v>2011</v>
      </c>
    </row>
    <row r="2792" spans="1:6" x14ac:dyDescent="0.2">
      <c r="A2792" t="s">
        <v>3478</v>
      </c>
      <c r="B2792" t="s">
        <v>76</v>
      </c>
      <c r="C2792" t="s">
        <v>9</v>
      </c>
      <c r="D2792">
        <v>10</v>
      </c>
      <c r="E2792">
        <v>109.02</v>
      </c>
      <c r="F2792">
        <v>2010</v>
      </c>
    </row>
    <row r="2793" spans="1:6" x14ac:dyDescent="0.2">
      <c r="A2793" t="s">
        <v>1815</v>
      </c>
      <c r="B2793" t="s">
        <v>66</v>
      </c>
      <c r="C2793" t="s">
        <v>6</v>
      </c>
      <c r="D2793">
        <v>6</v>
      </c>
      <c r="E2793">
        <v>14.1</v>
      </c>
      <c r="F2793">
        <v>2019</v>
      </c>
    </row>
    <row r="2794" spans="1:6" x14ac:dyDescent="0.2">
      <c r="A2794" t="s">
        <v>898</v>
      </c>
      <c r="B2794" t="s">
        <v>1640</v>
      </c>
      <c r="C2794" t="s">
        <v>7</v>
      </c>
      <c r="D2794">
        <v>3</v>
      </c>
      <c r="E2794">
        <v>1.8</v>
      </c>
      <c r="F2794">
        <v>2018</v>
      </c>
    </row>
    <row r="2795" spans="1:6" x14ac:dyDescent="0.2">
      <c r="A2795" t="s">
        <v>1915</v>
      </c>
      <c r="B2795" t="s">
        <v>251</v>
      </c>
      <c r="C2795" t="s">
        <v>6</v>
      </c>
      <c r="D2795">
        <v>12</v>
      </c>
      <c r="E2795">
        <v>104.1</v>
      </c>
      <c r="F2795">
        <v>2022</v>
      </c>
    </row>
    <row r="2796" spans="1:6" x14ac:dyDescent="0.2">
      <c r="A2796" t="s">
        <v>1915</v>
      </c>
      <c r="B2796" t="s">
        <v>1640</v>
      </c>
      <c r="C2796" t="s">
        <v>6</v>
      </c>
      <c r="D2796">
        <v>12</v>
      </c>
      <c r="E2796">
        <v>102.5</v>
      </c>
      <c r="F2796">
        <v>2021</v>
      </c>
    </row>
    <row r="2797" spans="1:6" x14ac:dyDescent="0.2">
      <c r="A2797" t="s">
        <v>1915</v>
      </c>
      <c r="B2797" t="s">
        <v>231</v>
      </c>
      <c r="C2797" t="s">
        <v>6</v>
      </c>
      <c r="D2797">
        <v>15</v>
      </c>
      <c r="E2797">
        <v>192.2</v>
      </c>
      <c r="F2797">
        <v>2020</v>
      </c>
    </row>
    <row r="2798" spans="1:6" x14ac:dyDescent="0.2">
      <c r="A2798" t="s">
        <v>1915</v>
      </c>
      <c r="B2798" t="s">
        <v>231</v>
      </c>
      <c r="C2798" t="s">
        <v>6</v>
      </c>
      <c r="D2798">
        <v>14</v>
      </c>
      <c r="E2798">
        <v>214.2</v>
      </c>
      <c r="F2798">
        <v>2019</v>
      </c>
    </row>
    <row r="2799" spans="1:6" x14ac:dyDescent="0.2">
      <c r="A2799" t="s">
        <v>1915</v>
      </c>
      <c r="B2799" t="s">
        <v>177</v>
      </c>
      <c r="C2799" t="s">
        <v>6</v>
      </c>
      <c r="D2799">
        <v>16</v>
      </c>
      <c r="E2799">
        <v>206.2</v>
      </c>
      <c r="F2799">
        <v>2018</v>
      </c>
    </row>
    <row r="2800" spans="1:6" x14ac:dyDescent="0.2">
      <c r="A2800" t="s">
        <v>1915</v>
      </c>
      <c r="B2800" t="s">
        <v>177</v>
      </c>
      <c r="C2800" t="s">
        <v>6</v>
      </c>
      <c r="D2800">
        <v>16</v>
      </c>
      <c r="E2800">
        <v>142.30000000000001</v>
      </c>
      <c r="F2800">
        <v>2017</v>
      </c>
    </row>
    <row r="2801" spans="1:6" x14ac:dyDescent="0.2">
      <c r="A2801" t="s">
        <v>1915</v>
      </c>
      <c r="B2801" t="s">
        <v>177</v>
      </c>
      <c r="C2801" t="s">
        <v>6</v>
      </c>
      <c r="D2801">
        <v>16</v>
      </c>
      <c r="E2801">
        <v>43.5</v>
      </c>
      <c r="F2801">
        <v>2016</v>
      </c>
    </row>
    <row r="2802" spans="1:6" x14ac:dyDescent="0.2">
      <c r="A2802" t="s">
        <v>2332</v>
      </c>
      <c r="B2802" t="s">
        <v>111</v>
      </c>
      <c r="C2802" t="s">
        <v>8</v>
      </c>
      <c r="D2802">
        <v>9</v>
      </c>
      <c r="E2802">
        <v>5.6</v>
      </c>
      <c r="F2802">
        <v>2021</v>
      </c>
    </row>
    <row r="2803" spans="1:6" x14ac:dyDescent="0.2">
      <c r="A2803" t="s">
        <v>1168</v>
      </c>
      <c r="B2803" t="s">
        <v>538</v>
      </c>
      <c r="C2803" t="s">
        <v>7</v>
      </c>
      <c r="D2803">
        <v>13</v>
      </c>
      <c r="E2803">
        <v>18.899999999999999</v>
      </c>
      <c r="F2803">
        <v>2021</v>
      </c>
    </row>
    <row r="2804" spans="1:6" x14ac:dyDescent="0.2">
      <c r="A2804" t="s">
        <v>1168</v>
      </c>
      <c r="B2804" t="s">
        <v>145</v>
      </c>
      <c r="C2804" t="s">
        <v>7</v>
      </c>
      <c r="D2804">
        <v>10</v>
      </c>
      <c r="E2804">
        <v>31.4</v>
      </c>
      <c r="F2804">
        <v>2020</v>
      </c>
    </row>
    <row r="2805" spans="1:6" x14ac:dyDescent="0.2">
      <c r="A2805" t="s">
        <v>1168</v>
      </c>
      <c r="B2805" t="s">
        <v>145</v>
      </c>
      <c r="C2805" t="s">
        <v>7</v>
      </c>
      <c r="D2805">
        <v>13</v>
      </c>
      <c r="E2805">
        <v>120.1</v>
      </c>
      <c r="F2805">
        <v>2019</v>
      </c>
    </row>
    <row r="2806" spans="1:6" x14ac:dyDescent="0.2">
      <c r="A2806" t="s">
        <v>1168</v>
      </c>
      <c r="B2806" t="s">
        <v>177</v>
      </c>
      <c r="C2806" t="s">
        <v>7</v>
      </c>
      <c r="D2806">
        <v>15</v>
      </c>
      <c r="E2806">
        <v>134.41999999999999</v>
      </c>
      <c r="F2806">
        <v>2018</v>
      </c>
    </row>
    <row r="2807" spans="1:6" x14ac:dyDescent="0.2">
      <c r="A2807" t="s">
        <v>1168</v>
      </c>
      <c r="B2807" t="s">
        <v>177</v>
      </c>
      <c r="C2807" t="s">
        <v>7</v>
      </c>
      <c r="D2807">
        <v>16</v>
      </c>
      <c r="E2807">
        <v>174.7</v>
      </c>
      <c r="F2807">
        <v>2017</v>
      </c>
    </row>
    <row r="2808" spans="1:6" x14ac:dyDescent="0.2">
      <c r="A2808" t="s">
        <v>1168</v>
      </c>
      <c r="B2808" t="s">
        <v>177</v>
      </c>
      <c r="C2808" t="s">
        <v>7</v>
      </c>
      <c r="D2808">
        <v>16</v>
      </c>
      <c r="E2808">
        <v>168.6</v>
      </c>
      <c r="F2808">
        <v>2016</v>
      </c>
    </row>
    <row r="2809" spans="1:6" x14ac:dyDescent="0.2">
      <c r="A2809" t="s">
        <v>1168</v>
      </c>
      <c r="B2809" t="s">
        <v>177</v>
      </c>
      <c r="C2809" t="s">
        <v>7</v>
      </c>
      <c r="D2809">
        <v>16</v>
      </c>
      <c r="E2809">
        <v>89</v>
      </c>
      <c r="F2809">
        <v>2015</v>
      </c>
    </row>
    <row r="2810" spans="1:6" x14ac:dyDescent="0.2">
      <c r="A2810" t="s">
        <v>1168</v>
      </c>
      <c r="B2810" t="s">
        <v>538</v>
      </c>
      <c r="C2810" t="s">
        <v>7</v>
      </c>
      <c r="D2810">
        <v>15</v>
      </c>
      <c r="E2810">
        <v>173.9</v>
      </c>
      <c r="F2810">
        <v>2014</v>
      </c>
    </row>
    <row r="2811" spans="1:6" x14ac:dyDescent="0.2">
      <c r="A2811" t="s">
        <v>1168</v>
      </c>
      <c r="B2811" t="s">
        <v>538</v>
      </c>
      <c r="C2811" t="s">
        <v>7</v>
      </c>
      <c r="D2811">
        <v>16</v>
      </c>
      <c r="E2811">
        <v>127.1</v>
      </c>
      <c r="F2811">
        <v>2013</v>
      </c>
    </row>
    <row r="2812" spans="1:6" x14ac:dyDescent="0.2">
      <c r="A2812" t="s">
        <v>64</v>
      </c>
      <c r="B2812" t="s">
        <v>66</v>
      </c>
      <c r="C2812" t="s">
        <v>9</v>
      </c>
      <c r="D2812">
        <v>12</v>
      </c>
      <c r="E2812">
        <v>135.96</v>
      </c>
      <c r="F2812">
        <v>2022</v>
      </c>
    </row>
    <row r="2813" spans="1:6" x14ac:dyDescent="0.2">
      <c r="A2813" t="s">
        <v>880</v>
      </c>
      <c r="B2813" t="s">
        <v>243</v>
      </c>
      <c r="C2813" t="s">
        <v>7</v>
      </c>
      <c r="D2813">
        <v>12</v>
      </c>
      <c r="E2813">
        <v>20.100000000000001</v>
      </c>
      <c r="F2813">
        <v>2022</v>
      </c>
    </row>
    <row r="2814" spans="1:6" x14ac:dyDescent="0.2">
      <c r="A2814" t="s">
        <v>880</v>
      </c>
      <c r="B2814" t="s">
        <v>243</v>
      </c>
      <c r="C2814" t="s">
        <v>7</v>
      </c>
      <c r="D2814">
        <v>14</v>
      </c>
      <c r="E2814">
        <v>89.1</v>
      </c>
      <c r="F2814">
        <v>2021</v>
      </c>
    </row>
    <row r="2815" spans="1:6" x14ac:dyDescent="0.2">
      <c r="A2815" t="s">
        <v>880</v>
      </c>
      <c r="B2815" t="s">
        <v>290</v>
      </c>
      <c r="C2815" t="s">
        <v>7</v>
      </c>
      <c r="D2815">
        <v>5</v>
      </c>
      <c r="E2815">
        <v>65.8</v>
      </c>
      <c r="F2815">
        <v>2020</v>
      </c>
    </row>
    <row r="2816" spans="1:6" x14ac:dyDescent="0.2">
      <c r="A2816" t="s">
        <v>880</v>
      </c>
      <c r="B2816" t="s">
        <v>290</v>
      </c>
      <c r="C2816" t="s">
        <v>7</v>
      </c>
      <c r="D2816">
        <v>16</v>
      </c>
      <c r="E2816">
        <v>248</v>
      </c>
      <c r="F2816">
        <v>2019</v>
      </c>
    </row>
    <row r="2817" spans="1:6" x14ac:dyDescent="0.2">
      <c r="A2817" t="s">
        <v>880</v>
      </c>
      <c r="B2817" t="s">
        <v>290</v>
      </c>
      <c r="C2817" t="s">
        <v>7</v>
      </c>
      <c r="D2817">
        <v>15</v>
      </c>
      <c r="E2817">
        <v>207.1</v>
      </c>
      <c r="F2817">
        <v>2018</v>
      </c>
    </row>
    <row r="2818" spans="1:6" x14ac:dyDescent="0.2">
      <c r="A2818" t="s">
        <v>880</v>
      </c>
      <c r="B2818" t="s">
        <v>290</v>
      </c>
      <c r="C2818" t="s">
        <v>7</v>
      </c>
      <c r="D2818">
        <v>11</v>
      </c>
      <c r="E2818">
        <v>94.6</v>
      </c>
      <c r="F2818">
        <v>2017</v>
      </c>
    </row>
    <row r="2819" spans="1:6" x14ac:dyDescent="0.2">
      <c r="A2819" t="s">
        <v>1385</v>
      </c>
      <c r="B2819" t="s">
        <v>63</v>
      </c>
      <c r="C2819" t="s">
        <v>7</v>
      </c>
      <c r="D2819">
        <v>12</v>
      </c>
      <c r="E2819">
        <v>57.6</v>
      </c>
      <c r="F2819">
        <v>2017</v>
      </c>
    </row>
    <row r="2820" spans="1:6" x14ac:dyDescent="0.2">
      <c r="A2820" t="s">
        <v>1385</v>
      </c>
      <c r="B2820" t="s">
        <v>328</v>
      </c>
      <c r="C2820" t="s">
        <v>7</v>
      </c>
      <c r="D2820">
        <v>15</v>
      </c>
      <c r="E2820">
        <v>196.2</v>
      </c>
      <c r="F2820">
        <v>2016</v>
      </c>
    </row>
    <row r="2821" spans="1:6" x14ac:dyDescent="0.2">
      <c r="A2821" t="s">
        <v>1385</v>
      </c>
      <c r="B2821" t="s">
        <v>328</v>
      </c>
      <c r="C2821" t="s">
        <v>7</v>
      </c>
      <c r="D2821">
        <v>16</v>
      </c>
      <c r="E2821">
        <v>122.1</v>
      </c>
      <c r="F2821">
        <v>2015</v>
      </c>
    </row>
    <row r="2822" spans="1:6" x14ac:dyDescent="0.2">
      <c r="A2822" t="s">
        <v>1385</v>
      </c>
      <c r="B2822" t="s">
        <v>328</v>
      </c>
      <c r="C2822" t="s">
        <v>7</v>
      </c>
      <c r="D2822">
        <v>16</v>
      </c>
      <c r="E2822">
        <v>142.19999999999999</v>
      </c>
      <c r="F2822">
        <v>2014</v>
      </c>
    </row>
    <row r="2823" spans="1:6" x14ac:dyDescent="0.2">
      <c r="A2823" t="s">
        <v>1385</v>
      </c>
      <c r="B2823" t="s">
        <v>76</v>
      </c>
      <c r="C2823" t="s">
        <v>7</v>
      </c>
      <c r="D2823">
        <v>12</v>
      </c>
      <c r="E2823">
        <v>20.6</v>
      </c>
      <c r="F2823">
        <v>2013</v>
      </c>
    </row>
    <row r="2824" spans="1:6" x14ac:dyDescent="0.2">
      <c r="A2824" t="s">
        <v>1385</v>
      </c>
      <c r="B2824" t="s">
        <v>76</v>
      </c>
      <c r="C2824" t="s">
        <v>7</v>
      </c>
      <c r="D2824">
        <v>14</v>
      </c>
      <c r="E2824">
        <v>127.9</v>
      </c>
      <c r="F2824">
        <v>2012</v>
      </c>
    </row>
    <row r="2825" spans="1:6" x14ac:dyDescent="0.2">
      <c r="A2825" t="s">
        <v>1385</v>
      </c>
      <c r="B2825" t="s">
        <v>76</v>
      </c>
      <c r="C2825" t="s">
        <v>7</v>
      </c>
      <c r="D2825">
        <v>3</v>
      </c>
      <c r="E2825">
        <v>61.9</v>
      </c>
      <c r="F2825">
        <v>2011</v>
      </c>
    </row>
    <row r="2826" spans="1:6" x14ac:dyDescent="0.2">
      <c r="A2826" t="s">
        <v>1385</v>
      </c>
      <c r="B2826" t="s">
        <v>76</v>
      </c>
      <c r="C2826" t="s">
        <v>7</v>
      </c>
      <c r="D2826">
        <v>12</v>
      </c>
      <c r="E2826">
        <v>173.5</v>
      </c>
      <c r="F2826">
        <v>2010</v>
      </c>
    </row>
    <row r="2827" spans="1:6" x14ac:dyDescent="0.2">
      <c r="A2827" t="s">
        <v>2682</v>
      </c>
      <c r="B2827" t="s">
        <v>262</v>
      </c>
      <c r="C2827" t="s">
        <v>6</v>
      </c>
      <c r="D2827">
        <v>15</v>
      </c>
      <c r="E2827">
        <v>202.5</v>
      </c>
      <c r="F2827">
        <v>2022</v>
      </c>
    </row>
    <row r="2828" spans="1:6" x14ac:dyDescent="0.2">
      <c r="A2828" t="s">
        <v>2869</v>
      </c>
      <c r="B2828" t="s">
        <v>152</v>
      </c>
      <c r="C2828" t="s">
        <v>6</v>
      </c>
      <c r="D2828">
        <v>17</v>
      </c>
      <c r="E2828">
        <v>87.9</v>
      </c>
      <c r="F2828">
        <v>2022</v>
      </c>
    </row>
    <row r="2829" spans="1:6" x14ac:dyDescent="0.2">
      <c r="A2829" t="s">
        <v>2869</v>
      </c>
      <c r="B2829" t="s">
        <v>152</v>
      </c>
      <c r="C2829" t="s">
        <v>6</v>
      </c>
      <c r="D2829">
        <v>16</v>
      </c>
      <c r="E2829">
        <v>123.4</v>
      </c>
      <c r="F2829">
        <v>2021</v>
      </c>
    </row>
    <row r="2830" spans="1:6" x14ac:dyDescent="0.2">
      <c r="A2830" t="s">
        <v>1930</v>
      </c>
      <c r="B2830" t="s">
        <v>197</v>
      </c>
      <c r="C2830" t="s">
        <v>6</v>
      </c>
      <c r="D2830">
        <v>13</v>
      </c>
      <c r="E2830">
        <v>37.200000000000003</v>
      </c>
      <c r="F2830">
        <v>2016</v>
      </c>
    </row>
    <row r="2831" spans="1:6" x14ac:dyDescent="0.2">
      <c r="A2831" t="s">
        <v>1910</v>
      </c>
      <c r="B2831" t="s">
        <v>251</v>
      </c>
      <c r="C2831" t="s">
        <v>6</v>
      </c>
      <c r="D2831">
        <v>6</v>
      </c>
      <c r="E2831">
        <v>54.4</v>
      </c>
      <c r="F2831">
        <v>2018</v>
      </c>
    </row>
    <row r="2832" spans="1:6" x14ac:dyDescent="0.2">
      <c r="A2832" t="s">
        <v>1910</v>
      </c>
      <c r="B2832" t="s">
        <v>251</v>
      </c>
      <c r="C2832" t="s">
        <v>6</v>
      </c>
      <c r="D2832">
        <v>12</v>
      </c>
      <c r="E2832">
        <v>102.4</v>
      </c>
      <c r="F2832">
        <v>2016</v>
      </c>
    </row>
    <row r="2833" spans="1:6" x14ac:dyDescent="0.2">
      <c r="A2833" t="s">
        <v>2245</v>
      </c>
      <c r="B2833" t="s">
        <v>328</v>
      </c>
      <c r="C2833" t="s">
        <v>6</v>
      </c>
      <c r="D2833">
        <v>14</v>
      </c>
      <c r="E2833">
        <v>44.8</v>
      </c>
      <c r="F2833">
        <v>2010</v>
      </c>
    </row>
    <row r="2834" spans="1:6" x14ac:dyDescent="0.2">
      <c r="A2834" t="s">
        <v>2058</v>
      </c>
      <c r="B2834" t="s">
        <v>81</v>
      </c>
      <c r="C2834" t="s">
        <v>6</v>
      </c>
      <c r="D2834">
        <v>14</v>
      </c>
      <c r="E2834">
        <v>9.1199999999999992</v>
      </c>
      <c r="F2834">
        <v>2019</v>
      </c>
    </row>
    <row r="2835" spans="1:6" x14ac:dyDescent="0.2">
      <c r="A2835" t="s">
        <v>2058</v>
      </c>
      <c r="B2835" t="s">
        <v>69</v>
      </c>
      <c r="C2835" t="s">
        <v>6</v>
      </c>
      <c r="D2835">
        <v>9</v>
      </c>
      <c r="E2835">
        <v>8.4</v>
      </c>
      <c r="F2835">
        <v>2018</v>
      </c>
    </row>
    <row r="2836" spans="1:6" x14ac:dyDescent="0.2">
      <c r="A2836" t="s">
        <v>2058</v>
      </c>
      <c r="B2836" t="s">
        <v>152</v>
      </c>
      <c r="C2836" t="s">
        <v>6</v>
      </c>
      <c r="D2836">
        <v>13</v>
      </c>
      <c r="E2836">
        <v>22.3</v>
      </c>
      <c r="F2836">
        <v>2017</v>
      </c>
    </row>
    <row r="2837" spans="1:6" x14ac:dyDescent="0.2">
      <c r="A2837" t="s">
        <v>2058</v>
      </c>
      <c r="B2837" t="s">
        <v>152</v>
      </c>
      <c r="C2837" t="s">
        <v>6</v>
      </c>
      <c r="D2837">
        <v>13</v>
      </c>
      <c r="E2837">
        <v>34.1</v>
      </c>
      <c r="F2837">
        <v>2016</v>
      </c>
    </row>
    <row r="2838" spans="1:6" x14ac:dyDescent="0.2">
      <c r="A2838" t="s">
        <v>2058</v>
      </c>
      <c r="B2838" t="s">
        <v>152</v>
      </c>
      <c r="C2838" t="s">
        <v>6</v>
      </c>
      <c r="D2838">
        <v>11</v>
      </c>
      <c r="E2838">
        <v>21.6</v>
      </c>
      <c r="F2838">
        <v>2015</v>
      </c>
    </row>
    <row r="2839" spans="1:6" x14ac:dyDescent="0.2">
      <c r="A2839" t="s">
        <v>2058</v>
      </c>
      <c r="B2839" t="s">
        <v>69</v>
      </c>
      <c r="C2839" t="s">
        <v>6</v>
      </c>
      <c r="D2839">
        <v>8</v>
      </c>
      <c r="E2839">
        <v>3.4</v>
      </c>
      <c r="F2839">
        <v>2013</v>
      </c>
    </row>
    <row r="2840" spans="1:6" x14ac:dyDescent="0.2">
      <c r="A2840" t="s">
        <v>1727</v>
      </c>
      <c r="B2840" t="s">
        <v>138</v>
      </c>
      <c r="C2840" t="s">
        <v>6</v>
      </c>
      <c r="D2840">
        <v>11</v>
      </c>
      <c r="E2840">
        <v>11</v>
      </c>
      <c r="F2840">
        <v>2021</v>
      </c>
    </row>
    <row r="2841" spans="1:6" x14ac:dyDescent="0.2">
      <c r="A2841" t="s">
        <v>957</v>
      </c>
      <c r="B2841" t="s">
        <v>63</v>
      </c>
      <c r="C2841" t="s">
        <v>7</v>
      </c>
      <c r="D2841">
        <v>16</v>
      </c>
      <c r="E2841">
        <v>88.3</v>
      </c>
      <c r="F2841">
        <v>2022</v>
      </c>
    </row>
    <row r="2842" spans="1:6" x14ac:dyDescent="0.2">
      <c r="A2842" t="s">
        <v>957</v>
      </c>
      <c r="B2842" t="s">
        <v>63</v>
      </c>
      <c r="C2842" t="s">
        <v>7</v>
      </c>
      <c r="D2842">
        <v>17</v>
      </c>
      <c r="E2842">
        <v>180.5</v>
      </c>
      <c r="F2842">
        <v>2021</v>
      </c>
    </row>
    <row r="2843" spans="1:6" x14ac:dyDescent="0.2">
      <c r="A2843" t="s">
        <v>957</v>
      </c>
      <c r="B2843" t="s">
        <v>107</v>
      </c>
      <c r="C2843" t="s">
        <v>7</v>
      </c>
      <c r="D2843">
        <v>15</v>
      </c>
      <c r="E2843">
        <v>129.69999999999999</v>
      </c>
      <c r="F2843">
        <v>2020</v>
      </c>
    </row>
    <row r="2844" spans="1:6" x14ac:dyDescent="0.2">
      <c r="A2844" t="s">
        <v>957</v>
      </c>
      <c r="B2844" t="s">
        <v>107</v>
      </c>
      <c r="C2844" t="s">
        <v>7</v>
      </c>
      <c r="D2844">
        <v>16</v>
      </c>
      <c r="E2844">
        <v>97.8</v>
      </c>
      <c r="F2844">
        <v>2019</v>
      </c>
    </row>
    <row r="2845" spans="1:6" x14ac:dyDescent="0.2">
      <c r="A2845" t="s">
        <v>957</v>
      </c>
      <c r="B2845" t="s">
        <v>107</v>
      </c>
      <c r="C2845" t="s">
        <v>7</v>
      </c>
      <c r="D2845">
        <v>16</v>
      </c>
      <c r="E2845">
        <v>114.7</v>
      </c>
      <c r="F2845">
        <v>2018</v>
      </c>
    </row>
    <row r="2846" spans="1:6" x14ac:dyDescent="0.2">
      <c r="A2846" t="s">
        <v>957</v>
      </c>
      <c r="B2846" t="s">
        <v>107</v>
      </c>
      <c r="C2846" t="s">
        <v>7</v>
      </c>
      <c r="D2846">
        <v>11</v>
      </c>
      <c r="E2846">
        <v>41.7</v>
      </c>
      <c r="F2846">
        <v>2017</v>
      </c>
    </row>
    <row r="2847" spans="1:6" x14ac:dyDescent="0.2">
      <c r="A2847" t="s">
        <v>1217</v>
      </c>
      <c r="B2847" t="s">
        <v>116</v>
      </c>
      <c r="C2847" t="s">
        <v>7</v>
      </c>
      <c r="D2847">
        <v>16</v>
      </c>
      <c r="E2847">
        <v>126.4</v>
      </c>
      <c r="F2847">
        <v>2017</v>
      </c>
    </row>
    <row r="2848" spans="1:6" x14ac:dyDescent="0.2">
      <c r="A2848" t="s">
        <v>1217</v>
      </c>
      <c r="B2848" t="s">
        <v>76</v>
      </c>
      <c r="C2848" t="s">
        <v>7</v>
      </c>
      <c r="D2848">
        <v>11</v>
      </c>
      <c r="E2848">
        <v>90.1</v>
      </c>
      <c r="F2848">
        <v>2016</v>
      </c>
    </row>
    <row r="2849" spans="1:6" x14ac:dyDescent="0.2">
      <c r="A2849" t="s">
        <v>1217</v>
      </c>
      <c r="B2849" t="s">
        <v>76</v>
      </c>
      <c r="C2849" t="s">
        <v>7</v>
      </c>
      <c r="D2849">
        <v>10</v>
      </c>
      <c r="E2849">
        <v>96.5</v>
      </c>
      <c r="F2849">
        <v>2015</v>
      </c>
    </row>
    <row r="2850" spans="1:6" x14ac:dyDescent="0.2">
      <c r="A2850" t="s">
        <v>1217</v>
      </c>
      <c r="B2850" t="s">
        <v>76</v>
      </c>
      <c r="C2850" t="s">
        <v>7</v>
      </c>
      <c r="D2850">
        <v>14</v>
      </c>
      <c r="E2850">
        <v>167.9</v>
      </c>
      <c r="F2850">
        <v>2014</v>
      </c>
    </row>
    <row r="2851" spans="1:6" x14ac:dyDescent="0.2">
      <c r="A2851" t="s">
        <v>1217</v>
      </c>
      <c r="B2851" t="s">
        <v>76</v>
      </c>
      <c r="C2851" t="s">
        <v>7</v>
      </c>
      <c r="D2851">
        <v>16</v>
      </c>
      <c r="E2851">
        <v>213.9</v>
      </c>
      <c r="F2851">
        <v>2013</v>
      </c>
    </row>
    <row r="2852" spans="1:6" x14ac:dyDescent="0.2">
      <c r="A2852" t="s">
        <v>1217</v>
      </c>
      <c r="B2852" t="s">
        <v>76</v>
      </c>
      <c r="C2852" t="s">
        <v>7</v>
      </c>
      <c r="D2852">
        <v>15</v>
      </c>
      <c r="E2852">
        <v>149</v>
      </c>
      <c r="F2852">
        <v>2012</v>
      </c>
    </row>
    <row r="2853" spans="1:6" x14ac:dyDescent="0.2">
      <c r="A2853" t="s">
        <v>2124</v>
      </c>
      <c r="B2853" t="s">
        <v>538</v>
      </c>
      <c r="C2853" t="s">
        <v>6</v>
      </c>
      <c r="D2853">
        <v>2</v>
      </c>
      <c r="E2853">
        <v>0.2</v>
      </c>
      <c r="F2853">
        <v>2015</v>
      </c>
    </row>
    <row r="2854" spans="1:6" x14ac:dyDescent="0.2">
      <c r="A2854" t="s">
        <v>2124</v>
      </c>
      <c r="B2854" t="s">
        <v>107</v>
      </c>
      <c r="C2854" t="s">
        <v>6</v>
      </c>
      <c r="D2854">
        <v>16</v>
      </c>
      <c r="E2854">
        <v>55.1</v>
      </c>
      <c r="F2854">
        <v>2013</v>
      </c>
    </row>
    <row r="2855" spans="1:6" x14ac:dyDescent="0.2">
      <c r="A2855" t="s">
        <v>2124</v>
      </c>
      <c r="B2855" t="s">
        <v>107</v>
      </c>
      <c r="C2855" t="s">
        <v>6</v>
      </c>
      <c r="D2855">
        <v>11</v>
      </c>
      <c r="E2855">
        <v>62.1</v>
      </c>
      <c r="F2855">
        <v>2012</v>
      </c>
    </row>
    <row r="2856" spans="1:6" x14ac:dyDescent="0.2">
      <c r="A2856" t="s">
        <v>2124</v>
      </c>
      <c r="B2856" t="s">
        <v>107</v>
      </c>
      <c r="C2856" t="s">
        <v>6</v>
      </c>
      <c r="D2856">
        <v>16</v>
      </c>
      <c r="E2856">
        <v>94.8</v>
      </c>
      <c r="F2856">
        <v>2011</v>
      </c>
    </row>
    <row r="2857" spans="1:6" x14ac:dyDescent="0.2">
      <c r="A2857" t="s">
        <v>721</v>
      </c>
      <c r="B2857" t="s">
        <v>239</v>
      </c>
      <c r="C2857" t="s">
        <v>7</v>
      </c>
      <c r="D2857">
        <v>12</v>
      </c>
      <c r="E2857">
        <v>56.4</v>
      </c>
      <c r="F2857">
        <v>2022</v>
      </c>
    </row>
    <row r="2858" spans="1:6" x14ac:dyDescent="0.2">
      <c r="A2858" t="s">
        <v>721</v>
      </c>
      <c r="B2858" t="s">
        <v>239</v>
      </c>
      <c r="C2858" t="s">
        <v>7</v>
      </c>
      <c r="D2858">
        <v>16</v>
      </c>
      <c r="E2858">
        <v>38.54</v>
      </c>
      <c r="F2858">
        <v>2021</v>
      </c>
    </row>
    <row r="2859" spans="1:6" x14ac:dyDescent="0.2">
      <c r="A2859" t="s">
        <v>2065</v>
      </c>
      <c r="B2859" t="s">
        <v>107</v>
      </c>
      <c r="C2859" t="s">
        <v>6</v>
      </c>
      <c r="D2859">
        <v>9</v>
      </c>
      <c r="E2859">
        <v>18.7</v>
      </c>
      <c r="F2859">
        <v>2015</v>
      </c>
    </row>
    <row r="2860" spans="1:6" x14ac:dyDescent="0.2">
      <c r="A2860" t="s">
        <v>2706</v>
      </c>
      <c r="B2860" t="s">
        <v>328</v>
      </c>
      <c r="C2860" t="s">
        <v>8</v>
      </c>
      <c r="D2860">
        <v>11</v>
      </c>
      <c r="E2860">
        <v>7.7</v>
      </c>
      <c r="F2860">
        <v>2021</v>
      </c>
    </row>
    <row r="2861" spans="1:6" x14ac:dyDescent="0.2">
      <c r="A2861" t="s">
        <v>1202</v>
      </c>
      <c r="B2861" t="s">
        <v>111</v>
      </c>
      <c r="C2861" t="s">
        <v>7</v>
      </c>
      <c r="D2861">
        <v>7</v>
      </c>
      <c r="E2861">
        <v>33.5</v>
      </c>
      <c r="F2861">
        <v>2015</v>
      </c>
    </row>
    <row r="2862" spans="1:6" x14ac:dyDescent="0.2">
      <c r="A2862" t="s">
        <v>1202</v>
      </c>
      <c r="B2862" t="s">
        <v>1640</v>
      </c>
      <c r="C2862" t="s">
        <v>7</v>
      </c>
      <c r="D2862">
        <v>14</v>
      </c>
      <c r="E2862">
        <v>47.7</v>
      </c>
      <c r="F2862">
        <v>2014</v>
      </c>
    </row>
    <row r="2863" spans="1:6" x14ac:dyDescent="0.2">
      <c r="A2863" t="s">
        <v>1202</v>
      </c>
      <c r="B2863" t="s">
        <v>63</v>
      </c>
      <c r="C2863" t="s">
        <v>7</v>
      </c>
      <c r="D2863">
        <v>12</v>
      </c>
      <c r="E2863">
        <v>102.6</v>
      </c>
      <c r="F2863">
        <v>2013</v>
      </c>
    </row>
    <row r="2864" spans="1:6" x14ac:dyDescent="0.2">
      <c r="A2864" t="s">
        <v>767</v>
      </c>
      <c r="B2864" t="s">
        <v>78</v>
      </c>
      <c r="C2864" t="s">
        <v>7</v>
      </c>
      <c r="D2864">
        <v>16</v>
      </c>
      <c r="E2864">
        <v>66.94</v>
      </c>
      <c r="F2864">
        <v>2019</v>
      </c>
    </row>
    <row r="2865" spans="1:6" x14ac:dyDescent="0.2">
      <c r="A2865" t="s">
        <v>1098</v>
      </c>
      <c r="B2865" t="s">
        <v>126</v>
      </c>
      <c r="C2865" t="s">
        <v>7</v>
      </c>
      <c r="D2865">
        <v>15</v>
      </c>
      <c r="E2865">
        <v>69</v>
      </c>
      <c r="F2865">
        <v>2018</v>
      </c>
    </row>
    <row r="2866" spans="1:6" x14ac:dyDescent="0.2">
      <c r="A2866" t="s">
        <v>1098</v>
      </c>
      <c r="B2866" t="s">
        <v>205</v>
      </c>
      <c r="C2866" t="s">
        <v>7</v>
      </c>
      <c r="D2866">
        <v>14</v>
      </c>
      <c r="E2866">
        <v>135.19999999999999</v>
      </c>
      <c r="F2866">
        <v>2017</v>
      </c>
    </row>
    <row r="2867" spans="1:6" x14ac:dyDescent="0.2">
      <c r="A2867" t="s">
        <v>1098</v>
      </c>
      <c r="B2867" t="s">
        <v>69</v>
      </c>
      <c r="C2867" t="s">
        <v>7</v>
      </c>
      <c r="D2867">
        <v>16</v>
      </c>
      <c r="E2867">
        <v>197.1</v>
      </c>
      <c r="F2867">
        <v>2016</v>
      </c>
    </row>
    <row r="2868" spans="1:6" x14ac:dyDescent="0.2">
      <c r="A2868" t="s">
        <v>1098</v>
      </c>
      <c r="B2868" t="s">
        <v>69</v>
      </c>
      <c r="C2868" t="s">
        <v>7</v>
      </c>
      <c r="D2868">
        <v>16</v>
      </c>
      <c r="E2868">
        <v>225.8</v>
      </c>
      <c r="F2868">
        <v>2014</v>
      </c>
    </row>
    <row r="2869" spans="1:6" x14ac:dyDescent="0.2">
      <c r="A2869" t="s">
        <v>1593</v>
      </c>
      <c r="B2869" t="s">
        <v>197</v>
      </c>
      <c r="C2869" t="s">
        <v>7</v>
      </c>
      <c r="D2869">
        <v>8</v>
      </c>
      <c r="E2869">
        <v>36.299999999999997</v>
      </c>
      <c r="F2869">
        <v>2010</v>
      </c>
    </row>
    <row r="2870" spans="1:6" x14ac:dyDescent="0.2">
      <c r="A2870" t="s">
        <v>3479</v>
      </c>
      <c r="B2870" t="s">
        <v>111</v>
      </c>
      <c r="C2870" t="s">
        <v>8</v>
      </c>
      <c r="D2870">
        <v>12</v>
      </c>
      <c r="E2870">
        <v>81.8</v>
      </c>
      <c r="F2870">
        <v>2013</v>
      </c>
    </row>
    <row r="2871" spans="1:6" x14ac:dyDescent="0.2">
      <c r="A2871" t="s">
        <v>3479</v>
      </c>
      <c r="B2871" t="s">
        <v>63</v>
      </c>
      <c r="C2871" t="s">
        <v>8</v>
      </c>
      <c r="D2871">
        <v>1</v>
      </c>
      <c r="E2871">
        <v>2.2000000000000002</v>
      </c>
      <c r="F2871">
        <v>2012</v>
      </c>
    </row>
    <row r="2872" spans="1:6" x14ac:dyDescent="0.2">
      <c r="A2872" t="s">
        <v>3479</v>
      </c>
      <c r="B2872" t="s">
        <v>120</v>
      </c>
      <c r="C2872" t="s">
        <v>8</v>
      </c>
      <c r="D2872">
        <v>16</v>
      </c>
      <c r="E2872">
        <v>165.3</v>
      </c>
      <c r="F2872">
        <v>2011</v>
      </c>
    </row>
    <row r="2873" spans="1:6" x14ac:dyDescent="0.2">
      <c r="A2873" t="s">
        <v>3479</v>
      </c>
      <c r="B2873" t="s">
        <v>120</v>
      </c>
      <c r="C2873" t="s">
        <v>8</v>
      </c>
      <c r="D2873">
        <v>16</v>
      </c>
      <c r="E2873">
        <v>169</v>
      </c>
      <c r="F2873">
        <v>2010</v>
      </c>
    </row>
    <row r="2874" spans="1:6" x14ac:dyDescent="0.2">
      <c r="A2874" t="s">
        <v>413</v>
      </c>
      <c r="B2874" t="s">
        <v>222</v>
      </c>
      <c r="C2874" t="s">
        <v>9</v>
      </c>
      <c r="D2874">
        <v>3</v>
      </c>
      <c r="E2874">
        <v>33.06</v>
      </c>
      <c r="F2874">
        <v>2015</v>
      </c>
    </row>
    <row r="2875" spans="1:6" x14ac:dyDescent="0.2">
      <c r="A2875" t="s">
        <v>2634</v>
      </c>
      <c r="B2875" t="s">
        <v>111</v>
      </c>
      <c r="C2875" t="s">
        <v>8</v>
      </c>
      <c r="D2875">
        <v>16</v>
      </c>
      <c r="E2875">
        <v>10.8</v>
      </c>
      <c r="F2875">
        <v>2015</v>
      </c>
    </row>
    <row r="2876" spans="1:6" x14ac:dyDescent="0.2">
      <c r="A2876" t="s">
        <v>2634</v>
      </c>
      <c r="B2876" t="s">
        <v>262</v>
      </c>
      <c r="C2876" t="s">
        <v>8</v>
      </c>
      <c r="D2876">
        <v>15</v>
      </c>
      <c r="E2876">
        <v>12.2</v>
      </c>
      <c r="F2876">
        <v>2013</v>
      </c>
    </row>
    <row r="2877" spans="1:6" x14ac:dyDescent="0.2">
      <c r="A2877" t="s">
        <v>2634</v>
      </c>
      <c r="B2877" t="s">
        <v>116</v>
      </c>
      <c r="C2877" t="s">
        <v>8</v>
      </c>
      <c r="D2877">
        <v>16</v>
      </c>
      <c r="E2877">
        <v>51.9</v>
      </c>
      <c r="F2877">
        <v>2012</v>
      </c>
    </row>
    <row r="2878" spans="1:6" x14ac:dyDescent="0.2">
      <c r="A2878" t="s">
        <v>2634</v>
      </c>
      <c r="B2878" t="s">
        <v>116</v>
      </c>
      <c r="C2878" t="s">
        <v>8</v>
      </c>
      <c r="D2878">
        <v>16</v>
      </c>
      <c r="E2878">
        <v>68.599999999999994</v>
      </c>
      <c r="F2878">
        <v>2011</v>
      </c>
    </row>
    <row r="2879" spans="1:6" x14ac:dyDescent="0.2">
      <c r="A2879" t="s">
        <v>2634</v>
      </c>
      <c r="B2879" t="s">
        <v>116</v>
      </c>
      <c r="C2879" t="s">
        <v>8</v>
      </c>
      <c r="D2879">
        <v>16</v>
      </c>
      <c r="E2879">
        <v>8.9</v>
      </c>
      <c r="F2879">
        <v>2010</v>
      </c>
    </row>
    <row r="2880" spans="1:6" x14ac:dyDescent="0.2">
      <c r="A2880" t="s">
        <v>497</v>
      </c>
      <c r="B2880" t="s">
        <v>197</v>
      </c>
      <c r="C2880" t="s">
        <v>9</v>
      </c>
      <c r="D2880">
        <v>2</v>
      </c>
      <c r="E2880">
        <v>6.42</v>
      </c>
      <c r="F2880">
        <v>2015</v>
      </c>
    </row>
    <row r="2881" spans="1:6" x14ac:dyDescent="0.2">
      <c r="A2881" t="s">
        <v>497</v>
      </c>
      <c r="B2881" t="s">
        <v>197</v>
      </c>
      <c r="C2881" t="s">
        <v>9</v>
      </c>
      <c r="D2881">
        <v>2</v>
      </c>
      <c r="E2881">
        <v>0.4</v>
      </c>
      <c r="F2881">
        <v>2014</v>
      </c>
    </row>
    <row r="2882" spans="1:6" x14ac:dyDescent="0.2">
      <c r="A2882" t="s">
        <v>497</v>
      </c>
      <c r="B2882" t="s">
        <v>328</v>
      </c>
      <c r="C2882" t="s">
        <v>9</v>
      </c>
      <c r="D2882">
        <v>10</v>
      </c>
      <c r="E2882">
        <v>85.32</v>
      </c>
      <c r="F2882">
        <v>2013</v>
      </c>
    </row>
    <row r="2883" spans="1:6" x14ac:dyDescent="0.2">
      <c r="A2883" t="s">
        <v>497</v>
      </c>
      <c r="B2883" t="s">
        <v>328</v>
      </c>
      <c r="C2883" t="s">
        <v>9</v>
      </c>
      <c r="D2883">
        <v>2</v>
      </c>
      <c r="E2883">
        <v>0.06</v>
      </c>
      <c r="F2883">
        <v>2012</v>
      </c>
    </row>
    <row r="2884" spans="1:6" x14ac:dyDescent="0.2">
      <c r="A2884" t="s">
        <v>497</v>
      </c>
      <c r="B2884" t="s">
        <v>328</v>
      </c>
      <c r="C2884" t="s">
        <v>9</v>
      </c>
      <c r="D2884">
        <v>3</v>
      </c>
      <c r="E2884">
        <v>37.54</v>
      </c>
      <c r="F2884">
        <v>2011</v>
      </c>
    </row>
    <row r="2885" spans="1:6" x14ac:dyDescent="0.2">
      <c r="A2885" t="s">
        <v>497</v>
      </c>
      <c r="B2885" t="s">
        <v>111</v>
      </c>
      <c r="C2885" t="s">
        <v>9</v>
      </c>
      <c r="D2885">
        <v>1</v>
      </c>
      <c r="E2885">
        <v>7.14</v>
      </c>
      <c r="F2885">
        <v>2010</v>
      </c>
    </row>
    <row r="2886" spans="1:6" x14ac:dyDescent="0.2">
      <c r="A2886" t="s">
        <v>819</v>
      </c>
      <c r="B2886" t="s">
        <v>145</v>
      </c>
      <c r="C2886" t="s">
        <v>7</v>
      </c>
      <c r="D2886">
        <v>8</v>
      </c>
      <c r="E2886">
        <v>87</v>
      </c>
      <c r="F2886">
        <v>2020</v>
      </c>
    </row>
    <row r="2887" spans="1:6" x14ac:dyDescent="0.2">
      <c r="A2887" t="s">
        <v>819</v>
      </c>
      <c r="B2887" t="s">
        <v>145</v>
      </c>
      <c r="C2887" t="s">
        <v>7</v>
      </c>
      <c r="D2887">
        <v>9</v>
      </c>
      <c r="E2887">
        <v>52.8</v>
      </c>
      <c r="F2887">
        <v>2019</v>
      </c>
    </row>
    <row r="2888" spans="1:6" x14ac:dyDescent="0.2">
      <c r="A2888" t="s">
        <v>819</v>
      </c>
      <c r="B2888" t="s">
        <v>145</v>
      </c>
      <c r="C2888" t="s">
        <v>7</v>
      </c>
      <c r="D2888">
        <v>6</v>
      </c>
      <c r="E2888">
        <v>62.7</v>
      </c>
      <c r="F2888">
        <v>2018</v>
      </c>
    </row>
    <row r="2889" spans="1:6" x14ac:dyDescent="0.2">
      <c r="A2889" t="s">
        <v>2173</v>
      </c>
      <c r="B2889" t="s">
        <v>122</v>
      </c>
      <c r="C2889" t="s">
        <v>6</v>
      </c>
      <c r="D2889">
        <v>5</v>
      </c>
      <c r="E2889">
        <v>14.5</v>
      </c>
      <c r="F2889">
        <v>2012</v>
      </c>
    </row>
    <row r="2890" spans="1:6" x14ac:dyDescent="0.2">
      <c r="A2890" t="s">
        <v>2173</v>
      </c>
      <c r="B2890" t="s">
        <v>328</v>
      </c>
      <c r="C2890" t="s">
        <v>6</v>
      </c>
      <c r="D2890">
        <v>16</v>
      </c>
      <c r="E2890">
        <v>10.3</v>
      </c>
      <c r="F2890">
        <v>2010</v>
      </c>
    </row>
    <row r="2891" spans="1:6" x14ac:dyDescent="0.2">
      <c r="A2891" t="s">
        <v>1330</v>
      </c>
      <c r="B2891" t="s">
        <v>81</v>
      </c>
      <c r="C2891" t="s">
        <v>6</v>
      </c>
      <c r="D2891">
        <v>17</v>
      </c>
      <c r="E2891">
        <v>17.7</v>
      </c>
      <c r="F2891">
        <v>2021</v>
      </c>
    </row>
    <row r="2892" spans="1:6" x14ac:dyDescent="0.2">
      <c r="A2892" t="s">
        <v>1330</v>
      </c>
      <c r="B2892" t="s">
        <v>81</v>
      </c>
      <c r="C2892" t="s">
        <v>6</v>
      </c>
      <c r="D2892">
        <v>16</v>
      </c>
      <c r="E2892">
        <v>17.600000000000001</v>
      </c>
      <c r="F2892">
        <v>2020</v>
      </c>
    </row>
    <row r="2893" spans="1:6" x14ac:dyDescent="0.2">
      <c r="A2893" t="s">
        <v>1330</v>
      </c>
      <c r="B2893" t="s">
        <v>81</v>
      </c>
      <c r="C2893" t="s">
        <v>6</v>
      </c>
      <c r="D2893">
        <v>16</v>
      </c>
      <c r="E2893">
        <v>3.1</v>
      </c>
      <c r="F2893">
        <v>2019</v>
      </c>
    </row>
    <row r="2894" spans="1:6" x14ac:dyDescent="0.2">
      <c r="A2894" t="s">
        <v>1330</v>
      </c>
      <c r="B2894" t="s">
        <v>1640</v>
      </c>
      <c r="C2894" t="s">
        <v>6</v>
      </c>
      <c r="D2894">
        <v>16</v>
      </c>
      <c r="E2894">
        <v>7.3</v>
      </c>
      <c r="F2894">
        <v>2018</v>
      </c>
    </row>
    <row r="2895" spans="1:6" x14ac:dyDescent="0.2">
      <c r="A2895" t="s">
        <v>1330</v>
      </c>
      <c r="B2895" t="s">
        <v>222</v>
      </c>
      <c r="C2895" t="s">
        <v>6</v>
      </c>
      <c r="D2895">
        <v>16</v>
      </c>
      <c r="E2895">
        <v>7.6</v>
      </c>
      <c r="F2895">
        <v>2017</v>
      </c>
    </row>
    <row r="2896" spans="1:6" x14ac:dyDescent="0.2">
      <c r="A2896" t="s">
        <v>1330</v>
      </c>
      <c r="B2896" t="s">
        <v>222</v>
      </c>
      <c r="C2896" t="s">
        <v>6</v>
      </c>
      <c r="D2896">
        <v>16</v>
      </c>
      <c r="E2896">
        <v>5.5</v>
      </c>
      <c r="F2896">
        <v>2016</v>
      </c>
    </row>
    <row r="2897" spans="1:6" x14ac:dyDescent="0.2">
      <c r="A2897" t="s">
        <v>1330</v>
      </c>
      <c r="B2897" t="s">
        <v>222</v>
      </c>
      <c r="C2897" t="s">
        <v>6</v>
      </c>
      <c r="D2897">
        <v>10</v>
      </c>
      <c r="E2897">
        <v>7.5</v>
      </c>
      <c r="F2897">
        <v>2014</v>
      </c>
    </row>
    <row r="2898" spans="1:6" x14ac:dyDescent="0.2">
      <c r="A2898" t="s">
        <v>1056</v>
      </c>
      <c r="B2898" t="s">
        <v>145</v>
      </c>
      <c r="C2898" t="s">
        <v>7</v>
      </c>
      <c r="D2898">
        <v>11</v>
      </c>
      <c r="E2898">
        <v>16.899999999999999</v>
      </c>
      <c r="F2898">
        <v>2016</v>
      </c>
    </row>
    <row r="2899" spans="1:6" x14ac:dyDescent="0.2">
      <c r="A2899" t="s">
        <v>1056</v>
      </c>
      <c r="B2899" t="s">
        <v>145</v>
      </c>
      <c r="C2899" t="s">
        <v>7</v>
      </c>
      <c r="D2899">
        <v>16</v>
      </c>
      <c r="E2899">
        <v>26.9</v>
      </c>
      <c r="F2899">
        <v>2015</v>
      </c>
    </row>
    <row r="2900" spans="1:6" x14ac:dyDescent="0.2">
      <c r="A2900" t="s">
        <v>867</v>
      </c>
      <c r="B2900" t="s">
        <v>69</v>
      </c>
      <c r="C2900" t="s">
        <v>7</v>
      </c>
      <c r="D2900">
        <v>3</v>
      </c>
      <c r="E2900">
        <v>4.7</v>
      </c>
      <c r="F2900">
        <v>2021</v>
      </c>
    </row>
    <row r="2901" spans="1:6" x14ac:dyDescent="0.2">
      <c r="A2901" t="s">
        <v>867</v>
      </c>
      <c r="B2901" t="s">
        <v>538</v>
      </c>
      <c r="C2901" t="s">
        <v>7</v>
      </c>
      <c r="D2901">
        <v>8</v>
      </c>
      <c r="E2901">
        <v>45.9</v>
      </c>
      <c r="F2901">
        <v>2018</v>
      </c>
    </row>
    <row r="2902" spans="1:6" x14ac:dyDescent="0.2">
      <c r="A2902" t="s">
        <v>1844</v>
      </c>
      <c r="B2902" t="s">
        <v>205</v>
      </c>
      <c r="C2902" t="s">
        <v>6</v>
      </c>
      <c r="D2902">
        <v>2</v>
      </c>
      <c r="E2902">
        <v>13</v>
      </c>
      <c r="F2902">
        <v>2018</v>
      </c>
    </row>
    <row r="2903" spans="1:6" x14ac:dyDescent="0.2">
      <c r="A2903" t="s">
        <v>2174</v>
      </c>
      <c r="B2903" t="s">
        <v>78</v>
      </c>
      <c r="C2903" t="s">
        <v>6</v>
      </c>
      <c r="D2903">
        <v>14</v>
      </c>
      <c r="E2903">
        <v>3.2</v>
      </c>
      <c r="F2903">
        <v>2012</v>
      </c>
    </row>
    <row r="2904" spans="1:6" x14ac:dyDescent="0.2">
      <c r="A2904" t="s">
        <v>2174</v>
      </c>
      <c r="B2904" t="s">
        <v>290</v>
      </c>
      <c r="C2904" t="s">
        <v>6</v>
      </c>
      <c r="D2904">
        <v>15</v>
      </c>
      <c r="E2904">
        <v>43.7</v>
      </c>
      <c r="F2904">
        <v>2011</v>
      </c>
    </row>
    <row r="2905" spans="1:6" x14ac:dyDescent="0.2">
      <c r="A2905" t="s">
        <v>2174</v>
      </c>
      <c r="B2905" t="s">
        <v>78</v>
      </c>
      <c r="C2905" t="s">
        <v>6</v>
      </c>
      <c r="D2905">
        <v>15</v>
      </c>
      <c r="E2905">
        <v>124</v>
      </c>
      <c r="F2905">
        <v>2010</v>
      </c>
    </row>
    <row r="2906" spans="1:6" x14ac:dyDescent="0.2">
      <c r="A2906" t="s">
        <v>769</v>
      </c>
      <c r="B2906" t="s">
        <v>231</v>
      </c>
      <c r="C2906" t="s">
        <v>7</v>
      </c>
      <c r="D2906">
        <v>8</v>
      </c>
      <c r="E2906">
        <v>32.299999999999997</v>
      </c>
      <c r="F2906">
        <v>2020</v>
      </c>
    </row>
    <row r="2907" spans="1:6" x14ac:dyDescent="0.2">
      <c r="A2907" t="s">
        <v>769</v>
      </c>
      <c r="B2907" t="s">
        <v>231</v>
      </c>
      <c r="C2907" t="s">
        <v>7</v>
      </c>
      <c r="D2907">
        <v>10</v>
      </c>
      <c r="E2907">
        <v>46</v>
      </c>
      <c r="F2907">
        <v>2019</v>
      </c>
    </row>
    <row r="2908" spans="1:6" x14ac:dyDescent="0.2">
      <c r="A2908" t="s">
        <v>1158</v>
      </c>
      <c r="B2908" t="s">
        <v>197</v>
      </c>
      <c r="C2908" t="s">
        <v>7</v>
      </c>
      <c r="D2908">
        <v>10</v>
      </c>
      <c r="E2908">
        <v>164</v>
      </c>
      <c r="F2908">
        <v>2022</v>
      </c>
    </row>
    <row r="2909" spans="1:6" x14ac:dyDescent="0.2">
      <c r="A2909" t="s">
        <v>1158</v>
      </c>
      <c r="B2909" t="s">
        <v>197</v>
      </c>
      <c r="C2909" t="s">
        <v>7</v>
      </c>
      <c r="D2909">
        <v>16</v>
      </c>
      <c r="E2909">
        <v>257.8</v>
      </c>
      <c r="F2909">
        <v>2021</v>
      </c>
    </row>
    <row r="2910" spans="1:6" x14ac:dyDescent="0.2">
      <c r="A2910" t="s">
        <v>1158</v>
      </c>
      <c r="B2910" t="s">
        <v>197</v>
      </c>
      <c r="C2910" t="s">
        <v>7</v>
      </c>
      <c r="D2910">
        <v>14</v>
      </c>
      <c r="E2910">
        <v>245.1</v>
      </c>
      <c r="F2910">
        <v>2020</v>
      </c>
    </row>
    <row r="2911" spans="1:6" x14ac:dyDescent="0.2">
      <c r="A2911" t="s">
        <v>1158</v>
      </c>
      <c r="B2911" t="s">
        <v>197</v>
      </c>
      <c r="C2911" t="s">
        <v>7</v>
      </c>
      <c r="D2911">
        <v>16</v>
      </c>
      <c r="E2911">
        <v>261.5</v>
      </c>
      <c r="F2911">
        <v>2019</v>
      </c>
    </row>
    <row r="2912" spans="1:6" x14ac:dyDescent="0.2">
      <c r="A2912" t="s">
        <v>1158</v>
      </c>
      <c r="B2912" t="s">
        <v>197</v>
      </c>
      <c r="C2912" t="s">
        <v>7</v>
      </c>
      <c r="D2912">
        <v>16</v>
      </c>
      <c r="E2912">
        <v>260.10000000000002</v>
      </c>
      <c r="F2912">
        <v>2018</v>
      </c>
    </row>
    <row r="2913" spans="1:6" x14ac:dyDescent="0.2">
      <c r="A2913" t="s">
        <v>1158</v>
      </c>
      <c r="B2913" t="s">
        <v>197</v>
      </c>
      <c r="C2913" t="s">
        <v>7</v>
      </c>
      <c r="D2913">
        <v>16</v>
      </c>
      <c r="E2913">
        <v>284.2</v>
      </c>
      <c r="F2913">
        <v>2017</v>
      </c>
    </row>
    <row r="2914" spans="1:6" x14ac:dyDescent="0.2">
      <c r="A2914" t="s">
        <v>1158</v>
      </c>
      <c r="B2914" t="s">
        <v>197</v>
      </c>
      <c r="C2914" t="s">
        <v>7</v>
      </c>
      <c r="D2914">
        <v>1</v>
      </c>
      <c r="E2914">
        <v>12.3</v>
      </c>
      <c r="F2914">
        <v>2016</v>
      </c>
    </row>
    <row r="2915" spans="1:6" x14ac:dyDescent="0.2">
      <c r="A2915" t="s">
        <v>1158</v>
      </c>
      <c r="B2915" t="s">
        <v>197</v>
      </c>
      <c r="C2915" t="s">
        <v>7</v>
      </c>
      <c r="D2915">
        <v>8</v>
      </c>
      <c r="E2915">
        <v>161.5</v>
      </c>
      <c r="F2915">
        <v>2015</v>
      </c>
    </row>
    <row r="2916" spans="1:6" x14ac:dyDescent="0.2">
      <c r="A2916" t="s">
        <v>1158</v>
      </c>
      <c r="B2916" t="s">
        <v>197</v>
      </c>
      <c r="C2916" t="s">
        <v>7</v>
      </c>
      <c r="D2916">
        <v>14</v>
      </c>
      <c r="E2916">
        <v>175.3</v>
      </c>
      <c r="F2916">
        <v>2014</v>
      </c>
    </row>
    <row r="2917" spans="1:6" x14ac:dyDescent="0.2">
      <c r="A2917" t="s">
        <v>1158</v>
      </c>
      <c r="B2917" t="s">
        <v>197</v>
      </c>
      <c r="C2917" t="s">
        <v>7</v>
      </c>
      <c r="D2917">
        <v>15</v>
      </c>
      <c r="E2917">
        <v>219.6</v>
      </c>
      <c r="F2917">
        <v>2013</v>
      </c>
    </row>
    <row r="2918" spans="1:6" x14ac:dyDescent="0.2">
      <c r="A2918" t="s">
        <v>805</v>
      </c>
      <c r="B2918" t="s">
        <v>1640</v>
      </c>
      <c r="C2918" t="s">
        <v>7</v>
      </c>
      <c r="D2918">
        <v>6</v>
      </c>
      <c r="E2918">
        <v>24.3</v>
      </c>
      <c r="F2918">
        <v>2019</v>
      </c>
    </row>
    <row r="2919" spans="1:6" x14ac:dyDescent="0.2">
      <c r="A2919" t="s">
        <v>955</v>
      </c>
      <c r="B2919" t="s">
        <v>1640</v>
      </c>
      <c r="C2919" t="s">
        <v>7</v>
      </c>
      <c r="D2919">
        <v>14</v>
      </c>
      <c r="E2919">
        <v>30.1</v>
      </c>
      <c r="F2919">
        <v>2022</v>
      </c>
    </row>
    <row r="2920" spans="1:6" x14ac:dyDescent="0.2">
      <c r="A2920" t="s">
        <v>955</v>
      </c>
      <c r="B2920" t="s">
        <v>111</v>
      </c>
      <c r="C2920" t="s">
        <v>7</v>
      </c>
      <c r="D2920">
        <v>15</v>
      </c>
      <c r="E2920">
        <v>78.900000000000006</v>
      </c>
      <c r="F2920">
        <v>2021</v>
      </c>
    </row>
    <row r="2921" spans="1:6" x14ac:dyDescent="0.2">
      <c r="A2921" t="s">
        <v>955</v>
      </c>
      <c r="B2921" t="s">
        <v>122</v>
      </c>
      <c r="C2921" t="s">
        <v>7</v>
      </c>
      <c r="D2921">
        <v>16</v>
      </c>
      <c r="E2921">
        <v>149.4</v>
      </c>
      <c r="F2921">
        <v>2020</v>
      </c>
    </row>
    <row r="2922" spans="1:6" x14ac:dyDescent="0.2">
      <c r="A2922" t="s">
        <v>955</v>
      </c>
      <c r="B2922" t="s">
        <v>122</v>
      </c>
      <c r="C2922" t="s">
        <v>7</v>
      </c>
      <c r="D2922">
        <v>16</v>
      </c>
      <c r="E2922">
        <v>78.7</v>
      </c>
      <c r="F2922">
        <v>2019</v>
      </c>
    </row>
    <row r="2923" spans="1:6" x14ac:dyDescent="0.2">
      <c r="A2923" t="s">
        <v>955</v>
      </c>
      <c r="B2923" t="s">
        <v>122</v>
      </c>
      <c r="C2923" t="s">
        <v>7</v>
      </c>
      <c r="D2923">
        <v>16</v>
      </c>
      <c r="E2923">
        <v>89.1</v>
      </c>
      <c r="F2923">
        <v>2018</v>
      </c>
    </row>
    <row r="2924" spans="1:6" x14ac:dyDescent="0.2">
      <c r="A2924" t="s">
        <v>955</v>
      </c>
      <c r="B2924" t="s">
        <v>122</v>
      </c>
      <c r="C2924" t="s">
        <v>7</v>
      </c>
      <c r="D2924">
        <v>16</v>
      </c>
      <c r="E2924">
        <v>132.80000000000001</v>
      </c>
      <c r="F2924">
        <v>2017</v>
      </c>
    </row>
    <row r="2925" spans="1:6" x14ac:dyDescent="0.2">
      <c r="A2925" t="s">
        <v>2541</v>
      </c>
      <c r="B2925" t="s">
        <v>256</v>
      </c>
      <c r="C2925" t="s">
        <v>8</v>
      </c>
      <c r="D2925">
        <v>8</v>
      </c>
      <c r="E2925">
        <v>0</v>
      </c>
      <c r="F2925">
        <v>2013</v>
      </c>
    </row>
    <row r="2926" spans="1:6" x14ac:dyDescent="0.2">
      <c r="A2926" t="s">
        <v>1561</v>
      </c>
      <c r="B2926" t="s">
        <v>126</v>
      </c>
      <c r="C2926" t="s">
        <v>7</v>
      </c>
      <c r="D2926">
        <v>7</v>
      </c>
      <c r="E2926">
        <v>17.899999999999999</v>
      </c>
      <c r="F2926">
        <v>2011</v>
      </c>
    </row>
    <row r="2927" spans="1:6" x14ac:dyDescent="0.2">
      <c r="A2927" t="s">
        <v>1648</v>
      </c>
      <c r="B2927" t="s">
        <v>231</v>
      </c>
      <c r="C2927" t="s">
        <v>6</v>
      </c>
      <c r="D2927">
        <v>12</v>
      </c>
      <c r="E2927">
        <v>18.100000000000001</v>
      </c>
      <c r="F2927">
        <v>2022</v>
      </c>
    </row>
    <row r="2928" spans="1:6" x14ac:dyDescent="0.2">
      <c r="A2928" t="s">
        <v>1304</v>
      </c>
      <c r="B2928" t="s">
        <v>69</v>
      </c>
      <c r="C2928" t="s">
        <v>7</v>
      </c>
      <c r="D2928">
        <v>8</v>
      </c>
      <c r="E2928">
        <v>13.9</v>
      </c>
      <c r="F2928">
        <v>2012</v>
      </c>
    </row>
    <row r="2929" spans="1:6" x14ac:dyDescent="0.2">
      <c r="A2929" t="s">
        <v>1304</v>
      </c>
      <c r="B2929" t="s">
        <v>69</v>
      </c>
      <c r="C2929" t="s">
        <v>7</v>
      </c>
      <c r="D2929">
        <v>12</v>
      </c>
      <c r="E2929">
        <v>0</v>
      </c>
      <c r="F2929">
        <v>2011</v>
      </c>
    </row>
    <row r="2930" spans="1:6" x14ac:dyDescent="0.2">
      <c r="A2930" t="s">
        <v>1614</v>
      </c>
      <c r="B2930" t="s">
        <v>107</v>
      </c>
      <c r="C2930" t="s">
        <v>7</v>
      </c>
      <c r="D2930">
        <v>14</v>
      </c>
      <c r="E2930">
        <v>2.7</v>
      </c>
      <c r="F2930">
        <v>2013</v>
      </c>
    </row>
    <row r="2931" spans="1:6" x14ac:dyDescent="0.2">
      <c r="A2931" t="s">
        <v>1614</v>
      </c>
      <c r="B2931" t="s">
        <v>122</v>
      </c>
      <c r="C2931" t="s">
        <v>7</v>
      </c>
      <c r="D2931">
        <v>12</v>
      </c>
      <c r="E2931">
        <v>9.1999999999999993</v>
      </c>
      <c r="F2931">
        <v>2011</v>
      </c>
    </row>
    <row r="2932" spans="1:6" x14ac:dyDescent="0.2">
      <c r="A2932" t="s">
        <v>1614</v>
      </c>
      <c r="B2932" t="s">
        <v>122</v>
      </c>
      <c r="C2932" t="s">
        <v>7</v>
      </c>
      <c r="D2932">
        <v>16</v>
      </c>
      <c r="E2932">
        <v>18</v>
      </c>
      <c r="F2932">
        <v>2010</v>
      </c>
    </row>
    <row r="2933" spans="1:6" x14ac:dyDescent="0.2">
      <c r="A2933" t="s">
        <v>1068</v>
      </c>
      <c r="B2933" t="s">
        <v>256</v>
      </c>
      <c r="C2933" t="s">
        <v>7</v>
      </c>
      <c r="D2933">
        <v>7</v>
      </c>
      <c r="E2933">
        <v>17.399999999999999</v>
      </c>
      <c r="F2933">
        <v>2017</v>
      </c>
    </row>
    <row r="2934" spans="1:6" x14ac:dyDescent="0.2">
      <c r="A2934" t="s">
        <v>1068</v>
      </c>
      <c r="B2934" t="s">
        <v>262</v>
      </c>
      <c r="C2934" t="s">
        <v>7</v>
      </c>
      <c r="D2934">
        <v>2</v>
      </c>
      <c r="E2934">
        <v>2.2999999999999998</v>
      </c>
      <c r="F2934">
        <v>2015</v>
      </c>
    </row>
    <row r="2935" spans="1:6" x14ac:dyDescent="0.2">
      <c r="A2935" t="s">
        <v>1976</v>
      </c>
      <c r="B2935" t="s">
        <v>205</v>
      </c>
      <c r="C2935" t="s">
        <v>6</v>
      </c>
      <c r="D2935">
        <v>11</v>
      </c>
      <c r="E2935">
        <v>124.3</v>
      </c>
      <c r="F2935">
        <v>2015</v>
      </c>
    </row>
    <row r="2936" spans="1:6" x14ac:dyDescent="0.2">
      <c r="A2936" t="s">
        <v>1861</v>
      </c>
      <c r="B2936" t="s">
        <v>256</v>
      </c>
      <c r="C2936" t="s">
        <v>6</v>
      </c>
      <c r="D2936">
        <v>16</v>
      </c>
      <c r="E2936">
        <v>121</v>
      </c>
      <c r="F2936">
        <v>2022</v>
      </c>
    </row>
    <row r="2937" spans="1:6" x14ac:dyDescent="0.2">
      <c r="A2937" t="s">
        <v>1861</v>
      </c>
      <c r="B2937" t="s">
        <v>256</v>
      </c>
      <c r="C2937" t="s">
        <v>6</v>
      </c>
      <c r="D2937">
        <v>8</v>
      </c>
      <c r="E2937">
        <v>110</v>
      </c>
      <c r="F2937">
        <v>2021</v>
      </c>
    </row>
    <row r="2938" spans="1:6" x14ac:dyDescent="0.2">
      <c r="A2938" t="s">
        <v>1861</v>
      </c>
      <c r="B2938" t="s">
        <v>256</v>
      </c>
      <c r="C2938" t="s">
        <v>6</v>
      </c>
      <c r="D2938">
        <v>16</v>
      </c>
      <c r="E2938">
        <v>218.5</v>
      </c>
      <c r="F2938">
        <v>2020</v>
      </c>
    </row>
    <row r="2939" spans="1:6" x14ac:dyDescent="0.2">
      <c r="A2939" t="s">
        <v>1861</v>
      </c>
      <c r="B2939" t="s">
        <v>256</v>
      </c>
      <c r="C2939" t="s">
        <v>6</v>
      </c>
      <c r="D2939">
        <v>8</v>
      </c>
      <c r="E2939">
        <v>101.4</v>
      </c>
      <c r="F2939">
        <v>2019</v>
      </c>
    </row>
    <row r="2940" spans="1:6" x14ac:dyDescent="0.2">
      <c r="A2940" t="s">
        <v>1861</v>
      </c>
      <c r="B2940" t="s">
        <v>126</v>
      </c>
      <c r="C2940" t="s">
        <v>6</v>
      </c>
      <c r="D2940">
        <v>11</v>
      </c>
      <c r="E2940">
        <v>230.2</v>
      </c>
      <c r="F2940">
        <v>2018</v>
      </c>
    </row>
    <row r="2941" spans="1:6" x14ac:dyDescent="0.2">
      <c r="A2941" t="s">
        <v>1861</v>
      </c>
      <c r="B2941" t="s">
        <v>126</v>
      </c>
      <c r="C2941" t="s">
        <v>6</v>
      </c>
      <c r="D2941">
        <v>16</v>
      </c>
      <c r="E2941">
        <v>295.2</v>
      </c>
      <c r="F2941">
        <v>2017</v>
      </c>
    </row>
    <row r="2942" spans="1:6" x14ac:dyDescent="0.2">
      <c r="A2942" t="s">
        <v>3480</v>
      </c>
      <c r="B2942" t="s">
        <v>120</v>
      </c>
      <c r="C2942" t="s">
        <v>6</v>
      </c>
      <c r="D2942">
        <v>3</v>
      </c>
      <c r="E2942">
        <v>2.8</v>
      </c>
      <c r="F2942">
        <v>2010</v>
      </c>
    </row>
    <row r="2943" spans="1:6" x14ac:dyDescent="0.2">
      <c r="A2943" t="s">
        <v>2008</v>
      </c>
      <c r="B2943" t="s">
        <v>547</v>
      </c>
      <c r="C2943" t="s">
        <v>6</v>
      </c>
      <c r="D2943">
        <v>12</v>
      </c>
      <c r="E2943">
        <v>61.8</v>
      </c>
      <c r="F2943">
        <v>2018</v>
      </c>
    </row>
    <row r="2944" spans="1:6" x14ac:dyDescent="0.2">
      <c r="A2944" t="s">
        <v>2008</v>
      </c>
      <c r="B2944" t="s">
        <v>78</v>
      </c>
      <c r="C2944" t="s">
        <v>6</v>
      </c>
      <c r="D2944">
        <v>3</v>
      </c>
      <c r="E2944">
        <v>40.700000000000003</v>
      </c>
      <c r="F2944">
        <v>2017</v>
      </c>
    </row>
    <row r="2945" spans="1:6" x14ac:dyDescent="0.2">
      <c r="A2945" t="s">
        <v>2008</v>
      </c>
      <c r="B2945" t="s">
        <v>239</v>
      </c>
      <c r="C2945" t="s">
        <v>6</v>
      </c>
      <c r="D2945">
        <v>12</v>
      </c>
      <c r="E2945">
        <v>26.2</v>
      </c>
      <c r="F2945">
        <v>2016</v>
      </c>
    </row>
    <row r="2946" spans="1:6" x14ac:dyDescent="0.2">
      <c r="A2946" t="s">
        <v>1314</v>
      </c>
      <c r="B2946" t="s">
        <v>152</v>
      </c>
      <c r="C2946" t="s">
        <v>7</v>
      </c>
      <c r="D2946">
        <v>5</v>
      </c>
      <c r="E2946">
        <v>11.3</v>
      </c>
      <c r="F2946">
        <v>2018</v>
      </c>
    </row>
    <row r="2947" spans="1:6" x14ac:dyDescent="0.2">
      <c r="A2947" t="s">
        <v>1314</v>
      </c>
      <c r="B2947" t="s">
        <v>162</v>
      </c>
      <c r="C2947" t="s">
        <v>7</v>
      </c>
      <c r="D2947">
        <v>15</v>
      </c>
      <c r="E2947">
        <v>28.3</v>
      </c>
      <c r="F2947">
        <v>2017</v>
      </c>
    </row>
    <row r="2948" spans="1:6" x14ac:dyDescent="0.2">
      <c r="A2948" t="s">
        <v>1314</v>
      </c>
      <c r="B2948" t="s">
        <v>251</v>
      </c>
      <c r="C2948" t="s">
        <v>7</v>
      </c>
      <c r="D2948">
        <v>16</v>
      </c>
      <c r="E2948">
        <v>67.8</v>
      </c>
      <c r="F2948">
        <v>2016</v>
      </c>
    </row>
    <row r="2949" spans="1:6" x14ac:dyDescent="0.2">
      <c r="A2949" t="s">
        <v>1314</v>
      </c>
      <c r="B2949" t="s">
        <v>251</v>
      </c>
      <c r="C2949" t="s">
        <v>7</v>
      </c>
      <c r="D2949">
        <v>16</v>
      </c>
      <c r="E2949">
        <v>197.4</v>
      </c>
      <c r="F2949">
        <v>2015</v>
      </c>
    </row>
    <row r="2950" spans="1:6" x14ac:dyDescent="0.2">
      <c r="A2950" t="s">
        <v>1314</v>
      </c>
      <c r="B2950" t="s">
        <v>251</v>
      </c>
      <c r="C2950" t="s">
        <v>7</v>
      </c>
      <c r="D2950">
        <v>16</v>
      </c>
      <c r="E2950">
        <v>68.7</v>
      </c>
      <c r="F2950">
        <v>2014</v>
      </c>
    </row>
    <row r="2951" spans="1:6" x14ac:dyDescent="0.2">
      <c r="A2951" t="s">
        <v>2929</v>
      </c>
      <c r="B2951" t="s">
        <v>290</v>
      </c>
      <c r="C2951" t="s">
        <v>7</v>
      </c>
      <c r="D2951">
        <v>17</v>
      </c>
      <c r="E2951">
        <v>110.2</v>
      </c>
      <c r="F2951">
        <v>2022</v>
      </c>
    </row>
    <row r="2952" spans="1:6" x14ac:dyDescent="0.2">
      <c r="A2952" t="s">
        <v>2929</v>
      </c>
      <c r="B2952" t="s">
        <v>290</v>
      </c>
      <c r="C2952" t="s">
        <v>7</v>
      </c>
      <c r="D2952">
        <v>16</v>
      </c>
      <c r="E2952">
        <v>132.4</v>
      </c>
      <c r="F2952">
        <v>2021</v>
      </c>
    </row>
    <row r="2953" spans="1:6" x14ac:dyDescent="0.2">
      <c r="A2953" t="s">
        <v>2929</v>
      </c>
      <c r="B2953" t="s">
        <v>76</v>
      </c>
      <c r="C2953" t="s">
        <v>7</v>
      </c>
      <c r="D2953">
        <v>15</v>
      </c>
      <c r="E2953">
        <v>27.4</v>
      </c>
      <c r="F2953">
        <v>2020</v>
      </c>
    </row>
    <row r="2954" spans="1:6" x14ac:dyDescent="0.2">
      <c r="A2954" t="s">
        <v>2929</v>
      </c>
      <c r="B2954" t="s">
        <v>76</v>
      </c>
      <c r="C2954" t="s">
        <v>7</v>
      </c>
      <c r="D2954">
        <v>8</v>
      </c>
      <c r="E2954">
        <v>29.5</v>
      </c>
      <c r="F2954">
        <v>2019</v>
      </c>
    </row>
    <row r="2955" spans="1:6" x14ac:dyDescent="0.2">
      <c r="A2955" t="s">
        <v>1834</v>
      </c>
      <c r="B2955" t="s">
        <v>66</v>
      </c>
      <c r="C2955" t="s">
        <v>6</v>
      </c>
      <c r="D2955">
        <v>17</v>
      </c>
      <c r="E2955">
        <v>6.4</v>
      </c>
      <c r="F2955">
        <v>2021</v>
      </c>
    </row>
    <row r="2956" spans="1:6" x14ac:dyDescent="0.2">
      <c r="A2956" t="s">
        <v>1834</v>
      </c>
      <c r="B2956" t="s">
        <v>197</v>
      </c>
      <c r="C2956" t="s">
        <v>6</v>
      </c>
      <c r="D2956">
        <v>11</v>
      </c>
      <c r="E2956">
        <v>93.9</v>
      </c>
      <c r="F2956">
        <v>2020</v>
      </c>
    </row>
    <row r="2957" spans="1:6" x14ac:dyDescent="0.2">
      <c r="A2957" t="s">
        <v>1834</v>
      </c>
      <c r="B2957" t="s">
        <v>177</v>
      </c>
      <c r="C2957" t="s">
        <v>6</v>
      </c>
      <c r="D2957">
        <v>12</v>
      </c>
      <c r="E2957">
        <v>51.8</v>
      </c>
      <c r="F2957">
        <v>2019</v>
      </c>
    </row>
    <row r="2958" spans="1:6" x14ac:dyDescent="0.2">
      <c r="A2958" t="s">
        <v>1834</v>
      </c>
      <c r="B2958" t="s">
        <v>177</v>
      </c>
      <c r="C2958" t="s">
        <v>6</v>
      </c>
      <c r="D2958">
        <v>12</v>
      </c>
      <c r="E2958">
        <v>37.700000000000003</v>
      </c>
      <c r="F2958">
        <v>2018</v>
      </c>
    </row>
    <row r="2959" spans="1:6" x14ac:dyDescent="0.2">
      <c r="A2959" t="s">
        <v>2207</v>
      </c>
      <c r="B2959" t="s">
        <v>116</v>
      </c>
      <c r="C2959" t="s">
        <v>6</v>
      </c>
      <c r="D2959">
        <v>7</v>
      </c>
      <c r="E2959">
        <v>8.9</v>
      </c>
      <c r="F2959">
        <v>2012</v>
      </c>
    </row>
    <row r="2960" spans="1:6" x14ac:dyDescent="0.2">
      <c r="A2960" t="s">
        <v>2207</v>
      </c>
      <c r="B2960" t="s">
        <v>116</v>
      </c>
      <c r="C2960" t="s">
        <v>6</v>
      </c>
      <c r="D2960">
        <v>13</v>
      </c>
      <c r="E2960">
        <v>70</v>
      </c>
      <c r="F2960">
        <v>2011</v>
      </c>
    </row>
    <row r="2961" spans="1:6" x14ac:dyDescent="0.2">
      <c r="A2961" t="s">
        <v>2371</v>
      </c>
      <c r="B2961" t="s">
        <v>145</v>
      </c>
      <c r="C2961" t="s">
        <v>8</v>
      </c>
      <c r="D2961">
        <v>7</v>
      </c>
      <c r="E2961">
        <v>6.5</v>
      </c>
      <c r="F2961">
        <v>2020</v>
      </c>
    </row>
    <row r="2962" spans="1:6" x14ac:dyDescent="0.2">
      <c r="A2962" t="s">
        <v>1055</v>
      </c>
      <c r="B2962" t="s">
        <v>69</v>
      </c>
      <c r="C2962" t="s">
        <v>7</v>
      </c>
      <c r="D2962">
        <v>13</v>
      </c>
      <c r="E2962">
        <v>15.2</v>
      </c>
      <c r="F2962">
        <v>2017</v>
      </c>
    </row>
    <row r="2963" spans="1:6" x14ac:dyDescent="0.2">
      <c r="A2963" t="s">
        <v>2379</v>
      </c>
      <c r="B2963" t="s">
        <v>243</v>
      </c>
      <c r="C2963" t="s">
        <v>8</v>
      </c>
      <c r="D2963">
        <v>9</v>
      </c>
      <c r="E2963">
        <v>6.3</v>
      </c>
      <c r="F2963">
        <v>2021</v>
      </c>
    </row>
    <row r="2964" spans="1:6" x14ac:dyDescent="0.2">
      <c r="A2964" t="s">
        <v>2379</v>
      </c>
      <c r="B2964" t="s">
        <v>243</v>
      </c>
      <c r="C2964" t="s">
        <v>8</v>
      </c>
      <c r="D2964">
        <v>15</v>
      </c>
      <c r="E2964">
        <v>29.2</v>
      </c>
      <c r="F2964">
        <v>2020</v>
      </c>
    </row>
    <row r="2965" spans="1:6" x14ac:dyDescent="0.2">
      <c r="A2965" t="s">
        <v>2379</v>
      </c>
      <c r="B2965" t="s">
        <v>243</v>
      </c>
      <c r="C2965" t="s">
        <v>8</v>
      </c>
      <c r="D2965">
        <v>9</v>
      </c>
      <c r="E2965">
        <v>75.8</v>
      </c>
      <c r="F2965">
        <v>2019</v>
      </c>
    </row>
    <row r="2966" spans="1:6" x14ac:dyDescent="0.2">
      <c r="A2966" t="s">
        <v>3334</v>
      </c>
      <c r="B2966" t="s">
        <v>116</v>
      </c>
      <c r="C2966" t="s">
        <v>6</v>
      </c>
      <c r="D2966">
        <v>12</v>
      </c>
      <c r="E2966">
        <v>23.1</v>
      </c>
      <c r="F2966">
        <v>2016</v>
      </c>
    </row>
    <row r="2967" spans="1:6" x14ac:dyDescent="0.2">
      <c r="A2967" t="s">
        <v>3334</v>
      </c>
      <c r="B2967" t="s">
        <v>116</v>
      </c>
      <c r="C2967" t="s">
        <v>6</v>
      </c>
      <c r="D2967">
        <v>11</v>
      </c>
      <c r="E2967">
        <v>36.799999999999997</v>
      </c>
      <c r="F2967">
        <v>2015</v>
      </c>
    </row>
    <row r="2968" spans="1:6" x14ac:dyDescent="0.2">
      <c r="A2968" t="s">
        <v>3334</v>
      </c>
      <c r="B2968" t="s">
        <v>116</v>
      </c>
      <c r="C2968" t="s">
        <v>6</v>
      </c>
      <c r="D2968">
        <v>14</v>
      </c>
      <c r="E2968">
        <v>26.5</v>
      </c>
      <c r="F2968">
        <v>2014</v>
      </c>
    </row>
    <row r="2969" spans="1:6" x14ac:dyDescent="0.2">
      <c r="A2969" t="s">
        <v>622</v>
      </c>
      <c r="B2969" t="s">
        <v>126</v>
      </c>
      <c r="C2969" t="s">
        <v>7</v>
      </c>
      <c r="D2969">
        <v>9</v>
      </c>
      <c r="E2969">
        <v>57.3</v>
      </c>
      <c r="F2969">
        <v>2022</v>
      </c>
    </row>
    <row r="2970" spans="1:6" x14ac:dyDescent="0.2">
      <c r="A2970" t="s">
        <v>622</v>
      </c>
      <c r="B2970" t="s">
        <v>243</v>
      </c>
      <c r="C2970" t="s">
        <v>7</v>
      </c>
      <c r="D2970">
        <v>10</v>
      </c>
      <c r="E2970">
        <v>82.36</v>
      </c>
      <c r="F2970">
        <v>2021</v>
      </c>
    </row>
    <row r="2971" spans="1:6" x14ac:dyDescent="0.2">
      <c r="A2971" t="s">
        <v>3481</v>
      </c>
      <c r="B2971" t="s">
        <v>177</v>
      </c>
      <c r="C2971" t="s">
        <v>7</v>
      </c>
      <c r="D2971">
        <v>2</v>
      </c>
      <c r="E2971">
        <v>2.2000000000000002</v>
      </c>
      <c r="F2971">
        <v>2010</v>
      </c>
    </row>
    <row r="2972" spans="1:6" x14ac:dyDescent="0.2">
      <c r="A2972" t="s">
        <v>781</v>
      </c>
      <c r="B2972" t="s">
        <v>547</v>
      </c>
      <c r="C2972" t="s">
        <v>7</v>
      </c>
      <c r="D2972">
        <v>7</v>
      </c>
      <c r="E2972">
        <v>11.8</v>
      </c>
      <c r="F2972">
        <v>2021</v>
      </c>
    </row>
    <row r="2973" spans="1:6" x14ac:dyDescent="0.2">
      <c r="A2973" t="s">
        <v>2034</v>
      </c>
      <c r="B2973" t="s">
        <v>239</v>
      </c>
      <c r="C2973" t="s">
        <v>6</v>
      </c>
      <c r="D2973">
        <v>8</v>
      </c>
      <c r="E2973">
        <v>8.6</v>
      </c>
      <c r="F2973">
        <v>2016</v>
      </c>
    </row>
    <row r="2974" spans="1:6" x14ac:dyDescent="0.2">
      <c r="A2974" t="s">
        <v>2034</v>
      </c>
      <c r="B2974" t="s">
        <v>239</v>
      </c>
      <c r="C2974" t="s">
        <v>6</v>
      </c>
      <c r="D2974">
        <v>15</v>
      </c>
      <c r="E2974">
        <v>15.9</v>
      </c>
      <c r="F2974">
        <v>2015</v>
      </c>
    </row>
    <row r="2975" spans="1:6" x14ac:dyDescent="0.2">
      <c r="A2975" t="s">
        <v>2034</v>
      </c>
      <c r="B2975" t="s">
        <v>239</v>
      </c>
      <c r="C2975" t="s">
        <v>6</v>
      </c>
      <c r="D2975">
        <v>15</v>
      </c>
      <c r="E2975">
        <v>51.7</v>
      </c>
      <c r="F2975">
        <v>2014</v>
      </c>
    </row>
    <row r="2976" spans="1:6" x14ac:dyDescent="0.2">
      <c r="A2976" t="s">
        <v>734</v>
      </c>
      <c r="B2976" t="s">
        <v>538</v>
      </c>
      <c r="C2976" t="s">
        <v>8</v>
      </c>
      <c r="D2976">
        <v>16</v>
      </c>
      <c r="E2976">
        <v>134.80000000000001</v>
      </c>
      <c r="F2976">
        <v>2022</v>
      </c>
    </row>
    <row r="2977" spans="1:6" x14ac:dyDescent="0.2">
      <c r="A2977" t="s">
        <v>734</v>
      </c>
      <c r="B2977" t="s">
        <v>538</v>
      </c>
      <c r="C2977" t="s">
        <v>8</v>
      </c>
      <c r="D2977">
        <v>14</v>
      </c>
      <c r="E2977">
        <v>52.9</v>
      </c>
      <c r="F2977">
        <v>2021</v>
      </c>
    </row>
    <row r="2978" spans="1:6" x14ac:dyDescent="0.2">
      <c r="A2978" t="s">
        <v>734</v>
      </c>
      <c r="B2978" t="s">
        <v>538</v>
      </c>
      <c r="C2978" t="s">
        <v>8</v>
      </c>
      <c r="D2978">
        <v>7</v>
      </c>
      <c r="E2978">
        <v>7.9</v>
      </c>
      <c r="F2978">
        <v>2020</v>
      </c>
    </row>
    <row r="2979" spans="1:6" x14ac:dyDescent="0.2">
      <c r="A2979" t="s">
        <v>829</v>
      </c>
      <c r="B2979" t="s">
        <v>126</v>
      </c>
      <c r="C2979" t="s">
        <v>7</v>
      </c>
      <c r="D2979">
        <v>17</v>
      </c>
      <c r="E2979">
        <v>58.5</v>
      </c>
      <c r="F2979">
        <v>2022</v>
      </c>
    </row>
    <row r="2980" spans="1:6" x14ac:dyDescent="0.2">
      <c r="A2980" t="s">
        <v>829</v>
      </c>
      <c r="B2980" t="s">
        <v>120</v>
      </c>
      <c r="C2980" t="s">
        <v>7</v>
      </c>
      <c r="D2980">
        <v>11</v>
      </c>
      <c r="E2980">
        <v>16.399999999999999</v>
      </c>
      <c r="F2980">
        <v>2020</v>
      </c>
    </row>
    <row r="2981" spans="1:6" x14ac:dyDescent="0.2">
      <c r="A2981" t="s">
        <v>829</v>
      </c>
      <c r="B2981" t="s">
        <v>120</v>
      </c>
      <c r="C2981" t="s">
        <v>7</v>
      </c>
      <c r="D2981">
        <v>16</v>
      </c>
      <c r="E2981">
        <v>42.9</v>
      </c>
      <c r="F2981">
        <v>2019</v>
      </c>
    </row>
    <row r="2982" spans="1:6" x14ac:dyDescent="0.2">
      <c r="A2982" t="s">
        <v>829</v>
      </c>
      <c r="B2982" t="s">
        <v>120</v>
      </c>
      <c r="C2982" t="s">
        <v>7</v>
      </c>
      <c r="D2982">
        <v>12</v>
      </c>
      <c r="E2982">
        <v>1.5</v>
      </c>
      <c r="F2982">
        <v>2018</v>
      </c>
    </row>
    <row r="2983" spans="1:6" x14ac:dyDescent="0.2">
      <c r="A2983" t="s">
        <v>1210</v>
      </c>
      <c r="B2983" t="s">
        <v>328</v>
      </c>
      <c r="C2983" t="s">
        <v>7</v>
      </c>
      <c r="D2983">
        <v>3</v>
      </c>
      <c r="E2983">
        <v>0</v>
      </c>
      <c r="F2983">
        <v>2013</v>
      </c>
    </row>
    <row r="2984" spans="1:6" x14ac:dyDescent="0.2">
      <c r="A2984" t="s">
        <v>2931</v>
      </c>
      <c r="B2984" t="s">
        <v>116</v>
      </c>
      <c r="C2984" t="s">
        <v>8</v>
      </c>
      <c r="D2984">
        <v>9</v>
      </c>
      <c r="E2984">
        <v>7.5</v>
      </c>
      <c r="F2984">
        <v>2016</v>
      </c>
    </row>
    <row r="2985" spans="1:6" x14ac:dyDescent="0.2">
      <c r="A2985" t="s">
        <v>2931</v>
      </c>
      <c r="B2985" t="s">
        <v>547</v>
      </c>
      <c r="C2985" t="s">
        <v>8</v>
      </c>
      <c r="D2985">
        <v>9</v>
      </c>
      <c r="E2985">
        <v>27.2</v>
      </c>
      <c r="F2985">
        <v>2015</v>
      </c>
    </row>
    <row r="2986" spans="1:6" x14ac:dyDescent="0.2">
      <c r="A2986" t="s">
        <v>3482</v>
      </c>
      <c r="B2986" t="s">
        <v>107</v>
      </c>
      <c r="C2986" t="s">
        <v>8</v>
      </c>
      <c r="D2986">
        <v>14</v>
      </c>
      <c r="E2986">
        <v>2.9</v>
      </c>
      <c r="F2986">
        <v>2011</v>
      </c>
    </row>
    <row r="2987" spans="1:6" x14ac:dyDescent="0.2">
      <c r="A2987" t="s">
        <v>3482</v>
      </c>
      <c r="B2987" t="s">
        <v>81</v>
      </c>
      <c r="C2987" t="s">
        <v>8</v>
      </c>
      <c r="D2987">
        <v>13</v>
      </c>
      <c r="E2987">
        <v>25.6</v>
      </c>
      <c r="F2987">
        <v>2010</v>
      </c>
    </row>
    <row r="2988" spans="1:6" x14ac:dyDescent="0.2">
      <c r="A2988" t="s">
        <v>675</v>
      </c>
      <c r="B2988" t="s">
        <v>138</v>
      </c>
      <c r="C2988" t="s">
        <v>7</v>
      </c>
      <c r="D2988">
        <v>17</v>
      </c>
      <c r="E2988">
        <v>368.66</v>
      </c>
      <c r="F2988">
        <v>2022</v>
      </c>
    </row>
    <row r="2989" spans="1:6" x14ac:dyDescent="0.2">
      <c r="A2989" t="s">
        <v>675</v>
      </c>
      <c r="B2989" t="s">
        <v>138</v>
      </c>
      <c r="C2989" t="s">
        <v>7</v>
      </c>
      <c r="D2989">
        <v>17</v>
      </c>
      <c r="E2989">
        <v>330.4</v>
      </c>
      <c r="F2989">
        <v>2021</v>
      </c>
    </row>
    <row r="2990" spans="1:6" x14ac:dyDescent="0.2">
      <c r="A2990" t="s">
        <v>675</v>
      </c>
      <c r="B2990" t="s">
        <v>138</v>
      </c>
      <c r="C2990" t="s">
        <v>7</v>
      </c>
      <c r="D2990">
        <v>16</v>
      </c>
      <c r="E2990">
        <v>274.2</v>
      </c>
      <c r="F2990">
        <v>2020</v>
      </c>
    </row>
    <row r="2991" spans="1:6" x14ac:dyDescent="0.2">
      <c r="A2991" t="s">
        <v>1832</v>
      </c>
      <c r="B2991" t="s">
        <v>290</v>
      </c>
      <c r="C2991" t="s">
        <v>6</v>
      </c>
      <c r="D2991">
        <v>16</v>
      </c>
      <c r="E2991">
        <v>51.1</v>
      </c>
      <c r="F2991">
        <v>2022</v>
      </c>
    </row>
    <row r="2992" spans="1:6" x14ac:dyDescent="0.2">
      <c r="A2992" t="s">
        <v>1832</v>
      </c>
      <c r="B2992" t="s">
        <v>197</v>
      </c>
      <c r="C2992" t="s">
        <v>6</v>
      </c>
      <c r="D2992">
        <v>14</v>
      </c>
      <c r="E2992">
        <v>86.2</v>
      </c>
      <c r="F2992">
        <v>2021</v>
      </c>
    </row>
    <row r="2993" spans="1:6" x14ac:dyDescent="0.2">
      <c r="A2993" t="s">
        <v>1832</v>
      </c>
      <c r="B2993" t="s">
        <v>197</v>
      </c>
      <c r="C2993" t="s">
        <v>6</v>
      </c>
      <c r="D2993">
        <v>9</v>
      </c>
      <c r="E2993">
        <v>65.3</v>
      </c>
      <c r="F2993">
        <v>2020</v>
      </c>
    </row>
    <row r="2994" spans="1:6" x14ac:dyDescent="0.2">
      <c r="A2994" t="s">
        <v>1832</v>
      </c>
      <c r="B2994" t="s">
        <v>197</v>
      </c>
      <c r="C2994" t="s">
        <v>6</v>
      </c>
      <c r="D2994">
        <v>7</v>
      </c>
      <c r="E2994">
        <v>31.2</v>
      </c>
      <c r="F2994">
        <v>2019</v>
      </c>
    </row>
    <row r="2995" spans="1:6" x14ac:dyDescent="0.2">
      <c r="A2995" t="s">
        <v>1832</v>
      </c>
      <c r="B2995" t="s">
        <v>197</v>
      </c>
      <c r="C2995" t="s">
        <v>6</v>
      </c>
      <c r="D2995">
        <v>9</v>
      </c>
      <c r="E2995">
        <v>61.1</v>
      </c>
      <c r="F2995">
        <v>2018</v>
      </c>
    </row>
    <row r="2996" spans="1:6" x14ac:dyDescent="0.2">
      <c r="A2996" t="s">
        <v>1159</v>
      </c>
      <c r="B2996" t="s">
        <v>66</v>
      </c>
      <c r="C2996" t="s">
        <v>7</v>
      </c>
      <c r="D2996">
        <v>5</v>
      </c>
      <c r="E2996">
        <v>5.0999999999999996</v>
      </c>
      <c r="F2996">
        <v>2018</v>
      </c>
    </row>
    <row r="2997" spans="1:6" x14ac:dyDescent="0.2">
      <c r="A2997" t="s">
        <v>1159</v>
      </c>
      <c r="B2997" t="s">
        <v>66</v>
      </c>
      <c r="C2997" t="s">
        <v>7</v>
      </c>
      <c r="D2997">
        <v>7</v>
      </c>
      <c r="E2997">
        <v>12.3</v>
      </c>
      <c r="F2997">
        <v>2017</v>
      </c>
    </row>
    <row r="2998" spans="1:6" x14ac:dyDescent="0.2">
      <c r="A2998" t="s">
        <v>1159</v>
      </c>
      <c r="B2998" t="s">
        <v>205</v>
      </c>
      <c r="C2998" t="s">
        <v>7</v>
      </c>
      <c r="D2998">
        <v>13</v>
      </c>
      <c r="E2998">
        <v>52.9</v>
      </c>
      <c r="F2998">
        <v>2016</v>
      </c>
    </row>
    <row r="2999" spans="1:6" x14ac:dyDescent="0.2">
      <c r="A2999" t="s">
        <v>1159</v>
      </c>
      <c r="B2999" t="s">
        <v>76</v>
      </c>
      <c r="C2999" t="s">
        <v>7</v>
      </c>
      <c r="D2999">
        <v>9</v>
      </c>
      <c r="E2999">
        <v>54.4</v>
      </c>
      <c r="F2999">
        <v>2015</v>
      </c>
    </row>
    <row r="3000" spans="1:6" x14ac:dyDescent="0.2">
      <c r="A3000" t="s">
        <v>1159</v>
      </c>
      <c r="B3000" t="s">
        <v>76</v>
      </c>
      <c r="C3000" t="s">
        <v>7</v>
      </c>
      <c r="D3000">
        <v>12</v>
      </c>
      <c r="E3000">
        <v>95.8</v>
      </c>
      <c r="F3000">
        <v>2014</v>
      </c>
    </row>
    <row r="3001" spans="1:6" x14ac:dyDescent="0.2">
      <c r="A3001" t="s">
        <v>1159</v>
      </c>
      <c r="B3001" t="s">
        <v>76</v>
      </c>
      <c r="C3001" t="s">
        <v>7</v>
      </c>
      <c r="D3001">
        <v>14</v>
      </c>
      <c r="E3001">
        <v>77.400000000000006</v>
      </c>
      <c r="F3001">
        <v>2013</v>
      </c>
    </row>
    <row r="3002" spans="1:6" x14ac:dyDescent="0.2">
      <c r="A3002" t="s">
        <v>196</v>
      </c>
      <c r="B3002" t="s">
        <v>197</v>
      </c>
      <c r="C3002" t="s">
        <v>9</v>
      </c>
      <c r="D3002">
        <v>17</v>
      </c>
      <c r="E3002">
        <v>281.26</v>
      </c>
      <c r="F3002">
        <v>2022</v>
      </c>
    </row>
    <row r="3003" spans="1:6" x14ac:dyDescent="0.2">
      <c r="A3003" t="s">
        <v>196</v>
      </c>
      <c r="B3003" t="s">
        <v>197</v>
      </c>
      <c r="C3003" t="s">
        <v>9</v>
      </c>
      <c r="D3003">
        <v>17</v>
      </c>
      <c r="E3003">
        <v>380.76</v>
      </c>
      <c r="F3003">
        <v>2021</v>
      </c>
    </row>
    <row r="3004" spans="1:6" x14ac:dyDescent="0.2">
      <c r="A3004" t="s">
        <v>196</v>
      </c>
      <c r="B3004" t="s">
        <v>197</v>
      </c>
      <c r="C3004" t="s">
        <v>9</v>
      </c>
      <c r="D3004">
        <v>15</v>
      </c>
      <c r="E3004">
        <v>332.84</v>
      </c>
      <c r="F3004">
        <v>2020</v>
      </c>
    </row>
    <row r="3005" spans="1:6" x14ac:dyDescent="0.2">
      <c r="A3005" t="s">
        <v>1049</v>
      </c>
      <c r="B3005" t="s">
        <v>81</v>
      </c>
      <c r="C3005" t="s">
        <v>7</v>
      </c>
      <c r="D3005">
        <v>16</v>
      </c>
      <c r="E3005">
        <v>38.5</v>
      </c>
      <c r="F3005">
        <v>2019</v>
      </c>
    </row>
    <row r="3006" spans="1:6" x14ac:dyDescent="0.2">
      <c r="A3006" t="s">
        <v>1049</v>
      </c>
      <c r="B3006" t="s">
        <v>81</v>
      </c>
      <c r="C3006" t="s">
        <v>7</v>
      </c>
      <c r="D3006">
        <v>16</v>
      </c>
      <c r="E3006">
        <v>39.299999999999997</v>
      </c>
      <c r="F3006">
        <v>2018</v>
      </c>
    </row>
    <row r="3007" spans="1:6" x14ac:dyDescent="0.2">
      <c r="A3007" t="s">
        <v>1049</v>
      </c>
      <c r="B3007" t="s">
        <v>81</v>
      </c>
      <c r="C3007" t="s">
        <v>7</v>
      </c>
      <c r="D3007">
        <v>16</v>
      </c>
      <c r="E3007">
        <v>60.1</v>
      </c>
      <c r="F3007">
        <v>2017</v>
      </c>
    </row>
    <row r="3008" spans="1:6" x14ac:dyDescent="0.2">
      <c r="A3008" t="s">
        <v>1049</v>
      </c>
      <c r="B3008" t="s">
        <v>81</v>
      </c>
      <c r="C3008" t="s">
        <v>7</v>
      </c>
      <c r="D3008">
        <v>16</v>
      </c>
      <c r="E3008">
        <v>65.3</v>
      </c>
      <c r="F3008">
        <v>2016</v>
      </c>
    </row>
    <row r="3009" spans="1:6" x14ac:dyDescent="0.2">
      <c r="A3009" t="s">
        <v>1049</v>
      </c>
      <c r="B3009" t="s">
        <v>81</v>
      </c>
      <c r="C3009" t="s">
        <v>7</v>
      </c>
      <c r="D3009">
        <v>9</v>
      </c>
      <c r="E3009">
        <v>40.4</v>
      </c>
      <c r="F3009">
        <v>2015</v>
      </c>
    </row>
    <row r="3010" spans="1:6" x14ac:dyDescent="0.2">
      <c r="A3010" t="s">
        <v>1598</v>
      </c>
      <c r="B3010" t="s">
        <v>76</v>
      </c>
      <c r="C3010" t="s">
        <v>7</v>
      </c>
      <c r="D3010">
        <v>11</v>
      </c>
      <c r="E3010">
        <v>52.6</v>
      </c>
      <c r="F3010">
        <v>2010</v>
      </c>
    </row>
    <row r="3011" spans="1:6" x14ac:dyDescent="0.2">
      <c r="A3011" t="s">
        <v>2233</v>
      </c>
      <c r="B3011" t="s">
        <v>239</v>
      </c>
      <c r="C3011" t="s">
        <v>6</v>
      </c>
      <c r="D3011">
        <v>9</v>
      </c>
      <c r="E3011">
        <v>61.6</v>
      </c>
      <c r="F3011">
        <v>2016</v>
      </c>
    </row>
    <row r="3012" spans="1:6" x14ac:dyDescent="0.2">
      <c r="A3012" t="s">
        <v>2233</v>
      </c>
      <c r="B3012" t="s">
        <v>251</v>
      </c>
      <c r="C3012" t="s">
        <v>6</v>
      </c>
      <c r="D3012">
        <v>10</v>
      </c>
      <c r="E3012">
        <v>122.4</v>
      </c>
      <c r="F3012">
        <v>2015</v>
      </c>
    </row>
    <row r="3013" spans="1:6" x14ac:dyDescent="0.2">
      <c r="A3013" t="s">
        <v>2233</v>
      </c>
      <c r="B3013" t="s">
        <v>251</v>
      </c>
      <c r="C3013" t="s">
        <v>6</v>
      </c>
      <c r="D3013">
        <v>16</v>
      </c>
      <c r="E3013">
        <v>246.9</v>
      </c>
      <c r="F3013">
        <v>2014</v>
      </c>
    </row>
    <row r="3014" spans="1:6" x14ac:dyDescent="0.2">
      <c r="A3014" t="s">
        <v>2233</v>
      </c>
      <c r="B3014" t="s">
        <v>122</v>
      </c>
      <c r="C3014" t="s">
        <v>6</v>
      </c>
      <c r="D3014">
        <v>9</v>
      </c>
      <c r="E3014">
        <v>26.3</v>
      </c>
      <c r="F3014">
        <v>2013</v>
      </c>
    </row>
    <row r="3015" spans="1:6" x14ac:dyDescent="0.2">
      <c r="A3015" t="s">
        <v>2233</v>
      </c>
      <c r="B3015" t="s">
        <v>145</v>
      </c>
      <c r="C3015" t="s">
        <v>6</v>
      </c>
      <c r="D3015">
        <v>16</v>
      </c>
      <c r="E3015">
        <v>50.2</v>
      </c>
      <c r="F3015">
        <v>2012</v>
      </c>
    </row>
    <row r="3016" spans="1:6" x14ac:dyDescent="0.2">
      <c r="A3016" t="s">
        <v>2233</v>
      </c>
      <c r="B3016" t="s">
        <v>262</v>
      </c>
      <c r="C3016" t="s">
        <v>6</v>
      </c>
      <c r="D3016">
        <v>16</v>
      </c>
      <c r="E3016">
        <v>56.3</v>
      </c>
      <c r="F3016">
        <v>2011</v>
      </c>
    </row>
    <row r="3017" spans="1:6" x14ac:dyDescent="0.2">
      <c r="A3017" t="s">
        <v>2233</v>
      </c>
      <c r="B3017" t="s">
        <v>262</v>
      </c>
      <c r="C3017" t="s">
        <v>6</v>
      </c>
      <c r="D3017">
        <v>16</v>
      </c>
      <c r="E3017">
        <v>122.2</v>
      </c>
      <c r="F3017">
        <v>2010</v>
      </c>
    </row>
    <row r="3018" spans="1:6" x14ac:dyDescent="0.2">
      <c r="A3018" t="s">
        <v>115</v>
      </c>
      <c r="B3018" t="s">
        <v>116</v>
      </c>
      <c r="C3018" t="s">
        <v>9</v>
      </c>
      <c r="D3018">
        <v>15</v>
      </c>
      <c r="E3018">
        <v>295.98</v>
      </c>
      <c r="F3018">
        <v>2022</v>
      </c>
    </row>
    <row r="3019" spans="1:6" x14ac:dyDescent="0.2">
      <c r="A3019" t="s">
        <v>115</v>
      </c>
      <c r="B3019" t="s">
        <v>116</v>
      </c>
      <c r="C3019" t="s">
        <v>9</v>
      </c>
      <c r="D3019">
        <v>12</v>
      </c>
      <c r="E3019">
        <v>126.8</v>
      </c>
      <c r="F3019">
        <v>2021</v>
      </c>
    </row>
    <row r="3020" spans="1:6" x14ac:dyDescent="0.2">
      <c r="A3020" t="s">
        <v>1890</v>
      </c>
      <c r="B3020" t="s">
        <v>328</v>
      </c>
      <c r="C3020" t="s">
        <v>6</v>
      </c>
      <c r="D3020">
        <v>11</v>
      </c>
      <c r="E3020">
        <v>1.9</v>
      </c>
      <c r="F3020">
        <v>2018</v>
      </c>
    </row>
    <row r="3021" spans="1:6" x14ac:dyDescent="0.2">
      <c r="A3021" t="s">
        <v>1175</v>
      </c>
      <c r="B3021" t="s">
        <v>66</v>
      </c>
      <c r="C3021" t="s">
        <v>7</v>
      </c>
      <c r="D3021">
        <v>8</v>
      </c>
      <c r="E3021">
        <v>19.399999999999999</v>
      </c>
      <c r="F3021">
        <v>2014</v>
      </c>
    </row>
    <row r="3022" spans="1:6" x14ac:dyDescent="0.2">
      <c r="A3022" t="s">
        <v>1218</v>
      </c>
      <c r="B3022" t="s">
        <v>122</v>
      </c>
      <c r="C3022" t="s">
        <v>7</v>
      </c>
      <c r="D3022">
        <v>4</v>
      </c>
      <c r="E3022">
        <v>76.400000000000006</v>
      </c>
      <c r="F3022">
        <v>2013</v>
      </c>
    </row>
    <row r="3023" spans="1:6" x14ac:dyDescent="0.2">
      <c r="A3023" t="s">
        <v>1218</v>
      </c>
      <c r="B3023" t="s">
        <v>122</v>
      </c>
      <c r="C3023" t="s">
        <v>7</v>
      </c>
      <c r="D3023">
        <v>16</v>
      </c>
      <c r="E3023">
        <v>184.8</v>
      </c>
      <c r="F3023">
        <v>2012</v>
      </c>
    </row>
    <row r="3024" spans="1:6" x14ac:dyDescent="0.2">
      <c r="A3024" t="s">
        <v>1792</v>
      </c>
      <c r="B3024" t="s">
        <v>251</v>
      </c>
      <c r="C3024" t="s">
        <v>6</v>
      </c>
      <c r="D3024">
        <v>15</v>
      </c>
      <c r="E3024">
        <v>42</v>
      </c>
      <c r="F3024">
        <v>2022</v>
      </c>
    </row>
    <row r="3025" spans="1:6" x14ac:dyDescent="0.2">
      <c r="A3025" t="s">
        <v>1792</v>
      </c>
      <c r="B3025" t="s">
        <v>251</v>
      </c>
      <c r="C3025" t="s">
        <v>6</v>
      </c>
      <c r="D3025">
        <v>12</v>
      </c>
      <c r="E3025">
        <v>13</v>
      </c>
      <c r="F3025">
        <v>2020</v>
      </c>
    </row>
    <row r="3026" spans="1:6" x14ac:dyDescent="0.2">
      <c r="A3026" t="s">
        <v>1792</v>
      </c>
      <c r="B3026" t="s">
        <v>251</v>
      </c>
      <c r="C3026" t="s">
        <v>6</v>
      </c>
      <c r="D3026">
        <v>16</v>
      </c>
      <c r="E3026">
        <v>49.5</v>
      </c>
      <c r="F3026">
        <v>2019</v>
      </c>
    </row>
    <row r="3027" spans="1:6" x14ac:dyDescent="0.2">
      <c r="A3027" t="s">
        <v>2532</v>
      </c>
      <c r="B3027" t="s">
        <v>162</v>
      </c>
      <c r="C3027" t="s">
        <v>8</v>
      </c>
      <c r="D3027">
        <v>1</v>
      </c>
      <c r="E3027">
        <v>1.4</v>
      </c>
      <c r="F3027">
        <v>2013</v>
      </c>
    </row>
    <row r="3028" spans="1:6" x14ac:dyDescent="0.2">
      <c r="A3028" t="s">
        <v>1238</v>
      </c>
      <c r="B3028" t="s">
        <v>1640</v>
      </c>
      <c r="C3028" t="s">
        <v>7</v>
      </c>
      <c r="D3028">
        <v>1</v>
      </c>
      <c r="E3028">
        <v>6.2</v>
      </c>
      <c r="F3028">
        <v>2013</v>
      </c>
    </row>
    <row r="3029" spans="1:6" x14ac:dyDescent="0.2">
      <c r="A3029" t="s">
        <v>1238</v>
      </c>
      <c r="B3029" t="s">
        <v>1640</v>
      </c>
      <c r="C3029" t="s">
        <v>7</v>
      </c>
      <c r="D3029">
        <v>12</v>
      </c>
      <c r="E3029">
        <v>39.1</v>
      </c>
      <c r="F3029">
        <v>2012</v>
      </c>
    </row>
    <row r="3030" spans="1:6" x14ac:dyDescent="0.2">
      <c r="A3030" t="s">
        <v>1255</v>
      </c>
      <c r="B3030" t="s">
        <v>126</v>
      </c>
      <c r="C3030" t="s">
        <v>7</v>
      </c>
      <c r="D3030">
        <v>14</v>
      </c>
      <c r="E3030">
        <v>22.8</v>
      </c>
      <c r="F3030">
        <v>2014</v>
      </c>
    </row>
    <row r="3031" spans="1:6" x14ac:dyDescent="0.2">
      <c r="A3031" t="s">
        <v>1255</v>
      </c>
      <c r="B3031" t="s">
        <v>126</v>
      </c>
      <c r="C3031" t="s">
        <v>7</v>
      </c>
      <c r="D3031">
        <v>16</v>
      </c>
      <c r="E3031">
        <v>35.5</v>
      </c>
      <c r="F3031">
        <v>2013</v>
      </c>
    </row>
    <row r="3032" spans="1:6" x14ac:dyDescent="0.2">
      <c r="A3032" t="s">
        <v>1255</v>
      </c>
      <c r="B3032" t="s">
        <v>126</v>
      </c>
      <c r="C3032" t="s">
        <v>7</v>
      </c>
      <c r="D3032">
        <v>1</v>
      </c>
      <c r="E3032">
        <v>0</v>
      </c>
      <c r="F3032">
        <v>2012</v>
      </c>
    </row>
    <row r="3033" spans="1:6" x14ac:dyDescent="0.2">
      <c r="A3033" t="s">
        <v>2570</v>
      </c>
      <c r="B3033" t="s">
        <v>177</v>
      </c>
      <c r="C3033" t="s">
        <v>8</v>
      </c>
      <c r="D3033">
        <v>14</v>
      </c>
      <c r="E3033">
        <v>97.8</v>
      </c>
      <c r="F3033">
        <v>2017</v>
      </c>
    </row>
    <row r="3034" spans="1:6" x14ac:dyDescent="0.2">
      <c r="A3034" t="s">
        <v>2570</v>
      </c>
      <c r="B3034" t="s">
        <v>122</v>
      </c>
      <c r="C3034" t="s">
        <v>8</v>
      </c>
      <c r="D3034">
        <v>9</v>
      </c>
      <c r="E3034">
        <v>82.1</v>
      </c>
      <c r="F3034">
        <v>2016</v>
      </c>
    </row>
    <row r="3035" spans="1:6" x14ac:dyDescent="0.2">
      <c r="A3035" t="s">
        <v>2570</v>
      </c>
      <c r="B3035" t="s">
        <v>122</v>
      </c>
      <c r="C3035" t="s">
        <v>8</v>
      </c>
      <c r="D3035">
        <v>12</v>
      </c>
      <c r="E3035">
        <v>121.5</v>
      </c>
      <c r="F3035">
        <v>2015</v>
      </c>
    </row>
    <row r="3036" spans="1:6" x14ac:dyDescent="0.2">
      <c r="A3036" t="s">
        <v>2570</v>
      </c>
      <c r="B3036" t="s">
        <v>239</v>
      </c>
      <c r="C3036" t="s">
        <v>8</v>
      </c>
      <c r="D3036">
        <v>13</v>
      </c>
      <c r="E3036">
        <v>163.9</v>
      </c>
      <c r="F3036">
        <v>2014</v>
      </c>
    </row>
    <row r="3037" spans="1:6" x14ac:dyDescent="0.2">
      <c r="A3037" t="s">
        <v>2570</v>
      </c>
      <c r="B3037" t="s">
        <v>239</v>
      </c>
      <c r="C3037" t="s">
        <v>8</v>
      </c>
      <c r="D3037">
        <v>14</v>
      </c>
      <c r="E3037">
        <v>215.8</v>
      </c>
      <c r="F3037">
        <v>2013</v>
      </c>
    </row>
    <row r="3038" spans="1:6" x14ac:dyDescent="0.2">
      <c r="A3038" t="s">
        <v>2570</v>
      </c>
      <c r="B3038" t="s">
        <v>239</v>
      </c>
      <c r="C3038" t="s">
        <v>8</v>
      </c>
      <c r="D3038">
        <v>4</v>
      </c>
      <c r="E3038">
        <v>0</v>
      </c>
      <c r="F3038">
        <v>2012</v>
      </c>
    </row>
    <row r="3039" spans="1:6" x14ac:dyDescent="0.2">
      <c r="A3039" t="s">
        <v>2570</v>
      </c>
      <c r="B3039" t="s">
        <v>239</v>
      </c>
      <c r="C3039" t="s">
        <v>8</v>
      </c>
      <c r="D3039">
        <v>5</v>
      </c>
      <c r="E3039">
        <v>1.5</v>
      </c>
      <c r="F3039">
        <v>2011</v>
      </c>
    </row>
    <row r="3040" spans="1:6" x14ac:dyDescent="0.2">
      <c r="A3040" t="s">
        <v>3483</v>
      </c>
      <c r="B3040" t="s">
        <v>177</v>
      </c>
      <c r="C3040" t="s">
        <v>7</v>
      </c>
      <c r="D3040">
        <v>9</v>
      </c>
      <c r="E3040">
        <v>0</v>
      </c>
      <c r="F3040">
        <v>2011</v>
      </c>
    </row>
    <row r="3041" spans="1:6" x14ac:dyDescent="0.2">
      <c r="A3041" t="s">
        <v>2274</v>
      </c>
      <c r="B3041" t="s">
        <v>538</v>
      </c>
      <c r="C3041" t="s">
        <v>6</v>
      </c>
      <c r="D3041">
        <v>12</v>
      </c>
      <c r="E3041">
        <v>43.2</v>
      </c>
      <c r="F3041">
        <v>2010</v>
      </c>
    </row>
    <row r="3042" spans="1:6" x14ac:dyDescent="0.2">
      <c r="A3042" t="s">
        <v>1279</v>
      </c>
      <c r="B3042" t="s">
        <v>120</v>
      </c>
      <c r="C3042" t="s">
        <v>7</v>
      </c>
      <c r="D3042">
        <v>10</v>
      </c>
      <c r="E3042">
        <v>70.400000000000006</v>
      </c>
      <c r="F3042">
        <v>2022</v>
      </c>
    </row>
    <row r="3043" spans="1:6" x14ac:dyDescent="0.2">
      <c r="A3043" t="s">
        <v>1279</v>
      </c>
      <c r="B3043" t="s">
        <v>76</v>
      </c>
      <c r="C3043" t="s">
        <v>7</v>
      </c>
      <c r="D3043">
        <v>10</v>
      </c>
      <c r="E3043">
        <v>80.400000000000006</v>
      </c>
      <c r="F3043">
        <v>2021</v>
      </c>
    </row>
    <row r="3044" spans="1:6" x14ac:dyDescent="0.2">
      <c r="A3044" t="s">
        <v>1279</v>
      </c>
      <c r="B3044" t="s">
        <v>81</v>
      </c>
      <c r="C3044" t="s">
        <v>7</v>
      </c>
      <c r="D3044">
        <v>9</v>
      </c>
      <c r="E3044">
        <v>146.1</v>
      </c>
      <c r="F3044">
        <v>2020</v>
      </c>
    </row>
    <row r="3045" spans="1:6" x14ac:dyDescent="0.2">
      <c r="A3045" t="s">
        <v>1279</v>
      </c>
      <c r="B3045" t="s">
        <v>81</v>
      </c>
      <c r="C3045" t="s">
        <v>7</v>
      </c>
      <c r="D3045">
        <v>15</v>
      </c>
      <c r="E3045">
        <v>274.10000000000002</v>
      </c>
      <c r="F3045">
        <v>2019</v>
      </c>
    </row>
    <row r="3046" spans="1:6" x14ac:dyDescent="0.2">
      <c r="A3046" t="s">
        <v>1279</v>
      </c>
      <c r="B3046" t="s">
        <v>81</v>
      </c>
      <c r="C3046" t="s">
        <v>7</v>
      </c>
      <c r="D3046">
        <v>16</v>
      </c>
      <c r="E3046">
        <v>325.89999999999998</v>
      </c>
      <c r="F3046">
        <v>2018</v>
      </c>
    </row>
    <row r="3047" spans="1:6" x14ac:dyDescent="0.2">
      <c r="A3047" t="s">
        <v>1279</v>
      </c>
      <c r="B3047" t="s">
        <v>81</v>
      </c>
      <c r="C3047" t="s">
        <v>7</v>
      </c>
      <c r="D3047">
        <v>16</v>
      </c>
      <c r="E3047">
        <v>251.9</v>
      </c>
      <c r="F3047">
        <v>2017</v>
      </c>
    </row>
    <row r="3048" spans="1:6" x14ac:dyDescent="0.2">
      <c r="A3048" t="s">
        <v>1279</v>
      </c>
      <c r="B3048" t="s">
        <v>81</v>
      </c>
      <c r="C3048" t="s">
        <v>7</v>
      </c>
      <c r="D3048">
        <v>14</v>
      </c>
      <c r="E3048">
        <v>259.89999999999998</v>
      </c>
      <c r="F3048">
        <v>2016</v>
      </c>
    </row>
    <row r="3049" spans="1:6" x14ac:dyDescent="0.2">
      <c r="A3049" t="s">
        <v>1279</v>
      </c>
      <c r="B3049" t="s">
        <v>81</v>
      </c>
      <c r="C3049" t="s">
        <v>7</v>
      </c>
      <c r="D3049">
        <v>16</v>
      </c>
      <c r="E3049">
        <v>381.1</v>
      </c>
      <c r="F3049">
        <v>2015</v>
      </c>
    </row>
    <row r="3050" spans="1:6" x14ac:dyDescent="0.2">
      <c r="A3050" t="s">
        <v>1279</v>
      </c>
      <c r="B3050" t="s">
        <v>81</v>
      </c>
      <c r="C3050" t="s">
        <v>7</v>
      </c>
      <c r="D3050">
        <v>15</v>
      </c>
      <c r="E3050">
        <v>297.39999999999998</v>
      </c>
      <c r="F3050">
        <v>2014</v>
      </c>
    </row>
    <row r="3051" spans="1:6" x14ac:dyDescent="0.2">
      <c r="A3051" t="s">
        <v>1279</v>
      </c>
      <c r="B3051" t="s">
        <v>81</v>
      </c>
      <c r="C3051" t="s">
        <v>7</v>
      </c>
      <c r="D3051">
        <v>5</v>
      </c>
      <c r="E3051">
        <v>109.7</v>
      </c>
      <c r="F3051">
        <v>2013</v>
      </c>
    </row>
    <row r="3052" spans="1:6" x14ac:dyDescent="0.2">
      <c r="A3052" t="s">
        <v>1279</v>
      </c>
      <c r="B3052" t="s">
        <v>81</v>
      </c>
      <c r="C3052" t="s">
        <v>7</v>
      </c>
      <c r="D3052">
        <v>16</v>
      </c>
      <c r="E3052">
        <v>261.8</v>
      </c>
      <c r="F3052">
        <v>2012</v>
      </c>
    </row>
    <row r="3053" spans="1:6" x14ac:dyDescent="0.2">
      <c r="A3053" t="s">
        <v>1279</v>
      </c>
      <c r="B3053" t="s">
        <v>81</v>
      </c>
      <c r="C3053" t="s">
        <v>7</v>
      </c>
      <c r="D3053">
        <v>13</v>
      </c>
      <c r="E3053">
        <v>201.5</v>
      </c>
      <c r="F3053">
        <v>2011</v>
      </c>
    </row>
    <row r="3054" spans="1:6" x14ac:dyDescent="0.2">
      <c r="A3054" t="s">
        <v>1418</v>
      </c>
      <c r="B3054" t="s">
        <v>63</v>
      </c>
      <c r="C3054" t="s">
        <v>7</v>
      </c>
      <c r="D3054">
        <v>6</v>
      </c>
      <c r="E3054">
        <v>56.22</v>
      </c>
      <c r="F3054">
        <v>2020</v>
      </c>
    </row>
    <row r="3055" spans="1:6" x14ac:dyDescent="0.2">
      <c r="A3055" t="s">
        <v>1418</v>
      </c>
      <c r="B3055" t="s">
        <v>63</v>
      </c>
      <c r="C3055" t="s">
        <v>7</v>
      </c>
      <c r="D3055">
        <v>16</v>
      </c>
      <c r="E3055">
        <v>256.27999999999997</v>
      </c>
      <c r="F3055">
        <v>2019</v>
      </c>
    </row>
    <row r="3056" spans="1:6" x14ac:dyDescent="0.2">
      <c r="A3056" t="s">
        <v>1418</v>
      </c>
      <c r="B3056" t="s">
        <v>63</v>
      </c>
      <c r="C3056" t="s">
        <v>7</v>
      </c>
      <c r="D3056">
        <v>12</v>
      </c>
      <c r="E3056">
        <v>207.42</v>
      </c>
      <c r="F3056">
        <v>2018</v>
      </c>
    </row>
    <row r="3057" spans="1:6" x14ac:dyDescent="0.2">
      <c r="A3057" t="s">
        <v>1418</v>
      </c>
      <c r="B3057" t="s">
        <v>63</v>
      </c>
      <c r="C3057" t="s">
        <v>7</v>
      </c>
      <c r="D3057">
        <v>16</v>
      </c>
      <c r="E3057">
        <v>230.3</v>
      </c>
      <c r="F3057">
        <v>2016</v>
      </c>
    </row>
    <row r="3058" spans="1:6" x14ac:dyDescent="0.2">
      <c r="A3058" t="s">
        <v>1418</v>
      </c>
      <c r="B3058" t="s">
        <v>63</v>
      </c>
      <c r="C3058" t="s">
        <v>7</v>
      </c>
      <c r="D3058">
        <v>9</v>
      </c>
      <c r="E3058">
        <v>172.5</v>
      </c>
      <c r="F3058">
        <v>2015</v>
      </c>
    </row>
    <row r="3059" spans="1:6" x14ac:dyDescent="0.2">
      <c r="A3059" t="s">
        <v>1418</v>
      </c>
      <c r="B3059" t="s">
        <v>63</v>
      </c>
      <c r="C3059" t="s">
        <v>7</v>
      </c>
      <c r="D3059">
        <v>14</v>
      </c>
      <c r="E3059">
        <v>222.6</v>
      </c>
      <c r="F3059">
        <v>2014</v>
      </c>
    </row>
    <row r="3060" spans="1:6" x14ac:dyDescent="0.2">
      <c r="A3060" t="s">
        <v>1418</v>
      </c>
      <c r="B3060" t="s">
        <v>63</v>
      </c>
      <c r="C3060" t="s">
        <v>7</v>
      </c>
      <c r="D3060">
        <v>16</v>
      </c>
      <c r="E3060">
        <v>251.7</v>
      </c>
      <c r="F3060">
        <v>2013</v>
      </c>
    </row>
    <row r="3061" spans="1:6" x14ac:dyDescent="0.2">
      <c r="A3061" t="s">
        <v>1418</v>
      </c>
      <c r="B3061" t="s">
        <v>63</v>
      </c>
      <c r="C3061" t="s">
        <v>7</v>
      </c>
      <c r="D3061">
        <v>9</v>
      </c>
      <c r="E3061">
        <v>65</v>
      </c>
      <c r="F3061">
        <v>2012</v>
      </c>
    </row>
    <row r="3062" spans="1:6" x14ac:dyDescent="0.2">
      <c r="A3062" t="s">
        <v>1418</v>
      </c>
      <c r="B3062" t="s">
        <v>63</v>
      </c>
      <c r="C3062" t="s">
        <v>7</v>
      </c>
      <c r="D3062">
        <v>13</v>
      </c>
      <c r="E3062">
        <v>6.2</v>
      </c>
      <c r="F3062">
        <v>2011</v>
      </c>
    </row>
    <row r="3063" spans="1:6" x14ac:dyDescent="0.2">
      <c r="A3063" t="s">
        <v>1418</v>
      </c>
      <c r="B3063" t="s">
        <v>63</v>
      </c>
      <c r="C3063" t="s">
        <v>7</v>
      </c>
      <c r="D3063">
        <v>15</v>
      </c>
      <c r="E3063">
        <v>17</v>
      </c>
      <c r="F3063">
        <v>2010</v>
      </c>
    </row>
    <row r="3064" spans="1:6" x14ac:dyDescent="0.2">
      <c r="A3064" t="s">
        <v>3378</v>
      </c>
      <c r="B3064" t="s">
        <v>126</v>
      </c>
      <c r="C3064" t="s">
        <v>7</v>
      </c>
      <c r="D3064">
        <v>16</v>
      </c>
      <c r="E3064">
        <v>185.3</v>
      </c>
      <c r="F3064">
        <v>2022</v>
      </c>
    </row>
    <row r="3065" spans="1:6" x14ac:dyDescent="0.2">
      <c r="A3065" t="s">
        <v>3378</v>
      </c>
      <c r="B3065" t="s">
        <v>66</v>
      </c>
      <c r="C3065" t="s">
        <v>7</v>
      </c>
      <c r="D3065">
        <v>5</v>
      </c>
      <c r="E3065">
        <v>34.799999999999997</v>
      </c>
      <c r="F3065">
        <v>2021</v>
      </c>
    </row>
    <row r="3066" spans="1:6" x14ac:dyDescent="0.2">
      <c r="A3066" t="s">
        <v>3378</v>
      </c>
      <c r="B3066" t="s">
        <v>66</v>
      </c>
      <c r="C3066" t="s">
        <v>7</v>
      </c>
      <c r="D3066">
        <v>16</v>
      </c>
      <c r="E3066">
        <v>234.1</v>
      </c>
      <c r="F3066">
        <v>2020</v>
      </c>
    </row>
    <row r="3067" spans="1:6" x14ac:dyDescent="0.2">
      <c r="A3067" t="s">
        <v>3378</v>
      </c>
      <c r="B3067" t="s">
        <v>66</v>
      </c>
      <c r="C3067" t="s">
        <v>7</v>
      </c>
      <c r="D3067">
        <v>12</v>
      </c>
      <c r="E3067">
        <v>113.2</v>
      </c>
      <c r="F3067">
        <v>2019</v>
      </c>
    </row>
    <row r="3068" spans="1:6" x14ac:dyDescent="0.2">
      <c r="A3068" t="s">
        <v>3378</v>
      </c>
      <c r="B3068" t="s">
        <v>66</v>
      </c>
      <c r="C3068" t="s">
        <v>7</v>
      </c>
      <c r="D3068">
        <v>16</v>
      </c>
      <c r="E3068">
        <v>296.89999999999998</v>
      </c>
      <c r="F3068">
        <v>2018</v>
      </c>
    </row>
    <row r="3069" spans="1:6" x14ac:dyDescent="0.2">
      <c r="A3069" t="s">
        <v>3378</v>
      </c>
      <c r="B3069" t="s">
        <v>66</v>
      </c>
      <c r="C3069" t="s">
        <v>7</v>
      </c>
      <c r="D3069">
        <v>14</v>
      </c>
      <c r="E3069">
        <v>191.7</v>
      </c>
      <c r="F3069">
        <v>2017</v>
      </c>
    </row>
    <row r="3070" spans="1:6" x14ac:dyDescent="0.2">
      <c r="A3070" t="s">
        <v>3484</v>
      </c>
      <c r="B3070" t="s">
        <v>177</v>
      </c>
      <c r="C3070" t="s">
        <v>9</v>
      </c>
      <c r="D3070">
        <v>2</v>
      </c>
      <c r="E3070">
        <v>2.5</v>
      </c>
      <c r="F3070">
        <v>2011</v>
      </c>
    </row>
    <row r="3071" spans="1:6" x14ac:dyDescent="0.2">
      <c r="A3071" t="s">
        <v>3403</v>
      </c>
      <c r="B3071" t="s">
        <v>116</v>
      </c>
      <c r="C3071" t="s">
        <v>8</v>
      </c>
      <c r="D3071">
        <v>15</v>
      </c>
      <c r="E3071">
        <v>16.100000000000001</v>
      </c>
      <c r="F3071">
        <v>2019</v>
      </c>
    </row>
    <row r="3072" spans="1:6" x14ac:dyDescent="0.2">
      <c r="A3072" t="s">
        <v>2344</v>
      </c>
      <c r="B3072" t="s">
        <v>547</v>
      </c>
      <c r="C3072" t="s">
        <v>8</v>
      </c>
      <c r="D3072">
        <v>16</v>
      </c>
      <c r="E3072">
        <v>24.4</v>
      </c>
      <c r="F3072">
        <v>2022</v>
      </c>
    </row>
    <row r="3073" spans="1:6" x14ac:dyDescent="0.2">
      <c r="A3073" t="s">
        <v>2344</v>
      </c>
      <c r="B3073" t="s">
        <v>547</v>
      </c>
      <c r="C3073" t="s">
        <v>8</v>
      </c>
      <c r="D3073">
        <v>16</v>
      </c>
      <c r="E3073">
        <v>61.5</v>
      </c>
      <c r="F3073">
        <v>2021</v>
      </c>
    </row>
    <row r="3074" spans="1:6" x14ac:dyDescent="0.2">
      <c r="A3074" t="s">
        <v>2455</v>
      </c>
      <c r="B3074" t="s">
        <v>152</v>
      </c>
      <c r="C3074" t="s">
        <v>8</v>
      </c>
      <c r="D3074">
        <v>5</v>
      </c>
      <c r="E3074">
        <v>23.7</v>
      </c>
      <c r="F3074">
        <v>2019</v>
      </c>
    </row>
    <row r="3075" spans="1:6" x14ac:dyDescent="0.2">
      <c r="A3075" t="s">
        <v>2455</v>
      </c>
      <c r="B3075" t="s">
        <v>152</v>
      </c>
      <c r="C3075" t="s">
        <v>8</v>
      </c>
      <c r="D3075">
        <v>9</v>
      </c>
      <c r="E3075">
        <v>11.7</v>
      </c>
      <c r="F3075">
        <v>2018</v>
      </c>
    </row>
    <row r="3076" spans="1:6" x14ac:dyDescent="0.2">
      <c r="A3076" t="s">
        <v>2455</v>
      </c>
      <c r="B3076" t="s">
        <v>81</v>
      </c>
      <c r="C3076" t="s">
        <v>8</v>
      </c>
      <c r="D3076">
        <v>8</v>
      </c>
      <c r="E3076">
        <v>13.2</v>
      </c>
      <c r="F3076">
        <v>2016</v>
      </c>
    </row>
    <row r="3077" spans="1:6" x14ac:dyDescent="0.2">
      <c r="A3077" t="s">
        <v>3485</v>
      </c>
      <c r="B3077" t="s">
        <v>197</v>
      </c>
      <c r="C3077" t="s">
        <v>7</v>
      </c>
      <c r="D3077">
        <v>16</v>
      </c>
      <c r="E3077">
        <v>169.3</v>
      </c>
      <c r="F3077">
        <v>2022</v>
      </c>
    </row>
    <row r="3078" spans="1:6" x14ac:dyDescent="0.2">
      <c r="A3078" t="s">
        <v>3485</v>
      </c>
      <c r="B3078" t="s">
        <v>197</v>
      </c>
      <c r="C3078" t="s">
        <v>7</v>
      </c>
      <c r="D3078">
        <v>17</v>
      </c>
      <c r="E3078">
        <v>92.9</v>
      </c>
      <c r="F3078">
        <v>2021</v>
      </c>
    </row>
    <row r="3079" spans="1:6" x14ac:dyDescent="0.2">
      <c r="A3079" t="s">
        <v>1748</v>
      </c>
      <c r="B3079" t="s">
        <v>197</v>
      </c>
      <c r="C3079" t="s">
        <v>6</v>
      </c>
      <c r="D3079">
        <v>13</v>
      </c>
      <c r="E3079">
        <v>64.8</v>
      </c>
      <c r="F3079">
        <v>2022</v>
      </c>
    </row>
    <row r="3080" spans="1:6" x14ac:dyDescent="0.2">
      <c r="A3080" t="s">
        <v>1748</v>
      </c>
      <c r="B3080" t="s">
        <v>197</v>
      </c>
      <c r="C3080" t="s">
        <v>6</v>
      </c>
      <c r="D3080">
        <v>10</v>
      </c>
      <c r="E3080">
        <v>17</v>
      </c>
      <c r="F3080">
        <v>2021</v>
      </c>
    </row>
    <row r="3081" spans="1:6" x14ac:dyDescent="0.2">
      <c r="A3081" t="s">
        <v>1748</v>
      </c>
      <c r="B3081" t="s">
        <v>197</v>
      </c>
      <c r="C3081" t="s">
        <v>6</v>
      </c>
      <c r="D3081">
        <v>14</v>
      </c>
      <c r="E3081">
        <v>81.2</v>
      </c>
      <c r="F3081">
        <v>2020</v>
      </c>
    </row>
    <row r="3082" spans="1:6" x14ac:dyDescent="0.2">
      <c r="A3082" t="s">
        <v>291</v>
      </c>
      <c r="B3082" t="s">
        <v>76</v>
      </c>
      <c r="C3082" t="s">
        <v>9</v>
      </c>
      <c r="D3082">
        <v>2</v>
      </c>
      <c r="E3082">
        <v>20.84</v>
      </c>
      <c r="F3082">
        <v>2022</v>
      </c>
    </row>
    <row r="3083" spans="1:6" x14ac:dyDescent="0.2">
      <c r="A3083" t="s">
        <v>1550</v>
      </c>
      <c r="B3083" t="s">
        <v>162</v>
      </c>
      <c r="C3083" t="s">
        <v>7</v>
      </c>
      <c r="D3083">
        <v>6</v>
      </c>
      <c r="E3083">
        <v>1.8</v>
      </c>
      <c r="F3083">
        <v>2014</v>
      </c>
    </row>
    <row r="3084" spans="1:6" x14ac:dyDescent="0.2">
      <c r="A3084" t="s">
        <v>1550</v>
      </c>
      <c r="B3084" t="s">
        <v>111</v>
      </c>
      <c r="C3084" t="s">
        <v>7</v>
      </c>
      <c r="D3084">
        <v>6</v>
      </c>
      <c r="E3084">
        <v>9.6199999999999992</v>
      </c>
      <c r="F3084">
        <v>2013</v>
      </c>
    </row>
    <row r="3085" spans="1:6" x14ac:dyDescent="0.2">
      <c r="A3085" t="s">
        <v>1550</v>
      </c>
      <c r="B3085" t="s">
        <v>256</v>
      </c>
      <c r="C3085" t="s">
        <v>7</v>
      </c>
      <c r="D3085">
        <v>16</v>
      </c>
      <c r="E3085">
        <v>11.5</v>
      </c>
      <c r="F3085">
        <v>2012</v>
      </c>
    </row>
    <row r="3086" spans="1:6" x14ac:dyDescent="0.2">
      <c r="A3086" t="s">
        <v>1550</v>
      </c>
      <c r="B3086" t="s">
        <v>256</v>
      </c>
      <c r="C3086" t="s">
        <v>7</v>
      </c>
      <c r="D3086">
        <v>16</v>
      </c>
      <c r="E3086">
        <v>117.3</v>
      </c>
      <c r="F3086">
        <v>2011</v>
      </c>
    </row>
    <row r="3087" spans="1:6" x14ac:dyDescent="0.2">
      <c r="A3087" t="s">
        <v>1550</v>
      </c>
      <c r="B3087" t="s">
        <v>256</v>
      </c>
      <c r="C3087" t="s">
        <v>7</v>
      </c>
      <c r="D3087">
        <v>15</v>
      </c>
      <c r="E3087">
        <v>65.56</v>
      </c>
      <c r="F3087">
        <v>2010</v>
      </c>
    </row>
    <row r="3088" spans="1:6" x14ac:dyDescent="0.2">
      <c r="A3088" t="s">
        <v>3041</v>
      </c>
      <c r="B3088" t="s">
        <v>81</v>
      </c>
      <c r="C3088" t="s">
        <v>6</v>
      </c>
      <c r="D3088">
        <v>6</v>
      </c>
      <c r="E3088">
        <v>0.6</v>
      </c>
      <c r="F3088">
        <v>2013</v>
      </c>
    </row>
    <row r="3089" spans="1:6" x14ac:dyDescent="0.2">
      <c r="A3089" t="s">
        <v>3041</v>
      </c>
      <c r="B3089" t="s">
        <v>69</v>
      </c>
      <c r="C3089" t="s">
        <v>6</v>
      </c>
      <c r="D3089">
        <v>7</v>
      </c>
      <c r="E3089">
        <v>2.4</v>
      </c>
      <c r="F3089">
        <v>2011</v>
      </c>
    </row>
    <row r="3090" spans="1:6" x14ac:dyDescent="0.2">
      <c r="A3090" t="s">
        <v>3041</v>
      </c>
      <c r="B3090" t="s">
        <v>69</v>
      </c>
      <c r="C3090" t="s">
        <v>6</v>
      </c>
      <c r="D3090">
        <v>3</v>
      </c>
      <c r="E3090">
        <v>6.7</v>
      </c>
      <c r="F3090">
        <v>2010</v>
      </c>
    </row>
    <row r="3091" spans="1:6" x14ac:dyDescent="0.2">
      <c r="A3091" t="s">
        <v>275</v>
      </c>
      <c r="B3091" t="s">
        <v>177</v>
      </c>
      <c r="C3091" t="s">
        <v>9</v>
      </c>
      <c r="D3091">
        <v>6</v>
      </c>
      <c r="E3091">
        <v>17.98</v>
      </c>
      <c r="F3091">
        <v>2019</v>
      </c>
    </row>
    <row r="3092" spans="1:6" x14ac:dyDescent="0.2">
      <c r="A3092" t="s">
        <v>275</v>
      </c>
      <c r="B3092" t="s">
        <v>231</v>
      </c>
      <c r="C3092" t="s">
        <v>9</v>
      </c>
      <c r="D3092">
        <v>14</v>
      </c>
      <c r="E3092">
        <v>112.92</v>
      </c>
      <c r="F3092">
        <v>2018</v>
      </c>
    </row>
    <row r="3093" spans="1:6" x14ac:dyDescent="0.2">
      <c r="A3093" t="s">
        <v>1967</v>
      </c>
      <c r="B3093" t="s">
        <v>162</v>
      </c>
      <c r="C3093" t="s">
        <v>6</v>
      </c>
      <c r="D3093">
        <v>5</v>
      </c>
      <c r="E3093">
        <v>11.2</v>
      </c>
      <c r="F3093">
        <v>2015</v>
      </c>
    </row>
    <row r="3094" spans="1:6" x14ac:dyDescent="0.2">
      <c r="A3094" t="s">
        <v>882</v>
      </c>
      <c r="B3094" t="s">
        <v>290</v>
      </c>
      <c r="C3094" t="s">
        <v>7</v>
      </c>
      <c r="D3094">
        <v>14</v>
      </c>
      <c r="E3094">
        <v>103.9</v>
      </c>
      <c r="F3094">
        <v>2022</v>
      </c>
    </row>
    <row r="3095" spans="1:6" x14ac:dyDescent="0.2">
      <c r="A3095" t="s">
        <v>882</v>
      </c>
      <c r="B3095" t="s">
        <v>290</v>
      </c>
      <c r="C3095" t="s">
        <v>7</v>
      </c>
      <c r="D3095">
        <v>12</v>
      </c>
      <c r="E3095">
        <v>80.599999999999994</v>
      </c>
      <c r="F3095">
        <v>2021</v>
      </c>
    </row>
    <row r="3096" spans="1:6" x14ac:dyDescent="0.2">
      <c r="A3096" t="s">
        <v>882</v>
      </c>
      <c r="B3096" t="s">
        <v>328</v>
      </c>
      <c r="C3096" t="s">
        <v>7</v>
      </c>
      <c r="D3096">
        <v>16</v>
      </c>
      <c r="E3096">
        <v>124.3</v>
      </c>
      <c r="F3096">
        <v>2020</v>
      </c>
    </row>
    <row r="3097" spans="1:6" x14ac:dyDescent="0.2">
      <c r="A3097" t="s">
        <v>882</v>
      </c>
      <c r="B3097" t="s">
        <v>328</v>
      </c>
      <c r="C3097" t="s">
        <v>7</v>
      </c>
      <c r="D3097">
        <v>16</v>
      </c>
      <c r="E3097">
        <v>61.9</v>
      </c>
      <c r="F3097">
        <v>2019</v>
      </c>
    </row>
    <row r="3098" spans="1:6" x14ac:dyDescent="0.2">
      <c r="A3098" t="s">
        <v>882</v>
      </c>
      <c r="B3098" t="s">
        <v>328</v>
      </c>
      <c r="C3098" t="s">
        <v>7</v>
      </c>
      <c r="D3098">
        <v>16</v>
      </c>
      <c r="E3098">
        <v>100</v>
      </c>
      <c r="F3098">
        <v>2018</v>
      </c>
    </row>
    <row r="3099" spans="1:6" x14ac:dyDescent="0.2">
      <c r="A3099" t="s">
        <v>882</v>
      </c>
      <c r="B3099" t="s">
        <v>328</v>
      </c>
      <c r="C3099" t="s">
        <v>7</v>
      </c>
      <c r="D3099">
        <v>16</v>
      </c>
      <c r="E3099">
        <v>27.4</v>
      </c>
      <c r="F3099">
        <v>2017</v>
      </c>
    </row>
    <row r="3100" spans="1:6" x14ac:dyDescent="0.2">
      <c r="A3100" t="s">
        <v>2374</v>
      </c>
      <c r="B3100" t="s">
        <v>251</v>
      </c>
      <c r="C3100" t="s">
        <v>8</v>
      </c>
      <c r="D3100">
        <v>17</v>
      </c>
      <c r="E3100">
        <v>40.9</v>
      </c>
      <c r="F3100">
        <v>2022</v>
      </c>
    </row>
    <row r="3101" spans="1:6" x14ac:dyDescent="0.2">
      <c r="A3101" t="s">
        <v>2374</v>
      </c>
      <c r="B3101" t="s">
        <v>251</v>
      </c>
      <c r="C3101" t="s">
        <v>8</v>
      </c>
      <c r="D3101">
        <v>14</v>
      </c>
      <c r="E3101">
        <v>15.6</v>
      </c>
      <c r="F3101">
        <v>2021</v>
      </c>
    </row>
    <row r="3102" spans="1:6" x14ac:dyDescent="0.2">
      <c r="A3102" t="s">
        <v>2374</v>
      </c>
      <c r="B3102" t="s">
        <v>122</v>
      </c>
      <c r="C3102" t="s">
        <v>8</v>
      </c>
      <c r="D3102">
        <v>4</v>
      </c>
      <c r="E3102">
        <v>4.5</v>
      </c>
      <c r="F3102">
        <v>2019</v>
      </c>
    </row>
    <row r="3103" spans="1:6" x14ac:dyDescent="0.2">
      <c r="A3103" t="s">
        <v>1442</v>
      </c>
      <c r="B3103" t="s">
        <v>116</v>
      </c>
      <c r="C3103" t="s">
        <v>7</v>
      </c>
      <c r="D3103">
        <v>14</v>
      </c>
      <c r="E3103">
        <v>26</v>
      </c>
      <c r="F3103">
        <v>2014</v>
      </c>
    </row>
    <row r="3104" spans="1:6" x14ac:dyDescent="0.2">
      <c r="A3104" t="s">
        <v>1442</v>
      </c>
      <c r="B3104" t="s">
        <v>78</v>
      </c>
      <c r="C3104" t="s">
        <v>7</v>
      </c>
      <c r="D3104">
        <v>14</v>
      </c>
      <c r="E3104">
        <v>42.7</v>
      </c>
      <c r="F3104">
        <v>2013</v>
      </c>
    </row>
    <row r="3105" spans="1:6" x14ac:dyDescent="0.2">
      <c r="A3105" t="s">
        <v>1442</v>
      </c>
      <c r="B3105" t="s">
        <v>78</v>
      </c>
      <c r="C3105" t="s">
        <v>7</v>
      </c>
      <c r="D3105">
        <v>16</v>
      </c>
      <c r="E3105">
        <v>119.5</v>
      </c>
      <c r="F3105">
        <v>2012</v>
      </c>
    </row>
    <row r="3106" spans="1:6" x14ac:dyDescent="0.2">
      <c r="A3106" t="s">
        <v>1442</v>
      </c>
      <c r="B3106" t="s">
        <v>107</v>
      </c>
      <c r="C3106" t="s">
        <v>7</v>
      </c>
      <c r="D3106">
        <v>5</v>
      </c>
      <c r="E3106">
        <v>43</v>
      </c>
      <c r="F3106">
        <v>2011</v>
      </c>
    </row>
    <row r="3107" spans="1:6" x14ac:dyDescent="0.2">
      <c r="A3107" t="s">
        <v>1442</v>
      </c>
      <c r="B3107" t="s">
        <v>107</v>
      </c>
      <c r="C3107" t="s">
        <v>7</v>
      </c>
      <c r="D3107">
        <v>16</v>
      </c>
      <c r="E3107">
        <v>125.5</v>
      </c>
      <c r="F3107">
        <v>2010</v>
      </c>
    </row>
    <row r="3108" spans="1:6" x14ac:dyDescent="0.2">
      <c r="A3108" t="s">
        <v>530</v>
      </c>
      <c r="B3108" t="s">
        <v>111</v>
      </c>
      <c r="C3108" t="s">
        <v>9</v>
      </c>
      <c r="D3108">
        <v>4</v>
      </c>
      <c r="E3108">
        <v>20.76</v>
      </c>
      <c r="F3108">
        <v>2018</v>
      </c>
    </row>
    <row r="3109" spans="1:6" x14ac:dyDescent="0.2">
      <c r="A3109" t="s">
        <v>530</v>
      </c>
      <c r="B3109" t="s">
        <v>111</v>
      </c>
      <c r="C3109" t="s">
        <v>9</v>
      </c>
      <c r="D3109">
        <v>13</v>
      </c>
      <c r="E3109">
        <v>205.44</v>
      </c>
      <c r="F3109">
        <v>2017</v>
      </c>
    </row>
    <row r="3110" spans="1:6" x14ac:dyDescent="0.2">
      <c r="A3110" t="s">
        <v>530</v>
      </c>
      <c r="B3110" t="s">
        <v>256</v>
      </c>
      <c r="C3110" t="s">
        <v>9</v>
      </c>
      <c r="D3110">
        <v>5</v>
      </c>
      <c r="E3110">
        <v>52.1</v>
      </c>
      <c r="F3110">
        <v>2016</v>
      </c>
    </row>
    <row r="3111" spans="1:6" x14ac:dyDescent="0.2">
      <c r="A3111" t="s">
        <v>530</v>
      </c>
      <c r="B3111" t="s">
        <v>256</v>
      </c>
      <c r="C3111" t="s">
        <v>9</v>
      </c>
      <c r="D3111">
        <v>8</v>
      </c>
      <c r="E3111">
        <v>132.16</v>
      </c>
      <c r="F3111">
        <v>2015</v>
      </c>
    </row>
    <row r="3112" spans="1:6" x14ac:dyDescent="0.2">
      <c r="A3112" t="s">
        <v>530</v>
      </c>
      <c r="B3112" t="s">
        <v>120</v>
      </c>
      <c r="C3112" t="s">
        <v>9</v>
      </c>
      <c r="D3112">
        <v>12</v>
      </c>
      <c r="E3112">
        <v>126.94</v>
      </c>
      <c r="F3112">
        <v>2014</v>
      </c>
    </row>
    <row r="3113" spans="1:6" x14ac:dyDescent="0.2">
      <c r="A3113" t="s">
        <v>530</v>
      </c>
      <c r="B3113" t="s">
        <v>116</v>
      </c>
      <c r="C3113" t="s">
        <v>9</v>
      </c>
      <c r="D3113">
        <v>8</v>
      </c>
      <c r="E3113">
        <v>136.06</v>
      </c>
      <c r="F3113">
        <v>2013</v>
      </c>
    </row>
    <row r="3114" spans="1:6" x14ac:dyDescent="0.2">
      <c r="A3114" t="s">
        <v>530</v>
      </c>
      <c r="B3114" t="s">
        <v>116</v>
      </c>
      <c r="C3114" t="s">
        <v>9</v>
      </c>
      <c r="D3114">
        <v>3</v>
      </c>
      <c r="E3114">
        <v>25.36</v>
      </c>
      <c r="F3114">
        <v>2011</v>
      </c>
    </row>
    <row r="3115" spans="1:6" x14ac:dyDescent="0.2">
      <c r="A3115" t="s">
        <v>888</v>
      </c>
      <c r="B3115" t="s">
        <v>111</v>
      </c>
      <c r="C3115" t="s">
        <v>7</v>
      </c>
      <c r="D3115">
        <v>4</v>
      </c>
      <c r="E3115">
        <v>6.8</v>
      </c>
      <c r="F3115">
        <v>2020</v>
      </c>
    </row>
    <row r="3116" spans="1:6" x14ac:dyDescent="0.2">
      <c r="A3116" t="s">
        <v>888</v>
      </c>
      <c r="B3116" t="s">
        <v>175</v>
      </c>
      <c r="C3116" t="s">
        <v>7</v>
      </c>
      <c r="D3116">
        <v>9</v>
      </c>
      <c r="E3116">
        <v>2.2000000000000002</v>
      </c>
      <c r="F3116">
        <v>2018</v>
      </c>
    </row>
    <row r="3117" spans="1:6" x14ac:dyDescent="0.2">
      <c r="A3117" t="s">
        <v>888</v>
      </c>
      <c r="B3117" t="s">
        <v>175</v>
      </c>
      <c r="C3117" t="s">
        <v>7</v>
      </c>
      <c r="D3117">
        <v>11</v>
      </c>
      <c r="E3117">
        <v>18.5</v>
      </c>
      <c r="F3117">
        <v>2017</v>
      </c>
    </row>
    <row r="3118" spans="1:6" x14ac:dyDescent="0.2">
      <c r="A3118" t="s">
        <v>1718</v>
      </c>
      <c r="B3118" t="s">
        <v>251</v>
      </c>
      <c r="C3118" t="s">
        <v>9</v>
      </c>
      <c r="D3118">
        <v>4</v>
      </c>
      <c r="E3118">
        <v>46.32</v>
      </c>
      <c r="F3118">
        <v>2021</v>
      </c>
    </row>
    <row r="3119" spans="1:6" x14ac:dyDescent="0.2">
      <c r="A3119" t="s">
        <v>1718</v>
      </c>
      <c r="B3119" t="s">
        <v>78</v>
      </c>
      <c r="C3119" t="s">
        <v>9</v>
      </c>
      <c r="D3119">
        <v>4</v>
      </c>
      <c r="E3119">
        <v>49.6</v>
      </c>
      <c r="F3119">
        <v>2018</v>
      </c>
    </row>
    <row r="3120" spans="1:6" x14ac:dyDescent="0.2">
      <c r="A3120" t="s">
        <v>1718</v>
      </c>
      <c r="B3120" t="s">
        <v>175</v>
      </c>
      <c r="C3120" t="s">
        <v>9</v>
      </c>
      <c r="D3120">
        <v>2</v>
      </c>
      <c r="E3120">
        <v>2</v>
      </c>
      <c r="F3120">
        <v>2013</v>
      </c>
    </row>
    <row r="3121" spans="1:6" x14ac:dyDescent="0.2">
      <c r="A3121" t="s">
        <v>1718</v>
      </c>
      <c r="B3121" t="s">
        <v>120</v>
      </c>
      <c r="C3121" t="s">
        <v>9</v>
      </c>
      <c r="D3121">
        <v>9</v>
      </c>
      <c r="E3121">
        <v>14.54</v>
      </c>
      <c r="F3121">
        <v>2011</v>
      </c>
    </row>
    <row r="3122" spans="1:6" x14ac:dyDescent="0.2">
      <c r="A3122" t="s">
        <v>1718</v>
      </c>
      <c r="B3122" t="s">
        <v>120</v>
      </c>
      <c r="C3122" t="s">
        <v>9</v>
      </c>
      <c r="D3122">
        <v>11</v>
      </c>
      <c r="E3122">
        <v>8.34</v>
      </c>
      <c r="F3122">
        <v>2010</v>
      </c>
    </row>
    <row r="3123" spans="1:6" x14ac:dyDescent="0.2">
      <c r="A3123" t="s">
        <v>2656</v>
      </c>
      <c r="B3123" t="s">
        <v>1640</v>
      </c>
      <c r="C3123" t="s">
        <v>6</v>
      </c>
      <c r="D3123">
        <v>17</v>
      </c>
      <c r="E3123">
        <v>328.3</v>
      </c>
      <c r="F3123">
        <v>2022</v>
      </c>
    </row>
    <row r="3124" spans="1:6" x14ac:dyDescent="0.2">
      <c r="A3124" t="s">
        <v>2656</v>
      </c>
      <c r="B3124" t="s">
        <v>1640</v>
      </c>
      <c r="C3124" t="s">
        <v>6</v>
      </c>
      <c r="D3124">
        <v>15</v>
      </c>
      <c r="E3124">
        <v>226</v>
      </c>
      <c r="F3124">
        <v>2021</v>
      </c>
    </row>
    <row r="3125" spans="1:6" x14ac:dyDescent="0.2">
      <c r="A3125" t="s">
        <v>2656</v>
      </c>
      <c r="B3125" t="s">
        <v>1640</v>
      </c>
      <c r="C3125" t="s">
        <v>6</v>
      </c>
      <c r="D3125">
        <v>15</v>
      </c>
      <c r="E3125">
        <v>231.3</v>
      </c>
      <c r="F3125">
        <v>2020</v>
      </c>
    </row>
    <row r="3126" spans="1:6" x14ac:dyDescent="0.2">
      <c r="A3126" t="s">
        <v>2656</v>
      </c>
      <c r="B3126" t="s">
        <v>1640</v>
      </c>
      <c r="C3126" t="s">
        <v>6</v>
      </c>
      <c r="D3126">
        <v>13</v>
      </c>
      <c r="E3126">
        <v>191.6</v>
      </c>
      <c r="F3126">
        <v>2019</v>
      </c>
    </row>
    <row r="3127" spans="1:6" x14ac:dyDescent="0.2">
      <c r="A3127" t="s">
        <v>1101</v>
      </c>
      <c r="B3127" t="s">
        <v>120</v>
      </c>
      <c r="C3127" t="s">
        <v>7</v>
      </c>
      <c r="D3127">
        <v>10</v>
      </c>
      <c r="E3127">
        <v>34.799999999999997</v>
      </c>
      <c r="F3127">
        <v>2016</v>
      </c>
    </row>
    <row r="3128" spans="1:6" x14ac:dyDescent="0.2">
      <c r="A3128" t="s">
        <v>1101</v>
      </c>
      <c r="B3128" t="s">
        <v>152</v>
      </c>
      <c r="C3128" t="s">
        <v>7</v>
      </c>
      <c r="D3128">
        <v>15</v>
      </c>
      <c r="E3128">
        <v>76.2</v>
      </c>
      <c r="F3128">
        <v>2015</v>
      </c>
    </row>
    <row r="3129" spans="1:6" x14ac:dyDescent="0.2">
      <c r="A3129" t="s">
        <v>1101</v>
      </c>
      <c r="B3129" t="s">
        <v>152</v>
      </c>
      <c r="C3129" t="s">
        <v>7</v>
      </c>
      <c r="D3129">
        <v>12</v>
      </c>
      <c r="E3129">
        <v>16.5</v>
      </c>
      <c r="F3129">
        <v>2014</v>
      </c>
    </row>
    <row r="3130" spans="1:6" x14ac:dyDescent="0.2">
      <c r="A3130" t="s">
        <v>2891</v>
      </c>
      <c r="B3130" t="s">
        <v>538</v>
      </c>
      <c r="C3130" t="s">
        <v>8</v>
      </c>
      <c r="D3130">
        <v>14</v>
      </c>
      <c r="E3130">
        <v>18.600000000000001</v>
      </c>
      <c r="F3130">
        <v>2020</v>
      </c>
    </row>
    <row r="3131" spans="1:6" x14ac:dyDescent="0.2">
      <c r="A3131" t="s">
        <v>2891</v>
      </c>
      <c r="B3131" t="s">
        <v>538</v>
      </c>
      <c r="C3131" t="s">
        <v>8</v>
      </c>
      <c r="D3131">
        <v>16</v>
      </c>
      <c r="E3131">
        <v>65.599999999999994</v>
      </c>
      <c r="F3131">
        <v>2019</v>
      </c>
    </row>
    <row r="3132" spans="1:6" x14ac:dyDescent="0.2">
      <c r="A3132" t="s">
        <v>2891</v>
      </c>
      <c r="B3132" t="s">
        <v>538</v>
      </c>
      <c r="C3132" t="s">
        <v>8</v>
      </c>
      <c r="D3132">
        <v>16</v>
      </c>
      <c r="E3132">
        <v>40.5</v>
      </c>
      <c r="F3132">
        <v>2018</v>
      </c>
    </row>
    <row r="3133" spans="1:6" x14ac:dyDescent="0.2">
      <c r="A3133" t="s">
        <v>2891</v>
      </c>
      <c r="B3133" t="s">
        <v>538</v>
      </c>
      <c r="C3133" t="s">
        <v>8</v>
      </c>
      <c r="D3133">
        <v>16</v>
      </c>
      <c r="E3133">
        <v>29.7</v>
      </c>
      <c r="F3133">
        <v>2017</v>
      </c>
    </row>
    <row r="3134" spans="1:6" x14ac:dyDescent="0.2">
      <c r="A3134" t="s">
        <v>2891</v>
      </c>
      <c r="B3134" t="s">
        <v>538</v>
      </c>
      <c r="C3134" t="s">
        <v>8</v>
      </c>
      <c r="D3134">
        <v>9</v>
      </c>
      <c r="E3134">
        <v>35.9</v>
      </c>
      <c r="F3134">
        <v>2016</v>
      </c>
    </row>
    <row r="3135" spans="1:6" x14ac:dyDescent="0.2">
      <c r="A3135" t="s">
        <v>2891</v>
      </c>
      <c r="B3135" t="s">
        <v>538</v>
      </c>
      <c r="C3135" t="s">
        <v>8</v>
      </c>
      <c r="D3135">
        <v>16</v>
      </c>
      <c r="E3135">
        <v>40</v>
      </c>
      <c r="F3135">
        <v>2015</v>
      </c>
    </row>
    <row r="3136" spans="1:6" x14ac:dyDescent="0.2">
      <c r="A3136" t="s">
        <v>2891</v>
      </c>
      <c r="B3136" t="s">
        <v>538</v>
      </c>
      <c r="C3136" t="s">
        <v>8</v>
      </c>
      <c r="D3136">
        <v>16</v>
      </c>
      <c r="E3136">
        <v>61.6</v>
      </c>
      <c r="F3136">
        <v>2014</v>
      </c>
    </row>
    <row r="3137" spans="1:6" x14ac:dyDescent="0.2">
      <c r="A3137" t="s">
        <v>2891</v>
      </c>
      <c r="B3137" t="s">
        <v>538</v>
      </c>
      <c r="C3137" t="s">
        <v>8</v>
      </c>
      <c r="D3137">
        <v>14</v>
      </c>
      <c r="E3137">
        <v>15.6</v>
      </c>
      <c r="F3137">
        <v>2013</v>
      </c>
    </row>
    <row r="3138" spans="1:6" x14ac:dyDescent="0.2">
      <c r="A3138" t="s">
        <v>2021</v>
      </c>
      <c r="B3138" t="s">
        <v>66</v>
      </c>
      <c r="C3138" t="s">
        <v>6</v>
      </c>
      <c r="D3138">
        <v>4</v>
      </c>
      <c r="E3138">
        <v>1.6</v>
      </c>
      <c r="F3138">
        <v>2014</v>
      </c>
    </row>
    <row r="3139" spans="1:6" x14ac:dyDescent="0.2">
      <c r="A3139" t="s">
        <v>2671</v>
      </c>
      <c r="B3139" t="s">
        <v>126</v>
      </c>
      <c r="C3139" t="s">
        <v>7</v>
      </c>
      <c r="D3139">
        <v>12</v>
      </c>
      <c r="E3139">
        <v>14.2</v>
      </c>
      <c r="F3139">
        <v>2021</v>
      </c>
    </row>
    <row r="3140" spans="1:6" x14ac:dyDescent="0.2">
      <c r="A3140" t="s">
        <v>2671</v>
      </c>
      <c r="B3140" t="s">
        <v>262</v>
      </c>
      <c r="C3140" t="s">
        <v>7</v>
      </c>
      <c r="D3140">
        <v>11</v>
      </c>
      <c r="E3140">
        <v>73.7</v>
      </c>
      <c r="F3140">
        <v>2019</v>
      </c>
    </row>
    <row r="3141" spans="1:6" x14ac:dyDescent="0.2">
      <c r="A3141" t="s">
        <v>2671</v>
      </c>
      <c r="B3141" t="s">
        <v>63</v>
      </c>
      <c r="C3141" t="s">
        <v>7</v>
      </c>
      <c r="D3141">
        <v>12</v>
      </c>
      <c r="E3141">
        <v>138.69999999999999</v>
      </c>
      <c r="F3141">
        <v>2018</v>
      </c>
    </row>
    <row r="3142" spans="1:6" x14ac:dyDescent="0.2">
      <c r="A3142" t="s">
        <v>2671</v>
      </c>
      <c r="B3142" t="s">
        <v>256</v>
      </c>
      <c r="C3142" t="s">
        <v>7</v>
      </c>
      <c r="D3142">
        <v>5</v>
      </c>
      <c r="E3142">
        <v>57.5</v>
      </c>
      <c r="F3142">
        <v>2017</v>
      </c>
    </row>
    <row r="3143" spans="1:6" x14ac:dyDescent="0.2">
      <c r="A3143" t="s">
        <v>2671</v>
      </c>
      <c r="B3143" t="s">
        <v>256</v>
      </c>
      <c r="C3143" t="s">
        <v>7</v>
      </c>
      <c r="D3143">
        <v>5</v>
      </c>
      <c r="E3143">
        <v>54.3</v>
      </c>
      <c r="F3143">
        <v>2014</v>
      </c>
    </row>
    <row r="3144" spans="1:6" x14ac:dyDescent="0.2">
      <c r="A3144" t="s">
        <v>2671</v>
      </c>
      <c r="B3144" t="s">
        <v>256</v>
      </c>
      <c r="C3144" t="s">
        <v>7</v>
      </c>
      <c r="D3144">
        <v>14</v>
      </c>
      <c r="E3144">
        <v>314.39999999999998</v>
      </c>
      <c r="F3144">
        <v>2013</v>
      </c>
    </row>
    <row r="3145" spans="1:6" x14ac:dyDescent="0.2">
      <c r="A3145" t="s">
        <v>2671</v>
      </c>
      <c r="B3145" t="s">
        <v>256</v>
      </c>
      <c r="C3145" t="s">
        <v>7</v>
      </c>
      <c r="D3145">
        <v>16</v>
      </c>
      <c r="E3145">
        <v>158.5</v>
      </c>
      <c r="F3145">
        <v>2012</v>
      </c>
    </row>
    <row r="3146" spans="1:6" x14ac:dyDescent="0.2">
      <c r="A3146" t="s">
        <v>472</v>
      </c>
      <c r="B3146" t="s">
        <v>162</v>
      </c>
      <c r="C3146" t="s">
        <v>9</v>
      </c>
      <c r="D3146">
        <v>1</v>
      </c>
      <c r="E3146">
        <v>10.36</v>
      </c>
      <c r="F3146">
        <v>2015</v>
      </c>
    </row>
    <row r="3147" spans="1:6" x14ac:dyDescent="0.2">
      <c r="A3147" t="s">
        <v>472</v>
      </c>
      <c r="B3147" t="s">
        <v>138</v>
      </c>
      <c r="C3147" t="s">
        <v>9</v>
      </c>
      <c r="D3147">
        <v>4</v>
      </c>
      <c r="E3147">
        <v>30.44</v>
      </c>
      <c r="F3147">
        <v>2013</v>
      </c>
    </row>
    <row r="3148" spans="1:6" x14ac:dyDescent="0.2">
      <c r="A3148" t="s">
        <v>472</v>
      </c>
      <c r="B3148" t="s">
        <v>120</v>
      </c>
      <c r="C3148" t="s">
        <v>9</v>
      </c>
      <c r="D3148">
        <v>16</v>
      </c>
      <c r="E3148">
        <v>248.5</v>
      </c>
      <c r="F3148">
        <v>2012</v>
      </c>
    </row>
    <row r="3149" spans="1:6" x14ac:dyDescent="0.2">
      <c r="A3149" t="s">
        <v>472</v>
      </c>
      <c r="B3149" t="s">
        <v>120</v>
      </c>
      <c r="C3149" t="s">
        <v>9</v>
      </c>
      <c r="D3149">
        <v>15</v>
      </c>
      <c r="E3149">
        <v>205.08</v>
      </c>
      <c r="F3149">
        <v>2011</v>
      </c>
    </row>
    <row r="3150" spans="1:6" x14ac:dyDescent="0.2">
      <c r="A3150" t="s">
        <v>472</v>
      </c>
      <c r="B3150" t="s">
        <v>120</v>
      </c>
      <c r="C3150" t="s">
        <v>9</v>
      </c>
      <c r="D3150">
        <v>16</v>
      </c>
      <c r="E3150">
        <v>258.44</v>
      </c>
      <c r="F3150">
        <v>2010</v>
      </c>
    </row>
    <row r="3151" spans="1:6" x14ac:dyDescent="0.2">
      <c r="A3151" t="s">
        <v>1921</v>
      </c>
      <c r="B3151" t="s">
        <v>162</v>
      </c>
      <c r="C3151" t="s">
        <v>6</v>
      </c>
      <c r="D3151">
        <v>10</v>
      </c>
      <c r="E3151">
        <v>5.0999999999999996</v>
      </c>
      <c r="F3151">
        <v>2017</v>
      </c>
    </row>
    <row r="3152" spans="1:6" x14ac:dyDescent="0.2">
      <c r="A3152" t="s">
        <v>1921</v>
      </c>
      <c r="B3152" t="s">
        <v>162</v>
      </c>
      <c r="C3152" t="s">
        <v>6</v>
      </c>
      <c r="D3152">
        <v>16</v>
      </c>
      <c r="E3152">
        <v>35.6</v>
      </c>
      <c r="F3152">
        <v>2016</v>
      </c>
    </row>
    <row r="3153" spans="1:6" x14ac:dyDescent="0.2">
      <c r="A3153" t="s">
        <v>969</v>
      </c>
      <c r="B3153" t="s">
        <v>78</v>
      </c>
      <c r="C3153" t="s">
        <v>7</v>
      </c>
      <c r="D3153">
        <v>15</v>
      </c>
      <c r="E3153">
        <v>109.2</v>
      </c>
      <c r="F3153">
        <v>2018</v>
      </c>
    </row>
    <row r="3154" spans="1:6" x14ac:dyDescent="0.2">
      <c r="A3154" t="s">
        <v>969</v>
      </c>
      <c r="B3154" t="s">
        <v>78</v>
      </c>
      <c r="C3154" t="s">
        <v>7</v>
      </c>
      <c r="D3154">
        <v>16</v>
      </c>
      <c r="E3154">
        <v>119.8</v>
      </c>
      <c r="F3154">
        <v>2017</v>
      </c>
    </row>
    <row r="3155" spans="1:6" x14ac:dyDescent="0.2">
      <c r="A3155" t="s">
        <v>969</v>
      </c>
      <c r="B3155" t="s">
        <v>78</v>
      </c>
      <c r="C3155" t="s">
        <v>7</v>
      </c>
      <c r="D3155">
        <v>2</v>
      </c>
      <c r="E3155">
        <v>8.6</v>
      </c>
      <c r="F3155">
        <v>2016</v>
      </c>
    </row>
    <row r="3156" spans="1:6" x14ac:dyDescent="0.2">
      <c r="A3156" t="s">
        <v>1259</v>
      </c>
      <c r="B3156" t="s">
        <v>256</v>
      </c>
      <c r="C3156" t="s">
        <v>7</v>
      </c>
      <c r="D3156">
        <v>5</v>
      </c>
      <c r="E3156">
        <v>15</v>
      </c>
      <c r="F3156">
        <v>2013</v>
      </c>
    </row>
    <row r="3157" spans="1:6" x14ac:dyDescent="0.2">
      <c r="A3157" t="s">
        <v>1259</v>
      </c>
      <c r="B3157" t="s">
        <v>256</v>
      </c>
      <c r="C3157" t="s">
        <v>7</v>
      </c>
      <c r="D3157">
        <v>6</v>
      </c>
      <c r="E3157">
        <v>18.600000000000001</v>
      </c>
      <c r="F3157">
        <v>2012</v>
      </c>
    </row>
    <row r="3158" spans="1:6" x14ac:dyDescent="0.2">
      <c r="A3158" t="s">
        <v>1162</v>
      </c>
      <c r="B3158" t="s">
        <v>63</v>
      </c>
      <c r="C3158" t="s">
        <v>7</v>
      </c>
      <c r="D3158">
        <v>9</v>
      </c>
      <c r="E3158">
        <v>21.1</v>
      </c>
      <c r="F3158">
        <v>2013</v>
      </c>
    </row>
    <row r="3159" spans="1:6" x14ac:dyDescent="0.2">
      <c r="A3159" t="s">
        <v>1275</v>
      </c>
      <c r="B3159" t="s">
        <v>111</v>
      </c>
      <c r="C3159" t="s">
        <v>7</v>
      </c>
      <c r="D3159">
        <v>7</v>
      </c>
      <c r="E3159">
        <v>4</v>
      </c>
      <c r="F3159">
        <v>2019</v>
      </c>
    </row>
    <row r="3160" spans="1:6" x14ac:dyDescent="0.2">
      <c r="A3160" t="s">
        <v>1275</v>
      </c>
      <c r="B3160" t="s">
        <v>116</v>
      </c>
      <c r="C3160" t="s">
        <v>7</v>
      </c>
      <c r="D3160">
        <v>16</v>
      </c>
      <c r="E3160">
        <v>33.700000000000003</v>
      </c>
      <c r="F3160">
        <v>2018</v>
      </c>
    </row>
    <row r="3161" spans="1:6" x14ac:dyDescent="0.2">
      <c r="A3161" t="s">
        <v>1275</v>
      </c>
      <c r="B3161" t="s">
        <v>116</v>
      </c>
      <c r="C3161" t="s">
        <v>7</v>
      </c>
      <c r="D3161">
        <v>15</v>
      </c>
      <c r="E3161">
        <v>68.2</v>
      </c>
      <c r="F3161">
        <v>2017</v>
      </c>
    </row>
    <row r="3162" spans="1:6" x14ac:dyDescent="0.2">
      <c r="A3162" t="s">
        <v>1275</v>
      </c>
      <c r="B3162" t="s">
        <v>116</v>
      </c>
      <c r="C3162" t="s">
        <v>7</v>
      </c>
      <c r="D3162">
        <v>16</v>
      </c>
      <c r="E3162">
        <v>56.9</v>
      </c>
      <c r="F3162">
        <v>2016</v>
      </c>
    </row>
    <row r="3163" spans="1:6" x14ac:dyDescent="0.2">
      <c r="A3163" t="s">
        <v>1275</v>
      </c>
      <c r="B3163" t="s">
        <v>116</v>
      </c>
      <c r="C3163" t="s">
        <v>7</v>
      </c>
      <c r="D3163">
        <v>16</v>
      </c>
      <c r="E3163">
        <v>53.4</v>
      </c>
      <c r="F3163">
        <v>2015</v>
      </c>
    </row>
    <row r="3164" spans="1:6" x14ac:dyDescent="0.2">
      <c r="A3164" t="s">
        <v>1275</v>
      </c>
      <c r="B3164" t="s">
        <v>116</v>
      </c>
      <c r="C3164" t="s">
        <v>7</v>
      </c>
      <c r="D3164">
        <v>4</v>
      </c>
      <c r="E3164">
        <v>0</v>
      </c>
      <c r="F3164">
        <v>2014</v>
      </c>
    </row>
    <row r="3165" spans="1:6" x14ac:dyDescent="0.2">
      <c r="A3165" t="s">
        <v>2986</v>
      </c>
      <c r="B3165" t="s">
        <v>111</v>
      </c>
      <c r="C3165" t="s">
        <v>8</v>
      </c>
      <c r="D3165">
        <v>11</v>
      </c>
      <c r="E3165">
        <v>11.7</v>
      </c>
      <c r="F3165">
        <v>2011</v>
      </c>
    </row>
    <row r="3166" spans="1:6" x14ac:dyDescent="0.2">
      <c r="A3166" t="s">
        <v>276</v>
      </c>
      <c r="B3166" t="s">
        <v>205</v>
      </c>
      <c r="C3166" t="s">
        <v>9</v>
      </c>
      <c r="D3166">
        <v>16</v>
      </c>
      <c r="E3166">
        <v>395.52</v>
      </c>
      <c r="F3166">
        <v>2022</v>
      </c>
    </row>
    <row r="3167" spans="1:6" x14ac:dyDescent="0.2">
      <c r="A3167" t="s">
        <v>276</v>
      </c>
      <c r="B3167" t="s">
        <v>205</v>
      </c>
      <c r="C3167" t="s">
        <v>9</v>
      </c>
      <c r="D3167">
        <v>17</v>
      </c>
      <c r="E3167">
        <v>402.58</v>
      </c>
      <c r="F3167">
        <v>2021</v>
      </c>
    </row>
    <row r="3168" spans="1:6" x14ac:dyDescent="0.2">
      <c r="A3168" t="s">
        <v>276</v>
      </c>
      <c r="B3168" t="s">
        <v>205</v>
      </c>
      <c r="C3168" t="s">
        <v>9</v>
      </c>
      <c r="D3168">
        <v>16</v>
      </c>
      <c r="E3168">
        <v>396.06</v>
      </c>
      <c r="F3168">
        <v>2020</v>
      </c>
    </row>
    <row r="3169" spans="1:6" x14ac:dyDescent="0.2">
      <c r="A3169" t="s">
        <v>276</v>
      </c>
      <c r="B3169" t="s">
        <v>205</v>
      </c>
      <c r="C3169" t="s">
        <v>9</v>
      </c>
      <c r="D3169">
        <v>16</v>
      </c>
      <c r="E3169">
        <v>288.56</v>
      </c>
      <c r="F3169">
        <v>2019</v>
      </c>
    </row>
    <row r="3170" spans="1:6" x14ac:dyDescent="0.2">
      <c r="A3170" t="s">
        <v>276</v>
      </c>
      <c r="B3170" t="s">
        <v>205</v>
      </c>
      <c r="C3170" t="s">
        <v>9</v>
      </c>
      <c r="D3170">
        <v>12</v>
      </c>
      <c r="E3170">
        <v>208.06</v>
      </c>
      <c r="F3170">
        <v>2018</v>
      </c>
    </row>
    <row r="3171" spans="1:6" x14ac:dyDescent="0.2">
      <c r="A3171" t="s">
        <v>1836</v>
      </c>
      <c r="B3171" t="s">
        <v>111</v>
      </c>
      <c r="C3171" t="s">
        <v>6</v>
      </c>
      <c r="D3171">
        <v>8</v>
      </c>
      <c r="E3171">
        <v>36.6</v>
      </c>
      <c r="F3171">
        <v>2020</v>
      </c>
    </row>
    <row r="3172" spans="1:6" x14ac:dyDescent="0.2">
      <c r="A3172" t="s">
        <v>1836</v>
      </c>
      <c r="B3172" t="s">
        <v>152</v>
      </c>
      <c r="C3172" t="s">
        <v>6</v>
      </c>
      <c r="D3172">
        <v>13</v>
      </c>
      <c r="E3172">
        <v>81.900000000000006</v>
      </c>
      <c r="F3172">
        <v>2018</v>
      </c>
    </row>
    <row r="3173" spans="1:6" x14ac:dyDescent="0.2">
      <c r="A3173" t="s">
        <v>2047</v>
      </c>
      <c r="B3173" t="s">
        <v>222</v>
      </c>
      <c r="C3173" t="s">
        <v>6</v>
      </c>
      <c r="D3173">
        <v>6</v>
      </c>
      <c r="E3173">
        <v>74.099999999999994</v>
      </c>
      <c r="F3173">
        <v>2015</v>
      </c>
    </row>
    <row r="3174" spans="1:6" x14ac:dyDescent="0.2">
      <c r="A3174" t="s">
        <v>2047</v>
      </c>
      <c r="B3174" t="s">
        <v>222</v>
      </c>
      <c r="C3174" t="s">
        <v>6</v>
      </c>
      <c r="D3174">
        <v>16</v>
      </c>
      <c r="E3174">
        <v>54.6</v>
      </c>
      <c r="F3174">
        <v>2014</v>
      </c>
    </row>
    <row r="3175" spans="1:6" x14ac:dyDescent="0.2">
      <c r="A3175" t="s">
        <v>2047</v>
      </c>
      <c r="B3175" t="s">
        <v>222</v>
      </c>
      <c r="C3175" t="s">
        <v>6</v>
      </c>
      <c r="D3175">
        <v>13</v>
      </c>
      <c r="E3175">
        <v>42.5</v>
      </c>
      <c r="F3175">
        <v>2013</v>
      </c>
    </row>
    <row r="3176" spans="1:6" x14ac:dyDescent="0.2">
      <c r="A3176" t="s">
        <v>3486</v>
      </c>
      <c r="B3176" t="s">
        <v>538</v>
      </c>
      <c r="C3176" t="s">
        <v>7</v>
      </c>
      <c r="D3176">
        <v>5</v>
      </c>
      <c r="E3176">
        <v>19.899999999999999</v>
      </c>
      <c r="F3176">
        <v>2014</v>
      </c>
    </row>
    <row r="3177" spans="1:6" x14ac:dyDescent="0.2">
      <c r="A3177" t="s">
        <v>3486</v>
      </c>
      <c r="B3177" t="s">
        <v>538</v>
      </c>
      <c r="C3177" t="s">
        <v>7</v>
      </c>
      <c r="D3177">
        <v>14</v>
      </c>
      <c r="E3177">
        <v>66</v>
      </c>
      <c r="F3177">
        <v>2012</v>
      </c>
    </row>
    <row r="3178" spans="1:6" x14ac:dyDescent="0.2">
      <c r="A3178" t="s">
        <v>2536</v>
      </c>
      <c r="B3178" t="s">
        <v>290</v>
      </c>
      <c r="C3178" t="s">
        <v>8</v>
      </c>
      <c r="D3178">
        <v>7</v>
      </c>
      <c r="E3178">
        <v>21.4</v>
      </c>
      <c r="F3178">
        <v>2014</v>
      </c>
    </row>
    <row r="3179" spans="1:6" x14ac:dyDescent="0.2">
      <c r="A3179" t="s">
        <v>2536</v>
      </c>
      <c r="B3179" t="s">
        <v>290</v>
      </c>
      <c r="C3179" t="s">
        <v>8</v>
      </c>
      <c r="D3179">
        <v>16</v>
      </c>
      <c r="E3179">
        <v>82.7</v>
      </c>
      <c r="F3179">
        <v>2013</v>
      </c>
    </row>
    <row r="3180" spans="1:6" x14ac:dyDescent="0.2">
      <c r="A3180" t="s">
        <v>2256</v>
      </c>
      <c r="B3180" t="s">
        <v>162</v>
      </c>
      <c r="C3180" t="s">
        <v>6</v>
      </c>
      <c r="D3180">
        <v>12</v>
      </c>
      <c r="E3180">
        <v>73.599999999999994</v>
      </c>
      <c r="F3180">
        <v>2011</v>
      </c>
    </row>
    <row r="3181" spans="1:6" x14ac:dyDescent="0.2">
      <c r="A3181" t="s">
        <v>2256</v>
      </c>
      <c r="B3181" t="s">
        <v>162</v>
      </c>
      <c r="C3181" t="s">
        <v>6</v>
      </c>
      <c r="D3181">
        <v>8</v>
      </c>
      <c r="E3181">
        <v>102.9</v>
      </c>
      <c r="F3181">
        <v>2010</v>
      </c>
    </row>
    <row r="3182" spans="1:6" x14ac:dyDescent="0.2">
      <c r="A3182" t="s">
        <v>2211</v>
      </c>
      <c r="B3182" t="s">
        <v>120</v>
      </c>
      <c r="C3182" t="s">
        <v>6</v>
      </c>
      <c r="D3182">
        <v>16</v>
      </c>
      <c r="E3182">
        <v>3.3</v>
      </c>
      <c r="F3182">
        <v>2015</v>
      </c>
    </row>
    <row r="3183" spans="1:6" x14ac:dyDescent="0.2">
      <c r="A3183" t="s">
        <v>2211</v>
      </c>
      <c r="B3183" t="s">
        <v>120</v>
      </c>
      <c r="C3183" t="s">
        <v>6</v>
      </c>
      <c r="D3183">
        <v>9</v>
      </c>
      <c r="E3183">
        <v>7.1</v>
      </c>
      <c r="F3183">
        <v>2014</v>
      </c>
    </row>
    <row r="3184" spans="1:6" x14ac:dyDescent="0.2">
      <c r="A3184" t="s">
        <v>2211</v>
      </c>
      <c r="B3184" t="s">
        <v>177</v>
      </c>
      <c r="C3184" t="s">
        <v>6</v>
      </c>
      <c r="D3184">
        <v>16</v>
      </c>
      <c r="E3184">
        <v>38.200000000000003</v>
      </c>
      <c r="F3184">
        <v>2012</v>
      </c>
    </row>
    <row r="3185" spans="1:6" x14ac:dyDescent="0.2">
      <c r="A3185" t="s">
        <v>1425</v>
      </c>
      <c r="B3185" t="s">
        <v>1640</v>
      </c>
      <c r="C3185" t="s">
        <v>7</v>
      </c>
      <c r="D3185">
        <v>15</v>
      </c>
      <c r="E3185">
        <v>156.69999999999999</v>
      </c>
      <c r="F3185">
        <v>2018</v>
      </c>
    </row>
    <row r="3186" spans="1:6" x14ac:dyDescent="0.2">
      <c r="A3186" t="s">
        <v>1425</v>
      </c>
      <c r="B3186" t="s">
        <v>547</v>
      </c>
      <c r="C3186" t="s">
        <v>7</v>
      </c>
      <c r="D3186">
        <v>15</v>
      </c>
      <c r="E3186">
        <v>137.19999999999999</v>
      </c>
      <c r="F3186">
        <v>2017</v>
      </c>
    </row>
    <row r="3187" spans="1:6" x14ac:dyDescent="0.2">
      <c r="A3187" t="s">
        <v>1425</v>
      </c>
      <c r="B3187" t="s">
        <v>547</v>
      </c>
      <c r="C3187" t="s">
        <v>7</v>
      </c>
      <c r="D3187">
        <v>16</v>
      </c>
      <c r="E3187">
        <v>304.7</v>
      </c>
      <c r="F3187">
        <v>2016</v>
      </c>
    </row>
    <row r="3188" spans="1:6" x14ac:dyDescent="0.2">
      <c r="A3188" t="s">
        <v>1425</v>
      </c>
      <c r="B3188" t="s">
        <v>547</v>
      </c>
      <c r="C3188" t="s">
        <v>7</v>
      </c>
      <c r="D3188">
        <v>16</v>
      </c>
      <c r="E3188">
        <v>327.9</v>
      </c>
      <c r="F3188">
        <v>2014</v>
      </c>
    </row>
    <row r="3189" spans="1:6" x14ac:dyDescent="0.2">
      <c r="A3189" t="s">
        <v>1425</v>
      </c>
      <c r="B3189" t="s">
        <v>547</v>
      </c>
      <c r="C3189" t="s">
        <v>7</v>
      </c>
      <c r="D3189">
        <v>16</v>
      </c>
      <c r="E3189">
        <v>264.39999999999998</v>
      </c>
      <c r="F3189">
        <v>2013</v>
      </c>
    </row>
    <row r="3190" spans="1:6" x14ac:dyDescent="0.2">
      <c r="A3190" t="s">
        <v>1425</v>
      </c>
      <c r="B3190" t="s">
        <v>547</v>
      </c>
      <c r="C3190" t="s">
        <v>7</v>
      </c>
      <c r="D3190">
        <v>12</v>
      </c>
      <c r="E3190">
        <v>167.5</v>
      </c>
      <c r="F3190">
        <v>2012</v>
      </c>
    </row>
    <row r="3191" spans="1:6" x14ac:dyDescent="0.2">
      <c r="A3191" t="s">
        <v>1425</v>
      </c>
      <c r="B3191" t="s">
        <v>547</v>
      </c>
      <c r="C3191" t="s">
        <v>7</v>
      </c>
      <c r="D3191">
        <v>16</v>
      </c>
      <c r="E3191">
        <v>284.3</v>
      </c>
      <c r="F3191">
        <v>2011</v>
      </c>
    </row>
    <row r="3192" spans="1:6" x14ac:dyDescent="0.2">
      <c r="A3192" t="s">
        <v>1425</v>
      </c>
      <c r="B3192" t="s">
        <v>547</v>
      </c>
      <c r="C3192" t="s">
        <v>7</v>
      </c>
      <c r="D3192">
        <v>16</v>
      </c>
      <c r="E3192">
        <v>109.2</v>
      </c>
      <c r="F3192">
        <v>2010</v>
      </c>
    </row>
    <row r="3193" spans="1:6" x14ac:dyDescent="0.2">
      <c r="A3193" t="s">
        <v>1830</v>
      </c>
      <c r="B3193" t="s">
        <v>162</v>
      </c>
      <c r="C3193" t="s">
        <v>6</v>
      </c>
      <c r="D3193">
        <v>4</v>
      </c>
      <c r="E3193">
        <v>14.7</v>
      </c>
      <c r="F3193">
        <v>2022</v>
      </c>
    </row>
    <row r="3194" spans="1:6" x14ac:dyDescent="0.2">
      <c r="A3194" t="s">
        <v>1830</v>
      </c>
      <c r="B3194" t="s">
        <v>162</v>
      </c>
      <c r="C3194" t="s">
        <v>6</v>
      </c>
      <c r="D3194">
        <v>15</v>
      </c>
      <c r="E3194">
        <v>61.3</v>
      </c>
      <c r="F3194">
        <v>2020</v>
      </c>
    </row>
    <row r="3195" spans="1:6" x14ac:dyDescent="0.2">
      <c r="A3195" t="s">
        <v>1830</v>
      </c>
      <c r="B3195" t="s">
        <v>162</v>
      </c>
      <c r="C3195" t="s">
        <v>6</v>
      </c>
      <c r="D3195">
        <v>14</v>
      </c>
      <c r="E3195">
        <v>54</v>
      </c>
      <c r="F3195">
        <v>2019</v>
      </c>
    </row>
    <row r="3196" spans="1:6" x14ac:dyDescent="0.2">
      <c r="A3196" t="s">
        <v>1830</v>
      </c>
      <c r="B3196" t="s">
        <v>162</v>
      </c>
      <c r="C3196" t="s">
        <v>6</v>
      </c>
      <c r="D3196">
        <v>16</v>
      </c>
      <c r="E3196">
        <v>60.1</v>
      </c>
      <c r="F3196">
        <v>2018</v>
      </c>
    </row>
    <row r="3197" spans="1:6" x14ac:dyDescent="0.2">
      <c r="A3197" t="s">
        <v>1248</v>
      </c>
      <c r="B3197" t="s">
        <v>111</v>
      </c>
      <c r="C3197" t="s">
        <v>7</v>
      </c>
      <c r="D3197">
        <v>3</v>
      </c>
      <c r="E3197">
        <v>2.2999999999999998</v>
      </c>
      <c r="F3197">
        <v>2012</v>
      </c>
    </row>
    <row r="3198" spans="1:6" x14ac:dyDescent="0.2">
      <c r="A3198" t="s">
        <v>2134</v>
      </c>
      <c r="B3198" t="s">
        <v>162</v>
      </c>
      <c r="C3198" t="s">
        <v>6</v>
      </c>
      <c r="D3198">
        <v>16</v>
      </c>
      <c r="E3198">
        <v>5.9</v>
      </c>
      <c r="F3198">
        <v>2016</v>
      </c>
    </row>
    <row r="3199" spans="1:6" x14ac:dyDescent="0.2">
      <c r="A3199" t="s">
        <v>2134</v>
      </c>
      <c r="B3199" t="s">
        <v>66</v>
      </c>
      <c r="C3199" t="s">
        <v>6</v>
      </c>
      <c r="D3199">
        <v>11</v>
      </c>
      <c r="E3199">
        <v>2.2000000000000002</v>
      </c>
      <c r="F3199">
        <v>2015</v>
      </c>
    </row>
    <row r="3200" spans="1:6" x14ac:dyDescent="0.2">
      <c r="A3200" t="s">
        <v>2134</v>
      </c>
      <c r="B3200" t="s">
        <v>122</v>
      </c>
      <c r="C3200" t="s">
        <v>6</v>
      </c>
      <c r="D3200">
        <v>16</v>
      </c>
      <c r="E3200">
        <v>75.400000000000006</v>
      </c>
      <c r="F3200">
        <v>2014</v>
      </c>
    </row>
    <row r="3201" spans="1:6" x14ac:dyDescent="0.2">
      <c r="A3201" t="s">
        <v>2134</v>
      </c>
      <c r="B3201" t="s">
        <v>122</v>
      </c>
      <c r="C3201" t="s">
        <v>6</v>
      </c>
      <c r="D3201">
        <v>16</v>
      </c>
      <c r="E3201">
        <v>69.2</v>
      </c>
      <c r="F3201">
        <v>2013</v>
      </c>
    </row>
    <row r="3202" spans="1:6" x14ac:dyDescent="0.2">
      <c r="A3202" t="s">
        <v>2134</v>
      </c>
      <c r="B3202" t="s">
        <v>122</v>
      </c>
      <c r="C3202" t="s">
        <v>6</v>
      </c>
      <c r="D3202">
        <v>1</v>
      </c>
      <c r="E3202">
        <v>1.8</v>
      </c>
      <c r="F3202">
        <v>2012</v>
      </c>
    </row>
    <row r="3203" spans="1:6" x14ac:dyDescent="0.2">
      <c r="A3203" t="s">
        <v>3487</v>
      </c>
      <c r="B3203" t="s">
        <v>290</v>
      </c>
      <c r="C3203" t="s">
        <v>8</v>
      </c>
      <c r="D3203">
        <v>2</v>
      </c>
      <c r="E3203">
        <v>0</v>
      </c>
      <c r="F3203">
        <v>2014</v>
      </c>
    </row>
    <row r="3204" spans="1:6" x14ac:dyDescent="0.2">
      <c r="A3204" t="s">
        <v>2401</v>
      </c>
      <c r="B3204" t="s">
        <v>63</v>
      </c>
      <c r="C3204" t="s">
        <v>8</v>
      </c>
      <c r="D3204">
        <v>6</v>
      </c>
      <c r="E3204">
        <v>7.3</v>
      </c>
      <c r="F3204">
        <v>2020</v>
      </c>
    </row>
    <row r="3205" spans="1:6" x14ac:dyDescent="0.2">
      <c r="A3205" t="s">
        <v>2401</v>
      </c>
      <c r="B3205" t="s">
        <v>145</v>
      </c>
      <c r="C3205" t="s">
        <v>8</v>
      </c>
      <c r="D3205">
        <v>4</v>
      </c>
      <c r="E3205">
        <v>1.8</v>
      </c>
      <c r="F3205">
        <v>2019</v>
      </c>
    </row>
    <row r="3206" spans="1:6" x14ac:dyDescent="0.2">
      <c r="A3206" t="s">
        <v>2401</v>
      </c>
      <c r="B3206" t="s">
        <v>145</v>
      </c>
      <c r="C3206" t="s">
        <v>8</v>
      </c>
      <c r="D3206">
        <v>16</v>
      </c>
      <c r="E3206">
        <v>65.5</v>
      </c>
      <c r="F3206">
        <v>2018</v>
      </c>
    </row>
    <row r="3207" spans="1:6" x14ac:dyDescent="0.2">
      <c r="A3207" t="s">
        <v>1060</v>
      </c>
      <c r="B3207" t="s">
        <v>239</v>
      </c>
      <c r="C3207" t="s">
        <v>7</v>
      </c>
      <c r="D3207">
        <v>10</v>
      </c>
      <c r="E3207">
        <v>27.2</v>
      </c>
      <c r="F3207">
        <v>2017</v>
      </c>
    </row>
    <row r="3208" spans="1:6" x14ac:dyDescent="0.2">
      <c r="A3208" t="s">
        <v>1060</v>
      </c>
      <c r="B3208" t="s">
        <v>239</v>
      </c>
      <c r="C3208" t="s">
        <v>7</v>
      </c>
      <c r="D3208">
        <v>16</v>
      </c>
      <c r="E3208">
        <v>46.9</v>
      </c>
      <c r="F3208">
        <v>2016</v>
      </c>
    </row>
    <row r="3209" spans="1:6" x14ac:dyDescent="0.2">
      <c r="A3209" t="s">
        <v>1344</v>
      </c>
      <c r="B3209" t="s">
        <v>122</v>
      </c>
      <c r="C3209" t="s">
        <v>7</v>
      </c>
      <c r="D3209">
        <v>7</v>
      </c>
      <c r="E3209">
        <v>51.4</v>
      </c>
      <c r="F3209">
        <v>2012</v>
      </c>
    </row>
    <row r="3210" spans="1:6" x14ac:dyDescent="0.2">
      <c r="A3210" t="s">
        <v>1344</v>
      </c>
      <c r="B3210" t="s">
        <v>175</v>
      </c>
      <c r="C3210" t="s">
        <v>7</v>
      </c>
      <c r="D3210">
        <v>2</v>
      </c>
      <c r="E3210">
        <v>5.4</v>
      </c>
      <c r="F3210">
        <v>2011</v>
      </c>
    </row>
    <row r="3211" spans="1:6" x14ac:dyDescent="0.2">
      <c r="A3211" t="s">
        <v>1344</v>
      </c>
      <c r="B3211" t="s">
        <v>175</v>
      </c>
      <c r="C3211" t="s">
        <v>7</v>
      </c>
      <c r="D3211">
        <v>15</v>
      </c>
      <c r="E3211">
        <v>130</v>
      </c>
      <c r="F3211">
        <v>2010</v>
      </c>
    </row>
    <row r="3212" spans="1:6" x14ac:dyDescent="0.2">
      <c r="A3212" t="s">
        <v>2521</v>
      </c>
      <c r="B3212" t="s">
        <v>107</v>
      </c>
      <c r="C3212" t="s">
        <v>8</v>
      </c>
      <c r="D3212">
        <v>10</v>
      </c>
      <c r="E3212">
        <v>73.099999999999994</v>
      </c>
      <c r="F3212">
        <v>2020</v>
      </c>
    </row>
    <row r="3213" spans="1:6" x14ac:dyDescent="0.2">
      <c r="A3213" t="s">
        <v>2521</v>
      </c>
      <c r="B3213" t="s">
        <v>78</v>
      </c>
      <c r="C3213" t="s">
        <v>8</v>
      </c>
      <c r="D3213">
        <v>13</v>
      </c>
      <c r="E3213">
        <v>119.8</v>
      </c>
      <c r="F3213">
        <v>2018</v>
      </c>
    </row>
    <row r="3214" spans="1:6" x14ac:dyDescent="0.2">
      <c r="A3214" t="s">
        <v>2521</v>
      </c>
      <c r="B3214" t="s">
        <v>78</v>
      </c>
      <c r="C3214" t="s">
        <v>8</v>
      </c>
      <c r="D3214">
        <v>6</v>
      </c>
      <c r="E3214">
        <v>60.1</v>
      </c>
      <c r="F3214">
        <v>2017</v>
      </c>
    </row>
    <row r="3215" spans="1:6" x14ac:dyDescent="0.2">
      <c r="A3215" t="s">
        <v>2521</v>
      </c>
      <c r="B3215" t="s">
        <v>78</v>
      </c>
      <c r="C3215" t="s">
        <v>8</v>
      </c>
      <c r="D3215">
        <v>12</v>
      </c>
      <c r="E3215">
        <v>168.6</v>
      </c>
      <c r="F3215">
        <v>2016</v>
      </c>
    </row>
    <row r="3216" spans="1:6" x14ac:dyDescent="0.2">
      <c r="A3216" t="s">
        <v>2521</v>
      </c>
      <c r="B3216" t="s">
        <v>78</v>
      </c>
      <c r="C3216" t="s">
        <v>8</v>
      </c>
      <c r="D3216">
        <v>14</v>
      </c>
      <c r="E3216">
        <v>244.2</v>
      </c>
      <c r="F3216">
        <v>2015</v>
      </c>
    </row>
    <row r="3217" spans="1:6" x14ac:dyDescent="0.2">
      <c r="A3217" t="s">
        <v>2521</v>
      </c>
      <c r="B3217" t="s">
        <v>78</v>
      </c>
      <c r="C3217" t="s">
        <v>8</v>
      </c>
      <c r="D3217">
        <v>11</v>
      </c>
      <c r="E3217">
        <v>94.5</v>
      </c>
      <c r="F3217">
        <v>2014</v>
      </c>
    </row>
    <row r="3218" spans="1:6" x14ac:dyDescent="0.2">
      <c r="A3218" t="s">
        <v>2521</v>
      </c>
      <c r="B3218" t="s">
        <v>78</v>
      </c>
      <c r="C3218" t="s">
        <v>8</v>
      </c>
      <c r="D3218">
        <v>9</v>
      </c>
      <c r="E3218">
        <v>114.7</v>
      </c>
      <c r="F3218">
        <v>2013</v>
      </c>
    </row>
    <row r="3219" spans="1:6" x14ac:dyDescent="0.2">
      <c r="A3219" t="s">
        <v>981</v>
      </c>
      <c r="B3219" t="s">
        <v>256</v>
      </c>
      <c r="C3219" t="s">
        <v>7</v>
      </c>
      <c r="D3219">
        <v>4</v>
      </c>
      <c r="E3219">
        <v>1.3</v>
      </c>
      <c r="F3219">
        <v>2016</v>
      </c>
    </row>
    <row r="3220" spans="1:6" x14ac:dyDescent="0.2">
      <c r="A3220" t="s">
        <v>488</v>
      </c>
      <c r="B3220" t="s">
        <v>76</v>
      </c>
      <c r="C3220" t="s">
        <v>9</v>
      </c>
      <c r="D3220">
        <v>1</v>
      </c>
      <c r="E3220">
        <v>0.18</v>
      </c>
      <c r="F3220">
        <v>2014</v>
      </c>
    </row>
    <row r="3221" spans="1:6" x14ac:dyDescent="0.2">
      <c r="A3221" t="s">
        <v>488</v>
      </c>
      <c r="B3221" t="s">
        <v>175</v>
      </c>
      <c r="C3221" t="s">
        <v>9</v>
      </c>
      <c r="D3221">
        <v>1</v>
      </c>
      <c r="E3221">
        <v>0.72</v>
      </c>
      <c r="F3221">
        <v>2010</v>
      </c>
    </row>
    <row r="3222" spans="1:6" x14ac:dyDescent="0.2">
      <c r="A3222" t="s">
        <v>1413</v>
      </c>
      <c r="B3222" t="s">
        <v>239</v>
      </c>
      <c r="C3222" t="s">
        <v>7</v>
      </c>
      <c r="D3222">
        <v>14</v>
      </c>
      <c r="E3222">
        <v>39.4</v>
      </c>
      <c r="F3222">
        <v>2016</v>
      </c>
    </row>
    <row r="3223" spans="1:6" x14ac:dyDescent="0.2">
      <c r="A3223" t="s">
        <v>1413</v>
      </c>
      <c r="B3223" t="s">
        <v>239</v>
      </c>
      <c r="C3223" t="s">
        <v>7</v>
      </c>
      <c r="D3223">
        <v>11</v>
      </c>
      <c r="E3223">
        <v>42.7</v>
      </c>
      <c r="F3223">
        <v>2015</v>
      </c>
    </row>
    <row r="3224" spans="1:6" x14ac:dyDescent="0.2">
      <c r="A3224" t="s">
        <v>1413</v>
      </c>
      <c r="B3224" t="s">
        <v>256</v>
      </c>
      <c r="C3224" t="s">
        <v>7</v>
      </c>
      <c r="D3224">
        <v>2</v>
      </c>
      <c r="E3224">
        <v>26.8</v>
      </c>
      <c r="F3224">
        <v>2012</v>
      </c>
    </row>
    <row r="3225" spans="1:6" x14ac:dyDescent="0.2">
      <c r="A3225" t="s">
        <v>1413</v>
      </c>
      <c r="B3225" t="s">
        <v>256</v>
      </c>
      <c r="C3225" t="s">
        <v>7</v>
      </c>
      <c r="D3225">
        <v>14</v>
      </c>
      <c r="E3225">
        <v>55.8</v>
      </c>
      <c r="F3225">
        <v>2011</v>
      </c>
    </row>
    <row r="3226" spans="1:6" x14ac:dyDescent="0.2">
      <c r="A3226" t="s">
        <v>1091</v>
      </c>
      <c r="B3226" t="s">
        <v>107</v>
      </c>
      <c r="C3226" t="s">
        <v>8</v>
      </c>
      <c r="D3226">
        <v>3</v>
      </c>
      <c r="E3226">
        <v>7.3</v>
      </c>
      <c r="F3226">
        <v>2019</v>
      </c>
    </row>
    <row r="3227" spans="1:6" x14ac:dyDescent="0.2">
      <c r="A3227" t="s">
        <v>1091</v>
      </c>
      <c r="B3227" t="s">
        <v>152</v>
      </c>
      <c r="C3227" t="s">
        <v>8</v>
      </c>
      <c r="D3227">
        <v>14</v>
      </c>
      <c r="E3227">
        <v>62</v>
      </c>
      <c r="F3227">
        <v>2018</v>
      </c>
    </row>
    <row r="3228" spans="1:6" x14ac:dyDescent="0.2">
      <c r="A3228" t="s">
        <v>1091</v>
      </c>
      <c r="B3228" t="s">
        <v>205</v>
      </c>
      <c r="C3228" t="s">
        <v>8</v>
      </c>
      <c r="D3228">
        <v>10</v>
      </c>
      <c r="E3228">
        <v>57.2</v>
      </c>
      <c r="F3228">
        <v>2017</v>
      </c>
    </row>
    <row r="3229" spans="1:6" x14ac:dyDescent="0.2">
      <c r="A3229" t="s">
        <v>1091</v>
      </c>
      <c r="B3229" t="s">
        <v>152</v>
      </c>
      <c r="C3229" t="s">
        <v>8</v>
      </c>
      <c r="D3229">
        <v>14</v>
      </c>
      <c r="E3229">
        <v>171.5</v>
      </c>
      <c r="F3229">
        <v>2016</v>
      </c>
    </row>
    <row r="3230" spans="1:6" x14ac:dyDescent="0.2">
      <c r="A3230" t="s">
        <v>1091</v>
      </c>
      <c r="B3230" t="s">
        <v>152</v>
      </c>
      <c r="C3230" t="s">
        <v>8</v>
      </c>
      <c r="D3230">
        <v>16</v>
      </c>
      <c r="E3230">
        <v>230.7</v>
      </c>
      <c r="F3230">
        <v>2015</v>
      </c>
    </row>
    <row r="3231" spans="1:6" x14ac:dyDescent="0.2">
      <c r="A3231" t="s">
        <v>1091</v>
      </c>
      <c r="B3231" t="s">
        <v>152</v>
      </c>
      <c r="C3231" t="s">
        <v>8</v>
      </c>
      <c r="D3231">
        <v>16</v>
      </c>
      <c r="E3231">
        <v>202.2</v>
      </c>
      <c r="F3231">
        <v>2014</v>
      </c>
    </row>
    <row r="3232" spans="1:6" x14ac:dyDescent="0.2">
      <c r="A3232" t="s">
        <v>2738</v>
      </c>
      <c r="B3232" t="s">
        <v>107</v>
      </c>
      <c r="C3232" t="s">
        <v>6</v>
      </c>
      <c r="D3232">
        <v>16</v>
      </c>
      <c r="E3232">
        <v>31.8</v>
      </c>
      <c r="F3232">
        <v>2022</v>
      </c>
    </row>
    <row r="3233" spans="1:6" x14ac:dyDescent="0.2">
      <c r="A3233" t="s">
        <v>193</v>
      </c>
      <c r="B3233" t="s">
        <v>547</v>
      </c>
      <c r="C3233" t="s">
        <v>9</v>
      </c>
      <c r="D3233">
        <v>4</v>
      </c>
      <c r="E3233">
        <v>11.7</v>
      </c>
      <c r="F3233">
        <v>2022</v>
      </c>
    </row>
    <row r="3234" spans="1:6" x14ac:dyDescent="0.2">
      <c r="A3234" t="s">
        <v>193</v>
      </c>
      <c r="B3234" t="s">
        <v>547</v>
      </c>
      <c r="C3234" t="s">
        <v>9</v>
      </c>
      <c r="D3234">
        <v>6</v>
      </c>
      <c r="E3234">
        <v>21.14</v>
      </c>
      <c r="F3234">
        <v>2021</v>
      </c>
    </row>
    <row r="3235" spans="1:6" x14ac:dyDescent="0.2">
      <c r="A3235" t="s">
        <v>2677</v>
      </c>
      <c r="B3235" t="s">
        <v>256</v>
      </c>
      <c r="C3235" t="s">
        <v>7</v>
      </c>
      <c r="D3235">
        <v>2</v>
      </c>
      <c r="E3235">
        <v>3.6</v>
      </c>
      <c r="F3235">
        <v>2017</v>
      </c>
    </row>
    <row r="3236" spans="1:6" x14ac:dyDescent="0.2">
      <c r="A3236" t="s">
        <v>2421</v>
      </c>
      <c r="B3236" t="s">
        <v>111</v>
      </c>
      <c r="C3236" t="s">
        <v>8</v>
      </c>
      <c r="D3236">
        <v>15</v>
      </c>
      <c r="E3236">
        <v>31.4</v>
      </c>
      <c r="F3236">
        <v>2018</v>
      </c>
    </row>
    <row r="3237" spans="1:6" x14ac:dyDescent="0.2">
      <c r="A3237" t="s">
        <v>1914</v>
      </c>
      <c r="B3237" t="s">
        <v>152</v>
      </c>
      <c r="C3237" t="s">
        <v>6</v>
      </c>
      <c r="D3237">
        <v>7</v>
      </c>
      <c r="E3237">
        <v>62.5</v>
      </c>
      <c r="F3237">
        <v>2021</v>
      </c>
    </row>
    <row r="3238" spans="1:6" x14ac:dyDescent="0.2">
      <c r="A3238" t="s">
        <v>1914</v>
      </c>
      <c r="B3238" t="s">
        <v>152</v>
      </c>
      <c r="C3238" t="s">
        <v>6</v>
      </c>
      <c r="D3238">
        <v>7</v>
      </c>
      <c r="E3238">
        <v>30.7</v>
      </c>
      <c r="F3238">
        <v>2020</v>
      </c>
    </row>
    <row r="3239" spans="1:6" x14ac:dyDescent="0.2">
      <c r="A3239" t="s">
        <v>1914</v>
      </c>
      <c r="B3239" t="s">
        <v>152</v>
      </c>
      <c r="C3239" t="s">
        <v>6</v>
      </c>
      <c r="D3239">
        <v>10</v>
      </c>
      <c r="E3239">
        <v>111.4</v>
      </c>
      <c r="F3239">
        <v>2019</v>
      </c>
    </row>
    <row r="3240" spans="1:6" x14ac:dyDescent="0.2">
      <c r="A3240" t="s">
        <v>1914</v>
      </c>
      <c r="B3240" t="s">
        <v>116</v>
      </c>
      <c r="C3240" t="s">
        <v>6</v>
      </c>
      <c r="D3240">
        <v>16</v>
      </c>
      <c r="E3240">
        <v>180</v>
      </c>
      <c r="F3240">
        <v>2018</v>
      </c>
    </row>
    <row r="3241" spans="1:6" x14ac:dyDescent="0.2">
      <c r="A3241" t="s">
        <v>1914</v>
      </c>
      <c r="B3241" t="s">
        <v>116</v>
      </c>
      <c r="C3241" t="s">
        <v>6</v>
      </c>
      <c r="D3241">
        <v>16</v>
      </c>
      <c r="E3241">
        <v>199.7</v>
      </c>
      <c r="F3241">
        <v>2017</v>
      </c>
    </row>
    <row r="3242" spans="1:6" x14ac:dyDescent="0.2">
      <c r="A3242" t="s">
        <v>1914</v>
      </c>
      <c r="B3242" t="s">
        <v>116</v>
      </c>
      <c r="C3242" t="s">
        <v>6</v>
      </c>
      <c r="D3242">
        <v>15</v>
      </c>
      <c r="E3242">
        <v>230.1</v>
      </c>
      <c r="F3242">
        <v>2016</v>
      </c>
    </row>
    <row r="3243" spans="1:6" x14ac:dyDescent="0.2">
      <c r="A3243" t="s">
        <v>3016</v>
      </c>
      <c r="B3243" t="s">
        <v>175</v>
      </c>
      <c r="C3243" t="s">
        <v>8</v>
      </c>
      <c r="D3243">
        <v>3</v>
      </c>
      <c r="E3243">
        <v>5.7</v>
      </c>
      <c r="F3243">
        <v>2018</v>
      </c>
    </row>
    <row r="3244" spans="1:6" x14ac:dyDescent="0.2">
      <c r="A3244" t="s">
        <v>2572</v>
      </c>
      <c r="B3244" t="s">
        <v>177</v>
      </c>
      <c r="C3244" t="s">
        <v>8</v>
      </c>
      <c r="D3244">
        <v>3</v>
      </c>
      <c r="E3244">
        <v>20</v>
      </c>
      <c r="F3244">
        <v>2016</v>
      </c>
    </row>
    <row r="3245" spans="1:6" x14ac:dyDescent="0.2">
      <c r="A3245" t="s">
        <v>2572</v>
      </c>
      <c r="B3245" t="s">
        <v>177</v>
      </c>
      <c r="C3245" t="s">
        <v>8</v>
      </c>
      <c r="D3245">
        <v>16</v>
      </c>
      <c r="E3245">
        <v>91.6</v>
      </c>
      <c r="F3245">
        <v>2015</v>
      </c>
    </row>
    <row r="3246" spans="1:6" x14ac:dyDescent="0.2">
      <c r="A3246" t="s">
        <v>2572</v>
      </c>
      <c r="B3246" t="s">
        <v>256</v>
      </c>
      <c r="C3246" t="s">
        <v>8</v>
      </c>
      <c r="D3246">
        <v>10</v>
      </c>
      <c r="E3246">
        <v>78.400000000000006</v>
      </c>
      <c r="F3246">
        <v>2014</v>
      </c>
    </row>
    <row r="3247" spans="1:6" x14ac:dyDescent="0.2">
      <c r="A3247" t="s">
        <v>2572</v>
      </c>
      <c r="B3247" t="s">
        <v>256</v>
      </c>
      <c r="C3247" t="s">
        <v>8</v>
      </c>
      <c r="D3247">
        <v>15</v>
      </c>
      <c r="E3247">
        <v>213.7</v>
      </c>
      <c r="F3247">
        <v>2013</v>
      </c>
    </row>
    <row r="3248" spans="1:6" x14ac:dyDescent="0.2">
      <c r="A3248" t="s">
        <v>2572</v>
      </c>
      <c r="B3248" t="s">
        <v>256</v>
      </c>
      <c r="C3248" t="s">
        <v>8</v>
      </c>
      <c r="D3248">
        <v>14</v>
      </c>
      <c r="E3248">
        <v>48.6</v>
      </c>
      <c r="F3248">
        <v>2012</v>
      </c>
    </row>
    <row r="3249" spans="1:6" x14ac:dyDescent="0.2">
      <c r="A3249" t="s">
        <v>2572</v>
      </c>
      <c r="B3249" t="s">
        <v>256</v>
      </c>
      <c r="C3249" t="s">
        <v>8</v>
      </c>
      <c r="D3249">
        <v>8</v>
      </c>
      <c r="E3249">
        <v>9.3000000000000007</v>
      </c>
      <c r="F3249">
        <v>2011</v>
      </c>
    </row>
    <row r="3250" spans="1:6" x14ac:dyDescent="0.2">
      <c r="A3250" t="s">
        <v>2400</v>
      </c>
      <c r="B3250" t="s">
        <v>145</v>
      </c>
      <c r="C3250" t="s">
        <v>8</v>
      </c>
      <c r="D3250">
        <v>14</v>
      </c>
      <c r="E3250">
        <v>91.5</v>
      </c>
      <c r="F3250">
        <v>2022</v>
      </c>
    </row>
    <row r="3251" spans="1:6" x14ac:dyDescent="0.2">
      <c r="A3251" t="s">
        <v>2400</v>
      </c>
      <c r="B3251" t="s">
        <v>145</v>
      </c>
      <c r="C3251" t="s">
        <v>8</v>
      </c>
      <c r="D3251">
        <v>13</v>
      </c>
      <c r="E3251">
        <v>41.7</v>
      </c>
      <c r="F3251">
        <v>2021</v>
      </c>
    </row>
    <row r="3252" spans="1:6" x14ac:dyDescent="0.2">
      <c r="A3252" t="s">
        <v>2400</v>
      </c>
      <c r="B3252" t="s">
        <v>145</v>
      </c>
      <c r="C3252" t="s">
        <v>8</v>
      </c>
      <c r="D3252">
        <v>13</v>
      </c>
      <c r="E3252">
        <v>83.7</v>
      </c>
      <c r="F3252">
        <v>2020</v>
      </c>
    </row>
    <row r="3253" spans="1:6" x14ac:dyDescent="0.2">
      <c r="A3253" t="s">
        <v>2400</v>
      </c>
      <c r="B3253" t="s">
        <v>145</v>
      </c>
      <c r="C3253" t="s">
        <v>8</v>
      </c>
      <c r="D3253">
        <v>16</v>
      </c>
      <c r="E3253">
        <v>89.8</v>
      </c>
      <c r="F3253">
        <v>2019</v>
      </c>
    </row>
    <row r="3254" spans="1:6" x14ac:dyDescent="0.2">
      <c r="A3254" t="s">
        <v>2400</v>
      </c>
      <c r="B3254" t="s">
        <v>145</v>
      </c>
      <c r="C3254" t="s">
        <v>8</v>
      </c>
      <c r="D3254">
        <v>16</v>
      </c>
      <c r="E3254">
        <v>39.5</v>
      </c>
      <c r="F3254">
        <v>2018</v>
      </c>
    </row>
    <row r="3255" spans="1:6" x14ac:dyDescent="0.2">
      <c r="A3255" t="s">
        <v>2414</v>
      </c>
      <c r="B3255" t="s">
        <v>63</v>
      </c>
      <c r="C3255" t="s">
        <v>8</v>
      </c>
      <c r="D3255">
        <v>14</v>
      </c>
      <c r="E3255">
        <v>52</v>
      </c>
      <c r="F3255">
        <v>2022</v>
      </c>
    </row>
    <row r="3256" spans="1:6" x14ac:dyDescent="0.2">
      <c r="A3256" t="s">
        <v>2414</v>
      </c>
      <c r="B3256" t="s">
        <v>63</v>
      </c>
      <c r="C3256" t="s">
        <v>8</v>
      </c>
      <c r="D3256">
        <v>16</v>
      </c>
      <c r="E3256">
        <v>67.400000000000006</v>
      </c>
      <c r="F3256">
        <v>2021</v>
      </c>
    </row>
    <row r="3257" spans="1:6" x14ac:dyDescent="0.2">
      <c r="A3257" t="s">
        <v>2414</v>
      </c>
      <c r="B3257" t="s">
        <v>76</v>
      </c>
      <c r="C3257" t="s">
        <v>8</v>
      </c>
      <c r="D3257">
        <v>15</v>
      </c>
      <c r="E3257">
        <v>140.19999999999999</v>
      </c>
      <c r="F3257">
        <v>2020</v>
      </c>
    </row>
    <row r="3258" spans="1:6" x14ac:dyDescent="0.2">
      <c r="A3258" t="s">
        <v>2414</v>
      </c>
      <c r="B3258" t="s">
        <v>76</v>
      </c>
      <c r="C3258" t="s">
        <v>8</v>
      </c>
      <c r="D3258">
        <v>16</v>
      </c>
      <c r="E3258">
        <v>104.7</v>
      </c>
      <c r="F3258">
        <v>2019</v>
      </c>
    </row>
    <row r="3259" spans="1:6" x14ac:dyDescent="0.2">
      <c r="A3259" t="s">
        <v>2414</v>
      </c>
      <c r="B3259" t="s">
        <v>76</v>
      </c>
      <c r="C3259" t="s">
        <v>8</v>
      </c>
      <c r="D3259">
        <v>13</v>
      </c>
      <c r="E3259">
        <v>63.8</v>
      </c>
      <c r="F3259">
        <v>2018</v>
      </c>
    </row>
    <row r="3260" spans="1:6" x14ac:dyDescent="0.2">
      <c r="A3260" t="s">
        <v>2414</v>
      </c>
      <c r="B3260" t="s">
        <v>76</v>
      </c>
      <c r="C3260" t="s">
        <v>8</v>
      </c>
      <c r="D3260">
        <v>16</v>
      </c>
      <c r="E3260">
        <v>45.7</v>
      </c>
      <c r="F3260">
        <v>2017</v>
      </c>
    </row>
    <row r="3261" spans="1:6" x14ac:dyDescent="0.2">
      <c r="A3261" t="s">
        <v>1919</v>
      </c>
      <c r="B3261" t="s">
        <v>78</v>
      </c>
      <c r="C3261" t="s">
        <v>6</v>
      </c>
      <c r="D3261">
        <v>13</v>
      </c>
      <c r="E3261">
        <v>26.2</v>
      </c>
      <c r="F3261">
        <v>2022</v>
      </c>
    </row>
    <row r="3262" spans="1:6" x14ac:dyDescent="0.2">
      <c r="A3262" t="s">
        <v>1919</v>
      </c>
      <c r="B3262" t="s">
        <v>78</v>
      </c>
      <c r="C3262" t="s">
        <v>6</v>
      </c>
      <c r="D3262">
        <v>5</v>
      </c>
      <c r="E3262">
        <v>20.7</v>
      </c>
      <c r="F3262">
        <v>2021</v>
      </c>
    </row>
    <row r="3263" spans="1:6" x14ac:dyDescent="0.2">
      <c r="A3263" t="s">
        <v>1919</v>
      </c>
      <c r="B3263" t="s">
        <v>290</v>
      </c>
      <c r="C3263" t="s">
        <v>6</v>
      </c>
      <c r="D3263">
        <v>5</v>
      </c>
      <c r="E3263">
        <v>4.5999999999999996</v>
      </c>
      <c r="F3263">
        <v>2020</v>
      </c>
    </row>
    <row r="3264" spans="1:6" x14ac:dyDescent="0.2">
      <c r="A3264" t="s">
        <v>1919</v>
      </c>
      <c r="B3264" t="s">
        <v>162</v>
      </c>
      <c r="C3264" t="s">
        <v>6</v>
      </c>
      <c r="D3264">
        <v>9</v>
      </c>
      <c r="E3264">
        <v>40.4</v>
      </c>
      <c r="F3264">
        <v>2019</v>
      </c>
    </row>
    <row r="3265" spans="1:6" x14ac:dyDescent="0.2">
      <c r="A3265" t="s">
        <v>1919</v>
      </c>
      <c r="B3265" t="s">
        <v>162</v>
      </c>
      <c r="C3265" t="s">
        <v>6</v>
      </c>
      <c r="D3265">
        <v>3</v>
      </c>
      <c r="E3265">
        <v>1.1000000000000001</v>
      </c>
      <c r="F3265">
        <v>2018</v>
      </c>
    </row>
    <row r="3266" spans="1:6" x14ac:dyDescent="0.2">
      <c r="A3266" t="s">
        <v>1919</v>
      </c>
      <c r="B3266" t="s">
        <v>205</v>
      </c>
      <c r="C3266" t="s">
        <v>6</v>
      </c>
      <c r="D3266">
        <v>11</v>
      </c>
      <c r="E3266">
        <v>12.4</v>
      </c>
      <c r="F3266">
        <v>2016</v>
      </c>
    </row>
    <row r="3267" spans="1:6" x14ac:dyDescent="0.2">
      <c r="A3267" t="s">
        <v>1758</v>
      </c>
      <c r="B3267" t="s">
        <v>231</v>
      </c>
      <c r="C3267" t="s">
        <v>6</v>
      </c>
      <c r="D3267">
        <v>13</v>
      </c>
      <c r="E3267">
        <v>9.6999999999999993</v>
      </c>
      <c r="F3267">
        <v>2021</v>
      </c>
    </row>
    <row r="3268" spans="1:6" x14ac:dyDescent="0.2">
      <c r="A3268" t="s">
        <v>1758</v>
      </c>
      <c r="B3268" t="s">
        <v>231</v>
      </c>
      <c r="C3268" t="s">
        <v>6</v>
      </c>
      <c r="D3268">
        <v>14</v>
      </c>
      <c r="E3268">
        <v>8.1</v>
      </c>
      <c r="F3268">
        <v>2020</v>
      </c>
    </row>
    <row r="3269" spans="1:6" x14ac:dyDescent="0.2">
      <c r="A3269" t="s">
        <v>1734</v>
      </c>
      <c r="B3269" t="s">
        <v>162</v>
      </c>
      <c r="C3269" t="s">
        <v>6</v>
      </c>
      <c r="D3269">
        <v>11</v>
      </c>
      <c r="E3269">
        <v>146.4</v>
      </c>
      <c r="F3269">
        <v>2022</v>
      </c>
    </row>
    <row r="3270" spans="1:6" x14ac:dyDescent="0.2">
      <c r="A3270" t="s">
        <v>1734</v>
      </c>
      <c r="B3270" t="s">
        <v>162</v>
      </c>
      <c r="C3270" t="s">
        <v>6</v>
      </c>
      <c r="D3270">
        <v>17</v>
      </c>
      <c r="E3270">
        <v>373.1</v>
      </c>
      <c r="F3270">
        <v>2021</v>
      </c>
    </row>
    <row r="3271" spans="1:6" x14ac:dyDescent="0.2">
      <c r="A3271" t="s">
        <v>1734</v>
      </c>
      <c r="B3271" t="s">
        <v>162</v>
      </c>
      <c r="C3271" t="s">
        <v>6</v>
      </c>
      <c r="D3271">
        <v>15</v>
      </c>
      <c r="E3271">
        <v>252.8</v>
      </c>
      <c r="F3271">
        <v>2020</v>
      </c>
    </row>
    <row r="3272" spans="1:6" x14ac:dyDescent="0.2">
      <c r="A3272" t="s">
        <v>2637</v>
      </c>
      <c r="B3272" t="s">
        <v>205</v>
      </c>
      <c r="C3272" t="s">
        <v>8</v>
      </c>
      <c r="D3272">
        <v>16</v>
      </c>
      <c r="E3272">
        <v>23.1</v>
      </c>
      <c r="F3272">
        <v>2010</v>
      </c>
    </row>
    <row r="3273" spans="1:6" x14ac:dyDescent="0.2">
      <c r="A3273" t="s">
        <v>2220</v>
      </c>
      <c r="B3273" t="s">
        <v>243</v>
      </c>
      <c r="C3273" t="s">
        <v>6</v>
      </c>
      <c r="D3273">
        <v>3</v>
      </c>
      <c r="E3273">
        <v>1.7</v>
      </c>
      <c r="F3273">
        <v>2018</v>
      </c>
    </row>
    <row r="3274" spans="1:6" x14ac:dyDescent="0.2">
      <c r="A3274" t="s">
        <v>2220</v>
      </c>
      <c r="B3274" t="s">
        <v>69</v>
      </c>
      <c r="C3274" t="s">
        <v>6</v>
      </c>
      <c r="D3274">
        <v>15</v>
      </c>
      <c r="E3274">
        <v>117.2</v>
      </c>
      <c r="F3274">
        <v>2017</v>
      </c>
    </row>
    <row r="3275" spans="1:6" x14ac:dyDescent="0.2">
      <c r="A3275" t="s">
        <v>2220</v>
      </c>
      <c r="B3275" t="s">
        <v>69</v>
      </c>
      <c r="C3275" t="s">
        <v>6</v>
      </c>
      <c r="D3275">
        <v>13</v>
      </c>
      <c r="E3275">
        <v>146.4</v>
      </c>
      <c r="F3275">
        <v>2016</v>
      </c>
    </row>
    <row r="3276" spans="1:6" x14ac:dyDescent="0.2">
      <c r="A3276" t="s">
        <v>2220</v>
      </c>
      <c r="B3276" t="s">
        <v>69</v>
      </c>
      <c r="C3276" t="s">
        <v>6</v>
      </c>
      <c r="D3276">
        <v>13</v>
      </c>
      <c r="E3276">
        <v>162.80000000000001</v>
      </c>
      <c r="F3276">
        <v>2015</v>
      </c>
    </row>
    <row r="3277" spans="1:6" x14ac:dyDescent="0.2">
      <c r="A3277" t="s">
        <v>2220</v>
      </c>
      <c r="B3277" t="s">
        <v>69</v>
      </c>
      <c r="C3277" t="s">
        <v>6</v>
      </c>
      <c r="D3277">
        <v>13</v>
      </c>
      <c r="E3277">
        <v>146</v>
      </c>
      <c r="F3277">
        <v>2014</v>
      </c>
    </row>
    <row r="3278" spans="1:6" x14ac:dyDescent="0.2">
      <c r="A3278" t="s">
        <v>2220</v>
      </c>
      <c r="B3278" t="s">
        <v>69</v>
      </c>
      <c r="C3278" t="s">
        <v>6</v>
      </c>
      <c r="D3278">
        <v>6</v>
      </c>
      <c r="E3278">
        <v>29.4</v>
      </c>
      <c r="F3278">
        <v>2013</v>
      </c>
    </row>
    <row r="3279" spans="1:6" x14ac:dyDescent="0.2">
      <c r="A3279" t="s">
        <v>2220</v>
      </c>
      <c r="B3279" t="s">
        <v>69</v>
      </c>
      <c r="C3279" t="s">
        <v>6</v>
      </c>
      <c r="D3279">
        <v>9</v>
      </c>
      <c r="E3279">
        <v>78.3</v>
      </c>
      <c r="F3279">
        <v>2012</v>
      </c>
    </row>
    <row r="3280" spans="1:6" x14ac:dyDescent="0.2">
      <c r="A3280" t="s">
        <v>2220</v>
      </c>
      <c r="B3280" t="s">
        <v>69</v>
      </c>
      <c r="C3280" t="s">
        <v>6</v>
      </c>
      <c r="D3280">
        <v>16</v>
      </c>
      <c r="E3280">
        <v>194.4</v>
      </c>
      <c r="F3280">
        <v>2011</v>
      </c>
    </row>
    <row r="3281" spans="1:6" x14ac:dyDescent="0.2">
      <c r="A3281" t="s">
        <v>2220</v>
      </c>
      <c r="B3281" t="s">
        <v>69</v>
      </c>
      <c r="C3281" t="s">
        <v>6</v>
      </c>
      <c r="D3281">
        <v>14</v>
      </c>
      <c r="E3281">
        <v>105.3</v>
      </c>
      <c r="F3281">
        <v>2010</v>
      </c>
    </row>
    <row r="3282" spans="1:6" x14ac:dyDescent="0.2">
      <c r="A3282" t="s">
        <v>3488</v>
      </c>
      <c r="B3282" t="s">
        <v>152</v>
      </c>
      <c r="C3282" t="s">
        <v>7</v>
      </c>
      <c r="D3282">
        <v>2</v>
      </c>
      <c r="E3282">
        <v>3.1</v>
      </c>
      <c r="F3282">
        <v>2015</v>
      </c>
    </row>
    <row r="3283" spans="1:6" x14ac:dyDescent="0.2">
      <c r="A3283" t="s">
        <v>2092</v>
      </c>
      <c r="B3283" t="s">
        <v>145</v>
      </c>
      <c r="C3283" t="s">
        <v>6</v>
      </c>
      <c r="D3283">
        <v>10</v>
      </c>
      <c r="E3283">
        <v>32.9</v>
      </c>
      <c r="F3283">
        <v>2016</v>
      </c>
    </row>
    <row r="3284" spans="1:6" x14ac:dyDescent="0.2">
      <c r="A3284" t="s">
        <v>2092</v>
      </c>
      <c r="B3284" t="s">
        <v>145</v>
      </c>
      <c r="C3284" t="s">
        <v>6</v>
      </c>
      <c r="D3284">
        <v>14</v>
      </c>
      <c r="E3284">
        <v>85.5</v>
      </c>
      <c r="F3284">
        <v>2015</v>
      </c>
    </row>
    <row r="3285" spans="1:6" x14ac:dyDescent="0.2">
      <c r="A3285" t="s">
        <v>2092</v>
      </c>
      <c r="B3285" t="s">
        <v>145</v>
      </c>
      <c r="C3285" t="s">
        <v>6</v>
      </c>
      <c r="D3285">
        <v>16</v>
      </c>
      <c r="E3285">
        <v>29.9</v>
      </c>
      <c r="F3285">
        <v>2014</v>
      </c>
    </row>
    <row r="3286" spans="1:6" x14ac:dyDescent="0.2">
      <c r="A3286" t="s">
        <v>2092</v>
      </c>
      <c r="B3286" t="s">
        <v>145</v>
      </c>
      <c r="C3286" t="s">
        <v>6</v>
      </c>
      <c r="D3286">
        <v>2</v>
      </c>
      <c r="E3286">
        <v>24.9</v>
      </c>
      <c r="F3286">
        <v>2013</v>
      </c>
    </row>
    <row r="3287" spans="1:6" x14ac:dyDescent="0.2">
      <c r="A3287" t="s">
        <v>2092</v>
      </c>
      <c r="B3287" t="s">
        <v>122</v>
      </c>
      <c r="C3287" t="s">
        <v>6</v>
      </c>
      <c r="D3287">
        <v>9</v>
      </c>
      <c r="E3287">
        <v>3.3</v>
      </c>
      <c r="F3287">
        <v>2012</v>
      </c>
    </row>
    <row r="3288" spans="1:6" x14ac:dyDescent="0.2">
      <c r="A3288" t="s">
        <v>2171</v>
      </c>
      <c r="B3288" t="s">
        <v>231</v>
      </c>
      <c r="C3288" t="s">
        <v>6</v>
      </c>
      <c r="D3288">
        <v>2</v>
      </c>
      <c r="E3288">
        <v>13.9</v>
      </c>
      <c r="F3288">
        <v>2014</v>
      </c>
    </row>
    <row r="3289" spans="1:6" x14ac:dyDescent="0.2">
      <c r="A3289" t="s">
        <v>2171</v>
      </c>
      <c r="B3289" t="s">
        <v>66</v>
      </c>
      <c r="C3289" t="s">
        <v>6</v>
      </c>
      <c r="D3289">
        <v>15</v>
      </c>
      <c r="E3289">
        <v>34.1</v>
      </c>
      <c r="F3289">
        <v>2013</v>
      </c>
    </row>
    <row r="3290" spans="1:6" x14ac:dyDescent="0.2">
      <c r="A3290" t="s">
        <v>2171</v>
      </c>
      <c r="B3290" t="s">
        <v>66</v>
      </c>
      <c r="C3290" t="s">
        <v>6</v>
      </c>
      <c r="D3290">
        <v>13</v>
      </c>
      <c r="E3290">
        <v>98.9</v>
      </c>
      <c r="F3290">
        <v>2012</v>
      </c>
    </row>
    <row r="3291" spans="1:6" x14ac:dyDescent="0.2">
      <c r="A3291" t="s">
        <v>2171</v>
      </c>
      <c r="B3291" t="s">
        <v>66</v>
      </c>
      <c r="C3291" t="s">
        <v>6</v>
      </c>
      <c r="D3291">
        <v>7</v>
      </c>
      <c r="E3291">
        <v>13.9</v>
      </c>
      <c r="F3291">
        <v>2011</v>
      </c>
    </row>
    <row r="3292" spans="1:6" x14ac:dyDescent="0.2">
      <c r="A3292" t="s">
        <v>2171</v>
      </c>
      <c r="B3292" t="s">
        <v>66</v>
      </c>
      <c r="C3292" t="s">
        <v>6</v>
      </c>
      <c r="D3292">
        <v>1</v>
      </c>
      <c r="E3292">
        <v>2.8</v>
      </c>
      <c r="F3292">
        <v>2010</v>
      </c>
    </row>
    <row r="3293" spans="1:6" x14ac:dyDescent="0.2">
      <c r="A3293" t="s">
        <v>1281</v>
      </c>
      <c r="B3293" t="s">
        <v>107</v>
      </c>
      <c r="C3293" t="s">
        <v>7</v>
      </c>
      <c r="D3293">
        <v>7</v>
      </c>
      <c r="E3293">
        <v>5.8</v>
      </c>
      <c r="F3293">
        <v>2013</v>
      </c>
    </row>
    <row r="3294" spans="1:6" x14ac:dyDescent="0.2">
      <c r="A3294" t="s">
        <v>1281</v>
      </c>
      <c r="B3294" t="s">
        <v>126</v>
      </c>
      <c r="C3294" t="s">
        <v>7</v>
      </c>
      <c r="D3294">
        <v>15</v>
      </c>
      <c r="E3294">
        <v>58.5</v>
      </c>
      <c r="F3294">
        <v>2012</v>
      </c>
    </row>
    <row r="3295" spans="1:6" x14ac:dyDescent="0.2">
      <c r="A3295" t="s">
        <v>1281</v>
      </c>
      <c r="B3295" t="s">
        <v>126</v>
      </c>
      <c r="C3295" t="s">
        <v>7</v>
      </c>
      <c r="D3295">
        <v>11</v>
      </c>
      <c r="E3295">
        <v>52.4</v>
      </c>
      <c r="F3295">
        <v>2011</v>
      </c>
    </row>
    <row r="3296" spans="1:6" x14ac:dyDescent="0.2">
      <c r="A3296" t="s">
        <v>2110</v>
      </c>
      <c r="B3296" t="s">
        <v>122</v>
      </c>
      <c r="C3296" t="s">
        <v>6</v>
      </c>
      <c r="D3296">
        <v>8</v>
      </c>
      <c r="E3296">
        <v>32.200000000000003</v>
      </c>
      <c r="F3296">
        <v>2015</v>
      </c>
    </row>
    <row r="3297" spans="1:6" x14ac:dyDescent="0.2">
      <c r="A3297" t="s">
        <v>2110</v>
      </c>
      <c r="B3297" t="s">
        <v>63</v>
      </c>
      <c r="C3297" t="s">
        <v>6</v>
      </c>
      <c r="D3297">
        <v>8</v>
      </c>
      <c r="E3297">
        <v>72.900000000000006</v>
      </c>
      <c r="F3297">
        <v>2014</v>
      </c>
    </row>
    <row r="3298" spans="1:6" x14ac:dyDescent="0.2">
      <c r="A3298" t="s">
        <v>3489</v>
      </c>
      <c r="B3298" t="s">
        <v>222</v>
      </c>
      <c r="C3298" t="s">
        <v>9</v>
      </c>
      <c r="D3298">
        <v>3</v>
      </c>
      <c r="E3298">
        <v>3.28</v>
      </c>
      <c r="F3298">
        <v>2011</v>
      </c>
    </row>
    <row r="3299" spans="1:6" x14ac:dyDescent="0.2">
      <c r="A3299" t="s">
        <v>3489</v>
      </c>
      <c r="B3299" t="s">
        <v>222</v>
      </c>
      <c r="C3299" t="s">
        <v>9</v>
      </c>
      <c r="D3299">
        <v>10</v>
      </c>
      <c r="E3299">
        <v>157.6</v>
      </c>
      <c r="F3299">
        <v>2010</v>
      </c>
    </row>
    <row r="3300" spans="1:6" x14ac:dyDescent="0.2">
      <c r="A3300" t="s">
        <v>1807</v>
      </c>
      <c r="B3300" t="s">
        <v>243</v>
      </c>
      <c r="C3300" t="s">
        <v>6</v>
      </c>
      <c r="D3300">
        <v>3</v>
      </c>
      <c r="E3300">
        <v>8.1999999999999993</v>
      </c>
      <c r="F3300">
        <v>2019</v>
      </c>
    </row>
    <row r="3301" spans="1:6" x14ac:dyDescent="0.2">
      <c r="A3301" t="s">
        <v>3019</v>
      </c>
      <c r="B3301" t="s">
        <v>111</v>
      </c>
      <c r="C3301" t="s">
        <v>7</v>
      </c>
      <c r="D3301">
        <v>7</v>
      </c>
      <c r="E3301">
        <v>5.3</v>
      </c>
      <c r="F3301">
        <v>2017</v>
      </c>
    </row>
    <row r="3302" spans="1:6" x14ac:dyDescent="0.2">
      <c r="A3302" t="s">
        <v>2853</v>
      </c>
      <c r="B3302" t="s">
        <v>290</v>
      </c>
      <c r="C3302" t="s">
        <v>6</v>
      </c>
      <c r="D3302">
        <v>7</v>
      </c>
      <c r="E3302">
        <v>1.4</v>
      </c>
      <c r="F3302">
        <v>2016</v>
      </c>
    </row>
    <row r="3303" spans="1:6" x14ac:dyDescent="0.2">
      <c r="A3303" t="s">
        <v>2853</v>
      </c>
      <c r="B3303" t="s">
        <v>290</v>
      </c>
      <c r="C3303" t="s">
        <v>6</v>
      </c>
      <c r="D3303">
        <v>13</v>
      </c>
      <c r="E3303">
        <v>105.7</v>
      </c>
      <c r="F3303">
        <v>2015</v>
      </c>
    </row>
    <row r="3304" spans="1:6" x14ac:dyDescent="0.2">
      <c r="A3304" t="s">
        <v>2853</v>
      </c>
      <c r="B3304" t="s">
        <v>290</v>
      </c>
      <c r="C3304" t="s">
        <v>6</v>
      </c>
      <c r="D3304">
        <v>15</v>
      </c>
      <c r="E3304">
        <v>198.2</v>
      </c>
      <c r="F3304">
        <v>2014</v>
      </c>
    </row>
    <row r="3305" spans="1:6" x14ac:dyDescent="0.2">
      <c r="A3305" t="s">
        <v>2853</v>
      </c>
      <c r="B3305" t="s">
        <v>290</v>
      </c>
      <c r="C3305" t="s">
        <v>6</v>
      </c>
      <c r="D3305">
        <v>16</v>
      </c>
      <c r="E3305">
        <v>216.7</v>
      </c>
      <c r="F3305">
        <v>2013</v>
      </c>
    </row>
    <row r="3306" spans="1:6" x14ac:dyDescent="0.2">
      <c r="A3306" t="s">
        <v>2853</v>
      </c>
      <c r="B3306" t="s">
        <v>290</v>
      </c>
      <c r="C3306" t="s">
        <v>6</v>
      </c>
      <c r="D3306">
        <v>16</v>
      </c>
      <c r="E3306">
        <v>155.9</v>
      </c>
      <c r="F3306">
        <v>2012</v>
      </c>
    </row>
    <row r="3307" spans="1:6" x14ac:dyDescent="0.2">
      <c r="A3307" t="s">
        <v>2140</v>
      </c>
      <c r="B3307" t="s">
        <v>547</v>
      </c>
      <c r="C3307" t="s">
        <v>6</v>
      </c>
      <c r="D3307">
        <v>7</v>
      </c>
      <c r="E3307">
        <v>3.4</v>
      </c>
      <c r="F3307">
        <v>2012</v>
      </c>
    </row>
    <row r="3308" spans="1:6" x14ac:dyDescent="0.2">
      <c r="A3308" t="s">
        <v>2140</v>
      </c>
      <c r="B3308" t="s">
        <v>205</v>
      </c>
      <c r="C3308" t="s">
        <v>6</v>
      </c>
      <c r="D3308">
        <v>12</v>
      </c>
      <c r="E3308">
        <v>4.5</v>
      </c>
      <c r="F3308">
        <v>2011</v>
      </c>
    </row>
    <row r="3309" spans="1:6" x14ac:dyDescent="0.2">
      <c r="A3309" t="s">
        <v>2745</v>
      </c>
      <c r="B3309" t="s">
        <v>256</v>
      </c>
      <c r="C3309" t="s">
        <v>6</v>
      </c>
      <c r="D3309">
        <v>3</v>
      </c>
      <c r="E3309">
        <v>9.1999999999999993</v>
      </c>
      <c r="F3309">
        <v>2021</v>
      </c>
    </row>
    <row r="3310" spans="1:6" x14ac:dyDescent="0.2">
      <c r="A3310" t="s">
        <v>2998</v>
      </c>
      <c r="B3310" t="s">
        <v>138</v>
      </c>
      <c r="C3310" t="s">
        <v>8</v>
      </c>
      <c r="D3310">
        <v>16</v>
      </c>
      <c r="E3310">
        <v>39</v>
      </c>
      <c r="F3310">
        <v>2022</v>
      </c>
    </row>
    <row r="3311" spans="1:6" x14ac:dyDescent="0.2">
      <c r="A3311" t="s">
        <v>2998</v>
      </c>
      <c r="B3311" t="s">
        <v>328</v>
      </c>
      <c r="C3311" t="s">
        <v>8</v>
      </c>
      <c r="D3311">
        <v>16</v>
      </c>
      <c r="E3311">
        <v>9.3000000000000007</v>
      </c>
      <c r="F3311">
        <v>2020</v>
      </c>
    </row>
    <row r="3312" spans="1:6" x14ac:dyDescent="0.2">
      <c r="A3312" t="s">
        <v>2998</v>
      </c>
      <c r="B3312" t="s">
        <v>328</v>
      </c>
      <c r="C3312" t="s">
        <v>8</v>
      </c>
      <c r="D3312">
        <v>13</v>
      </c>
      <c r="E3312">
        <v>6.6</v>
      </c>
      <c r="F3312">
        <v>2019</v>
      </c>
    </row>
    <row r="3313" spans="1:6" x14ac:dyDescent="0.2">
      <c r="A3313" t="s">
        <v>2998</v>
      </c>
      <c r="B3313" t="s">
        <v>328</v>
      </c>
      <c r="C3313" t="s">
        <v>8</v>
      </c>
      <c r="D3313">
        <v>10</v>
      </c>
      <c r="E3313">
        <v>1.5</v>
      </c>
      <c r="F3313">
        <v>2018</v>
      </c>
    </row>
    <row r="3314" spans="1:6" x14ac:dyDescent="0.2">
      <c r="A3314" t="s">
        <v>362</v>
      </c>
      <c r="B3314" t="s">
        <v>256</v>
      </c>
      <c r="C3314" t="s">
        <v>9</v>
      </c>
      <c r="D3314">
        <v>9</v>
      </c>
      <c r="E3314">
        <v>95</v>
      </c>
      <c r="F3314">
        <v>2015</v>
      </c>
    </row>
    <row r="3315" spans="1:6" x14ac:dyDescent="0.2">
      <c r="A3315" t="s">
        <v>362</v>
      </c>
      <c r="B3315" t="s">
        <v>256</v>
      </c>
      <c r="C3315" t="s">
        <v>9</v>
      </c>
      <c r="D3315">
        <v>5</v>
      </c>
      <c r="E3315">
        <v>11.9</v>
      </c>
      <c r="F3315">
        <v>2014</v>
      </c>
    </row>
    <row r="3316" spans="1:6" x14ac:dyDescent="0.2">
      <c r="A3316" t="s">
        <v>1405</v>
      </c>
      <c r="B3316" t="s">
        <v>116</v>
      </c>
      <c r="C3316" t="s">
        <v>7</v>
      </c>
      <c r="D3316">
        <v>14</v>
      </c>
      <c r="E3316">
        <v>119.7</v>
      </c>
      <c r="F3316">
        <v>2011</v>
      </c>
    </row>
    <row r="3317" spans="1:6" x14ac:dyDescent="0.2">
      <c r="A3317" t="s">
        <v>1405</v>
      </c>
      <c r="B3317" t="s">
        <v>116</v>
      </c>
      <c r="C3317" t="s">
        <v>7</v>
      </c>
      <c r="D3317">
        <v>16</v>
      </c>
      <c r="E3317">
        <v>175.2</v>
      </c>
      <c r="F3317">
        <v>2010</v>
      </c>
    </row>
    <row r="3318" spans="1:6" x14ac:dyDescent="0.2">
      <c r="A3318" t="s">
        <v>1025</v>
      </c>
      <c r="B3318" t="s">
        <v>66</v>
      </c>
      <c r="C3318" t="s">
        <v>7</v>
      </c>
      <c r="D3318">
        <v>15</v>
      </c>
      <c r="E3318">
        <v>6</v>
      </c>
      <c r="F3318">
        <v>2019</v>
      </c>
    </row>
    <row r="3319" spans="1:6" x14ac:dyDescent="0.2">
      <c r="A3319" t="s">
        <v>1025</v>
      </c>
      <c r="B3319" t="s">
        <v>1640</v>
      </c>
      <c r="C3319" t="s">
        <v>7</v>
      </c>
      <c r="D3319">
        <v>16</v>
      </c>
      <c r="E3319">
        <v>44.8</v>
      </c>
      <c r="F3319">
        <v>2017</v>
      </c>
    </row>
    <row r="3320" spans="1:6" x14ac:dyDescent="0.2">
      <c r="A3320" t="s">
        <v>1025</v>
      </c>
      <c r="B3320" t="s">
        <v>1640</v>
      </c>
      <c r="C3320" t="s">
        <v>7</v>
      </c>
      <c r="D3320">
        <v>15</v>
      </c>
      <c r="E3320">
        <v>7.7</v>
      </c>
      <c r="F3320">
        <v>2016</v>
      </c>
    </row>
    <row r="3321" spans="1:6" x14ac:dyDescent="0.2">
      <c r="A3321" t="s">
        <v>3490</v>
      </c>
      <c r="B3321" t="s">
        <v>1640</v>
      </c>
      <c r="C3321" t="s">
        <v>7</v>
      </c>
      <c r="D3321">
        <v>13</v>
      </c>
      <c r="E3321">
        <v>20.3</v>
      </c>
      <c r="F3321">
        <v>2010</v>
      </c>
    </row>
    <row r="3322" spans="1:6" x14ac:dyDescent="0.2">
      <c r="A3322" t="s">
        <v>2046</v>
      </c>
      <c r="B3322" t="s">
        <v>547</v>
      </c>
      <c r="C3322" t="s">
        <v>6</v>
      </c>
      <c r="D3322">
        <v>11</v>
      </c>
      <c r="E3322">
        <v>21.7</v>
      </c>
      <c r="F3322">
        <v>2013</v>
      </c>
    </row>
    <row r="3323" spans="1:6" x14ac:dyDescent="0.2">
      <c r="A3323" t="s">
        <v>2748</v>
      </c>
      <c r="B3323" t="s">
        <v>328</v>
      </c>
      <c r="C3323" t="s">
        <v>9</v>
      </c>
      <c r="D3323">
        <v>3</v>
      </c>
      <c r="E3323">
        <v>14.8</v>
      </c>
      <c r="F3323">
        <v>2022</v>
      </c>
    </row>
    <row r="3324" spans="1:6" x14ac:dyDescent="0.2">
      <c r="A3324" t="s">
        <v>2748</v>
      </c>
      <c r="B3324" t="s">
        <v>328</v>
      </c>
      <c r="C3324" t="s">
        <v>9</v>
      </c>
      <c r="D3324">
        <v>1</v>
      </c>
      <c r="E3324">
        <v>12.84</v>
      </c>
      <c r="F3324">
        <v>2020</v>
      </c>
    </row>
    <row r="3325" spans="1:6" x14ac:dyDescent="0.2">
      <c r="A3325" t="s">
        <v>797</v>
      </c>
      <c r="B3325" t="s">
        <v>262</v>
      </c>
      <c r="C3325" t="s">
        <v>7</v>
      </c>
      <c r="D3325">
        <v>3</v>
      </c>
      <c r="E3325">
        <v>2.1</v>
      </c>
      <c r="F3325">
        <v>2019</v>
      </c>
    </row>
    <row r="3326" spans="1:6" x14ac:dyDescent="0.2">
      <c r="A3326" t="s">
        <v>451</v>
      </c>
      <c r="B3326" t="s">
        <v>231</v>
      </c>
      <c r="C3326" t="s">
        <v>9</v>
      </c>
      <c r="D3326">
        <v>7</v>
      </c>
      <c r="E3326">
        <v>31.78</v>
      </c>
      <c r="F3326">
        <v>2012</v>
      </c>
    </row>
    <row r="3327" spans="1:6" x14ac:dyDescent="0.2">
      <c r="A3327" t="s">
        <v>451</v>
      </c>
      <c r="B3327" t="s">
        <v>231</v>
      </c>
      <c r="C3327" t="s">
        <v>9</v>
      </c>
      <c r="D3327">
        <v>8</v>
      </c>
      <c r="E3327">
        <v>103.32</v>
      </c>
      <c r="F3327">
        <v>2011</v>
      </c>
    </row>
    <row r="3328" spans="1:6" x14ac:dyDescent="0.2">
      <c r="A3328" t="s">
        <v>451</v>
      </c>
      <c r="B3328" t="s">
        <v>231</v>
      </c>
      <c r="C3328" t="s">
        <v>9</v>
      </c>
      <c r="D3328">
        <v>5</v>
      </c>
      <c r="E3328">
        <v>33.380000000000003</v>
      </c>
      <c r="F3328">
        <v>2010</v>
      </c>
    </row>
    <row r="3329" spans="1:6" x14ac:dyDescent="0.2">
      <c r="A3329" t="s">
        <v>876</v>
      </c>
      <c r="B3329" t="s">
        <v>243</v>
      </c>
      <c r="C3329" t="s">
        <v>7</v>
      </c>
      <c r="D3329">
        <v>10</v>
      </c>
      <c r="E3329">
        <v>41</v>
      </c>
      <c r="F3329">
        <v>2021</v>
      </c>
    </row>
    <row r="3330" spans="1:6" x14ac:dyDescent="0.2">
      <c r="A3330" t="s">
        <v>876</v>
      </c>
      <c r="B3330" t="s">
        <v>175</v>
      </c>
      <c r="C3330" t="s">
        <v>7</v>
      </c>
      <c r="D3330">
        <v>3</v>
      </c>
      <c r="E3330">
        <v>3.7</v>
      </c>
      <c r="F3330">
        <v>2020</v>
      </c>
    </row>
    <row r="3331" spans="1:6" x14ac:dyDescent="0.2">
      <c r="A3331" t="s">
        <v>876</v>
      </c>
      <c r="B3331" t="s">
        <v>175</v>
      </c>
      <c r="C3331" t="s">
        <v>7</v>
      </c>
      <c r="D3331">
        <v>8</v>
      </c>
      <c r="E3331">
        <v>95</v>
      </c>
      <c r="F3331">
        <v>2019</v>
      </c>
    </row>
    <row r="3332" spans="1:6" x14ac:dyDescent="0.2">
      <c r="A3332" t="s">
        <v>876</v>
      </c>
      <c r="B3332" t="s">
        <v>175</v>
      </c>
      <c r="C3332" t="s">
        <v>7</v>
      </c>
      <c r="D3332">
        <v>13</v>
      </c>
      <c r="E3332">
        <v>84.9</v>
      </c>
      <c r="F3332">
        <v>2018</v>
      </c>
    </row>
    <row r="3333" spans="1:6" x14ac:dyDescent="0.2">
      <c r="A3333" t="s">
        <v>2925</v>
      </c>
      <c r="B3333" t="s">
        <v>231</v>
      </c>
      <c r="C3333" t="s">
        <v>8</v>
      </c>
      <c r="D3333">
        <v>8</v>
      </c>
      <c r="E3333">
        <v>6.8</v>
      </c>
      <c r="F3333">
        <v>2018</v>
      </c>
    </row>
    <row r="3334" spans="1:6" x14ac:dyDescent="0.2">
      <c r="A3334" t="s">
        <v>2925</v>
      </c>
      <c r="B3334" t="s">
        <v>538</v>
      </c>
      <c r="C3334" t="s">
        <v>8</v>
      </c>
      <c r="D3334">
        <v>16</v>
      </c>
      <c r="E3334">
        <v>23.2</v>
      </c>
      <c r="F3334">
        <v>2016</v>
      </c>
    </row>
    <row r="3335" spans="1:6" x14ac:dyDescent="0.2">
      <c r="A3335" t="s">
        <v>2925</v>
      </c>
      <c r="B3335" t="s">
        <v>197</v>
      </c>
      <c r="C3335" t="s">
        <v>8</v>
      </c>
      <c r="D3335">
        <v>16</v>
      </c>
      <c r="E3335">
        <v>22.9</v>
      </c>
      <c r="F3335">
        <v>2015</v>
      </c>
    </row>
    <row r="3336" spans="1:6" x14ac:dyDescent="0.2">
      <c r="A3336" t="s">
        <v>2925</v>
      </c>
      <c r="B3336" t="s">
        <v>197</v>
      </c>
      <c r="C3336" t="s">
        <v>8</v>
      </c>
      <c r="D3336">
        <v>16</v>
      </c>
      <c r="E3336">
        <v>7.1</v>
      </c>
      <c r="F3336">
        <v>2014</v>
      </c>
    </row>
    <row r="3337" spans="1:6" x14ac:dyDescent="0.2">
      <c r="A3337" t="s">
        <v>2925</v>
      </c>
      <c r="B3337" t="s">
        <v>197</v>
      </c>
      <c r="C3337" t="s">
        <v>8</v>
      </c>
      <c r="D3337">
        <v>15</v>
      </c>
      <c r="E3337">
        <v>7</v>
      </c>
      <c r="F3337">
        <v>2013</v>
      </c>
    </row>
    <row r="3338" spans="1:6" x14ac:dyDescent="0.2">
      <c r="A3338" t="s">
        <v>2925</v>
      </c>
      <c r="B3338" t="s">
        <v>222</v>
      </c>
      <c r="C3338" t="s">
        <v>8</v>
      </c>
      <c r="D3338">
        <v>16</v>
      </c>
      <c r="E3338">
        <v>19.5</v>
      </c>
      <c r="F3338">
        <v>2012</v>
      </c>
    </row>
    <row r="3339" spans="1:6" x14ac:dyDescent="0.2">
      <c r="A3339" t="s">
        <v>2925</v>
      </c>
      <c r="B3339" t="s">
        <v>222</v>
      </c>
      <c r="C3339" t="s">
        <v>8</v>
      </c>
      <c r="D3339">
        <v>16</v>
      </c>
      <c r="E3339">
        <v>31.1</v>
      </c>
      <c r="F3339">
        <v>2011</v>
      </c>
    </row>
    <row r="3340" spans="1:6" x14ac:dyDescent="0.2">
      <c r="A3340" t="s">
        <v>2895</v>
      </c>
      <c r="B3340" t="s">
        <v>538</v>
      </c>
      <c r="C3340" t="s">
        <v>6</v>
      </c>
      <c r="D3340">
        <v>16</v>
      </c>
      <c r="E3340">
        <v>56.7</v>
      </c>
      <c r="F3340">
        <v>2016</v>
      </c>
    </row>
    <row r="3341" spans="1:6" x14ac:dyDescent="0.2">
      <c r="A3341" t="s">
        <v>2895</v>
      </c>
      <c r="B3341" t="s">
        <v>547</v>
      </c>
      <c r="C3341" t="s">
        <v>6</v>
      </c>
      <c r="D3341">
        <v>16</v>
      </c>
      <c r="E3341">
        <v>26.4</v>
      </c>
      <c r="F3341">
        <v>2015</v>
      </c>
    </row>
    <row r="3342" spans="1:6" x14ac:dyDescent="0.2">
      <c r="A3342" t="s">
        <v>2895</v>
      </c>
      <c r="B3342" t="s">
        <v>547</v>
      </c>
      <c r="C3342" t="s">
        <v>6</v>
      </c>
      <c r="D3342">
        <v>16</v>
      </c>
      <c r="E3342">
        <v>20.8</v>
      </c>
      <c r="F3342">
        <v>2014</v>
      </c>
    </row>
    <row r="3343" spans="1:6" x14ac:dyDescent="0.2">
      <c r="A3343" t="s">
        <v>2895</v>
      </c>
      <c r="B3343" t="s">
        <v>547</v>
      </c>
      <c r="C3343" t="s">
        <v>6</v>
      </c>
      <c r="D3343">
        <v>15</v>
      </c>
      <c r="E3343">
        <v>28.9</v>
      </c>
      <c r="F3343">
        <v>2013</v>
      </c>
    </row>
    <row r="3344" spans="1:6" x14ac:dyDescent="0.2">
      <c r="A3344" t="s">
        <v>2895</v>
      </c>
      <c r="B3344" t="s">
        <v>547</v>
      </c>
      <c r="C3344" t="s">
        <v>6</v>
      </c>
      <c r="D3344">
        <v>14</v>
      </c>
      <c r="E3344">
        <v>42.1</v>
      </c>
      <c r="F3344">
        <v>2012</v>
      </c>
    </row>
    <row r="3345" spans="1:6" x14ac:dyDescent="0.2">
      <c r="A3345" t="s">
        <v>2895</v>
      </c>
      <c r="B3345" t="s">
        <v>547</v>
      </c>
      <c r="C3345" t="s">
        <v>6</v>
      </c>
      <c r="D3345">
        <v>16</v>
      </c>
      <c r="E3345">
        <v>66.5</v>
      </c>
      <c r="F3345">
        <v>2011</v>
      </c>
    </row>
    <row r="3346" spans="1:6" x14ac:dyDescent="0.2">
      <c r="A3346" t="s">
        <v>2895</v>
      </c>
      <c r="B3346" t="s">
        <v>547</v>
      </c>
      <c r="C3346" t="s">
        <v>6</v>
      </c>
      <c r="D3346">
        <v>16</v>
      </c>
      <c r="E3346">
        <v>88.8</v>
      </c>
      <c r="F3346">
        <v>2010</v>
      </c>
    </row>
    <row r="3347" spans="1:6" x14ac:dyDescent="0.2">
      <c r="A3347" t="s">
        <v>1840</v>
      </c>
      <c r="B3347" t="s">
        <v>328</v>
      </c>
      <c r="C3347" t="s">
        <v>6</v>
      </c>
      <c r="D3347">
        <v>4</v>
      </c>
      <c r="E3347">
        <v>12.1</v>
      </c>
      <c r="F3347">
        <v>2018</v>
      </c>
    </row>
    <row r="3348" spans="1:6" x14ac:dyDescent="0.2">
      <c r="A3348" t="s">
        <v>706</v>
      </c>
      <c r="B3348" t="s">
        <v>152</v>
      </c>
      <c r="C3348" t="s">
        <v>7</v>
      </c>
      <c r="D3348">
        <v>13</v>
      </c>
      <c r="E3348">
        <v>28.8</v>
      </c>
      <c r="F3348">
        <v>2020</v>
      </c>
    </row>
    <row r="3349" spans="1:6" x14ac:dyDescent="0.2">
      <c r="A3349" t="s">
        <v>3491</v>
      </c>
      <c r="B3349" t="s">
        <v>538</v>
      </c>
      <c r="C3349" t="s">
        <v>8</v>
      </c>
      <c r="D3349">
        <v>14</v>
      </c>
      <c r="E3349">
        <v>11</v>
      </c>
      <c r="F3349">
        <v>2011</v>
      </c>
    </row>
    <row r="3350" spans="1:6" x14ac:dyDescent="0.2">
      <c r="A3350" t="s">
        <v>3491</v>
      </c>
      <c r="B3350" t="s">
        <v>120</v>
      </c>
      <c r="C3350" t="s">
        <v>8</v>
      </c>
      <c r="D3350">
        <v>16</v>
      </c>
      <c r="E3350">
        <v>35</v>
      </c>
      <c r="F3350">
        <v>2010</v>
      </c>
    </row>
    <row r="3351" spans="1:6" x14ac:dyDescent="0.2">
      <c r="A3351" t="s">
        <v>3032</v>
      </c>
      <c r="B3351" t="s">
        <v>547</v>
      </c>
      <c r="C3351" t="s">
        <v>6</v>
      </c>
      <c r="D3351">
        <v>2</v>
      </c>
      <c r="E3351">
        <v>2.1</v>
      </c>
      <c r="F3351">
        <v>2015</v>
      </c>
    </row>
    <row r="3352" spans="1:6" x14ac:dyDescent="0.2">
      <c r="A3352" t="s">
        <v>2184</v>
      </c>
      <c r="B3352" t="s">
        <v>111</v>
      </c>
      <c r="C3352" t="s">
        <v>6</v>
      </c>
      <c r="D3352">
        <v>12</v>
      </c>
      <c r="E3352">
        <v>13.5</v>
      </c>
      <c r="F3352">
        <v>2014</v>
      </c>
    </row>
    <row r="3353" spans="1:6" x14ac:dyDescent="0.2">
      <c r="A3353" t="s">
        <v>2184</v>
      </c>
      <c r="B3353" t="s">
        <v>243</v>
      </c>
      <c r="C3353" t="s">
        <v>6</v>
      </c>
      <c r="D3353">
        <v>13</v>
      </c>
      <c r="E3353">
        <v>9.1</v>
      </c>
      <c r="F3353">
        <v>2013</v>
      </c>
    </row>
    <row r="3354" spans="1:6" x14ac:dyDescent="0.2">
      <c r="A3354" t="s">
        <v>2184</v>
      </c>
      <c r="B3354" t="s">
        <v>175</v>
      </c>
      <c r="C3354" t="s">
        <v>6</v>
      </c>
      <c r="D3354">
        <v>5</v>
      </c>
      <c r="E3354">
        <v>0</v>
      </c>
      <c r="F3354">
        <v>2012</v>
      </c>
    </row>
    <row r="3355" spans="1:6" x14ac:dyDescent="0.2">
      <c r="A3355" t="s">
        <v>2184</v>
      </c>
      <c r="B3355" t="s">
        <v>111</v>
      </c>
      <c r="C3355" t="s">
        <v>6</v>
      </c>
      <c r="D3355">
        <v>16</v>
      </c>
      <c r="E3355">
        <v>13.3</v>
      </c>
      <c r="F3355">
        <v>2011</v>
      </c>
    </row>
    <row r="3356" spans="1:6" x14ac:dyDescent="0.2">
      <c r="A3356" t="s">
        <v>2184</v>
      </c>
      <c r="B3356" t="s">
        <v>111</v>
      </c>
      <c r="C3356" t="s">
        <v>6</v>
      </c>
      <c r="D3356">
        <v>16</v>
      </c>
      <c r="E3356">
        <v>13.3</v>
      </c>
      <c r="F3356">
        <v>2010</v>
      </c>
    </row>
    <row r="3357" spans="1:6" x14ac:dyDescent="0.2">
      <c r="A3357" t="s">
        <v>2131</v>
      </c>
      <c r="B3357" t="s">
        <v>66</v>
      </c>
      <c r="C3357" t="s">
        <v>6</v>
      </c>
      <c r="D3357">
        <v>2</v>
      </c>
      <c r="E3357">
        <v>10.1</v>
      </c>
      <c r="F3357">
        <v>2011</v>
      </c>
    </row>
    <row r="3358" spans="1:6" x14ac:dyDescent="0.2">
      <c r="A3358" t="s">
        <v>2628</v>
      </c>
      <c r="B3358" t="s">
        <v>231</v>
      </c>
      <c r="C3358" t="s">
        <v>8</v>
      </c>
      <c r="D3358">
        <v>16</v>
      </c>
      <c r="E3358">
        <v>76</v>
      </c>
      <c r="F3358">
        <v>2014</v>
      </c>
    </row>
    <row r="3359" spans="1:6" x14ac:dyDescent="0.2">
      <c r="A3359" t="s">
        <v>2628</v>
      </c>
      <c r="B3359" t="s">
        <v>138</v>
      </c>
      <c r="C3359" t="s">
        <v>8</v>
      </c>
      <c r="D3359">
        <v>13</v>
      </c>
      <c r="E3359">
        <v>70.400000000000006</v>
      </c>
      <c r="F3359">
        <v>2013</v>
      </c>
    </row>
    <row r="3360" spans="1:6" x14ac:dyDescent="0.2">
      <c r="A3360" t="s">
        <v>2628</v>
      </c>
      <c r="B3360" t="s">
        <v>138</v>
      </c>
      <c r="C3360" t="s">
        <v>8</v>
      </c>
      <c r="D3360">
        <v>14</v>
      </c>
      <c r="E3360">
        <v>12.3</v>
      </c>
      <c r="F3360">
        <v>2012</v>
      </c>
    </row>
    <row r="3361" spans="1:6" x14ac:dyDescent="0.2">
      <c r="A3361" t="s">
        <v>2628</v>
      </c>
      <c r="B3361" t="s">
        <v>262</v>
      </c>
      <c r="C3361" t="s">
        <v>8</v>
      </c>
      <c r="D3361">
        <v>15</v>
      </c>
      <c r="E3361">
        <v>68.8</v>
      </c>
      <c r="F3361">
        <v>2010</v>
      </c>
    </row>
    <row r="3362" spans="1:6" x14ac:dyDescent="0.2">
      <c r="A3362" t="s">
        <v>2855</v>
      </c>
      <c r="B3362" t="s">
        <v>205</v>
      </c>
      <c r="C3362" t="s">
        <v>7</v>
      </c>
      <c r="D3362">
        <v>9</v>
      </c>
      <c r="E3362">
        <v>96.8</v>
      </c>
      <c r="F3362">
        <v>2020</v>
      </c>
    </row>
    <row r="3363" spans="1:6" x14ac:dyDescent="0.2">
      <c r="A3363" t="s">
        <v>2855</v>
      </c>
      <c r="B3363" t="s">
        <v>205</v>
      </c>
      <c r="C3363" t="s">
        <v>7</v>
      </c>
      <c r="D3363">
        <v>15</v>
      </c>
      <c r="E3363">
        <v>219.82</v>
      </c>
      <c r="F3363">
        <v>2019</v>
      </c>
    </row>
    <row r="3364" spans="1:6" x14ac:dyDescent="0.2">
      <c r="A3364" t="s">
        <v>2855</v>
      </c>
      <c r="B3364" t="s">
        <v>251</v>
      </c>
      <c r="C3364" t="s">
        <v>7</v>
      </c>
      <c r="D3364">
        <v>16</v>
      </c>
      <c r="E3364">
        <v>143.9</v>
      </c>
      <c r="F3364">
        <v>2018</v>
      </c>
    </row>
    <row r="3365" spans="1:6" x14ac:dyDescent="0.2">
      <c r="A3365" t="s">
        <v>2855</v>
      </c>
      <c r="B3365" t="s">
        <v>231</v>
      </c>
      <c r="C3365" t="s">
        <v>7</v>
      </c>
      <c r="D3365">
        <v>10</v>
      </c>
      <c r="E3365">
        <v>69.900000000000006</v>
      </c>
      <c r="F3365">
        <v>2017</v>
      </c>
    </row>
    <row r="3366" spans="1:6" x14ac:dyDescent="0.2">
      <c r="A3366" t="s">
        <v>2855</v>
      </c>
      <c r="B3366" t="s">
        <v>231</v>
      </c>
      <c r="C3366" t="s">
        <v>7</v>
      </c>
      <c r="D3366">
        <v>15</v>
      </c>
      <c r="E3366">
        <v>103.7</v>
      </c>
      <c r="F3366">
        <v>2016</v>
      </c>
    </row>
    <row r="3367" spans="1:6" x14ac:dyDescent="0.2">
      <c r="A3367" t="s">
        <v>2855</v>
      </c>
      <c r="B3367" t="s">
        <v>231</v>
      </c>
      <c r="C3367" t="s">
        <v>7</v>
      </c>
      <c r="D3367">
        <v>15</v>
      </c>
      <c r="E3367">
        <v>207.5</v>
      </c>
      <c r="F3367">
        <v>2015</v>
      </c>
    </row>
    <row r="3368" spans="1:6" x14ac:dyDescent="0.2">
      <c r="A3368" t="s">
        <v>2855</v>
      </c>
      <c r="B3368" t="s">
        <v>231</v>
      </c>
      <c r="C3368" t="s">
        <v>7</v>
      </c>
      <c r="D3368">
        <v>16</v>
      </c>
      <c r="E3368">
        <v>147</v>
      </c>
      <c r="F3368">
        <v>2014</v>
      </c>
    </row>
    <row r="3369" spans="1:6" x14ac:dyDescent="0.2">
      <c r="A3369" t="s">
        <v>492</v>
      </c>
      <c r="B3369" t="s">
        <v>78</v>
      </c>
      <c r="C3369" t="s">
        <v>9</v>
      </c>
      <c r="D3369">
        <v>4</v>
      </c>
      <c r="E3369">
        <v>50.62</v>
      </c>
      <c r="F3369">
        <v>2011</v>
      </c>
    </row>
    <row r="3370" spans="1:6" x14ac:dyDescent="0.2">
      <c r="A3370" t="s">
        <v>2711</v>
      </c>
      <c r="B3370" t="s">
        <v>78</v>
      </c>
      <c r="C3370" t="s">
        <v>8</v>
      </c>
      <c r="D3370">
        <v>15</v>
      </c>
      <c r="E3370">
        <v>30.8</v>
      </c>
      <c r="F3370">
        <v>2022</v>
      </c>
    </row>
    <row r="3371" spans="1:6" x14ac:dyDescent="0.2">
      <c r="A3371" t="s">
        <v>2711</v>
      </c>
      <c r="B3371" t="s">
        <v>78</v>
      </c>
      <c r="C3371" t="s">
        <v>8</v>
      </c>
      <c r="D3371">
        <v>17</v>
      </c>
      <c r="E3371">
        <v>50.9</v>
      </c>
      <c r="F3371">
        <v>2021</v>
      </c>
    </row>
    <row r="3372" spans="1:6" x14ac:dyDescent="0.2">
      <c r="A3372" t="s">
        <v>1984</v>
      </c>
      <c r="B3372" t="s">
        <v>63</v>
      </c>
      <c r="C3372" t="s">
        <v>6</v>
      </c>
      <c r="D3372">
        <v>2</v>
      </c>
      <c r="E3372">
        <v>5.0999999999999996</v>
      </c>
      <c r="F3372">
        <v>2015</v>
      </c>
    </row>
    <row r="3373" spans="1:6" x14ac:dyDescent="0.2">
      <c r="A3373" t="s">
        <v>3492</v>
      </c>
      <c r="B3373" t="s">
        <v>78</v>
      </c>
      <c r="C3373" t="s">
        <v>7</v>
      </c>
      <c r="D3373">
        <v>10</v>
      </c>
      <c r="E3373">
        <v>29.3</v>
      </c>
      <c r="F3373">
        <v>2010</v>
      </c>
    </row>
    <row r="3374" spans="1:6" x14ac:dyDescent="0.2">
      <c r="A3374" t="s">
        <v>3493</v>
      </c>
      <c r="B3374" t="s">
        <v>239</v>
      </c>
      <c r="C3374" t="s">
        <v>8</v>
      </c>
      <c r="D3374">
        <v>13</v>
      </c>
      <c r="E3374">
        <v>17.7</v>
      </c>
      <c r="F3374">
        <v>2013</v>
      </c>
    </row>
    <row r="3375" spans="1:6" x14ac:dyDescent="0.2">
      <c r="A3375" t="s">
        <v>3493</v>
      </c>
      <c r="B3375" t="s">
        <v>239</v>
      </c>
      <c r="C3375" t="s">
        <v>8</v>
      </c>
      <c r="D3375">
        <v>16</v>
      </c>
      <c r="E3375">
        <v>106.6</v>
      </c>
      <c r="F3375">
        <v>2012</v>
      </c>
    </row>
    <row r="3376" spans="1:6" x14ac:dyDescent="0.2">
      <c r="A3376" t="s">
        <v>3493</v>
      </c>
      <c r="B3376" t="s">
        <v>145</v>
      </c>
      <c r="C3376" t="s">
        <v>8</v>
      </c>
      <c r="D3376">
        <v>16</v>
      </c>
      <c r="E3376">
        <v>99.3</v>
      </c>
      <c r="F3376">
        <v>2011</v>
      </c>
    </row>
    <row r="3377" spans="1:6" x14ac:dyDescent="0.2">
      <c r="A3377" t="s">
        <v>3493</v>
      </c>
      <c r="B3377" t="s">
        <v>145</v>
      </c>
      <c r="C3377" t="s">
        <v>8</v>
      </c>
      <c r="D3377">
        <v>16</v>
      </c>
      <c r="E3377">
        <v>109.7</v>
      </c>
      <c r="F3377">
        <v>2010</v>
      </c>
    </row>
    <row r="3378" spans="1:6" x14ac:dyDescent="0.2">
      <c r="A3378" t="s">
        <v>1382</v>
      </c>
      <c r="B3378" t="s">
        <v>145</v>
      </c>
      <c r="C3378" t="s">
        <v>9</v>
      </c>
      <c r="D3378">
        <v>16</v>
      </c>
      <c r="E3378">
        <v>3.3</v>
      </c>
      <c r="F3378">
        <v>2018</v>
      </c>
    </row>
    <row r="3379" spans="1:6" x14ac:dyDescent="0.2">
      <c r="A3379" t="s">
        <v>1382</v>
      </c>
      <c r="B3379" t="s">
        <v>205</v>
      </c>
      <c r="C3379" t="s">
        <v>9</v>
      </c>
      <c r="D3379">
        <v>16</v>
      </c>
      <c r="E3379">
        <v>4.8</v>
      </c>
      <c r="F3379">
        <v>2017</v>
      </c>
    </row>
    <row r="3380" spans="1:6" x14ac:dyDescent="0.2">
      <c r="A3380" t="s">
        <v>1382</v>
      </c>
      <c r="B3380" t="s">
        <v>69</v>
      </c>
      <c r="C3380" t="s">
        <v>9</v>
      </c>
      <c r="D3380">
        <v>14</v>
      </c>
      <c r="E3380">
        <v>1.3</v>
      </c>
      <c r="F3380">
        <v>2016</v>
      </c>
    </row>
    <row r="3381" spans="1:6" x14ac:dyDescent="0.2">
      <c r="A3381" t="s">
        <v>1382</v>
      </c>
      <c r="B3381" t="s">
        <v>69</v>
      </c>
      <c r="C3381" t="s">
        <v>9</v>
      </c>
      <c r="D3381">
        <v>7</v>
      </c>
      <c r="E3381">
        <v>2.6</v>
      </c>
      <c r="F3381">
        <v>2014</v>
      </c>
    </row>
    <row r="3382" spans="1:6" x14ac:dyDescent="0.2">
      <c r="A3382" t="s">
        <v>1382</v>
      </c>
      <c r="B3382" t="s">
        <v>138</v>
      </c>
      <c r="C3382" t="s">
        <v>9</v>
      </c>
      <c r="D3382">
        <v>16</v>
      </c>
      <c r="E3382">
        <v>8.3000000000000007</v>
      </c>
      <c r="F3382">
        <v>2013</v>
      </c>
    </row>
    <row r="3383" spans="1:6" x14ac:dyDescent="0.2">
      <c r="A3383" t="s">
        <v>1382</v>
      </c>
      <c r="B3383" t="s">
        <v>138</v>
      </c>
      <c r="C3383" t="s">
        <v>9</v>
      </c>
      <c r="D3383">
        <v>11</v>
      </c>
      <c r="E3383">
        <v>50.34</v>
      </c>
      <c r="F3383">
        <v>2011</v>
      </c>
    </row>
    <row r="3384" spans="1:6" x14ac:dyDescent="0.2">
      <c r="A3384" t="s">
        <v>1382</v>
      </c>
      <c r="B3384" t="s">
        <v>138</v>
      </c>
      <c r="C3384" t="s">
        <v>9</v>
      </c>
      <c r="D3384">
        <v>5</v>
      </c>
      <c r="E3384">
        <v>37.08</v>
      </c>
      <c r="F3384">
        <v>2010</v>
      </c>
    </row>
    <row r="3385" spans="1:6" x14ac:dyDescent="0.2">
      <c r="A3385" t="s">
        <v>703</v>
      </c>
      <c r="B3385" t="s">
        <v>197</v>
      </c>
      <c r="C3385" t="s">
        <v>7</v>
      </c>
      <c r="D3385">
        <v>11</v>
      </c>
      <c r="E3385">
        <v>8.9</v>
      </c>
      <c r="F3385">
        <v>2020</v>
      </c>
    </row>
    <row r="3386" spans="1:6" x14ac:dyDescent="0.2">
      <c r="A3386" t="s">
        <v>1858</v>
      </c>
      <c r="B3386" t="s">
        <v>175</v>
      </c>
      <c r="C3386" t="s">
        <v>6</v>
      </c>
      <c r="D3386">
        <v>14</v>
      </c>
      <c r="E3386">
        <v>239.5</v>
      </c>
      <c r="F3386">
        <v>2022</v>
      </c>
    </row>
    <row r="3387" spans="1:6" x14ac:dyDescent="0.2">
      <c r="A3387" t="s">
        <v>1858</v>
      </c>
      <c r="B3387" t="s">
        <v>175</v>
      </c>
      <c r="C3387" t="s">
        <v>6</v>
      </c>
      <c r="D3387">
        <v>16</v>
      </c>
      <c r="E3387">
        <v>287.89999999999998</v>
      </c>
      <c r="F3387">
        <v>2021</v>
      </c>
    </row>
    <row r="3388" spans="1:6" x14ac:dyDescent="0.2">
      <c r="A3388" t="s">
        <v>1858</v>
      </c>
      <c r="B3388" t="s">
        <v>175</v>
      </c>
      <c r="C3388" t="s">
        <v>6</v>
      </c>
      <c r="D3388">
        <v>6</v>
      </c>
      <c r="E3388">
        <v>99.6</v>
      </c>
      <c r="F3388">
        <v>2020</v>
      </c>
    </row>
    <row r="3389" spans="1:6" x14ac:dyDescent="0.2">
      <c r="A3389" t="s">
        <v>1858</v>
      </c>
      <c r="B3389" t="s">
        <v>175</v>
      </c>
      <c r="C3389" t="s">
        <v>6</v>
      </c>
      <c r="D3389">
        <v>16</v>
      </c>
      <c r="E3389">
        <v>225.4</v>
      </c>
      <c r="F3389">
        <v>2019</v>
      </c>
    </row>
    <row r="3390" spans="1:6" x14ac:dyDescent="0.2">
      <c r="A3390" t="s">
        <v>1858</v>
      </c>
      <c r="B3390" t="s">
        <v>175</v>
      </c>
      <c r="C3390" t="s">
        <v>6</v>
      </c>
      <c r="D3390">
        <v>14</v>
      </c>
      <c r="E3390">
        <v>243.4</v>
      </c>
      <c r="F3390">
        <v>2018</v>
      </c>
    </row>
    <row r="3391" spans="1:6" x14ac:dyDescent="0.2">
      <c r="A3391" t="s">
        <v>1858</v>
      </c>
      <c r="B3391" t="s">
        <v>175</v>
      </c>
      <c r="C3391" t="s">
        <v>6</v>
      </c>
      <c r="D3391">
        <v>14</v>
      </c>
      <c r="E3391">
        <v>141.30000000000001</v>
      </c>
      <c r="F3391">
        <v>2017</v>
      </c>
    </row>
    <row r="3392" spans="1:6" x14ac:dyDescent="0.2">
      <c r="A3392" t="s">
        <v>2165</v>
      </c>
      <c r="B3392" t="s">
        <v>126</v>
      </c>
      <c r="C3392" t="s">
        <v>6</v>
      </c>
      <c r="D3392">
        <v>2</v>
      </c>
      <c r="E3392">
        <v>24.7</v>
      </c>
      <c r="F3392">
        <v>2014</v>
      </c>
    </row>
    <row r="3393" spans="1:6" x14ac:dyDescent="0.2">
      <c r="A3393" t="s">
        <v>2165</v>
      </c>
      <c r="B3393" t="s">
        <v>111</v>
      </c>
      <c r="C3393" t="s">
        <v>6</v>
      </c>
      <c r="D3393">
        <v>15</v>
      </c>
      <c r="E3393">
        <v>18.7</v>
      </c>
      <c r="F3393">
        <v>2012</v>
      </c>
    </row>
    <row r="3394" spans="1:6" x14ac:dyDescent="0.2">
      <c r="A3394" t="s">
        <v>2165</v>
      </c>
      <c r="B3394" t="s">
        <v>111</v>
      </c>
      <c r="C3394" t="s">
        <v>6</v>
      </c>
      <c r="D3394">
        <v>15</v>
      </c>
      <c r="E3394">
        <v>36.299999999999997</v>
      </c>
      <c r="F3394">
        <v>2011</v>
      </c>
    </row>
    <row r="3395" spans="1:6" x14ac:dyDescent="0.2">
      <c r="A3395" t="s">
        <v>2165</v>
      </c>
      <c r="B3395" t="s">
        <v>111</v>
      </c>
      <c r="C3395" t="s">
        <v>6</v>
      </c>
      <c r="D3395">
        <v>9</v>
      </c>
      <c r="E3395">
        <v>23.9</v>
      </c>
      <c r="F3395">
        <v>2010</v>
      </c>
    </row>
    <row r="3396" spans="1:6" x14ac:dyDescent="0.2">
      <c r="A3396" t="s">
        <v>1952</v>
      </c>
      <c r="B3396" t="s">
        <v>547</v>
      </c>
      <c r="C3396" t="s">
        <v>6</v>
      </c>
      <c r="D3396">
        <v>4</v>
      </c>
      <c r="E3396">
        <v>1.3</v>
      </c>
      <c r="F3396">
        <v>2017</v>
      </c>
    </row>
    <row r="3397" spans="1:6" x14ac:dyDescent="0.2">
      <c r="A3397" t="s">
        <v>477</v>
      </c>
      <c r="B3397" t="s">
        <v>111</v>
      </c>
      <c r="C3397" t="s">
        <v>9</v>
      </c>
      <c r="D3397">
        <v>4</v>
      </c>
      <c r="E3397">
        <v>42.68</v>
      </c>
      <c r="F3397">
        <v>2022</v>
      </c>
    </row>
    <row r="3398" spans="1:6" x14ac:dyDescent="0.2">
      <c r="A3398" t="s">
        <v>477</v>
      </c>
      <c r="B3398" t="s">
        <v>111</v>
      </c>
      <c r="C3398" t="s">
        <v>9</v>
      </c>
      <c r="D3398">
        <v>2</v>
      </c>
      <c r="E3398">
        <v>23.82</v>
      </c>
      <c r="F3398">
        <v>2021</v>
      </c>
    </row>
    <row r="3399" spans="1:6" x14ac:dyDescent="0.2">
      <c r="A3399" t="s">
        <v>477</v>
      </c>
      <c r="B3399" t="s">
        <v>111</v>
      </c>
      <c r="C3399" t="s">
        <v>9</v>
      </c>
      <c r="D3399">
        <v>5</v>
      </c>
      <c r="E3399">
        <v>54.76</v>
      </c>
      <c r="F3399">
        <v>2020</v>
      </c>
    </row>
    <row r="3400" spans="1:6" x14ac:dyDescent="0.2">
      <c r="A3400" t="s">
        <v>477</v>
      </c>
      <c r="B3400" t="s">
        <v>239</v>
      </c>
      <c r="C3400" t="s">
        <v>9</v>
      </c>
      <c r="D3400">
        <v>8</v>
      </c>
      <c r="E3400">
        <v>84.88</v>
      </c>
      <c r="F3400">
        <v>2019</v>
      </c>
    </row>
    <row r="3401" spans="1:6" x14ac:dyDescent="0.2">
      <c r="A3401" t="s">
        <v>477</v>
      </c>
      <c r="B3401" t="s">
        <v>251</v>
      </c>
      <c r="C3401" t="s">
        <v>9</v>
      </c>
      <c r="D3401">
        <v>9</v>
      </c>
      <c r="E3401">
        <v>137.1</v>
      </c>
      <c r="F3401">
        <v>2018</v>
      </c>
    </row>
    <row r="3402" spans="1:6" x14ac:dyDescent="0.2">
      <c r="A3402" t="s">
        <v>477</v>
      </c>
      <c r="B3402" t="s">
        <v>251</v>
      </c>
      <c r="C3402" t="s">
        <v>9</v>
      </c>
      <c r="D3402">
        <v>16</v>
      </c>
      <c r="E3402">
        <v>185.04</v>
      </c>
      <c r="F3402">
        <v>2017</v>
      </c>
    </row>
    <row r="3403" spans="1:6" x14ac:dyDescent="0.2">
      <c r="A3403" t="s">
        <v>477</v>
      </c>
      <c r="B3403" t="s">
        <v>251</v>
      </c>
      <c r="C3403" t="s">
        <v>9</v>
      </c>
      <c r="D3403">
        <v>16</v>
      </c>
      <c r="E3403">
        <v>242.48</v>
      </c>
      <c r="F3403">
        <v>2016</v>
      </c>
    </row>
    <row r="3404" spans="1:6" x14ac:dyDescent="0.2">
      <c r="A3404" t="s">
        <v>477</v>
      </c>
      <c r="B3404" t="s">
        <v>251</v>
      </c>
      <c r="C3404" t="s">
        <v>9</v>
      </c>
      <c r="D3404">
        <v>10</v>
      </c>
      <c r="E3404">
        <v>161.94</v>
      </c>
      <c r="F3404">
        <v>2015</v>
      </c>
    </row>
    <row r="3405" spans="1:6" x14ac:dyDescent="0.2">
      <c r="A3405" t="s">
        <v>477</v>
      </c>
      <c r="B3405" t="s">
        <v>251</v>
      </c>
      <c r="C3405" t="s">
        <v>9</v>
      </c>
      <c r="D3405">
        <v>16</v>
      </c>
      <c r="E3405">
        <v>262.44</v>
      </c>
      <c r="F3405">
        <v>2014</v>
      </c>
    </row>
    <row r="3406" spans="1:6" x14ac:dyDescent="0.2">
      <c r="A3406" t="s">
        <v>477</v>
      </c>
      <c r="B3406" t="s">
        <v>251</v>
      </c>
      <c r="C3406" t="s">
        <v>9</v>
      </c>
      <c r="D3406">
        <v>16</v>
      </c>
      <c r="E3406">
        <v>207.58</v>
      </c>
      <c r="F3406">
        <v>2013</v>
      </c>
    </row>
    <row r="3407" spans="1:6" x14ac:dyDescent="0.2">
      <c r="A3407" t="s">
        <v>477</v>
      </c>
      <c r="B3407" t="s">
        <v>251</v>
      </c>
      <c r="C3407" t="s">
        <v>9</v>
      </c>
      <c r="D3407">
        <v>16</v>
      </c>
      <c r="E3407">
        <v>234.88</v>
      </c>
      <c r="F3407">
        <v>2012</v>
      </c>
    </row>
    <row r="3408" spans="1:6" x14ac:dyDescent="0.2">
      <c r="A3408" t="s">
        <v>477</v>
      </c>
      <c r="B3408" t="s">
        <v>251</v>
      </c>
      <c r="C3408" t="s">
        <v>9</v>
      </c>
      <c r="D3408">
        <v>16</v>
      </c>
      <c r="E3408">
        <v>203.6</v>
      </c>
      <c r="F3408">
        <v>2011</v>
      </c>
    </row>
    <row r="3409" spans="1:6" x14ac:dyDescent="0.2">
      <c r="A3409" t="s">
        <v>477</v>
      </c>
      <c r="B3409" t="s">
        <v>251</v>
      </c>
      <c r="C3409" t="s">
        <v>9</v>
      </c>
      <c r="D3409">
        <v>16</v>
      </c>
      <c r="E3409">
        <v>231.28</v>
      </c>
      <c r="F3409">
        <v>2010</v>
      </c>
    </row>
    <row r="3410" spans="1:6" x14ac:dyDescent="0.2">
      <c r="A3410" t="s">
        <v>174</v>
      </c>
      <c r="B3410" t="s">
        <v>175</v>
      </c>
      <c r="C3410" t="s">
        <v>9</v>
      </c>
      <c r="D3410">
        <v>16</v>
      </c>
      <c r="E3410">
        <v>350.7</v>
      </c>
      <c r="F3410">
        <v>2022</v>
      </c>
    </row>
    <row r="3411" spans="1:6" x14ac:dyDescent="0.2">
      <c r="A3411" t="s">
        <v>174</v>
      </c>
      <c r="B3411" t="s">
        <v>175</v>
      </c>
      <c r="C3411" t="s">
        <v>9</v>
      </c>
      <c r="D3411">
        <v>16</v>
      </c>
      <c r="E3411">
        <v>314.24</v>
      </c>
      <c r="F3411">
        <v>2021</v>
      </c>
    </row>
    <row r="3412" spans="1:6" x14ac:dyDescent="0.2">
      <c r="A3412" t="s">
        <v>174</v>
      </c>
      <c r="B3412" t="s">
        <v>175</v>
      </c>
      <c r="C3412" t="s">
        <v>9</v>
      </c>
      <c r="D3412">
        <v>10</v>
      </c>
      <c r="E3412">
        <v>173.72</v>
      </c>
      <c r="F3412">
        <v>2020</v>
      </c>
    </row>
    <row r="3413" spans="1:6" x14ac:dyDescent="0.2">
      <c r="A3413" t="s">
        <v>2104</v>
      </c>
      <c r="B3413" t="s">
        <v>122</v>
      </c>
      <c r="C3413" t="s">
        <v>6</v>
      </c>
      <c r="D3413">
        <v>1</v>
      </c>
      <c r="E3413">
        <v>0.7</v>
      </c>
      <c r="F3413">
        <v>2016</v>
      </c>
    </row>
    <row r="3414" spans="1:6" x14ac:dyDescent="0.2">
      <c r="A3414" t="s">
        <v>2104</v>
      </c>
      <c r="B3414" t="s">
        <v>138</v>
      </c>
      <c r="C3414" t="s">
        <v>6</v>
      </c>
      <c r="D3414">
        <v>15</v>
      </c>
      <c r="E3414">
        <v>24</v>
      </c>
      <c r="F3414">
        <v>2014</v>
      </c>
    </row>
    <row r="3415" spans="1:6" x14ac:dyDescent="0.2">
      <c r="A3415" t="s">
        <v>2104</v>
      </c>
      <c r="B3415" t="s">
        <v>138</v>
      </c>
      <c r="C3415" t="s">
        <v>6</v>
      </c>
      <c r="D3415">
        <v>3</v>
      </c>
      <c r="E3415">
        <v>2.1</v>
      </c>
      <c r="F3415">
        <v>2013</v>
      </c>
    </row>
    <row r="3416" spans="1:6" x14ac:dyDescent="0.2">
      <c r="A3416" t="s">
        <v>2669</v>
      </c>
      <c r="B3416" t="s">
        <v>116</v>
      </c>
      <c r="C3416" t="s">
        <v>7</v>
      </c>
      <c r="D3416">
        <v>6</v>
      </c>
      <c r="E3416">
        <v>0</v>
      </c>
      <c r="F3416">
        <v>2013</v>
      </c>
    </row>
    <row r="3417" spans="1:6" x14ac:dyDescent="0.2">
      <c r="A3417" t="s">
        <v>3494</v>
      </c>
      <c r="B3417" t="s">
        <v>126</v>
      </c>
      <c r="C3417" t="s">
        <v>8</v>
      </c>
      <c r="D3417">
        <v>13</v>
      </c>
      <c r="E3417">
        <v>29.8</v>
      </c>
      <c r="F3417">
        <v>2022</v>
      </c>
    </row>
    <row r="3418" spans="1:6" x14ac:dyDescent="0.2">
      <c r="A3418" t="s">
        <v>3494</v>
      </c>
      <c r="B3418" t="s">
        <v>126</v>
      </c>
      <c r="C3418" t="s">
        <v>8</v>
      </c>
      <c r="D3418">
        <v>6</v>
      </c>
      <c r="E3418">
        <v>21.7</v>
      </c>
      <c r="F3418">
        <v>2021</v>
      </c>
    </row>
    <row r="3419" spans="1:6" x14ac:dyDescent="0.2">
      <c r="A3419" t="s">
        <v>3373</v>
      </c>
      <c r="B3419" t="s">
        <v>547</v>
      </c>
      <c r="C3419" t="s">
        <v>7</v>
      </c>
      <c r="D3419">
        <v>12</v>
      </c>
      <c r="E3419">
        <v>1.5</v>
      </c>
      <c r="F3419">
        <v>2018</v>
      </c>
    </row>
    <row r="3420" spans="1:6" x14ac:dyDescent="0.2">
      <c r="A3420" t="s">
        <v>3320</v>
      </c>
      <c r="B3420" t="s">
        <v>251</v>
      </c>
      <c r="C3420" t="s">
        <v>6</v>
      </c>
      <c r="D3420">
        <v>8</v>
      </c>
      <c r="E3420">
        <v>81.2</v>
      </c>
      <c r="F3420">
        <v>2022</v>
      </c>
    </row>
    <row r="3421" spans="1:6" x14ac:dyDescent="0.2">
      <c r="A3421" t="s">
        <v>3320</v>
      </c>
      <c r="B3421" t="s">
        <v>251</v>
      </c>
      <c r="C3421" t="s">
        <v>6</v>
      </c>
      <c r="D3421">
        <v>15</v>
      </c>
      <c r="E3421">
        <v>168.5</v>
      </c>
      <c r="F3421">
        <v>2020</v>
      </c>
    </row>
    <row r="3422" spans="1:6" x14ac:dyDescent="0.2">
      <c r="A3422" t="s">
        <v>3323</v>
      </c>
      <c r="B3422" t="s">
        <v>63</v>
      </c>
      <c r="C3422" t="s">
        <v>6</v>
      </c>
      <c r="D3422">
        <v>5</v>
      </c>
      <c r="E3422">
        <v>18.5</v>
      </c>
      <c r="F3422">
        <v>2021</v>
      </c>
    </row>
    <row r="3423" spans="1:6" x14ac:dyDescent="0.2">
      <c r="A3423" t="s">
        <v>3323</v>
      </c>
      <c r="B3423" t="s">
        <v>63</v>
      </c>
      <c r="C3423" t="s">
        <v>6</v>
      </c>
      <c r="D3423">
        <v>6</v>
      </c>
      <c r="E3423">
        <v>12.4</v>
      </c>
      <c r="F3423">
        <v>2020</v>
      </c>
    </row>
    <row r="3424" spans="1:6" x14ac:dyDescent="0.2">
      <c r="A3424" t="s">
        <v>3495</v>
      </c>
      <c r="B3424" t="s">
        <v>1640</v>
      </c>
      <c r="C3424" t="s">
        <v>7</v>
      </c>
      <c r="D3424">
        <v>2</v>
      </c>
      <c r="E3424">
        <v>13.6</v>
      </c>
      <c r="F3424">
        <v>2019</v>
      </c>
    </row>
    <row r="3425" spans="1:6" x14ac:dyDescent="0.2">
      <c r="A3425" t="s">
        <v>3495</v>
      </c>
      <c r="B3425" t="s">
        <v>231</v>
      </c>
      <c r="C3425" t="s">
        <v>7</v>
      </c>
      <c r="D3425">
        <v>14</v>
      </c>
      <c r="E3425">
        <v>13.4</v>
      </c>
      <c r="F3425">
        <v>2018</v>
      </c>
    </row>
    <row r="3426" spans="1:6" x14ac:dyDescent="0.2">
      <c r="A3426" t="s">
        <v>3495</v>
      </c>
      <c r="B3426" t="s">
        <v>231</v>
      </c>
      <c r="C3426" t="s">
        <v>7</v>
      </c>
      <c r="D3426">
        <v>16</v>
      </c>
      <c r="E3426">
        <v>93.5</v>
      </c>
      <c r="F3426">
        <v>2017</v>
      </c>
    </row>
    <row r="3427" spans="1:6" x14ac:dyDescent="0.2">
      <c r="A3427" t="s">
        <v>3495</v>
      </c>
      <c r="B3427" t="s">
        <v>231</v>
      </c>
      <c r="C3427" t="s">
        <v>7</v>
      </c>
      <c r="D3427">
        <v>15</v>
      </c>
      <c r="E3427">
        <v>139.1</v>
      </c>
      <c r="F3427">
        <v>2016</v>
      </c>
    </row>
    <row r="3428" spans="1:6" x14ac:dyDescent="0.2">
      <c r="A3428" t="s">
        <v>3495</v>
      </c>
      <c r="B3428" t="s">
        <v>231</v>
      </c>
      <c r="C3428" t="s">
        <v>7</v>
      </c>
      <c r="D3428">
        <v>11</v>
      </c>
      <c r="E3428">
        <v>50.9</v>
      </c>
      <c r="F3428">
        <v>2015</v>
      </c>
    </row>
    <row r="3429" spans="1:6" x14ac:dyDescent="0.2">
      <c r="A3429" t="s">
        <v>3367</v>
      </c>
      <c r="B3429" t="s">
        <v>152</v>
      </c>
      <c r="C3429" t="s">
        <v>7</v>
      </c>
      <c r="D3429">
        <v>16</v>
      </c>
      <c r="E3429">
        <v>5.6</v>
      </c>
      <c r="F3429">
        <v>2021</v>
      </c>
    </row>
    <row r="3430" spans="1:6" x14ac:dyDescent="0.2">
      <c r="A3430" t="s">
        <v>3367</v>
      </c>
      <c r="B3430" t="s">
        <v>152</v>
      </c>
      <c r="C3430" t="s">
        <v>7</v>
      </c>
      <c r="D3430">
        <v>8</v>
      </c>
      <c r="E3430">
        <v>20.5</v>
      </c>
      <c r="F3430">
        <v>2020</v>
      </c>
    </row>
    <row r="3431" spans="1:6" x14ac:dyDescent="0.2">
      <c r="A3431" t="s">
        <v>3367</v>
      </c>
      <c r="B3431" t="s">
        <v>152</v>
      </c>
      <c r="C3431" t="s">
        <v>7</v>
      </c>
      <c r="D3431">
        <v>16</v>
      </c>
      <c r="E3431">
        <v>32.9</v>
      </c>
      <c r="F3431">
        <v>2019</v>
      </c>
    </row>
    <row r="3432" spans="1:6" x14ac:dyDescent="0.2">
      <c r="A3432" t="s">
        <v>3496</v>
      </c>
      <c r="B3432" t="s">
        <v>138</v>
      </c>
      <c r="C3432" t="s">
        <v>8</v>
      </c>
      <c r="D3432">
        <v>16</v>
      </c>
      <c r="E3432">
        <v>1.4</v>
      </c>
      <c r="F3432">
        <v>2011</v>
      </c>
    </row>
    <row r="3433" spans="1:6" x14ac:dyDescent="0.2">
      <c r="A3433" t="s">
        <v>3496</v>
      </c>
      <c r="B3433" t="s">
        <v>138</v>
      </c>
      <c r="C3433" t="s">
        <v>8</v>
      </c>
      <c r="D3433">
        <v>16</v>
      </c>
      <c r="E3433">
        <v>31.8</v>
      </c>
      <c r="F3433">
        <v>2010</v>
      </c>
    </row>
    <row r="3434" spans="1:6" x14ac:dyDescent="0.2">
      <c r="A3434" t="s">
        <v>2597</v>
      </c>
      <c r="B3434" t="s">
        <v>116</v>
      </c>
      <c r="C3434" t="s">
        <v>8</v>
      </c>
      <c r="D3434">
        <v>15</v>
      </c>
      <c r="E3434">
        <v>50.7</v>
      </c>
      <c r="F3434">
        <v>2021</v>
      </c>
    </row>
    <row r="3435" spans="1:6" x14ac:dyDescent="0.2">
      <c r="A3435" t="s">
        <v>2597</v>
      </c>
      <c r="B3435" t="s">
        <v>116</v>
      </c>
      <c r="C3435" t="s">
        <v>8</v>
      </c>
      <c r="D3435">
        <v>16</v>
      </c>
      <c r="E3435">
        <v>143.6</v>
      </c>
      <c r="F3435">
        <v>2020</v>
      </c>
    </row>
    <row r="3436" spans="1:6" x14ac:dyDescent="0.2">
      <c r="A3436" t="s">
        <v>2597</v>
      </c>
      <c r="B3436" t="s">
        <v>547</v>
      </c>
      <c r="C3436" t="s">
        <v>8</v>
      </c>
      <c r="D3436">
        <v>16</v>
      </c>
      <c r="E3436">
        <v>100.7</v>
      </c>
      <c r="F3436">
        <v>2019</v>
      </c>
    </row>
    <row r="3437" spans="1:6" x14ac:dyDescent="0.2">
      <c r="A3437" t="s">
        <v>2597</v>
      </c>
      <c r="B3437" t="s">
        <v>547</v>
      </c>
      <c r="C3437" t="s">
        <v>8</v>
      </c>
      <c r="D3437">
        <v>16</v>
      </c>
      <c r="E3437">
        <v>130.6</v>
      </c>
      <c r="F3437">
        <v>2018</v>
      </c>
    </row>
    <row r="3438" spans="1:6" x14ac:dyDescent="0.2">
      <c r="A3438" t="s">
        <v>2597</v>
      </c>
      <c r="B3438" t="s">
        <v>262</v>
      </c>
      <c r="C3438" t="s">
        <v>8</v>
      </c>
      <c r="D3438">
        <v>16</v>
      </c>
      <c r="E3438">
        <v>171</v>
      </c>
      <c r="F3438">
        <v>2017</v>
      </c>
    </row>
    <row r="3439" spans="1:6" x14ac:dyDescent="0.2">
      <c r="A3439" t="s">
        <v>2597</v>
      </c>
      <c r="B3439" t="s">
        <v>262</v>
      </c>
      <c r="C3439" t="s">
        <v>8</v>
      </c>
      <c r="D3439">
        <v>16</v>
      </c>
      <c r="E3439">
        <v>189.3</v>
      </c>
      <c r="F3439">
        <v>2016</v>
      </c>
    </row>
    <row r="3440" spans="1:6" x14ac:dyDescent="0.2">
      <c r="A3440" t="s">
        <v>2597</v>
      </c>
      <c r="B3440" t="s">
        <v>262</v>
      </c>
      <c r="C3440" t="s">
        <v>8</v>
      </c>
      <c r="D3440">
        <v>11</v>
      </c>
      <c r="E3440">
        <v>120.5</v>
      </c>
      <c r="F3440">
        <v>2015</v>
      </c>
    </row>
    <row r="3441" spans="1:6" x14ac:dyDescent="0.2">
      <c r="A3441" t="s">
        <v>2597</v>
      </c>
      <c r="B3441" t="s">
        <v>538</v>
      </c>
      <c r="C3441" t="s">
        <v>8</v>
      </c>
      <c r="D3441">
        <v>16</v>
      </c>
      <c r="E3441">
        <v>229.9</v>
      </c>
      <c r="F3441">
        <v>2014</v>
      </c>
    </row>
    <row r="3442" spans="1:6" x14ac:dyDescent="0.2">
      <c r="A3442" t="s">
        <v>2597</v>
      </c>
      <c r="B3442" t="s">
        <v>538</v>
      </c>
      <c r="C3442" t="s">
        <v>8</v>
      </c>
      <c r="D3442">
        <v>16</v>
      </c>
      <c r="E3442">
        <v>303.5</v>
      </c>
      <c r="F3442">
        <v>2013</v>
      </c>
    </row>
    <row r="3443" spans="1:6" x14ac:dyDescent="0.2">
      <c r="A3443" t="s">
        <v>2597</v>
      </c>
      <c r="B3443" t="s">
        <v>538</v>
      </c>
      <c r="C3443" t="s">
        <v>8</v>
      </c>
      <c r="D3443">
        <v>15</v>
      </c>
      <c r="E3443">
        <v>237.2</v>
      </c>
      <c r="F3443">
        <v>2012</v>
      </c>
    </row>
    <row r="3444" spans="1:6" x14ac:dyDescent="0.2">
      <c r="A3444" t="s">
        <v>2597</v>
      </c>
      <c r="B3444" t="s">
        <v>538</v>
      </c>
      <c r="C3444" t="s">
        <v>8</v>
      </c>
      <c r="D3444">
        <v>16</v>
      </c>
      <c r="E3444">
        <v>294</v>
      </c>
      <c r="F3444">
        <v>2011</v>
      </c>
    </row>
    <row r="3445" spans="1:6" x14ac:dyDescent="0.2">
      <c r="A3445" t="s">
        <v>2597</v>
      </c>
      <c r="B3445" t="s">
        <v>538</v>
      </c>
      <c r="C3445" t="s">
        <v>8</v>
      </c>
      <c r="D3445">
        <v>15</v>
      </c>
      <c r="E3445">
        <v>96.9</v>
      </c>
      <c r="F3445">
        <v>2010</v>
      </c>
    </row>
    <row r="3446" spans="1:6" x14ac:dyDescent="0.2">
      <c r="A3446" t="s">
        <v>360</v>
      </c>
      <c r="B3446" t="s">
        <v>107</v>
      </c>
      <c r="C3446" t="s">
        <v>9</v>
      </c>
      <c r="D3446">
        <v>11</v>
      </c>
      <c r="E3446">
        <v>164.78</v>
      </c>
      <c r="F3446">
        <v>2022</v>
      </c>
    </row>
    <row r="3447" spans="1:6" x14ac:dyDescent="0.2">
      <c r="A3447" t="s">
        <v>360</v>
      </c>
      <c r="B3447" t="s">
        <v>107</v>
      </c>
      <c r="C3447" t="s">
        <v>9</v>
      </c>
      <c r="D3447">
        <v>15</v>
      </c>
      <c r="E3447">
        <v>227.5</v>
      </c>
      <c r="F3447">
        <v>2021</v>
      </c>
    </row>
    <row r="3448" spans="1:6" x14ac:dyDescent="0.2">
      <c r="A3448" t="s">
        <v>360</v>
      </c>
      <c r="B3448" t="s">
        <v>107</v>
      </c>
      <c r="C3448" t="s">
        <v>9</v>
      </c>
      <c r="D3448">
        <v>6</v>
      </c>
      <c r="E3448">
        <v>64.34</v>
      </c>
      <c r="F3448">
        <v>2020</v>
      </c>
    </row>
    <row r="3449" spans="1:6" x14ac:dyDescent="0.2">
      <c r="A3449" t="s">
        <v>360</v>
      </c>
      <c r="B3449" t="s">
        <v>107</v>
      </c>
      <c r="C3449" t="s">
        <v>9</v>
      </c>
      <c r="D3449">
        <v>16</v>
      </c>
      <c r="E3449">
        <v>247.32</v>
      </c>
      <c r="F3449">
        <v>2019</v>
      </c>
    </row>
    <row r="3450" spans="1:6" x14ac:dyDescent="0.2">
      <c r="A3450" t="s">
        <v>360</v>
      </c>
      <c r="B3450" t="s">
        <v>107</v>
      </c>
      <c r="C3450" t="s">
        <v>9</v>
      </c>
      <c r="D3450">
        <v>3</v>
      </c>
      <c r="E3450">
        <v>48.02</v>
      </c>
      <c r="F3450">
        <v>2018</v>
      </c>
    </row>
    <row r="3451" spans="1:6" x14ac:dyDescent="0.2">
      <c r="A3451" t="s">
        <v>360</v>
      </c>
      <c r="B3451" t="s">
        <v>107</v>
      </c>
      <c r="C3451" t="s">
        <v>9</v>
      </c>
      <c r="D3451">
        <v>6</v>
      </c>
      <c r="E3451">
        <v>87.9</v>
      </c>
      <c r="F3451">
        <v>2017</v>
      </c>
    </row>
    <row r="3452" spans="1:6" x14ac:dyDescent="0.2">
      <c r="A3452" t="s">
        <v>360</v>
      </c>
      <c r="B3452" t="s">
        <v>63</v>
      </c>
      <c r="C3452" t="s">
        <v>9</v>
      </c>
      <c r="D3452">
        <v>6</v>
      </c>
      <c r="E3452">
        <v>35.979999999999997</v>
      </c>
      <c r="F3452">
        <v>2016</v>
      </c>
    </row>
    <row r="3453" spans="1:6" x14ac:dyDescent="0.2">
      <c r="A3453" t="s">
        <v>360</v>
      </c>
      <c r="B3453" t="s">
        <v>63</v>
      </c>
      <c r="C3453" t="s">
        <v>9</v>
      </c>
      <c r="D3453">
        <v>6</v>
      </c>
      <c r="E3453">
        <v>12.18</v>
      </c>
      <c r="F3453">
        <v>2014</v>
      </c>
    </row>
    <row r="3454" spans="1:6" x14ac:dyDescent="0.2">
      <c r="A3454" t="s">
        <v>453</v>
      </c>
      <c r="B3454" t="s">
        <v>251</v>
      </c>
      <c r="C3454" t="s">
        <v>9</v>
      </c>
      <c r="D3454">
        <v>4</v>
      </c>
      <c r="E3454">
        <v>33.159999999999997</v>
      </c>
      <c r="F3454">
        <v>2015</v>
      </c>
    </row>
    <row r="3455" spans="1:6" x14ac:dyDescent="0.2">
      <c r="A3455" t="s">
        <v>453</v>
      </c>
      <c r="B3455" t="s">
        <v>116</v>
      </c>
      <c r="C3455" t="s">
        <v>9</v>
      </c>
      <c r="D3455">
        <v>4</v>
      </c>
      <c r="E3455">
        <v>15.82</v>
      </c>
      <c r="F3455">
        <v>2014</v>
      </c>
    </row>
    <row r="3456" spans="1:6" x14ac:dyDescent="0.2">
      <c r="A3456" t="s">
        <v>453</v>
      </c>
      <c r="B3456" t="s">
        <v>69</v>
      </c>
      <c r="C3456" t="s">
        <v>9</v>
      </c>
      <c r="D3456">
        <v>13</v>
      </c>
      <c r="E3456">
        <v>58.02</v>
      </c>
      <c r="F3456">
        <v>2010</v>
      </c>
    </row>
    <row r="3457" spans="1:6" x14ac:dyDescent="0.2">
      <c r="A3457" t="s">
        <v>2606</v>
      </c>
      <c r="B3457" t="s">
        <v>256</v>
      </c>
      <c r="C3457" t="s">
        <v>8</v>
      </c>
      <c r="D3457">
        <v>16</v>
      </c>
      <c r="E3457">
        <v>12.1</v>
      </c>
      <c r="F3457">
        <v>2015</v>
      </c>
    </row>
    <row r="3458" spans="1:6" x14ac:dyDescent="0.2">
      <c r="A3458" t="s">
        <v>2606</v>
      </c>
      <c r="B3458" t="s">
        <v>256</v>
      </c>
      <c r="C3458" t="s">
        <v>8</v>
      </c>
      <c r="D3458">
        <v>16</v>
      </c>
      <c r="E3458">
        <v>47.2</v>
      </c>
      <c r="F3458">
        <v>2014</v>
      </c>
    </row>
    <row r="3459" spans="1:6" x14ac:dyDescent="0.2">
      <c r="A3459" t="s">
        <v>2606</v>
      </c>
      <c r="B3459" t="s">
        <v>231</v>
      </c>
      <c r="C3459" t="s">
        <v>8</v>
      </c>
      <c r="D3459">
        <v>16</v>
      </c>
      <c r="E3459">
        <v>57.5</v>
      </c>
      <c r="F3459">
        <v>2013</v>
      </c>
    </row>
    <row r="3460" spans="1:6" x14ac:dyDescent="0.2">
      <c r="A3460" t="s">
        <v>2606</v>
      </c>
      <c r="B3460" t="s">
        <v>231</v>
      </c>
      <c r="C3460" t="s">
        <v>8</v>
      </c>
      <c r="D3460">
        <v>13</v>
      </c>
      <c r="E3460">
        <v>3.5</v>
      </c>
      <c r="F3460">
        <v>2012</v>
      </c>
    </row>
    <row r="3461" spans="1:6" x14ac:dyDescent="0.2">
      <c r="A3461" t="s">
        <v>2606</v>
      </c>
      <c r="B3461" t="s">
        <v>231</v>
      </c>
      <c r="C3461" t="s">
        <v>8</v>
      </c>
      <c r="D3461">
        <v>10</v>
      </c>
      <c r="E3461">
        <v>4.5</v>
      </c>
      <c r="F3461">
        <v>2011</v>
      </c>
    </row>
    <row r="3462" spans="1:6" x14ac:dyDescent="0.2">
      <c r="A3462" t="s">
        <v>2606</v>
      </c>
      <c r="B3462" t="s">
        <v>231</v>
      </c>
      <c r="C3462" t="s">
        <v>8</v>
      </c>
      <c r="D3462">
        <v>16</v>
      </c>
      <c r="E3462">
        <v>7.7</v>
      </c>
      <c r="F3462">
        <v>2010</v>
      </c>
    </row>
    <row r="3463" spans="1:6" x14ac:dyDescent="0.2">
      <c r="A3463" t="s">
        <v>920</v>
      </c>
      <c r="B3463" t="s">
        <v>120</v>
      </c>
      <c r="C3463" t="s">
        <v>7</v>
      </c>
      <c r="D3463">
        <v>6</v>
      </c>
      <c r="E3463">
        <v>4.5</v>
      </c>
      <c r="F3463">
        <v>2019</v>
      </c>
    </row>
    <row r="3464" spans="1:6" x14ac:dyDescent="0.2">
      <c r="A3464" t="s">
        <v>920</v>
      </c>
      <c r="B3464" t="s">
        <v>120</v>
      </c>
      <c r="C3464" t="s">
        <v>7</v>
      </c>
      <c r="D3464">
        <v>5</v>
      </c>
      <c r="E3464">
        <v>9.1999999999999993</v>
      </c>
      <c r="F3464">
        <v>2018</v>
      </c>
    </row>
    <row r="3465" spans="1:6" x14ac:dyDescent="0.2">
      <c r="A3465" t="s">
        <v>920</v>
      </c>
      <c r="B3465" t="s">
        <v>120</v>
      </c>
      <c r="C3465" t="s">
        <v>7</v>
      </c>
      <c r="D3465">
        <v>3</v>
      </c>
      <c r="E3465">
        <v>9.6</v>
      </c>
      <c r="F3465">
        <v>2017</v>
      </c>
    </row>
    <row r="3466" spans="1:6" x14ac:dyDescent="0.2">
      <c r="A3466" t="s">
        <v>2477</v>
      </c>
      <c r="B3466" t="s">
        <v>116</v>
      </c>
      <c r="C3466" t="s">
        <v>8</v>
      </c>
      <c r="D3466">
        <v>14</v>
      </c>
      <c r="E3466">
        <v>19.2</v>
      </c>
      <c r="F3466">
        <v>2021</v>
      </c>
    </row>
    <row r="3467" spans="1:6" x14ac:dyDescent="0.2">
      <c r="A3467" t="s">
        <v>2477</v>
      </c>
      <c r="B3467" t="s">
        <v>290</v>
      </c>
      <c r="C3467" t="s">
        <v>8</v>
      </c>
      <c r="D3467">
        <v>16</v>
      </c>
      <c r="E3467">
        <v>38.9</v>
      </c>
      <c r="F3467">
        <v>2020</v>
      </c>
    </row>
    <row r="3468" spans="1:6" x14ac:dyDescent="0.2">
      <c r="A3468" t="s">
        <v>2477</v>
      </c>
      <c r="B3468" t="s">
        <v>290</v>
      </c>
      <c r="C3468" t="s">
        <v>8</v>
      </c>
      <c r="D3468">
        <v>16</v>
      </c>
      <c r="E3468">
        <v>30.2</v>
      </c>
      <c r="F3468">
        <v>2019</v>
      </c>
    </row>
    <row r="3469" spans="1:6" x14ac:dyDescent="0.2">
      <c r="A3469" t="s">
        <v>2477</v>
      </c>
      <c r="B3469" t="s">
        <v>66</v>
      </c>
      <c r="C3469" t="s">
        <v>8</v>
      </c>
      <c r="D3469">
        <v>16</v>
      </c>
      <c r="E3469">
        <v>84.3</v>
      </c>
      <c r="F3469">
        <v>2018</v>
      </c>
    </row>
    <row r="3470" spans="1:6" x14ac:dyDescent="0.2">
      <c r="A3470" t="s">
        <v>2477</v>
      </c>
      <c r="B3470" t="s">
        <v>66</v>
      </c>
      <c r="C3470" t="s">
        <v>8</v>
      </c>
      <c r="D3470">
        <v>16</v>
      </c>
      <c r="E3470">
        <v>98.2</v>
      </c>
      <c r="F3470">
        <v>2017</v>
      </c>
    </row>
    <row r="3471" spans="1:6" x14ac:dyDescent="0.2">
      <c r="A3471" t="s">
        <v>2477</v>
      </c>
      <c r="B3471" t="s">
        <v>66</v>
      </c>
      <c r="C3471" t="s">
        <v>8</v>
      </c>
      <c r="D3471">
        <v>16</v>
      </c>
      <c r="E3471">
        <v>90.8</v>
      </c>
      <c r="F3471">
        <v>2016</v>
      </c>
    </row>
    <row r="3472" spans="1:6" x14ac:dyDescent="0.2">
      <c r="A3472" t="s">
        <v>2477</v>
      </c>
      <c r="B3472" t="s">
        <v>66</v>
      </c>
      <c r="C3472" t="s">
        <v>8</v>
      </c>
      <c r="D3472">
        <v>8</v>
      </c>
      <c r="E3472">
        <v>21.6</v>
      </c>
      <c r="F3472">
        <v>2015</v>
      </c>
    </row>
    <row r="3473" spans="1:6" x14ac:dyDescent="0.2">
      <c r="A3473" t="s">
        <v>1491</v>
      </c>
      <c r="B3473" t="s">
        <v>222</v>
      </c>
      <c r="C3473" t="s">
        <v>7</v>
      </c>
      <c r="D3473">
        <v>16</v>
      </c>
      <c r="E3473">
        <v>23.9</v>
      </c>
      <c r="F3473">
        <v>2011</v>
      </c>
    </row>
    <row r="3474" spans="1:6" x14ac:dyDescent="0.2">
      <c r="A3474" t="s">
        <v>2941</v>
      </c>
      <c r="B3474" t="s">
        <v>116</v>
      </c>
      <c r="C3474" t="s">
        <v>8</v>
      </c>
      <c r="D3474">
        <v>7</v>
      </c>
      <c r="E3474">
        <v>16.100000000000001</v>
      </c>
      <c r="F3474">
        <v>2021</v>
      </c>
    </row>
    <row r="3475" spans="1:6" x14ac:dyDescent="0.2">
      <c r="A3475" t="s">
        <v>2941</v>
      </c>
      <c r="B3475" t="s">
        <v>116</v>
      </c>
      <c r="C3475" t="s">
        <v>8</v>
      </c>
      <c r="D3475">
        <v>6</v>
      </c>
      <c r="E3475">
        <v>20.7</v>
      </c>
      <c r="F3475">
        <v>2019</v>
      </c>
    </row>
    <row r="3476" spans="1:6" x14ac:dyDescent="0.2">
      <c r="A3476" t="s">
        <v>674</v>
      </c>
      <c r="B3476" t="s">
        <v>239</v>
      </c>
      <c r="C3476" t="s">
        <v>7</v>
      </c>
      <c r="D3476">
        <v>15</v>
      </c>
      <c r="E3476">
        <v>204.2</v>
      </c>
      <c r="F3476">
        <v>2022</v>
      </c>
    </row>
    <row r="3477" spans="1:6" x14ac:dyDescent="0.2">
      <c r="A3477" t="s">
        <v>674</v>
      </c>
      <c r="B3477" t="s">
        <v>239</v>
      </c>
      <c r="C3477" t="s">
        <v>7</v>
      </c>
      <c r="D3477">
        <v>10</v>
      </c>
      <c r="E3477">
        <v>85</v>
      </c>
      <c r="F3477">
        <v>2021</v>
      </c>
    </row>
    <row r="3478" spans="1:6" x14ac:dyDescent="0.2">
      <c r="A3478" t="s">
        <v>674</v>
      </c>
      <c r="B3478" t="s">
        <v>239</v>
      </c>
      <c r="C3478" t="s">
        <v>7</v>
      </c>
      <c r="D3478">
        <v>16</v>
      </c>
      <c r="E3478">
        <v>157.6</v>
      </c>
      <c r="F3478">
        <v>2020</v>
      </c>
    </row>
    <row r="3479" spans="1:6" x14ac:dyDescent="0.2">
      <c r="A3479" t="s">
        <v>1563</v>
      </c>
      <c r="B3479" t="s">
        <v>69</v>
      </c>
      <c r="C3479" t="s">
        <v>7</v>
      </c>
      <c r="D3479">
        <v>14</v>
      </c>
      <c r="E3479">
        <v>107.1</v>
      </c>
      <c r="F3479">
        <v>2015</v>
      </c>
    </row>
    <row r="3480" spans="1:6" x14ac:dyDescent="0.2">
      <c r="A3480" t="s">
        <v>1563</v>
      </c>
      <c r="B3480" t="s">
        <v>69</v>
      </c>
      <c r="C3480" t="s">
        <v>7</v>
      </c>
      <c r="D3480">
        <v>15</v>
      </c>
      <c r="E3480">
        <v>114</v>
      </c>
      <c r="F3480">
        <v>2014</v>
      </c>
    </row>
    <row r="3481" spans="1:6" x14ac:dyDescent="0.2">
      <c r="A3481" t="s">
        <v>1563</v>
      </c>
      <c r="B3481" t="s">
        <v>66</v>
      </c>
      <c r="C3481" t="s">
        <v>7</v>
      </c>
      <c r="D3481">
        <v>16</v>
      </c>
      <c r="E3481">
        <v>165.7</v>
      </c>
      <c r="F3481">
        <v>2013</v>
      </c>
    </row>
    <row r="3482" spans="1:6" x14ac:dyDescent="0.2">
      <c r="A3482" t="s">
        <v>1563</v>
      </c>
      <c r="B3482" t="s">
        <v>66</v>
      </c>
      <c r="C3482" t="s">
        <v>7</v>
      </c>
      <c r="D3482">
        <v>14</v>
      </c>
      <c r="E3482">
        <v>37.5</v>
      </c>
      <c r="F3482">
        <v>2012</v>
      </c>
    </row>
    <row r="3483" spans="1:6" x14ac:dyDescent="0.2">
      <c r="A3483" t="s">
        <v>1563</v>
      </c>
      <c r="B3483" t="s">
        <v>66</v>
      </c>
      <c r="C3483" t="s">
        <v>7</v>
      </c>
      <c r="D3483">
        <v>13</v>
      </c>
      <c r="E3483">
        <v>52</v>
      </c>
      <c r="F3483">
        <v>2011</v>
      </c>
    </row>
    <row r="3484" spans="1:6" x14ac:dyDescent="0.2">
      <c r="A3484" t="s">
        <v>1563</v>
      </c>
      <c r="B3484" t="s">
        <v>111</v>
      </c>
      <c r="C3484" t="s">
        <v>7</v>
      </c>
      <c r="D3484">
        <v>14</v>
      </c>
      <c r="E3484">
        <v>96</v>
      </c>
      <c r="F3484">
        <v>2010</v>
      </c>
    </row>
    <row r="3485" spans="1:6" x14ac:dyDescent="0.2">
      <c r="A3485" t="s">
        <v>1290</v>
      </c>
      <c r="B3485" t="s">
        <v>243</v>
      </c>
      <c r="C3485" t="s">
        <v>7</v>
      </c>
      <c r="D3485">
        <v>2</v>
      </c>
      <c r="E3485">
        <v>9.8000000000000007</v>
      </c>
      <c r="F3485">
        <v>2014</v>
      </c>
    </row>
    <row r="3486" spans="1:6" x14ac:dyDescent="0.2">
      <c r="A3486" t="s">
        <v>1290</v>
      </c>
      <c r="B3486" t="s">
        <v>243</v>
      </c>
      <c r="C3486" t="s">
        <v>7</v>
      </c>
      <c r="D3486">
        <v>15</v>
      </c>
      <c r="E3486">
        <v>83.6</v>
      </c>
      <c r="F3486">
        <v>2013</v>
      </c>
    </row>
    <row r="3487" spans="1:6" x14ac:dyDescent="0.2">
      <c r="A3487" t="s">
        <v>1290</v>
      </c>
      <c r="B3487" t="s">
        <v>243</v>
      </c>
      <c r="C3487" t="s">
        <v>7</v>
      </c>
      <c r="D3487">
        <v>9</v>
      </c>
      <c r="E3487">
        <v>5.8</v>
      </c>
      <c r="F3487">
        <v>2012</v>
      </c>
    </row>
    <row r="3488" spans="1:6" x14ac:dyDescent="0.2">
      <c r="A3488" t="s">
        <v>3497</v>
      </c>
      <c r="B3488" t="s">
        <v>120</v>
      </c>
      <c r="C3488" t="s">
        <v>8</v>
      </c>
      <c r="D3488">
        <v>5</v>
      </c>
      <c r="E3488">
        <v>7.3</v>
      </c>
      <c r="F3488">
        <v>2010</v>
      </c>
    </row>
    <row r="3489" spans="1:6" x14ac:dyDescent="0.2">
      <c r="A3489" t="s">
        <v>2609</v>
      </c>
      <c r="B3489" t="s">
        <v>1640</v>
      </c>
      <c r="C3489" t="s">
        <v>8</v>
      </c>
      <c r="D3489">
        <v>16</v>
      </c>
      <c r="E3489">
        <v>14.8</v>
      </c>
      <c r="F3489">
        <v>2013</v>
      </c>
    </row>
    <row r="3490" spans="1:6" x14ac:dyDescent="0.2">
      <c r="A3490" t="s">
        <v>2609</v>
      </c>
      <c r="B3490" t="s">
        <v>177</v>
      </c>
      <c r="C3490" t="s">
        <v>8</v>
      </c>
      <c r="D3490">
        <v>14</v>
      </c>
      <c r="E3490">
        <v>1.8</v>
      </c>
      <c r="F3490">
        <v>2011</v>
      </c>
    </row>
    <row r="3491" spans="1:6" x14ac:dyDescent="0.2">
      <c r="A3491" t="s">
        <v>3498</v>
      </c>
      <c r="B3491" t="s">
        <v>107</v>
      </c>
      <c r="C3491" t="s">
        <v>7</v>
      </c>
      <c r="D3491">
        <v>5</v>
      </c>
      <c r="E3491">
        <v>3.3</v>
      </c>
      <c r="F3491">
        <v>2016</v>
      </c>
    </row>
    <row r="3492" spans="1:6" x14ac:dyDescent="0.2">
      <c r="A3492" t="s">
        <v>2027</v>
      </c>
      <c r="B3492" t="s">
        <v>81</v>
      </c>
      <c r="C3492" t="s">
        <v>6</v>
      </c>
      <c r="D3492">
        <v>1</v>
      </c>
      <c r="E3492">
        <v>0</v>
      </c>
      <c r="F3492">
        <v>2014</v>
      </c>
    </row>
    <row r="3493" spans="1:6" x14ac:dyDescent="0.2">
      <c r="A3493" t="s">
        <v>1423</v>
      </c>
      <c r="B3493" t="s">
        <v>107</v>
      </c>
      <c r="C3493" t="s">
        <v>7</v>
      </c>
      <c r="D3493">
        <v>6</v>
      </c>
      <c r="E3493">
        <v>16.399999999999999</v>
      </c>
      <c r="F3493">
        <v>2015</v>
      </c>
    </row>
    <row r="3494" spans="1:6" x14ac:dyDescent="0.2">
      <c r="A3494" t="s">
        <v>1423</v>
      </c>
      <c r="B3494" t="s">
        <v>138</v>
      </c>
      <c r="C3494" t="s">
        <v>7</v>
      </c>
      <c r="D3494">
        <v>16</v>
      </c>
      <c r="E3494">
        <v>126.6</v>
      </c>
      <c r="F3494">
        <v>2013</v>
      </c>
    </row>
    <row r="3495" spans="1:6" x14ac:dyDescent="0.2">
      <c r="A3495" t="s">
        <v>1423</v>
      </c>
      <c r="B3495" t="s">
        <v>138</v>
      </c>
      <c r="C3495" t="s">
        <v>7</v>
      </c>
      <c r="D3495">
        <v>12</v>
      </c>
      <c r="E3495">
        <v>51.4</v>
      </c>
      <c r="F3495">
        <v>2012</v>
      </c>
    </row>
    <row r="3496" spans="1:6" x14ac:dyDescent="0.2">
      <c r="A3496" t="s">
        <v>1423</v>
      </c>
      <c r="B3496" t="s">
        <v>175</v>
      </c>
      <c r="C3496" t="s">
        <v>7</v>
      </c>
      <c r="D3496">
        <v>16</v>
      </c>
      <c r="E3496">
        <v>146.5</v>
      </c>
      <c r="F3496">
        <v>2011</v>
      </c>
    </row>
    <row r="3497" spans="1:6" x14ac:dyDescent="0.2">
      <c r="A3497" t="s">
        <v>1423</v>
      </c>
      <c r="B3497" t="s">
        <v>175</v>
      </c>
      <c r="C3497" t="s">
        <v>7</v>
      </c>
      <c r="D3497">
        <v>5</v>
      </c>
      <c r="E3497">
        <v>61.9</v>
      </c>
      <c r="F3497">
        <v>2010</v>
      </c>
    </row>
    <row r="3498" spans="1:6" x14ac:dyDescent="0.2">
      <c r="A3498" t="s">
        <v>2259</v>
      </c>
      <c r="B3498" t="s">
        <v>290</v>
      </c>
      <c r="C3498" t="s">
        <v>6</v>
      </c>
      <c r="D3498">
        <v>4</v>
      </c>
      <c r="E3498">
        <v>5.4</v>
      </c>
      <c r="F3498">
        <v>2011</v>
      </c>
    </row>
    <row r="3499" spans="1:6" x14ac:dyDescent="0.2">
      <c r="A3499" t="s">
        <v>2259</v>
      </c>
      <c r="B3499" t="s">
        <v>152</v>
      </c>
      <c r="C3499" t="s">
        <v>6</v>
      </c>
      <c r="D3499">
        <v>12</v>
      </c>
      <c r="E3499">
        <v>57.5</v>
      </c>
      <c r="F3499">
        <v>2010</v>
      </c>
    </row>
    <row r="3500" spans="1:6" x14ac:dyDescent="0.2">
      <c r="A3500" t="s">
        <v>2953</v>
      </c>
      <c r="B3500" t="s">
        <v>205</v>
      </c>
      <c r="C3500" t="s">
        <v>6</v>
      </c>
      <c r="D3500">
        <v>15</v>
      </c>
      <c r="E3500">
        <v>13</v>
      </c>
      <c r="F3500">
        <v>2016</v>
      </c>
    </row>
    <row r="3501" spans="1:6" x14ac:dyDescent="0.2">
      <c r="A3501" t="s">
        <v>2953</v>
      </c>
      <c r="B3501" t="s">
        <v>205</v>
      </c>
      <c r="C3501" t="s">
        <v>6</v>
      </c>
      <c r="D3501">
        <v>16</v>
      </c>
      <c r="E3501">
        <v>2.4</v>
      </c>
      <c r="F3501">
        <v>2015</v>
      </c>
    </row>
    <row r="3502" spans="1:6" x14ac:dyDescent="0.2">
      <c r="A3502" t="s">
        <v>2953</v>
      </c>
      <c r="B3502" t="s">
        <v>138</v>
      </c>
      <c r="C3502" t="s">
        <v>6</v>
      </c>
      <c r="D3502">
        <v>16</v>
      </c>
      <c r="E3502">
        <v>8.6999999999999993</v>
      </c>
      <c r="F3502">
        <v>2014</v>
      </c>
    </row>
    <row r="3503" spans="1:6" x14ac:dyDescent="0.2">
      <c r="A3503" t="s">
        <v>2953</v>
      </c>
      <c r="B3503" t="s">
        <v>138</v>
      </c>
      <c r="C3503" t="s">
        <v>6</v>
      </c>
      <c r="D3503">
        <v>13</v>
      </c>
      <c r="E3503">
        <v>9.6999999999999993</v>
      </c>
      <c r="F3503">
        <v>2013</v>
      </c>
    </row>
    <row r="3504" spans="1:6" x14ac:dyDescent="0.2">
      <c r="A3504" t="s">
        <v>2953</v>
      </c>
      <c r="B3504" t="s">
        <v>138</v>
      </c>
      <c r="C3504" t="s">
        <v>6</v>
      </c>
      <c r="D3504">
        <v>16</v>
      </c>
      <c r="E3504">
        <v>6.5</v>
      </c>
      <c r="F3504">
        <v>2012</v>
      </c>
    </row>
    <row r="3505" spans="1:6" x14ac:dyDescent="0.2">
      <c r="A3505" t="s">
        <v>2953</v>
      </c>
      <c r="B3505" t="s">
        <v>162</v>
      </c>
      <c r="C3505" t="s">
        <v>6</v>
      </c>
      <c r="D3505">
        <v>14</v>
      </c>
      <c r="E3505">
        <v>9</v>
      </c>
      <c r="F3505">
        <v>2011</v>
      </c>
    </row>
    <row r="3506" spans="1:6" x14ac:dyDescent="0.2">
      <c r="A3506" t="s">
        <v>2953</v>
      </c>
      <c r="B3506" t="s">
        <v>290</v>
      </c>
      <c r="C3506" t="s">
        <v>6</v>
      </c>
      <c r="D3506">
        <v>16</v>
      </c>
      <c r="E3506">
        <v>19</v>
      </c>
      <c r="F3506">
        <v>2010</v>
      </c>
    </row>
    <row r="3507" spans="1:6" x14ac:dyDescent="0.2">
      <c r="A3507" t="s">
        <v>2981</v>
      </c>
      <c r="B3507" t="s">
        <v>243</v>
      </c>
      <c r="C3507" t="s">
        <v>8</v>
      </c>
      <c r="D3507">
        <v>9</v>
      </c>
      <c r="E3507">
        <v>13.9</v>
      </c>
      <c r="F3507">
        <v>2015</v>
      </c>
    </row>
    <row r="3508" spans="1:6" x14ac:dyDescent="0.2">
      <c r="A3508" t="s">
        <v>2629</v>
      </c>
      <c r="B3508" t="s">
        <v>547</v>
      </c>
      <c r="C3508" t="s">
        <v>8</v>
      </c>
      <c r="D3508">
        <v>6</v>
      </c>
      <c r="E3508">
        <v>73</v>
      </c>
      <c r="F3508">
        <v>2013</v>
      </c>
    </row>
    <row r="3509" spans="1:6" x14ac:dyDescent="0.2">
      <c r="A3509" t="s">
        <v>2629</v>
      </c>
      <c r="B3509" t="s">
        <v>547</v>
      </c>
      <c r="C3509" t="s">
        <v>8</v>
      </c>
      <c r="D3509">
        <v>16</v>
      </c>
      <c r="E3509">
        <v>137.69999999999999</v>
      </c>
      <c r="F3509">
        <v>2012</v>
      </c>
    </row>
    <row r="3510" spans="1:6" x14ac:dyDescent="0.2">
      <c r="A3510" t="s">
        <v>2629</v>
      </c>
      <c r="B3510" t="s">
        <v>547</v>
      </c>
      <c r="C3510" t="s">
        <v>8</v>
      </c>
      <c r="D3510">
        <v>16</v>
      </c>
      <c r="E3510">
        <v>179.7</v>
      </c>
      <c r="F3510">
        <v>2011</v>
      </c>
    </row>
    <row r="3511" spans="1:6" x14ac:dyDescent="0.2">
      <c r="A3511" t="s">
        <v>2629</v>
      </c>
      <c r="B3511" t="s">
        <v>547</v>
      </c>
      <c r="C3511" t="s">
        <v>8</v>
      </c>
      <c r="D3511">
        <v>5</v>
      </c>
      <c r="E3511">
        <v>57.1</v>
      </c>
      <c r="F3511">
        <v>2010</v>
      </c>
    </row>
    <row r="3512" spans="1:6" x14ac:dyDescent="0.2">
      <c r="A3512" t="s">
        <v>1715</v>
      </c>
      <c r="B3512" t="s">
        <v>290</v>
      </c>
      <c r="C3512" t="s">
        <v>6</v>
      </c>
      <c r="D3512">
        <v>7</v>
      </c>
      <c r="E3512">
        <v>25.7</v>
      </c>
      <c r="F3512">
        <v>2021</v>
      </c>
    </row>
    <row r="3513" spans="1:6" x14ac:dyDescent="0.2">
      <c r="A3513" t="s">
        <v>1252</v>
      </c>
      <c r="B3513" t="s">
        <v>111</v>
      </c>
      <c r="C3513" t="s">
        <v>7</v>
      </c>
      <c r="D3513">
        <v>14</v>
      </c>
      <c r="E3513">
        <v>80.099999999999994</v>
      </c>
      <c r="F3513">
        <v>2018</v>
      </c>
    </row>
    <row r="3514" spans="1:6" x14ac:dyDescent="0.2">
      <c r="A3514" t="s">
        <v>1252</v>
      </c>
      <c r="B3514" t="s">
        <v>111</v>
      </c>
      <c r="C3514" t="s">
        <v>7</v>
      </c>
      <c r="D3514">
        <v>16</v>
      </c>
      <c r="E3514">
        <v>176</v>
      </c>
      <c r="F3514">
        <v>2017</v>
      </c>
    </row>
    <row r="3515" spans="1:6" x14ac:dyDescent="0.2">
      <c r="A3515" t="s">
        <v>1252</v>
      </c>
      <c r="B3515" t="s">
        <v>262</v>
      </c>
      <c r="C3515" t="s">
        <v>7</v>
      </c>
      <c r="D3515">
        <v>16</v>
      </c>
      <c r="E3515">
        <v>98.1</v>
      </c>
      <c r="F3515">
        <v>2016</v>
      </c>
    </row>
    <row r="3516" spans="1:6" x14ac:dyDescent="0.2">
      <c r="A3516" t="s">
        <v>1252</v>
      </c>
      <c r="B3516" t="s">
        <v>262</v>
      </c>
      <c r="C3516" t="s">
        <v>7</v>
      </c>
      <c r="D3516">
        <v>16</v>
      </c>
      <c r="E3516">
        <v>147.5</v>
      </c>
      <c r="F3516">
        <v>2015</v>
      </c>
    </row>
    <row r="3517" spans="1:6" x14ac:dyDescent="0.2">
      <c r="A3517" t="s">
        <v>1252</v>
      </c>
      <c r="B3517" t="s">
        <v>262</v>
      </c>
      <c r="C3517" t="s">
        <v>7</v>
      </c>
      <c r="D3517">
        <v>15</v>
      </c>
      <c r="E3517">
        <v>99.88</v>
      </c>
      <c r="F3517">
        <v>2014</v>
      </c>
    </row>
    <row r="3518" spans="1:6" x14ac:dyDescent="0.2">
      <c r="A3518" t="s">
        <v>1252</v>
      </c>
      <c r="B3518" t="s">
        <v>262</v>
      </c>
      <c r="C3518" t="s">
        <v>7</v>
      </c>
      <c r="D3518">
        <v>15</v>
      </c>
      <c r="E3518">
        <v>78.599999999999994</v>
      </c>
      <c r="F3518">
        <v>2013</v>
      </c>
    </row>
    <row r="3519" spans="1:6" x14ac:dyDescent="0.2">
      <c r="A3519" t="s">
        <v>1252</v>
      </c>
      <c r="B3519" t="s">
        <v>262</v>
      </c>
      <c r="C3519" t="s">
        <v>7</v>
      </c>
      <c r="D3519">
        <v>7</v>
      </c>
      <c r="E3519">
        <v>6.1</v>
      </c>
      <c r="F3519">
        <v>2012</v>
      </c>
    </row>
    <row r="3520" spans="1:6" x14ac:dyDescent="0.2">
      <c r="A3520" t="s">
        <v>2589</v>
      </c>
      <c r="B3520" t="s">
        <v>231</v>
      </c>
      <c r="C3520" t="s">
        <v>8</v>
      </c>
      <c r="D3520">
        <v>13</v>
      </c>
      <c r="E3520">
        <v>16.399999999999999</v>
      </c>
      <c r="F3520">
        <v>2018</v>
      </c>
    </row>
    <row r="3521" spans="1:6" x14ac:dyDescent="0.2">
      <c r="A3521" t="s">
        <v>2589</v>
      </c>
      <c r="B3521" t="s">
        <v>231</v>
      </c>
      <c r="C3521" t="s">
        <v>8</v>
      </c>
      <c r="D3521">
        <v>14</v>
      </c>
      <c r="E3521">
        <v>77.2</v>
      </c>
      <c r="F3521">
        <v>2017</v>
      </c>
    </row>
    <row r="3522" spans="1:6" x14ac:dyDescent="0.2">
      <c r="A3522" t="s">
        <v>2589</v>
      </c>
      <c r="B3522" t="s">
        <v>231</v>
      </c>
      <c r="C3522" t="s">
        <v>8</v>
      </c>
      <c r="D3522">
        <v>16</v>
      </c>
      <c r="E3522">
        <v>88.1</v>
      </c>
      <c r="F3522">
        <v>2016</v>
      </c>
    </row>
    <row r="3523" spans="1:6" x14ac:dyDescent="0.2">
      <c r="A3523" t="s">
        <v>2589</v>
      </c>
      <c r="B3523" t="s">
        <v>231</v>
      </c>
      <c r="C3523" t="s">
        <v>8</v>
      </c>
      <c r="D3523">
        <v>15</v>
      </c>
      <c r="E3523">
        <v>46.3</v>
      </c>
      <c r="F3523">
        <v>2015</v>
      </c>
    </row>
    <row r="3524" spans="1:6" x14ac:dyDescent="0.2">
      <c r="A3524" t="s">
        <v>2589</v>
      </c>
      <c r="B3524" t="s">
        <v>175</v>
      </c>
      <c r="C3524" t="s">
        <v>8</v>
      </c>
      <c r="D3524">
        <v>15</v>
      </c>
      <c r="E3524">
        <v>138</v>
      </c>
      <c r="F3524">
        <v>2014</v>
      </c>
    </row>
    <row r="3525" spans="1:6" x14ac:dyDescent="0.2">
      <c r="A3525" t="s">
        <v>2589</v>
      </c>
      <c r="B3525" t="s">
        <v>175</v>
      </c>
      <c r="C3525" t="s">
        <v>8</v>
      </c>
      <c r="D3525">
        <v>14</v>
      </c>
      <c r="E3525">
        <v>110.1</v>
      </c>
      <c r="F3525">
        <v>2013</v>
      </c>
    </row>
    <row r="3526" spans="1:6" x14ac:dyDescent="0.2">
      <c r="A3526" t="s">
        <v>2589</v>
      </c>
      <c r="B3526" t="s">
        <v>175</v>
      </c>
      <c r="C3526" t="s">
        <v>8</v>
      </c>
      <c r="D3526">
        <v>16</v>
      </c>
      <c r="E3526">
        <v>165.7</v>
      </c>
      <c r="F3526">
        <v>2012</v>
      </c>
    </row>
    <row r="3527" spans="1:6" x14ac:dyDescent="0.2">
      <c r="A3527" t="s">
        <v>2589</v>
      </c>
      <c r="B3527" t="s">
        <v>175</v>
      </c>
      <c r="C3527" t="s">
        <v>8</v>
      </c>
      <c r="D3527">
        <v>14</v>
      </c>
      <c r="E3527">
        <v>149.6</v>
      </c>
      <c r="F3527">
        <v>2011</v>
      </c>
    </row>
    <row r="3528" spans="1:6" x14ac:dyDescent="0.2">
      <c r="A3528" t="s">
        <v>2589</v>
      </c>
      <c r="B3528" t="s">
        <v>175</v>
      </c>
      <c r="C3528" t="s">
        <v>8</v>
      </c>
      <c r="D3528">
        <v>15</v>
      </c>
      <c r="E3528">
        <v>123.1</v>
      </c>
      <c r="F3528">
        <v>2010</v>
      </c>
    </row>
    <row r="3529" spans="1:6" x14ac:dyDescent="0.2">
      <c r="A3529" t="s">
        <v>2257</v>
      </c>
      <c r="B3529" t="s">
        <v>328</v>
      </c>
      <c r="C3529" t="s">
        <v>6</v>
      </c>
      <c r="D3529">
        <v>9</v>
      </c>
      <c r="E3529">
        <v>4.0999999999999996</v>
      </c>
      <c r="F3529">
        <v>2011</v>
      </c>
    </row>
    <row r="3530" spans="1:6" x14ac:dyDescent="0.2">
      <c r="A3530" t="s">
        <v>2257</v>
      </c>
      <c r="B3530" t="s">
        <v>81</v>
      </c>
      <c r="C3530" t="s">
        <v>6</v>
      </c>
      <c r="D3530">
        <v>2</v>
      </c>
      <c r="E3530">
        <v>2.7</v>
      </c>
      <c r="F3530">
        <v>2010</v>
      </c>
    </row>
    <row r="3531" spans="1:6" x14ac:dyDescent="0.2">
      <c r="A3531" t="s">
        <v>2010</v>
      </c>
      <c r="B3531" t="s">
        <v>126</v>
      </c>
      <c r="C3531" t="s">
        <v>6</v>
      </c>
      <c r="D3531">
        <v>17</v>
      </c>
      <c r="E3531">
        <v>196.3</v>
      </c>
      <c r="F3531">
        <v>2022</v>
      </c>
    </row>
    <row r="3532" spans="1:6" x14ac:dyDescent="0.2">
      <c r="A3532" t="s">
        <v>2010</v>
      </c>
      <c r="B3532" t="s">
        <v>126</v>
      </c>
      <c r="C3532" t="s">
        <v>6</v>
      </c>
      <c r="D3532">
        <v>13</v>
      </c>
      <c r="E3532">
        <v>35.9</v>
      </c>
      <c r="F3532">
        <v>2021</v>
      </c>
    </row>
    <row r="3533" spans="1:6" x14ac:dyDescent="0.2">
      <c r="A3533" t="s">
        <v>2010</v>
      </c>
      <c r="B3533" t="s">
        <v>107</v>
      </c>
      <c r="C3533" t="s">
        <v>6</v>
      </c>
      <c r="D3533">
        <v>16</v>
      </c>
      <c r="E3533">
        <v>126.2</v>
      </c>
      <c r="F3533">
        <v>2020</v>
      </c>
    </row>
    <row r="3534" spans="1:6" x14ac:dyDescent="0.2">
      <c r="A3534" t="s">
        <v>2010</v>
      </c>
      <c r="B3534" t="s">
        <v>138</v>
      </c>
      <c r="C3534" t="s">
        <v>6</v>
      </c>
      <c r="D3534">
        <v>16</v>
      </c>
      <c r="E3534">
        <v>178.1</v>
      </c>
      <c r="F3534">
        <v>2017</v>
      </c>
    </row>
    <row r="3535" spans="1:6" x14ac:dyDescent="0.2">
      <c r="A3535" t="s">
        <v>2010</v>
      </c>
      <c r="B3535" t="s">
        <v>138</v>
      </c>
      <c r="C3535" t="s">
        <v>6</v>
      </c>
      <c r="D3535">
        <v>15</v>
      </c>
      <c r="E3535">
        <v>148.4</v>
      </c>
      <c r="F3535">
        <v>2016</v>
      </c>
    </row>
    <row r="3536" spans="1:6" x14ac:dyDescent="0.2">
      <c r="A3536" t="s">
        <v>2010</v>
      </c>
      <c r="B3536" t="s">
        <v>138</v>
      </c>
      <c r="C3536" t="s">
        <v>6</v>
      </c>
      <c r="D3536">
        <v>16</v>
      </c>
      <c r="E3536">
        <v>83.4</v>
      </c>
      <c r="F3536">
        <v>2015</v>
      </c>
    </row>
    <row r="3537" spans="1:6" x14ac:dyDescent="0.2">
      <c r="A3537" t="s">
        <v>2010</v>
      </c>
      <c r="B3537" t="s">
        <v>138</v>
      </c>
      <c r="C3537" t="s">
        <v>6</v>
      </c>
      <c r="D3537">
        <v>11</v>
      </c>
      <c r="E3537">
        <v>94.3</v>
      </c>
      <c r="F3537">
        <v>2014</v>
      </c>
    </row>
    <row r="3538" spans="1:6" x14ac:dyDescent="0.2">
      <c r="A3538" t="s">
        <v>3499</v>
      </c>
      <c r="B3538" t="s">
        <v>126</v>
      </c>
      <c r="C3538" t="s">
        <v>7</v>
      </c>
      <c r="D3538">
        <v>6</v>
      </c>
      <c r="E3538">
        <v>14.2</v>
      </c>
      <c r="F3538">
        <v>2011</v>
      </c>
    </row>
    <row r="3539" spans="1:6" x14ac:dyDescent="0.2">
      <c r="A3539" t="s">
        <v>2111</v>
      </c>
      <c r="B3539" t="s">
        <v>239</v>
      </c>
      <c r="C3539" t="s">
        <v>6</v>
      </c>
      <c r="D3539">
        <v>6</v>
      </c>
      <c r="E3539">
        <v>2.2000000000000002</v>
      </c>
      <c r="F3539">
        <v>2014</v>
      </c>
    </row>
    <row r="3540" spans="1:6" x14ac:dyDescent="0.2">
      <c r="A3540" t="s">
        <v>2111</v>
      </c>
      <c r="B3540" t="s">
        <v>1640</v>
      </c>
      <c r="C3540" t="s">
        <v>6</v>
      </c>
      <c r="D3540">
        <v>13</v>
      </c>
      <c r="E3540">
        <v>8.8000000000000007</v>
      </c>
      <c r="F3540">
        <v>2013</v>
      </c>
    </row>
    <row r="3541" spans="1:6" x14ac:dyDescent="0.2">
      <c r="A3541" t="s">
        <v>2111</v>
      </c>
      <c r="B3541" t="s">
        <v>1640</v>
      </c>
      <c r="C3541" t="s">
        <v>6</v>
      </c>
      <c r="D3541">
        <v>4</v>
      </c>
      <c r="E3541">
        <v>24.3</v>
      </c>
      <c r="F3541">
        <v>2012</v>
      </c>
    </row>
    <row r="3542" spans="1:6" x14ac:dyDescent="0.2">
      <c r="A3542" t="s">
        <v>2420</v>
      </c>
      <c r="B3542" t="s">
        <v>222</v>
      </c>
      <c r="C3542" t="s">
        <v>8</v>
      </c>
      <c r="D3542">
        <v>17</v>
      </c>
      <c r="E3542">
        <v>6.1</v>
      </c>
      <c r="F3542">
        <v>2021</v>
      </c>
    </row>
    <row r="3543" spans="1:6" x14ac:dyDescent="0.2">
      <c r="A3543" t="s">
        <v>2420</v>
      </c>
      <c r="B3543" t="s">
        <v>78</v>
      </c>
      <c r="C3543" t="s">
        <v>8</v>
      </c>
      <c r="D3543">
        <v>16</v>
      </c>
      <c r="E3543">
        <v>56.1</v>
      </c>
      <c r="F3543">
        <v>2019</v>
      </c>
    </row>
    <row r="3544" spans="1:6" x14ac:dyDescent="0.2">
      <c r="A3544" t="s">
        <v>2420</v>
      </c>
      <c r="B3544" t="s">
        <v>78</v>
      </c>
      <c r="C3544" t="s">
        <v>8</v>
      </c>
      <c r="D3544">
        <v>16</v>
      </c>
      <c r="E3544">
        <v>15.1</v>
      </c>
      <c r="F3544">
        <v>2018</v>
      </c>
    </row>
    <row r="3545" spans="1:6" x14ac:dyDescent="0.2">
      <c r="A3545" t="s">
        <v>2420</v>
      </c>
      <c r="B3545" t="s">
        <v>78</v>
      </c>
      <c r="C3545" t="s">
        <v>8</v>
      </c>
      <c r="D3545">
        <v>11</v>
      </c>
      <c r="E3545">
        <v>9.3000000000000007</v>
      </c>
      <c r="F3545">
        <v>2017</v>
      </c>
    </row>
    <row r="3546" spans="1:6" x14ac:dyDescent="0.2">
      <c r="A3546" t="s">
        <v>3500</v>
      </c>
      <c r="B3546" t="s">
        <v>69</v>
      </c>
      <c r="C3546" t="s">
        <v>8</v>
      </c>
      <c r="D3546">
        <v>15</v>
      </c>
      <c r="E3546">
        <v>104.5</v>
      </c>
      <c r="F3546">
        <v>2011</v>
      </c>
    </row>
    <row r="3547" spans="1:6" x14ac:dyDescent="0.2">
      <c r="A3547" t="s">
        <v>3500</v>
      </c>
      <c r="B3547" t="s">
        <v>538</v>
      </c>
      <c r="C3547" t="s">
        <v>8</v>
      </c>
      <c r="D3547">
        <v>13</v>
      </c>
      <c r="E3547">
        <v>99.9</v>
      </c>
      <c r="F3547">
        <v>2010</v>
      </c>
    </row>
    <row r="3548" spans="1:6" x14ac:dyDescent="0.2">
      <c r="A3548" t="s">
        <v>1329</v>
      </c>
      <c r="B3548" t="s">
        <v>231</v>
      </c>
      <c r="C3548" t="s">
        <v>7</v>
      </c>
      <c r="D3548">
        <v>6</v>
      </c>
      <c r="E3548">
        <v>13.7</v>
      </c>
      <c r="F3548">
        <v>2016</v>
      </c>
    </row>
    <row r="3549" spans="1:6" x14ac:dyDescent="0.2">
      <c r="A3549" t="s">
        <v>1329</v>
      </c>
      <c r="B3549" t="s">
        <v>1640</v>
      </c>
      <c r="C3549" t="s">
        <v>7</v>
      </c>
      <c r="D3549">
        <v>11</v>
      </c>
      <c r="E3549">
        <v>12</v>
      </c>
      <c r="F3549">
        <v>2015</v>
      </c>
    </row>
    <row r="3550" spans="1:6" x14ac:dyDescent="0.2">
      <c r="A3550" t="s">
        <v>1329</v>
      </c>
      <c r="B3550" t="s">
        <v>290</v>
      </c>
      <c r="C3550" t="s">
        <v>7</v>
      </c>
      <c r="D3550">
        <v>16</v>
      </c>
      <c r="E3550">
        <v>57.3</v>
      </c>
      <c r="F3550">
        <v>2014</v>
      </c>
    </row>
    <row r="3551" spans="1:6" x14ac:dyDescent="0.2">
      <c r="A3551" t="s">
        <v>1329</v>
      </c>
      <c r="B3551" t="s">
        <v>290</v>
      </c>
      <c r="C3551" t="s">
        <v>7</v>
      </c>
      <c r="D3551">
        <v>13</v>
      </c>
      <c r="E3551">
        <v>20.7</v>
      </c>
      <c r="F3551">
        <v>2013</v>
      </c>
    </row>
    <row r="3552" spans="1:6" x14ac:dyDescent="0.2">
      <c r="A3552" t="s">
        <v>1329</v>
      </c>
      <c r="B3552" t="s">
        <v>547</v>
      </c>
      <c r="C3552" t="s">
        <v>7</v>
      </c>
      <c r="D3552">
        <v>5</v>
      </c>
      <c r="E3552">
        <v>0</v>
      </c>
      <c r="F3552">
        <v>2012</v>
      </c>
    </row>
    <row r="3553" spans="1:6" x14ac:dyDescent="0.2">
      <c r="A3553" t="s">
        <v>1869</v>
      </c>
      <c r="B3553" t="s">
        <v>76</v>
      </c>
      <c r="C3553" t="s">
        <v>6</v>
      </c>
      <c r="D3553">
        <v>14</v>
      </c>
      <c r="E3553">
        <v>73.599999999999994</v>
      </c>
      <c r="F3553">
        <v>2021</v>
      </c>
    </row>
    <row r="3554" spans="1:6" x14ac:dyDescent="0.2">
      <c r="A3554" t="s">
        <v>1869</v>
      </c>
      <c r="B3554" t="s">
        <v>76</v>
      </c>
      <c r="C3554" t="s">
        <v>6</v>
      </c>
      <c r="D3554">
        <v>16</v>
      </c>
      <c r="E3554">
        <v>43.9</v>
      </c>
      <c r="F3554">
        <v>2020</v>
      </c>
    </row>
    <row r="3555" spans="1:6" x14ac:dyDescent="0.2">
      <c r="A3555" t="s">
        <v>1389</v>
      </c>
      <c r="B3555" t="s">
        <v>251</v>
      </c>
      <c r="C3555" t="s">
        <v>7</v>
      </c>
      <c r="D3555">
        <v>12</v>
      </c>
      <c r="E3555">
        <v>102</v>
      </c>
      <c r="F3555">
        <v>2017</v>
      </c>
    </row>
    <row r="3556" spans="1:6" x14ac:dyDescent="0.2">
      <c r="A3556" t="s">
        <v>1389</v>
      </c>
      <c r="B3556" t="s">
        <v>126</v>
      </c>
      <c r="C3556" t="s">
        <v>7</v>
      </c>
      <c r="D3556">
        <v>12</v>
      </c>
      <c r="E3556">
        <v>109.5</v>
      </c>
      <c r="F3556">
        <v>2016</v>
      </c>
    </row>
    <row r="3557" spans="1:6" x14ac:dyDescent="0.2">
      <c r="A3557" t="s">
        <v>1389</v>
      </c>
      <c r="B3557" t="s">
        <v>126</v>
      </c>
      <c r="C3557" t="s">
        <v>7</v>
      </c>
      <c r="D3557">
        <v>15</v>
      </c>
      <c r="E3557">
        <v>243.2</v>
      </c>
      <c r="F3557">
        <v>2015</v>
      </c>
    </row>
    <row r="3558" spans="1:6" x14ac:dyDescent="0.2">
      <c r="A3558" t="s">
        <v>1389</v>
      </c>
      <c r="B3558" t="s">
        <v>152</v>
      </c>
      <c r="C3558" t="s">
        <v>7</v>
      </c>
      <c r="D3558">
        <v>16</v>
      </c>
      <c r="E3558">
        <v>278.89999999999998</v>
      </c>
      <c r="F3558">
        <v>2014</v>
      </c>
    </row>
    <row r="3559" spans="1:6" x14ac:dyDescent="0.2">
      <c r="A3559" t="s">
        <v>1389</v>
      </c>
      <c r="B3559" t="s">
        <v>152</v>
      </c>
      <c r="C3559" t="s">
        <v>7</v>
      </c>
      <c r="D3559">
        <v>15</v>
      </c>
      <c r="E3559">
        <v>194.7</v>
      </c>
      <c r="F3559">
        <v>2012</v>
      </c>
    </row>
    <row r="3560" spans="1:6" x14ac:dyDescent="0.2">
      <c r="A3560" t="s">
        <v>1389</v>
      </c>
      <c r="B3560" t="s">
        <v>152</v>
      </c>
      <c r="C3560" t="s">
        <v>7</v>
      </c>
      <c r="D3560">
        <v>13</v>
      </c>
      <c r="E3560">
        <v>177</v>
      </c>
      <c r="F3560">
        <v>2011</v>
      </c>
    </row>
    <row r="3561" spans="1:6" x14ac:dyDescent="0.2">
      <c r="A3561" t="s">
        <v>1389</v>
      </c>
      <c r="B3561" t="s">
        <v>152</v>
      </c>
      <c r="C3561" t="s">
        <v>7</v>
      </c>
      <c r="D3561">
        <v>16</v>
      </c>
      <c r="E3561">
        <v>228</v>
      </c>
      <c r="F3561">
        <v>2010</v>
      </c>
    </row>
    <row r="3562" spans="1:6" x14ac:dyDescent="0.2">
      <c r="A3562" t="s">
        <v>1964</v>
      </c>
      <c r="B3562" t="s">
        <v>81</v>
      </c>
      <c r="C3562" t="s">
        <v>6</v>
      </c>
      <c r="D3562">
        <v>1</v>
      </c>
      <c r="E3562">
        <v>2.5</v>
      </c>
      <c r="F3562">
        <v>2018</v>
      </c>
    </row>
    <row r="3563" spans="1:6" x14ac:dyDescent="0.2">
      <c r="A3563" t="s">
        <v>1964</v>
      </c>
      <c r="B3563" t="s">
        <v>116</v>
      </c>
      <c r="C3563" t="s">
        <v>6</v>
      </c>
      <c r="D3563">
        <v>12</v>
      </c>
      <c r="E3563">
        <v>73.2</v>
      </c>
      <c r="F3563">
        <v>2016</v>
      </c>
    </row>
    <row r="3564" spans="1:6" x14ac:dyDescent="0.2">
      <c r="A3564" t="s">
        <v>1964</v>
      </c>
      <c r="B3564" t="s">
        <v>116</v>
      </c>
      <c r="C3564" t="s">
        <v>6</v>
      </c>
      <c r="D3564">
        <v>16</v>
      </c>
      <c r="E3564">
        <v>147.6</v>
      </c>
      <c r="F3564">
        <v>2015</v>
      </c>
    </row>
    <row r="3565" spans="1:6" x14ac:dyDescent="0.2">
      <c r="A3565" t="s">
        <v>1303</v>
      </c>
      <c r="B3565" t="s">
        <v>205</v>
      </c>
      <c r="C3565" t="s">
        <v>7</v>
      </c>
      <c r="D3565">
        <v>1</v>
      </c>
      <c r="E3565">
        <v>2.7</v>
      </c>
      <c r="F3565">
        <v>2018</v>
      </c>
    </row>
    <row r="3566" spans="1:6" x14ac:dyDescent="0.2">
      <c r="A3566" t="s">
        <v>1303</v>
      </c>
      <c r="B3566" t="s">
        <v>111</v>
      </c>
      <c r="C3566" t="s">
        <v>7</v>
      </c>
      <c r="D3566">
        <v>8</v>
      </c>
      <c r="E3566">
        <v>45.7</v>
      </c>
      <c r="F3566">
        <v>2017</v>
      </c>
    </row>
    <row r="3567" spans="1:6" x14ac:dyDescent="0.2">
      <c r="A3567" t="s">
        <v>1303</v>
      </c>
      <c r="B3567" t="s">
        <v>107</v>
      </c>
      <c r="C3567" t="s">
        <v>7</v>
      </c>
      <c r="D3567">
        <v>16</v>
      </c>
      <c r="E3567">
        <v>146.69999999999999</v>
      </c>
      <c r="F3567">
        <v>2016</v>
      </c>
    </row>
    <row r="3568" spans="1:6" x14ac:dyDescent="0.2">
      <c r="A3568" t="s">
        <v>1303</v>
      </c>
      <c r="B3568" t="s">
        <v>111</v>
      </c>
      <c r="C3568" t="s">
        <v>7</v>
      </c>
      <c r="D3568">
        <v>16</v>
      </c>
      <c r="E3568">
        <v>43.2</v>
      </c>
      <c r="F3568">
        <v>2015</v>
      </c>
    </row>
    <row r="3569" spans="1:6" x14ac:dyDescent="0.2">
      <c r="A3569" t="s">
        <v>1303</v>
      </c>
      <c r="B3569" t="s">
        <v>111</v>
      </c>
      <c r="C3569" t="s">
        <v>7</v>
      </c>
      <c r="D3569">
        <v>16</v>
      </c>
      <c r="E3569">
        <v>93.5</v>
      </c>
      <c r="F3569">
        <v>2014</v>
      </c>
    </row>
    <row r="3570" spans="1:6" x14ac:dyDescent="0.2">
      <c r="A3570" t="s">
        <v>1303</v>
      </c>
      <c r="B3570" t="s">
        <v>111</v>
      </c>
      <c r="C3570" t="s">
        <v>7</v>
      </c>
      <c r="D3570">
        <v>12</v>
      </c>
      <c r="E3570">
        <v>114.4</v>
      </c>
      <c r="F3570">
        <v>2013</v>
      </c>
    </row>
    <row r="3571" spans="1:6" x14ac:dyDescent="0.2">
      <c r="A3571" t="s">
        <v>1303</v>
      </c>
      <c r="B3571" t="s">
        <v>111</v>
      </c>
      <c r="C3571" t="s">
        <v>7</v>
      </c>
      <c r="D3571">
        <v>16</v>
      </c>
      <c r="E3571">
        <v>147.18</v>
      </c>
      <c r="F3571">
        <v>2012</v>
      </c>
    </row>
    <row r="3572" spans="1:6" x14ac:dyDescent="0.2">
      <c r="A3572" t="s">
        <v>1303</v>
      </c>
      <c r="B3572" t="s">
        <v>111</v>
      </c>
      <c r="C3572" t="s">
        <v>7</v>
      </c>
      <c r="D3572">
        <v>14</v>
      </c>
      <c r="E3572">
        <v>68.84</v>
      </c>
      <c r="F3572">
        <v>2011</v>
      </c>
    </row>
    <row r="3573" spans="1:6" x14ac:dyDescent="0.2">
      <c r="A3573" t="s">
        <v>3501</v>
      </c>
      <c r="B3573" t="s">
        <v>126</v>
      </c>
      <c r="C3573" t="s">
        <v>7</v>
      </c>
      <c r="D3573">
        <v>9</v>
      </c>
      <c r="E3573">
        <v>0.5</v>
      </c>
      <c r="F3573">
        <v>2011</v>
      </c>
    </row>
    <row r="3574" spans="1:6" x14ac:dyDescent="0.2">
      <c r="A3574" t="s">
        <v>3501</v>
      </c>
      <c r="B3574" t="s">
        <v>126</v>
      </c>
      <c r="C3574" t="s">
        <v>7</v>
      </c>
      <c r="D3574">
        <v>3</v>
      </c>
      <c r="E3574">
        <v>0</v>
      </c>
      <c r="F3574">
        <v>2010</v>
      </c>
    </row>
    <row r="3575" spans="1:6" x14ac:dyDescent="0.2">
      <c r="A3575" t="s">
        <v>1990</v>
      </c>
      <c r="B3575" t="s">
        <v>63</v>
      </c>
      <c r="C3575" t="s">
        <v>6</v>
      </c>
      <c r="D3575">
        <v>1</v>
      </c>
      <c r="E3575">
        <v>4.0999999999999996</v>
      </c>
      <c r="F3575">
        <v>2018</v>
      </c>
    </row>
    <row r="3576" spans="1:6" x14ac:dyDescent="0.2">
      <c r="A3576" t="s">
        <v>1990</v>
      </c>
      <c r="B3576" t="s">
        <v>175</v>
      </c>
      <c r="C3576" t="s">
        <v>6</v>
      </c>
      <c r="D3576">
        <v>7</v>
      </c>
      <c r="E3576">
        <v>17.2</v>
      </c>
      <c r="F3576">
        <v>2017</v>
      </c>
    </row>
    <row r="3577" spans="1:6" x14ac:dyDescent="0.2">
      <c r="A3577" t="s">
        <v>1990</v>
      </c>
      <c r="B3577" t="s">
        <v>175</v>
      </c>
      <c r="C3577" t="s">
        <v>6</v>
      </c>
      <c r="D3577">
        <v>15</v>
      </c>
      <c r="E3577">
        <v>176.3</v>
      </c>
      <c r="F3577">
        <v>2016</v>
      </c>
    </row>
    <row r="3578" spans="1:6" x14ac:dyDescent="0.2">
      <c r="A3578" t="s">
        <v>1990</v>
      </c>
      <c r="B3578" t="s">
        <v>175</v>
      </c>
      <c r="C3578" t="s">
        <v>6</v>
      </c>
      <c r="D3578">
        <v>16</v>
      </c>
      <c r="E3578">
        <v>170.3</v>
      </c>
      <c r="F3578">
        <v>2015</v>
      </c>
    </row>
    <row r="3579" spans="1:6" x14ac:dyDescent="0.2">
      <c r="A3579" t="s">
        <v>1990</v>
      </c>
      <c r="B3579" t="s">
        <v>175</v>
      </c>
      <c r="C3579" t="s">
        <v>6</v>
      </c>
      <c r="D3579">
        <v>16</v>
      </c>
      <c r="E3579">
        <v>210.9</v>
      </c>
      <c r="F3579">
        <v>2014</v>
      </c>
    </row>
    <row r="3580" spans="1:6" x14ac:dyDescent="0.2">
      <c r="A3580" t="s">
        <v>1257</v>
      </c>
      <c r="B3580" t="s">
        <v>122</v>
      </c>
      <c r="C3580" t="s">
        <v>7</v>
      </c>
      <c r="D3580">
        <v>6</v>
      </c>
      <c r="E3580">
        <v>4.8</v>
      </c>
      <c r="F3580">
        <v>2013</v>
      </c>
    </row>
    <row r="3581" spans="1:6" x14ac:dyDescent="0.2">
      <c r="A3581" t="s">
        <v>2886</v>
      </c>
      <c r="B3581" t="s">
        <v>197</v>
      </c>
      <c r="C3581" t="s">
        <v>7</v>
      </c>
      <c r="D3581">
        <v>4</v>
      </c>
      <c r="E3581">
        <v>3.1</v>
      </c>
      <c r="F3581">
        <v>2016</v>
      </c>
    </row>
    <row r="3582" spans="1:6" x14ac:dyDescent="0.2">
      <c r="A3582" t="s">
        <v>2886</v>
      </c>
      <c r="B3582" t="s">
        <v>251</v>
      </c>
      <c r="C3582" t="s">
        <v>7</v>
      </c>
      <c r="D3582">
        <v>8</v>
      </c>
      <c r="E3582">
        <v>67.3</v>
      </c>
      <c r="F3582">
        <v>2015</v>
      </c>
    </row>
    <row r="3583" spans="1:6" x14ac:dyDescent="0.2">
      <c r="A3583" t="s">
        <v>2205</v>
      </c>
      <c r="B3583" t="s">
        <v>239</v>
      </c>
      <c r="C3583" t="s">
        <v>6</v>
      </c>
      <c r="D3583">
        <v>8</v>
      </c>
      <c r="E3583">
        <v>20.9</v>
      </c>
      <c r="F3583">
        <v>2011</v>
      </c>
    </row>
    <row r="3584" spans="1:6" x14ac:dyDescent="0.2">
      <c r="A3584" t="s">
        <v>2453</v>
      </c>
      <c r="B3584" t="s">
        <v>243</v>
      </c>
      <c r="C3584" t="s">
        <v>8</v>
      </c>
      <c r="D3584">
        <v>16</v>
      </c>
      <c r="E3584">
        <v>17.2</v>
      </c>
      <c r="F3584">
        <v>2017</v>
      </c>
    </row>
    <row r="3585" spans="1:6" x14ac:dyDescent="0.2">
      <c r="A3585" t="s">
        <v>2453</v>
      </c>
      <c r="B3585" t="s">
        <v>243</v>
      </c>
      <c r="C3585" t="s">
        <v>8</v>
      </c>
      <c r="D3585">
        <v>13</v>
      </c>
      <c r="E3585">
        <v>34.200000000000003</v>
      </c>
      <c r="F3585">
        <v>2016</v>
      </c>
    </row>
    <row r="3586" spans="1:6" x14ac:dyDescent="0.2">
      <c r="A3586" t="s">
        <v>2303</v>
      </c>
      <c r="B3586" t="s">
        <v>162</v>
      </c>
      <c r="C3586" t="s">
        <v>8</v>
      </c>
      <c r="D3586">
        <v>14</v>
      </c>
      <c r="E3586">
        <v>72.3</v>
      </c>
      <c r="F3586">
        <v>2022</v>
      </c>
    </row>
    <row r="3587" spans="1:6" x14ac:dyDescent="0.2">
      <c r="A3587" t="s">
        <v>2232</v>
      </c>
      <c r="B3587" t="s">
        <v>205</v>
      </c>
      <c r="C3587" t="s">
        <v>6</v>
      </c>
      <c r="D3587">
        <v>2</v>
      </c>
      <c r="E3587">
        <v>0.2</v>
      </c>
      <c r="F3587">
        <v>2010</v>
      </c>
    </row>
    <row r="3588" spans="1:6" x14ac:dyDescent="0.2">
      <c r="A3588" t="s">
        <v>897</v>
      </c>
      <c r="B3588" t="s">
        <v>78</v>
      </c>
      <c r="C3588" t="s">
        <v>7</v>
      </c>
      <c r="D3588">
        <v>6</v>
      </c>
      <c r="E3588">
        <v>1.3</v>
      </c>
      <c r="F3588">
        <v>2018</v>
      </c>
    </row>
    <row r="3589" spans="1:6" x14ac:dyDescent="0.2">
      <c r="A3589" t="s">
        <v>897</v>
      </c>
      <c r="B3589" t="s">
        <v>126</v>
      </c>
      <c r="C3589" t="s">
        <v>7</v>
      </c>
      <c r="D3589">
        <v>12</v>
      </c>
      <c r="E3589">
        <v>3.8</v>
      </c>
      <c r="F3589">
        <v>2017</v>
      </c>
    </row>
    <row r="3590" spans="1:6" x14ac:dyDescent="0.2">
      <c r="A3590" t="s">
        <v>2904</v>
      </c>
      <c r="B3590" t="s">
        <v>177</v>
      </c>
      <c r="C3590" t="s">
        <v>6</v>
      </c>
      <c r="D3590">
        <v>16</v>
      </c>
      <c r="E3590">
        <v>158.5</v>
      </c>
      <c r="F3590">
        <v>2022</v>
      </c>
    </row>
    <row r="3591" spans="1:6" x14ac:dyDescent="0.2">
      <c r="A3591" t="s">
        <v>2904</v>
      </c>
      <c r="B3591" t="s">
        <v>107</v>
      </c>
      <c r="C3591" t="s">
        <v>6</v>
      </c>
      <c r="D3591">
        <v>9</v>
      </c>
      <c r="E3591">
        <v>51.5</v>
      </c>
      <c r="F3591">
        <v>2021</v>
      </c>
    </row>
    <row r="3592" spans="1:6" x14ac:dyDescent="0.2">
      <c r="A3592" t="s">
        <v>2904</v>
      </c>
      <c r="B3592" t="s">
        <v>107</v>
      </c>
      <c r="C3592" t="s">
        <v>6</v>
      </c>
      <c r="D3592">
        <v>11</v>
      </c>
      <c r="E3592">
        <v>142.30000000000001</v>
      </c>
      <c r="F3592">
        <v>2020</v>
      </c>
    </row>
    <row r="3593" spans="1:6" x14ac:dyDescent="0.2">
      <c r="A3593" t="s">
        <v>2904</v>
      </c>
      <c r="B3593" t="s">
        <v>107</v>
      </c>
      <c r="C3593" t="s">
        <v>6</v>
      </c>
      <c r="D3593">
        <v>10</v>
      </c>
      <c r="E3593">
        <v>46.9</v>
      </c>
      <c r="F3593">
        <v>2019</v>
      </c>
    </row>
    <row r="3594" spans="1:6" x14ac:dyDescent="0.2">
      <c r="A3594" t="s">
        <v>2904</v>
      </c>
      <c r="B3594" t="s">
        <v>107</v>
      </c>
      <c r="C3594" t="s">
        <v>6</v>
      </c>
      <c r="D3594">
        <v>6</v>
      </c>
      <c r="E3594">
        <v>44.4</v>
      </c>
      <c r="F3594">
        <v>2018</v>
      </c>
    </row>
    <row r="3595" spans="1:6" x14ac:dyDescent="0.2">
      <c r="A3595" t="s">
        <v>401</v>
      </c>
      <c r="B3595" t="s">
        <v>205</v>
      </c>
      <c r="C3595" t="s">
        <v>9</v>
      </c>
      <c r="D3595">
        <v>2</v>
      </c>
      <c r="E3595">
        <v>12.06</v>
      </c>
      <c r="F3595">
        <v>2013</v>
      </c>
    </row>
    <row r="3596" spans="1:6" x14ac:dyDescent="0.2">
      <c r="A3596" t="s">
        <v>2688</v>
      </c>
      <c r="B3596" t="s">
        <v>111</v>
      </c>
      <c r="C3596" t="s">
        <v>7</v>
      </c>
      <c r="D3596">
        <v>11</v>
      </c>
      <c r="E3596">
        <v>21.4</v>
      </c>
      <c r="F3596">
        <v>2022</v>
      </c>
    </row>
    <row r="3597" spans="1:6" x14ac:dyDescent="0.2">
      <c r="A3597" t="s">
        <v>2688</v>
      </c>
      <c r="B3597" t="s">
        <v>111</v>
      </c>
      <c r="C3597" t="s">
        <v>7</v>
      </c>
      <c r="D3597">
        <v>12</v>
      </c>
      <c r="E3597">
        <v>19.2</v>
      </c>
      <c r="F3597">
        <v>2021</v>
      </c>
    </row>
    <row r="3598" spans="1:6" x14ac:dyDescent="0.2">
      <c r="A3598" t="s">
        <v>2688</v>
      </c>
      <c r="B3598" t="s">
        <v>111</v>
      </c>
      <c r="C3598" t="s">
        <v>7</v>
      </c>
      <c r="D3598">
        <v>12</v>
      </c>
      <c r="E3598">
        <v>33.700000000000003</v>
      </c>
      <c r="F3598">
        <v>2020</v>
      </c>
    </row>
    <row r="3599" spans="1:6" x14ac:dyDescent="0.2">
      <c r="A3599" t="s">
        <v>2688</v>
      </c>
      <c r="B3599" t="s">
        <v>111</v>
      </c>
      <c r="C3599" t="s">
        <v>7</v>
      </c>
      <c r="D3599">
        <v>1</v>
      </c>
      <c r="E3599">
        <v>2.2000000000000002</v>
      </c>
      <c r="F3599">
        <v>2019</v>
      </c>
    </row>
    <row r="3600" spans="1:6" x14ac:dyDescent="0.2">
      <c r="A3600" t="s">
        <v>1317</v>
      </c>
      <c r="B3600" t="s">
        <v>152</v>
      </c>
      <c r="C3600" t="s">
        <v>7</v>
      </c>
      <c r="D3600">
        <v>8</v>
      </c>
      <c r="E3600">
        <v>9.6</v>
      </c>
      <c r="F3600">
        <v>2014</v>
      </c>
    </row>
    <row r="3601" spans="1:6" x14ac:dyDescent="0.2">
      <c r="A3601" t="s">
        <v>1317</v>
      </c>
      <c r="B3601" t="s">
        <v>152</v>
      </c>
      <c r="C3601" t="s">
        <v>7</v>
      </c>
      <c r="D3601">
        <v>16</v>
      </c>
      <c r="E3601">
        <v>16.7</v>
      </c>
      <c r="F3601">
        <v>2013</v>
      </c>
    </row>
    <row r="3602" spans="1:6" x14ac:dyDescent="0.2">
      <c r="A3602" t="s">
        <v>1317</v>
      </c>
      <c r="B3602" t="s">
        <v>145</v>
      </c>
      <c r="C3602" t="s">
        <v>7</v>
      </c>
      <c r="D3602">
        <v>3</v>
      </c>
      <c r="E3602">
        <v>0</v>
      </c>
      <c r="F3602">
        <v>2011</v>
      </c>
    </row>
    <row r="3603" spans="1:6" x14ac:dyDescent="0.2">
      <c r="A3603" t="s">
        <v>2653</v>
      </c>
      <c r="B3603" t="s">
        <v>231</v>
      </c>
      <c r="C3603" t="s">
        <v>8</v>
      </c>
      <c r="D3603">
        <v>16</v>
      </c>
      <c r="E3603">
        <v>29.9</v>
      </c>
      <c r="F3603">
        <v>2012</v>
      </c>
    </row>
    <row r="3604" spans="1:6" x14ac:dyDescent="0.2">
      <c r="A3604" t="s">
        <v>2653</v>
      </c>
      <c r="B3604" t="s">
        <v>231</v>
      </c>
      <c r="C3604" t="s">
        <v>8</v>
      </c>
      <c r="D3604">
        <v>16</v>
      </c>
      <c r="E3604">
        <v>72.099999999999994</v>
      </c>
      <c r="F3604">
        <v>2011</v>
      </c>
    </row>
    <row r="3605" spans="1:6" x14ac:dyDescent="0.2">
      <c r="A3605" t="s">
        <v>2653</v>
      </c>
      <c r="B3605" t="s">
        <v>69</v>
      </c>
      <c r="C3605" t="s">
        <v>8</v>
      </c>
      <c r="D3605">
        <v>16</v>
      </c>
      <c r="E3605">
        <v>43.1</v>
      </c>
      <c r="F3605">
        <v>2010</v>
      </c>
    </row>
    <row r="3606" spans="1:6" x14ac:dyDescent="0.2">
      <c r="A3606" t="s">
        <v>1145</v>
      </c>
      <c r="B3606" t="s">
        <v>547</v>
      </c>
      <c r="C3606" t="s">
        <v>7</v>
      </c>
      <c r="D3606">
        <v>16</v>
      </c>
      <c r="E3606">
        <v>3.2</v>
      </c>
      <c r="F3606">
        <v>2017</v>
      </c>
    </row>
    <row r="3607" spans="1:6" x14ac:dyDescent="0.2">
      <c r="A3607" t="s">
        <v>1145</v>
      </c>
      <c r="B3607" t="s">
        <v>547</v>
      </c>
      <c r="C3607" t="s">
        <v>7</v>
      </c>
      <c r="D3607">
        <v>16</v>
      </c>
      <c r="E3607">
        <v>36.1</v>
      </c>
      <c r="F3607">
        <v>2016</v>
      </c>
    </row>
    <row r="3608" spans="1:6" x14ac:dyDescent="0.2">
      <c r="A3608" t="s">
        <v>1145</v>
      </c>
      <c r="B3608" t="s">
        <v>547</v>
      </c>
      <c r="C3608" t="s">
        <v>7</v>
      </c>
      <c r="D3608">
        <v>16</v>
      </c>
      <c r="E3608">
        <v>9.9</v>
      </c>
      <c r="F3608">
        <v>2015</v>
      </c>
    </row>
    <row r="3609" spans="1:6" x14ac:dyDescent="0.2">
      <c r="A3609" t="s">
        <v>1145</v>
      </c>
      <c r="B3609" t="s">
        <v>547</v>
      </c>
      <c r="C3609" t="s">
        <v>7</v>
      </c>
      <c r="D3609">
        <v>3</v>
      </c>
      <c r="E3609">
        <v>3.6</v>
      </c>
      <c r="F3609">
        <v>2014</v>
      </c>
    </row>
    <row r="3610" spans="1:6" x14ac:dyDescent="0.2">
      <c r="A3610" t="s">
        <v>2473</v>
      </c>
      <c r="B3610" t="s">
        <v>239</v>
      </c>
      <c r="C3610" t="s">
        <v>8</v>
      </c>
      <c r="D3610">
        <v>14</v>
      </c>
      <c r="E3610">
        <v>31.4</v>
      </c>
      <c r="F3610">
        <v>2019</v>
      </c>
    </row>
    <row r="3611" spans="1:6" x14ac:dyDescent="0.2">
      <c r="A3611" t="s">
        <v>2473</v>
      </c>
      <c r="B3611" t="s">
        <v>239</v>
      </c>
      <c r="C3611" t="s">
        <v>8</v>
      </c>
      <c r="D3611">
        <v>11</v>
      </c>
      <c r="E3611">
        <v>71.099999999999994</v>
      </c>
      <c r="F3611">
        <v>2018</v>
      </c>
    </row>
    <row r="3612" spans="1:6" x14ac:dyDescent="0.2">
      <c r="A3612" t="s">
        <v>2473</v>
      </c>
      <c r="B3612" t="s">
        <v>239</v>
      </c>
      <c r="C3612" t="s">
        <v>8</v>
      </c>
      <c r="D3612">
        <v>14</v>
      </c>
      <c r="E3612">
        <v>35.200000000000003</v>
      </c>
      <c r="F3612">
        <v>2017</v>
      </c>
    </row>
    <row r="3613" spans="1:6" x14ac:dyDescent="0.2">
      <c r="A3613" t="s">
        <v>2473</v>
      </c>
      <c r="B3613" t="s">
        <v>239</v>
      </c>
      <c r="C3613" t="s">
        <v>8</v>
      </c>
      <c r="D3613">
        <v>12</v>
      </c>
      <c r="E3613">
        <v>23.1</v>
      </c>
      <c r="F3613">
        <v>2016</v>
      </c>
    </row>
    <row r="3614" spans="1:6" x14ac:dyDescent="0.2">
      <c r="A3614" t="s">
        <v>3502</v>
      </c>
      <c r="B3614" t="s">
        <v>138</v>
      </c>
      <c r="C3614" t="s">
        <v>8</v>
      </c>
      <c r="D3614">
        <v>16</v>
      </c>
      <c r="E3614">
        <v>7.2</v>
      </c>
      <c r="F3614">
        <v>2010</v>
      </c>
    </row>
    <row r="3615" spans="1:6" x14ac:dyDescent="0.2">
      <c r="A3615" t="s">
        <v>323</v>
      </c>
      <c r="B3615" t="s">
        <v>145</v>
      </c>
      <c r="C3615" t="s">
        <v>9</v>
      </c>
      <c r="D3615">
        <v>6</v>
      </c>
      <c r="E3615">
        <v>16</v>
      </c>
      <c r="F3615">
        <v>2022</v>
      </c>
    </row>
    <row r="3616" spans="1:6" x14ac:dyDescent="0.2">
      <c r="A3616" t="s">
        <v>323</v>
      </c>
      <c r="B3616" t="s">
        <v>239</v>
      </c>
      <c r="C3616" t="s">
        <v>9</v>
      </c>
      <c r="D3616">
        <v>3</v>
      </c>
      <c r="E3616">
        <v>30.08</v>
      </c>
      <c r="F3616">
        <v>2020</v>
      </c>
    </row>
    <row r="3617" spans="1:6" x14ac:dyDescent="0.2">
      <c r="A3617" t="s">
        <v>323</v>
      </c>
      <c r="B3617" t="s">
        <v>290</v>
      </c>
      <c r="C3617" t="s">
        <v>9</v>
      </c>
      <c r="D3617">
        <v>3</v>
      </c>
      <c r="E3617">
        <v>58.1</v>
      </c>
      <c r="F3617">
        <v>2019</v>
      </c>
    </row>
    <row r="3618" spans="1:6" x14ac:dyDescent="0.2">
      <c r="A3618" t="s">
        <v>323</v>
      </c>
      <c r="B3618" t="s">
        <v>175</v>
      </c>
      <c r="C3618" t="s">
        <v>9</v>
      </c>
      <c r="D3618">
        <v>9</v>
      </c>
      <c r="E3618">
        <v>85.12</v>
      </c>
      <c r="F3618">
        <v>2018</v>
      </c>
    </row>
    <row r="3619" spans="1:6" x14ac:dyDescent="0.2">
      <c r="A3619" t="s">
        <v>2095</v>
      </c>
      <c r="B3619" t="s">
        <v>120</v>
      </c>
      <c r="C3619" t="s">
        <v>6</v>
      </c>
      <c r="D3619">
        <v>2</v>
      </c>
      <c r="E3619">
        <v>6.5</v>
      </c>
      <c r="F3619">
        <v>2013</v>
      </c>
    </row>
    <row r="3620" spans="1:6" x14ac:dyDescent="0.2">
      <c r="A3620" t="s">
        <v>2605</v>
      </c>
      <c r="B3620" t="s">
        <v>197</v>
      </c>
      <c r="C3620" t="s">
        <v>8</v>
      </c>
      <c r="D3620">
        <v>7</v>
      </c>
      <c r="E3620">
        <v>2.2000000000000002</v>
      </c>
      <c r="F3620">
        <v>2017</v>
      </c>
    </row>
    <row r="3621" spans="1:6" x14ac:dyDescent="0.2">
      <c r="A3621" t="s">
        <v>2605</v>
      </c>
      <c r="B3621" t="s">
        <v>111</v>
      </c>
      <c r="C3621" t="s">
        <v>8</v>
      </c>
      <c r="D3621">
        <v>15</v>
      </c>
      <c r="E3621">
        <v>12.7</v>
      </c>
      <c r="F3621">
        <v>2015</v>
      </c>
    </row>
    <row r="3622" spans="1:6" x14ac:dyDescent="0.2">
      <c r="A3622" t="s">
        <v>2605</v>
      </c>
      <c r="B3622" t="s">
        <v>111</v>
      </c>
      <c r="C3622" t="s">
        <v>8</v>
      </c>
      <c r="D3622">
        <v>16</v>
      </c>
      <c r="E3622">
        <v>65.7</v>
      </c>
      <c r="F3622">
        <v>2014</v>
      </c>
    </row>
    <row r="3623" spans="1:6" x14ac:dyDescent="0.2">
      <c r="A3623" t="s">
        <v>2605</v>
      </c>
      <c r="B3623" t="s">
        <v>111</v>
      </c>
      <c r="C3623" t="s">
        <v>8</v>
      </c>
      <c r="D3623">
        <v>15</v>
      </c>
      <c r="E3623">
        <v>89.8</v>
      </c>
      <c r="F3623">
        <v>2013</v>
      </c>
    </row>
    <row r="3624" spans="1:6" x14ac:dyDescent="0.2">
      <c r="A3624" t="s">
        <v>2605</v>
      </c>
      <c r="B3624" t="s">
        <v>111</v>
      </c>
      <c r="C3624" t="s">
        <v>8</v>
      </c>
      <c r="D3624">
        <v>15</v>
      </c>
      <c r="E3624">
        <v>82.9</v>
      </c>
      <c r="F3624">
        <v>2012</v>
      </c>
    </row>
    <row r="3625" spans="1:6" x14ac:dyDescent="0.2">
      <c r="A3625" t="s">
        <v>2605</v>
      </c>
      <c r="B3625" t="s">
        <v>111</v>
      </c>
      <c r="C3625" t="s">
        <v>8</v>
      </c>
      <c r="D3625">
        <v>3</v>
      </c>
      <c r="E3625">
        <v>5.5</v>
      </c>
      <c r="F3625">
        <v>2011</v>
      </c>
    </row>
    <row r="3626" spans="1:6" x14ac:dyDescent="0.2">
      <c r="A3626" t="s">
        <v>2605</v>
      </c>
      <c r="B3626" t="s">
        <v>111</v>
      </c>
      <c r="C3626" t="s">
        <v>8</v>
      </c>
      <c r="D3626">
        <v>1</v>
      </c>
      <c r="E3626">
        <v>1.3</v>
      </c>
      <c r="F3626">
        <v>2010</v>
      </c>
    </row>
    <row r="3627" spans="1:6" x14ac:dyDescent="0.2">
      <c r="A3627" t="s">
        <v>2697</v>
      </c>
      <c r="B3627" t="s">
        <v>290</v>
      </c>
      <c r="C3627" t="s">
        <v>6</v>
      </c>
      <c r="D3627">
        <v>16</v>
      </c>
      <c r="E3627">
        <v>16.8</v>
      </c>
      <c r="F3627">
        <v>2014</v>
      </c>
    </row>
    <row r="3628" spans="1:6" x14ac:dyDescent="0.2">
      <c r="A3628" t="s">
        <v>2697</v>
      </c>
      <c r="B3628" t="s">
        <v>538</v>
      </c>
      <c r="C3628" t="s">
        <v>6</v>
      </c>
      <c r="D3628">
        <v>16</v>
      </c>
      <c r="E3628">
        <v>29.9</v>
      </c>
      <c r="F3628">
        <v>2013</v>
      </c>
    </row>
    <row r="3629" spans="1:6" x14ac:dyDescent="0.2">
      <c r="A3629" t="s">
        <v>2697</v>
      </c>
      <c r="B3629" t="s">
        <v>538</v>
      </c>
      <c r="C3629" t="s">
        <v>6</v>
      </c>
      <c r="D3629">
        <v>15</v>
      </c>
      <c r="E3629">
        <v>31</v>
      </c>
      <c r="F3629">
        <v>2012</v>
      </c>
    </row>
    <row r="3630" spans="1:6" x14ac:dyDescent="0.2">
      <c r="A3630" t="s">
        <v>2697</v>
      </c>
      <c r="B3630" t="s">
        <v>538</v>
      </c>
      <c r="C3630" t="s">
        <v>6</v>
      </c>
      <c r="D3630">
        <v>16</v>
      </c>
      <c r="E3630">
        <v>40.4</v>
      </c>
      <c r="F3630">
        <v>2011</v>
      </c>
    </row>
    <row r="3631" spans="1:6" x14ac:dyDescent="0.2">
      <c r="A3631" t="s">
        <v>3386</v>
      </c>
      <c r="B3631" t="s">
        <v>78</v>
      </c>
      <c r="C3631" t="s">
        <v>6</v>
      </c>
      <c r="D3631">
        <v>8</v>
      </c>
      <c r="E3631">
        <v>55.8</v>
      </c>
      <c r="F3631">
        <v>2022</v>
      </c>
    </row>
    <row r="3632" spans="1:6" x14ac:dyDescent="0.2">
      <c r="A3632" t="s">
        <v>3386</v>
      </c>
      <c r="B3632" t="s">
        <v>78</v>
      </c>
      <c r="C3632" t="s">
        <v>6</v>
      </c>
      <c r="D3632">
        <v>11</v>
      </c>
      <c r="E3632">
        <v>127.9</v>
      </c>
      <c r="F3632">
        <v>2021</v>
      </c>
    </row>
    <row r="3633" spans="1:6" x14ac:dyDescent="0.2">
      <c r="A3633" t="s">
        <v>3386</v>
      </c>
      <c r="B3633" t="s">
        <v>78</v>
      </c>
      <c r="C3633" t="s">
        <v>6</v>
      </c>
      <c r="D3633">
        <v>16</v>
      </c>
      <c r="E3633">
        <v>191.4</v>
      </c>
      <c r="F3633">
        <v>2020</v>
      </c>
    </row>
    <row r="3634" spans="1:6" x14ac:dyDescent="0.2">
      <c r="A3634" t="s">
        <v>3386</v>
      </c>
      <c r="B3634" t="s">
        <v>290</v>
      </c>
      <c r="C3634" t="s">
        <v>6</v>
      </c>
      <c r="D3634">
        <v>16</v>
      </c>
      <c r="E3634">
        <v>83.8</v>
      </c>
      <c r="F3634">
        <v>2019</v>
      </c>
    </row>
    <row r="3635" spans="1:6" x14ac:dyDescent="0.2">
      <c r="A3635" t="s">
        <v>3386</v>
      </c>
      <c r="B3635" t="s">
        <v>262</v>
      </c>
      <c r="C3635" t="s">
        <v>6</v>
      </c>
      <c r="D3635">
        <v>13</v>
      </c>
      <c r="E3635">
        <v>97.3</v>
      </c>
      <c r="F3635">
        <v>2017</v>
      </c>
    </row>
    <row r="3636" spans="1:6" x14ac:dyDescent="0.2">
      <c r="A3636" t="s">
        <v>3386</v>
      </c>
      <c r="B3636" t="s">
        <v>262</v>
      </c>
      <c r="C3636" t="s">
        <v>6</v>
      </c>
      <c r="D3636">
        <v>1</v>
      </c>
      <c r="E3636">
        <v>3.8</v>
      </c>
      <c r="F3636">
        <v>2016</v>
      </c>
    </row>
    <row r="3637" spans="1:6" x14ac:dyDescent="0.2">
      <c r="A3637" t="s">
        <v>1646</v>
      </c>
      <c r="B3637" t="s">
        <v>66</v>
      </c>
      <c r="C3637" t="s">
        <v>6</v>
      </c>
      <c r="D3637">
        <v>15</v>
      </c>
      <c r="E3637">
        <v>86</v>
      </c>
      <c r="F3637">
        <v>2022</v>
      </c>
    </row>
    <row r="3638" spans="1:6" x14ac:dyDescent="0.2">
      <c r="A3638" t="s">
        <v>618</v>
      </c>
      <c r="B3638" t="s">
        <v>177</v>
      </c>
      <c r="C3638" t="s">
        <v>7</v>
      </c>
      <c r="D3638">
        <v>16</v>
      </c>
      <c r="E3638">
        <v>248.9</v>
      </c>
      <c r="F3638">
        <v>2022</v>
      </c>
    </row>
    <row r="3639" spans="1:6" x14ac:dyDescent="0.2">
      <c r="A3639" t="s">
        <v>618</v>
      </c>
      <c r="B3639" t="s">
        <v>177</v>
      </c>
      <c r="C3639" t="s">
        <v>7</v>
      </c>
      <c r="D3639">
        <v>16</v>
      </c>
      <c r="E3639">
        <v>245.8</v>
      </c>
      <c r="F3639">
        <v>2021</v>
      </c>
    </row>
    <row r="3640" spans="1:6" x14ac:dyDescent="0.2">
      <c r="A3640" t="s">
        <v>2394</v>
      </c>
      <c r="B3640" t="s">
        <v>145</v>
      </c>
      <c r="C3640" t="s">
        <v>6</v>
      </c>
      <c r="D3640">
        <v>3</v>
      </c>
      <c r="E3640">
        <v>5.3</v>
      </c>
      <c r="F3640">
        <v>2021</v>
      </c>
    </row>
    <row r="3641" spans="1:6" x14ac:dyDescent="0.2">
      <c r="A3641" t="s">
        <v>2394</v>
      </c>
      <c r="B3641" t="s">
        <v>66</v>
      </c>
      <c r="C3641" t="s">
        <v>6</v>
      </c>
      <c r="D3641">
        <v>14</v>
      </c>
      <c r="E3641">
        <v>16.399999999999999</v>
      </c>
      <c r="F3641">
        <v>2020</v>
      </c>
    </row>
    <row r="3642" spans="1:6" x14ac:dyDescent="0.2">
      <c r="A3642" t="s">
        <v>2394</v>
      </c>
      <c r="B3642" t="s">
        <v>66</v>
      </c>
      <c r="C3642" t="s">
        <v>6</v>
      </c>
      <c r="D3642">
        <v>14</v>
      </c>
      <c r="E3642">
        <v>104.4</v>
      </c>
      <c r="F3642">
        <v>2019</v>
      </c>
    </row>
    <row r="3643" spans="1:6" x14ac:dyDescent="0.2">
      <c r="A3643" t="s">
        <v>2394</v>
      </c>
      <c r="B3643" t="s">
        <v>66</v>
      </c>
      <c r="C3643" t="s">
        <v>6</v>
      </c>
      <c r="D3643">
        <v>14</v>
      </c>
      <c r="E3643">
        <v>89.5</v>
      </c>
      <c r="F3643">
        <v>2018</v>
      </c>
    </row>
    <row r="3644" spans="1:6" x14ac:dyDescent="0.2">
      <c r="A3644" t="s">
        <v>1009</v>
      </c>
      <c r="B3644" t="s">
        <v>120</v>
      </c>
      <c r="C3644" t="s">
        <v>7</v>
      </c>
      <c r="D3644">
        <v>10</v>
      </c>
      <c r="E3644">
        <v>12.8</v>
      </c>
      <c r="F3644">
        <v>2020</v>
      </c>
    </row>
    <row r="3645" spans="1:6" x14ac:dyDescent="0.2">
      <c r="A3645" t="s">
        <v>1009</v>
      </c>
      <c r="B3645" t="s">
        <v>122</v>
      </c>
      <c r="C3645" t="s">
        <v>7</v>
      </c>
      <c r="D3645">
        <v>10</v>
      </c>
      <c r="E3645">
        <v>21.7</v>
      </c>
      <c r="F3645">
        <v>2017</v>
      </c>
    </row>
    <row r="3646" spans="1:6" x14ac:dyDescent="0.2">
      <c r="A3646" t="s">
        <v>2030</v>
      </c>
      <c r="B3646" t="s">
        <v>145</v>
      </c>
      <c r="C3646" t="s">
        <v>6</v>
      </c>
      <c r="D3646">
        <v>16</v>
      </c>
      <c r="E3646">
        <v>7.1</v>
      </c>
      <c r="F3646">
        <v>2017</v>
      </c>
    </row>
    <row r="3647" spans="1:6" x14ac:dyDescent="0.2">
      <c r="A3647" t="s">
        <v>2030</v>
      </c>
      <c r="B3647" t="s">
        <v>145</v>
      </c>
      <c r="C3647" t="s">
        <v>6</v>
      </c>
      <c r="D3647">
        <v>15</v>
      </c>
      <c r="E3647">
        <v>2.5</v>
      </c>
      <c r="F3647">
        <v>2016</v>
      </c>
    </row>
    <row r="3648" spans="1:6" x14ac:dyDescent="0.2">
      <c r="A3648" t="s">
        <v>2030</v>
      </c>
      <c r="B3648" t="s">
        <v>145</v>
      </c>
      <c r="C3648" t="s">
        <v>6</v>
      </c>
      <c r="D3648">
        <v>16</v>
      </c>
      <c r="E3648">
        <v>3.3</v>
      </c>
      <c r="F3648">
        <v>2015</v>
      </c>
    </row>
    <row r="3649" spans="1:6" x14ac:dyDescent="0.2">
      <c r="A3649" t="s">
        <v>2030</v>
      </c>
      <c r="B3649" t="s">
        <v>145</v>
      </c>
      <c r="C3649" t="s">
        <v>6</v>
      </c>
      <c r="D3649">
        <v>16</v>
      </c>
      <c r="E3649">
        <v>3.4</v>
      </c>
      <c r="F3649">
        <v>2014</v>
      </c>
    </row>
    <row r="3650" spans="1:6" x14ac:dyDescent="0.2">
      <c r="A3650" t="s">
        <v>501</v>
      </c>
      <c r="B3650" t="s">
        <v>177</v>
      </c>
      <c r="C3650" t="s">
        <v>9</v>
      </c>
      <c r="D3650">
        <v>14</v>
      </c>
      <c r="E3650">
        <v>157.84</v>
      </c>
      <c r="F3650">
        <v>2017</v>
      </c>
    </row>
    <row r="3651" spans="1:6" x14ac:dyDescent="0.2">
      <c r="A3651" t="s">
        <v>501</v>
      </c>
      <c r="B3651" t="s">
        <v>116</v>
      </c>
      <c r="C3651" t="s">
        <v>9</v>
      </c>
      <c r="D3651">
        <v>5</v>
      </c>
      <c r="E3651">
        <v>46.76</v>
      </c>
      <c r="F3651">
        <v>2016</v>
      </c>
    </row>
    <row r="3652" spans="1:6" x14ac:dyDescent="0.2">
      <c r="A3652" t="s">
        <v>501</v>
      </c>
      <c r="B3652" t="s">
        <v>116</v>
      </c>
      <c r="C3652" t="s">
        <v>9</v>
      </c>
      <c r="D3652">
        <v>15</v>
      </c>
      <c r="E3652">
        <v>226.46</v>
      </c>
      <c r="F3652">
        <v>2015</v>
      </c>
    </row>
    <row r="3653" spans="1:6" x14ac:dyDescent="0.2">
      <c r="A3653" t="s">
        <v>501</v>
      </c>
      <c r="B3653" t="s">
        <v>116</v>
      </c>
      <c r="C3653" t="s">
        <v>9</v>
      </c>
      <c r="D3653">
        <v>15</v>
      </c>
      <c r="E3653">
        <v>255.58</v>
      </c>
      <c r="F3653">
        <v>2014</v>
      </c>
    </row>
    <row r="3654" spans="1:6" x14ac:dyDescent="0.2">
      <c r="A3654" t="s">
        <v>501</v>
      </c>
      <c r="B3654" t="s">
        <v>116</v>
      </c>
      <c r="C3654" t="s">
        <v>9</v>
      </c>
      <c r="D3654">
        <v>11</v>
      </c>
      <c r="E3654">
        <v>168.56</v>
      </c>
      <c r="F3654">
        <v>2013</v>
      </c>
    </row>
    <row r="3655" spans="1:6" x14ac:dyDescent="0.2">
      <c r="A3655" t="s">
        <v>501</v>
      </c>
      <c r="B3655" t="s">
        <v>116</v>
      </c>
      <c r="C3655" t="s">
        <v>9</v>
      </c>
      <c r="D3655">
        <v>15</v>
      </c>
      <c r="E3655">
        <v>184.62</v>
      </c>
      <c r="F3655">
        <v>2012</v>
      </c>
    </row>
    <row r="3656" spans="1:6" x14ac:dyDescent="0.2">
      <c r="A3656" t="s">
        <v>501</v>
      </c>
      <c r="B3656" t="s">
        <v>116</v>
      </c>
      <c r="C3656" t="s">
        <v>9</v>
      </c>
      <c r="D3656">
        <v>10</v>
      </c>
      <c r="E3656">
        <v>136.36000000000001</v>
      </c>
      <c r="F3656">
        <v>2011</v>
      </c>
    </row>
    <row r="3657" spans="1:6" x14ac:dyDescent="0.2">
      <c r="A3657" t="s">
        <v>501</v>
      </c>
      <c r="B3657" t="s">
        <v>116</v>
      </c>
      <c r="C3657" t="s">
        <v>9</v>
      </c>
      <c r="D3657">
        <v>15</v>
      </c>
      <c r="E3657">
        <v>210.16</v>
      </c>
      <c r="F3657">
        <v>2010</v>
      </c>
    </row>
    <row r="3658" spans="1:6" x14ac:dyDescent="0.2">
      <c r="A3658" t="s">
        <v>1963</v>
      </c>
      <c r="B3658" t="s">
        <v>152</v>
      </c>
      <c r="C3658" t="s">
        <v>6</v>
      </c>
      <c r="D3658">
        <v>3</v>
      </c>
      <c r="E3658">
        <v>3</v>
      </c>
      <c r="F3658">
        <v>2019</v>
      </c>
    </row>
    <row r="3659" spans="1:6" x14ac:dyDescent="0.2">
      <c r="A3659" t="s">
        <v>1963</v>
      </c>
      <c r="B3659" t="s">
        <v>152</v>
      </c>
      <c r="C3659" t="s">
        <v>6</v>
      </c>
      <c r="D3659">
        <v>4</v>
      </c>
      <c r="E3659">
        <v>43.4</v>
      </c>
      <c r="F3659">
        <v>2018</v>
      </c>
    </row>
    <row r="3660" spans="1:6" x14ac:dyDescent="0.2">
      <c r="A3660" t="s">
        <v>1963</v>
      </c>
      <c r="B3660" t="s">
        <v>152</v>
      </c>
      <c r="C3660" t="s">
        <v>6</v>
      </c>
      <c r="D3660">
        <v>14</v>
      </c>
      <c r="E3660">
        <v>135.1</v>
      </c>
      <c r="F3660">
        <v>2017</v>
      </c>
    </row>
    <row r="3661" spans="1:6" x14ac:dyDescent="0.2">
      <c r="A3661" t="s">
        <v>1963</v>
      </c>
      <c r="B3661" t="s">
        <v>177</v>
      </c>
      <c r="C3661" t="s">
        <v>6</v>
      </c>
      <c r="D3661">
        <v>15</v>
      </c>
      <c r="E3661">
        <v>215.3</v>
      </c>
      <c r="F3661">
        <v>2016</v>
      </c>
    </row>
    <row r="3662" spans="1:6" x14ac:dyDescent="0.2">
      <c r="A3662" t="s">
        <v>1963</v>
      </c>
      <c r="B3662" t="s">
        <v>177</v>
      </c>
      <c r="C3662" t="s">
        <v>6</v>
      </c>
      <c r="D3662">
        <v>9</v>
      </c>
      <c r="E3662">
        <v>42.7</v>
      </c>
      <c r="F3662">
        <v>2015</v>
      </c>
    </row>
    <row r="3663" spans="1:6" x14ac:dyDescent="0.2">
      <c r="A3663" t="s">
        <v>3007</v>
      </c>
      <c r="B3663" t="s">
        <v>243</v>
      </c>
      <c r="C3663" t="s">
        <v>7</v>
      </c>
      <c r="D3663">
        <v>7</v>
      </c>
      <c r="E3663">
        <v>8</v>
      </c>
      <c r="F3663">
        <v>2018</v>
      </c>
    </row>
    <row r="3664" spans="1:6" x14ac:dyDescent="0.2">
      <c r="A3664" t="s">
        <v>1962</v>
      </c>
      <c r="B3664" t="s">
        <v>243</v>
      </c>
      <c r="C3664" t="s">
        <v>6</v>
      </c>
      <c r="D3664">
        <v>10</v>
      </c>
      <c r="E3664">
        <v>11.5</v>
      </c>
      <c r="F3664">
        <v>2019</v>
      </c>
    </row>
    <row r="3665" spans="1:6" x14ac:dyDescent="0.2">
      <c r="A3665" t="s">
        <v>1962</v>
      </c>
      <c r="B3665" t="s">
        <v>251</v>
      </c>
      <c r="C3665" t="s">
        <v>6</v>
      </c>
      <c r="D3665">
        <v>14</v>
      </c>
      <c r="E3665">
        <v>93.6</v>
      </c>
      <c r="F3665">
        <v>2018</v>
      </c>
    </row>
    <row r="3666" spans="1:6" x14ac:dyDescent="0.2">
      <c r="A3666" t="s">
        <v>1962</v>
      </c>
      <c r="B3666" t="s">
        <v>251</v>
      </c>
      <c r="C3666" t="s">
        <v>6</v>
      </c>
      <c r="D3666">
        <v>16</v>
      </c>
      <c r="E3666">
        <v>166.1</v>
      </c>
      <c r="F3666">
        <v>2017</v>
      </c>
    </row>
    <row r="3667" spans="1:6" x14ac:dyDescent="0.2">
      <c r="A3667" t="s">
        <v>1962</v>
      </c>
      <c r="B3667" t="s">
        <v>251</v>
      </c>
      <c r="C3667" t="s">
        <v>6</v>
      </c>
      <c r="D3667">
        <v>8</v>
      </c>
      <c r="E3667">
        <v>7.9</v>
      </c>
      <c r="F3667">
        <v>2016</v>
      </c>
    </row>
    <row r="3668" spans="1:6" x14ac:dyDescent="0.2">
      <c r="A3668" t="s">
        <v>1962</v>
      </c>
      <c r="B3668" t="s">
        <v>251</v>
      </c>
      <c r="C3668" t="s">
        <v>6</v>
      </c>
      <c r="D3668">
        <v>16</v>
      </c>
      <c r="E3668">
        <v>145.69999999999999</v>
      </c>
      <c r="F3668">
        <v>2015</v>
      </c>
    </row>
    <row r="3669" spans="1:6" x14ac:dyDescent="0.2">
      <c r="A3669" t="s">
        <v>1125</v>
      </c>
      <c r="B3669" t="s">
        <v>197</v>
      </c>
      <c r="C3669" t="s">
        <v>7</v>
      </c>
      <c r="D3669">
        <v>8</v>
      </c>
      <c r="E3669">
        <v>42.8</v>
      </c>
      <c r="F3669">
        <v>2015</v>
      </c>
    </row>
    <row r="3670" spans="1:6" x14ac:dyDescent="0.2">
      <c r="A3670" t="s">
        <v>1698</v>
      </c>
      <c r="B3670" t="s">
        <v>239</v>
      </c>
      <c r="C3670" t="s">
        <v>6</v>
      </c>
      <c r="D3670">
        <v>4</v>
      </c>
      <c r="E3670">
        <v>42</v>
      </c>
      <c r="F3670">
        <v>2022</v>
      </c>
    </row>
    <row r="3671" spans="1:6" x14ac:dyDescent="0.2">
      <c r="A3671" t="s">
        <v>1698</v>
      </c>
      <c r="B3671" t="s">
        <v>239</v>
      </c>
      <c r="C3671" t="s">
        <v>6</v>
      </c>
      <c r="D3671">
        <v>17</v>
      </c>
      <c r="E3671">
        <v>204.9</v>
      </c>
      <c r="F3671">
        <v>2021</v>
      </c>
    </row>
    <row r="3672" spans="1:6" x14ac:dyDescent="0.2">
      <c r="A3672" t="s">
        <v>846</v>
      </c>
      <c r="B3672" t="s">
        <v>116</v>
      </c>
      <c r="C3672" t="s">
        <v>7</v>
      </c>
      <c r="D3672">
        <v>13</v>
      </c>
      <c r="E3672">
        <v>17</v>
      </c>
      <c r="F3672">
        <v>2020</v>
      </c>
    </row>
    <row r="3673" spans="1:6" x14ac:dyDescent="0.2">
      <c r="A3673" t="s">
        <v>846</v>
      </c>
      <c r="B3673" t="s">
        <v>116</v>
      </c>
      <c r="C3673" t="s">
        <v>7</v>
      </c>
      <c r="D3673">
        <v>16</v>
      </c>
      <c r="E3673">
        <v>42.6</v>
      </c>
      <c r="F3673">
        <v>2019</v>
      </c>
    </row>
    <row r="3674" spans="1:6" x14ac:dyDescent="0.2">
      <c r="A3674" t="s">
        <v>846</v>
      </c>
      <c r="B3674" t="s">
        <v>116</v>
      </c>
      <c r="C3674" t="s">
        <v>7</v>
      </c>
      <c r="D3674">
        <v>4</v>
      </c>
      <c r="E3674">
        <v>7.2</v>
      </c>
      <c r="F3674">
        <v>2018</v>
      </c>
    </row>
    <row r="3675" spans="1:6" x14ac:dyDescent="0.2">
      <c r="A3675" t="s">
        <v>2192</v>
      </c>
      <c r="B3675" t="s">
        <v>76</v>
      </c>
      <c r="C3675" t="s">
        <v>6</v>
      </c>
      <c r="D3675">
        <v>2</v>
      </c>
      <c r="E3675">
        <v>5.6</v>
      </c>
      <c r="F3675">
        <v>2012</v>
      </c>
    </row>
    <row r="3676" spans="1:6" x14ac:dyDescent="0.2">
      <c r="A3676" t="s">
        <v>2192</v>
      </c>
      <c r="B3676" t="s">
        <v>76</v>
      </c>
      <c r="C3676" t="s">
        <v>6</v>
      </c>
      <c r="D3676">
        <v>12</v>
      </c>
      <c r="E3676">
        <v>69.2</v>
      </c>
      <c r="F3676">
        <v>2011</v>
      </c>
    </row>
    <row r="3677" spans="1:6" x14ac:dyDescent="0.2">
      <c r="A3677" t="s">
        <v>2192</v>
      </c>
      <c r="B3677" t="s">
        <v>76</v>
      </c>
      <c r="C3677" t="s">
        <v>6</v>
      </c>
      <c r="D3677">
        <v>16</v>
      </c>
      <c r="E3677">
        <v>47.3</v>
      </c>
      <c r="F3677">
        <v>2010</v>
      </c>
    </row>
    <row r="3678" spans="1:6" x14ac:dyDescent="0.2">
      <c r="A3678" t="s">
        <v>2176</v>
      </c>
      <c r="B3678" t="s">
        <v>162</v>
      </c>
      <c r="C3678" t="s">
        <v>6</v>
      </c>
      <c r="D3678">
        <v>10</v>
      </c>
      <c r="E3678">
        <v>60.5</v>
      </c>
      <c r="F3678">
        <v>2010</v>
      </c>
    </row>
    <row r="3679" spans="1:6" x14ac:dyDescent="0.2">
      <c r="A3679" t="s">
        <v>702</v>
      </c>
      <c r="B3679" t="s">
        <v>107</v>
      </c>
      <c r="C3679" t="s">
        <v>7</v>
      </c>
      <c r="D3679">
        <v>16</v>
      </c>
      <c r="E3679">
        <v>82.6</v>
      </c>
      <c r="F3679">
        <v>2022</v>
      </c>
    </row>
    <row r="3680" spans="1:6" x14ac:dyDescent="0.2">
      <c r="A3680" t="s">
        <v>702</v>
      </c>
      <c r="B3680" t="s">
        <v>107</v>
      </c>
      <c r="C3680" t="s">
        <v>7</v>
      </c>
      <c r="D3680">
        <v>16</v>
      </c>
      <c r="E3680">
        <v>82.2</v>
      </c>
      <c r="F3680">
        <v>2021</v>
      </c>
    </row>
    <row r="3681" spans="1:6" x14ac:dyDescent="0.2">
      <c r="A3681" t="s">
        <v>2277</v>
      </c>
      <c r="B3681" t="s">
        <v>231</v>
      </c>
      <c r="C3681" t="s">
        <v>6</v>
      </c>
      <c r="D3681">
        <v>15</v>
      </c>
      <c r="E3681">
        <v>13</v>
      </c>
      <c r="F3681">
        <v>2010</v>
      </c>
    </row>
    <row r="3682" spans="1:6" x14ac:dyDescent="0.2">
      <c r="A3682" t="s">
        <v>3503</v>
      </c>
      <c r="B3682" t="s">
        <v>1640</v>
      </c>
      <c r="C3682" t="s">
        <v>8</v>
      </c>
      <c r="D3682">
        <v>16</v>
      </c>
      <c r="E3682">
        <v>31.9</v>
      </c>
      <c r="F3682">
        <v>2020</v>
      </c>
    </row>
    <row r="3683" spans="1:6" x14ac:dyDescent="0.2">
      <c r="A3683" t="s">
        <v>3503</v>
      </c>
      <c r="B3683" t="s">
        <v>222</v>
      </c>
      <c r="C3683" t="s">
        <v>8</v>
      </c>
      <c r="D3683">
        <v>16</v>
      </c>
      <c r="E3683">
        <v>139.9</v>
      </c>
      <c r="F3683">
        <v>2019</v>
      </c>
    </row>
    <row r="3684" spans="1:6" x14ac:dyDescent="0.2">
      <c r="A3684" t="s">
        <v>3503</v>
      </c>
      <c r="B3684" t="s">
        <v>222</v>
      </c>
      <c r="C3684" t="s">
        <v>8</v>
      </c>
      <c r="D3684">
        <v>16</v>
      </c>
      <c r="E3684">
        <v>147</v>
      </c>
      <c r="F3684">
        <v>2017</v>
      </c>
    </row>
    <row r="3685" spans="1:6" x14ac:dyDescent="0.2">
      <c r="A3685" t="s">
        <v>3503</v>
      </c>
      <c r="B3685" t="s">
        <v>222</v>
      </c>
      <c r="C3685" t="s">
        <v>8</v>
      </c>
      <c r="D3685">
        <v>16</v>
      </c>
      <c r="E3685">
        <v>152.30000000000001</v>
      </c>
      <c r="F3685">
        <v>2016</v>
      </c>
    </row>
    <row r="3686" spans="1:6" x14ac:dyDescent="0.2">
      <c r="A3686" t="s">
        <v>3503</v>
      </c>
      <c r="B3686" t="s">
        <v>222</v>
      </c>
      <c r="C3686" t="s">
        <v>8</v>
      </c>
      <c r="D3686">
        <v>16</v>
      </c>
      <c r="E3686">
        <v>164.3</v>
      </c>
      <c r="F3686">
        <v>2015</v>
      </c>
    </row>
    <row r="3687" spans="1:6" x14ac:dyDescent="0.2">
      <c r="A3687" t="s">
        <v>3503</v>
      </c>
      <c r="B3687" t="s">
        <v>222</v>
      </c>
      <c r="C3687" t="s">
        <v>8</v>
      </c>
      <c r="D3687">
        <v>16</v>
      </c>
      <c r="E3687">
        <v>164.3</v>
      </c>
      <c r="F3687">
        <v>2014</v>
      </c>
    </row>
    <row r="3688" spans="1:6" x14ac:dyDescent="0.2">
      <c r="A3688" t="s">
        <v>3503</v>
      </c>
      <c r="B3688" t="s">
        <v>222</v>
      </c>
      <c r="C3688" t="s">
        <v>8</v>
      </c>
      <c r="D3688">
        <v>16</v>
      </c>
      <c r="E3688">
        <v>206.1</v>
      </c>
      <c r="F3688">
        <v>2013</v>
      </c>
    </row>
    <row r="3689" spans="1:6" x14ac:dyDescent="0.2">
      <c r="A3689" t="s">
        <v>3503</v>
      </c>
      <c r="B3689" t="s">
        <v>222</v>
      </c>
      <c r="C3689" t="s">
        <v>8</v>
      </c>
      <c r="D3689">
        <v>16</v>
      </c>
      <c r="E3689">
        <v>231.9</v>
      </c>
      <c r="F3689">
        <v>2012</v>
      </c>
    </row>
    <row r="3690" spans="1:6" x14ac:dyDescent="0.2">
      <c r="A3690" t="s">
        <v>3503</v>
      </c>
      <c r="B3690" t="s">
        <v>222</v>
      </c>
      <c r="C3690" t="s">
        <v>8</v>
      </c>
      <c r="D3690">
        <v>16</v>
      </c>
      <c r="E3690">
        <v>203.2</v>
      </c>
      <c r="F3690">
        <v>2011</v>
      </c>
    </row>
    <row r="3691" spans="1:6" x14ac:dyDescent="0.2">
      <c r="A3691" t="s">
        <v>3503</v>
      </c>
      <c r="B3691" t="s">
        <v>222</v>
      </c>
      <c r="C3691" t="s">
        <v>8</v>
      </c>
      <c r="D3691">
        <v>16</v>
      </c>
      <c r="E3691">
        <v>248.2</v>
      </c>
      <c r="F3691">
        <v>2010</v>
      </c>
    </row>
    <row r="3692" spans="1:6" x14ac:dyDescent="0.2">
      <c r="A3692" t="s">
        <v>2247</v>
      </c>
      <c r="B3692" t="s">
        <v>81</v>
      </c>
      <c r="C3692" t="s">
        <v>6</v>
      </c>
      <c r="D3692">
        <v>14</v>
      </c>
      <c r="E3692">
        <v>91</v>
      </c>
      <c r="F3692">
        <v>2013</v>
      </c>
    </row>
    <row r="3693" spans="1:6" x14ac:dyDescent="0.2">
      <c r="A3693" t="s">
        <v>2247</v>
      </c>
      <c r="B3693" t="s">
        <v>81</v>
      </c>
      <c r="C3693" t="s">
        <v>6</v>
      </c>
      <c r="D3693">
        <v>16</v>
      </c>
      <c r="E3693">
        <v>61.6</v>
      </c>
      <c r="F3693">
        <v>2012</v>
      </c>
    </row>
    <row r="3694" spans="1:6" x14ac:dyDescent="0.2">
      <c r="A3694" t="s">
        <v>2247</v>
      </c>
      <c r="B3694" t="s">
        <v>81</v>
      </c>
      <c r="C3694" t="s">
        <v>6</v>
      </c>
      <c r="D3694">
        <v>15</v>
      </c>
      <c r="E3694">
        <v>65</v>
      </c>
      <c r="F3694">
        <v>2011</v>
      </c>
    </row>
    <row r="3695" spans="1:6" x14ac:dyDescent="0.2">
      <c r="A3695" t="s">
        <v>2247</v>
      </c>
      <c r="B3695" t="s">
        <v>81</v>
      </c>
      <c r="C3695" t="s">
        <v>6</v>
      </c>
      <c r="D3695">
        <v>14</v>
      </c>
      <c r="E3695">
        <v>136.69999999999999</v>
      </c>
      <c r="F3695">
        <v>2010</v>
      </c>
    </row>
    <row r="3696" spans="1:6" x14ac:dyDescent="0.2">
      <c r="A3696" t="s">
        <v>3002</v>
      </c>
      <c r="B3696" t="s">
        <v>197</v>
      </c>
      <c r="C3696" t="s">
        <v>7</v>
      </c>
      <c r="D3696">
        <v>2</v>
      </c>
      <c r="E3696">
        <v>8.6</v>
      </c>
      <c r="F3696">
        <v>2021</v>
      </c>
    </row>
    <row r="3697" spans="1:6" x14ac:dyDescent="0.2">
      <c r="A3697" t="s">
        <v>3002</v>
      </c>
      <c r="B3697" t="s">
        <v>197</v>
      </c>
      <c r="C3697" t="s">
        <v>7</v>
      </c>
      <c r="D3697">
        <v>10</v>
      </c>
      <c r="E3697">
        <v>6.3</v>
      </c>
      <c r="F3697">
        <v>2019</v>
      </c>
    </row>
    <row r="3698" spans="1:6" x14ac:dyDescent="0.2">
      <c r="A3698" t="s">
        <v>1752</v>
      </c>
      <c r="B3698" t="s">
        <v>152</v>
      </c>
      <c r="C3698" t="s">
        <v>6</v>
      </c>
      <c r="D3698">
        <v>1</v>
      </c>
      <c r="E3698">
        <v>5.0999999999999996</v>
      </c>
      <c r="F3698">
        <v>2021</v>
      </c>
    </row>
    <row r="3699" spans="1:6" x14ac:dyDescent="0.2">
      <c r="A3699" t="s">
        <v>1467</v>
      </c>
      <c r="B3699" t="s">
        <v>111</v>
      </c>
      <c r="C3699" t="s">
        <v>7</v>
      </c>
      <c r="D3699">
        <v>4</v>
      </c>
      <c r="E3699">
        <v>9.5</v>
      </c>
      <c r="F3699">
        <v>2012</v>
      </c>
    </row>
    <row r="3700" spans="1:6" x14ac:dyDescent="0.2">
      <c r="A3700" t="s">
        <v>1467</v>
      </c>
      <c r="B3700" t="s">
        <v>122</v>
      </c>
      <c r="C3700" t="s">
        <v>7</v>
      </c>
      <c r="D3700">
        <v>10</v>
      </c>
      <c r="E3700">
        <v>79.7</v>
      </c>
      <c r="F3700">
        <v>2011</v>
      </c>
    </row>
    <row r="3701" spans="1:6" x14ac:dyDescent="0.2">
      <c r="A3701" t="s">
        <v>1467</v>
      </c>
      <c r="B3701" t="s">
        <v>122</v>
      </c>
      <c r="C3701" t="s">
        <v>7</v>
      </c>
      <c r="D3701">
        <v>8</v>
      </c>
      <c r="E3701">
        <v>41.8</v>
      </c>
      <c r="F3701">
        <v>2010</v>
      </c>
    </row>
    <row r="3702" spans="1:6" x14ac:dyDescent="0.2">
      <c r="A3702" t="s">
        <v>2438</v>
      </c>
      <c r="B3702" t="s">
        <v>152</v>
      </c>
      <c r="C3702" t="s">
        <v>8</v>
      </c>
      <c r="D3702">
        <v>4</v>
      </c>
      <c r="E3702">
        <v>7.3</v>
      </c>
      <c r="F3702">
        <v>2020</v>
      </c>
    </row>
    <row r="3703" spans="1:6" x14ac:dyDescent="0.2">
      <c r="A3703" t="s">
        <v>2438</v>
      </c>
      <c r="B3703" t="s">
        <v>205</v>
      </c>
      <c r="C3703" t="s">
        <v>8</v>
      </c>
      <c r="D3703">
        <v>15</v>
      </c>
      <c r="E3703">
        <v>55.9</v>
      </c>
      <c r="F3703">
        <v>2018</v>
      </c>
    </row>
    <row r="3704" spans="1:6" x14ac:dyDescent="0.2">
      <c r="A3704" t="s">
        <v>505</v>
      </c>
      <c r="B3704" t="s">
        <v>175</v>
      </c>
      <c r="C3704" t="s">
        <v>9</v>
      </c>
      <c r="D3704">
        <v>4</v>
      </c>
      <c r="E3704">
        <v>1.06</v>
      </c>
      <c r="F3704">
        <v>2014</v>
      </c>
    </row>
    <row r="3705" spans="1:6" x14ac:dyDescent="0.2">
      <c r="A3705" t="s">
        <v>505</v>
      </c>
      <c r="B3705" t="s">
        <v>256</v>
      </c>
      <c r="C3705" t="s">
        <v>9</v>
      </c>
      <c r="D3705">
        <v>9</v>
      </c>
      <c r="E3705">
        <v>115.3</v>
      </c>
      <c r="F3705">
        <v>2013</v>
      </c>
    </row>
    <row r="3706" spans="1:6" x14ac:dyDescent="0.2">
      <c r="A3706" t="s">
        <v>505</v>
      </c>
      <c r="B3706" t="s">
        <v>116</v>
      </c>
      <c r="C3706" t="s">
        <v>9</v>
      </c>
      <c r="D3706">
        <v>6</v>
      </c>
      <c r="E3706">
        <v>17.399999999999999</v>
      </c>
      <c r="F3706">
        <v>2012</v>
      </c>
    </row>
    <row r="3707" spans="1:6" x14ac:dyDescent="0.2">
      <c r="A3707" t="s">
        <v>505</v>
      </c>
      <c r="B3707" t="s">
        <v>1640</v>
      </c>
      <c r="C3707" t="s">
        <v>9</v>
      </c>
      <c r="D3707">
        <v>6</v>
      </c>
      <c r="E3707">
        <v>78.8</v>
      </c>
      <c r="F3707">
        <v>2011</v>
      </c>
    </row>
    <row r="3708" spans="1:6" x14ac:dyDescent="0.2">
      <c r="A3708" t="s">
        <v>505</v>
      </c>
      <c r="B3708" t="s">
        <v>1640</v>
      </c>
      <c r="C3708" t="s">
        <v>9</v>
      </c>
      <c r="D3708">
        <v>13</v>
      </c>
      <c r="E3708">
        <v>157.68</v>
      </c>
      <c r="F3708">
        <v>2010</v>
      </c>
    </row>
    <row r="3709" spans="1:6" x14ac:dyDescent="0.2">
      <c r="A3709" t="s">
        <v>2982</v>
      </c>
      <c r="B3709" t="s">
        <v>290</v>
      </c>
      <c r="C3709" t="s">
        <v>6</v>
      </c>
      <c r="D3709">
        <v>14</v>
      </c>
      <c r="E3709">
        <v>13.9</v>
      </c>
      <c r="F3709">
        <v>2021</v>
      </c>
    </row>
    <row r="3710" spans="1:6" x14ac:dyDescent="0.2">
      <c r="A3710" t="s">
        <v>2982</v>
      </c>
      <c r="B3710" t="s">
        <v>290</v>
      </c>
      <c r="C3710" t="s">
        <v>6</v>
      </c>
      <c r="D3710">
        <v>16</v>
      </c>
      <c r="E3710">
        <v>7.8</v>
      </c>
      <c r="F3710">
        <v>2020</v>
      </c>
    </row>
    <row r="3711" spans="1:6" x14ac:dyDescent="0.2">
      <c r="A3711" t="s">
        <v>2982</v>
      </c>
      <c r="B3711" t="s">
        <v>1640</v>
      </c>
      <c r="C3711" t="s">
        <v>6</v>
      </c>
      <c r="D3711">
        <v>10</v>
      </c>
      <c r="E3711">
        <v>18.5</v>
      </c>
      <c r="F3711">
        <v>2018</v>
      </c>
    </row>
    <row r="3712" spans="1:6" x14ac:dyDescent="0.2">
      <c r="A3712" t="s">
        <v>1505</v>
      </c>
      <c r="B3712" t="s">
        <v>126</v>
      </c>
      <c r="C3712" t="s">
        <v>7</v>
      </c>
      <c r="D3712">
        <v>16</v>
      </c>
      <c r="E3712">
        <v>26.9</v>
      </c>
      <c r="F3712">
        <v>2015</v>
      </c>
    </row>
    <row r="3713" spans="1:6" x14ac:dyDescent="0.2">
      <c r="A3713" t="s">
        <v>1505</v>
      </c>
      <c r="B3713" t="s">
        <v>126</v>
      </c>
      <c r="C3713" t="s">
        <v>7</v>
      </c>
      <c r="D3713">
        <v>16</v>
      </c>
      <c r="E3713">
        <v>75.400000000000006</v>
      </c>
      <c r="F3713">
        <v>2014</v>
      </c>
    </row>
    <row r="3714" spans="1:6" x14ac:dyDescent="0.2">
      <c r="A3714" t="s">
        <v>1505</v>
      </c>
      <c r="B3714" t="s">
        <v>152</v>
      </c>
      <c r="C3714" t="s">
        <v>7</v>
      </c>
      <c r="D3714">
        <v>16</v>
      </c>
      <c r="E3714">
        <v>92.7</v>
      </c>
      <c r="F3714">
        <v>2013</v>
      </c>
    </row>
    <row r="3715" spans="1:6" x14ac:dyDescent="0.2">
      <c r="A3715" t="s">
        <v>1505</v>
      </c>
      <c r="B3715" t="s">
        <v>152</v>
      </c>
      <c r="C3715" t="s">
        <v>7</v>
      </c>
      <c r="D3715">
        <v>14</v>
      </c>
      <c r="E3715">
        <v>117.8</v>
      </c>
      <c r="F3715">
        <v>2012</v>
      </c>
    </row>
    <row r="3716" spans="1:6" x14ac:dyDescent="0.2">
      <c r="A3716" t="s">
        <v>1505</v>
      </c>
      <c r="B3716" t="s">
        <v>152</v>
      </c>
      <c r="C3716" t="s">
        <v>7</v>
      </c>
      <c r="D3716">
        <v>16</v>
      </c>
      <c r="E3716">
        <v>121.9</v>
      </c>
      <c r="F3716">
        <v>2011</v>
      </c>
    </row>
    <row r="3717" spans="1:6" x14ac:dyDescent="0.2">
      <c r="A3717" t="s">
        <v>1505</v>
      </c>
      <c r="B3717" t="s">
        <v>152</v>
      </c>
      <c r="C3717" t="s">
        <v>7</v>
      </c>
      <c r="D3717">
        <v>16</v>
      </c>
      <c r="E3717">
        <v>116.3</v>
      </c>
      <c r="F3717">
        <v>2010</v>
      </c>
    </row>
    <row r="3718" spans="1:6" x14ac:dyDescent="0.2">
      <c r="A3718" t="s">
        <v>1093</v>
      </c>
      <c r="B3718" t="s">
        <v>538</v>
      </c>
      <c r="C3718" t="s">
        <v>7</v>
      </c>
      <c r="D3718">
        <v>9</v>
      </c>
      <c r="E3718">
        <v>60.2</v>
      </c>
      <c r="F3718">
        <v>2022</v>
      </c>
    </row>
    <row r="3719" spans="1:6" x14ac:dyDescent="0.2">
      <c r="A3719" t="s">
        <v>1093</v>
      </c>
      <c r="B3719" t="s">
        <v>256</v>
      </c>
      <c r="C3719" t="s">
        <v>7</v>
      </c>
      <c r="D3719">
        <v>12</v>
      </c>
      <c r="E3719">
        <v>133</v>
      </c>
      <c r="F3719">
        <v>2021</v>
      </c>
    </row>
    <row r="3720" spans="1:6" x14ac:dyDescent="0.2">
      <c r="A3720" t="s">
        <v>1093</v>
      </c>
      <c r="B3720" t="s">
        <v>256</v>
      </c>
      <c r="C3720" t="s">
        <v>7</v>
      </c>
      <c r="D3720">
        <v>15</v>
      </c>
      <c r="E3720">
        <v>187.96</v>
      </c>
      <c r="F3720">
        <v>2020</v>
      </c>
    </row>
    <row r="3721" spans="1:6" x14ac:dyDescent="0.2">
      <c r="A3721" t="s">
        <v>1093</v>
      </c>
      <c r="B3721" t="s">
        <v>256</v>
      </c>
      <c r="C3721" t="s">
        <v>7</v>
      </c>
      <c r="D3721">
        <v>16</v>
      </c>
      <c r="E3721">
        <v>237.4</v>
      </c>
      <c r="F3721">
        <v>2019</v>
      </c>
    </row>
    <row r="3722" spans="1:6" x14ac:dyDescent="0.2">
      <c r="A3722" t="s">
        <v>1093</v>
      </c>
      <c r="B3722" t="s">
        <v>256</v>
      </c>
      <c r="C3722" t="s">
        <v>7</v>
      </c>
      <c r="D3722">
        <v>16</v>
      </c>
      <c r="E3722">
        <v>217.12</v>
      </c>
      <c r="F3722">
        <v>2018</v>
      </c>
    </row>
    <row r="3723" spans="1:6" x14ac:dyDescent="0.2">
      <c r="A3723" t="s">
        <v>1093</v>
      </c>
      <c r="B3723" t="s">
        <v>177</v>
      </c>
      <c r="C3723" t="s">
        <v>7</v>
      </c>
      <c r="D3723">
        <v>16</v>
      </c>
      <c r="E3723">
        <v>260</v>
      </c>
      <c r="F3723">
        <v>2017</v>
      </c>
    </row>
    <row r="3724" spans="1:6" x14ac:dyDescent="0.2">
      <c r="A3724" t="s">
        <v>1093</v>
      </c>
      <c r="B3724" t="s">
        <v>177</v>
      </c>
      <c r="C3724" t="s">
        <v>7</v>
      </c>
      <c r="D3724">
        <v>16</v>
      </c>
      <c r="E3724">
        <v>231.3</v>
      </c>
      <c r="F3724">
        <v>2016</v>
      </c>
    </row>
    <row r="3725" spans="1:6" x14ac:dyDescent="0.2">
      <c r="A3725" t="s">
        <v>1093</v>
      </c>
      <c r="B3725" t="s">
        <v>177</v>
      </c>
      <c r="C3725" t="s">
        <v>7</v>
      </c>
      <c r="D3725">
        <v>16</v>
      </c>
      <c r="E3725">
        <v>269.36</v>
      </c>
      <c r="F3725">
        <v>2015</v>
      </c>
    </row>
    <row r="3726" spans="1:6" x14ac:dyDescent="0.2">
      <c r="A3726" t="s">
        <v>1093</v>
      </c>
      <c r="B3726" t="s">
        <v>177</v>
      </c>
      <c r="C3726" t="s">
        <v>7</v>
      </c>
      <c r="D3726">
        <v>16</v>
      </c>
      <c r="E3726">
        <v>181.4</v>
      </c>
      <c r="F3726">
        <v>2014</v>
      </c>
    </row>
    <row r="3727" spans="1:6" x14ac:dyDescent="0.2">
      <c r="A3727" t="s">
        <v>3504</v>
      </c>
      <c r="B3727" t="s">
        <v>107</v>
      </c>
      <c r="C3727" t="s">
        <v>6</v>
      </c>
      <c r="D3727">
        <v>8</v>
      </c>
      <c r="E3727">
        <v>11.9</v>
      </c>
      <c r="F3727">
        <v>2015</v>
      </c>
    </row>
    <row r="3728" spans="1:6" x14ac:dyDescent="0.2">
      <c r="A3728" t="s">
        <v>245</v>
      </c>
      <c r="B3728" t="s">
        <v>1640</v>
      </c>
      <c r="C3728" t="s">
        <v>9</v>
      </c>
      <c r="D3728">
        <v>5</v>
      </c>
      <c r="E3728">
        <v>42.64</v>
      </c>
      <c r="F3728">
        <v>2022</v>
      </c>
    </row>
    <row r="3729" spans="1:6" x14ac:dyDescent="0.2">
      <c r="A3729" t="s">
        <v>245</v>
      </c>
      <c r="B3729" t="s">
        <v>63</v>
      </c>
      <c r="C3729" t="s">
        <v>9</v>
      </c>
      <c r="D3729">
        <v>5</v>
      </c>
      <c r="E3729">
        <v>12.94</v>
      </c>
      <c r="F3729">
        <v>2020</v>
      </c>
    </row>
    <row r="3730" spans="1:6" x14ac:dyDescent="0.2">
      <c r="A3730" t="s">
        <v>1245</v>
      </c>
      <c r="B3730" t="s">
        <v>547</v>
      </c>
      <c r="C3730" t="s">
        <v>7</v>
      </c>
      <c r="D3730">
        <v>13</v>
      </c>
      <c r="E3730">
        <v>5.3</v>
      </c>
      <c r="F3730">
        <v>2014</v>
      </c>
    </row>
    <row r="3731" spans="1:6" x14ac:dyDescent="0.2">
      <c r="A3731" t="s">
        <v>1245</v>
      </c>
      <c r="B3731" t="s">
        <v>547</v>
      </c>
      <c r="C3731" t="s">
        <v>7</v>
      </c>
      <c r="D3731">
        <v>16</v>
      </c>
      <c r="E3731">
        <v>141.1</v>
      </c>
      <c r="F3731">
        <v>2013</v>
      </c>
    </row>
    <row r="3732" spans="1:6" x14ac:dyDescent="0.2">
      <c r="A3732" t="s">
        <v>1245</v>
      </c>
      <c r="B3732" t="s">
        <v>547</v>
      </c>
      <c r="C3732" t="s">
        <v>7</v>
      </c>
      <c r="D3732">
        <v>10</v>
      </c>
      <c r="E3732">
        <v>7.7</v>
      </c>
      <c r="F3732">
        <v>2012</v>
      </c>
    </row>
    <row r="3733" spans="1:6" x14ac:dyDescent="0.2">
      <c r="A3733" t="s">
        <v>1206</v>
      </c>
      <c r="B3733" t="s">
        <v>262</v>
      </c>
      <c r="C3733" t="s">
        <v>7</v>
      </c>
      <c r="D3733">
        <v>14</v>
      </c>
      <c r="E3733">
        <v>48</v>
      </c>
      <c r="F3733">
        <v>2019</v>
      </c>
    </row>
    <row r="3734" spans="1:6" x14ac:dyDescent="0.2">
      <c r="A3734" t="s">
        <v>1206</v>
      </c>
      <c r="B3734" t="s">
        <v>262</v>
      </c>
      <c r="C3734" t="s">
        <v>7</v>
      </c>
      <c r="D3734">
        <v>15</v>
      </c>
      <c r="E3734">
        <v>60.6</v>
      </c>
      <c r="F3734">
        <v>2018</v>
      </c>
    </row>
    <row r="3735" spans="1:6" x14ac:dyDescent="0.2">
      <c r="A3735" t="s">
        <v>1206</v>
      </c>
      <c r="B3735" t="s">
        <v>231</v>
      </c>
      <c r="C3735" t="s">
        <v>7</v>
      </c>
      <c r="D3735">
        <v>16</v>
      </c>
      <c r="E3735">
        <v>102.7</v>
      </c>
      <c r="F3735">
        <v>2017</v>
      </c>
    </row>
    <row r="3736" spans="1:6" x14ac:dyDescent="0.2">
      <c r="A3736" t="s">
        <v>1206</v>
      </c>
      <c r="B3736" t="s">
        <v>231</v>
      </c>
      <c r="C3736" t="s">
        <v>7</v>
      </c>
      <c r="D3736">
        <v>7</v>
      </c>
      <c r="E3736">
        <v>35.700000000000003</v>
      </c>
      <c r="F3736">
        <v>2016</v>
      </c>
    </row>
    <row r="3737" spans="1:6" x14ac:dyDescent="0.2">
      <c r="A3737" t="s">
        <v>1206</v>
      </c>
      <c r="B3737" t="s">
        <v>231</v>
      </c>
      <c r="C3737" t="s">
        <v>7</v>
      </c>
      <c r="D3737">
        <v>16</v>
      </c>
      <c r="E3737">
        <v>31.4</v>
      </c>
      <c r="F3737">
        <v>2015</v>
      </c>
    </row>
    <row r="3738" spans="1:6" x14ac:dyDescent="0.2">
      <c r="A3738" t="s">
        <v>1206</v>
      </c>
      <c r="B3738" t="s">
        <v>231</v>
      </c>
      <c r="C3738" t="s">
        <v>7</v>
      </c>
      <c r="D3738">
        <v>15</v>
      </c>
      <c r="E3738">
        <v>56.9</v>
      </c>
      <c r="F3738">
        <v>2014</v>
      </c>
    </row>
    <row r="3739" spans="1:6" x14ac:dyDescent="0.2">
      <c r="A3739" t="s">
        <v>1206</v>
      </c>
      <c r="B3739" t="s">
        <v>231</v>
      </c>
      <c r="C3739" t="s">
        <v>7</v>
      </c>
      <c r="D3739">
        <v>16</v>
      </c>
      <c r="E3739">
        <v>31</v>
      </c>
      <c r="F3739">
        <v>2013</v>
      </c>
    </row>
    <row r="3740" spans="1:6" x14ac:dyDescent="0.2">
      <c r="A3740" t="s">
        <v>1228</v>
      </c>
      <c r="B3740" t="s">
        <v>69</v>
      </c>
      <c r="C3740" t="s">
        <v>7</v>
      </c>
      <c r="D3740">
        <v>16</v>
      </c>
      <c r="E3740">
        <v>56.9</v>
      </c>
      <c r="F3740">
        <v>2019</v>
      </c>
    </row>
    <row r="3741" spans="1:6" x14ac:dyDescent="0.2">
      <c r="A3741" t="s">
        <v>1228</v>
      </c>
      <c r="B3741" t="s">
        <v>69</v>
      </c>
      <c r="C3741" t="s">
        <v>7</v>
      </c>
      <c r="D3741">
        <v>16</v>
      </c>
      <c r="E3741">
        <v>97.6</v>
      </c>
      <c r="F3741">
        <v>2018</v>
      </c>
    </row>
    <row r="3742" spans="1:6" x14ac:dyDescent="0.2">
      <c r="A3742" t="s">
        <v>1228</v>
      </c>
      <c r="B3742" t="s">
        <v>138</v>
      </c>
      <c r="C3742" t="s">
        <v>7</v>
      </c>
      <c r="D3742">
        <v>16</v>
      </c>
      <c r="E3742">
        <v>49.8</v>
      </c>
      <c r="F3742">
        <v>2017</v>
      </c>
    </row>
    <row r="3743" spans="1:6" x14ac:dyDescent="0.2">
      <c r="A3743" t="s">
        <v>1228</v>
      </c>
      <c r="B3743" t="s">
        <v>138</v>
      </c>
      <c r="C3743" t="s">
        <v>7</v>
      </c>
      <c r="D3743">
        <v>8</v>
      </c>
      <c r="E3743">
        <v>23.7</v>
      </c>
      <c r="F3743">
        <v>2016</v>
      </c>
    </row>
    <row r="3744" spans="1:6" x14ac:dyDescent="0.2">
      <c r="A3744" t="s">
        <v>1228</v>
      </c>
      <c r="B3744" t="s">
        <v>138</v>
      </c>
      <c r="C3744" t="s">
        <v>7</v>
      </c>
      <c r="D3744">
        <v>16</v>
      </c>
      <c r="E3744">
        <v>79.099999999999994</v>
      </c>
      <c r="F3744">
        <v>2015</v>
      </c>
    </row>
    <row r="3745" spans="1:6" x14ac:dyDescent="0.2">
      <c r="A3745" t="s">
        <v>1228</v>
      </c>
      <c r="B3745" t="s">
        <v>138</v>
      </c>
      <c r="C3745" t="s">
        <v>7</v>
      </c>
      <c r="D3745">
        <v>16</v>
      </c>
      <c r="E3745">
        <v>119.9</v>
      </c>
      <c r="F3745">
        <v>2014</v>
      </c>
    </row>
    <row r="3746" spans="1:6" x14ac:dyDescent="0.2">
      <c r="A3746" t="s">
        <v>1228</v>
      </c>
      <c r="B3746" t="s">
        <v>138</v>
      </c>
      <c r="C3746" t="s">
        <v>7</v>
      </c>
      <c r="D3746">
        <v>16</v>
      </c>
      <c r="E3746">
        <v>87.4</v>
      </c>
      <c r="F3746">
        <v>2013</v>
      </c>
    </row>
    <row r="3747" spans="1:6" x14ac:dyDescent="0.2">
      <c r="A3747" t="s">
        <v>1228</v>
      </c>
      <c r="B3747" t="s">
        <v>138</v>
      </c>
      <c r="C3747" t="s">
        <v>7</v>
      </c>
      <c r="D3747">
        <v>7</v>
      </c>
      <c r="E3747">
        <v>66.099999999999994</v>
      </c>
      <c r="F3747">
        <v>2012</v>
      </c>
    </row>
    <row r="3748" spans="1:6" x14ac:dyDescent="0.2">
      <c r="A3748" t="s">
        <v>1401</v>
      </c>
      <c r="B3748" t="s">
        <v>122</v>
      </c>
      <c r="C3748" t="s">
        <v>7</v>
      </c>
      <c r="D3748">
        <v>14</v>
      </c>
      <c r="E3748">
        <v>62.2</v>
      </c>
      <c r="F3748">
        <v>2011</v>
      </c>
    </row>
    <row r="3749" spans="1:6" x14ac:dyDescent="0.2">
      <c r="A3749" t="s">
        <v>1704</v>
      </c>
      <c r="B3749" t="s">
        <v>78</v>
      </c>
      <c r="C3749" t="s">
        <v>6</v>
      </c>
      <c r="D3749">
        <v>17</v>
      </c>
      <c r="E3749">
        <v>55.9</v>
      </c>
      <c r="F3749">
        <v>2021</v>
      </c>
    </row>
    <row r="3750" spans="1:6" x14ac:dyDescent="0.2">
      <c r="A3750" t="s">
        <v>327</v>
      </c>
      <c r="B3750" t="s">
        <v>290</v>
      </c>
      <c r="C3750" t="s">
        <v>9</v>
      </c>
      <c r="D3750">
        <v>17</v>
      </c>
      <c r="E3750">
        <v>284.32</v>
      </c>
      <c r="F3750">
        <v>2022</v>
      </c>
    </row>
    <row r="3751" spans="1:6" x14ac:dyDescent="0.2">
      <c r="A3751" t="s">
        <v>327</v>
      </c>
      <c r="B3751" t="s">
        <v>290</v>
      </c>
      <c r="C3751" t="s">
        <v>9</v>
      </c>
      <c r="D3751">
        <v>14</v>
      </c>
      <c r="E3751">
        <v>194.5</v>
      </c>
      <c r="F3751">
        <v>2021</v>
      </c>
    </row>
    <row r="3752" spans="1:6" x14ac:dyDescent="0.2">
      <c r="A3752" t="s">
        <v>327</v>
      </c>
      <c r="B3752" t="s">
        <v>328</v>
      </c>
      <c r="C3752" t="s">
        <v>9</v>
      </c>
      <c r="D3752">
        <v>15</v>
      </c>
      <c r="E3752">
        <v>239.98</v>
      </c>
      <c r="F3752">
        <v>2020</v>
      </c>
    </row>
    <row r="3753" spans="1:6" x14ac:dyDescent="0.2">
      <c r="A3753" t="s">
        <v>327</v>
      </c>
      <c r="B3753" t="s">
        <v>328</v>
      </c>
      <c r="C3753" t="s">
        <v>9</v>
      </c>
      <c r="D3753">
        <v>16</v>
      </c>
      <c r="E3753">
        <v>247.52</v>
      </c>
      <c r="F3753">
        <v>2019</v>
      </c>
    </row>
    <row r="3754" spans="1:6" x14ac:dyDescent="0.2">
      <c r="A3754" t="s">
        <v>327</v>
      </c>
      <c r="B3754" t="s">
        <v>328</v>
      </c>
      <c r="C3754" t="s">
        <v>9</v>
      </c>
      <c r="D3754">
        <v>16</v>
      </c>
      <c r="E3754">
        <v>310.32</v>
      </c>
      <c r="F3754">
        <v>2018</v>
      </c>
    </row>
    <row r="3755" spans="1:6" x14ac:dyDescent="0.2">
      <c r="A3755" t="s">
        <v>327</v>
      </c>
      <c r="B3755" t="s">
        <v>328</v>
      </c>
      <c r="C3755" t="s">
        <v>9</v>
      </c>
      <c r="D3755">
        <v>15</v>
      </c>
      <c r="E3755">
        <v>255.26</v>
      </c>
      <c r="F3755">
        <v>2017</v>
      </c>
    </row>
    <row r="3756" spans="1:6" x14ac:dyDescent="0.2">
      <c r="A3756" t="s">
        <v>327</v>
      </c>
      <c r="B3756" t="s">
        <v>328</v>
      </c>
      <c r="C3756" t="s">
        <v>9</v>
      </c>
      <c r="D3756">
        <v>7</v>
      </c>
      <c r="E3756">
        <v>53.16</v>
      </c>
      <c r="F3756">
        <v>2016</v>
      </c>
    </row>
    <row r="3757" spans="1:6" x14ac:dyDescent="0.2">
      <c r="A3757" t="s">
        <v>2613</v>
      </c>
      <c r="B3757" t="s">
        <v>197</v>
      </c>
      <c r="C3757" t="s">
        <v>8</v>
      </c>
      <c r="D3757">
        <v>16</v>
      </c>
      <c r="E3757">
        <v>132.4</v>
      </c>
      <c r="F3757">
        <v>2021</v>
      </c>
    </row>
    <row r="3758" spans="1:6" x14ac:dyDescent="0.2">
      <c r="A3758" t="s">
        <v>2613</v>
      </c>
      <c r="B3758" t="s">
        <v>538</v>
      </c>
      <c r="C3758" t="s">
        <v>8</v>
      </c>
      <c r="D3758">
        <v>15</v>
      </c>
      <c r="E3758">
        <v>127.4</v>
      </c>
      <c r="F3758">
        <v>2020</v>
      </c>
    </row>
    <row r="3759" spans="1:6" x14ac:dyDescent="0.2">
      <c r="A3759" t="s">
        <v>2613</v>
      </c>
      <c r="B3759" t="s">
        <v>538</v>
      </c>
      <c r="C3759" t="s">
        <v>8</v>
      </c>
      <c r="D3759">
        <v>14</v>
      </c>
      <c r="E3759">
        <v>167.5</v>
      </c>
      <c r="F3759">
        <v>2019</v>
      </c>
    </row>
    <row r="3760" spans="1:6" x14ac:dyDescent="0.2">
      <c r="A3760" t="s">
        <v>2613</v>
      </c>
      <c r="B3760" t="s">
        <v>1640</v>
      </c>
      <c r="C3760" t="s">
        <v>8</v>
      </c>
      <c r="D3760">
        <v>16</v>
      </c>
      <c r="E3760">
        <v>193.6</v>
      </c>
      <c r="F3760">
        <v>2018</v>
      </c>
    </row>
    <row r="3761" spans="1:6" x14ac:dyDescent="0.2">
      <c r="A3761" t="s">
        <v>2613</v>
      </c>
      <c r="B3761" t="s">
        <v>1640</v>
      </c>
      <c r="C3761" t="s">
        <v>8</v>
      </c>
      <c r="D3761">
        <v>16</v>
      </c>
      <c r="E3761">
        <v>132.80000000000001</v>
      </c>
      <c r="F3761">
        <v>2017</v>
      </c>
    </row>
    <row r="3762" spans="1:6" x14ac:dyDescent="0.2">
      <c r="A3762" t="s">
        <v>2613</v>
      </c>
      <c r="B3762" t="s">
        <v>547</v>
      </c>
      <c r="C3762" t="s">
        <v>8</v>
      </c>
      <c r="D3762">
        <v>10</v>
      </c>
      <c r="E3762">
        <v>71.7</v>
      </c>
      <c r="F3762">
        <v>2016</v>
      </c>
    </row>
    <row r="3763" spans="1:6" x14ac:dyDescent="0.2">
      <c r="A3763" t="s">
        <v>2613</v>
      </c>
      <c r="B3763" t="s">
        <v>328</v>
      </c>
      <c r="C3763" t="s">
        <v>8</v>
      </c>
      <c r="D3763">
        <v>16</v>
      </c>
      <c r="E3763">
        <v>87.1</v>
      </c>
      <c r="F3763">
        <v>2015</v>
      </c>
    </row>
    <row r="3764" spans="1:6" x14ac:dyDescent="0.2">
      <c r="A3764" t="s">
        <v>2613</v>
      </c>
      <c r="B3764" t="s">
        <v>328</v>
      </c>
      <c r="C3764" t="s">
        <v>8</v>
      </c>
      <c r="D3764">
        <v>16</v>
      </c>
      <c r="E3764">
        <v>133.4</v>
      </c>
      <c r="F3764">
        <v>2014</v>
      </c>
    </row>
    <row r="3765" spans="1:6" x14ac:dyDescent="0.2">
      <c r="A3765" t="s">
        <v>2613</v>
      </c>
      <c r="B3765" t="s">
        <v>328</v>
      </c>
      <c r="C3765" t="s">
        <v>8</v>
      </c>
      <c r="D3765">
        <v>16</v>
      </c>
      <c r="E3765">
        <v>146.1</v>
      </c>
      <c r="F3765">
        <v>2013</v>
      </c>
    </row>
    <row r="3766" spans="1:6" x14ac:dyDescent="0.2">
      <c r="A3766" t="s">
        <v>2613</v>
      </c>
      <c r="B3766" t="s">
        <v>76</v>
      </c>
      <c r="C3766" t="s">
        <v>8</v>
      </c>
      <c r="D3766">
        <v>13</v>
      </c>
      <c r="E3766">
        <v>118.3</v>
      </c>
      <c r="F3766">
        <v>2012</v>
      </c>
    </row>
    <row r="3767" spans="1:6" x14ac:dyDescent="0.2">
      <c r="A3767" t="s">
        <v>2613</v>
      </c>
      <c r="B3767" t="s">
        <v>76</v>
      </c>
      <c r="C3767" t="s">
        <v>8</v>
      </c>
      <c r="D3767">
        <v>16</v>
      </c>
      <c r="E3767">
        <v>138.9</v>
      </c>
      <c r="F3767">
        <v>2011</v>
      </c>
    </row>
    <row r="3768" spans="1:6" x14ac:dyDescent="0.2">
      <c r="A3768" t="s">
        <v>2613</v>
      </c>
      <c r="B3768" t="s">
        <v>76</v>
      </c>
      <c r="C3768" t="s">
        <v>8</v>
      </c>
      <c r="D3768">
        <v>16</v>
      </c>
      <c r="E3768">
        <v>71.099999999999994</v>
      </c>
      <c r="F3768">
        <v>2010</v>
      </c>
    </row>
    <row r="3769" spans="1:6" x14ac:dyDescent="0.2">
      <c r="A3769" t="s">
        <v>1103</v>
      </c>
      <c r="B3769" t="s">
        <v>290</v>
      </c>
      <c r="C3769" t="s">
        <v>7</v>
      </c>
      <c r="D3769">
        <v>7</v>
      </c>
      <c r="E3769">
        <v>7.4</v>
      </c>
      <c r="F3769">
        <v>2017</v>
      </c>
    </row>
    <row r="3770" spans="1:6" x14ac:dyDescent="0.2">
      <c r="A3770" t="s">
        <v>1103</v>
      </c>
      <c r="B3770" t="s">
        <v>547</v>
      </c>
      <c r="C3770" t="s">
        <v>7</v>
      </c>
      <c r="D3770">
        <v>5</v>
      </c>
      <c r="E3770">
        <v>1.8</v>
      </c>
      <c r="F3770">
        <v>2016</v>
      </c>
    </row>
    <row r="3771" spans="1:6" x14ac:dyDescent="0.2">
      <c r="A3771" t="s">
        <v>1103</v>
      </c>
      <c r="B3771" t="s">
        <v>547</v>
      </c>
      <c r="C3771" t="s">
        <v>7</v>
      </c>
      <c r="D3771">
        <v>10</v>
      </c>
      <c r="E3771">
        <v>20.100000000000001</v>
      </c>
      <c r="F3771">
        <v>2015</v>
      </c>
    </row>
    <row r="3772" spans="1:6" x14ac:dyDescent="0.2">
      <c r="A3772" t="s">
        <v>3505</v>
      </c>
      <c r="B3772" t="s">
        <v>222</v>
      </c>
      <c r="C3772" t="s">
        <v>6</v>
      </c>
      <c r="D3772">
        <v>3</v>
      </c>
      <c r="E3772">
        <v>8.9</v>
      </c>
      <c r="F3772">
        <v>2021</v>
      </c>
    </row>
    <row r="3773" spans="1:6" x14ac:dyDescent="0.2">
      <c r="A3773" t="s">
        <v>1772</v>
      </c>
      <c r="B3773" t="s">
        <v>122</v>
      </c>
      <c r="C3773" t="s">
        <v>6</v>
      </c>
      <c r="D3773">
        <v>17</v>
      </c>
      <c r="E3773">
        <v>70</v>
      </c>
      <c r="F3773">
        <v>2022</v>
      </c>
    </row>
    <row r="3774" spans="1:6" x14ac:dyDescent="0.2">
      <c r="A3774" t="s">
        <v>1772</v>
      </c>
      <c r="B3774" t="s">
        <v>107</v>
      </c>
      <c r="C3774" t="s">
        <v>6</v>
      </c>
      <c r="D3774">
        <v>11</v>
      </c>
      <c r="E3774">
        <v>49.5</v>
      </c>
      <c r="F3774">
        <v>2021</v>
      </c>
    </row>
    <row r="3775" spans="1:6" x14ac:dyDescent="0.2">
      <c r="A3775" t="s">
        <v>1772</v>
      </c>
      <c r="B3775" t="s">
        <v>107</v>
      </c>
      <c r="C3775" t="s">
        <v>6</v>
      </c>
      <c r="D3775">
        <v>8</v>
      </c>
      <c r="E3775">
        <v>31.1</v>
      </c>
      <c r="F3775">
        <v>2020</v>
      </c>
    </row>
    <row r="3776" spans="1:6" x14ac:dyDescent="0.2">
      <c r="A3776" t="s">
        <v>2894</v>
      </c>
      <c r="B3776" t="s">
        <v>222</v>
      </c>
      <c r="C3776" t="s">
        <v>6</v>
      </c>
      <c r="D3776">
        <v>16</v>
      </c>
      <c r="E3776">
        <v>3.3</v>
      </c>
      <c r="F3776">
        <v>2018</v>
      </c>
    </row>
    <row r="3777" spans="1:6" x14ac:dyDescent="0.2">
      <c r="A3777" t="s">
        <v>2894</v>
      </c>
      <c r="B3777" t="s">
        <v>1640</v>
      </c>
      <c r="C3777" t="s">
        <v>6</v>
      </c>
      <c r="D3777">
        <v>12</v>
      </c>
      <c r="E3777">
        <v>19.600000000000001</v>
      </c>
      <c r="F3777">
        <v>2017</v>
      </c>
    </row>
    <row r="3778" spans="1:6" x14ac:dyDescent="0.2">
      <c r="A3778" t="s">
        <v>2894</v>
      </c>
      <c r="B3778" t="s">
        <v>1640</v>
      </c>
      <c r="C3778" t="s">
        <v>6</v>
      </c>
      <c r="D3778">
        <v>16</v>
      </c>
      <c r="E3778">
        <v>57.4</v>
      </c>
      <c r="F3778">
        <v>2016</v>
      </c>
    </row>
    <row r="3779" spans="1:6" x14ac:dyDescent="0.2">
      <c r="A3779" t="s">
        <v>2894</v>
      </c>
      <c r="B3779" t="s">
        <v>1640</v>
      </c>
      <c r="C3779" t="s">
        <v>6</v>
      </c>
      <c r="D3779">
        <v>14</v>
      </c>
      <c r="E3779">
        <v>34.4</v>
      </c>
      <c r="F3779">
        <v>2015</v>
      </c>
    </row>
    <row r="3780" spans="1:6" x14ac:dyDescent="0.2">
      <c r="A3780" t="s">
        <v>2894</v>
      </c>
      <c r="B3780" t="s">
        <v>1640</v>
      </c>
      <c r="C3780" t="s">
        <v>6</v>
      </c>
      <c r="D3780">
        <v>16</v>
      </c>
      <c r="E3780">
        <v>18.8</v>
      </c>
      <c r="F3780">
        <v>2014</v>
      </c>
    </row>
    <row r="3781" spans="1:6" x14ac:dyDescent="0.2">
      <c r="A3781" t="s">
        <v>2894</v>
      </c>
      <c r="B3781" t="s">
        <v>1640</v>
      </c>
      <c r="C3781" t="s">
        <v>6</v>
      </c>
      <c r="D3781">
        <v>16</v>
      </c>
      <c r="E3781">
        <v>13.9</v>
      </c>
      <c r="F3781">
        <v>2013</v>
      </c>
    </row>
    <row r="3782" spans="1:6" x14ac:dyDescent="0.2">
      <c r="A3782" t="s">
        <v>1048</v>
      </c>
      <c r="B3782" t="s">
        <v>205</v>
      </c>
      <c r="C3782" t="s">
        <v>7</v>
      </c>
      <c r="D3782">
        <v>4</v>
      </c>
      <c r="E3782">
        <v>12</v>
      </c>
      <c r="F3782">
        <v>2022</v>
      </c>
    </row>
    <row r="3783" spans="1:6" x14ac:dyDescent="0.2">
      <c r="A3783" t="s">
        <v>1048</v>
      </c>
      <c r="B3783" t="s">
        <v>111</v>
      </c>
      <c r="C3783" t="s">
        <v>7</v>
      </c>
      <c r="D3783">
        <v>12</v>
      </c>
      <c r="E3783">
        <v>109.7</v>
      </c>
      <c r="F3783">
        <v>2021</v>
      </c>
    </row>
    <row r="3784" spans="1:6" x14ac:dyDescent="0.2">
      <c r="A3784" t="s">
        <v>1048</v>
      </c>
      <c r="B3784" t="s">
        <v>111</v>
      </c>
      <c r="C3784" t="s">
        <v>7</v>
      </c>
      <c r="D3784">
        <v>12</v>
      </c>
      <c r="E3784">
        <v>172.02</v>
      </c>
      <c r="F3784">
        <v>2020</v>
      </c>
    </row>
    <row r="3785" spans="1:6" x14ac:dyDescent="0.2">
      <c r="A3785" t="s">
        <v>1048</v>
      </c>
      <c r="B3785" t="s">
        <v>111</v>
      </c>
      <c r="C3785" t="s">
        <v>7</v>
      </c>
      <c r="D3785">
        <v>16</v>
      </c>
      <c r="E3785">
        <v>197.7</v>
      </c>
      <c r="F3785">
        <v>2019</v>
      </c>
    </row>
    <row r="3786" spans="1:6" x14ac:dyDescent="0.2">
      <c r="A3786" t="s">
        <v>1048</v>
      </c>
      <c r="B3786" t="s">
        <v>78</v>
      </c>
      <c r="C3786" t="s">
        <v>7</v>
      </c>
      <c r="D3786">
        <v>9</v>
      </c>
      <c r="E3786">
        <v>82.8</v>
      </c>
      <c r="F3786">
        <v>2018</v>
      </c>
    </row>
    <row r="3787" spans="1:6" x14ac:dyDescent="0.2">
      <c r="A3787" t="s">
        <v>1048</v>
      </c>
      <c r="B3787" t="s">
        <v>78</v>
      </c>
      <c r="C3787" t="s">
        <v>7</v>
      </c>
      <c r="D3787">
        <v>15</v>
      </c>
      <c r="E3787">
        <v>160.30000000000001</v>
      </c>
      <c r="F3787">
        <v>2017</v>
      </c>
    </row>
    <row r="3788" spans="1:6" x14ac:dyDescent="0.2">
      <c r="A3788" t="s">
        <v>1048</v>
      </c>
      <c r="B3788" t="s">
        <v>78</v>
      </c>
      <c r="C3788" t="s">
        <v>7</v>
      </c>
      <c r="D3788">
        <v>16</v>
      </c>
      <c r="E3788">
        <v>191.5</v>
      </c>
      <c r="F3788">
        <v>2016</v>
      </c>
    </row>
    <row r="3789" spans="1:6" x14ac:dyDescent="0.2">
      <c r="A3789" t="s">
        <v>1048</v>
      </c>
      <c r="B3789" t="s">
        <v>78</v>
      </c>
      <c r="C3789" t="s">
        <v>7</v>
      </c>
      <c r="D3789">
        <v>16</v>
      </c>
      <c r="E3789">
        <v>133.6</v>
      </c>
      <c r="F3789">
        <v>2015</v>
      </c>
    </row>
    <row r="3790" spans="1:6" x14ac:dyDescent="0.2">
      <c r="A3790" t="s">
        <v>2608</v>
      </c>
      <c r="B3790" t="s">
        <v>66</v>
      </c>
      <c r="C3790" t="s">
        <v>8</v>
      </c>
      <c r="D3790">
        <v>1</v>
      </c>
      <c r="E3790">
        <v>0</v>
      </c>
      <c r="F3790">
        <v>2012</v>
      </c>
    </row>
    <row r="3791" spans="1:6" x14ac:dyDescent="0.2">
      <c r="A3791" t="s">
        <v>2127</v>
      </c>
      <c r="B3791" t="s">
        <v>76</v>
      </c>
      <c r="C3791" t="s">
        <v>6</v>
      </c>
      <c r="D3791">
        <v>10</v>
      </c>
      <c r="E3791">
        <v>22.8</v>
      </c>
      <c r="F3791">
        <v>2012</v>
      </c>
    </row>
    <row r="3792" spans="1:6" x14ac:dyDescent="0.2">
      <c r="A3792" t="s">
        <v>2127</v>
      </c>
      <c r="B3792" t="s">
        <v>76</v>
      </c>
      <c r="C3792" t="s">
        <v>6</v>
      </c>
      <c r="D3792">
        <v>13</v>
      </c>
      <c r="E3792">
        <v>15.6</v>
      </c>
      <c r="F3792">
        <v>2011</v>
      </c>
    </row>
    <row r="3793" spans="1:6" x14ac:dyDescent="0.2">
      <c r="A3793" t="s">
        <v>544</v>
      </c>
      <c r="B3793" t="s">
        <v>290</v>
      </c>
      <c r="C3793" t="s">
        <v>7</v>
      </c>
      <c r="D3793">
        <v>6</v>
      </c>
      <c r="E3793">
        <v>15.1</v>
      </c>
      <c r="F3793">
        <v>2022</v>
      </c>
    </row>
    <row r="3794" spans="1:6" x14ac:dyDescent="0.2">
      <c r="A3794" t="s">
        <v>1140</v>
      </c>
      <c r="B3794" t="s">
        <v>175</v>
      </c>
      <c r="C3794" t="s">
        <v>7</v>
      </c>
      <c r="D3794">
        <v>13</v>
      </c>
      <c r="E3794">
        <v>23</v>
      </c>
      <c r="F3794">
        <v>2016</v>
      </c>
    </row>
    <row r="3795" spans="1:6" x14ac:dyDescent="0.2">
      <c r="A3795" t="s">
        <v>1140</v>
      </c>
      <c r="B3795" t="s">
        <v>175</v>
      </c>
      <c r="C3795" t="s">
        <v>7</v>
      </c>
      <c r="D3795">
        <v>11</v>
      </c>
      <c r="E3795">
        <v>17.100000000000001</v>
      </c>
      <c r="F3795">
        <v>2014</v>
      </c>
    </row>
    <row r="3796" spans="1:6" x14ac:dyDescent="0.2">
      <c r="A3796" t="s">
        <v>1998</v>
      </c>
      <c r="B3796" t="s">
        <v>63</v>
      </c>
      <c r="C3796" t="s">
        <v>6</v>
      </c>
      <c r="D3796">
        <v>3</v>
      </c>
      <c r="E3796">
        <v>31.2</v>
      </c>
      <c r="F3796">
        <v>2021</v>
      </c>
    </row>
    <row r="3797" spans="1:6" x14ac:dyDescent="0.2">
      <c r="A3797" t="s">
        <v>1998</v>
      </c>
      <c r="B3797" t="s">
        <v>63</v>
      </c>
      <c r="C3797" t="s">
        <v>6</v>
      </c>
      <c r="D3797">
        <v>14</v>
      </c>
      <c r="E3797">
        <v>116.6</v>
      </c>
      <c r="F3797">
        <v>2020</v>
      </c>
    </row>
    <row r="3798" spans="1:6" x14ac:dyDescent="0.2">
      <c r="A3798" t="s">
        <v>1998</v>
      </c>
      <c r="B3798" t="s">
        <v>63</v>
      </c>
      <c r="C3798" t="s">
        <v>6</v>
      </c>
      <c r="D3798">
        <v>15</v>
      </c>
      <c r="E3798">
        <v>200.2</v>
      </c>
      <c r="F3798">
        <v>2019</v>
      </c>
    </row>
    <row r="3799" spans="1:6" x14ac:dyDescent="0.2">
      <c r="A3799" t="s">
        <v>1998</v>
      </c>
      <c r="B3799" t="s">
        <v>63</v>
      </c>
      <c r="C3799" t="s">
        <v>6</v>
      </c>
      <c r="D3799">
        <v>16</v>
      </c>
      <c r="E3799">
        <v>276.60000000000002</v>
      </c>
      <c r="F3799">
        <v>2018</v>
      </c>
    </row>
    <row r="3800" spans="1:6" x14ac:dyDescent="0.2">
      <c r="A3800" t="s">
        <v>1998</v>
      </c>
      <c r="B3800" t="s">
        <v>63</v>
      </c>
      <c r="C3800" t="s">
        <v>6</v>
      </c>
      <c r="D3800">
        <v>14</v>
      </c>
      <c r="E3800">
        <v>134</v>
      </c>
      <c r="F3800">
        <v>2017</v>
      </c>
    </row>
    <row r="3801" spans="1:6" x14ac:dyDescent="0.2">
      <c r="A3801" t="s">
        <v>1998</v>
      </c>
      <c r="B3801" t="s">
        <v>63</v>
      </c>
      <c r="C3801" t="s">
        <v>6</v>
      </c>
      <c r="D3801">
        <v>16</v>
      </c>
      <c r="E3801">
        <v>161.69999999999999</v>
      </c>
      <c r="F3801">
        <v>2016</v>
      </c>
    </row>
    <row r="3802" spans="1:6" x14ac:dyDescent="0.2">
      <c r="A3802" t="s">
        <v>1998</v>
      </c>
      <c r="B3802" t="s">
        <v>63</v>
      </c>
      <c r="C3802" t="s">
        <v>6</v>
      </c>
      <c r="D3802">
        <v>14</v>
      </c>
      <c r="E3802">
        <v>122.6</v>
      </c>
      <c r="F3802">
        <v>2015</v>
      </c>
    </row>
    <row r="3803" spans="1:6" x14ac:dyDescent="0.2">
      <c r="A3803" t="s">
        <v>1998</v>
      </c>
      <c r="B3803" t="s">
        <v>63</v>
      </c>
      <c r="C3803" t="s">
        <v>6</v>
      </c>
      <c r="D3803">
        <v>3</v>
      </c>
      <c r="E3803">
        <v>11.1</v>
      </c>
      <c r="F3803">
        <v>2014</v>
      </c>
    </row>
    <row r="3804" spans="1:6" x14ac:dyDescent="0.2">
      <c r="A3804" t="s">
        <v>812</v>
      </c>
      <c r="B3804" t="s">
        <v>66</v>
      </c>
      <c r="C3804" t="s">
        <v>7</v>
      </c>
      <c r="D3804">
        <v>15</v>
      </c>
      <c r="E3804">
        <v>65.8</v>
      </c>
      <c r="F3804">
        <v>2021</v>
      </c>
    </row>
    <row r="3805" spans="1:6" x14ac:dyDescent="0.2">
      <c r="A3805" t="s">
        <v>812</v>
      </c>
      <c r="B3805" t="s">
        <v>66</v>
      </c>
      <c r="C3805" t="s">
        <v>7</v>
      </c>
      <c r="D3805">
        <v>16</v>
      </c>
      <c r="E3805">
        <v>99.2</v>
      </c>
      <c r="F3805">
        <v>2020</v>
      </c>
    </row>
    <row r="3806" spans="1:6" x14ac:dyDescent="0.2">
      <c r="A3806" t="s">
        <v>812</v>
      </c>
      <c r="B3806" t="s">
        <v>66</v>
      </c>
      <c r="C3806" t="s">
        <v>7</v>
      </c>
      <c r="D3806">
        <v>15</v>
      </c>
      <c r="E3806">
        <v>133.5</v>
      </c>
      <c r="F3806">
        <v>2019</v>
      </c>
    </row>
    <row r="3807" spans="1:6" x14ac:dyDescent="0.2">
      <c r="A3807" t="s">
        <v>812</v>
      </c>
      <c r="B3807" t="s">
        <v>66</v>
      </c>
      <c r="C3807" t="s">
        <v>7</v>
      </c>
      <c r="D3807">
        <v>14</v>
      </c>
      <c r="E3807">
        <v>43.7</v>
      </c>
      <c r="F3807">
        <v>2018</v>
      </c>
    </row>
    <row r="3808" spans="1:6" x14ac:dyDescent="0.2">
      <c r="A3808" t="s">
        <v>2166</v>
      </c>
      <c r="B3808" t="s">
        <v>547</v>
      </c>
      <c r="C3808" t="s">
        <v>6</v>
      </c>
      <c r="D3808">
        <v>9</v>
      </c>
      <c r="E3808">
        <v>58.9</v>
      </c>
      <c r="F3808">
        <v>2016</v>
      </c>
    </row>
    <row r="3809" spans="1:6" x14ac:dyDescent="0.2">
      <c r="A3809" t="s">
        <v>2166</v>
      </c>
      <c r="B3809" t="s">
        <v>547</v>
      </c>
      <c r="C3809" t="s">
        <v>6</v>
      </c>
      <c r="D3809">
        <v>16</v>
      </c>
      <c r="E3809">
        <v>166.3</v>
      </c>
      <c r="F3809">
        <v>2015</v>
      </c>
    </row>
    <row r="3810" spans="1:6" x14ac:dyDescent="0.2">
      <c r="A3810" t="s">
        <v>2166</v>
      </c>
      <c r="B3810" t="s">
        <v>547</v>
      </c>
      <c r="C3810" t="s">
        <v>6</v>
      </c>
      <c r="D3810">
        <v>16</v>
      </c>
      <c r="E3810">
        <v>77.3</v>
      </c>
      <c r="F3810">
        <v>2014</v>
      </c>
    </row>
    <row r="3811" spans="1:6" x14ac:dyDescent="0.2">
      <c r="A3811" t="s">
        <v>2166</v>
      </c>
      <c r="B3811" t="s">
        <v>547</v>
      </c>
      <c r="C3811" t="s">
        <v>6</v>
      </c>
      <c r="D3811">
        <v>13</v>
      </c>
      <c r="E3811">
        <v>92.2</v>
      </c>
      <c r="F3811">
        <v>2013</v>
      </c>
    </row>
    <row r="3812" spans="1:6" x14ac:dyDescent="0.2">
      <c r="A3812" t="s">
        <v>2166</v>
      </c>
      <c r="B3812" t="s">
        <v>547</v>
      </c>
      <c r="C3812" t="s">
        <v>6</v>
      </c>
      <c r="D3812">
        <v>6</v>
      </c>
      <c r="E3812">
        <v>38.6</v>
      </c>
      <c r="F3812">
        <v>2012</v>
      </c>
    </row>
    <row r="3813" spans="1:6" x14ac:dyDescent="0.2">
      <c r="A3813" t="s">
        <v>2166</v>
      </c>
      <c r="B3813" t="s">
        <v>547</v>
      </c>
      <c r="C3813" t="s">
        <v>6</v>
      </c>
      <c r="D3813">
        <v>13</v>
      </c>
      <c r="E3813">
        <v>112.4</v>
      </c>
      <c r="F3813">
        <v>2011</v>
      </c>
    </row>
    <row r="3814" spans="1:6" x14ac:dyDescent="0.2">
      <c r="A3814" t="s">
        <v>2166</v>
      </c>
      <c r="B3814" t="s">
        <v>547</v>
      </c>
      <c r="C3814" t="s">
        <v>6</v>
      </c>
      <c r="D3814">
        <v>3</v>
      </c>
      <c r="E3814">
        <v>13.6</v>
      </c>
      <c r="F3814">
        <v>2010</v>
      </c>
    </row>
    <row r="3815" spans="1:6" x14ac:dyDescent="0.2">
      <c r="A3815" t="s">
        <v>1751</v>
      </c>
      <c r="B3815" t="s">
        <v>111</v>
      </c>
      <c r="C3815" t="s">
        <v>6</v>
      </c>
      <c r="D3815">
        <v>11</v>
      </c>
      <c r="E3815">
        <v>88.6</v>
      </c>
      <c r="F3815">
        <v>2022</v>
      </c>
    </row>
    <row r="3816" spans="1:6" x14ac:dyDescent="0.2">
      <c r="A3816" t="s">
        <v>1751</v>
      </c>
      <c r="B3816" t="s">
        <v>122</v>
      </c>
      <c r="C3816" t="s">
        <v>6</v>
      </c>
      <c r="D3816">
        <v>14</v>
      </c>
      <c r="E3816">
        <v>173.9</v>
      </c>
      <c r="F3816">
        <v>2021</v>
      </c>
    </row>
    <row r="3817" spans="1:6" x14ac:dyDescent="0.2">
      <c r="A3817" t="s">
        <v>1751</v>
      </c>
      <c r="B3817" t="s">
        <v>122</v>
      </c>
      <c r="C3817" t="s">
        <v>6</v>
      </c>
      <c r="D3817">
        <v>14</v>
      </c>
      <c r="E3817">
        <v>250.4</v>
      </c>
      <c r="F3817">
        <v>2020</v>
      </c>
    </row>
    <row r="3818" spans="1:6" x14ac:dyDescent="0.2">
      <c r="A3818" t="s">
        <v>700</v>
      </c>
      <c r="B3818" t="s">
        <v>251</v>
      </c>
      <c r="C3818" t="s">
        <v>7</v>
      </c>
      <c r="D3818">
        <v>15</v>
      </c>
      <c r="E3818">
        <v>12.2</v>
      </c>
      <c r="F3818">
        <v>2022</v>
      </c>
    </row>
    <row r="3819" spans="1:6" x14ac:dyDescent="0.2">
      <c r="A3819" t="s">
        <v>700</v>
      </c>
      <c r="B3819" t="s">
        <v>251</v>
      </c>
      <c r="C3819" t="s">
        <v>7</v>
      </c>
      <c r="D3819">
        <v>14</v>
      </c>
      <c r="E3819">
        <v>36.200000000000003</v>
      </c>
      <c r="F3819">
        <v>2021</v>
      </c>
    </row>
    <row r="3820" spans="1:6" x14ac:dyDescent="0.2">
      <c r="A3820" t="s">
        <v>3405</v>
      </c>
      <c r="B3820" t="s">
        <v>122</v>
      </c>
      <c r="C3820" t="s">
        <v>8</v>
      </c>
      <c r="D3820">
        <v>7</v>
      </c>
      <c r="E3820">
        <v>50.4</v>
      </c>
      <c r="F3820">
        <v>2021</v>
      </c>
    </row>
    <row r="3821" spans="1:6" x14ac:dyDescent="0.2">
      <c r="A3821" t="s">
        <v>3405</v>
      </c>
      <c r="B3821" t="s">
        <v>122</v>
      </c>
      <c r="C3821" t="s">
        <v>8</v>
      </c>
      <c r="D3821">
        <v>15</v>
      </c>
      <c r="E3821">
        <v>54.2</v>
      </c>
      <c r="F3821">
        <v>2020</v>
      </c>
    </row>
    <row r="3822" spans="1:6" x14ac:dyDescent="0.2">
      <c r="A3822" t="s">
        <v>3405</v>
      </c>
      <c r="B3822" t="s">
        <v>122</v>
      </c>
      <c r="C3822" t="s">
        <v>8</v>
      </c>
      <c r="D3822">
        <v>5</v>
      </c>
      <c r="E3822">
        <v>41.3</v>
      </c>
      <c r="F3822">
        <v>2019</v>
      </c>
    </row>
    <row r="3823" spans="1:6" x14ac:dyDescent="0.2">
      <c r="A3823" t="s">
        <v>3405</v>
      </c>
      <c r="B3823" t="s">
        <v>122</v>
      </c>
      <c r="C3823" t="s">
        <v>8</v>
      </c>
      <c r="D3823">
        <v>14</v>
      </c>
      <c r="E3823">
        <v>45.4</v>
      </c>
      <c r="F3823">
        <v>2018</v>
      </c>
    </row>
    <row r="3824" spans="1:6" x14ac:dyDescent="0.2">
      <c r="A3824" t="s">
        <v>3405</v>
      </c>
      <c r="B3824" t="s">
        <v>122</v>
      </c>
      <c r="C3824" t="s">
        <v>8</v>
      </c>
      <c r="D3824">
        <v>16</v>
      </c>
      <c r="E3824">
        <v>34.9</v>
      </c>
      <c r="F3824">
        <v>2017</v>
      </c>
    </row>
    <row r="3825" spans="1:6" x14ac:dyDescent="0.2">
      <c r="A3825" t="s">
        <v>3405</v>
      </c>
      <c r="B3825" t="s">
        <v>126</v>
      </c>
      <c r="C3825" t="s">
        <v>8</v>
      </c>
      <c r="D3825">
        <v>16</v>
      </c>
      <c r="E3825">
        <v>1.9</v>
      </c>
      <c r="F3825">
        <v>2016</v>
      </c>
    </row>
    <row r="3826" spans="1:6" x14ac:dyDescent="0.2">
      <c r="A3826" t="s">
        <v>3405</v>
      </c>
      <c r="B3826" t="s">
        <v>126</v>
      </c>
      <c r="C3826" t="s">
        <v>8</v>
      </c>
      <c r="D3826">
        <v>7</v>
      </c>
      <c r="E3826">
        <v>14.7</v>
      </c>
      <c r="F3826">
        <v>2015</v>
      </c>
    </row>
    <row r="3827" spans="1:6" x14ac:dyDescent="0.2">
      <c r="A3827" t="s">
        <v>2302</v>
      </c>
      <c r="B3827" t="s">
        <v>290</v>
      </c>
      <c r="C3827" t="s">
        <v>8</v>
      </c>
      <c r="D3827">
        <v>14</v>
      </c>
      <c r="E3827">
        <v>28.3</v>
      </c>
      <c r="F3827">
        <v>2022</v>
      </c>
    </row>
    <row r="3828" spans="1:6" x14ac:dyDescent="0.2">
      <c r="A3828" t="s">
        <v>1475</v>
      </c>
      <c r="B3828" t="s">
        <v>547</v>
      </c>
      <c r="C3828" t="s">
        <v>7</v>
      </c>
      <c r="D3828">
        <v>16</v>
      </c>
      <c r="E3828">
        <v>191</v>
      </c>
      <c r="F3828">
        <v>2015</v>
      </c>
    </row>
    <row r="3829" spans="1:6" x14ac:dyDescent="0.2">
      <c r="A3829" t="s">
        <v>1475</v>
      </c>
      <c r="B3829" t="s">
        <v>1640</v>
      </c>
      <c r="C3829" t="s">
        <v>7</v>
      </c>
      <c r="D3829">
        <v>16</v>
      </c>
      <c r="E3829">
        <v>173.6</v>
      </c>
      <c r="F3829">
        <v>2014</v>
      </c>
    </row>
    <row r="3830" spans="1:6" x14ac:dyDescent="0.2">
      <c r="A3830" t="s">
        <v>1475</v>
      </c>
      <c r="B3830" t="s">
        <v>547</v>
      </c>
      <c r="C3830" t="s">
        <v>7</v>
      </c>
      <c r="D3830">
        <v>14</v>
      </c>
      <c r="E3830">
        <v>156.69999999999999</v>
      </c>
      <c r="F3830">
        <v>2013</v>
      </c>
    </row>
    <row r="3831" spans="1:6" x14ac:dyDescent="0.2">
      <c r="A3831" t="s">
        <v>1475</v>
      </c>
      <c r="B3831" t="s">
        <v>547</v>
      </c>
      <c r="C3831" t="s">
        <v>7</v>
      </c>
      <c r="D3831">
        <v>16</v>
      </c>
      <c r="E3831">
        <v>226.4</v>
      </c>
      <c r="F3831">
        <v>2012</v>
      </c>
    </row>
    <row r="3832" spans="1:6" x14ac:dyDescent="0.2">
      <c r="A3832" t="s">
        <v>1475</v>
      </c>
      <c r="B3832" t="s">
        <v>547</v>
      </c>
      <c r="C3832" t="s">
        <v>7</v>
      </c>
      <c r="D3832">
        <v>16</v>
      </c>
      <c r="E3832">
        <v>143.5</v>
      </c>
      <c r="F3832">
        <v>2011</v>
      </c>
    </row>
    <row r="3833" spans="1:6" x14ac:dyDescent="0.2">
      <c r="A3833" t="s">
        <v>1475</v>
      </c>
      <c r="B3833" t="s">
        <v>547</v>
      </c>
      <c r="C3833" t="s">
        <v>7</v>
      </c>
      <c r="D3833">
        <v>16</v>
      </c>
      <c r="E3833">
        <v>145.9</v>
      </c>
      <c r="F3833">
        <v>2010</v>
      </c>
    </row>
    <row r="3834" spans="1:6" x14ac:dyDescent="0.2">
      <c r="A3834" t="s">
        <v>2551</v>
      </c>
      <c r="B3834" t="s">
        <v>222</v>
      </c>
      <c r="C3834" t="s">
        <v>8</v>
      </c>
      <c r="D3834">
        <v>16</v>
      </c>
      <c r="E3834">
        <v>18.8</v>
      </c>
      <c r="F3834">
        <v>2017</v>
      </c>
    </row>
    <row r="3835" spans="1:6" x14ac:dyDescent="0.2">
      <c r="A3835" t="s">
        <v>2551</v>
      </c>
      <c r="B3835" t="s">
        <v>222</v>
      </c>
      <c r="C3835" t="s">
        <v>8</v>
      </c>
      <c r="D3835">
        <v>14</v>
      </c>
      <c r="E3835">
        <v>16.899999999999999</v>
      </c>
      <c r="F3835">
        <v>2015</v>
      </c>
    </row>
    <row r="3836" spans="1:6" x14ac:dyDescent="0.2">
      <c r="A3836" t="s">
        <v>2551</v>
      </c>
      <c r="B3836" t="s">
        <v>222</v>
      </c>
      <c r="C3836" t="s">
        <v>8</v>
      </c>
      <c r="D3836">
        <v>16</v>
      </c>
      <c r="E3836">
        <v>8.8000000000000007</v>
      </c>
      <c r="F3836">
        <v>2014</v>
      </c>
    </row>
    <row r="3837" spans="1:6" x14ac:dyDescent="0.2">
      <c r="A3837" t="s">
        <v>2551</v>
      </c>
      <c r="B3837" t="s">
        <v>222</v>
      </c>
      <c r="C3837" t="s">
        <v>8</v>
      </c>
      <c r="D3837">
        <v>16</v>
      </c>
      <c r="E3837">
        <v>19.3</v>
      </c>
      <c r="F3837">
        <v>2013</v>
      </c>
    </row>
    <row r="3838" spans="1:6" x14ac:dyDescent="0.2">
      <c r="A3838" t="s">
        <v>2551</v>
      </c>
      <c r="B3838" t="s">
        <v>222</v>
      </c>
      <c r="C3838" t="s">
        <v>8</v>
      </c>
      <c r="D3838">
        <v>16</v>
      </c>
      <c r="E3838">
        <v>16.600000000000001</v>
      </c>
      <c r="F3838">
        <v>2012</v>
      </c>
    </row>
    <row r="3839" spans="1:6" x14ac:dyDescent="0.2">
      <c r="A3839" t="s">
        <v>2872</v>
      </c>
      <c r="B3839" t="s">
        <v>63</v>
      </c>
      <c r="C3839" t="s">
        <v>6</v>
      </c>
      <c r="D3839">
        <v>16</v>
      </c>
      <c r="E3839">
        <v>42.9</v>
      </c>
      <c r="F3839">
        <v>2018</v>
      </c>
    </row>
    <row r="3840" spans="1:6" x14ac:dyDescent="0.2">
      <c r="A3840" t="s">
        <v>2872</v>
      </c>
      <c r="B3840" t="s">
        <v>63</v>
      </c>
      <c r="C3840" t="s">
        <v>6</v>
      </c>
      <c r="D3840">
        <v>16</v>
      </c>
      <c r="E3840">
        <v>9.8000000000000007</v>
      </c>
      <c r="F3840">
        <v>2017</v>
      </c>
    </row>
    <row r="3841" spans="1:6" x14ac:dyDescent="0.2">
      <c r="A3841" t="s">
        <v>2872</v>
      </c>
      <c r="B3841" t="s">
        <v>63</v>
      </c>
      <c r="C3841" t="s">
        <v>6</v>
      </c>
      <c r="D3841">
        <v>16</v>
      </c>
      <c r="E3841">
        <v>4.8</v>
      </c>
      <c r="F3841">
        <v>2016</v>
      </c>
    </row>
    <row r="3842" spans="1:6" x14ac:dyDescent="0.2">
      <c r="A3842" t="s">
        <v>2872</v>
      </c>
      <c r="B3842" t="s">
        <v>63</v>
      </c>
      <c r="C3842" t="s">
        <v>6</v>
      </c>
      <c r="D3842">
        <v>16</v>
      </c>
      <c r="E3842">
        <v>10.8</v>
      </c>
      <c r="F3842">
        <v>2014</v>
      </c>
    </row>
    <row r="3843" spans="1:6" x14ac:dyDescent="0.2">
      <c r="A3843" t="s">
        <v>2872</v>
      </c>
      <c r="B3843" t="s">
        <v>63</v>
      </c>
      <c r="C3843" t="s">
        <v>6</v>
      </c>
      <c r="D3843">
        <v>16</v>
      </c>
      <c r="E3843">
        <v>17.2</v>
      </c>
      <c r="F3843">
        <v>2013</v>
      </c>
    </row>
    <row r="3844" spans="1:6" x14ac:dyDescent="0.2">
      <c r="A3844" t="s">
        <v>2198</v>
      </c>
      <c r="B3844" t="s">
        <v>78</v>
      </c>
      <c r="C3844" t="s">
        <v>6</v>
      </c>
      <c r="D3844">
        <v>7</v>
      </c>
      <c r="E3844">
        <v>14.5</v>
      </c>
      <c r="F3844">
        <v>2010</v>
      </c>
    </row>
    <row r="3845" spans="1:6" x14ac:dyDescent="0.2">
      <c r="A3845" t="s">
        <v>1631</v>
      </c>
      <c r="B3845" t="s">
        <v>205</v>
      </c>
      <c r="C3845" t="s">
        <v>6</v>
      </c>
      <c r="D3845">
        <v>16</v>
      </c>
      <c r="E3845">
        <v>100.4</v>
      </c>
      <c r="F3845">
        <v>2022</v>
      </c>
    </row>
    <row r="3846" spans="1:6" x14ac:dyDescent="0.2">
      <c r="A3846" t="s">
        <v>1862</v>
      </c>
      <c r="B3846" t="s">
        <v>231</v>
      </c>
      <c r="C3846" t="s">
        <v>6</v>
      </c>
      <c r="D3846">
        <v>13</v>
      </c>
      <c r="E3846">
        <v>200.2</v>
      </c>
      <c r="F3846">
        <v>2022</v>
      </c>
    </row>
    <row r="3847" spans="1:6" x14ac:dyDescent="0.2">
      <c r="A3847" t="s">
        <v>1862</v>
      </c>
      <c r="B3847" t="s">
        <v>231</v>
      </c>
      <c r="C3847" t="s">
        <v>6</v>
      </c>
      <c r="D3847">
        <v>15</v>
      </c>
      <c r="E3847">
        <v>257.7</v>
      </c>
      <c r="F3847">
        <v>2021</v>
      </c>
    </row>
    <row r="3848" spans="1:6" x14ac:dyDescent="0.2">
      <c r="A3848" t="s">
        <v>1862</v>
      </c>
      <c r="B3848" t="s">
        <v>66</v>
      </c>
      <c r="C3848" t="s">
        <v>6</v>
      </c>
      <c r="D3848">
        <v>13</v>
      </c>
      <c r="E3848">
        <v>164.6</v>
      </c>
      <c r="F3848">
        <v>2020</v>
      </c>
    </row>
    <row r="3849" spans="1:6" x14ac:dyDescent="0.2">
      <c r="A3849" t="s">
        <v>1862</v>
      </c>
      <c r="B3849" t="s">
        <v>66</v>
      </c>
      <c r="C3849" t="s">
        <v>6</v>
      </c>
      <c r="D3849">
        <v>10</v>
      </c>
      <c r="E3849">
        <v>145.5</v>
      </c>
      <c r="F3849">
        <v>2019</v>
      </c>
    </row>
    <row r="3850" spans="1:6" x14ac:dyDescent="0.2">
      <c r="A3850" t="s">
        <v>1862</v>
      </c>
      <c r="B3850" t="s">
        <v>66</v>
      </c>
      <c r="C3850" t="s">
        <v>6</v>
      </c>
      <c r="D3850">
        <v>13</v>
      </c>
      <c r="E3850">
        <v>280</v>
      </c>
      <c r="F3850">
        <v>2018</v>
      </c>
    </row>
    <row r="3851" spans="1:6" x14ac:dyDescent="0.2">
      <c r="A3851" t="s">
        <v>1862</v>
      </c>
      <c r="B3851" t="s">
        <v>66</v>
      </c>
      <c r="C3851" t="s">
        <v>6</v>
      </c>
      <c r="D3851">
        <v>14</v>
      </c>
      <c r="E3851">
        <v>14.4</v>
      </c>
      <c r="F3851">
        <v>2017</v>
      </c>
    </row>
    <row r="3852" spans="1:6" x14ac:dyDescent="0.2">
      <c r="A3852" t="s">
        <v>2616</v>
      </c>
      <c r="B3852" t="s">
        <v>152</v>
      </c>
      <c r="C3852" t="s">
        <v>8</v>
      </c>
      <c r="D3852">
        <v>16</v>
      </c>
      <c r="E3852">
        <v>20.9</v>
      </c>
      <c r="F3852">
        <v>2014</v>
      </c>
    </row>
    <row r="3853" spans="1:6" x14ac:dyDescent="0.2">
      <c r="A3853" t="s">
        <v>2616</v>
      </c>
      <c r="B3853" t="s">
        <v>152</v>
      </c>
      <c r="C3853" t="s">
        <v>8</v>
      </c>
      <c r="D3853">
        <v>15</v>
      </c>
      <c r="E3853">
        <v>6.1</v>
      </c>
      <c r="F3853">
        <v>2013</v>
      </c>
    </row>
    <row r="3854" spans="1:6" x14ac:dyDescent="0.2">
      <c r="A3854" t="s">
        <v>2616</v>
      </c>
      <c r="B3854" t="s">
        <v>145</v>
      </c>
      <c r="C3854" t="s">
        <v>8</v>
      </c>
      <c r="D3854">
        <v>16</v>
      </c>
      <c r="E3854">
        <v>85.6</v>
      </c>
      <c r="F3854">
        <v>2012</v>
      </c>
    </row>
    <row r="3855" spans="1:6" x14ac:dyDescent="0.2">
      <c r="A3855" t="s">
        <v>2616</v>
      </c>
      <c r="B3855" t="s">
        <v>145</v>
      </c>
      <c r="C3855" t="s">
        <v>8</v>
      </c>
      <c r="D3855">
        <v>14</v>
      </c>
      <c r="E3855">
        <v>51.1</v>
      </c>
      <c r="F3855">
        <v>2011</v>
      </c>
    </row>
    <row r="3856" spans="1:6" x14ac:dyDescent="0.2">
      <c r="A3856" t="s">
        <v>2616</v>
      </c>
      <c r="B3856" t="s">
        <v>145</v>
      </c>
      <c r="C3856" t="s">
        <v>8</v>
      </c>
      <c r="D3856">
        <v>16</v>
      </c>
      <c r="E3856">
        <v>17.8</v>
      </c>
      <c r="F3856">
        <v>2010</v>
      </c>
    </row>
    <row r="3857" spans="1:6" x14ac:dyDescent="0.2">
      <c r="A3857" t="s">
        <v>337</v>
      </c>
      <c r="B3857" t="s">
        <v>538</v>
      </c>
      <c r="C3857" t="s">
        <v>9</v>
      </c>
      <c r="D3857">
        <v>3</v>
      </c>
      <c r="E3857">
        <v>43.92</v>
      </c>
      <c r="F3857">
        <v>2022</v>
      </c>
    </row>
    <row r="3858" spans="1:6" x14ac:dyDescent="0.2">
      <c r="A3858" t="s">
        <v>337</v>
      </c>
      <c r="B3858" t="s">
        <v>538</v>
      </c>
      <c r="C3858" t="s">
        <v>9</v>
      </c>
      <c r="D3858">
        <v>7</v>
      </c>
      <c r="E3858">
        <v>117.4</v>
      </c>
      <c r="F3858">
        <v>2021</v>
      </c>
    </row>
    <row r="3859" spans="1:6" x14ac:dyDescent="0.2">
      <c r="A3859" t="s">
        <v>337</v>
      </c>
      <c r="B3859" t="s">
        <v>120</v>
      </c>
      <c r="C3859" t="s">
        <v>9</v>
      </c>
      <c r="D3859">
        <v>16</v>
      </c>
      <c r="E3859">
        <v>305.36</v>
      </c>
      <c r="F3859">
        <v>2019</v>
      </c>
    </row>
    <row r="3860" spans="1:6" x14ac:dyDescent="0.2">
      <c r="A3860" t="s">
        <v>337</v>
      </c>
      <c r="B3860" t="s">
        <v>120</v>
      </c>
      <c r="C3860" t="s">
        <v>9</v>
      </c>
      <c r="D3860">
        <v>11</v>
      </c>
      <c r="E3860">
        <v>195.78</v>
      </c>
      <c r="F3860">
        <v>2018</v>
      </c>
    </row>
    <row r="3861" spans="1:6" x14ac:dyDescent="0.2">
      <c r="A3861" t="s">
        <v>337</v>
      </c>
      <c r="B3861" t="s">
        <v>120</v>
      </c>
      <c r="C3861" t="s">
        <v>9</v>
      </c>
      <c r="D3861">
        <v>13</v>
      </c>
      <c r="E3861">
        <v>201.66</v>
      </c>
      <c r="F3861">
        <v>2017</v>
      </c>
    </row>
    <row r="3862" spans="1:6" x14ac:dyDescent="0.2">
      <c r="A3862" t="s">
        <v>337</v>
      </c>
      <c r="B3862" t="s">
        <v>120</v>
      </c>
      <c r="C3862" t="s">
        <v>9</v>
      </c>
      <c r="D3862">
        <v>16</v>
      </c>
      <c r="E3862">
        <v>256.39999999999998</v>
      </c>
      <c r="F3862">
        <v>2016</v>
      </c>
    </row>
    <row r="3863" spans="1:6" x14ac:dyDescent="0.2">
      <c r="A3863" t="s">
        <v>337</v>
      </c>
      <c r="B3863" t="s">
        <v>120</v>
      </c>
      <c r="C3863" t="s">
        <v>9</v>
      </c>
      <c r="D3863">
        <v>16</v>
      </c>
      <c r="E3863">
        <v>274.98</v>
      </c>
      <c r="F3863">
        <v>2015</v>
      </c>
    </row>
    <row r="3864" spans="1:6" x14ac:dyDescent="0.2">
      <c r="A3864" t="s">
        <v>3352</v>
      </c>
      <c r="B3864" t="s">
        <v>175</v>
      </c>
      <c r="C3864" t="s">
        <v>7</v>
      </c>
      <c r="D3864">
        <v>12</v>
      </c>
      <c r="E3864">
        <v>242.4</v>
      </c>
      <c r="F3864">
        <v>2022</v>
      </c>
    </row>
    <row r="3865" spans="1:6" x14ac:dyDescent="0.2">
      <c r="A3865" t="s">
        <v>3352</v>
      </c>
      <c r="B3865" t="s">
        <v>175</v>
      </c>
      <c r="C3865" t="s">
        <v>7</v>
      </c>
      <c r="D3865">
        <v>17</v>
      </c>
      <c r="E3865">
        <v>304.60000000000002</v>
      </c>
      <c r="F3865">
        <v>2021</v>
      </c>
    </row>
    <row r="3866" spans="1:6" x14ac:dyDescent="0.2">
      <c r="A3866" t="s">
        <v>3363</v>
      </c>
      <c r="B3866" t="s">
        <v>256</v>
      </c>
      <c r="C3866" t="s">
        <v>7</v>
      </c>
      <c r="D3866">
        <v>5</v>
      </c>
      <c r="E3866">
        <v>10.4</v>
      </c>
      <c r="F3866">
        <v>2021</v>
      </c>
    </row>
    <row r="3867" spans="1:6" x14ac:dyDescent="0.2">
      <c r="A3867" t="s">
        <v>3363</v>
      </c>
      <c r="B3867" t="s">
        <v>256</v>
      </c>
      <c r="C3867" t="s">
        <v>7</v>
      </c>
      <c r="D3867">
        <v>3</v>
      </c>
      <c r="E3867">
        <v>11</v>
      </c>
      <c r="F3867">
        <v>2020</v>
      </c>
    </row>
    <row r="3868" spans="1:6" x14ac:dyDescent="0.2">
      <c r="A3868" t="s">
        <v>1320</v>
      </c>
      <c r="B3868" t="s">
        <v>126</v>
      </c>
      <c r="C3868" t="s">
        <v>7</v>
      </c>
      <c r="D3868">
        <v>6</v>
      </c>
      <c r="E3868">
        <v>12.3</v>
      </c>
      <c r="F3868">
        <v>2012</v>
      </c>
    </row>
    <row r="3869" spans="1:6" x14ac:dyDescent="0.2">
      <c r="A3869" t="s">
        <v>2881</v>
      </c>
      <c r="B3869" t="s">
        <v>122</v>
      </c>
      <c r="C3869" t="s">
        <v>7</v>
      </c>
      <c r="D3869">
        <v>15</v>
      </c>
      <c r="E3869">
        <v>70.3</v>
      </c>
      <c r="F3869">
        <v>2022</v>
      </c>
    </row>
    <row r="3870" spans="1:6" x14ac:dyDescent="0.2">
      <c r="A3870" t="s">
        <v>2881</v>
      </c>
      <c r="B3870" t="s">
        <v>122</v>
      </c>
      <c r="C3870" t="s">
        <v>7</v>
      </c>
      <c r="D3870">
        <v>10</v>
      </c>
      <c r="E3870">
        <v>70</v>
      </c>
      <c r="F3870">
        <v>2021</v>
      </c>
    </row>
    <row r="3871" spans="1:6" x14ac:dyDescent="0.2">
      <c r="A3871" t="s">
        <v>2881</v>
      </c>
      <c r="B3871" t="s">
        <v>290</v>
      </c>
      <c r="C3871" t="s">
        <v>7</v>
      </c>
      <c r="D3871">
        <v>14</v>
      </c>
      <c r="E3871">
        <v>23.2</v>
      </c>
      <c r="F3871">
        <v>2020</v>
      </c>
    </row>
    <row r="3872" spans="1:6" x14ac:dyDescent="0.2">
      <c r="A3872" t="s">
        <v>2881</v>
      </c>
      <c r="B3872" t="s">
        <v>290</v>
      </c>
      <c r="C3872" t="s">
        <v>7</v>
      </c>
      <c r="D3872">
        <v>13</v>
      </c>
      <c r="E3872">
        <v>22.7</v>
      </c>
      <c r="F3872">
        <v>2019</v>
      </c>
    </row>
    <row r="3873" spans="1:6" x14ac:dyDescent="0.2">
      <c r="A3873" t="s">
        <v>2881</v>
      </c>
      <c r="B3873" t="s">
        <v>290</v>
      </c>
      <c r="C3873" t="s">
        <v>7</v>
      </c>
      <c r="D3873">
        <v>6</v>
      </c>
      <c r="E3873">
        <v>13.7</v>
      </c>
      <c r="F3873">
        <v>2018</v>
      </c>
    </row>
    <row r="3874" spans="1:6" x14ac:dyDescent="0.2">
      <c r="A3874" t="s">
        <v>2881</v>
      </c>
      <c r="B3874" t="s">
        <v>290</v>
      </c>
      <c r="C3874" t="s">
        <v>7</v>
      </c>
      <c r="D3874">
        <v>13</v>
      </c>
      <c r="E3874">
        <v>25.7</v>
      </c>
      <c r="F3874">
        <v>2017</v>
      </c>
    </row>
    <row r="3875" spans="1:6" x14ac:dyDescent="0.2">
      <c r="A3875" t="s">
        <v>1871</v>
      </c>
      <c r="B3875" t="s">
        <v>290</v>
      </c>
      <c r="C3875" t="s">
        <v>6</v>
      </c>
      <c r="D3875">
        <v>17</v>
      </c>
      <c r="E3875">
        <v>225.9</v>
      </c>
      <c r="F3875">
        <v>2022</v>
      </c>
    </row>
    <row r="3876" spans="1:6" x14ac:dyDescent="0.2">
      <c r="A3876" t="s">
        <v>1871</v>
      </c>
      <c r="B3876" t="s">
        <v>290</v>
      </c>
      <c r="C3876" t="s">
        <v>6</v>
      </c>
      <c r="D3876">
        <v>13</v>
      </c>
      <c r="E3876">
        <v>119.8</v>
      </c>
      <c r="F3876">
        <v>2021</v>
      </c>
    </row>
    <row r="3877" spans="1:6" x14ac:dyDescent="0.2">
      <c r="A3877" t="s">
        <v>1871</v>
      </c>
      <c r="B3877" t="s">
        <v>547</v>
      </c>
      <c r="C3877" t="s">
        <v>6</v>
      </c>
      <c r="D3877">
        <v>14</v>
      </c>
      <c r="E3877">
        <v>127.1</v>
      </c>
      <c r="F3877">
        <v>2020</v>
      </c>
    </row>
    <row r="3878" spans="1:6" x14ac:dyDescent="0.2">
      <c r="A3878" t="s">
        <v>1871</v>
      </c>
      <c r="B3878" t="s">
        <v>547</v>
      </c>
      <c r="C3878" t="s">
        <v>6</v>
      </c>
      <c r="D3878">
        <v>14</v>
      </c>
      <c r="E3878">
        <v>146.30000000000001</v>
      </c>
      <c r="F3878">
        <v>2019</v>
      </c>
    </row>
    <row r="3879" spans="1:6" x14ac:dyDescent="0.2">
      <c r="A3879" t="s">
        <v>1871</v>
      </c>
      <c r="B3879" t="s">
        <v>547</v>
      </c>
      <c r="C3879" t="s">
        <v>6</v>
      </c>
      <c r="D3879">
        <v>16</v>
      </c>
      <c r="E3879">
        <v>114.4</v>
      </c>
      <c r="F3879">
        <v>2018</v>
      </c>
    </row>
    <row r="3880" spans="1:6" x14ac:dyDescent="0.2">
      <c r="A3880" t="s">
        <v>1871</v>
      </c>
      <c r="B3880" t="s">
        <v>547</v>
      </c>
      <c r="C3880" t="s">
        <v>6</v>
      </c>
      <c r="D3880">
        <v>16</v>
      </c>
      <c r="E3880">
        <v>142.80000000000001</v>
      </c>
      <c r="F3880">
        <v>2017</v>
      </c>
    </row>
    <row r="3881" spans="1:6" x14ac:dyDescent="0.2">
      <c r="A3881" t="s">
        <v>2222</v>
      </c>
      <c r="B3881" t="s">
        <v>122</v>
      </c>
      <c r="C3881" t="s">
        <v>6</v>
      </c>
      <c r="D3881">
        <v>2</v>
      </c>
      <c r="E3881">
        <v>3.4</v>
      </c>
      <c r="F3881">
        <v>2018</v>
      </c>
    </row>
    <row r="3882" spans="1:6" x14ac:dyDescent="0.2">
      <c r="A3882" t="s">
        <v>2222</v>
      </c>
      <c r="B3882" t="s">
        <v>239</v>
      </c>
      <c r="C3882" t="s">
        <v>6</v>
      </c>
      <c r="D3882">
        <v>14</v>
      </c>
      <c r="E3882">
        <v>67.5</v>
      </c>
      <c r="F3882">
        <v>2017</v>
      </c>
    </row>
    <row r="3883" spans="1:6" x14ac:dyDescent="0.2">
      <c r="A3883" t="s">
        <v>2222</v>
      </c>
      <c r="B3883" t="s">
        <v>126</v>
      </c>
      <c r="C3883" t="s">
        <v>6</v>
      </c>
      <c r="D3883">
        <v>3</v>
      </c>
      <c r="E3883">
        <v>13.4</v>
      </c>
      <c r="F3883">
        <v>2016</v>
      </c>
    </row>
    <row r="3884" spans="1:6" x14ac:dyDescent="0.2">
      <c r="A3884" t="s">
        <v>2222</v>
      </c>
      <c r="B3884" t="s">
        <v>126</v>
      </c>
      <c r="C3884" t="s">
        <v>6</v>
      </c>
      <c r="D3884">
        <v>5</v>
      </c>
      <c r="E3884">
        <v>101.1</v>
      </c>
      <c r="F3884">
        <v>2015</v>
      </c>
    </row>
    <row r="3885" spans="1:6" x14ac:dyDescent="0.2">
      <c r="A3885" t="s">
        <v>2222</v>
      </c>
      <c r="B3885" t="s">
        <v>126</v>
      </c>
      <c r="C3885" t="s">
        <v>6</v>
      </c>
      <c r="D3885">
        <v>15</v>
      </c>
      <c r="E3885">
        <v>250.4</v>
      </c>
      <c r="F3885">
        <v>2014</v>
      </c>
    </row>
    <row r="3886" spans="1:6" x14ac:dyDescent="0.2">
      <c r="A3886" t="s">
        <v>2222</v>
      </c>
      <c r="B3886" t="s">
        <v>126</v>
      </c>
      <c r="C3886" t="s">
        <v>6</v>
      </c>
      <c r="D3886">
        <v>15</v>
      </c>
      <c r="E3886">
        <v>378</v>
      </c>
      <c r="F3886">
        <v>2013</v>
      </c>
    </row>
    <row r="3887" spans="1:6" x14ac:dyDescent="0.2">
      <c r="A3887" t="s">
        <v>2222</v>
      </c>
      <c r="B3887" t="s">
        <v>126</v>
      </c>
      <c r="C3887" t="s">
        <v>6</v>
      </c>
      <c r="D3887">
        <v>16</v>
      </c>
      <c r="E3887">
        <v>239.5</v>
      </c>
      <c r="F3887">
        <v>2012</v>
      </c>
    </row>
    <row r="3888" spans="1:6" x14ac:dyDescent="0.2">
      <c r="A3888" t="s">
        <v>2222</v>
      </c>
      <c r="B3888" t="s">
        <v>126</v>
      </c>
      <c r="C3888" t="s">
        <v>6</v>
      </c>
      <c r="D3888">
        <v>2</v>
      </c>
      <c r="E3888">
        <v>18.2</v>
      </c>
      <c r="F3888">
        <v>2011</v>
      </c>
    </row>
    <row r="3889" spans="1:6" x14ac:dyDescent="0.2">
      <c r="A3889" t="s">
        <v>2222</v>
      </c>
      <c r="B3889" t="s">
        <v>126</v>
      </c>
      <c r="C3889" t="s">
        <v>6</v>
      </c>
      <c r="D3889">
        <v>16</v>
      </c>
      <c r="E3889">
        <v>282.5</v>
      </c>
      <c r="F3889">
        <v>2010</v>
      </c>
    </row>
    <row r="3890" spans="1:6" x14ac:dyDescent="0.2">
      <c r="A3890" t="s">
        <v>1970</v>
      </c>
      <c r="B3890" t="s">
        <v>76</v>
      </c>
      <c r="C3890" t="s">
        <v>6</v>
      </c>
      <c r="D3890">
        <v>10</v>
      </c>
      <c r="E3890">
        <v>6.4</v>
      </c>
      <c r="F3890">
        <v>2017</v>
      </c>
    </row>
    <row r="3891" spans="1:6" x14ac:dyDescent="0.2">
      <c r="A3891" t="s">
        <v>1970</v>
      </c>
      <c r="B3891" t="s">
        <v>76</v>
      </c>
      <c r="C3891" t="s">
        <v>6</v>
      </c>
      <c r="D3891">
        <v>16</v>
      </c>
      <c r="E3891">
        <v>2.7</v>
      </c>
      <c r="F3891">
        <v>2016</v>
      </c>
    </row>
    <row r="3892" spans="1:6" x14ac:dyDescent="0.2">
      <c r="A3892" t="s">
        <v>1970</v>
      </c>
      <c r="B3892" t="s">
        <v>76</v>
      </c>
      <c r="C3892" t="s">
        <v>6</v>
      </c>
      <c r="D3892">
        <v>16</v>
      </c>
      <c r="E3892">
        <v>22.7</v>
      </c>
      <c r="F3892">
        <v>2015</v>
      </c>
    </row>
    <row r="3893" spans="1:6" x14ac:dyDescent="0.2">
      <c r="A3893" t="s">
        <v>999</v>
      </c>
      <c r="B3893" t="s">
        <v>111</v>
      </c>
      <c r="C3893" t="s">
        <v>7</v>
      </c>
      <c r="D3893">
        <v>10</v>
      </c>
      <c r="E3893">
        <v>38.200000000000003</v>
      </c>
      <c r="F3893">
        <v>2016</v>
      </c>
    </row>
    <row r="3894" spans="1:6" x14ac:dyDescent="0.2">
      <c r="A3894" t="s">
        <v>611</v>
      </c>
      <c r="B3894" t="s">
        <v>239</v>
      </c>
      <c r="C3894" t="s">
        <v>7</v>
      </c>
      <c r="D3894">
        <v>9</v>
      </c>
      <c r="E3894">
        <v>13.5</v>
      </c>
      <c r="F3894">
        <v>2022</v>
      </c>
    </row>
    <row r="3895" spans="1:6" x14ac:dyDescent="0.2">
      <c r="A3895" t="s">
        <v>3013</v>
      </c>
      <c r="B3895" t="s">
        <v>231</v>
      </c>
      <c r="C3895" t="s">
        <v>7</v>
      </c>
      <c r="D3895">
        <v>3</v>
      </c>
      <c r="E3895">
        <v>6.7</v>
      </c>
      <c r="F3895">
        <v>2018</v>
      </c>
    </row>
    <row r="3896" spans="1:6" x14ac:dyDescent="0.2">
      <c r="A3896" t="s">
        <v>1936</v>
      </c>
      <c r="B3896" t="s">
        <v>1640</v>
      </c>
      <c r="C3896" t="s">
        <v>6</v>
      </c>
      <c r="D3896">
        <v>10</v>
      </c>
      <c r="E3896">
        <v>23.2</v>
      </c>
      <c r="F3896">
        <v>2021</v>
      </c>
    </row>
    <row r="3897" spans="1:6" x14ac:dyDescent="0.2">
      <c r="A3897" t="s">
        <v>1936</v>
      </c>
      <c r="B3897" t="s">
        <v>1640</v>
      </c>
      <c r="C3897" t="s">
        <v>6</v>
      </c>
      <c r="D3897">
        <v>13</v>
      </c>
      <c r="E3897">
        <v>51.1</v>
      </c>
      <c r="F3897">
        <v>2020</v>
      </c>
    </row>
    <row r="3898" spans="1:6" x14ac:dyDescent="0.2">
      <c r="A3898" t="s">
        <v>1936</v>
      </c>
      <c r="B3898" t="s">
        <v>1640</v>
      </c>
      <c r="C3898" t="s">
        <v>6</v>
      </c>
      <c r="D3898">
        <v>16</v>
      </c>
      <c r="E3898">
        <v>82.8</v>
      </c>
      <c r="F3898">
        <v>2019</v>
      </c>
    </row>
    <row r="3899" spans="1:6" x14ac:dyDescent="0.2">
      <c r="A3899" t="s">
        <v>1936</v>
      </c>
      <c r="B3899" t="s">
        <v>1640</v>
      </c>
      <c r="C3899" t="s">
        <v>6</v>
      </c>
      <c r="D3899">
        <v>16</v>
      </c>
      <c r="E3899">
        <v>156.6</v>
      </c>
      <c r="F3899">
        <v>2018</v>
      </c>
    </row>
    <row r="3900" spans="1:6" x14ac:dyDescent="0.2">
      <c r="A3900" t="s">
        <v>1936</v>
      </c>
      <c r="B3900" t="s">
        <v>1640</v>
      </c>
      <c r="C3900" t="s">
        <v>6</v>
      </c>
      <c r="D3900">
        <v>16</v>
      </c>
      <c r="E3900">
        <v>86.1</v>
      </c>
      <c r="F3900">
        <v>2017</v>
      </c>
    </row>
    <row r="3901" spans="1:6" x14ac:dyDescent="0.2">
      <c r="A3901" t="s">
        <v>1936</v>
      </c>
      <c r="B3901" t="s">
        <v>1640</v>
      </c>
      <c r="C3901" t="s">
        <v>6</v>
      </c>
      <c r="D3901">
        <v>16</v>
      </c>
      <c r="E3901">
        <v>115.6</v>
      </c>
      <c r="F3901">
        <v>2016</v>
      </c>
    </row>
    <row r="3902" spans="1:6" x14ac:dyDescent="0.2">
      <c r="A3902" t="s">
        <v>678</v>
      </c>
      <c r="B3902" t="s">
        <v>138</v>
      </c>
      <c r="C3902" t="s">
        <v>7</v>
      </c>
      <c r="D3902">
        <v>17</v>
      </c>
      <c r="E3902">
        <v>26.9</v>
      </c>
      <c r="F3902">
        <v>2022</v>
      </c>
    </row>
    <row r="3903" spans="1:6" x14ac:dyDescent="0.2">
      <c r="A3903" t="s">
        <v>678</v>
      </c>
      <c r="B3903" t="s">
        <v>152</v>
      </c>
      <c r="C3903" t="s">
        <v>7</v>
      </c>
      <c r="D3903">
        <v>17</v>
      </c>
      <c r="E3903">
        <v>78.099999999999994</v>
      </c>
      <c r="F3903">
        <v>2021</v>
      </c>
    </row>
    <row r="3904" spans="1:6" x14ac:dyDescent="0.2">
      <c r="A3904" t="s">
        <v>678</v>
      </c>
      <c r="B3904" t="s">
        <v>152</v>
      </c>
      <c r="C3904" t="s">
        <v>7</v>
      </c>
      <c r="D3904">
        <v>11</v>
      </c>
      <c r="E3904">
        <v>81.2</v>
      </c>
      <c r="F3904">
        <v>2020</v>
      </c>
    </row>
    <row r="3905" spans="1:6" x14ac:dyDescent="0.2">
      <c r="A3905" t="s">
        <v>2234</v>
      </c>
      <c r="B3905" t="s">
        <v>231</v>
      </c>
      <c r="C3905" t="s">
        <v>6</v>
      </c>
      <c r="D3905">
        <v>1</v>
      </c>
      <c r="E3905">
        <v>0</v>
      </c>
      <c r="F3905">
        <v>2014</v>
      </c>
    </row>
    <row r="3906" spans="1:6" x14ac:dyDescent="0.2">
      <c r="A3906" t="s">
        <v>2234</v>
      </c>
      <c r="B3906" t="s">
        <v>122</v>
      </c>
      <c r="C3906" t="s">
        <v>6</v>
      </c>
      <c r="D3906">
        <v>11</v>
      </c>
      <c r="E3906">
        <v>27.3</v>
      </c>
      <c r="F3906">
        <v>2012</v>
      </c>
    </row>
    <row r="3907" spans="1:6" x14ac:dyDescent="0.2">
      <c r="A3907" t="s">
        <v>560</v>
      </c>
      <c r="B3907" t="s">
        <v>138</v>
      </c>
      <c r="C3907" t="s">
        <v>7</v>
      </c>
      <c r="D3907">
        <v>15</v>
      </c>
      <c r="E3907">
        <v>32.9</v>
      </c>
      <c r="F3907">
        <v>2022</v>
      </c>
    </row>
    <row r="3908" spans="1:6" x14ac:dyDescent="0.2">
      <c r="A3908" t="s">
        <v>181</v>
      </c>
      <c r="B3908" t="s">
        <v>152</v>
      </c>
      <c r="C3908" t="s">
        <v>9</v>
      </c>
      <c r="D3908">
        <v>15</v>
      </c>
      <c r="E3908">
        <v>378.04</v>
      </c>
      <c r="F3908">
        <v>2022</v>
      </c>
    </row>
    <row r="3909" spans="1:6" x14ac:dyDescent="0.2">
      <c r="A3909" t="s">
        <v>181</v>
      </c>
      <c r="B3909" t="s">
        <v>152</v>
      </c>
      <c r="C3909" t="s">
        <v>9</v>
      </c>
      <c r="D3909">
        <v>15</v>
      </c>
      <c r="E3909">
        <v>312.16000000000003</v>
      </c>
      <c r="F3909">
        <v>2021</v>
      </c>
    </row>
    <row r="3910" spans="1:6" x14ac:dyDescent="0.2">
      <c r="A3910" t="s">
        <v>181</v>
      </c>
      <c r="B3910" t="s">
        <v>152</v>
      </c>
      <c r="C3910" t="s">
        <v>9</v>
      </c>
      <c r="D3910">
        <v>15</v>
      </c>
      <c r="E3910">
        <v>109.44</v>
      </c>
      <c r="F3910">
        <v>2020</v>
      </c>
    </row>
    <row r="3911" spans="1:6" x14ac:dyDescent="0.2">
      <c r="A3911" t="s">
        <v>796</v>
      </c>
      <c r="B3911" t="s">
        <v>197</v>
      </c>
      <c r="C3911" t="s">
        <v>7</v>
      </c>
      <c r="D3911">
        <v>16</v>
      </c>
      <c r="E3911">
        <v>97.2</v>
      </c>
      <c r="F3911">
        <v>2021</v>
      </c>
    </row>
    <row r="3912" spans="1:6" x14ac:dyDescent="0.2">
      <c r="A3912" t="s">
        <v>796</v>
      </c>
      <c r="B3912" t="s">
        <v>197</v>
      </c>
      <c r="C3912" t="s">
        <v>7</v>
      </c>
      <c r="D3912">
        <v>16</v>
      </c>
      <c r="E3912">
        <v>97.1</v>
      </c>
      <c r="F3912">
        <v>2020</v>
      </c>
    </row>
    <row r="3913" spans="1:6" x14ac:dyDescent="0.2">
      <c r="A3913" t="s">
        <v>835</v>
      </c>
      <c r="B3913" t="s">
        <v>251</v>
      </c>
      <c r="C3913" t="s">
        <v>7</v>
      </c>
      <c r="D3913">
        <v>3</v>
      </c>
      <c r="E3913">
        <v>1.6</v>
      </c>
      <c r="F3913">
        <v>2019</v>
      </c>
    </row>
    <row r="3914" spans="1:6" x14ac:dyDescent="0.2">
      <c r="A3914" t="s">
        <v>791</v>
      </c>
      <c r="B3914" t="s">
        <v>63</v>
      </c>
      <c r="C3914" t="s">
        <v>7</v>
      </c>
      <c r="D3914">
        <v>14</v>
      </c>
      <c r="E3914">
        <v>180.3</v>
      </c>
      <c r="F3914">
        <v>2022</v>
      </c>
    </row>
    <row r="3915" spans="1:6" x14ac:dyDescent="0.2">
      <c r="A3915" t="s">
        <v>791</v>
      </c>
      <c r="B3915" t="s">
        <v>63</v>
      </c>
      <c r="C3915" t="s">
        <v>7</v>
      </c>
      <c r="D3915">
        <v>17</v>
      </c>
      <c r="E3915">
        <v>186.3</v>
      </c>
      <c r="F3915">
        <v>2021</v>
      </c>
    </row>
    <row r="3916" spans="1:6" x14ac:dyDescent="0.2">
      <c r="A3916" t="s">
        <v>791</v>
      </c>
      <c r="B3916" t="s">
        <v>63</v>
      </c>
      <c r="C3916" t="s">
        <v>7</v>
      </c>
      <c r="D3916">
        <v>14</v>
      </c>
      <c r="E3916">
        <v>142.52000000000001</v>
      </c>
      <c r="F3916">
        <v>2020</v>
      </c>
    </row>
    <row r="3917" spans="1:6" x14ac:dyDescent="0.2">
      <c r="A3917" t="s">
        <v>791</v>
      </c>
      <c r="B3917" t="s">
        <v>63</v>
      </c>
      <c r="C3917" t="s">
        <v>7</v>
      </c>
      <c r="D3917">
        <v>15</v>
      </c>
      <c r="E3917">
        <v>61.9</v>
      </c>
      <c r="F3917">
        <v>2019</v>
      </c>
    </row>
    <row r="3918" spans="1:6" x14ac:dyDescent="0.2">
      <c r="A3918" t="s">
        <v>2960</v>
      </c>
      <c r="B3918" t="s">
        <v>63</v>
      </c>
      <c r="C3918" t="s">
        <v>6</v>
      </c>
      <c r="D3918">
        <v>17</v>
      </c>
      <c r="E3918">
        <v>8.3000000000000007</v>
      </c>
      <c r="F3918">
        <v>2021</v>
      </c>
    </row>
    <row r="3919" spans="1:6" x14ac:dyDescent="0.2">
      <c r="A3919" t="s">
        <v>2960</v>
      </c>
      <c r="B3919" t="s">
        <v>63</v>
      </c>
      <c r="C3919" t="s">
        <v>6</v>
      </c>
      <c r="D3919">
        <v>16</v>
      </c>
      <c r="E3919">
        <v>17.5</v>
      </c>
      <c r="F3919">
        <v>2020</v>
      </c>
    </row>
    <row r="3920" spans="1:6" x14ac:dyDescent="0.2">
      <c r="A3920" t="s">
        <v>986</v>
      </c>
      <c r="B3920" t="s">
        <v>116</v>
      </c>
      <c r="C3920" t="s">
        <v>7</v>
      </c>
      <c r="D3920">
        <v>15</v>
      </c>
      <c r="E3920">
        <v>33.5</v>
      </c>
      <c r="F3920">
        <v>2021</v>
      </c>
    </row>
    <row r="3921" spans="1:6" x14ac:dyDescent="0.2">
      <c r="A3921" t="s">
        <v>986</v>
      </c>
      <c r="B3921" t="s">
        <v>177</v>
      </c>
      <c r="C3921" t="s">
        <v>7</v>
      </c>
      <c r="D3921">
        <v>14</v>
      </c>
      <c r="E3921">
        <v>81.3</v>
      </c>
      <c r="F3921">
        <v>2020</v>
      </c>
    </row>
    <row r="3922" spans="1:6" x14ac:dyDescent="0.2">
      <c r="A3922" t="s">
        <v>986</v>
      </c>
      <c r="B3922" t="s">
        <v>177</v>
      </c>
      <c r="C3922" t="s">
        <v>7</v>
      </c>
      <c r="D3922">
        <v>10</v>
      </c>
      <c r="E3922">
        <v>39.9</v>
      </c>
      <c r="F3922">
        <v>2019</v>
      </c>
    </row>
    <row r="3923" spans="1:6" x14ac:dyDescent="0.2">
      <c r="A3923" t="s">
        <v>986</v>
      </c>
      <c r="B3923" t="s">
        <v>177</v>
      </c>
      <c r="C3923" t="s">
        <v>7</v>
      </c>
      <c r="D3923">
        <v>10</v>
      </c>
      <c r="E3923">
        <v>60.3</v>
      </c>
      <c r="F3923">
        <v>2018</v>
      </c>
    </row>
    <row r="3924" spans="1:6" x14ac:dyDescent="0.2">
      <c r="A3924" t="s">
        <v>986</v>
      </c>
      <c r="B3924" t="s">
        <v>177</v>
      </c>
      <c r="C3924" t="s">
        <v>7</v>
      </c>
      <c r="D3924">
        <v>16</v>
      </c>
      <c r="E3924">
        <v>44.5</v>
      </c>
      <c r="F3924">
        <v>2017</v>
      </c>
    </row>
    <row r="3925" spans="1:6" x14ac:dyDescent="0.2">
      <c r="A3925" t="s">
        <v>2534</v>
      </c>
      <c r="B3925" t="s">
        <v>177</v>
      </c>
      <c r="C3925" t="s">
        <v>8</v>
      </c>
      <c r="D3925">
        <v>11</v>
      </c>
      <c r="E3925">
        <v>21.7</v>
      </c>
      <c r="F3925">
        <v>2015</v>
      </c>
    </row>
    <row r="3926" spans="1:6" x14ac:dyDescent="0.2">
      <c r="A3926" t="s">
        <v>3506</v>
      </c>
      <c r="B3926" t="s">
        <v>126</v>
      </c>
      <c r="C3926" t="s">
        <v>8</v>
      </c>
      <c r="D3926">
        <v>8</v>
      </c>
      <c r="E3926">
        <v>4.8</v>
      </c>
      <c r="F3926">
        <v>2012</v>
      </c>
    </row>
    <row r="3927" spans="1:6" x14ac:dyDescent="0.2">
      <c r="A3927" t="s">
        <v>3506</v>
      </c>
      <c r="B3927" t="s">
        <v>126</v>
      </c>
      <c r="C3927" t="s">
        <v>8</v>
      </c>
      <c r="D3927">
        <v>8</v>
      </c>
      <c r="E3927">
        <v>12.2</v>
      </c>
      <c r="F3927">
        <v>2011</v>
      </c>
    </row>
    <row r="3928" spans="1:6" x14ac:dyDescent="0.2">
      <c r="A3928" t="s">
        <v>3506</v>
      </c>
      <c r="B3928" t="s">
        <v>126</v>
      </c>
      <c r="C3928" t="s">
        <v>8</v>
      </c>
      <c r="D3928">
        <v>15</v>
      </c>
      <c r="E3928">
        <v>6.1</v>
      </c>
      <c r="F3928">
        <v>2010</v>
      </c>
    </row>
    <row r="3929" spans="1:6" x14ac:dyDescent="0.2">
      <c r="A3929" t="s">
        <v>217</v>
      </c>
      <c r="B3929" t="s">
        <v>122</v>
      </c>
      <c r="C3929" t="s">
        <v>9</v>
      </c>
      <c r="D3929">
        <v>3</v>
      </c>
      <c r="E3929">
        <v>28.26</v>
      </c>
      <c r="F3929">
        <v>2020</v>
      </c>
    </row>
    <row r="3930" spans="1:6" x14ac:dyDescent="0.2">
      <c r="A3930" t="s">
        <v>447</v>
      </c>
      <c r="B3930" t="s">
        <v>76</v>
      </c>
      <c r="C3930" t="s">
        <v>9</v>
      </c>
      <c r="D3930">
        <v>7</v>
      </c>
      <c r="E3930">
        <v>63.92</v>
      </c>
      <c r="F3930">
        <v>2014</v>
      </c>
    </row>
    <row r="3931" spans="1:6" x14ac:dyDescent="0.2">
      <c r="A3931" t="s">
        <v>447</v>
      </c>
      <c r="B3931" t="s">
        <v>76</v>
      </c>
      <c r="C3931" t="s">
        <v>9</v>
      </c>
      <c r="D3931">
        <v>7</v>
      </c>
      <c r="E3931">
        <v>99.74</v>
      </c>
      <c r="F3931">
        <v>2013</v>
      </c>
    </row>
    <row r="3932" spans="1:6" x14ac:dyDescent="0.2">
      <c r="A3932" t="s">
        <v>447</v>
      </c>
      <c r="B3932" t="s">
        <v>76</v>
      </c>
      <c r="C3932" t="s">
        <v>9</v>
      </c>
      <c r="D3932">
        <v>11</v>
      </c>
      <c r="E3932">
        <v>132.13999999999999</v>
      </c>
      <c r="F3932">
        <v>2012</v>
      </c>
    </row>
    <row r="3933" spans="1:6" x14ac:dyDescent="0.2">
      <c r="A3933" t="s">
        <v>447</v>
      </c>
      <c r="B3933" t="s">
        <v>76</v>
      </c>
      <c r="C3933" t="s">
        <v>9</v>
      </c>
      <c r="D3933">
        <v>5</v>
      </c>
      <c r="E3933">
        <v>49.28</v>
      </c>
      <c r="F3933">
        <v>2011</v>
      </c>
    </row>
    <row r="3934" spans="1:6" x14ac:dyDescent="0.2">
      <c r="A3934" t="s">
        <v>2913</v>
      </c>
      <c r="B3934" t="s">
        <v>205</v>
      </c>
      <c r="C3934" t="s">
        <v>7</v>
      </c>
      <c r="D3934">
        <v>15</v>
      </c>
      <c r="E3934">
        <v>4.8</v>
      </c>
      <c r="F3934">
        <v>2021</v>
      </c>
    </row>
    <row r="3935" spans="1:6" x14ac:dyDescent="0.2">
      <c r="A3935" t="s">
        <v>2913</v>
      </c>
      <c r="B3935" t="s">
        <v>538</v>
      </c>
      <c r="C3935" t="s">
        <v>7</v>
      </c>
      <c r="D3935">
        <v>6</v>
      </c>
      <c r="E3935">
        <v>9.1999999999999993</v>
      </c>
      <c r="F3935">
        <v>2020</v>
      </c>
    </row>
    <row r="3936" spans="1:6" x14ac:dyDescent="0.2">
      <c r="A3936" t="s">
        <v>2913</v>
      </c>
      <c r="B3936" t="s">
        <v>547</v>
      </c>
      <c r="C3936" t="s">
        <v>7</v>
      </c>
      <c r="D3936">
        <v>14</v>
      </c>
      <c r="E3936">
        <v>39.9</v>
      </c>
      <c r="F3936">
        <v>2019</v>
      </c>
    </row>
    <row r="3937" spans="1:6" x14ac:dyDescent="0.2">
      <c r="A3937" t="s">
        <v>2913</v>
      </c>
      <c r="B3937" t="s">
        <v>547</v>
      </c>
      <c r="C3937" t="s">
        <v>7</v>
      </c>
      <c r="D3937">
        <v>5</v>
      </c>
      <c r="E3937">
        <v>24.3</v>
      </c>
      <c r="F3937">
        <v>2018</v>
      </c>
    </row>
    <row r="3938" spans="1:6" x14ac:dyDescent="0.2">
      <c r="A3938" t="s">
        <v>204</v>
      </c>
      <c r="B3938" t="s">
        <v>243</v>
      </c>
      <c r="C3938" t="s">
        <v>9</v>
      </c>
      <c r="D3938">
        <v>3</v>
      </c>
      <c r="E3938">
        <v>10.9</v>
      </c>
      <c r="F3938">
        <v>2021</v>
      </c>
    </row>
    <row r="3939" spans="1:6" x14ac:dyDescent="0.2">
      <c r="A3939" t="s">
        <v>2336</v>
      </c>
      <c r="B3939" t="s">
        <v>222</v>
      </c>
      <c r="C3939" t="s">
        <v>8</v>
      </c>
      <c r="D3939">
        <v>16</v>
      </c>
      <c r="E3939">
        <v>48.4</v>
      </c>
      <c r="F3939">
        <v>2022</v>
      </c>
    </row>
    <row r="3940" spans="1:6" x14ac:dyDescent="0.2">
      <c r="A3940" t="s">
        <v>3507</v>
      </c>
      <c r="B3940" t="s">
        <v>145</v>
      </c>
      <c r="C3940" t="s">
        <v>9</v>
      </c>
      <c r="D3940">
        <v>1</v>
      </c>
      <c r="E3940">
        <v>10.44</v>
      </c>
      <c r="F3940">
        <v>2011</v>
      </c>
    </row>
    <row r="3941" spans="1:6" x14ac:dyDescent="0.2">
      <c r="A3941" t="s">
        <v>3507</v>
      </c>
      <c r="B3941" t="s">
        <v>256</v>
      </c>
      <c r="C3941" t="s">
        <v>9</v>
      </c>
      <c r="D3941">
        <v>5</v>
      </c>
      <c r="E3941">
        <v>26.68</v>
      </c>
      <c r="F3941">
        <v>2010</v>
      </c>
    </row>
    <row r="3942" spans="1:6" x14ac:dyDescent="0.2">
      <c r="A3942" t="s">
        <v>2415</v>
      </c>
      <c r="B3942" t="s">
        <v>239</v>
      </c>
      <c r="C3942" t="s">
        <v>8</v>
      </c>
      <c r="D3942">
        <v>3</v>
      </c>
      <c r="E3942">
        <v>16.5</v>
      </c>
      <c r="F3942">
        <v>2018</v>
      </c>
    </row>
    <row r="3943" spans="1:6" x14ac:dyDescent="0.2">
      <c r="A3943" t="s">
        <v>2607</v>
      </c>
      <c r="B3943" t="s">
        <v>231</v>
      </c>
      <c r="C3943" t="s">
        <v>8</v>
      </c>
      <c r="D3943">
        <v>8</v>
      </c>
      <c r="E3943">
        <v>26.5</v>
      </c>
      <c r="F3943">
        <v>2013</v>
      </c>
    </row>
    <row r="3944" spans="1:6" x14ac:dyDescent="0.2">
      <c r="A3944" t="s">
        <v>2607</v>
      </c>
      <c r="B3944" t="s">
        <v>243</v>
      </c>
      <c r="C3944" t="s">
        <v>8</v>
      </c>
      <c r="D3944">
        <v>14</v>
      </c>
      <c r="E3944">
        <v>122.4</v>
      </c>
      <c r="F3944">
        <v>2011</v>
      </c>
    </row>
    <row r="3945" spans="1:6" x14ac:dyDescent="0.2">
      <c r="A3945" t="s">
        <v>2160</v>
      </c>
      <c r="B3945" t="s">
        <v>290</v>
      </c>
      <c r="C3945" t="s">
        <v>6</v>
      </c>
      <c r="D3945">
        <v>6</v>
      </c>
      <c r="E3945">
        <v>112.7</v>
      </c>
      <c r="F3945">
        <v>2011</v>
      </c>
    </row>
    <row r="3946" spans="1:6" x14ac:dyDescent="0.2">
      <c r="A3946" t="s">
        <v>2160</v>
      </c>
      <c r="B3946" t="s">
        <v>290</v>
      </c>
      <c r="C3946" t="s">
        <v>6</v>
      </c>
      <c r="D3946">
        <v>16</v>
      </c>
      <c r="E3946">
        <v>196.2</v>
      </c>
      <c r="F3946">
        <v>2010</v>
      </c>
    </row>
    <row r="3947" spans="1:6" x14ac:dyDescent="0.2">
      <c r="A3947" t="s">
        <v>543</v>
      </c>
      <c r="B3947" t="s">
        <v>78</v>
      </c>
      <c r="C3947" t="s">
        <v>7</v>
      </c>
      <c r="D3947">
        <v>12</v>
      </c>
      <c r="E3947">
        <v>130.6</v>
      </c>
      <c r="F3947">
        <v>2022</v>
      </c>
    </row>
    <row r="3948" spans="1:6" x14ac:dyDescent="0.2">
      <c r="A3948" t="s">
        <v>632</v>
      </c>
      <c r="B3948" t="s">
        <v>120</v>
      </c>
      <c r="C3948" t="s">
        <v>7</v>
      </c>
      <c r="D3948">
        <v>9</v>
      </c>
      <c r="E3948">
        <v>11.4</v>
      </c>
      <c r="F3948">
        <v>2021</v>
      </c>
    </row>
    <row r="3949" spans="1:6" x14ac:dyDescent="0.2">
      <c r="A3949" t="s">
        <v>1040</v>
      </c>
      <c r="B3949" t="s">
        <v>122</v>
      </c>
      <c r="C3949" t="s">
        <v>7</v>
      </c>
      <c r="D3949">
        <v>2</v>
      </c>
      <c r="E3949">
        <v>12.8</v>
      </c>
      <c r="F3949">
        <v>2017</v>
      </c>
    </row>
    <row r="3950" spans="1:6" x14ac:dyDescent="0.2">
      <c r="A3950" t="s">
        <v>1040</v>
      </c>
      <c r="B3950" t="s">
        <v>145</v>
      </c>
      <c r="C3950" t="s">
        <v>7</v>
      </c>
      <c r="D3950">
        <v>8</v>
      </c>
      <c r="E3950">
        <v>27.1</v>
      </c>
      <c r="F3950">
        <v>2016</v>
      </c>
    </row>
    <row r="3951" spans="1:6" x14ac:dyDescent="0.2">
      <c r="A3951" t="s">
        <v>1040</v>
      </c>
      <c r="B3951" t="s">
        <v>145</v>
      </c>
      <c r="C3951" t="s">
        <v>7</v>
      </c>
      <c r="D3951">
        <v>10</v>
      </c>
      <c r="E3951">
        <v>48.1</v>
      </c>
      <c r="F3951">
        <v>2015</v>
      </c>
    </row>
    <row r="3952" spans="1:6" x14ac:dyDescent="0.2">
      <c r="A3952" t="s">
        <v>2928</v>
      </c>
      <c r="B3952" t="s">
        <v>81</v>
      </c>
      <c r="C3952" t="s">
        <v>8</v>
      </c>
      <c r="D3952">
        <v>16</v>
      </c>
      <c r="E3952">
        <v>5.5</v>
      </c>
      <c r="F3952">
        <v>2020</v>
      </c>
    </row>
    <row r="3953" spans="1:6" x14ac:dyDescent="0.2">
      <c r="A3953" t="s">
        <v>2928</v>
      </c>
      <c r="B3953" t="s">
        <v>81</v>
      </c>
      <c r="C3953" t="s">
        <v>8</v>
      </c>
      <c r="D3953">
        <v>14</v>
      </c>
      <c r="E3953">
        <v>29.9</v>
      </c>
      <c r="F3953">
        <v>2019</v>
      </c>
    </row>
    <row r="3954" spans="1:6" x14ac:dyDescent="0.2">
      <c r="A3954" t="s">
        <v>2121</v>
      </c>
      <c r="B3954" t="s">
        <v>120</v>
      </c>
      <c r="C3954" t="s">
        <v>6</v>
      </c>
      <c r="D3954">
        <v>16</v>
      </c>
      <c r="E3954">
        <v>83</v>
      </c>
      <c r="F3954">
        <v>2018</v>
      </c>
    </row>
    <row r="3955" spans="1:6" x14ac:dyDescent="0.2">
      <c r="A3955" t="s">
        <v>2121</v>
      </c>
      <c r="B3955" t="s">
        <v>120</v>
      </c>
      <c r="C3955" t="s">
        <v>6</v>
      </c>
      <c r="D3955">
        <v>16</v>
      </c>
      <c r="E3955">
        <v>46.8</v>
      </c>
      <c r="F3955">
        <v>2017</v>
      </c>
    </row>
    <row r="3956" spans="1:6" x14ac:dyDescent="0.2">
      <c r="A3956" t="s">
        <v>2121</v>
      </c>
      <c r="B3956" t="s">
        <v>120</v>
      </c>
      <c r="C3956" t="s">
        <v>6</v>
      </c>
      <c r="D3956">
        <v>10</v>
      </c>
      <c r="E3956">
        <v>90.8</v>
      </c>
      <c r="F3956">
        <v>2016</v>
      </c>
    </row>
    <row r="3957" spans="1:6" x14ac:dyDescent="0.2">
      <c r="A3957" t="s">
        <v>2121</v>
      </c>
      <c r="B3957" t="s">
        <v>116</v>
      </c>
      <c r="C3957" t="s">
        <v>6</v>
      </c>
      <c r="D3957">
        <v>5</v>
      </c>
      <c r="E3957">
        <v>6.1</v>
      </c>
      <c r="F3957">
        <v>2015</v>
      </c>
    </row>
    <row r="3958" spans="1:6" x14ac:dyDescent="0.2">
      <c r="A3958" t="s">
        <v>2121</v>
      </c>
      <c r="B3958" t="s">
        <v>81</v>
      </c>
      <c r="C3958" t="s">
        <v>6</v>
      </c>
      <c r="D3958">
        <v>16</v>
      </c>
      <c r="E3958">
        <v>80</v>
      </c>
      <c r="F3958">
        <v>2014</v>
      </c>
    </row>
    <row r="3959" spans="1:6" x14ac:dyDescent="0.2">
      <c r="A3959" t="s">
        <v>2121</v>
      </c>
      <c r="B3959" t="s">
        <v>81</v>
      </c>
      <c r="C3959" t="s">
        <v>6</v>
      </c>
      <c r="D3959">
        <v>15</v>
      </c>
      <c r="E3959">
        <v>141.4</v>
      </c>
      <c r="F3959">
        <v>2013</v>
      </c>
    </row>
    <row r="3960" spans="1:6" x14ac:dyDescent="0.2">
      <c r="A3960" t="s">
        <v>2121</v>
      </c>
      <c r="B3960" t="s">
        <v>81</v>
      </c>
      <c r="C3960" t="s">
        <v>6</v>
      </c>
      <c r="D3960">
        <v>16</v>
      </c>
      <c r="E3960">
        <v>141.4</v>
      </c>
      <c r="F3960">
        <v>2012</v>
      </c>
    </row>
    <row r="3961" spans="1:6" x14ac:dyDescent="0.2">
      <c r="A3961" t="s">
        <v>2121</v>
      </c>
      <c r="B3961" t="s">
        <v>81</v>
      </c>
      <c r="C3961" t="s">
        <v>6</v>
      </c>
      <c r="D3961">
        <v>16</v>
      </c>
      <c r="E3961">
        <v>70.3</v>
      </c>
      <c r="F3961">
        <v>2011</v>
      </c>
    </row>
    <row r="3962" spans="1:6" x14ac:dyDescent="0.2">
      <c r="A3962" t="s">
        <v>2718</v>
      </c>
      <c r="B3962" t="s">
        <v>251</v>
      </c>
      <c r="C3962" t="s">
        <v>7</v>
      </c>
      <c r="D3962">
        <v>16</v>
      </c>
      <c r="E3962">
        <v>19.7</v>
      </c>
      <c r="F3962">
        <v>2014</v>
      </c>
    </row>
    <row r="3963" spans="1:6" x14ac:dyDescent="0.2">
      <c r="A3963" t="s">
        <v>2718</v>
      </c>
      <c r="B3963" t="s">
        <v>251</v>
      </c>
      <c r="C3963" t="s">
        <v>7</v>
      </c>
      <c r="D3963">
        <v>12</v>
      </c>
      <c r="E3963">
        <v>94.5</v>
      </c>
      <c r="F3963">
        <v>2013</v>
      </c>
    </row>
    <row r="3964" spans="1:6" x14ac:dyDescent="0.2">
      <c r="A3964" t="s">
        <v>2718</v>
      </c>
      <c r="B3964" t="s">
        <v>251</v>
      </c>
      <c r="C3964" t="s">
        <v>7</v>
      </c>
      <c r="D3964">
        <v>16</v>
      </c>
      <c r="E3964">
        <v>77.2</v>
      </c>
      <c r="F3964">
        <v>2012</v>
      </c>
    </row>
    <row r="3965" spans="1:6" x14ac:dyDescent="0.2">
      <c r="A3965" t="s">
        <v>2718</v>
      </c>
      <c r="B3965" t="s">
        <v>145</v>
      </c>
      <c r="C3965" t="s">
        <v>7</v>
      </c>
      <c r="D3965">
        <v>16</v>
      </c>
      <c r="E3965">
        <v>95.9</v>
      </c>
      <c r="F3965">
        <v>2011</v>
      </c>
    </row>
    <row r="3966" spans="1:6" x14ac:dyDescent="0.2">
      <c r="A3966" t="s">
        <v>2718</v>
      </c>
      <c r="B3966" t="s">
        <v>145</v>
      </c>
      <c r="C3966" t="s">
        <v>7</v>
      </c>
      <c r="D3966">
        <v>15</v>
      </c>
      <c r="E3966">
        <v>127.9</v>
      </c>
      <c r="F3966">
        <v>2010</v>
      </c>
    </row>
    <row r="3967" spans="1:6" x14ac:dyDescent="0.2">
      <c r="A3967" t="s">
        <v>1346</v>
      </c>
      <c r="B3967" t="s">
        <v>1640</v>
      </c>
      <c r="C3967" t="s">
        <v>7</v>
      </c>
      <c r="D3967">
        <v>14</v>
      </c>
      <c r="E3967">
        <v>22.4</v>
      </c>
      <c r="F3967">
        <v>2013</v>
      </c>
    </row>
    <row r="3968" spans="1:6" x14ac:dyDescent="0.2">
      <c r="A3968" t="s">
        <v>1346</v>
      </c>
      <c r="B3968" t="s">
        <v>1640</v>
      </c>
      <c r="C3968" t="s">
        <v>7</v>
      </c>
      <c r="D3968">
        <v>8</v>
      </c>
      <c r="E3968">
        <v>54</v>
      </c>
      <c r="F3968">
        <v>2011</v>
      </c>
    </row>
    <row r="3969" spans="1:6" x14ac:dyDescent="0.2">
      <c r="A3969" t="s">
        <v>1346</v>
      </c>
      <c r="B3969" t="s">
        <v>1640</v>
      </c>
      <c r="C3969" t="s">
        <v>7</v>
      </c>
      <c r="D3969">
        <v>16</v>
      </c>
      <c r="E3969">
        <v>109.5</v>
      </c>
      <c r="F3969">
        <v>2010</v>
      </c>
    </row>
    <row r="3970" spans="1:6" x14ac:dyDescent="0.2">
      <c r="A3970" t="s">
        <v>329</v>
      </c>
      <c r="B3970" t="s">
        <v>256</v>
      </c>
      <c r="C3970" t="s">
        <v>9</v>
      </c>
      <c r="D3970">
        <v>15</v>
      </c>
      <c r="E3970">
        <v>168.62</v>
      </c>
      <c r="F3970">
        <v>2022</v>
      </c>
    </row>
    <row r="3971" spans="1:6" x14ac:dyDescent="0.2">
      <c r="A3971" t="s">
        <v>329</v>
      </c>
      <c r="B3971" t="s">
        <v>177</v>
      </c>
      <c r="C3971" t="s">
        <v>9</v>
      </c>
      <c r="D3971">
        <v>11</v>
      </c>
      <c r="E3971">
        <v>72.319999999999993</v>
      </c>
      <c r="F3971">
        <v>2021</v>
      </c>
    </row>
    <row r="3972" spans="1:6" x14ac:dyDescent="0.2">
      <c r="A3972" t="s">
        <v>329</v>
      </c>
      <c r="B3972" t="s">
        <v>162</v>
      </c>
      <c r="C3972" t="s">
        <v>9</v>
      </c>
      <c r="D3972">
        <v>11</v>
      </c>
      <c r="E3972">
        <v>20.58</v>
      </c>
      <c r="F3972">
        <v>2020</v>
      </c>
    </row>
    <row r="3973" spans="1:6" x14ac:dyDescent="0.2">
      <c r="A3973" t="s">
        <v>329</v>
      </c>
      <c r="B3973" t="s">
        <v>162</v>
      </c>
      <c r="C3973" t="s">
        <v>9</v>
      </c>
      <c r="D3973">
        <v>15</v>
      </c>
      <c r="E3973">
        <v>217.68</v>
      </c>
      <c r="F3973">
        <v>2019</v>
      </c>
    </row>
    <row r="3974" spans="1:6" x14ac:dyDescent="0.2">
      <c r="A3974" t="s">
        <v>329</v>
      </c>
      <c r="B3974" t="s">
        <v>162</v>
      </c>
      <c r="C3974" t="s">
        <v>9</v>
      </c>
      <c r="D3974">
        <v>16</v>
      </c>
      <c r="E3974">
        <v>205.92</v>
      </c>
      <c r="F3974">
        <v>2017</v>
      </c>
    </row>
    <row r="3975" spans="1:6" x14ac:dyDescent="0.2">
      <c r="A3975" t="s">
        <v>329</v>
      </c>
      <c r="B3975" t="s">
        <v>63</v>
      </c>
      <c r="C3975" t="s">
        <v>9</v>
      </c>
      <c r="D3975">
        <v>3</v>
      </c>
      <c r="E3975">
        <v>28.3</v>
      </c>
      <c r="F3975">
        <v>2016</v>
      </c>
    </row>
    <row r="3976" spans="1:6" x14ac:dyDescent="0.2">
      <c r="A3976" t="s">
        <v>2630</v>
      </c>
      <c r="B3976" t="s">
        <v>81</v>
      </c>
      <c r="C3976" t="s">
        <v>8</v>
      </c>
      <c r="D3976">
        <v>8</v>
      </c>
      <c r="E3976">
        <v>61</v>
      </c>
      <c r="F3976">
        <v>2016</v>
      </c>
    </row>
    <row r="3977" spans="1:6" x14ac:dyDescent="0.2">
      <c r="A3977" t="s">
        <v>2630</v>
      </c>
      <c r="B3977" t="s">
        <v>81</v>
      </c>
      <c r="C3977" t="s">
        <v>8</v>
      </c>
      <c r="D3977">
        <v>15</v>
      </c>
      <c r="E3977">
        <v>130.69999999999999</v>
      </c>
      <c r="F3977">
        <v>2015</v>
      </c>
    </row>
    <row r="3978" spans="1:6" x14ac:dyDescent="0.2">
      <c r="A3978" t="s">
        <v>2630</v>
      </c>
      <c r="B3978" t="s">
        <v>239</v>
      </c>
      <c r="C3978" t="s">
        <v>8</v>
      </c>
      <c r="D3978">
        <v>15</v>
      </c>
      <c r="E3978">
        <v>34.9</v>
      </c>
      <c r="F3978">
        <v>2014</v>
      </c>
    </row>
    <row r="3979" spans="1:6" x14ac:dyDescent="0.2">
      <c r="A3979" t="s">
        <v>2630</v>
      </c>
      <c r="B3979" t="s">
        <v>239</v>
      </c>
      <c r="C3979" t="s">
        <v>8</v>
      </c>
      <c r="D3979">
        <v>16</v>
      </c>
      <c r="E3979">
        <v>44.4</v>
      </c>
      <c r="F3979">
        <v>2013</v>
      </c>
    </row>
    <row r="3980" spans="1:6" x14ac:dyDescent="0.2">
      <c r="A3980" t="s">
        <v>2630</v>
      </c>
      <c r="B3980" t="s">
        <v>239</v>
      </c>
      <c r="C3980" t="s">
        <v>8</v>
      </c>
      <c r="D3980">
        <v>16</v>
      </c>
      <c r="E3980">
        <v>119.5</v>
      </c>
      <c r="F3980">
        <v>2012</v>
      </c>
    </row>
    <row r="3981" spans="1:6" x14ac:dyDescent="0.2">
      <c r="A3981" t="s">
        <v>2630</v>
      </c>
      <c r="B3981" t="s">
        <v>162</v>
      </c>
      <c r="C3981" t="s">
        <v>8</v>
      </c>
      <c r="D3981">
        <v>16</v>
      </c>
      <c r="E3981">
        <v>42.7</v>
      </c>
      <c r="F3981">
        <v>2011</v>
      </c>
    </row>
    <row r="3982" spans="1:6" x14ac:dyDescent="0.2">
      <c r="A3982" t="s">
        <v>2630</v>
      </c>
      <c r="B3982" t="s">
        <v>162</v>
      </c>
      <c r="C3982" t="s">
        <v>8</v>
      </c>
      <c r="D3982">
        <v>16</v>
      </c>
      <c r="E3982">
        <v>154.1</v>
      </c>
      <c r="F3982">
        <v>2010</v>
      </c>
    </row>
    <row r="3983" spans="1:6" x14ac:dyDescent="0.2">
      <c r="A3983" t="s">
        <v>2429</v>
      </c>
      <c r="B3983" t="s">
        <v>122</v>
      </c>
      <c r="C3983" t="s">
        <v>8</v>
      </c>
      <c r="D3983">
        <v>7</v>
      </c>
      <c r="E3983">
        <v>20.5</v>
      </c>
      <c r="F3983">
        <v>2021</v>
      </c>
    </row>
    <row r="3984" spans="1:6" x14ac:dyDescent="0.2">
      <c r="A3984" t="s">
        <v>2429</v>
      </c>
      <c r="B3984" t="s">
        <v>262</v>
      </c>
      <c r="C3984" t="s">
        <v>8</v>
      </c>
      <c r="D3984">
        <v>16</v>
      </c>
      <c r="E3984">
        <v>65.900000000000006</v>
      </c>
      <c r="F3984">
        <v>2020</v>
      </c>
    </row>
    <row r="3985" spans="1:6" x14ac:dyDescent="0.2">
      <c r="A3985" t="s">
        <v>2429</v>
      </c>
      <c r="B3985" t="s">
        <v>262</v>
      </c>
      <c r="C3985" t="s">
        <v>8</v>
      </c>
      <c r="D3985">
        <v>11</v>
      </c>
      <c r="E3985">
        <v>93.9</v>
      </c>
      <c r="F3985">
        <v>2019</v>
      </c>
    </row>
    <row r="3986" spans="1:6" x14ac:dyDescent="0.2">
      <c r="A3986" t="s">
        <v>2429</v>
      </c>
      <c r="B3986" t="s">
        <v>63</v>
      </c>
      <c r="C3986" t="s">
        <v>8</v>
      </c>
      <c r="D3986">
        <v>8</v>
      </c>
      <c r="E3986">
        <v>9.1999999999999993</v>
      </c>
      <c r="F3986">
        <v>2018</v>
      </c>
    </row>
    <row r="3987" spans="1:6" x14ac:dyDescent="0.2">
      <c r="A3987" t="s">
        <v>2429</v>
      </c>
      <c r="B3987" t="s">
        <v>63</v>
      </c>
      <c r="C3987" t="s">
        <v>8</v>
      </c>
      <c r="D3987">
        <v>15</v>
      </c>
      <c r="E3987">
        <v>8.6999999999999993</v>
      </c>
      <c r="F3987">
        <v>2017</v>
      </c>
    </row>
    <row r="3988" spans="1:6" x14ac:dyDescent="0.2">
      <c r="A3988" t="s">
        <v>2224</v>
      </c>
      <c r="B3988" t="s">
        <v>239</v>
      </c>
      <c r="C3988" t="s">
        <v>6</v>
      </c>
      <c r="D3988">
        <v>3</v>
      </c>
      <c r="E3988">
        <v>21.8</v>
      </c>
      <c r="F3988">
        <v>2012</v>
      </c>
    </row>
    <row r="3989" spans="1:6" x14ac:dyDescent="0.2">
      <c r="A3989" t="s">
        <v>2224</v>
      </c>
      <c r="B3989" t="s">
        <v>197</v>
      </c>
      <c r="C3989" t="s">
        <v>6</v>
      </c>
      <c r="D3989">
        <v>16</v>
      </c>
      <c r="E3989">
        <v>31.8</v>
      </c>
      <c r="F3989">
        <v>2011</v>
      </c>
    </row>
    <row r="3990" spans="1:6" x14ac:dyDescent="0.2">
      <c r="A3990" t="s">
        <v>2224</v>
      </c>
      <c r="B3990" t="s">
        <v>197</v>
      </c>
      <c r="C3990" t="s">
        <v>6</v>
      </c>
      <c r="D3990">
        <v>15</v>
      </c>
      <c r="E3990">
        <v>48.5</v>
      </c>
      <c r="F3990">
        <v>2010</v>
      </c>
    </row>
    <row r="3991" spans="1:6" x14ac:dyDescent="0.2">
      <c r="A3991" t="s">
        <v>2250</v>
      </c>
      <c r="B3991" t="s">
        <v>76</v>
      </c>
      <c r="C3991" t="s">
        <v>6</v>
      </c>
      <c r="D3991">
        <v>16</v>
      </c>
      <c r="E3991">
        <v>14.7</v>
      </c>
      <c r="F3991">
        <v>2014</v>
      </c>
    </row>
    <row r="3992" spans="1:6" x14ac:dyDescent="0.2">
      <c r="A3992" t="s">
        <v>2250</v>
      </c>
      <c r="B3992" t="s">
        <v>76</v>
      </c>
      <c r="C3992" t="s">
        <v>6</v>
      </c>
      <c r="D3992">
        <v>16</v>
      </c>
      <c r="E3992">
        <v>27.8</v>
      </c>
      <c r="F3992">
        <v>2013</v>
      </c>
    </row>
    <row r="3993" spans="1:6" x14ac:dyDescent="0.2">
      <c r="A3993" t="s">
        <v>2250</v>
      </c>
      <c r="B3993" t="s">
        <v>197</v>
      </c>
      <c r="C3993" t="s">
        <v>6</v>
      </c>
      <c r="D3993">
        <v>16</v>
      </c>
      <c r="E3993">
        <v>80.900000000000006</v>
      </c>
      <c r="F3993">
        <v>2012</v>
      </c>
    </row>
    <row r="3994" spans="1:6" x14ac:dyDescent="0.2">
      <c r="A3994" t="s">
        <v>2250</v>
      </c>
      <c r="B3994" t="s">
        <v>126</v>
      </c>
      <c r="C3994" t="s">
        <v>6</v>
      </c>
      <c r="D3994">
        <v>15</v>
      </c>
      <c r="E3994">
        <v>87.5</v>
      </c>
      <c r="F3994">
        <v>2011</v>
      </c>
    </row>
    <row r="3995" spans="1:6" x14ac:dyDescent="0.2">
      <c r="A3995" t="s">
        <v>2250</v>
      </c>
      <c r="B3995" t="s">
        <v>126</v>
      </c>
      <c r="C3995" t="s">
        <v>6</v>
      </c>
      <c r="D3995">
        <v>16</v>
      </c>
      <c r="E3995">
        <v>12.9</v>
      </c>
      <c r="F3995">
        <v>2010</v>
      </c>
    </row>
    <row r="3996" spans="1:6" x14ac:dyDescent="0.2">
      <c r="A3996" t="s">
        <v>2708</v>
      </c>
      <c r="B3996" t="s">
        <v>152</v>
      </c>
      <c r="C3996" t="s">
        <v>8</v>
      </c>
      <c r="D3996">
        <v>16</v>
      </c>
      <c r="E3996">
        <v>23.3</v>
      </c>
      <c r="F3996">
        <v>2022</v>
      </c>
    </row>
    <row r="3997" spans="1:6" x14ac:dyDescent="0.2">
      <c r="A3997" t="s">
        <v>2708</v>
      </c>
      <c r="B3997" t="s">
        <v>152</v>
      </c>
      <c r="C3997" t="s">
        <v>8</v>
      </c>
      <c r="D3997">
        <v>16</v>
      </c>
      <c r="E3997">
        <v>6.2</v>
      </c>
      <c r="F3997">
        <v>2021</v>
      </c>
    </row>
    <row r="3998" spans="1:6" x14ac:dyDescent="0.2">
      <c r="A3998" t="s">
        <v>2535</v>
      </c>
      <c r="B3998" t="s">
        <v>162</v>
      </c>
      <c r="C3998" t="s">
        <v>8</v>
      </c>
      <c r="D3998">
        <v>17</v>
      </c>
      <c r="E3998">
        <v>79.2</v>
      </c>
      <c r="F3998">
        <v>2021</v>
      </c>
    </row>
    <row r="3999" spans="1:6" x14ac:dyDescent="0.2">
      <c r="A3999" t="s">
        <v>2535</v>
      </c>
      <c r="B3999" t="s">
        <v>162</v>
      </c>
      <c r="C3999" t="s">
        <v>8</v>
      </c>
      <c r="D3999">
        <v>14</v>
      </c>
      <c r="E3999">
        <v>64.099999999999994</v>
      </c>
      <c r="F3999">
        <v>2020</v>
      </c>
    </row>
    <row r="4000" spans="1:6" x14ac:dyDescent="0.2">
      <c r="A4000" t="s">
        <v>2535</v>
      </c>
      <c r="B4000" t="s">
        <v>162</v>
      </c>
      <c r="C4000" t="s">
        <v>8</v>
      </c>
      <c r="D4000">
        <v>16</v>
      </c>
      <c r="E4000">
        <v>111.8</v>
      </c>
      <c r="F4000">
        <v>2019</v>
      </c>
    </row>
    <row r="4001" spans="1:6" x14ac:dyDescent="0.2">
      <c r="A4001" t="s">
        <v>2535</v>
      </c>
      <c r="B4001" t="s">
        <v>162</v>
      </c>
      <c r="C4001" t="s">
        <v>8</v>
      </c>
      <c r="D4001">
        <v>6</v>
      </c>
      <c r="E4001">
        <v>60.5</v>
      </c>
      <c r="F4001">
        <v>2018</v>
      </c>
    </row>
    <row r="4002" spans="1:6" x14ac:dyDescent="0.2">
      <c r="A4002" t="s">
        <v>2535</v>
      </c>
      <c r="B4002" t="s">
        <v>162</v>
      </c>
      <c r="C4002" t="s">
        <v>8</v>
      </c>
      <c r="D4002">
        <v>15</v>
      </c>
      <c r="E4002">
        <v>169</v>
      </c>
      <c r="F4002">
        <v>2017</v>
      </c>
    </row>
    <row r="4003" spans="1:6" x14ac:dyDescent="0.2">
      <c r="A4003" t="s">
        <v>2535</v>
      </c>
      <c r="B4003" t="s">
        <v>162</v>
      </c>
      <c r="C4003" t="s">
        <v>8</v>
      </c>
      <c r="D4003">
        <v>16</v>
      </c>
      <c r="E4003">
        <v>145.4</v>
      </c>
      <c r="F4003">
        <v>2016</v>
      </c>
    </row>
    <row r="4004" spans="1:6" x14ac:dyDescent="0.2">
      <c r="A4004" t="s">
        <v>2535</v>
      </c>
      <c r="B4004" t="s">
        <v>162</v>
      </c>
      <c r="C4004" t="s">
        <v>8</v>
      </c>
      <c r="D4004">
        <v>16</v>
      </c>
      <c r="E4004">
        <v>25.2</v>
      </c>
      <c r="F4004">
        <v>2015</v>
      </c>
    </row>
    <row r="4005" spans="1:6" x14ac:dyDescent="0.2">
      <c r="A4005" t="s">
        <v>2535</v>
      </c>
      <c r="B4005" t="s">
        <v>162</v>
      </c>
      <c r="C4005" t="s">
        <v>8</v>
      </c>
      <c r="D4005">
        <v>16</v>
      </c>
      <c r="E4005">
        <v>41.8</v>
      </c>
      <c r="F4005">
        <v>2014</v>
      </c>
    </row>
    <row r="4006" spans="1:6" x14ac:dyDescent="0.2">
      <c r="A4006" t="s">
        <v>2535</v>
      </c>
      <c r="B4006" t="s">
        <v>162</v>
      </c>
      <c r="C4006" t="s">
        <v>8</v>
      </c>
      <c r="D4006">
        <v>15</v>
      </c>
      <c r="E4006">
        <v>6.9</v>
      </c>
      <c r="F4006">
        <v>2013</v>
      </c>
    </row>
    <row r="4007" spans="1:6" x14ac:dyDescent="0.2">
      <c r="A4007" t="s">
        <v>2370</v>
      </c>
      <c r="B4007" t="s">
        <v>547</v>
      </c>
      <c r="C4007" t="s">
        <v>8</v>
      </c>
      <c r="D4007">
        <v>12</v>
      </c>
      <c r="E4007">
        <v>29.4</v>
      </c>
      <c r="F4007">
        <v>2020</v>
      </c>
    </row>
    <row r="4008" spans="1:6" x14ac:dyDescent="0.2">
      <c r="A4008" t="s">
        <v>2499</v>
      </c>
      <c r="B4008" t="s">
        <v>76</v>
      </c>
      <c r="C4008" t="s">
        <v>8</v>
      </c>
      <c r="D4008">
        <v>3</v>
      </c>
      <c r="E4008">
        <v>8.9</v>
      </c>
      <c r="F4008">
        <v>2016</v>
      </c>
    </row>
    <row r="4009" spans="1:6" x14ac:dyDescent="0.2">
      <c r="A4009" t="s">
        <v>2499</v>
      </c>
      <c r="B4009" t="s">
        <v>111</v>
      </c>
      <c r="C4009" t="s">
        <v>8</v>
      </c>
      <c r="D4009">
        <v>14</v>
      </c>
      <c r="E4009">
        <v>84.5</v>
      </c>
      <c r="F4009">
        <v>2014</v>
      </c>
    </row>
    <row r="4010" spans="1:6" x14ac:dyDescent="0.2">
      <c r="A4010" t="s">
        <v>1618</v>
      </c>
      <c r="B4010" t="s">
        <v>177</v>
      </c>
      <c r="C4010" t="s">
        <v>7</v>
      </c>
      <c r="D4010">
        <v>3</v>
      </c>
      <c r="E4010">
        <v>10.8</v>
      </c>
      <c r="F4010">
        <v>2012</v>
      </c>
    </row>
    <row r="4011" spans="1:6" x14ac:dyDescent="0.2">
      <c r="A4011" t="s">
        <v>1618</v>
      </c>
      <c r="B4011" t="s">
        <v>78</v>
      </c>
      <c r="C4011" t="s">
        <v>7</v>
      </c>
      <c r="D4011">
        <v>16</v>
      </c>
      <c r="E4011">
        <v>190.7</v>
      </c>
      <c r="F4011">
        <v>2011</v>
      </c>
    </row>
    <row r="4012" spans="1:6" x14ac:dyDescent="0.2">
      <c r="A4012" t="s">
        <v>1618</v>
      </c>
      <c r="B4012" t="s">
        <v>239</v>
      </c>
      <c r="C4012" t="s">
        <v>7</v>
      </c>
      <c r="D4012">
        <v>16</v>
      </c>
      <c r="E4012">
        <v>164.5</v>
      </c>
      <c r="F4012">
        <v>2010</v>
      </c>
    </row>
    <row r="4013" spans="1:6" x14ac:dyDescent="0.2">
      <c r="A4013" t="s">
        <v>3508</v>
      </c>
      <c r="B4013" t="s">
        <v>231</v>
      </c>
      <c r="C4013" t="s">
        <v>6</v>
      </c>
      <c r="D4013">
        <v>1</v>
      </c>
      <c r="E4013">
        <v>0</v>
      </c>
      <c r="F4013">
        <v>2010</v>
      </c>
    </row>
    <row r="4014" spans="1:6" x14ac:dyDescent="0.2">
      <c r="A4014" t="s">
        <v>1826</v>
      </c>
      <c r="B4014" t="s">
        <v>222</v>
      </c>
      <c r="C4014" t="s">
        <v>6</v>
      </c>
      <c r="D4014">
        <v>1</v>
      </c>
      <c r="E4014">
        <v>6.4</v>
      </c>
      <c r="F4014">
        <v>2021</v>
      </c>
    </row>
    <row r="4015" spans="1:6" x14ac:dyDescent="0.2">
      <c r="A4015" t="s">
        <v>1826</v>
      </c>
      <c r="B4015" t="s">
        <v>81</v>
      </c>
      <c r="C4015" t="s">
        <v>6</v>
      </c>
      <c r="D4015">
        <v>14</v>
      </c>
      <c r="E4015">
        <v>57.3</v>
      </c>
      <c r="F4015">
        <v>2020</v>
      </c>
    </row>
    <row r="4016" spans="1:6" x14ac:dyDescent="0.2">
      <c r="A4016" t="s">
        <v>1826</v>
      </c>
      <c r="B4016" t="s">
        <v>81</v>
      </c>
      <c r="C4016" t="s">
        <v>6</v>
      </c>
      <c r="D4016">
        <v>7</v>
      </c>
      <c r="E4016">
        <v>36.299999999999997</v>
      </c>
      <c r="F4016">
        <v>2019</v>
      </c>
    </row>
    <row r="4017" spans="1:6" x14ac:dyDescent="0.2">
      <c r="A4017" t="s">
        <v>1826</v>
      </c>
      <c r="B4017" t="s">
        <v>81</v>
      </c>
      <c r="C4017" t="s">
        <v>6</v>
      </c>
      <c r="D4017">
        <v>14</v>
      </c>
      <c r="E4017">
        <v>97.7</v>
      </c>
      <c r="F4017">
        <v>2018</v>
      </c>
    </row>
    <row r="4018" spans="1:6" x14ac:dyDescent="0.2">
      <c r="A4018" t="s">
        <v>2866</v>
      </c>
      <c r="B4018" t="s">
        <v>126</v>
      </c>
      <c r="C4018" t="s">
        <v>6</v>
      </c>
      <c r="D4018">
        <v>17</v>
      </c>
      <c r="E4018">
        <v>135</v>
      </c>
      <c r="F4018">
        <v>2022</v>
      </c>
    </row>
    <row r="4019" spans="1:6" x14ac:dyDescent="0.2">
      <c r="A4019" t="s">
        <v>3018</v>
      </c>
      <c r="B4019" t="s">
        <v>120</v>
      </c>
      <c r="C4019" t="s">
        <v>7</v>
      </c>
      <c r="D4019">
        <v>2</v>
      </c>
      <c r="E4019">
        <v>5.4</v>
      </c>
      <c r="F4019">
        <v>2019</v>
      </c>
    </row>
    <row r="4020" spans="1:6" x14ac:dyDescent="0.2">
      <c r="A4020" t="s">
        <v>705</v>
      </c>
      <c r="B4020" t="s">
        <v>63</v>
      </c>
      <c r="C4020" t="s">
        <v>7</v>
      </c>
      <c r="D4020">
        <v>4</v>
      </c>
      <c r="E4020">
        <v>7</v>
      </c>
      <c r="F4020">
        <v>2020</v>
      </c>
    </row>
    <row r="4021" spans="1:6" x14ac:dyDescent="0.2">
      <c r="A4021" t="s">
        <v>746</v>
      </c>
      <c r="B4021" t="s">
        <v>78</v>
      </c>
      <c r="C4021" t="s">
        <v>7</v>
      </c>
      <c r="D4021">
        <v>14</v>
      </c>
      <c r="E4021">
        <v>46.3</v>
      </c>
      <c r="F4021">
        <v>2020</v>
      </c>
    </row>
    <row r="4022" spans="1:6" x14ac:dyDescent="0.2">
      <c r="A4022" t="s">
        <v>493</v>
      </c>
      <c r="B4022" t="s">
        <v>122</v>
      </c>
      <c r="C4022" t="s">
        <v>8</v>
      </c>
      <c r="D4022">
        <v>2</v>
      </c>
      <c r="E4022">
        <v>1.6</v>
      </c>
      <c r="F4022">
        <v>2012</v>
      </c>
    </row>
    <row r="4023" spans="1:6" x14ac:dyDescent="0.2">
      <c r="A4023" t="s">
        <v>2085</v>
      </c>
      <c r="B4023" t="s">
        <v>177</v>
      </c>
      <c r="C4023" t="s">
        <v>6</v>
      </c>
      <c r="D4023">
        <v>3</v>
      </c>
      <c r="E4023">
        <v>3.8</v>
      </c>
      <c r="F4023">
        <v>2016</v>
      </c>
    </row>
    <row r="4024" spans="1:6" x14ac:dyDescent="0.2">
      <c r="A4024" t="s">
        <v>2085</v>
      </c>
      <c r="B4024" t="s">
        <v>328</v>
      </c>
      <c r="C4024" t="s">
        <v>6</v>
      </c>
      <c r="D4024">
        <v>10</v>
      </c>
      <c r="E4024">
        <v>22.9</v>
      </c>
      <c r="F4024">
        <v>2013</v>
      </c>
    </row>
    <row r="4025" spans="1:6" x14ac:dyDescent="0.2">
      <c r="A4025" t="s">
        <v>2085</v>
      </c>
      <c r="B4025" t="s">
        <v>328</v>
      </c>
      <c r="C4025" t="s">
        <v>6</v>
      </c>
      <c r="D4025">
        <v>15</v>
      </c>
      <c r="E4025">
        <v>8</v>
      </c>
      <c r="F4025">
        <v>2012</v>
      </c>
    </row>
    <row r="4026" spans="1:6" x14ac:dyDescent="0.2">
      <c r="A4026" t="s">
        <v>904</v>
      </c>
      <c r="B4026" t="s">
        <v>205</v>
      </c>
      <c r="C4026" t="s">
        <v>7</v>
      </c>
      <c r="D4026">
        <v>15</v>
      </c>
      <c r="E4026">
        <v>119.8</v>
      </c>
      <c r="F4026">
        <v>2022</v>
      </c>
    </row>
    <row r="4027" spans="1:6" x14ac:dyDescent="0.2">
      <c r="A4027" t="s">
        <v>904</v>
      </c>
      <c r="B4027" t="s">
        <v>205</v>
      </c>
      <c r="C4027" t="s">
        <v>7</v>
      </c>
      <c r="D4027">
        <v>15</v>
      </c>
      <c r="E4027">
        <v>52.5</v>
      </c>
      <c r="F4027">
        <v>2021</v>
      </c>
    </row>
    <row r="4028" spans="1:6" x14ac:dyDescent="0.2">
      <c r="A4028" t="s">
        <v>904</v>
      </c>
      <c r="B4028" t="s">
        <v>205</v>
      </c>
      <c r="C4028" t="s">
        <v>7</v>
      </c>
      <c r="D4028">
        <v>16</v>
      </c>
      <c r="E4028">
        <v>93.58</v>
      </c>
      <c r="F4028">
        <v>2020</v>
      </c>
    </row>
    <row r="4029" spans="1:6" x14ac:dyDescent="0.2">
      <c r="A4029" t="s">
        <v>904</v>
      </c>
      <c r="B4029" t="s">
        <v>205</v>
      </c>
      <c r="C4029" t="s">
        <v>7</v>
      </c>
      <c r="D4029">
        <v>14</v>
      </c>
      <c r="E4029">
        <v>63.3</v>
      </c>
      <c r="F4029">
        <v>2019</v>
      </c>
    </row>
    <row r="4030" spans="1:6" x14ac:dyDescent="0.2">
      <c r="A4030" t="s">
        <v>904</v>
      </c>
      <c r="B4030" t="s">
        <v>205</v>
      </c>
      <c r="C4030" t="s">
        <v>7</v>
      </c>
      <c r="D4030">
        <v>8</v>
      </c>
      <c r="E4030">
        <v>52.5</v>
      </c>
      <c r="F4030">
        <v>2018</v>
      </c>
    </row>
    <row r="4031" spans="1:6" x14ac:dyDescent="0.2">
      <c r="A4031" t="s">
        <v>904</v>
      </c>
      <c r="B4031" t="s">
        <v>239</v>
      </c>
      <c r="C4031" t="s">
        <v>7</v>
      </c>
      <c r="D4031">
        <v>11</v>
      </c>
      <c r="E4031">
        <v>3.3</v>
      </c>
      <c r="F4031">
        <v>2017</v>
      </c>
    </row>
    <row r="4032" spans="1:6" x14ac:dyDescent="0.2">
      <c r="A4032" t="s">
        <v>2299</v>
      </c>
      <c r="B4032" t="s">
        <v>251</v>
      </c>
      <c r="C4032" t="s">
        <v>8</v>
      </c>
      <c r="D4032">
        <v>16</v>
      </c>
      <c r="E4032">
        <v>91.3</v>
      </c>
      <c r="F4032">
        <v>2022</v>
      </c>
    </row>
    <row r="4033" spans="1:6" x14ac:dyDescent="0.2">
      <c r="A4033" t="s">
        <v>695</v>
      </c>
      <c r="B4033" t="s">
        <v>243</v>
      </c>
      <c r="C4033" t="s">
        <v>7</v>
      </c>
      <c r="D4033">
        <v>10</v>
      </c>
      <c r="E4033">
        <v>100.2</v>
      </c>
      <c r="F4033">
        <v>2022</v>
      </c>
    </row>
    <row r="4034" spans="1:6" x14ac:dyDescent="0.2">
      <c r="A4034" t="s">
        <v>893</v>
      </c>
      <c r="B4034" t="s">
        <v>177</v>
      </c>
      <c r="C4034" t="s">
        <v>7</v>
      </c>
      <c r="D4034">
        <v>13</v>
      </c>
      <c r="E4034">
        <v>40.1</v>
      </c>
      <c r="F4034">
        <v>2021</v>
      </c>
    </row>
    <row r="4035" spans="1:6" x14ac:dyDescent="0.2">
      <c r="A4035" t="s">
        <v>893</v>
      </c>
      <c r="B4035" t="s">
        <v>177</v>
      </c>
      <c r="C4035" t="s">
        <v>7</v>
      </c>
      <c r="D4035">
        <v>10</v>
      </c>
      <c r="E4035">
        <v>55.6</v>
      </c>
      <c r="F4035">
        <v>2020</v>
      </c>
    </row>
    <row r="4036" spans="1:6" x14ac:dyDescent="0.2">
      <c r="A4036" t="s">
        <v>893</v>
      </c>
      <c r="B4036" t="s">
        <v>177</v>
      </c>
      <c r="C4036" t="s">
        <v>7</v>
      </c>
      <c r="D4036">
        <v>8</v>
      </c>
      <c r="E4036">
        <v>48.5</v>
      </c>
      <c r="F4036">
        <v>2019</v>
      </c>
    </row>
    <row r="4037" spans="1:6" x14ac:dyDescent="0.2">
      <c r="A4037" t="s">
        <v>2019</v>
      </c>
      <c r="B4037" t="s">
        <v>111</v>
      </c>
      <c r="C4037" t="s">
        <v>6</v>
      </c>
      <c r="D4037">
        <v>13</v>
      </c>
      <c r="E4037">
        <v>140.69999999999999</v>
      </c>
      <c r="F4037">
        <v>2018</v>
      </c>
    </row>
    <row r="4038" spans="1:6" x14ac:dyDescent="0.2">
      <c r="A4038" t="s">
        <v>2019</v>
      </c>
      <c r="B4038" t="s">
        <v>256</v>
      </c>
      <c r="C4038" t="s">
        <v>6</v>
      </c>
      <c r="D4038">
        <v>16</v>
      </c>
      <c r="E4038">
        <v>143.5</v>
      </c>
      <c r="F4038">
        <v>2017</v>
      </c>
    </row>
    <row r="4039" spans="1:6" x14ac:dyDescent="0.2">
      <c r="A4039" t="s">
        <v>2019</v>
      </c>
      <c r="B4039" t="s">
        <v>256</v>
      </c>
      <c r="C4039" t="s">
        <v>6</v>
      </c>
      <c r="D4039">
        <v>16</v>
      </c>
      <c r="E4039">
        <v>205.1</v>
      </c>
      <c r="F4039">
        <v>2016</v>
      </c>
    </row>
    <row r="4040" spans="1:6" x14ac:dyDescent="0.2">
      <c r="A4040" t="s">
        <v>2019</v>
      </c>
      <c r="B4040" t="s">
        <v>256</v>
      </c>
      <c r="C4040" t="s">
        <v>6</v>
      </c>
      <c r="D4040">
        <v>16</v>
      </c>
      <c r="E4040">
        <v>137.80000000000001</v>
      </c>
      <c r="F4040">
        <v>2015</v>
      </c>
    </row>
    <row r="4041" spans="1:6" x14ac:dyDescent="0.2">
      <c r="A4041" t="s">
        <v>2019</v>
      </c>
      <c r="B4041" t="s">
        <v>256</v>
      </c>
      <c r="C4041" t="s">
        <v>6</v>
      </c>
      <c r="D4041">
        <v>16</v>
      </c>
      <c r="E4041">
        <v>122.4</v>
      </c>
      <c r="F4041">
        <v>2014</v>
      </c>
    </row>
    <row r="4042" spans="1:6" x14ac:dyDescent="0.2">
      <c r="A4042" t="s">
        <v>2879</v>
      </c>
      <c r="B4042" t="s">
        <v>66</v>
      </c>
      <c r="C4042" t="s">
        <v>6</v>
      </c>
      <c r="D4042">
        <v>3</v>
      </c>
      <c r="E4042">
        <v>4.7</v>
      </c>
      <c r="F4042">
        <v>2013</v>
      </c>
    </row>
    <row r="4043" spans="1:6" x14ac:dyDescent="0.2">
      <c r="A4043" t="s">
        <v>2879</v>
      </c>
      <c r="B4043" t="s">
        <v>66</v>
      </c>
      <c r="C4043" t="s">
        <v>6</v>
      </c>
      <c r="D4043">
        <v>14</v>
      </c>
      <c r="E4043">
        <v>90.4</v>
      </c>
      <c r="F4043">
        <v>2012</v>
      </c>
    </row>
    <row r="4044" spans="1:6" x14ac:dyDescent="0.2">
      <c r="A4044" t="s">
        <v>2879</v>
      </c>
      <c r="B4044" t="s">
        <v>66</v>
      </c>
      <c r="C4044" t="s">
        <v>6</v>
      </c>
      <c r="D4044">
        <v>16</v>
      </c>
      <c r="E4044">
        <v>85.8</v>
      </c>
      <c r="F4044">
        <v>2011</v>
      </c>
    </row>
    <row r="4045" spans="1:6" x14ac:dyDescent="0.2">
      <c r="A4045" t="s">
        <v>2879</v>
      </c>
      <c r="B4045" t="s">
        <v>66</v>
      </c>
      <c r="C4045" t="s">
        <v>6</v>
      </c>
      <c r="D4045">
        <v>16</v>
      </c>
      <c r="E4045">
        <v>50.9</v>
      </c>
      <c r="F4045">
        <v>2010</v>
      </c>
    </row>
    <row r="4046" spans="1:6" x14ac:dyDescent="0.2">
      <c r="A4046" t="s">
        <v>2385</v>
      </c>
      <c r="B4046" t="s">
        <v>290</v>
      </c>
      <c r="C4046" t="s">
        <v>8</v>
      </c>
      <c r="D4046">
        <v>6</v>
      </c>
      <c r="E4046">
        <v>3.3</v>
      </c>
      <c r="F4046">
        <v>2019</v>
      </c>
    </row>
    <row r="4047" spans="1:6" x14ac:dyDescent="0.2">
      <c r="A4047" t="s">
        <v>2657</v>
      </c>
      <c r="B4047" t="s">
        <v>138</v>
      </c>
      <c r="C4047" t="s">
        <v>8</v>
      </c>
      <c r="D4047">
        <v>8</v>
      </c>
      <c r="E4047">
        <v>55.2</v>
      </c>
      <c r="F4047">
        <v>2022</v>
      </c>
    </row>
    <row r="4048" spans="1:6" x14ac:dyDescent="0.2">
      <c r="A4048" t="s">
        <v>2657</v>
      </c>
      <c r="B4048" t="s">
        <v>138</v>
      </c>
      <c r="C4048" t="s">
        <v>8</v>
      </c>
      <c r="D4048">
        <v>13</v>
      </c>
      <c r="E4048">
        <v>98.5</v>
      </c>
      <c r="F4048">
        <v>2020</v>
      </c>
    </row>
    <row r="4049" spans="1:6" x14ac:dyDescent="0.2">
      <c r="A4049" t="s">
        <v>2657</v>
      </c>
      <c r="B4049" t="s">
        <v>138</v>
      </c>
      <c r="C4049" t="s">
        <v>8</v>
      </c>
      <c r="D4049">
        <v>16</v>
      </c>
      <c r="E4049">
        <v>79.099999999999994</v>
      </c>
      <c r="F4049">
        <v>2019</v>
      </c>
    </row>
    <row r="4050" spans="1:6" x14ac:dyDescent="0.2">
      <c r="A4050" t="s">
        <v>3355</v>
      </c>
      <c r="B4050" t="s">
        <v>138</v>
      </c>
      <c r="C4050" t="s">
        <v>7</v>
      </c>
      <c r="D4050">
        <v>8</v>
      </c>
      <c r="E4050">
        <v>28.6</v>
      </c>
      <c r="F4050">
        <v>2021</v>
      </c>
    </row>
    <row r="4051" spans="1:6" x14ac:dyDescent="0.2">
      <c r="A4051" t="s">
        <v>2670</v>
      </c>
      <c r="B4051" t="s">
        <v>231</v>
      </c>
      <c r="C4051" t="s">
        <v>7</v>
      </c>
      <c r="D4051">
        <v>9</v>
      </c>
      <c r="E4051">
        <v>5.6</v>
      </c>
      <c r="F4051">
        <v>2017</v>
      </c>
    </row>
    <row r="4052" spans="1:6" x14ac:dyDescent="0.2">
      <c r="A4052" t="s">
        <v>2670</v>
      </c>
      <c r="B4052" t="s">
        <v>231</v>
      </c>
      <c r="C4052" t="s">
        <v>7</v>
      </c>
      <c r="D4052">
        <v>5</v>
      </c>
      <c r="E4052">
        <v>7</v>
      </c>
      <c r="F4052">
        <v>2016</v>
      </c>
    </row>
    <row r="4053" spans="1:6" x14ac:dyDescent="0.2">
      <c r="A4053" t="s">
        <v>2392</v>
      </c>
      <c r="B4053" t="s">
        <v>69</v>
      </c>
      <c r="C4053" t="s">
        <v>8</v>
      </c>
      <c r="D4053">
        <v>16</v>
      </c>
      <c r="E4053">
        <v>40.700000000000003</v>
      </c>
      <c r="F4053">
        <v>2022</v>
      </c>
    </row>
    <row r="4054" spans="1:6" x14ac:dyDescent="0.2">
      <c r="A4054" t="s">
        <v>2392</v>
      </c>
      <c r="B4054" t="s">
        <v>69</v>
      </c>
      <c r="C4054" t="s">
        <v>8</v>
      </c>
      <c r="D4054">
        <v>17</v>
      </c>
      <c r="E4054">
        <v>36.799999999999997</v>
      </c>
      <c r="F4054">
        <v>2021</v>
      </c>
    </row>
    <row r="4055" spans="1:6" x14ac:dyDescent="0.2">
      <c r="A4055" t="s">
        <v>2392</v>
      </c>
      <c r="B4055" t="s">
        <v>69</v>
      </c>
      <c r="C4055" t="s">
        <v>8</v>
      </c>
      <c r="D4055">
        <v>16</v>
      </c>
      <c r="E4055">
        <v>40.5</v>
      </c>
      <c r="F4055">
        <v>2020</v>
      </c>
    </row>
    <row r="4056" spans="1:6" x14ac:dyDescent="0.2">
      <c r="A4056" t="s">
        <v>2392</v>
      </c>
      <c r="B4056" t="s">
        <v>69</v>
      </c>
      <c r="C4056" t="s">
        <v>8</v>
      </c>
      <c r="D4056">
        <v>16</v>
      </c>
      <c r="E4056">
        <v>35.6</v>
      </c>
      <c r="F4056">
        <v>2019</v>
      </c>
    </row>
    <row r="4057" spans="1:6" x14ac:dyDescent="0.2">
      <c r="A4057" t="s">
        <v>2392</v>
      </c>
      <c r="B4057" t="s">
        <v>69</v>
      </c>
      <c r="C4057" t="s">
        <v>8</v>
      </c>
      <c r="D4057">
        <v>16</v>
      </c>
      <c r="E4057">
        <v>81.3</v>
      </c>
      <c r="F4057">
        <v>2018</v>
      </c>
    </row>
    <row r="4058" spans="1:6" x14ac:dyDescent="0.2">
      <c r="A4058" t="s">
        <v>990</v>
      </c>
      <c r="B4058" t="s">
        <v>243</v>
      </c>
      <c r="C4058" t="s">
        <v>7</v>
      </c>
      <c r="D4058">
        <v>3</v>
      </c>
      <c r="E4058">
        <v>16.399999999999999</v>
      </c>
      <c r="F4058">
        <v>2017</v>
      </c>
    </row>
    <row r="4059" spans="1:6" x14ac:dyDescent="0.2">
      <c r="A4059" t="s">
        <v>773</v>
      </c>
      <c r="B4059" t="s">
        <v>1640</v>
      </c>
      <c r="C4059" t="s">
        <v>7</v>
      </c>
      <c r="D4059">
        <v>10</v>
      </c>
      <c r="E4059">
        <v>79</v>
      </c>
      <c r="F4059">
        <v>2022</v>
      </c>
    </row>
    <row r="4060" spans="1:6" x14ac:dyDescent="0.2">
      <c r="A4060" t="s">
        <v>773</v>
      </c>
      <c r="B4060" t="s">
        <v>1640</v>
      </c>
      <c r="C4060" t="s">
        <v>7</v>
      </c>
      <c r="D4060">
        <v>17</v>
      </c>
      <c r="E4060">
        <v>259.10000000000002</v>
      </c>
      <c r="F4060">
        <v>2021</v>
      </c>
    </row>
    <row r="4061" spans="1:6" x14ac:dyDescent="0.2">
      <c r="A4061" t="s">
        <v>773</v>
      </c>
      <c r="B4061" t="s">
        <v>1640</v>
      </c>
      <c r="C4061" t="s">
        <v>7</v>
      </c>
      <c r="D4061">
        <v>16</v>
      </c>
      <c r="E4061">
        <v>131.6</v>
      </c>
      <c r="F4061">
        <v>2020</v>
      </c>
    </row>
    <row r="4062" spans="1:6" x14ac:dyDescent="0.2">
      <c r="A4062" t="s">
        <v>773</v>
      </c>
      <c r="B4062" t="s">
        <v>1640</v>
      </c>
      <c r="C4062" t="s">
        <v>7</v>
      </c>
      <c r="D4062">
        <v>13</v>
      </c>
      <c r="E4062">
        <v>133.5</v>
      </c>
      <c r="F4062">
        <v>2019</v>
      </c>
    </row>
    <row r="4063" spans="1:6" x14ac:dyDescent="0.2">
      <c r="A4063" t="s">
        <v>2444</v>
      </c>
      <c r="B4063" t="s">
        <v>63</v>
      </c>
      <c r="C4063" t="s">
        <v>8</v>
      </c>
      <c r="D4063">
        <v>17</v>
      </c>
      <c r="E4063">
        <v>103.9</v>
      </c>
      <c r="F4063">
        <v>2022</v>
      </c>
    </row>
    <row r="4064" spans="1:6" x14ac:dyDescent="0.2">
      <c r="A4064" t="s">
        <v>2444</v>
      </c>
      <c r="B4064" t="s">
        <v>63</v>
      </c>
      <c r="C4064" t="s">
        <v>8</v>
      </c>
      <c r="D4064">
        <v>17</v>
      </c>
      <c r="E4064">
        <v>164.3</v>
      </c>
      <c r="F4064">
        <v>2021</v>
      </c>
    </row>
    <row r="4065" spans="1:6" x14ac:dyDescent="0.2">
      <c r="A4065" t="s">
        <v>2444</v>
      </c>
      <c r="B4065" t="s">
        <v>197</v>
      </c>
      <c r="C4065" t="s">
        <v>8</v>
      </c>
      <c r="D4065">
        <v>14</v>
      </c>
      <c r="E4065">
        <v>145.30000000000001</v>
      </c>
      <c r="F4065">
        <v>2020</v>
      </c>
    </row>
    <row r="4066" spans="1:6" x14ac:dyDescent="0.2">
      <c r="A4066" t="s">
        <v>2444</v>
      </c>
      <c r="B4066" t="s">
        <v>197</v>
      </c>
      <c r="C4066" t="s">
        <v>8</v>
      </c>
      <c r="D4066">
        <v>12</v>
      </c>
      <c r="E4066">
        <v>150.19999999999999</v>
      </c>
      <c r="F4066">
        <v>2019</v>
      </c>
    </row>
    <row r="4067" spans="1:6" x14ac:dyDescent="0.2">
      <c r="A4067" t="s">
        <v>2444</v>
      </c>
      <c r="B4067" t="s">
        <v>197</v>
      </c>
      <c r="C4067" t="s">
        <v>8</v>
      </c>
      <c r="D4067">
        <v>14</v>
      </c>
      <c r="E4067">
        <v>126.9</v>
      </c>
      <c r="F4067">
        <v>2017</v>
      </c>
    </row>
    <row r="4068" spans="1:6" x14ac:dyDescent="0.2">
      <c r="A4068" t="s">
        <v>2444</v>
      </c>
      <c r="B4068" t="s">
        <v>197</v>
      </c>
      <c r="C4068" t="s">
        <v>8</v>
      </c>
      <c r="D4068">
        <v>15</v>
      </c>
      <c r="E4068">
        <v>129.80000000000001</v>
      </c>
      <c r="F4068">
        <v>2016</v>
      </c>
    </row>
    <row r="4069" spans="1:6" x14ac:dyDescent="0.2">
      <c r="A4069" t="s">
        <v>2348</v>
      </c>
      <c r="B4069" t="s">
        <v>290</v>
      </c>
      <c r="C4069" t="s">
        <v>8</v>
      </c>
      <c r="D4069">
        <v>5</v>
      </c>
      <c r="E4069">
        <v>5.4</v>
      </c>
      <c r="F4069">
        <v>2020</v>
      </c>
    </row>
    <row r="4070" spans="1:6" x14ac:dyDescent="0.2">
      <c r="A4070" t="s">
        <v>3509</v>
      </c>
      <c r="B4070" t="s">
        <v>66</v>
      </c>
      <c r="C4070" t="s">
        <v>7</v>
      </c>
      <c r="D4070">
        <v>15</v>
      </c>
      <c r="E4070">
        <v>94.1</v>
      </c>
      <c r="F4070">
        <v>2011</v>
      </c>
    </row>
    <row r="4071" spans="1:6" x14ac:dyDescent="0.2">
      <c r="A4071" t="s">
        <v>3509</v>
      </c>
      <c r="B4071" t="s">
        <v>66</v>
      </c>
      <c r="C4071" t="s">
        <v>7</v>
      </c>
      <c r="D4071">
        <v>16</v>
      </c>
      <c r="E4071">
        <v>162.30000000000001</v>
      </c>
      <c r="F4071">
        <v>2010</v>
      </c>
    </row>
    <row r="4072" spans="1:6" x14ac:dyDescent="0.2">
      <c r="A4072" t="s">
        <v>2663</v>
      </c>
      <c r="B4072" t="s">
        <v>1640</v>
      </c>
      <c r="C4072" t="s">
        <v>7</v>
      </c>
      <c r="D4072">
        <v>7</v>
      </c>
      <c r="E4072">
        <v>84.5</v>
      </c>
      <c r="F4072">
        <v>2021</v>
      </c>
    </row>
    <row r="4073" spans="1:6" x14ac:dyDescent="0.2">
      <c r="A4073" t="s">
        <v>2663</v>
      </c>
      <c r="B4073" t="s">
        <v>1640</v>
      </c>
      <c r="C4073" t="s">
        <v>7</v>
      </c>
      <c r="D4073">
        <v>13</v>
      </c>
      <c r="E4073">
        <v>84.1</v>
      </c>
      <c r="F4073">
        <v>2020</v>
      </c>
    </row>
    <row r="4074" spans="1:6" x14ac:dyDescent="0.2">
      <c r="A4074" t="s">
        <v>3404</v>
      </c>
      <c r="B4074" t="s">
        <v>239</v>
      </c>
      <c r="C4074" t="s">
        <v>8</v>
      </c>
      <c r="D4074">
        <v>2</v>
      </c>
      <c r="E4074">
        <v>2.2999999999999998</v>
      </c>
      <c r="F4074">
        <v>2016</v>
      </c>
    </row>
    <row r="4075" spans="1:6" x14ac:dyDescent="0.2">
      <c r="A4075" t="s">
        <v>2152</v>
      </c>
      <c r="B4075" t="s">
        <v>243</v>
      </c>
      <c r="C4075" t="s">
        <v>6</v>
      </c>
      <c r="D4075">
        <v>16</v>
      </c>
      <c r="E4075">
        <v>1.3</v>
      </c>
      <c r="F4075">
        <v>2014</v>
      </c>
    </row>
    <row r="4076" spans="1:6" x14ac:dyDescent="0.2">
      <c r="A4076" t="s">
        <v>2152</v>
      </c>
      <c r="B4076" t="s">
        <v>243</v>
      </c>
      <c r="C4076" t="s">
        <v>6</v>
      </c>
      <c r="D4076">
        <v>3</v>
      </c>
      <c r="E4076">
        <v>1.5</v>
      </c>
      <c r="F4076">
        <v>2013</v>
      </c>
    </row>
    <row r="4077" spans="1:6" x14ac:dyDescent="0.2">
      <c r="A4077" t="s">
        <v>2152</v>
      </c>
      <c r="B4077" t="s">
        <v>243</v>
      </c>
      <c r="C4077" t="s">
        <v>6</v>
      </c>
      <c r="D4077">
        <v>16</v>
      </c>
      <c r="E4077">
        <v>24</v>
      </c>
      <c r="F4077">
        <v>2012</v>
      </c>
    </row>
    <row r="4078" spans="1:6" x14ac:dyDescent="0.2">
      <c r="A4078" t="s">
        <v>2152</v>
      </c>
      <c r="B4078" t="s">
        <v>243</v>
      </c>
      <c r="C4078" t="s">
        <v>6</v>
      </c>
      <c r="D4078">
        <v>11</v>
      </c>
      <c r="E4078">
        <v>20.3</v>
      </c>
      <c r="F4078">
        <v>2011</v>
      </c>
    </row>
    <row r="4079" spans="1:6" x14ac:dyDescent="0.2">
      <c r="A4079" t="s">
        <v>3510</v>
      </c>
      <c r="B4079" t="s">
        <v>66</v>
      </c>
      <c r="C4079" t="s">
        <v>8</v>
      </c>
      <c r="D4079">
        <v>15</v>
      </c>
      <c r="E4079">
        <v>127.7</v>
      </c>
      <c r="F4079">
        <v>2015</v>
      </c>
    </row>
    <row r="4080" spans="1:6" x14ac:dyDescent="0.2">
      <c r="A4080" t="s">
        <v>3510</v>
      </c>
      <c r="B4080" t="s">
        <v>66</v>
      </c>
      <c r="C4080" t="s">
        <v>8</v>
      </c>
      <c r="D4080">
        <v>16</v>
      </c>
      <c r="E4080">
        <v>160.1</v>
      </c>
      <c r="F4080">
        <v>2014</v>
      </c>
    </row>
    <row r="4081" spans="1:6" x14ac:dyDescent="0.2">
      <c r="A4081" t="s">
        <v>3510</v>
      </c>
      <c r="B4081" t="s">
        <v>66</v>
      </c>
      <c r="C4081" t="s">
        <v>8</v>
      </c>
      <c r="D4081">
        <v>14</v>
      </c>
      <c r="E4081">
        <v>121.3</v>
      </c>
      <c r="F4081">
        <v>2013</v>
      </c>
    </row>
    <row r="4082" spans="1:6" x14ac:dyDescent="0.2">
      <c r="A4082" t="s">
        <v>3510</v>
      </c>
      <c r="B4082" t="s">
        <v>66</v>
      </c>
      <c r="C4082" t="s">
        <v>8</v>
      </c>
      <c r="D4082">
        <v>15</v>
      </c>
      <c r="E4082">
        <v>202.6</v>
      </c>
      <c r="F4082">
        <v>2012</v>
      </c>
    </row>
    <row r="4083" spans="1:6" x14ac:dyDescent="0.2">
      <c r="A4083" t="s">
        <v>3510</v>
      </c>
      <c r="B4083" t="s">
        <v>66</v>
      </c>
      <c r="C4083" t="s">
        <v>8</v>
      </c>
      <c r="D4083">
        <v>16</v>
      </c>
      <c r="E4083">
        <v>124.7</v>
      </c>
      <c r="F4083">
        <v>2011</v>
      </c>
    </row>
    <row r="4084" spans="1:6" x14ac:dyDescent="0.2">
      <c r="A4084" t="s">
        <v>3510</v>
      </c>
      <c r="B4084" t="s">
        <v>66</v>
      </c>
      <c r="C4084" t="s">
        <v>8</v>
      </c>
      <c r="D4084">
        <v>14</v>
      </c>
      <c r="E4084">
        <v>103.2</v>
      </c>
      <c r="F4084">
        <v>2010</v>
      </c>
    </row>
    <row r="4085" spans="1:6" x14ac:dyDescent="0.2">
      <c r="A4085" t="s">
        <v>2294</v>
      </c>
      <c r="B4085" t="s">
        <v>538</v>
      </c>
      <c r="C4085" t="s">
        <v>6</v>
      </c>
      <c r="D4085">
        <v>16</v>
      </c>
      <c r="E4085">
        <v>17.3</v>
      </c>
      <c r="F4085">
        <v>2010</v>
      </c>
    </row>
    <row r="4086" spans="1:6" x14ac:dyDescent="0.2">
      <c r="A4086" t="s">
        <v>3030</v>
      </c>
      <c r="B4086" t="s">
        <v>111</v>
      </c>
      <c r="C4086" t="s">
        <v>8</v>
      </c>
      <c r="D4086">
        <v>5</v>
      </c>
      <c r="E4086">
        <v>2.6</v>
      </c>
      <c r="F4086">
        <v>2012</v>
      </c>
    </row>
    <row r="4087" spans="1:6" x14ac:dyDescent="0.2">
      <c r="A4087" t="s">
        <v>2390</v>
      </c>
      <c r="B4087" t="s">
        <v>175</v>
      </c>
      <c r="C4087" t="s">
        <v>8</v>
      </c>
      <c r="D4087">
        <v>13</v>
      </c>
      <c r="E4087">
        <v>105.4</v>
      </c>
      <c r="F4087">
        <v>2022</v>
      </c>
    </row>
    <row r="4088" spans="1:6" x14ac:dyDescent="0.2">
      <c r="A4088" t="s">
        <v>2390</v>
      </c>
      <c r="B4088" t="s">
        <v>81</v>
      </c>
      <c r="C4088" t="s">
        <v>8</v>
      </c>
      <c r="D4088">
        <v>13</v>
      </c>
      <c r="E4088">
        <v>64.099999999999994</v>
      </c>
      <c r="F4088">
        <v>2021</v>
      </c>
    </row>
    <row r="4089" spans="1:6" x14ac:dyDescent="0.2">
      <c r="A4089" t="s">
        <v>2390</v>
      </c>
      <c r="B4089" t="s">
        <v>81</v>
      </c>
      <c r="C4089" t="s">
        <v>8</v>
      </c>
      <c r="D4089">
        <v>16</v>
      </c>
      <c r="E4089">
        <v>149.1</v>
      </c>
      <c r="F4089">
        <v>2020</v>
      </c>
    </row>
    <row r="4090" spans="1:6" x14ac:dyDescent="0.2">
      <c r="A4090" t="s">
        <v>2390</v>
      </c>
      <c r="B4090" t="s">
        <v>251</v>
      </c>
      <c r="C4090" t="s">
        <v>8</v>
      </c>
      <c r="D4090">
        <v>16</v>
      </c>
      <c r="E4090">
        <v>76.900000000000006</v>
      </c>
      <c r="F4090">
        <v>2019</v>
      </c>
    </row>
    <row r="4091" spans="1:6" x14ac:dyDescent="0.2">
      <c r="A4091" t="s">
        <v>2390</v>
      </c>
      <c r="B4091" t="s">
        <v>251</v>
      </c>
      <c r="C4091" t="s">
        <v>8</v>
      </c>
      <c r="D4091">
        <v>12</v>
      </c>
      <c r="E4091">
        <v>35.299999999999997</v>
      </c>
      <c r="F4091">
        <v>2018</v>
      </c>
    </row>
    <row r="4092" spans="1:6" x14ac:dyDescent="0.2">
      <c r="A4092" t="s">
        <v>1635</v>
      </c>
      <c r="B4092" t="s">
        <v>76</v>
      </c>
      <c r="C4092" t="s">
        <v>6</v>
      </c>
      <c r="D4092">
        <v>15</v>
      </c>
      <c r="E4092">
        <v>26</v>
      </c>
      <c r="F4092">
        <v>2022</v>
      </c>
    </row>
    <row r="4093" spans="1:6" x14ac:dyDescent="0.2">
      <c r="A4093" t="s">
        <v>1432</v>
      </c>
      <c r="B4093" t="s">
        <v>76</v>
      </c>
      <c r="C4093" t="s">
        <v>7</v>
      </c>
      <c r="D4093">
        <v>2</v>
      </c>
      <c r="E4093">
        <v>1.8</v>
      </c>
      <c r="F4093">
        <v>2017</v>
      </c>
    </row>
    <row r="4094" spans="1:6" x14ac:dyDescent="0.2">
      <c r="A4094" t="s">
        <v>1432</v>
      </c>
      <c r="B4094" t="s">
        <v>76</v>
      </c>
      <c r="C4094" t="s">
        <v>7</v>
      </c>
      <c r="D4094">
        <v>11</v>
      </c>
      <c r="E4094">
        <v>36</v>
      </c>
      <c r="F4094">
        <v>2016</v>
      </c>
    </row>
    <row r="4095" spans="1:6" x14ac:dyDescent="0.2">
      <c r="A4095" t="s">
        <v>1432</v>
      </c>
      <c r="B4095" t="s">
        <v>76</v>
      </c>
      <c r="C4095" t="s">
        <v>7</v>
      </c>
      <c r="D4095">
        <v>14</v>
      </c>
      <c r="E4095">
        <v>86.5</v>
      </c>
      <c r="F4095">
        <v>2015</v>
      </c>
    </row>
    <row r="4096" spans="1:6" x14ac:dyDescent="0.2">
      <c r="A4096" t="s">
        <v>1432</v>
      </c>
      <c r="B4096" t="s">
        <v>81</v>
      </c>
      <c r="C4096" t="s">
        <v>7</v>
      </c>
      <c r="D4096">
        <v>12</v>
      </c>
      <c r="E4096">
        <v>120.6</v>
      </c>
      <c r="F4096">
        <v>2014</v>
      </c>
    </row>
    <row r="4097" spans="1:6" x14ac:dyDescent="0.2">
      <c r="A4097" t="s">
        <v>1432</v>
      </c>
      <c r="B4097" t="s">
        <v>81</v>
      </c>
      <c r="C4097" t="s">
        <v>7</v>
      </c>
      <c r="D4097">
        <v>16</v>
      </c>
      <c r="E4097">
        <v>199.7</v>
      </c>
      <c r="F4097">
        <v>2013</v>
      </c>
    </row>
    <row r="4098" spans="1:6" x14ac:dyDescent="0.2">
      <c r="A4098" t="s">
        <v>1432</v>
      </c>
      <c r="B4098" t="s">
        <v>81</v>
      </c>
      <c r="C4098" t="s">
        <v>7</v>
      </c>
      <c r="D4098">
        <v>15</v>
      </c>
      <c r="E4098">
        <v>83.9</v>
      </c>
      <c r="F4098">
        <v>2012</v>
      </c>
    </row>
    <row r="4099" spans="1:6" x14ac:dyDescent="0.2">
      <c r="A4099" t="s">
        <v>1432</v>
      </c>
      <c r="B4099" t="s">
        <v>81</v>
      </c>
      <c r="C4099" t="s">
        <v>7</v>
      </c>
      <c r="D4099">
        <v>16</v>
      </c>
      <c r="E4099">
        <v>95.1</v>
      </c>
      <c r="F4099">
        <v>2011</v>
      </c>
    </row>
    <row r="4100" spans="1:6" x14ac:dyDescent="0.2">
      <c r="A4100" t="s">
        <v>1432</v>
      </c>
      <c r="B4100" t="s">
        <v>81</v>
      </c>
      <c r="C4100" t="s">
        <v>7</v>
      </c>
      <c r="D4100">
        <v>16</v>
      </c>
      <c r="E4100">
        <v>56.9</v>
      </c>
      <c r="F4100">
        <v>2010</v>
      </c>
    </row>
    <row r="4101" spans="1:6" x14ac:dyDescent="0.2">
      <c r="A4101" t="s">
        <v>2343</v>
      </c>
      <c r="B4101" t="s">
        <v>256</v>
      </c>
      <c r="C4101" t="s">
        <v>8</v>
      </c>
      <c r="D4101">
        <v>16</v>
      </c>
      <c r="E4101">
        <v>57.7</v>
      </c>
      <c r="F4101">
        <v>2022</v>
      </c>
    </row>
    <row r="4102" spans="1:6" x14ac:dyDescent="0.2">
      <c r="A4102" t="s">
        <v>2343</v>
      </c>
      <c r="B4102" t="s">
        <v>256</v>
      </c>
      <c r="C4102" t="s">
        <v>8</v>
      </c>
      <c r="D4102">
        <v>16</v>
      </c>
      <c r="E4102">
        <v>62.3</v>
      </c>
      <c r="F4102">
        <v>2021</v>
      </c>
    </row>
    <row r="4103" spans="1:6" x14ac:dyDescent="0.2">
      <c r="A4103" t="s">
        <v>2343</v>
      </c>
      <c r="B4103" t="s">
        <v>256</v>
      </c>
      <c r="C4103" t="s">
        <v>8</v>
      </c>
      <c r="D4103">
        <v>15</v>
      </c>
      <c r="E4103">
        <v>61.8</v>
      </c>
      <c r="F4103">
        <v>2020</v>
      </c>
    </row>
    <row r="4104" spans="1:6" x14ac:dyDescent="0.2">
      <c r="A4104" t="s">
        <v>1512</v>
      </c>
      <c r="B4104" t="s">
        <v>138</v>
      </c>
      <c r="C4104" t="s">
        <v>7</v>
      </c>
      <c r="D4104">
        <v>8</v>
      </c>
      <c r="E4104">
        <v>2.8</v>
      </c>
      <c r="F4104">
        <v>2010</v>
      </c>
    </row>
    <row r="4105" spans="1:6" x14ac:dyDescent="0.2">
      <c r="A4105" t="s">
        <v>2703</v>
      </c>
      <c r="B4105" t="s">
        <v>78</v>
      </c>
      <c r="C4105" t="s">
        <v>8</v>
      </c>
      <c r="D4105">
        <v>11</v>
      </c>
      <c r="E4105">
        <v>24.3</v>
      </c>
      <c r="F4105">
        <v>2019</v>
      </c>
    </row>
    <row r="4106" spans="1:6" x14ac:dyDescent="0.2">
      <c r="A4106" t="s">
        <v>3028</v>
      </c>
      <c r="B4106" t="s">
        <v>290</v>
      </c>
      <c r="C4106" t="s">
        <v>8</v>
      </c>
      <c r="D4106">
        <v>3</v>
      </c>
      <c r="E4106">
        <v>3.1</v>
      </c>
      <c r="F4106">
        <v>2018</v>
      </c>
    </row>
    <row r="4107" spans="1:6" x14ac:dyDescent="0.2">
      <c r="A4107" t="s">
        <v>1386</v>
      </c>
      <c r="B4107" t="s">
        <v>243</v>
      </c>
      <c r="C4107" t="s">
        <v>7</v>
      </c>
      <c r="D4107">
        <v>6</v>
      </c>
      <c r="E4107">
        <v>12.4</v>
      </c>
      <c r="F4107">
        <v>2015</v>
      </c>
    </row>
    <row r="4108" spans="1:6" x14ac:dyDescent="0.2">
      <c r="A4108" t="s">
        <v>1386</v>
      </c>
      <c r="B4108" t="s">
        <v>162</v>
      </c>
      <c r="C4108" t="s">
        <v>7</v>
      </c>
      <c r="D4108">
        <v>16</v>
      </c>
      <c r="E4108">
        <v>102.5</v>
      </c>
      <c r="F4108">
        <v>2014</v>
      </c>
    </row>
    <row r="4109" spans="1:6" x14ac:dyDescent="0.2">
      <c r="A4109" t="s">
        <v>1386</v>
      </c>
      <c r="B4109" t="s">
        <v>243</v>
      </c>
      <c r="C4109" t="s">
        <v>7</v>
      </c>
      <c r="D4109">
        <v>15</v>
      </c>
      <c r="E4109">
        <v>145.6</v>
      </c>
      <c r="F4109">
        <v>2013</v>
      </c>
    </row>
    <row r="4110" spans="1:6" x14ac:dyDescent="0.2">
      <c r="A4110" t="s">
        <v>1386</v>
      </c>
      <c r="B4110" t="s">
        <v>243</v>
      </c>
      <c r="C4110" t="s">
        <v>7</v>
      </c>
      <c r="D4110">
        <v>13</v>
      </c>
      <c r="E4110">
        <v>140.19999999999999</v>
      </c>
      <c r="F4110">
        <v>2012</v>
      </c>
    </row>
    <row r="4111" spans="1:6" x14ac:dyDescent="0.2">
      <c r="A4111" t="s">
        <v>1386</v>
      </c>
      <c r="B4111" t="s">
        <v>243</v>
      </c>
      <c r="C4111" t="s">
        <v>7</v>
      </c>
      <c r="D4111">
        <v>15</v>
      </c>
      <c r="E4111">
        <v>232</v>
      </c>
      <c r="F4111">
        <v>2011</v>
      </c>
    </row>
    <row r="4112" spans="1:6" x14ac:dyDescent="0.2">
      <c r="A4112" t="s">
        <v>1386</v>
      </c>
      <c r="B4112" t="s">
        <v>243</v>
      </c>
      <c r="C4112" t="s">
        <v>7</v>
      </c>
      <c r="D4112">
        <v>13</v>
      </c>
      <c r="E4112">
        <v>250.2</v>
      </c>
      <c r="F4112">
        <v>2010</v>
      </c>
    </row>
    <row r="4113" spans="1:6" x14ac:dyDescent="0.2">
      <c r="A4113" t="s">
        <v>1848</v>
      </c>
      <c r="B4113" t="s">
        <v>251</v>
      </c>
      <c r="C4113" t="s">
        <v>6</v>
      </c>
      <c r="D4113">
        <v>9</v>
      </c>
      <c r="E4113">
        <v>59.3</v>
      </c>
      <c r="F4113">
        <v>2022</v>
      </c>
    </row>
    <row r="4114" spans="1:6" x14ac:dyDescent="0.2">
      <c r="A4114" t="s">
        <v>1848</v>
      </c>
      <c r="B4114" t="s">
        <v>251</v>
      </c>
      <c r="C4114" t="s">
        <v>6</v>
      </c>
      <c r="D4114">
        <v>16</v>
      </c>
      <c r="E4114">
        <v>128.19999999999999</v>
      </c>
      <c r="F4114">
        <v>2020</v>
      </c>
    </row>
    <row r="4115" spans="1:6" x14ac:dyDescent="0.2">
      <c r="A4115" t="s">
        <v>1848</v>
      </c>
      <c r="B4115" t="s">
        <v>251</v>
      </c>
      <c r="C4115" t="s">
        <v>6</v>
      </c>
      <c r="D4115">
        <v>16</v>
      </c>
      <c r="E4115">
        <v>92.6</v>
      </c>
      <c r="F4115">
        <v>2019</v>
      </c>
    </row>
    <row r="4116" spans="1:6" x14ac:dyDescent="0.2">
      <c r="A4116" t="s">
        <v>1848</v>
      </c>
      <c r="B4116" t="s">
        <v>251</v>
      </c>
      <c r="C4116" t="s">
        <v>6</v>
      </c>
      <c r="D4116">
        <v>11</v>
      </c>
      <c r="E4116">
        <v>89.8</v>
      </c>
      <c r="F4116">
        <v>2018</v>
      </c>
    </row>
    <row r="4117" spans="1:6" x14ac:dyDescent="0.2">
      <c r="A4117" t="s">
        <v>2936</v>
      </c>
      <c r="B4117" t="s">
        <v>66</v>
      </c>
      <c r="C4117" t="s">
        <v>7</v>
      </c>
      <c r="D4117">
        <v>15</v>
      </c>
      <c r="E4117">
        <v>11.8</v>
      </c>
      <c r="F4117">
        <v>2022</v>
      </c>
    </row>
    <row r="4118" spans="1:6" x14ac:dyDescent="0.2">
      <c r="A4118" t="s">
        <v>2936</v>
      </c>
      <c r="B4118" t="s">
        <v>63</v>
      </c>
      <c r="C4118" t="s">
        <v>7</v>
      </c>
      <c r="D4118">
        <v>16</v>
      </c>
      <c r="E4118">
        <v>6</v>
      </c>
      <c r="F4118">
        <v>2021</v>
      </c>
    </row>
    <row r="4119" spans="1:6" x14ac:dyDescent="0.2">
      <c r="A4119" t="s">
        <v>2936</v>
      </c>
      <c r="B4119" t="s">
        <v>63</v>
      </c>
      <c r="C4119" t="s">
        <v>7</v>
      </c>
      <c r="D4119">
        <v>13</v>
      </c>
      <c r="E4119">
        <v>19.5</v>
      </c>
      <c r="F4119">
        <v>2020</v>
      </c>
    </row>
    <row r="4120" spans="1:6" x14ac:dyDescent="0.2">
      <c r="A4120" t="s">
        <v>2936</v>
      </c>
      <c r="B4120" t="s">
        <v>63</v>
      </c>
      <c r="C4120" t="s">
        <v>7</v>
      </c>
      <c r="D4120">
        <v>8</v>
      </c>
      <c r="E4120">
        <v>3.4</v>
      </c>
      <c r="F4120">
        <v>2019</v>
      </c>
    </row>
    <row r="4121" spans="1:6" x14ac:dyDescent="0.2">
      <c r="A4121" t="s">
        <v>1273</v>
      </c>
      <c r="B4121" t="s">
        <v>251</v>
      </c>
      <c r="C4121" t="s">
        <v>7</v>
      </c>
      <c r="D4121">
        <v>2</v>
      </c>
      <c r="E4121">
        <v>6.3</v>
      </c>
      <c r="F4121">
        <v>2017</v>
      </c>
    </row>
    <row r="4122" spans="1:6" x14ac:dyDescent="0.2">
      <c r="A4122" t="s">
        <v>1273</v>
      </c>
      <c r="B4122" t="s">
        <v>63</v>
      </c>
      <c r="C4122" t="s">
        <v>7</v>
      </c>
      <c r="D4122">
        <v>8</v>
      </c>
      <c r="E4122">
        <v>4.2</v>
      </c>
      <c r="F4122">
        <v>2016</v>
      </c>
    </row>
    <row r="4123" spans="1:6" x14ac:dyDescent="0.2">
      <c r="A4123" t="s">
        <v>1273</v>
      </c>
      <c r="B4123" t="s">
        <v>162</v>
      </c>
      <c r="C4123" t="s">
        <v>7</v>
      </c>
      <c r="D4123">
        <v>14</v>
      </c>
      <c r="E4123">
        <v>41.4</v>
      </c>
      <c r="F4123">
        <v>2015</v>
      </c>
    </row>
    <row r="4124" spans="1:6" x14ac:dyDescent="0.2">
      <c r="A4124" t="s">
        <v>1273</v>
      </c>
      <c r="B4124" t="s">
        <v>162</v>
      </c>
      <c r="C4124" t="s">
        <v>7</v>
      </c>
      <c r="D4124">
        <v>10</v>
      </c>
      <c r="E4124">
        <v>2.2999999999999998</v>
      </c>
      <c r="F4124">
        <v>2014</v>
      </c>
    </row>
    <row r="4125" spans="1:6" x14ac:dyDescent="0.2">
      <c r="A4125" t="s">
        <v>1273</v>
      </c>
      <c r="B4125" t="s">
        <v>162</v>
      </c>
      <c r="C4125" t="s">
        <v>7</v>
      </c>
      <c r="D4125">
        <v>9</v>
      </c>
      <c r="E4125">
        <v>61.9</v>
      </c>
      <c r="F4125">
        <v>2013</v>
      </c>
    </row>
    <row r="4126" spans="1:6" x14ac:dyDescent="0.2">
      <c r="A4126" t="s">
        <v>2867</v>
      </c>
      <c r="B4126" t="s">
        <v>152</v>
      </c>
      <c r="C4126" t="s">
        <v>7</v>
      </c>
      <c r="D4126">
        <v>17</v>
      </c>
      <c r="E4126">
        <v>34.58</v>
      </c>
      <c r="F4126">
        <v>2021</v>
      </c>
    </row>
    <row r="4127" spans="1:6" x14ac:dyDescent="0.2">
      <c r="A4127" t="s">
        <v>2867</v>
      </c>
      <c r="B4127" t="s">
        <v>152</v>
      </c>
      <c r="C4127" t="s">
        <v>7</v>
      </c>
      <c r="D4127">
        <v>16</v>
      </c>
      <c r="E4127">
        <v>133.1</v>
      </c>
      <c r="F4127">
        <v>2020</v>
      </c>
    </row>
    <row r="4128" spans="1:6" x14ac:dyDescent="0.2">
      <c r="A4128" t="s">
        <v>2867</v>
      </c>
      <c r="B4128" t="s">
        <v>152</v>
      </c>
      <c r="C4128" t="s">
        <v>7</v>
      </c>
      <c r="D4128">
        <v>6</v>
      </c>
      <c r="E4128">
        <v>59.9</v>
      </c>
      <c r="F4128">
        <v>2019</v>
      </c>
    </row>
    <row r="4129" spans="1:6" x14ac:dyDescent="0.2">
      <c r="A4129" t="s">
        <v>3511</v>
      </c>
      <c r="B4129" t="s">
        <v>116</v>
      </c>
      <c r="C4129" t="s">
        <v>8</v>
      </c>
      <c r="D4129">
        <v>1</v>
      </c>
      <c r="E4129">
        <v>6</v>
      </c>
      <c r="F4129">
        <v>2015</v>
      </c>
    </row>
    <row r="4130" spans="1:6" x14ac:dyDescent="0.2">
      <c r="A4130" t="s">
        <v>3511</v>
      </c>
      <c r="B4130" t="s">
        <v>262</v>
      </c>
      <c r="C4130" t="s">
        <v>8</v>
      </c>
      <c r="D4130">
        <v>3</v>
      </c>
      <c r="E4130">
        <v>3.5</v>
      </c>
      <c r="F4130">
        <v>2014</v>
      </c>
    </row>
    <row r="4131" spans="1:6" x14ac:dyDescent="0.2">
      <c r="A4131" t="s">
        <v>3511</v>
      </c>
      <c r="B4131" t="s">
        <v>262</v>
      </c>
      <c r="C4131" t="s">
        <v>8</v>
      </c>
      <c r="D4131">
        <v>11</v>
      </c>
      <c r="E4131">
        <v>17.8</v>
      </c>
      <c r="F4131">
        <v>2012</v>
      </c>
    </row>
    <row r="4132" spans="1:6" x14ac:dyDescent="0.2">
      <c r="A4132" t="s">
        <v>1289</v>
      </c>
      <c r="B4132" t="s">
        <v>205</v>
      </c>
      <c r="C4132" t="s">
        <v>7</v>
      </c>
      <c r="D4132">
        <v>2</v>
      </c>
      <c r="E4132">
        <v>18.899999999999999</v>
      </c>
      <c r="F4132">
        <v>2016</v>
      </c>
    </row>
    <row r="4133" spans="1:6" x14ac:dyDescent="0.2">
      <c r="A4133" t="s">
        <v>1289</v>
      </c>
      <c r="B4133" t="s">
        <v>205</v>
      </c>
      <c r="C4133" t="s">
        <v>7</v>
      </c>
      <c r="D4133">
        <v>2</v>
      </c>
      <c r="E4133">
        <v>7.1</v>
      </c>
      <c r="F4133">
        <v>2015</v>
      </c>
    </row>
    <row r="4134" spans="1:6" x14ac:dyDescent="0.2">
      <c r="A4134" t="s">
        <v>1289</v>
      </c>
      <c r="B4134" t="s">
        <v>111</v>
      </c>
      <c r="C4134" t="s">
        <v>7</v>
      </c>
      <c r="D4134">
        <v>10</v>
      </c>
      <c r="E4134">
        <v>32.700000000000003</v>
      </c>
      <c r="F4134">
        <v>2014</v>
      </c>
    </row>
    <row r="4135" spans="1:6" x14ac:dyDescent="0.2">
      <c r="A4135" t="s">
        <v>1289</v>
      </c>
      <c r="B4135" t="s">
        <v>111</v>
      </c>
      <c r="C4135" t="s">
        <v>7</v>
      </c>
      <c r="D4135">
        <v>8</v>
      </c>
      <c r="E4135">
        <v>22.3</v>
      </c>
      <c r="F4135">
        <v>2013</v>
      </c>
    </row>
    <row r="4136" spans="1:6" x14ac:dyDescent="0.2">
      <c r="A4136" t="s">
        <v>1289</v>
      </c>
      <c r="B4136" t="s">
        <v>328</v>
      </c>
      <c r="C4136" t="s">
        <v>7</v>
      </c>
      <c r="D4136">
        <v>6</v>
      </c>
      <c r="E4136">
        <v>52.2</v>
      </c>
      <c r="F4136">
        <v>2011</v>
      </c>
    </row>
    <row r="4137" spans="1:6" x14ac:dyDescent="0.2">
      <c r="A4137" t="s">
        <v>2638</v>
      </c>
      <c r="B4137" t="s">
        <v>262</v>
      </c>
      <c r="C4137" t="s">
        <v>8</v>
      </c>
      <c r="D4137">
        <v>11</v>
      </c>
      <c r="E4137">
        <v>53.9</v>
      </c>
      <c r="F4137">
        <v>2020</v>
      </c>
    </row>
    <row r="4138" spans="1:6" x14ac:dyDescent="0.2">
      <c r="A4138" t="s">
        <v>2638</v>
      </c>
      <c r="B4138" t="s">
        <v>69</v>
      </c>
      <c r="C4138" t="s">
        <v>8</v>
      </c>
      <c r="D4138">
        <v>14</v>
      </c>
      <c r="E4138">
        <v>123.7</v>
      </c>
      <c r="F4138">
        <v>2019</v>
      </c>
    </row>
    <row r="4139" spans="1:6" x14ac:dyDescent="0.2">
      <c r="A4139" t="s">
        <v>2638</v>
      </c>
      <c r="B4139" t="s">
        <v>69</v>
      </c>
      <c r="C4139" t="s">
        <v>8</v>
      </c>
      <c r="D4139">
        <v>9</v>
      </c>
      <c r="E4139">
        <v>80.099999999999994</v>
      </c>
      <c r="F4139">
        <v>2018</v>
      </c>
    </row>
    <row r="4140" spans="1:6" x14ac:dyDescent="0.2">
      <c r="A4140" t="s">
        <v>2638</v>
      </c>
      <c r="B4140" t="s">
        <v>69</v>
      </c>
      <c r="C4140" t="s">
        <v>8</v>
      </c>
      <c r="D4140">
        <v>7</v>
      </c>
      <c r="E4140">
        <v>42.1</v>
      </c>
      <c r="F4140">
        <v>2017</v>
      </c>
    </row>
    <row r="4141" spans="1:6" x14ac:dyDescent="0.2">
      <c r="A4141" t="s">
        <v>2638</v>
      </c>
      <c r="B4141" t="s">
        <v>69</v>
      </c>
      <c r="C4141" t="s">
        <v>8</v>
      </c>
      <c r="D4141">
        <v>16</v>
      </c>
      <c r="E4141">
        <v>207.3</v>
      </c>
      <c r="F4141">
        <v>2016</v>
      </c>
    </row>
    <row r="4142" spans="1:6" x14ac:dyDescent="0.2">
      <c r="A4142" t="s">
        <v>2638</v>
      </c>
      <c r="B4142" t="s">
        <v>69</v>
      </c>
      <c r="C4142" t="s">
        <v>8</v>
      </c>
      <c r="D4142">
        <v>16</v>
      </c>
      <c r="E4142">
        <v>227.4</v>
      </c>
      <c r="F4142">
        <v>2015</v>
      </c>
    </row>
    <row r="4143" spans="1:6" x14ac:dyDescent="0.2">
      <c r="A4143" t="s">
        <v>2638</v>
      </c>
      <c r="B4143" t="s">
        <v>69</v>
      </c>
      <c r="C4143" t="s">
        <v>8</v>
      </c>
      <c r="D4143">
        <v>16</v>
      </c>
      <c r="E4143">
        <v>220.8</v>
      </c>
      <c r="F4143">
        <v>2014</v>
      </c>
    </row>
    <row r="4144" spans="1:6" x14ac:dyDescent="0.2">
      <c r="A4144" t="s">
        <v>2638</v>
      </c>
      <c r="B4144" t="s">
        <v>69</v>
      </c>
      <c r="C4144" t="s">
        <v>8</v>
      </c>
      <c r="D4144">
        <v>16</v>
      </c>
      <c r="E4144">
        <v>190.6</v>
      </c>
      <c r="F4144">
        <v>2013</v>
      </c>
    </row>
    <row r="4145" spans="1:6" x14ac:dyDescent="0.2">
      <c r="A4145" t="s">
        <v>2638</v>
      </c>
      <c r="B4145" t="s">
        <v>69</v>
      </c>
      <c r="C4145" t="s">
        <v>8</v>
      </c>
      <c r="D4145">
        <v>16</v>
      </c>
      <c r="E4145">
        <v>183.3</v>
      </c>
      <c r="F4145">
        <v>2012</v>
      </c>
    </row>
    <row r="4146" spans="1:6" x14ac:dyDescent="0.2">
      <c r="A4146" t="s">
        <v>2638</v>
      </c>
      <c r="B4146" t="s">
        <v>69</v>
      </c>
      <c r="C4146" t="s">
        <v>8</v>
      </c>
      <c r="D4146">
        <v>16</v>
      </c>
      <c r="E4146">
        <v>129</v>
      </c>
      <c r="F4146">
        <v>2011</v>
      </c>
    </row>
    <row r="4147" spans="1:6" x14ac:dyDescent="0.2">
      <c r="A4147" t="s">
        <v>2638</v>
      </c>
      <c r="B4147" t="s">
        <v>116</v>
      </c>
      <c r="C4147" t="s">
        <v>8</v>
      </c>
      <c r="D4147">
        <v>16</v>
      </c>
      <c r="E4147">
        <v>109.4</v>
      </c>
      <c r="F4147">
        <v>2010</v>
      </c>
    </row>
    <row r="4148" spans="1:6" x14ac:dyDescent="0.2">
      <c r="A4148" t="s">
        <v>432</v>
      </c>
      <c r="B4148" t="s">
        <v>111</v>
      </c>
      <c r="C4148" t="s">
        <v>9</v>
      </c>
      <c r="D4148">
        <v>2</v>
      </c>
      <c r="E4148">
        <v>11.56</v>
      </c>
      <c r="F4148">
        <v>2012</v>
      </c>
    </row>
    <row r="4149" spans="1:6" x14ac:dyDescent="0.2">
      <c r="A4149" t="s">
        <v>1288</v>
      </c>
      <c r="B4149" t="s">
        <v>175</v>
      </c>
      <c r="C4149" t="s">
        <v>7</v>
      </c>
      <c r="D4149">
        <v>6</v>
      </c>
      <c r="E4149">
        <v>12.9</v>
      </c>
      <c r="F4149">
        <v>2014</v>
      </c>
    </row>
    <row r="4150" spans="1:6" x14ac:dyDescent="0.2">
      <c r="A4150" t="s">
        <v>1288</v>
      </c>
      <c r="B4150" t="s">
        <v>256</v>
      </c>
      <c r="C4150" t="s">
        <v>7</v>
      </c>
      <c r="D4150">
        <v>16</v>
      </c>
      <c r="E4150">
        <v>99.5</v>
      </c>
      <c r="F4150">
        <v>2013</v>
      </c>
    </row>
    <row r="4151" spans="1:6" x14ac:dyDescent="0.2">
      <c r="A4151" t="s">
        <v>1288</v>
      </c>
      <c r="B4151" t="s">
        <v>256</v>
      </c>
      <c r="C4151" t="s">
        <v>7</v>
      </c>
      <c r="D4151">
        <v>16</v>
      </c>
      <c r="E4151">
        <v>143.19999999999999</v>
      </c>
      <c r="F4151">
        <v>2012</v>
      </c>
    </row>
    <row r="4152" spans="1:6" x14ac:dyDescent="0.2">
      <c r="A4152" t="s">
        <v>1288</v>
      </c>
      <c r="B4152" t="s">
        <v>256</v>
      </c>
      <c r="C4152" t="s">
        <v>7</v>
      </c>
      <c r="D4152">
        <v>16</v>
      </c>
      <c r="E4152">
        <v>145.4</v>
      </c>
      <c r="F4152">
        <v>2011</v>
      </c>
    </row>
    <row r="4153" spans="1:6" x14ac:dyDescent="0.2">
      <c r="A4153" t="s">
        <v>1616</v>
      </c>
      <c r="B4153" t="s">
        <v>138</v>
      </c>
      <c r="C4153" t="s">
        <v>7</v>
      </c>
      <c r="D4153">
        <v>13</v>
      </c>
      <c r="E4153">
        <v>36.700000000000003</v>
      </c>
      <c r="F4153">
        <v>2010</v>
      </c>
    </row>
    <row r="4154" spans="1:6" x14ac:dyDescent="0.2">
      <c r="A4154" t="s">
        <v>2275</v>
      </c>
      <c r="B4154" t="s">
        <v>145</v>
      </c>
      <c r="C4154" t="s">
        <v>6</v>
      </c>
      <c r="D4154">
        <v>16</v>
      </c>
      <c r="E4154">
        <v>8.6</v>
      </c>
      <c r="F4154">
        <v>2013</v>
      </c>
    </row>
    <row r="4155" spans="1:6" x14ac:dyDescent="0.2">
      <c r="A4155" t="s">
        <v>2275</v>
      </c>
      <c r="B4155" t="s">
        <v>122</v>
      </c>
      <c r="C4155" t="s">
        <v>6</v>
      </c>
      <c r="D4155">
        <v>14</v>
      </c>
      <c r="E4155">
        <v>18.2</v>
      </c>
      <c r="F4155">
        <v>2012</v>
      </c>
    </row>
    <row r="4156" spans="1:6" x14ac:dyDescent="0.2">
      <c r="A4156" t="s">
        <v>2275</v>
      </c>
      <c r="B4156" t="s">
        <v>122</v>
      </c>
      <c r="C4156" t="s">
        <v>6</v>
      </c>
      <c r="D4156">
        <v>16</v>
      </c>
      <c r="E4156">
        <v>12.6</v>
      </c>
      <c r="F4156">
        <v>2011</v>
      </c>
    </row>
    <row r="4157" spans="1:6" x14ac:dyDescent="0.2">
      <c r="A4157" t="s">
        <v>2275</v>
      </c>
      <c r="B4157" t="s">
        <v>122</v>
      </c>
      <c r="C4157" t="s">
        <v>6</v>
      </c>
      <c r="D4157">
        <v>16</v>
      </c>
      <c r="E4157">
        <v>16.100000000000001</v>
      </c>
      <c r="F4157">
        <v>2010</v>
      </c>
    </row>
    <row r="4158" spans="1:6" x14ac:dyDescent="0.2">
      <c r="A4158" t="s">
        <v>1496</v>
      </c>
      <c r="B4158" t="s">
        <v>177</v>
      </c>
      <c r="C4158" t="s">
        <v>7</v>
      </c>
      <c r="D4158">
        <v>16</v>
      </c>
      <c r="E4158">
        <v>45.8</v>
      </c>
      <c r="F4158">
        <v>2015</v>
      </c>
    </row>
    <row r="4159" spans="1:6" x14ac:dyDescent="0.2">
      <c r="A4159" t="s">
        <v>1496</v>
      </c>
      <c r="B4159" t="s">
        <v>138</v>
      </c>
      <c r="C4159" t="s">
        <v>7</v>
      </c>
      <c r="D4159">
        <v>16</v>
      </c>
      <c r="E4159">
        <v>169.2</v>
      </c>
      <c r="F4159">
        <v>2014</v>
      </c>
    </row>
    <row r="4160" spans="1:6" x14ac:dyDescent="0.2">
      <c r="A4160" t="s">
        <v>1496</v>
      </c>
      <c r="B4160" t="s">
        <v>138</v>
      </c>
      <c r="C4160" t="s">
        <v>7</v>
      </c>
      <c r="D4160">
        <v>15</v>
      </c>
      <c r="E4160">
        <v>172.4</v>
      </c>
      <c r="F4160">
        <v>2013</v>
      </c>
    </row>
    <row r="4161" spans="1:6" x14ac:dyDescent="0.2">
      <c r="A4161" t="s">
        <v>1496</v>
      </c>
      <c r="B4161" t="s">
        <v>547</v>
      </c>
      <c r="C4161" t="s">
        <v>7</v>
      </c>
      <c r="D4161">
        <v>8</v>
      </c>
      <c r="E4161">
        <v>96.6</v>
      </c>
      <c r="F4161">
        <v>2012</v>
      </c>
    </row>
    <row r="4162" spans="1:6" x14ac:dyDescent="0.2">
      <c r="A4162" t="s">
        <v>1496</v>
      </c>
      <c r="B4162" t="s">
        <v>547</v>
      </c>
      <c r="C4162" t="s">
        <v>7</v>
      </c>
      <c r="D4162">
        <v>13</v>
      </c>
      <c r="E4162">
        <v>215.9</v>
      </c>
      <c r="F4162">
        <v>2011</v>
      </c>
    </row>
    <row r="4163" spans="1:6" x14ac:dyDescent="0.2">
      <c r="A4163" t="s">
        <v>1496</v>
      </c>
      <c r="B4163" t="s">
        <v>547</v>
      </c>
      <c r="C4163" t="s">
        <v>7</v>
      </c>
      <c r="D4163">
        <v>16</v>
      </c>
      <c r="E4163">
        <v>274.39999999999998</v>
      </c>
      <c r="F4163">
        <v>2010</v>
      </c>
    </row>
    <row r="4164" spans="1:6" x14ac:dyDescent="0.2">
      <c r="A4164" t="s">
        <v>2300</v>
      </c>
      <c r="B4164" t="s">
        <v>239</v>
      </c>
      <c r="C4164" t="s">
        <v>8</v>
      </c>
      <c r="D4164">
        <v>10</v>
      </c>
      <c r="E4164">
        <v>86.1</v>
      </c>
      <c r="F4164">
        <v>2022</v>
      </c>
    </row>
    <row r="4165" spans="1:6" x14ac:dyDescent="0.2">
      <c r="A4165" t="s">
        <v>768</v>
      </c>
      <c r="B4165" t="s">
        <v>231</v>
      </c>
      <c r="C4165" t="s">
        <v>7</v>
      </c>
      <c r="D4165">
        <v>16</v>
      </c>
      <c r="E4165">
        <v>113.1</v>
      </c>
      <c r="F4165">
        <v>2022</v>
      </c>
    </row>
    <row r="4166" spans="1:6" x14ac:dyDescent="0.2">
      <c r="A4166" t="s">
        <v>768</v>
      </c>
      <c r="B4166" t="s">
        <v>231</v>
      </c>
      <c r="C4166" t="s">
        <v>7</v>
      </c>
      <c r="D4166">
        <v>5</v>
      </c>
      <c r="E4166">
        <v>6.9</v>
      </c>
      <c r="F4166">
        <v>2021</v>
      </c>
    </row>
    <row r="4167" spans="1:6" x14ac:dyDescent="0.2">
      <c r="A4167" t="s">
        <v>1549</v>
      </c>
      <c r="B4167" t="s">
        <v>538</v>
      </c>
      <c r="C4167" t="s">
        <v>7</v>
      </c>
      <c r="D4167">
        <v>5</v>
      </c>
      <c r="E4167">
        <v>8.4</v>
      </c>
      <c r="F4167">
        <v>2012</v>
      </c>
    </row>
    <row r="4168" spans="1:6" x14ac:dyDescent="0.2">
      <c r="A4168" t="s">
        <v>1549</v>
      </c>
      <c r="B4168" t="s">
        <v>138</v>
      </c>
      <c r="C4168" t="s">
        <v>7</v>
      </c>
      <c r="D4168">
        <v>13</v>
      </c>
      <c r="E4168">
        <v>21.1</v>
      </c>
      <c r="F4168">
        <v>2011</v>
      </c>
    </row>
    <row r="4169" spans="1:6" x14ac:dyDescent="0.2">
      <c r="A4169" t="s">
        <v>1549</v>
      </c>
      <c r="B4169" t="s">
        <v>138</v>
      </c>
      <c r="C4169" t="s">
        <v>7</v>
      </c>
      <c r="D4169">
        <v>16</v>
      </c>
      <c r="E4169">
        <v>50</v>
      </c>
      <c r="F4169">
        <v>2010</v>
      </c>
    </row>
    <row r="4170" spans="1:6" x14ac:dyDescent="0.2">
      <c r="A4170" t="s">
        <v>2309</v>
      </c>
      <c r="B4170" t="s">
        <v>152</v>
      </c>
      <c r="C4170" t="s">
        <v>8</v>
      </c>
      <c r="D4170">
        <v>14</v>
      </c>
      <c r="E4170">
        <v>13.1</v>
      </c>
      <c r="F4170">
        <v>2022</v>
      </c>
    </row>
    <row r="4171" spans="1:6" x14ac:dyDescent="0.2">
      <c r="A4171" t="s">
        <v>1336</v>
      </c>
      <c r="B4171" t="s">
        <v>243</v>
      </c>
      <c r="C4171" t="s">
        <v>7</v>
      </c>
      <c r="D4171">
        <v>12</v>
      </c>
      <c r="E4171">
        <v>86.52</v>
      </c>
      <c r="F4171">
        <v>2020</v>
      </c>
    </row>
    <row r="4172" spans="1:6" x14ac:dyDescent="0.2">
      <c r="A4172" t="s">
        <v>1336</v>
      </c>
      <c r="B4172" t="s">
        <v>243</v>
      </c>
      <c r="C4172" t="s">
        <v>7</v>
      </c>
      <c r="D4172">
        <v>11</v>
      </c>
      <c r="E4172">
        <v>152.19999999999999</v>
      </c>
      <c r="F4172">
        <v>2019</v>
      </c>
    </row>
    <row r="4173" spans="1:6" x14ac:dyDescent="0.2">
      <c r="A4173" t="s">
        <v>1336</v>
      </c>
      <c r="B4173" t="s">
        <v>152</v>
      </c>
      <c r="C4173" t="s">
        <v>7</v>
      </c>
      <c r="D4173">
        <v>15</v>
      </c>
      <c r="E4173">
        <v>182.9</v>
      </c>
      <c r="F4173">
        <v>2018</v>
      </c>
    </row>
    <row r="4174" spans="1:6" x14ac:dyDescent="0.2">
      <c r="A4174" t="s">
        <v>1336</v>
      </c>
      <c r="B4174" t="s">
        <v>290</v>
      </c>
      <c r="C4174" t="s">
        <v>7</v>
      </c>
      <c r="D4174">
        <v>16</v>
      </c>
      <c r="E4174">
        <v>224.5</v>
      </c>
      <c r="F4174">
        <v>2017</v>
      </c>
    </row>
    <row r="4175" spans="1:6" x14ac:dyDescent="0.2">
      <c r="A4175" t="s">
        <v>1336</v>
      </c>
      <c r="B4175" t="s">
        <v>290</v>
      </c>
      <c r="C4175" t="s">
        <v>7</v>
      </c>
      <c r="D4175">
        <v>16</v>
      </c>
      <c r="E4175">
        <v>223.1</v>
      </c>
      <c r="F4175">
        <v>2016</v>
      </c>
    </row>
    <row r="4176" spans="1:6" x14ac:dyDescent="0.2">
      <c r="A4176" t="s">
        <v>1336</v>
      </c>
      <c r="B4176" t="s">
        <v>290</v>
      </c>
      <c r="C4176" t="s">
        <v>7</v>
      </c>
      <c r="D4176">
        <v>16</v>
      </c>
      <c r="E4176">
        <v>209.4</v>
      </c>
      <c r="F4176">
        <v>2015</v>
      </c>
    </row>
    <row r="4177" spans="1:6" x14ac:dyDescent="0.2">
      <c r="A4177" t="s">
        <v>1336</v>
      </c>
      <c r="B4177" t="s">
        <v>290</v>
      </c>
      <c r="C4177" t="s">
        <v>7</v>
      </c>
      <c r="D4177">
        <v>16</v>
      </c>
      <c r="E4177">
        <v>259.10000000000002</v>
      </c>
      <c r="F4177">
        <v>2014</v>
      </c>
    </row>
    <row r="4178" spans="1:6" x14ac:dyDescent="0.2">
      <c r="A4178" t="s">
        <v>1336</v>
      </c>
      <c r="B4178" t="s">
        <v>262</v>
      </c>
      <c r="C4178" t="s">
        <v>7</v>
      </c>
      <c r="D4178">
        <v>16</v>
      </c>
      <c r="E4178">
        <v>186.9</v>
      </c>
      <c r="F4178">
        <v>2013</v>
      </c>
    </row>
    <row r="4179" spans="1:6" x14ac:dyDescent="0.2">
      <c r="A4179" t="s">
        <v>1336</v>
      </c>
      <c r="B4179" t="s">
        <v>262</v>
      </c>
      <c r="C4179" t="s">
        <v>7</v>
      </c>
      <c r="D4179">
        <v>15</v>
      </c>
      <c r="E4179">
        <v>160.72</v>
      </c>
      <c r="F4179">
        <v>2012</v>
      </c>
    </row>
    <row r="4180" spans="1:6" x14ac:dyDescent="0.2">
      <c r="A4180" t="s">
        <v>1336</v>
      </c>
      <c r="B4180" t="s">
        <v>262</v>
      </c>
      <c r="C4180" t="s">
        <v>7</v>
      </c>
      <c r="D4180">
        <v>16</v>
      </c>
      <c r="E4180">
        <v>92.6</v>
      </c>
      <c r="F4180">
        <v>2011</v>
      </c>
    </row>
    <row r="4181" spans="1:6" x14ac:dyDescent="0.2">
      <c r="A4181" t="s">
        <v>1336</v>
      </c>
      <c r="B4181" t="s">
        <v>262</v>
      </c>
      <c r="C4181" t="s">
        <v>7</v>
      </c>
      <c r="D4181">
        <v>11</v>
      </c>
      <c r="E4181">
        <v>44.1</v>
      </c>
      <c r="F4181">
        <v>2010</v>
      </c>
    </row>
    <row r="4182" spans="1:6" x14ac:dyDescent="0.2">
      <c r="A4182" t="s">
        <v>2933</v>
      </c>
      <c r="B4182" t="s">
        <v>290</v>
      </c>
      <c r="C4182" t="s">
        <v>6</v>
      </c>
      <c r="D4182">
        <v>17</v>
      </c>
      <c r="E4182">
        <v>26.8</v>
      </c>
      <c r="F4182">
        <v>2021</v>
      </c>
    </row>
    <row r="4183" spans="1:6" x14ac:dyDescent="0.2">
      <c r="A4183" t="s">
        <v>2933</v>
      </c>
      <c r="B4183" t="s">
        <v>107</v>
      </c>
      <c r="C4183" t="s">
        <v>6</v>
      </c>
      <c r="D4183">
        <v>6</v>
      </c>
      <c r="E4183">
        <v>1.5</v>
      </c>
      <c r="F4183">
        <v>2018</v>
      </c>
    </row>
    <row r="4184" spans="1:6" x14ac:dyDescent="0.2">
      <c r="A4184" t="s">
        <v>3512</v>
      </c>
      <c r="B4184" t="s">
        <v>256</v>
      </c>
      <c r="C4184" t="s">
        <v>6</v>
      </c>
      <c r="D4184">
        <v>5</v>
      </c>
      <c r="E4184">
        <v>0</v>
      </c>
      <c r="F4184">
        <v>2014</v>
      </c>
    </row>
    <row r="4185" spans="1:6" x14ac:dyDescent="0.2">
      <c r="A4185" t="s">
        <v>2353</v>
      </c>
      <c r="B4185" t="s">
        <v>69</v>
      </c>
      <c r="C4185" t="s">
        <v>8</v>
      </c>
      <c r="D4185">
        <v>15</v>
      </c>
      <c r="E4185">
        <v>18</v>
      </c>
      <c r="F4185">
        <v>2022</v>
      </c>
    </row>
    <row r="4186" spans="1:6" x14ac:dyDescent="0.2">
      <c r="A4186" t="s">
        <v>2039</v>
      </c>
      <c r="B4186" t="s">
        <v>120</v>
      </c>
      <c r="C4186" t="s">
        <v>6</v>
      </c>
      <c r="D4186">
        <v>12</v>
      </c>
      <c r="E4186">
        <v>59.1</v>
      </c>
      <c r="F4186">
        <v>2021</v>
      </c>
    </row>
    <row r="4187" spans="1:6" x14ac:dyDescent="0.2">
      <c r="A4187" t="s">
        <v>2039</v>
      </c>
      <c r="B4187" t="s">
        <v>175</v>
      </c>
      <c r="C4187" t="s">
        <v>6</v>
      </c>
      <c r="D4187">
        <v>16</v>
      </c>
      <c r="E4187">
        <v>158.1</v>
      </c>
      <c r="F4187">
        <v>2020</v>
      </c>
    </row>
    <row r="4188" spans="1:6" x14ac:dyDescent="0.2">
      <c r="A4188" t="s">
        <v>2039</v>
      </c>
      <c r="B4188" t="s">
        <v>175</v>
      </c>
      <c r="C4188" t="s">
        <v>6</v>
      </c>
      <c r="D4188">
        <v>16</v>
      </c>
      <c r="E4188">
        <v>68.400000000000006</v>
      </c>
      <c r="F4188">
        <v>2019</v>
      </c>
    </row>
    <row r="4189" spans="1:6" x14ac:dyDescent="0.2">
      <c r="A4189" t="s">
        <v>2039</v>
      </c>
      <c r="B4189" t="s">
        <v>175</v>
      </c>
      <c r="C4189" t="s">
        <v>6</v>
      </c>
      <c r="D4189">
        <v>12</v>
      </c>
      <c r="E4189">
        <v>95.9</v>
      </c>
      <c r="F4189">
        <v>2018</v>
      </c>
    </row>
    <row r="4190" spans="1:6" x14ac:dyDescent="0.2">
      <c r="A4190" t="s">
        <v>2039</v>
      </c>
      <c r="B4190" t="s">
        <v>175</v>
      </c>
      <c r="C4190" t="s">
        <v>6</v>
      </c>
      <c r="D4190">
        <v>16</v>
      </c>
      <c r="E4190">
        <v>151.69999999999999</v>
      </c>
      <c r="F4190">
        <v>2017</v>
      </c>
    </row>
    <row r="4191" spans="1:6" x14ac:dyDescent="0.2">
      <c r="A4191" t="s">
        <v>2039</v>
      </c>
      <c r="B4191" t="s">
        <v>175</v>
      </c>
      <c r="C4191" t="s">
        <v>6</v>
      </c>
      <c r="D4191">
        <v>10</v>
      </c>
      <c r="E4191">
        <v>122.3</v>
      </c>
      <c r="F4191">
        <v>2016</v>
      </c>
    </row>
    <row r="4192" spans="1:6" x14ac:dyDescent="0.2">
      <c r="A4192" t="s">
        <v>2039</v>
      </c>
      <c r="B4192" t="s">
        <v>175</v>
      </c>
      <c r="C4192" t="s">
        <v>6</v>
      </c>
      <c r="D4192">
        <v>16</v>
      </c>
      <c r="E4192">
        <v>181.2</v>
      </c>
      <c r="F4192">
        <v>2015</v>
      </c>
    </row>
    <row r="4193" spans="1:6" x14ac:dyDescent="0.2">
      <c r="A4193" t="s">
        <v>2039</v>
      </c>
      <c r="B4193" t="s">
        <v>175</v>
      </c>
      <c r="C4193" t="s">
        <v>6</v>
      </c>
      <c r="D4193">
        <v>13</v>
      </c>
      <c r="E4193">
        <v>187.9</v>
      </c>
      <c r="F4193">
        <v>2014</v>
      </c>
    </row>
    <row r="4194" spans="1:6" x14ac:dyDescent="0.2">
      <c r="A4194" t="s">
        <v>2039</v>
      </c>
      <c r="B4194" t="s">
        <v>175</v>
      </c>
      <c r="C4194" t="s">
        <v>6</v>
      </c>
      <c r="D4194">
        <v>16</v>
      </c>
      <c r="E4194">
        <v>222.9</v>
      </c>
      <c r="F4194">
        <v>2013</v>
      </c>
    </row>
    <row r="4195" spans="1:6" x14ac:dyDescent="0.2">
      <c r="A4195" t="s">
        <v>2993</v>
      </c>
      <c r="B4195" t="s">
        <v>162</v>
      </c>
      <c r="C4195" t="s">
        <v>8</v>
      </c>
      <c r="D4195">
        <v>11</v>
      </c>
      <c r="E4195">
        <v>10.199999999999999</v>
      </c>
      <c r="F4195">
        <v>2010</v>
      </c>
    </row>
    <row r="4196" spans="1:6" x14ac:dyDescent="0.2">
      <c r="A4196" t="s">
        <v>1017</v>
      </c>
      <c r="B4196" t="s">
        <v>547</v>
      </c>
      <c r="C4196" t="s">
        <v>7</v>
      </c>
      <c r="D4196">
        <v>16</v>
      </c>
      <c r="E4196">
        <v>75.400000000000006</v>
      </c>
      <c r="F4196">
        <v>2019</v>
      </c>
    </row>
    <row r="4197" spans="1:6" x14ac:dyDescent="0.2">
      <c r="A4197" t="s">
        <v>1017</v>
      </c>
      <c r="B4197" t="s">
        <v>547</v>
      </c>
      <c r="C4197" t="s">
        <v>7</v>
      </c>
      <c r="D4197">
        <v>5</v>
      </c>
      <c r="E4197">
        <v>62.3</v>
      </c>
      <c r="F4197">
        <v>2018</v>
      </c>
    </row>
    <row r="4198" spans="1:6" x14ac:dyDescent="0.2">
      <c r="A4198" t="s">
        <v>1017</v>
      </c>
      <c r="B4198" t="s">
        <v>547</v>
      </c>
      <c r="C4198" t="s">
        <v>7</v>
      </c>
      <c r="D4198">
        <v>15</v>
      </c>
      <c r="E4198">
        <v>46.3</v>
      </c>
      <c r="F4198">
        <v>2017</v>
      </c>
    </row>
    <row r="4199" spans="1:6" x14ac:dyDescent="0.2">
      <c r="A4199" t="s">
        <v>1017</v>
      </c>
      <c r="B4199" t="s">
        <v>547</v>
      </c>
      <c r="C4199" t="s">
        <v>7</v>
      </c>
      <c r="D4199">
        <v>10</v>
      </c>
      <c r="E4199">
        <v>44.2</v>
      </c>
      <c r="F4199">
        <v>2016</v>
      </c>
    </row>
    <row r="4200" spans="1:6" x14ac:dyDescent="0.2">
      <c r="A4200" t="s">
        <v>1058</v>
      </c>
      <c r="B4200" t="s">
        <v>197</v>
      </c>
      <c r="C4200" t="s">
        <v>7</v>
      </c>
      <c r="D4200">
        <v>7</v>
      </c>
      <c r="E4200">
        <v>6.8</v>
      </c>
      <c r="F4200">
        <v>2019</v>
      </c>
    </row>
    <row r="4201" spans="1:6" x14ac:dyDescent="0.2">
      <c r="A4201" t="s">
        <v>1058</v>
      </c>
      <c r="B4201" t="s">
        <v>243</v>
      </c>
      <c r="C4201" t="s">
        <v>7</v>
      </c>
      <c r="D4201">
        <v>10</v>
      </c>
      <c r="E4201">
        <v>4.0999999999999996</v>
      </c>
      <c r="F4201">
        <v>2015</v>
      </c>
    </row>
    <row r="4202" spans="1:6" x14ac:dyDescent="0.2">
      <c r="A4202" t="s">
        <v>2413</v>
      </c>
      <c r="B4202" t="s">
        <v>197</v>
      </c>
      <c r="C4202" t="s">
        <v>8</v>
      </c>
      <c r="D4202">
        <v>16</v>
      </c>
      <c r="E4202">
        <v>139.5</v>
      </c>
      <c r="F4202">
        <v>2022</v>
      </c>
    </row>
    <row r="4203" spans="1:6" x14ac:dyDescent="0.2">
      <c r="A4203" t="s">
        <v>2413</v>
      </c>
      <c r="B4203" t="s">
        <v>262</v>
      </c>
      <c r="C4203" t="s">
        <v>8</v>
      </c>
      <c r="D4203">
        <v>15</v>
      </c>
      <c r="E4203">
        <v>117.8</v>
      </c>
      <c r="F4203">
        <v>2021</v>
      </c>
    </row>
    <row r="4204" spans="1:6" x14ac:dyDescent="0.2">
      <c r="A4204" t="s">
        <v>2413</v>
      </c>
      <c r="B4204" t="s">
        <v>328</v>
      </c>
      <c r="C4204" t="s">
        <v>8</v>
      </c>
      <c r="D4204">
        <v>16</v>
      </c>
      <c r="E4204">
        <v>92.9</v>
      </c>
      <c r="F4204">
        <v>2020</v>
      </c>
    </row>
    <row r="4205" spans="1:6" x14ac:dyDescent="0.2">
      <c r="A4205" t="s">
        <v>2413</v>
      </c>
      <c r="B4205" t="s">
        <v>328</v>
      </c>
      <c r="C4205" t="s">
        <v>8</v>
      </c>
      <c r="D4205">
        <v>13</v>
      </c>
      <c r="E4205">
        <v>89.8</v>
      </c>
      <c r="F4205">
        <v>2019</v>
      </c>
    </row>
    <row r="4206" spans="1:6" x14ac:dyDescent="0.2">
      <c r="A4206" t="s">
        <v>2413</v>
      </c>
      <c r="B4206" t="s">
        <v>328</v>
      </c>
      <c r="C4206" t="s">
        <v>8</v>
      </c>
      <c r="D4206">
        <v>16</v>
      </c>
      <c r="E4206">
        <v>86.6</v>
      </c>
      <c r="F4206">
        <v>2018</v>
      </c>
    </row>
    <row r="4207" spans="1:6" x14ac:dyDescent="0.2">
      <c r="A4207" t="s">
        <v>2413</v>
      </c>
      <c r="B4207" t="s">
        <v>328</v>
      </c>
      <c r="C4207" t="s">
        <v>8</v>
      </c>
      <c r="D4207">
        <v>16</v>
      </c>
      <c r="E4207">
        <v>51.7</v>
      </c>
      <c r="F4207">
        <v>2017</v>
      </c>
    </row>
    <row r="4208" spans="1:6" x14ac:dyDescent="0.2">
      <c r="A4208" t="s">
        <v>2492</v>
      </c>
      <c r="B4208" t="s">
        <v>205</v>
      </c>
      <c r="C4208" t="s">
        <v>8</v>
      </c>
      <c r="D4208">
        <v>3</v>
      </c>
      <c r="E4208">
        <v>2.4</v>
      </c>
      <c r="F4208">
        <v>2016</v>
      </c>
    </row>
    <row r="4209" spans="1:6" x14ac:dyDescent="0.2">
      <c r="A4209" t="s">
        <v>2073</v>
      </c>
      <c r="B4209" t="s">
        <v>290</v>
      </c>
      <c r="C4209" t="s">
        <v>6</v>
      </c>
      <c r="D4209">
        <v>7</v>
      </c>
      <c r="E4209">
        <v>0.1</v>
      </c>
      <c r="F4209">
        <v>2015</v>
      </c>
    </row>
    <row r="4210" spans="1:6" x14ac:dyDescent="0.2">
      <c r="A4210" t="s">
        <v>2073</v>
      </c>
      <c r="B4210" t="s">
        <v>290</v>
      </c>
      <c r="C4210" t="s">
        <v>6</v>
      </c>
      <c r="D4210">
        <v>12</v>
      </c>
      <c r="E4210">
        <v>7.3</v>
      </c>
      <c r="F4210">
        <v>2014</v>
      </c>
    </row>
    <row r="4211" spans="1:6" x14ac:dyDescent="0.2">
      <c r="A4211" t="s">
        <v>539</v>
      </c>
      <c r="B4211" t="s">
        <v>66</v>
      </c>
      <c r="C4211" t="s">
        <v>7</v>
      </c>
      <c r="D4211">
        <v>16</v>
      </c>
      <c r="E4211">
        <v>150.30000000000001</v>
      </c>
      <c r="F4211">
        <v>2022</v>
      </c>
    </row>
    <row r="4212" spans="1:6" x14ac:dyDescent="0.2">
      <c r="A4212" t="s">
        <v>2416</v>
      </c>
      <c r="B4212" t="s">
        <v>107</v>
      </c>
      <c r="C4212" t="s">
        <v>8</v>
      </c>
      <c r="D4212">
        <v>15</v>
      </c>
      <c r="E4212">
        <v>200.5</v>
      </c>
      <c r="F4212">
        <v>2022</v>
      </c>
    </row>
    <row r="4213" spans="1:6" x14ac:dyDescent="0.2">
      <c r="A4213" t="s">
        <v>2416</v>
      </c>
      <c r="B4213" t="s">
        <v>107</v>
      </c>
      <c r="C4213" t="s">
        <v>8</v>
      </c>
      <c r="D4213">
        <v>14</v>
      </c>
      <c r="E4213">
        <v>198</v>
      </c>
      <c r="F4213">
        <v>2021</v>
      </c>
    </row>
    <row r="4214" spans="1:6" x14ac:dyDescent="0.2">
      <c r="A4214" t="s">
        <v>2416</v>
      </c>
      <c r="B4214" t="s">
        <v>107</v>
      </c>
      <c r="C4214" t="s">
        <v>8</v>
      </c>
      <c r="D4214">
        <v>8</v>
      </c>
      <c r="E4214">
        <v>125.1</v>
      </c>
      <c r="F4214">
        <v>2020</v>
      </c>
    </row>
    <row r="4215" spans="1:6" x14ac:dyDescent="0.2">
      <c r="A4215" t="s">
        <v>2416</v>
      </c>
      <c r="B4215" t="s">
        <v>107</v>
      </c>
      <c r="C4215" t="s">
        <v>8</v>
      </c>
      <c r="D4215">
        <v>14</v>
      </c>
      <c r="E4215">
        <v>222.5</v>
      </c>
      <c r="F4215">
        <v>2019</v>
      </c>
    </row>
    <row r="4216" spans="1:6" x14ac:dyDescent="0.2">
      <c r="A4216" t="s">
        <v>2416</v>
      </c>
      <c r="B4216" t="s">
        <v>107</v>
      </c>
      <c r="C4216" t="s">
        <v>8</v>
      </c>
      <c r="D4216">
        <v>16</v>
      </c>
      <c r="E4216">
        <v>258.7</v>
      </c>
      <c r="F4216">
        <v>2018</v>
      </c>
    </row>
    <row r="4217" spans="1:6" x14ac:dyDescent="0.2">
      <c r="A4217" t="s">
        <v>2416</v>
      </c>
      <c r="B4217" t="s">
        <v>107</v>
      </c>
      <c r="C4217" t="s">
        <v>8</v>
      </c>
      <c r="D4217">
        <v>15</v>
      </c>
      <c r="E4217">
        <v>106.5</v>
      </c>
      <c r="F4217">
        <v>2017</v>
      </c>
    </row>
    <row r="4218" spans="1:6" x14ac:dyDescent="0.2">
      <c r="A4218" t="s">
        <v>2676</v>
      </c>
      <c r="B4218" t="s">
        <v>262</v>
      </c>
      <c r="C4218" t="s">
        <v>7</v>
      </c>
      <c r="D4218">
        <v>2</v>
      </c>
      <c r="E4218">
        <v>1.5</v>
      </c>
      <c r="F4218">
        <v>2016</v>
      </c>
    </row>
    <row r="4219" spans="1:6" x14ac:dyDescent="0.2">
      <c r="A4219" t="s">
        <v>2997</v>
      </c>
      <c r="B4219" t="s">
        <v>256</v>
      </c>
      <c r="C4219" t="s">
        <v>6</v>
      </c>
      <c r="D4219">
        <v>16</v>
      </c>
      <c r="E4219">
        <v>9.4</v>
      </c>
      <c r="F4219">
        <v>2016</v>
      </c>
    </row>
    <row r="4220" spans="1:6" x14ac:dyDescent="0.2">
      <c r="A4220" t="s">
        <v>2896</v>
      </c>
      <c r="B4220" t="s">
        <v>76</v>
      </c>
      <c r="C4220" t="s">
        <v>8</v>
      </c>
      <c r="D4220">
        <v>17</v>
      </c>
      <c r="E4220">
        <v>23.8</v>
      </c>
      <c r="F4220">
        <v>2022</v>
      </c>
    </row>
    <row r="4221" spans="1:6" x14ac:dyDescent="0.2">
      <c r="A4221" t="s">
        <v>2896</v>
      </c>
      <c r="B4221" t="s">
        <v>76</v>
      </c>
      <c r="C4221" t="s">
        <v>8</v>
      </c>
      <c r="D4221">
        <v>16</v>
      </c>
      <c r="E4221">
        <v>70</v>
      </c>
      <c r="F4221">
        <v>2021</v>
      </c>
    </row>
    <row r="4222" spans="1:6" x14ac:dyDescent="0.2">
      <c r="A4222" t="s">
        <v>2896</v>
      </c>
      <c r="B4222" t="s">
        <v>76</v>
      </c>
      <c r="C4222" t="s">
        <v>8</v>
      </c>
      <c r="D4222">
        <v>10</v>
      </c>
      <c r="E4222">
        <v>23.3</v>
      </c>
      <c r="F4222">
        <v>2020</v>
      </c>
    </row>
    <row r="4223" spans="1:6" x14ac:dyDescent="0.2">
      <c r="A4223" t="s">
        <v>2896</v>
      </c>
      <c r="B4223" t="s">
        <v>122</v>
      </c>
      <c r="C4223" t="s">
        <v>8</v>
      </c>
      <c r="D4223">
        <v>6</v>
      </c>
      <c r="E4223">
        <v>19.5</v>
      </c>
      <c r="F4223">
        <v>2019</v>
      </c>
    </row>
    <row r="4224" spans="1:6" x14ac:dyDescent="0.2">
      <c r="A4224" t="s">
        <v>2896</v>
      </c>
      <c r="B4224" t="s">
        <v>222</v>
      </c>
      <c r="C4224" t="s">
        <v>8</v>
      </c>
      <c r="D4224">
        <v>9</v>
      </c>
      <c r="E4224">
        <v>56.2</v>
      </c>
      <c r="F4224">
        <v>2018</v>
      </c>
    </row>
    <row r="4225" spans="1:6" x14ac:dyDescent="0.2">
      <c r="A4225" t="s">
        <v>2896</v>
      </c>
      <c r="B4225" t="s">
        <v>222</v>
      </c>
      <c r="C4225" t="s">
        <v>8</v>
      </c>
      <c r="D4225">
        <v>15</v>
      </c>
      <c r="E4225">
        <v>4.5</v>
      </c>
      <c r="F4225">
        <v>2017</v>
      </c>
    </row>
    <row r="4226" spans="1:6" x14ac:dyDescent="0.2">
      <c r="A4226" t="s">
        <v>2896</v>
      </c>
      <c r="B4226" t="s">
        <v>222</v>
      </c>
      <c r="C4226" t="s">
        <v>8</v>
      </c>
      <c r="D4226">
        <v>9</v>
      </c>
      <c r="E4226">
        <v>13</v>
      </c>
      <c r="F4226">
        <v>2016</v>
      </c>
    </row>
    <row r="4227" spans="1:6" x14ac:dyDescent="0.2">
      <c r="A4227" t="s">
        <v>2896</v>
      </c>
      <c r="B4227" t="s">
        <v>222</v>
      </c>
      <c r="C4227" t="s">
        <v>8</v>
      </c>
      <c r="D4227">
        <v>4</v>
      </c>
      <c r="E4227">
        <v>1</v>
      </c>
      <c r="F4227">
        <v>2015</v>
      </c>
    </row>
    <row r="4228" spans="1:6" x14ac:dyDescent="0.2">
      <c r="A4228" t="s">
        <v>386</v>
      </c>
      <c r="B4228" t="s">
        <v>262</v>
      </c>
      <c r="C4228" t="s">
        <v>9</v>
      </c>
      <c r="D4228">
        <v>17</v>
      </c>
      <c r="E4228">
        <v>303.88</v>
      </c>
      <c r="F4228">
        <v>2022</v>
      </c>
    </row>
    <row r="4229" spans="1:6" x14ac:dyDescent="0.2">
      <c r="A4229" t="s">
        <v>386</v>
      </c>
      <c r="B4229" t="s">
        <v>262</v>
      </c>
      <c r="C4229" t="s">
        <v>9</v>
      </c>
      <c r="D4229">
        <v>4</v>
      </c>
      <c r="E4229">
        <v>54.28</v>
      </c>
      <c r="F4229">
        <v>2021</v>
      </c>
    </row>
    <row r="4230" spans="1:6" x14ac:dyDescent="0.2">
      <c r="A4230" t="s">
        <v>386</v>
      </c>
      <c r="B4230" t="s">
        <v>243</v>
      </c>
      <c r="C4230" t="s">
        <v>9</v>
      </c>
      <c r="D4230">
        <v>2</v>
      </c>
      <c r="E4230">
        <v>9.68</v>
      </c>
      <c r="F4230">
        <v>2017</v>
      </c>
    </row>
    <row r="4231" spans="1:6" x14ac:dyDescent="0.2">
      <c r="A4231" t="s">
        <v>386</v>
      </c>
      <c r="B4231" t="s">
        <v>111</v>
      </c>
      <c r="C4231" t="s">
        <v>9</v>
      </c>
      <c r="D4231">
        <v>2</v>
      </c>
      <c r="E4231">
        <v>7.94</v>
      </c>
      <c r="F4231">
        <v>2016</v>
      </c>
    </row>
    <row r="4232" spans="1:6" x14ac:dyDescent="0.2">
      <c r="A4232" t="s">
        <v>386</v>
      </c>
      <c r="B4232" t="s">
        <v>111</v>
      </c>
      <c r="C4232" t="s">
        <v>9</v>
      </c>
      <c r="D4232">
        <v>1</v>
      </c>
      <c r="E4232">
        <v>20</v>
      </c>
      <c r="F4232">
        <v>2015</v>
      </c>
    </row>
    <row r="4233" spans="1:6" x14ac:dyDescent="0.2">
      <c r="A4233" t="s">
        <v>386</v>
      </c>
      <c r="B4233" t="s">
        <v>111</v>
      </c>
      <c r="C4233" t="s">
        <v>9</v>
      </c>
      <c r="D4233">
        <v>14</v>
      </c>
      <c r="E4233">
        <v>150.80000000000001</v>
      </c>
      <c r="F4233">
        <v>2014</v>
      </c>
    </row>
    <row r="4234" spans="1:6" x14ac:dyDescent="0.2">
      <c r="A4234" t="s">
        <v>386</v>
      </c>
      <c r="B4234" t="s">
        <v>111</v>
      </c>
      <c r="C4234" t="s">
        <v>9</v>
      </c>
      <c r="D4234">
        <v>16</v>
      </c>
      <c r="E4234">
        <v>194.74</v>
      </c>
      <c r="F4234">
        <v>2013</v>
      </c>
    </row>
    <row r="4235" spans="1:6" x14ac:dyDescent="0.2">
      <c r="A4235" t="s">
        <v>921</v>
      </c>
      <c r="B4235" t="s">
        <v>126</v>
      </c>
      <c r="C4235" t="s">
        <v>7</v>
      </c>
      <c r="D4235">
        <v>4</v>
      </c>
      <c r="E4235">
        <v>3.2</v>
      </c>
      <c r="F4235">
        <v>2018</v>
      </c>
    </row>
    <row r="4236" spans="1:6" x14ac:dyDescent="0.2">
      <c r="A4236" t="s">
        <v>2522</v>
      </c>
      <c r="B4236" t="s">
        <v>222</v>
      </c>
      <c r="C4236" t="s">
        <v>8</v>
      </c>
      <c r="D4236">
        <v>16</v>
      </c>
      <c r="E4236">
        <v>13</v>
      </c>
      <c r="F4236">
        <v>2016</v>
      </c>
    </row>
    <row r="4237" spans="1:6" x14ac:dyDescent="0.2">
      <c r="A4237" t="s">
        <v>2522</v>
      </c>
      <c r="B4237" t="s">
        <v>222</v>
      </c>
      <c r="C4237" t="s">
        <v>8</v>
      </c>
      <c r="D4237">
        <v>14</v>
      </c>
      <c r="E4237">
        <v>18.399999999999999</v>
      </c>
      <c r="F4237">
        <v>2015</v>
      </c>
    </row>
    <row r="4238" spans="1:6" x14ac:dyDescent="0.2">
      <c r="A4238" t="s">
        <v>2522</v>
      </c>
      <c r="B4238" t="s">
        <v>222</v>
      </c>
      <c r="C4238" t="s">
        <v>8</v>
      </c>
      <c r="D4238">
        <v>16</v>
      </c>
      <c r="E4238">
        <v>43.5</v>
      </c>
      <c r="F4238">
        <v>2014</v>
      </c>
    </row>
    <row r="4239" spans="1:6" x14ac:dyDescent="0.2">
      <c r="A4239" t="s">
        <v>2522</v>
      </c>
      <c r="B4239" t="s">
        <v>222</v>
      </c>
      <c r="C4239" t="s">
        <v>8</v>
      </c>
      <c r="D4239">
        <v>16</v>
      </c>
      <c r="E4239">
        <v>34.4</v>
      </c>
      <c r="F4239">
        <v>2013</v>
      </c>
    </row>
    <row r="4240" spans="1:6" x14ac:dyDescent="0.2">
      <c r="A4240" t="s">
        <v>2509</v>
      </c>
      <c r="B4240" t="s">
        <v>177</v>
      </c>
      <c r="C4240" t="s">
        <v>8</v>
      </c>
      <c r="D4240">
        <v>11</v>
      </c>
      <c r="E4240">
        <v>5.0999999999999996</v>
      </c>
      <c r="F4240">
        <v>2014</v>
      </c>
    </row>
    <row r="4241" spans="1:6" x14ac:dyDescent="0.2">
      <c r="A4241" t="s">
        <v>2737</v>
      </c>
      <c r="B4241" t="s">
        <v>243</v>
      </c>
      <c r="C4241" t="s">
        <v>6</v>
      </c>
      <c r="D4241">
        <v>17</v>
      </c>
      <c r="E4241">
        <v>29</v>
      </c>
      <c r="F4241">
        <v>2022</v>
      </c>
    </row>
    <row r="4242" spans="1:6" x14ac:dyDescent="0.2">
      <c r="A4242" t="s">
        <v>2632</v>
      </c>
      <c r="B4242" t="s">
        <v>256</v>
      </c>
      <c r="C4242" t="s">
        <v>8</v>
      </c>
      <c r="D4242">
        <v>16</v>
      </c>
      <c r="E4242">
        <v>130.19999999999999</v>
      </c>
      <c r="F4242">
        <v>2016</v>
      </c>
    </row>
    <row r="4243" spans="1:6" x14ac:dyDescent="0.2">
      <c r="A4243" t="s">
        <v>2632</v>
      </c>
      <c r="B4243" t="s">
        <v>256</v>
      </c>
      <c r="C4243" t="s">
        <v>8</v>
      </c>
      <c r="D4243">
        <v>16</v>
      </c>
      <c r="E4243">
        <v>237.3</v>
      </c>
      <c r="F4243">
        <v>2015</v>
      </c>
    </row>
    <row r="4244" spans="1:6" x14ac:dyDescent="0.2">
      <c r="A4244" t="s">
        <v>2632</v>
      </c>
      <c r="B4244" t="s">
        <v>256</v>
      </c>
      <c r="C4244" t="s">
        <v>8</v>
      </c>
      <c r="D4244">
        <v>13</v>
      </c>
      <c r="E4244">
        <v>28.6</v>
      </c>
      <c r="F4244">
        <v>2014</v>
      </c>
    </row>
    <row r="4245" spans="1:6" x14ac:dyDescent="0.2">
      <c r="A4245" t="s">
        <v>2632</v>
      </c>
      <c r="B4245" t="s">
        <v>256</v>
      </c>
      <c r="C4245" t="s">
        <v>8</v>
      </c>
      <c r="D4245">
        <v>16</v>
      </c>
      <c r="E4245">
        <v>37.700000000000003</v>
      </c>
      <c r="F4245">
        <v>2013</v>
      </c>
    </row>
    <row r="4246" spans="1:6" x14ac:dyDescent="0.2">
      <c r="A4246" t="s">
        <v>2632</v>
      </c>
      <c r="B4246" t="s">
        <v>69</v>
      </c>
      <c r="C4246" t="s">
        <v>8</v>
      </c>
      <c r="D4246">
        <v>16</v>
      </c>
      <c r="E4246">
        <v>19.8</v>
      </c>
      <c r="F4246">
        <v>2012</v>
      </c>
    </row>
    <row r="4247" spans="1:6" x14ac:dyDescent="0.2">
      <c r="A4247" t="s">
        <v>3010</v>
      </c>
      <c r="B4247" t="s">
        <v>81</v>
      </c>
      <c r="C4247" t="s">
        <v>6</v>
      </c>
      <c r="D4247">
        <v>9</v>
      </c>
      <c r="E4247">
        <v>7.2</v>
      </c>
      <c r="F4247">
        <v>2010</v>
      </c>
    </row>
    <row r="4248" spans="1:6" x14ac:dyDescent="0.2">
      <c r="A4248" t="s">
        <v>2238</v>
      </c>
      <c r="B4248" t="s">
        <v>116</v>
      </c>
      <c r="C4248" t="s">
        <v>6</v>
      </c>
      <c r="D4248">
        <v>16</v>
      </c>
      <c r="E4248">
        <v>0.8</v>
      </c>
      <c r="F4248">
        <v>2010</v>
      </c>
    </row>
    <row r="4249" spans="1:6" x14ac:dyDescent="0.2">
      <c r="A4249" t="s">
        <v>541</v>
      </c>
      <c r="B4249" t="s">
        <v>111</v>
      </c>
      <c r="C4249" t="s">
        <v>7</v>
      </c>
      <c r="D4249">
        <v>16</v>
      </c>
      <c r="E4249">
        <v>197.8</v>
      </c>
      <c r="F4249">
        <v>2022</v>
      </c>
    </row>
    <row r="4250" spans="1:6" x14ac:dyDescent="0.2">
      <c r="A4250" t="s">
        <v>2258</v>
      </c>
      <c r="B4250" t="s">
        <v>175</v>
      </c>
      <c r="C4250" t="s">
        <v>8</v>
      </c>
      <c r="D4250">
        <v>7</v>
      </c>
      <c r="E4250">
        <v>3.9</v>
      </c>
      <c r="F4250">
        <v>2010</v>
      </c>
    </row>
    <row r="4251" spans="1:6" x14ac:dyDescent="0.2">
      <c r="A4251" t="s">
        <v>2449</v>
      </c>
      <c r="B4251" t="s">
        <v>538</v>
      </c>
      <c r="C4251" t="s">
        <v>8</v>
      </c>
      <c r="D4251">
        <v>13</v>
      </c>
      <c r="E4251">
        <v>7.9</v>
      </c>
      <c r="F4251">
        <v>2021</v>
      </c>
    </row>
    <row r="4252" spans="1:6" x14ac:dyDescent="0.2">
      <c r="A4252" t="s">
        <v>2449</v>
      </c>
      <c r="B4252" t="s">
        <v>538</v>
      </c>
      <c r="C4252" t="s">
        <v>8</v>
      </c>
      <c r="D4252">
        <v>3</v>
      </c>
      <c r="E4252">
        <v>1.4</v>
      </c>
      <c r="F4252">
        <v>2017</v>
      </c>
    </row>
    <row r="4253" spans="1:6" x14ac:dyDescent="0.2">
      <c r="A4253" t="s">
        <v>2595</v>
      </c>
      <c r="B4253" t="s">
        <v>145</v>
      </c>
      <c r="C4253" t="s">
        <v>8</v>
      </c>
      <c r="D4253">
        <v>8</v>
      </c>
      <c r="E4253">
        <v>13</v>
      </c>
      <c r="F4253">
        <v>2015</v>
      </c>
    </row>
    <row r="4254" spans="1:6" x14ac:dyDescent="0.2">
      <c r="A4254" t="s">
        <v>2595</v>
      </c>
      <c r="B4254" t="s">
        <v>145</v>
      </c>
      <c r="C4254" t="s">
        <v>8</v>
      </c>
      <c r="D4254">
        <v>11</v>
      </c>
      <c r="E4254">
        <v>43.7</v>
      </c>
      <c r="F4254">
        <v>2014</v>
      </c>
    </row>
    <row r="4255" spans="1:6" x14ac:dyDescent="0.2">
      <c r="A4255" t="s">
        <v>2595</v>
      </c>
      <c r="B4255" t="s">
        <v>145</v>
      </c>
      <c r="C4255" t="s">
        <v>8</v>
      </c>
      <c r="D4255">
        <v>13</v>
      </c>
      <c r="E4255">
        <v>131.5</v>
      </c>
      <c r="F4255">
        <v>2013</v>
      </c>
    </row>
    <row r="4256" spans="1:6" x14ac:dyDescent="0.2">
      <c r="A4256" t="s">
        <v>2595</v>
      </c>
      <c r="B4256" t="s">
        <v>145</v>
      </c>
      <c r="C4256" t="s">
        <v>8</v>
      </c>
      <c r="D4256">
        <v>15</v>
      </c>
      <c r="E4256">
        <v>72.3</v>
      </c>
      <c r="F4256">
        <v>2012</v>
      </c>
    </row>
    <row r="4257" spans="1:6" x14ac:dyDescent="0.2">
      <c r="A4257" t="s">
        <v>2595</v>
      </c>
      <c r="B4257" t="s">
        <v>145</v>
      </c>
      <c r="C4257" t="s">
        <v>8</v>
      </c>
      <c r="D4257">
        <v>7</v>
      </c>
      <c r="E4257">
        <v>3.4</v>
      </c>
      <c r="F4257">
        <v>2011</v>
      </c>
    </row>
    <row r="4258" spans="1:6" x14ac:dyDescent="0.2">
      <c r="A4258" t="s">
        <v>2595</v>
      </c>
      <c r="B4258" t="s">
        <v>145</v>
      </c>
      <c r="C4258" t="s">
        <v>8</v>
      </c>
      <c r="D4258">
        <v>6</v>
      </c>
      <c r="E4258">
        <v>0</v>
      </c>
      <c r="F4258">
        <v>2010</v>
      </c>
    </row>
    <row r="4259" spans="1:6" x14ac:dyDescent="0.2">
      <c r="A4259" t="s">
        <v>372</v>
      </c>
      <c r="B4259" t="s">
        <v>78</v>
      </c>
      <c r="C4259" t="s">
        <v>9</v>
      </c>
      <c r="D4259">
        <v>1</v>
      </c>
      <c r="E4259">
        <v>7.76</v>
      </c>
      <c r="F4259">
        <v>2021</v>
      </c>
    </row>
    <row r="4260" spans="1:6" x14ac:dyDescent="0.2">
      <c r="A4260" t="s">
        <v>372</v>
      </c>
      <c r="B4260" t="s">
        <v>222</v>
      </c>
      <c r="C4260" t="s">
        <v>9</v>
      </c>
      <c r="D4260">
        <v>1</v>
      </c>
      <c r="E4260">
        <v>14.52</v>
      </c>
      <c r="F4260">
        <v>2020</v>
      </c>
    </row>
    <row r="4261" spans="1:6" x14ac:dyDescent="0.2">
      <c r="A4261" t="s">
        <v>372</v>
      </c>
      <c r="B4261" t="s">
        <v>69</v>
      </c>
      <c r="C4261" t="s">
        <v>9</v>
      </c>
      <c r="D4261">
        <v>1</v>
      </c>
      <c r="E4261">
        <v>1.6</v>
      </c>
      <c r="F4261">
        <v>2018</v>
      </c>
    </row>
    <row r="4262" spans="1:6" x14ac:dyDescent="0.2">
      <c r="A4262" t="s">
        <v>2560</v>
      </c>
      <c r="B4262" t="s">
        <v>107</v>
      </c>
      <c r="C4262" t="s">
        <v>8</v>
      </c>
      <c r="D4262">
        <v>15</v>
      </c>
      <c r="E4262">
        <v>26</v>
      </c>
      <c r="F4262">
        <v>2018</v>
      </c>
    </row>
    <row r="4263" spans="1:6" x14ac:dyDescent="0.2">
      <c r="A4263" t="s">
        <v>2560</v>
      </c>
      <c r="B4263" t="s">
        <v>107</v>
      </c>
      <c r="C4263" t="s">
        <v>8</v>
      </c>
      <c r="D4263">
        <v>16</v>
      </c>
      <c r="E4263">
        <v>78.599999999999994</v>
      </c>
      <c r="F4263">
        <v>2017</v>
      </c>
    </row>
    <row r="4264" spans="1:6" x14ac:dyDescent="0.2">
      <c r="A4264" t="s">
        <v>2560</v>
      </c>
      <c r="B4264" t="s">
        <v>107</v>
      </c>
      <c r="C4264" t="s">
        <v>8</v>
      </c>
      <c r="D4264">
        <v>16</v>
      </c>
      <c r="E4264">
        <v>80</v>
      </c>
      <c r="F4264">
        <v>2016</v>
      </c>
    </row>
    <row r="4265" spans="1:6" x14ac:dyDescent="0.2">
      <c r="A4265" t="s">
        <v>2560</v>
      </c>
      <c r="B4265" t="s">
        <v>107</v>
      </c>
      <c r="C4265" t="s">
        <v>8</v>
      </c>
      <c r="D4265">
        <v>11</v>
      </c>
      <c r="E4265">
        <v>55.6</v>
      </c>
      <c r="F4265">
        <v>2015</v>
      </c>
    </row>
    <row r="4266" spans="1:6" x14ac:dyDescent="0.2">
      <c r="A4266" t="s">
        <v>2560</v>
      </c>
      <c r="B4266" t="s">
        <v>107</v>
      </c>
      <c r="C4266" t="s">
        <v>8</v>
      </c>
      <c r="D4266">
        <v>3</v>
      </c>
      <c r="E4266">
        <v>7.3</v>
      </c>
      <c r="F4266">
        <v>2014</v>
      </c>
    </row>
    <row r="4267" spans="1:6" x14ac:dyDescent="0.2">
      <c r="A4267" t="s">
        <v>2560</v>
      </c>
      <c r="B4267" t="s">
        <v>107</v>
      </c>
      <c r="C4267" t="s">
        <v>8</v>
      </c>
      <c r="D4267">
        <v>12</v>
      </c>
      <c r="E4267">
        <v>5.8</v>
      </c>
      <c r="F4267">
        <v>2013</v>
      </c>
    </row>
    <row r="4268" spans="1:6" x14ac:dyDescent="0.2">
      <c r="A4268" t="s">
        <v>2560</v>
      </c>
      <c r="B4268" t="s">
        <v>107</v>
      </c>
      <c r="C4268" t="s">
        <v>8</v>
      </c>
      <c r="D4268">
        <v>13</v>
      </c>
      <c r="E4268">
        <v>9.1</v>
      </c>
      <c r="F4268">
        <v>2012</v>
      </c>
    </row>
    <row r="4269" spans="1:6" x14ac:dyDescent="0.2">
      <c r="A4269" t="s">
        <v>234</v>
      </c>
      <c r="B4269" t="s">
        <v>152</v>
      </c>
      <c r="C4269" t="s">
        <v>9</v>
      </c>
      <c r="D4269">
        <v>5</v>
      </c>
      <c r="E4269">
        <v>36.82</v>
      </c>
      <c r="F4269">
        <v>2022</v>
      </c>
    </row>
    <row r="4270" spans="1:6" x14ac:dyDescent="0.2">
      <c r="A4270" t="s">
        <v>234</v>
      </c>
      <c r="B4270" t="s">
        <v>152</v>
      </c>
      <c r="C4270" t="s">
        <v>9</v>
      </c>
      <c r="D4270">
        <v>4</v>
      </c>
      <c r="E4270">
        <v>33.659999999999997</v>
      </c>
      <c r="F4270">
        <v>2021</v>
      </c>
    </row>
    <row r="4271" spans="1:6" x14ac:dyDescent="0.2">
      <c r="A4271" t="s">
        <v>234</v>
      </c>
      <c r="B4271" t="s">
        <v>122</v>
      </c>
      <c r="C4271" t="s">
        <v>9</v>
      </c>
      <c r="D4271">
        <v>9</v>
      </c>
      <c r="E4271">
        <v>160.66</v>
      </c>
      <c r="F4271">
        <v>2020</v>
      </c>
    </row>
    <row r="4272" spans="1:6" x14ac:dyDescent="0.2">
      <c r="A4272" t="s">
        <v>234</v>
      </c>
      <c r="B4272" t="s">
        <v>122</v>
      </c>
      <c r="C4272" t="s">
        <v>9</v>
      </c>
      <c r="D4272">
        <v>14</v>
      </c>
      <c r="E4272">
        <v>229.24</v>
      </c>
      <c r="F4272">
        <v>2019</v>
      </c>
    </row>
    <row r="4273" spans="1:6" x14ac:dyDescent="0.2">
      <c r="A4273" t="s">
        <v>2716</v>
      </c>
      <c r="B4273" t="s">
        <v>197</v>
      </c>
      <c r="C4273" t="s">
        <v>6</v>
      </c>
      <c r="D4273">
        <v>10</v>
      </c>
      <c r="E4273">
        <v>5.5</v>
      </c>
      <c r="F4273">
        <v>2021</v>
      </c>
    </row>
    <row r="4274" spans="1:6" x14ac:dyDescent="0.2">
      <c r="A4274" t="s">
        <v>2716</v>
      </c>
      <c r="B4274" t="s">
        <v>197</v>
      </c>
      <c r="C4274" t="s">
        <v>6</v>
      </c>
      <c r="D4274">
        <v>16</v>
      </c>
      <c r="E4274">
        <v>20.2</v>
      </c>
      <c r="F4274">
        <v>2020</v>
      </c>
    </row>
    <row r="4275" spans="1:6" x14ac:dyDescent="0.2">
      <c r="A4275" t="s">
        <v>2859</v>
      </c>
      <c r="B4275" t="s">
        <v>205</v>
      </c>
      <c r="C4275" t="s">
        <v>7</v>
      </c>
      <c r="D4275">
        <v>14</v>
      </c>
      <c r="E4275">
        <v>164.7</v>
      </c>
      <c r="F4275">
        <v>2022</v>
      </c>
    </row>
    <row r="4276" spans="1:6" x14ac:dyDescent="0.2">
      <c r="A4276" t="s">
        <v>2859</v>
      </c>
      <c r="B4276" t="s">
        <v>205</v>
      </c>
      <c r="C4276" t="s">
        <v>7</v>
      </c>
      <c r="D4276">
        <v>16</v>
      </c>
      <c r="E4276">
        <v>125.9</v>
      </c>
      <c r="F4276">
        <v>2021</v>
      </c>
    </row>
    <row r="4277" spans="1:6" x14ac:dyDescent="0.2">
      <c r="A4277" t="s">
        <v>2859</v>
      </c>
      <c r="B4277" t="s">
        <v>205</v>
      </c>
      <c r="C4277" t="s">
        <v>7</v>
      </c>
      <c r="D4277">
        <v>16</v>
      </c>
      <c r="E4277">
        <v>136.9</v>
      </c>
      <c r="F4277">
        <v>2020</v>
      </c>
    </row>
    <row r="4278" spans="1:6" x14ac:dyDescent="0.2">
      <c r="A4278" t="s">
        <v>3513</v>
      </c>
      <c r="B4278" t="s">
        <v>197</v>
      </c>
      <c r="C4278" t="s">
        <v>7</v>
      </c>
      <c r="D4278">
        <v>2</v>
      </c>
      <c r="E4278">
        <v>1.2</v>
      </c>
      <c r="F4278">
        <v>2010</v>
      </c>
    </row>
    <row r="4279" spans="1:6" x14ac:dyDescent="0.2">
      <c r="A4279" t="s">
        <v>711</v>
      </c>
      <c r="B4279" t="s">
        <v>262</v>
      </c>
      <c r="C4279" t="s">
        <v>7</v>
      </c>
      <c r="D4279">
        <v>17</v>
      </c>
      <c r="E4279">
        <v>86.5</v>
      </c>
      <c r="F4279">
        <v>2021</v>
      </c>
    </row>
    <row r="4280" spans="1:6" x14ac:dyDescent="0.2">
      <c r="A4280" t="s">
        <v>711</v>
      </c>
      <c r="B4280" t="s">
        <v>262</v>
      </c>
      <c r="C4280" t="s">
        <v>7</v>
      </c>
      <c r="D4280">
        <v>16</v>
      </c>
      <c r="E4280">
        <v>40.9</v>
      </c>
      <c r="F4280">
        <v>2020</v>
      </c>
    </row>
    <row r="4281" spans="1:6" x14ac:dyDescent="0.2">
      <c r="A4281" t="s">
        <v>2930</v>
      </c>
      <c r="B4281" t="s">
        <v>120</v>
      </c>
      <c r="C4281" t="s">
        <v>7</v>
      </c>
      <c r="D4281">
        <v>8</v>
      </c>
      <c r="E4281">
        <v>14.6</v>
      </c>
      <c r="F4281">
        <v>2017</v>
      </c>
    </row>
    <row r="4282" spans="1:6" x14ac:dyDescent="0.2">
      <c r="A4282" t="s">
        <v>2930</v>
      </c>
      <c r="B4282" t="s">
        <v>120</v>
      </c>
      <c r="C4282" t="s">
        <v>7</v>
      </c>
      <c r="D4282">
        <v>13</v>
      </c>
      <c r="E4282">
        <v>28.2</v>
      </c>
      <c r="F4282">
        <v>2016</v>
      </c>
    </row>
    <row r="4283" spans="1:6" x14ac:dyDescent="0.2">
      <c r="A4283" t="s">
        <v>2930</v>
      </c>
      <c r="B4283" t="s">
        <v>81</v>
      </c>
      <c r="C4283" t="s">
        <v>7</v>
      </c>
      <c r="D4283">
        <v>1</v>
      </c>
      <c r="E4283">
        <v>0</v>
      </c>
      <c r="F4283">
        <v>2014</v>
      </c>
    </row>
    <row r="4284" spans="1:6" x14ac:dyDescent="0.2">
      <c r="A4284" t="s">
        <v>3514</v>
      </c>
      <c r="B4284" t="s">
        <v>63</v>
      </c>
      <c r="C4284" t="s">
        <v>6</v>
      </c>
      <c r="D4284">
        <v>7</v>
      </c>
      <c r="E4284">
        <v>18.100000000000001</v>
      </c>
      <c r="F4284">
        <v>2010</v>
      </c>
    </row>
    <row r="4285" spans="1:6" x14ac:dyDescent="0.2">
      <c r="A4285" t="s">
        <v>3515</v>
      </c>
      <c r="B4285" t="s">
        <v>262</v>
      </c>
      <c r="C4285" t="s">
        <v>6</v>
      </c>
      <c r="D4285">
        <v>16</v>
      </c>
      <c r="E4285">
        <v>77.7</v>
      </c>
      <c r="F4285">
        <v>2015</v>
      </c>
    </row>
    <row r="4286" spans="1:6" x14ac:dyDescent="0.2">
      <c r="A4286" t="s">
        <v>3515</v>
      </c>
      <c r="B4286" t="s">
        <v>205</v>
      </c>
      <c r="C4286" t="s">
        <v>6</v>
      </c>
      <c r="D4286">
        <v>14</v>
      </c>
      <c r="E4286">
        <v>188.7</v>
      </c>
      <c r="F4286">
        <v>2014</v>
      </c>
    </row>
    <row r="4287" spans="1:6" x14ac:dyDescent="0.2">
      <c r="A4287" t="s">
        <v>3515</v>
      </c>
      <c r="B4287" t="s">
        <v>205</v>
      </c>
      <c r="C4287" t="s">
        <v>6</v>
      </c>
      <c r="D4287">
        <v>16</v>
      </c>
      <c r="E4287">
        <v>233.1</v>
      </c>
      <c r="F4287">
        <v>2013</v>
      </c>
    </row>
    <row r="4288" spans="1:6" x14ac:dyDescent="0.2">
      <c r="A4288" t="s">
        <v>3515</v>
      </c>
      <c r="B4288" t="s">
        <v>205</v>
      </c>
      <c r="C4288" t="s">
        <v>6</v>
      </c>
      <c r="D4288">
        <v>10</v>
      </c>
      <c r="E4288">
        <v>115.4</v>
      </c>
      <c r="F4288">
        <v>2012</v>
      </c>
    </row>
    <row r="4289" spans="1:6" x14ac:dyDescent="0.2">
      <c r="A4289" t="s">
        <v>3515</v>
      </c>
      <c r="B4289" t="s">
        <v>205</v>
      </c>
      <c r="C4289" t="s">
        <v>6</v>
      </c>
      <c r="D4289">
        <v>10</v>
      </c>
      <c r="E4289">
        <v>208.6</v>
      </c>
      <c r="F4289">
        <v>2011</v>
      </c>
    </row>
    <row r="4290" spans="1:6" x14ac:dyDescent="0.2">
      <c r="A4290" t="s">
        <v>3515</v>
      </c>
      <c r="B4290" t="s">
        <v>205</v>
      </c>
      <c r="C4290" t="s">
        <v>6</v>
      </c>
      <c r="D4290">
        <v>16</v>
      </c>
      <c r="E4290">
        <v>183.2</v>
      </c>
      <c r="F4290">
        <v>2010</v>
      </c>
    </row>
    <row r="4291" spans="1:6" x14ac:dyDescent="0.2">
      <c r="A4291" t="s">
        <v>2627</v>
      </c>
      <c r="B4291" t="s">
        <v>78</v>
      </c>
      <c r="C4291" t="s">
        <v>8</v>
      </c>
      <c r="D4291">
        <v>10</v>
      </c>
      <c r="E4291">
        <v>20</v>
      </c>
      <c r="F4291">
        <v>2013</v>
      </c>
    </row>
    <row r="4292" spans="1:6" x14ac:dyDescent="0.2">
      <c r="A4292" t="s">
        <v>2627</v>
      </c>
      <c r="B4292" t="s">
        <v>78</v>
      </c>
      <c r="C4292" t="s">
        <v>8</v>
      </c>
      <c r="D4292">
        <v>7</v>
      </c>
      <c r="E4292">
        <v>56.6</v>
      </c>
      <c r="F4292">
        <v>2012</v>
      </c>
    </row>
    <row r="4293" spans="1:6" x14ac:dyDescent="0.2">
      <c r="A4293" t="s">
        <v>2627</v>
      </c>
      <c r="B4293" t="s">
        <v>78</v>
      </c>
      <c r="C4293" t="s">
        <v>8</v>
      </c>
      <c r="D4293">
        <v>12</v>
      </c>
      <c r="E4293">
        <v>154.30000000000001</v>
      </c>
      <c r="F4293">
        <v>2011</v>
      </c>
    </row>
    <row r="4294" spans="1:6" x14ac:dyDescent="0.2">
      <c r="A4294" t="s">
        <v>2627</v>
      </c>
      <c r="B4294" t="s">
        <v>78</v>
      </c>
      <c r="C4294" t="s">
        <v>8</v>
      </c>
      <c r="D4294">
        <v>16</v>
      </c>
      <c r="E4294">
        <v>70.599999999999994</v>
      </c>
      <c r="F4294">
        <v>2010</v>
      </c>
    </row>
    <row r="4295" spans="1:6" x14ac:dyDescent="0.2">
      <c r="A4295" t="s">
        <v>2687</v>
      </c>
      <c r="B4295" t="s">
        <v>239</v>
      </c>
      <c r="C4295" t="s">
        <v>7</v>
      </c>
      <c r="D4295">
        <v>13</v>
      </c>
      <c r="E4295">
        <v>4.0999999999999996</v>
      </c>
      <c r="F4295">
        <v>2019</v>
      </c>
    </row>
    <row r="4296" spans="1:6" x14ac:dyDescent="0.2">
      <c r="A4296" t="s">
        <v>3005</v>
      </c>
      <c r="B4296" t="s">
        <v>126</v>
      </c>
      <c r="C4296" t="s">
        <v>7</v>
      </c>
      <c r="D4296">
        <v>16</v>
      </c>
      <c r="E4296">
        <v>8.5</v>
      </c>
      <c r="F4296">
        <v>2014</v>
      </c>
    </row>
    <row r="4297" spans="1:6" x14ac:dyDescent="0.2">
      <c r="A4297" t="s">
        <v>2195</v>
      </c>
      <c r="B4297" t="s">
        <v>205</v>
      </c>
      <c r="C4297" t="s">
        <v>6</v>
      </c>
      <c r="D4297">
        <v>10</v>
      </c>
      <c r="E4297">
        <v>13.6</v>
      </c>
      <c r="F4297">
        <v>2014</v>
      </c>
    </row>
    <row r="4298" spans="1:6" x14ac:dyDescent="0.2">
      <c r="A4298" t="s">
        <v>2195</v>
      </c>
      <c r="B4298" t="s">
        <v>205</v>
      </c>
      <c r="C4298" t="s">
        <v>6</v>
      </c>
      <c r="D4298">
        <v>15</v>
      </c>
      <c r="E4298">
        <v>31.5</v>
      </c>
      <c r="F4298">
        <v>2013</v>
      </c>
    </row>
    <row r="4299" spans="1:6" x14ac:dyDescent="0.2">
      <c r="A4299" t="s">
        <v>2270</v>
      </c>
      <c r="B4299" t="s">
        <v>111</v>
      </c>
      <c r="C4299" t="s">
        <v>6</v>
      </c>
      <c r="D4299">
        <v>15</v>
      </c>
      <c r="E4299">
        <v>100.2</v>
      </c>
      <c r="F4299">
        <v>2020</v>
      </c>
    </row>
    <row r="4300" spans="1:6" x14ac:dyDescent="0.2">
      <c r="A4300" t="s">
        <v>2270</v>
      </c>
      <c r="B4300" t="s">
        <v>205</v>
      </c>
      <c r="C4300" t="s">
        <v>6</v>
      </c>
      <c r="D4300">
        <v>16</v>
      </c>
      <c r="E4300">
        <v>94.9</v>
      </c>
      <c r="F4300">
        <v>2019</v>
      </c>
    </row>
    <row r="4301" spans="1:6" x14ac:dyDescent="0.2">
      <c r="A4301" t="s">
        <v>2270</v>
      </c>
      <c r="B4301" t="s">
        <v>177</v>
      </c>
      <c r="C4301" t="s">
        <v>6</v>
      </c>
      <c r="D4301">
        <v>14</v>
      </c>
      <c r="E4301">
        <v>102.6</v>
      </c>
      <c r="F4301">
        <v>2018</v>
      </c>
    </row>
    <row r="4302" spans="1:6" x14ac:dyDescent="0.2">
      <c r="A4302" t="s">
        <v>2270</v>
      </c>
      <c r="B4302" t="s">
        <v>162</v>
      </c>
      <c r="C4302" t="s">
        <v>6</v>
      </c>
      <c r="D4302">
        <v>16</v>
      </c>
      <c r="E4302">
        <v>173.6</v>
      </c>
      <c r="F4302">
        <v>2017</v>
      </c>
    </row>
    <row r="4303" spans="1:6" x14ac:dyDescent="0.2">
      <c r="A4303" t="s">
        <v>2270</v>
      </c>
      <c r="B4303" t="s">
        <v>162</v>
      </c>
      <c r="C4303" t="s">
        <v>6</v>
      </c>
      <c r="D4303">
        <v>16</v>
      </c>
      <c r="E4303">
        <v>214.3</v>
      </c>
      <c r="F4303">
        <v>2016</v>
      </c>
    </row>
    <row r="4304" spans="1:6" x14ac:dyDescent="0.2">
      <c r="A4304" t="s">
        <v>2270</v>
      </c>
      <c r="B4304" t="s">
        <v>162</v>
      </c>
      <c r="C4304" t="s">
        <v>6</v>
      </c>
      <c r="D4304">
        <v>16</v>
      </c>
      <c r="E4304">
        <v>193.4</v>
      </c>
      <c r="F4304">
        <v>2015</v>
      </c>
    </row>
    <row r="4305" spans="1:6" x14ac:dyDescent="0.2">
      <c r="A4305" t="s">
        <v>2270</v>
      </c>
      <c r="B4305" t="s">
        <v>107</v>
      </c>
      <c r="C4305" t="s">
        <v>6</v>
      </c>
      <c r="D4305">
        <v>16</v>
      </c>
      <c r="E4305">
        <v>158.4</v>
      </c>
      <c r="F4305">
        <v>2014</v>
      </c>
    </row>
    <row r="4306" spans="1:6" x14ac:dyDescent="0.2">
      <c r="A4306" t="s">
        <v>2270</v>
      </c>
      <c r="B4306" t="s">
        <v>107</v>
      </c>
      <c r="C4306" t="s">
        <v>6</v>
      </c>
      <c r="D4306">
        <v>16</v>
      </c>
      <c r="E4306">
        <v>190.9</v>
      </c>
      <c r="F4306">
        <v>2013</v>
      </c>
    </row>
    <row r="4307" spans="1:6" x14ac:dyDescent="0.2">
      <c r="A4307" t="s">
        <v>2270</v>
      </c>
      <c r="B4307" t="s">
        <v>107</v>
      </c>
      <c r="C4307" t="s">
        <v>6</v>
      </c>
      <c r="D4307">
        <v>16</v>
      </c>
      <c r="E4307">
        <v>230.8</v>
      </c>
      <c r="F4307">
        <v>2012</v>
      </c>
    </row>
    <row r="4308" spans="1:6" x14ac:dyDescent="0.2">
      <c r="A4308" t="s">
        <v>2270</v>
      </c>
      <c r="B4308" t="s">
        <v>107</v>
      </c>
      <c r="C4308" t="s">
        <v>6</v>
      </c>
      <c r="D4308">
        <v>16</v>
      </c>
      <c r="E4308">
        <v>193.5</v>
      </c>
      <c r="F4308">
        <v>2011</v>
      </c>
    </row>
    <row r="4309" spans="1:6" x14ac:dyDescent="0.2">
      <c r="A4309" t="s">
        <v>2270</v>
      </c>
      <c r="B4309" t="s">
        <v>107</v>
      </c>
      <c r="C4309" t="s">
        <v>6</v>
      </c>
      <c r="D4309">
        <v>11</v>
      </c>
      <c r="E4309">
        <v>202.5</v>
      </c>
      <c r="F4309">
        <v>2010</v>
      </c>
    </row>
    <row r="4310" spans="1:6" x14ac:dyDescent="0.2">
      <c r="A4310" t="s">
        <v>2107</v>
      </c>
      <c r="B4310" t="s">
        <v>69</v>
      </c>
      <c r="C4310" t="s">
        <v>6</v>
      </c>
      <c r="D4310">
        <v>12</v>
      </c>
      <c r="E4310">
        <v>17.5</v>
      </c>
      <c r="F4310">
        <v>2017</v>
      </c>
    </row>
    <row r="4311" spans="1:6" x14ac:dyDescent="0.2">
      <c r="A4311" t="s">
        <v>2107</v>
      </c>
      <c r="B4311" t="s">
        <v>69</v>
      </c>
      <c r="C4311" t="s">
        <v>6</v>
      </c>
      <c r="D4311">
        <v>16</v>
      </c>
      <c r="E4311">
        <v>72.099999999999994</v>
      </c>
      <c r="F4311">
        <v>2016</v>
      </c>
    </row>
    <row r="4312" spans="1:6" x14ac:dyDescent="0.2">
      <c r="A4312" t="s">
        <v>2107</v>
      </c>
      <c r="B4312" t="s">
        <v>69</v>
      </c>
      <c r="C4312" t="s">
        <v>6</v>
      </c>
      <c r="D4312">
        <v>15</v>
      </c>
      <c r="E4312">
        <v>35.200000000000003</v>
      </c>
      <c r="F4312">
        <v>2015</v>
      </c>
    </row>
    <row r="4313" spans="1:6" x14ac:dyDescent="0.2">
      <c r="A4313" t="s">
        <v>2107</v>
      </c>
      <c r="B4313" t="s">
        <v>69</v>
      </c>
      <c r="C4313" t="s">
        <v>6</v>
      </c>
      <c r="D4313">
        <v>10</v>
      </c>
      <c r="E4313">
        <v>37.5</v>
      </c>
      <c r="F4313">
        <v>2014</v>
      </c>
    </row>
    <row r="4314" spans="1:6" x14ac:dyDescent="0.2">
      <c r="A4314" t="s">
        <v>2107</v>
      </c>
      <c r="B4314" t="s">
        <v>256</v>
      </c>
      <c r="C4314" t="s">
        <v>6</v>
      </c>
      <c r="D4314">
        <v>14</v>
      </c>
      <c r="E4314">
        <v>56.5</v>
      </c>
      <c r="F4314">
        <v>2013</v>
      </c>
    </row>
    <row r="4315" spans="1:6" x14ac:dyDescent="0.2">
      <c r="A4315" t="s">
        <v>2377</v>
      </c>
      <c r="B4315" t="s">
        <v>1640</v>
      </c>
      <c r="C4315" t="s">
        <v>8</v>
      </c>
      <c r="D4315">
        <v>15</v>
      </c>
      <c r="E4315">
        <v>85.2</v>
      </c>
      <c r="F4315">
        <v>2022</v>
      </c>
    </row>
    <row r="4316" spans="1:6" x14ac:dyDescent="0.2">
      <c r="A4316" t="s">
        <v>2377</v>
      </c>
      <c r="B4316" t="s">
        <v>1640</v>
      </c>
      <c r="C4316" t="s">
        <v>8</v>
      </c>
      <c r="D4316">
        <v>17</v>
      </c>
      <c r="E4316">
        <v>85.3</v>
      </c>
      <c r="F4316">
        <v>2021</v>
      </c>
    </row>
    <row r="4317" spans="1:6" x14ac:dyDescent="0.2">
      <c r="A4317" t="s">
        <v>2377</v>
      </c>
      <c r="B4317" t="s">
        <v>1640</v>
      </c>
      <c r="C4317" t="s">
        <v>8</v>
      </c>
      <c r="D4317">
        <v>16</v>
      </c>
      <c r="E4317">
        <v>33</v>
      </c>
      <c r="F4317">
        <v>2020</v>
      </c>
    </row>
    <row r="4318" spans="1:6" x14ac:dyDescent="0.2">
      <c r="A4318" t="s">
        <v>2377</v>
      </c>
      <c r="B4318" t="s">
        <v>1640</v>
      </c>
      <c r="C4318" t="s">
        <v>8</v>
      </c>
      <c r="D4318">
        <v>13</v>
      </c>
      <c r="E4318">
        <v>68.400000000000006</v>
      </c>
      <c r="F4318">
        <v>2019</v>
      </c>
    </row>
    <row r="4319" spans="1:6" x14ac:dyDescent="0.2">
      <c r="A4319" t="s">
        <v>2025</v>
      </c>
      <c r="B4319" t="s">
        <v>66</v>
      </c>
      <c r="C4319" t="s">
        <v>6</v>
      </c>
      <c r="D4319">
        <v>6</v>
      </c>
      <c r="E4319">
        <v>5.4</v>
      </c>
      <c r="F4319">
        <v>2017</v>
      </c>
    </row>
    <row r="4320" spans="1:6" x14ac:dyDescent="0.2">
      <c r="A4320" t="s">
        <v>2025</v>
      </c>
      <c r="B4320" t="s">
        <v>66</v>
      </c>
      <c r="C4320" t="s">
        <v>6</v>
      </c>
      <c r="D4320">
        <v>16</v>
      </c>
      <c r="E4320">
        <v>12.1</v>
      </c>
      <c r="F4320">
        <v>2016</v>
      </c>
    </row>
    <row r="4321" spans="1:6" x14ac:dyDescent="0.2">
      <c r="A4321" t="s">
        <v>2025</v>
      </c>
      <c r="B4321" t="s">
        <v>66</v>
      </c>
      <c r="C4321" t="s">
        <v>6</v>
      </c>
      <c r="D4321">
        <v>5</v>
      </c>
      <c r="E4321">
        <v>6.2</v>
      </c>
      <c r="F4321">
        <v>2015</v>
      </c>
    </row>
    <row r="4322" spans="1:6" x14ac:dyDescent="0.2">
      <c r="A4322" t="s">
        <v>2025</v>
      </c>
      <c r="B4322" t="s">
        <v>251</v>
      </c>
      <c r="C4322" t="s">
        <v>6</v>
      </c>
      <c r="D4322">
        <v>4</v>
      </c>
      <c r="E4322">
        <v>6.9</v>
      </c>
      <c r="F4322">
        <v>2014</v>
      </c>
    </row>
    <row r="4323" spans="1:6" x14ac:dyDescent="0.2">
      <c r="A4323" t="s">
        <v>3024</v>
      </c>
      <c r="B4323" t="s">
        <v>205</v>
      </c>
      <c r="C4323" t="s">
        <v>8</v>
      </c>
      <c r="D4323">
        <v>1</v>
      </c>
      <c r="E4323">
        <v>0</v>
      </c>
      <c r="F4323">
        <v>2011</v>
      </c>
    </row>
    <row r="4324" spans="1:6" x14ac:dyDescent="0.2">
      <c r="A4324" t="s">
        <v>3024</v>
      </c>
      <c r="B4324" t="s">
        <v>328</v>
      </c>
      <c r="C4324" t="s">
        <v>8</v>
      </c>
      <c r="D4324">
        <v>3</v>
      </c>
      <c r="E4324">
        <v>3.5</v>
      </c>
      <c r="F4324">
        <v>2010</v>
      </c>
    </row>
    <row r="4325" spans="1:6" x14ac:dyDescent="0.2">
      <c r="A4325" t="s">
        <v>2214</v>
      </c>
      <c r="B4325" t="s">
        <v>66</v>
      </c>
      <c r="C4325" t="s">
        <v>6</v>
      </c>
      <c r="D4325">
        <v>16</v>
      </c>
      <c r="E4325">
        <v>31.7</v>
      </c>
      <c r="F4325">
        <v>2013</v>
      </c>
    </row>
    <row r="4326" spans="1:6" x14ac:dyDescent="0.2">
      <c r="A4326" t="s">
        <v>2214</v>
      </c>
      <c r="B4326" t="s">
        <v>222</v>
      </c>
      <c r="C4326" t="s">
        <v>6</v>
      </c>
      <c r="D4326">
        <v>16</v>
      </c>
      <c r="E4326">
        <v>117.4</v>
      </c>
      <c r="F4326">
        <v>2012</v>
      </c>
    </row>
    <row r="4327" spans="1:6" x14ac:dyDescent="0.2">
      <c r="A4327" t="s">
        <v>2214</v>
      </c>
      <c r="B4327" t="s">
        <v>222</v>
      </c>
      <c r="C4327" t="s">
        <v>6</v>
      </c>
      <c r="D4327">
        <v>12</v>
      </c>
      <c r="E4327">
        <v>114.8</v>
      </c>
      <c r="F4327">
        <v>2011</v>
      </c>
    </row>
    <row r="4328" spans="1:6" x14ac:dyDescent="0.2">
      <c r="A4328" t="s">
        <v>2214</v>
      </c>
      <c r="B4328" t="s">
        <v>222</v>
      </c>
      <c r="C4328" t="s">
        <v>6</v>
      </c>
      <c r="D4328">
        <v>16</v>
      </c>
      <c r="E4328">
        <v>183</v>
      </c>
      <c r="F4328">
        <v>2010</v>
      </c>
    </row>
    <row r="4329" spans="1:6" x14ac:dyDescent="0.2">
      <c r="A4329" t="s">
        <v>1907</v>
      </c>
      <c r="B4329" t="s">
        <v>222</v>
      </c>
      <c r="C4329" t="s">
        <v>6</v>
      </c>
      <c r="D4329">
        <v>15</v>
      </c>
      <c r="E4329">
        <v>185.8</v>
      </c>
      <c r="F4329">
        <v>2022</v>
      </c>
    </row>
    <row r="4330" spans="1:6" x14ac:dyDescent="0.2">
      <c r="A4330" t="s">
        <v>1907</v>
      </c>
      <c r="B4330" t="s">
        <v>222</v>
      </c>
      <c r="C4330" t="s">
        <v>6</v>
      </c>
      <c r="D4330">
        <v>17</v>
      </c>
      <c r="E4330">
        <v>252.06</v>
      </c>
      <c r="F4330">
        <v>2021</v>
      </c>
    </row>
    <row r="4331" spans="1:6" x14ac:dyDescent="0.2">
      <c r="A4331" t="s">
        <v>1907</v>
      </c>
      <c r="B4331" t="s">
        <v>222</v>
      </c>
      <c r="C4331" t="s">
        <v>6</v>
      </c>
      <c r="D4331">
        <v>15</v>
      </c>
      <c r="E4331">
        <v>223.7</v>
      </c>
      <c r="F4331">
        <v>2020</v>
      </c>
    </row>
    <row r="4332" spans="1:6" x14ac:dyDescent="0.2">
      <c r="A4332" t="s">
        <v>1907</v>
      </c>
      <c r="B4332" t="s">
        <v>222</v>
      </c>
      <c r="C4332" t="s">
        <v>6</v>
      </c>
      <c r="D4332">
        <v>16</v>
      </c>
      <c r="E4332">
        <v>311.7</v>
      </c>
      <c r="F4332">
        <v>2019</v>
      </c>
    </row>
    <row r="4333" spans="1:6" x14ac:dyDescent="0.2">
      <c r="A4333" t="s">
        <v>1907</v>
      </c>
      <c r="B4333" t="s">
        <v>222</v>
      </c>
      <c r="C4333" t="s">
        <v>6</v>
      </c>
      <c r="D4333">
        <v>15</v>
      </c>
      <c r="E4333">
        <v>329.2</v>
      </c>
      <c r="F4333">
        <v>2018</v>
      </c>
    </row>
    <row r="4334" spans="1:6" x14ac:dyDescent="0.2">
      <c r="A4334" t="s">
        <v>1907</v>
      </c>
      <c r="B4334" t="s">
        <v>222</v>
      </c>
      <c r="C4334" t="s">
        <v>6</v>
      </c>
      <c r="D4334">
        <v>10</v>
      </c>
      <c r="E4334">
        <v>203.2</v>
      </c>
      <c r="F4334">
        <v>2017</v>
      </c>
    </row>
    <row r="4335" spans="1:6" x14ac:dyDescent="0.2">
      <c r="A4335" t="s">
        <v>1907</v>
      </c>
      <c r="B4335" t="s">
        <v>222</v>
      </c>
      <c r="C4335" t="s">
        <v>6</v>
      </c>
      <c r="D4335">
        <v>15</v>
      </c>
      <c r="E4335">
        <v>325.39999999999998</v>
      </c>
      <c r="F4335">
        <v>2016</v>
      </c>
    </row>
    <row r="4336" spans="1:6" x14ac:dyDescent="0.2">
      <c r="A4336" t="s">
        <v>2139</v>
      </c>
      <c r="B4336" t="s">
        <v>78</v>
      </c>
      <c r="C4336" t="s">
        <v>6</v>
      </c>
      <c r="D4336">
        <v>10</v>
      </c>
      <c r="E4336">
        <v>1.3</v>
      </c>
      <c r="F4336">
        <v>2013</v>
      </c>
    </row>
    <row r="4337" spans="1:6" x14ac:dyDescent="0.2">
      <c r="A4337" t="s">
        <v>2139</v>
      </c>
      <c r="B4337" t="s">
        <v>78</v>
      </c>
      <c r="C4337" t="s">
        <v>6</v>
      </c>
      <c r="D4337">
        <v>16</v>
      </c>
      <c r="E4337">
        <v>46.7</v>
      </c>
      <c r="F4337">
        <v>2012</v>
      </c>
    </row>
    <row r="4338" spans="1:6" x14ac:dyDescent="0.2">
      <c r="A4338" t="s">
        <v>2139</v>
      </c>
      <c r="B4338" t="s">
        <v>78</v>
      </c>
      <c r="C4338" t="s">
        <v>6</v>
      </c>
      <c r="D4338">
        <v>6</v>
      </c>
      <c r="E4338">
        <v>50.4</v>
      </c>
      <c r="F4338">
        <v>2011</v>
      </c>
    </row>
    <row r="4339" spans="1:6" x14ac:dyDescent="0.2">
      <c r="A4339" t="s">
        <v>2546</v>
      </c>
      <c r="B4339" t="s">
        <v>116</v>
      </c>
      <c r="C4339" t="s">
        <v>8</v>
      </c>
      <c r="D4339">
        <v>12</v>
      </c>
      <c r="E4339">
        <v>6.1</v>
      </c>
      <c r="F4339">
        <v>2012</v>
      </c>
    </row>
    <row r="4340" spans="1:6" x14ac:dyDescent="0.2">
      <c r="A4340" t="s">
        <v>2636</v>
      </c>
      <c r="B4340" t="s">
        <v>152</v>
      </c>
      <c r="C4340" t="s">
        <v>8</v>
      </c>
      <c r="D4340">
        <v>15</v>
      </c>
      <c r="E4340">
        <v>1.6</v>
      </c>
      <c r="F4340">
        <v>2012</v>
      </c>
    </row>
    <row r="4341" spans="1:6" x14ac:dyDescent="0.2">
      <c r="A4341" t="s">
        <v>2636</v>
      </c>
      <c r="B4341" t="s">
        <v>256</v>
      </c>
      <c r="C4341" t="s">
        <v>8</v>
      </c>
      <c r="D4341">
        <v>16</v>
      </c>
      <c r="E4341">
        <v>89</v>
      </c>
      <c r="F4341">
        <v>2011</v>
      </c>
    </row>
    <row r="4342" spans="1:6" x14ac:dyDescent="0.2">
      <c r="A4342" t="s">
        <v>2636</v>
      </c>
      <c r="B4342" t="s">
        <v>256</v>
      </c>
      <c r="C4342" t="s">
        <v>8</v>
      </c>
      <c r="D4342">
        <v>12</v>
      </c>
      <c r="E4342">
        <v>52.2</v>
      </c>
      <c r="F4342">
        <v>2010</v>
      </c>
    </row>
    <row r="4343" spans="1:6" x14ac:dyDescent="0.2">
      <c r="A4343" t="s">
        <v>2408</v>
      </c>
      <c r="B4343" t="s">
        <v>122</v>
      </c>
      <c r="C4343" t="s">
        <v>8</v>
      </c>
      <c r="D4343">
        <v>17</v>
      </c>
      <c r="E4343">
        <v>176.9</v>
      </c>
      <c r="F4343">
        <v>2022</v>
      </c>
    </row>
    <row r="4344" spans="1:6" x14ac:dyDescent="0.2">
      <c r="A4344" t="s">
        <v>2408</v>
      </c>
      <c r="B4344" t="s">
        <v>243</v>
      </c>
      <c r="C4344" t="s">
        <v>8</v>
      </c>
      <c r="D4344">
        <v>15</v>
      </c>
      <c r="E4344">
        <v>102.5</v>
      </c>
      <c r="F4344">
        <v>2021</v>
      </c>
    </row>
    <row r="4345" spans="1:6" x14ac:dyDescent="0.2">
      <c r="A4345" t="s">
        <v>2408</v>
      </c>
      <c r="B4345" t="s">
        <v>243</v>
      </c>
      <c r="C4345" t="s">
        <v>8</v>
      </c>
      <c r="D4345">
        <v>16</v>
      </c>
      <c r="E4345">
        <v>141</v>
      </c>
      <c r="F4345">
        <v>2020</v>
      </c>
    </row>
    <row r="4346" spans="1:6" x14ac:dyDescent="0.2">
      <c r="A4346" t="s">
        <v>2408</v>
      </c>
      <c r="B4346" t="s">
        <v>243</v>
      </c>
      <c r="C4346" t="s">
        <v>8</v>
      </c>
      <c r="D4346">
        <v>8</v>
      </c>
      <c r="E4346">
        <v>109.4</v>
      </c>
      <c r="F4346">
        <v>2019</v>
      </c>
    </row>
    <row r="4347" spans="1:6" x14ac:dyDescent="0.2">
      <c r="A4347" t="s">
        <v>2408</v>
      </c>
      <c r="B4347" t="s">
        <v>243</v>
      </c>
      <c r="C4347" t="s">
        <v>8</v>
      </c>
      <c r="D4347">
        <v>11</v>
      </c>
      <c r="E4347">
        <v>126.3</v>
      </c>
      <c r="F4347">
        <v>2018</v>
      </c>
    </row>
    <row r="4348" spans="1:6" x14ac:dyDescent="0.2">
      <c r="A4348" t="s">
        <v>2408</v>
      </c>
      <c r="B4348" t="s">
        <v>243</v>
      </c>
      <c r="C4348" t="s">
        <v>8</v>
      </c>
      <c r="D4348">
        <v>15</v>
      </c>
      <c r="E4348">
        <v>173.6</v>
      </c>
      <c r="F4348">
        <v>2017</v>
      </c>
    </row>
    <row r="4349" spans="1:6" x14ac:dyDescent="0.2">
      <c r="A4349" t="s">
        <v>1567</v>
      </c>
      <c r="B4349" t="s">
        <v>122</v>
      </c>
      <c r="C4349" t="s">
        <v>8</v>
      </c>
      <c r="D4349">
        <v>2</v>
      </c>
      <c r="E4349">
        <v>1.3</v>
      </c>
      <c r="F4349">
        <v>2010</v>
      </c>
    </row>
    <row r="4350" spans="1:6" x14ac:dyDescent="0.2">
      <c r="A4350" t="s">
        <v>2899</v>
      </c>
      <c r="B4350" t="s">
        <v>538</v>
      </c>
      <c r="C4350" t="s">
        <v>8</v>
      </c>
      <c r="D4350">
        <v>7</v>
      </c>
      <c r="E4350">
        <v>34.700000000000003</v>
      </c>
      <c r="F4350">
        <v>2018</v>
      </c>
    </row>
    <row r="4351" spans="1:6" x14ac:dyDescent="0.2">
      <c r="A4351" t="s">
        <v>2899</v>
      </c>
      <c r="B4351" t="s">
        <v>162</v>
      </c>
      <c r="C4351" t="s">
        <v>8</v>
      </c>
      <c r="D4351">
        <v>16</v>
      </c>
      <c r="E4351">
        <v>50.7</v>
      </c>
      <c r="F4351">
        <v>2016</v>
      </c>
    </row>
    <row r="4352" spans="1:6" x14ac:dyDescent="0.2">
      <c r="A4352" t="s">
        <v>2934</v>
      </c>
      <c r="B4352" t="s">
        <v>538</v>
      </c>
      <c r="C4352" t="s">
        <v>6</v>
      </c>
      <c r="D4352">
        <v>10</v>
      </c>
      <c r="E4352">
        <v>16.100000000000001</v>
      </c>
      <c r="F4352">
        <v>2014</v>
      </c>
    </row>
    <row r="4353" spans="1:6" x14ac:dyDescent="0.2">
      <c r="A4353" t="s">
        <v>2934</v>
      </c>
      <c r="B4353" t="s">
        <v>120</v>
      </c>
      <c r="C4353" t="s">
        <v>6</v>
      </c>
      <c r="D4353">
        <v>15</v>
      </c>
      <c r="E4353">
        <v>15.7</v>
      </c>
      <c r="F4353">
        <v>2013</v>
      </c>
    </row>
    <row r="4354" spans="1:6" x14ac:dyDescent="0.2">
      <c r="A4354" t="s">
        <v>2934</v>
      </c>
      <c r="B4354" t="s">
        <v>120</v>
      </c>
      <c r="C4354" t="s">
        <v>6</v>
      </c>
      <c r="D4354">
        <v>16</v>
      </c>
      <c r="E4354">
        <v>26.3</v>
      </c>
      <c r="F4354">
        <v>2012</v>
      </c>
    </row>
    <row r="4355" spans="1:6" x14ac:dyDescent="0.2">
      <c r="A4355" t="s">
        <v>2934</v>
      </c>
      <c r="B4355" t="s">
        <v>120</v>
      </c>
      <c r="C4355" t="s">
        <v>6</v>
      </c>
      <c r="D4355">
        <v>16</v>
      </c>
      <c r="E4355">
        <v>11.3</v>
      </c>
      <c r="F4355">
        <v>2011</v>
      </c>
    </row>
    <row r="4356" spans="1:6" x14ac:dyDescent="0.2">
      <c r="A4356" t="s">
        <v>2934</v>
      </c>
      <c r="B4356" t="s">
        <v>120</v>
      </c>
      <c r="C4356" t="s">
        <v>6</v>
      </c>
      <c r="D4356">
        <v>9</v>
      </c>
      <c r="E4356">
        <v>2</v>
      </c>
      <c r="F4356">
        <v>2010</v>
      </c>
    </row>
    <row r="4357" spans="1:6" x14ac:dyDescent="0.2">
      <c r="A4357" t="s">
        <v>2938</v>
      </c>
      <c r="B4357" t="s">
        <v>76</v>
      </c>
      <c r="C4357" t="s">
        <v>7</v>
      </c>
      <c r="D4357">
        <v>16</v>
      </c>
      <c r="E4357">
        <v>1.5</v>
      </c>
      <c r="F4357">
        <v>2017</v>
      </c>
    </row>
    <row r="4358" spans="1:6" x14ac:dyDescent="0.2">
      <c r="A4358" t="s">
        <v>2938</v>
      </c>
      <c r="B4358" t="s">
        <v>81</v>
      </c>
      <c r="C4358" t="s">
        <v>7</v>
      </c>
      <c r="D4358">
        <v>16</v>
      </c>
      <c r="E4358">
        <v>2.5</v>
      </c>
      <c r="F4358">
        <v>2015</v>
      </c>
    </row>
    <row r="4359" spans="1:6" x14ac:dyDescent="0.2">
      <c r="A4359" t="s">
        <v>2938</v>
      </c>
      <c r="B4359" t="s">
        <v>81</v>
      </c>
      <c r="C4359" t="s">
        <v>7</v>
      </c>
      <c r="D4359">
        <v>15</v>
      </c>
      <c r="E4359">
        <v>32.200000000000003</v>
      </c>
      <c r="F4359">
        <v>2014</v>
      </c>
    </row>
    <row r="4360" spans="1:6" x14ac:dyDescent="0.2">
      <c r="A4360" t="s">
        <v>2938</v>
      </c>
      <c r="B4360" t="s">
        <v>116</v>
      </c>
      <c r="C4360" t="s">
        <v>7</v>
      </c>
      <c r="D4360">
        <v>16</v>
      </c>
      <c r="E4360">
        <v>1.8</v>
      </c>
      <c r="F4360">
        <v>2013</v>
      </c>
    </row>
    <row r="4361" spans="1:6" x14ac:dyDescent="0.2">
      <c r="A4361" t="s">
        <v>2938</v>
      </c>
      <c r="B4361" t="s">
        <v>116</v>
      </c>
      <c r="C4361" t="s">
        <v>7</v>
      </c>
      <c r="D4361">
        <v>16</v>
      </c>
      <c r="E4361">
        <v>4.7</v>
      </c>
      <c r="F4361">
        <v>2012</v>
      </c>
    </row>
    <row r="4362" spans="1:6" x14ac:dyDescent="0.2">
      <c r="A4362" t="s">
        <v>2938</v>
      </c>
      <c r="B4362" t="s">
        <v>81</v>
      </c>
      <c r="C4362" t="s">
        <v>7</v>
      </c>
      <c r="D4362">
        <v>16</v>
      </c>
      <c r="E4362">
        <v>20</v>
      </c>
      <c r="F4362">
        <v>2011</v>
      </c>
    </row>
    <row r="4363" spans="1:6" x14ac:dyDescent="0.2">
      <c r="A4363" t="s">
        <v>2938</v>
      </c>
      <c r="B4363" t="s">
        <v>81</v>
      </c>
      <c r="C4363" t="s">
        <v>7</v>
      </c>
      <c r="D4363">
        <v>16</v>
      </c>
      <c r="E4363">
        <v>12.1</v>
      </c>
      <c r="F4363">
        <v>2010</v>
      </c>
    </row>
    <row r="4364" spans="1:6" x14ac:dyDescent="0.2">
      <c r="A4364" t="s">
        <v>2490</v>
      </c>
      <c r="B4364" t="s">
        <v>239</v>
      </c>
      <c r="C4364" t="s">
        <v>8</v>
      </c>
      <c r="D4364">
        <v>17</v>
      </c>
      <c r="E4364">
        <v>28.9</v>
      </c>
      <c r="F4364">
        <v>2022</v>
      </c>
    </row>
    <row r="4365" spans="1:6" x14ac:dyDescent="0.2">
      <c r="A4365" t="s">
        <v>2490</v>
      </c>
      <c r="B4365" t="s">
        <v>111</v>
      </c>
      <c r="C4365" t="s">
        <v>8</v>
      </c>
      <c r="D4365">
        <v>15</v>
      </c>
      <c r="E4365">
        <v>15.2</v>
      </c>
      <c r="F4365">
        <v>2018</v>
      </c>
    </row>
    <row r="4366" spans="1:6" x14ac:dyDescent="0.2">
      <c r="A4366" t="s">
        <v>2490</v>
      </c>
      <c r="B4366" t="s">
        <v>111</v>
      </c>
      <c r="C4366" t="s">
        <v>8</v>
      </c>
      <c r="D4366">
        <v>14</v>
      </c>
      <c r="E4366">
        <v>26.1</v>
      </c>
      <c r="F4366">
        <v>2017</v>
      </c>
    </row>
    <row r="4367" spans="1:6" x14ac:dyDescent="0.2">
      <c r="A4367" t="s">
        <v>2417</v>
      </c>
      <c r="B4367" t="s">
        <v>239</v>
      </c>
      <c r="C4367" t="s">
        <v>8</v>
      </c>
      <c r="D4367">
        <v>16</v>
      </c>
      <c r="E4367">
        <v>35.799999999999997</v>
      </c>
      <c r="F4367">
        <v>2022</v>
      </c>
    </row>
    <row r="4368" spans="1:6" x14ac:dyDescent="0.2">
      <c r="A4368" t="s">
        <v>2417</v>
      </c>
      <c r="B4368" t="s">
        <v>239</v>
      </c>
      <c r="C4368" t="s">
        <v>8</v>
      </c>
      <c r="D4368">
        <v>17</v>
      </c>
      <c r="E4368">
        <v>18.7</v>
      </c>
      <c r="F4368">
        <v>2021</v>
      </c>
    </row>
    <row r="4369" spans="1:6" x14ac:dyDescent="0.2">
      <c r="A4369" t="s">
        <v>2417</v>
      </c>
      <c r="B4369" t="s">
        <v>122</v>
      </c>
      <c r="C4369" t="s">
        <v>8</v>
      </c>
      <c r="D4369">
        <v>8</v>
      </c>
      <c r="E4369">
        <v>4.5999999999999996</v>
      </c>
      <c r="F4369">
        <v>2020</v>
      </c>
    </row>
    <row r="4370" spans="1:6" x14ac:dyDescent="0.2">
      <c r="A4370" t="s">
        <v>2417</v>
      </c>
      <c r="B4370" t="s">
        <v>116</v>
      </c>
      <c r="C4370" t="s">
        <v>8</v>
      </c>
      <c r="D4370">
        <v>2</v>
      </c>
      <c r="E4370">
        <v>4.0999999999999996</v>
      </c>
      <c r="F4370">
        <v>2019</v>
      </c>
    </row>
    <row r="4371" spans="1:6" x14ac:dyDescent="0.2">
      <c r="A4371" t="s">
        <v>2417</v>
      </c>
      <c r="B4371" t="s">
        <v>81</v>
      </c>
      <c r="C4371" t="s">
        <v>8</v>
      </c>
      <c r="D4371">
        <v>16</v>
      </c>
      <c r="E4371">
        <v>9.8000000000000007</v>
      </c>
      <c r="F4371">
        <v>2018</v>
      </c>
    </row>
    <row r="4372" spans="1:6" x14ac:dyDescent="0.2">
      <c r="A4372" t="s">
        <v>1237</v>
      </c>
      <c r="B4372" t="s">
        <v>120</v>
      </c>
      <c r="C4372" t="s">
        <v>7</v>
      </c>
      <c r="D4372">
        <v>16</v>
      </c>
      <c r="E4372">
        <v>8.1999999999999993</v>
      </c>
      <c r="F4372">
        <v>2013</v>
      </c>
    </row>
    <row r="4373" spans="1:6" x14ac:dyDescent="0.2">
      <c r="A4373" t="s">
        <v>2498</v>
      </c>
      <c r="B4373" t="s">
        <v>66</v>
      </c>
      <c r="C4373" t="s">
        <v>8</v>
      </c>
      <c r="D4373">
        <v>8</v>
      </c>
      <c r="E4373">
        <v>32.5</v>
      </c>
      <c r="F4373">
        <v>2021</v>
      </c>
    </row>
    <row r="4374" spans="1:6" x14ac:dyDescent="0.2">
      <c r="A4374" t="s">
        <v>2498</v>
      </c>
      <c r="B4374" t="s">
        <v>66</v>
      </c>
      <c r="C4374" t="s">
        <v>8</v>
      </c>
      <c r="D4374">
        <v>15</v>
      </c>
      <c r="E4374">
        <v>141.80000000000001</v>
      </c>
      <c r="F4374">
        <v>2020</v>
      </c>
    </row>
    <row r="4375" spans="1:6" x14ac:dyDescent="0.2">
      <c r="A4375" t="s">
        <v>2498</v>
      </c>
      <c r="B4375" t="s">
        <v>162</v>
      </c>
      <c r="C4375" t="s">
        <v>8</v>
      </c>
      <c r="D4375">
        <v>11</v>
      </c>
      <c r="E4375">
        <v>86.5</v>
      </c>
      <c r="F4375">
        <v>2019</v>
      </c>
    </row>
    <row r="4376" spans="1:6" x14ac:dyDescent="0.2">
      <c r="A4376" t="s">
        <v>2498</v>
      </c>
      <c r="B4376" t="s">
        <v>162</v>
      </c>
      <c r="C4376" t="s">
        <v>8</v>
      </c>
      <c r="D4376">
        <v>16</v>
      </c>
      <c r="E4376">
        <v>222.2</v>
      </c>
      <c r="F4376">
        <v>2018</v>
      </c>
    </row>
    <row r="4377" spans="1:6" x14ac:dyDescent="0.2">
      <c r="A4377" t="s">
        <v>2498</v>
      </c>
      <c r="B4377" t="s">
        <v>290</v>
      </c>
      <c r="C4377" t="s">
        <v>8</v>
      </c>
      <c r="D4377">
        <v>16</v>
      </c>
      <c r="E4377">
        <v>132.4</v>
      </c>
      <c r="F4377">
        <v>2017</v>
      </c>
    </row>
    <row r="4378" spans="1:6" x14ac:dyDescent="0.2">
      <c r="A4378" t="s">
        <v>2498</v>
      </c>
      <c r="B4378" t="s">
        <v>290</v>
      </c>
      <c r="C4378" t="s">
        <v>8</v>
      </c>
      <c r="D4378">
        <v>13</v>
      </c>
      <c r="E4378">
        <v>144.19999999999999</v>
      </c>
      <c r="F4378">
        <v>2016</v>
      </c>
    </row>
    <row r="4379" spans="1:6" x14ac:dyDescent="0.2">
      <c r="A4379" t="s">
        <v>2498</v>
      </c>
      <c r="B4379" t="s">
        <v>290</v>
      </c>
      <c r="C4379" t="s">
        <v>8</v>
      </c>
      <c r="D4379">
        <v>14</v>
      </c>
      <c r="E4379">
        <v>130.69999999999999</v>
      </c>
      <c r="F4379">
        <v>2015</v>
      </c>
    </row>
    <row r="4380" spans="1:6" x14ac:dyDescent="0.2">
      <c r="A4380" t="s">
        <v>2498</v>
      </c>
      <c r="B4380" t="s">
        <v>290</v>
      </c>
      <c r="C4380" t="s">
        <v>8</v>
      </c>
      <c r="D4380">
        <v>13</v>
      </c>
      <c r="E4380">
        <v>55.8</v>
      </c>
      <c r="F4380">
        <v>2014</v>
      </c>
    </row>
    <row r="4381" spans="1:6" x14ac:dyDescent="0.2">
      <c r="A4381" t="s">
        <v>1337</v>
      </c>
      <c r="B4381" t="s">
        <v>76</v>
      </c>
      <c r="C4381" t="s">
        <v>7</v>
      </c>
      <c r="D4381">
        <v>16</v>
      </c>
      <c r="E4381">
        <v>116.3</v>
      </c>
      <c r="F4381">
        <v>2017</v>
      </c>
    </row>
    <row r="4382" spans="1:6" x14ac:dyDescent="0.2">
      <c r="A4382" t="s">
        <v>1337</v>
      </c>
      <c r="B4382" t="s">
        <v>111</v>
      </c>
      <c r="C4382" t="s">
        <v>7</v>
      </c>
      <c r="D4382">
        <v>3</v>
      </c>
      <c r="E4382">
        <v>40.4</v>
      </c>
      <c r="F4382">
        <v>2016</v>
      </c>
    </row>
    <row r="4383" spans="1:6" x14ac:dyDescent="0.2">
      <c r="A4383" t="s">
        <v>1337</v>
      </c>
      <c r="B4383" t="s">
        <v>111</v>
      </c>
      <c r="C4383" t="s">
        <v>7</v>
      </c>
      <c r="D4383">
        <v>15</v>
      </c>
      <c r="E4383">
        <v>252.7</v>
      </c>
      <c r="F4383">
        <v>2015</v>
      </c>
    </row>
    <row r="4384" spans="1:6" x14ac:dyDescent="0.2">
      <c r="A4384" t="s">
        <v>1337</v>
      </c>
      <c r="B4384" t="s">
        <v>111</v>
      </c>
      <c r="C4384" t="s">
        <v>7</v>
      </c>
      <c r="D4384">
        <v>15</v>
      </c>
      <c r="E4384">
        <v>200.2</v>
      </c>
      <c r="F4384">
        <v>2014</v>
      </c>
    </row>
    <row r="4385" spans="1:6" x14ac:dyDescent="0.2">
      <c r="A4385" t="s">
        <v>1337</v>
      </c>
      <c r="B4385" t="s">
        <v>239</v>
      </c>
      <c r="C4385" t="s">
        <v>7</v>
      </c>
      <c r="D4385">
        <v>16</v>
      </c>
      <c r="E4385">
        <v>279.8</v>
      </c>
      <c r="F4385">
        <v>2013</v>
      </c>
    </row>
    <row r="4386" spans="1:6" x14ac:dyDescent="0.2">
      <c r="A4386" t="s">
        <v>1337</v>
      </c>
      <c r="B4386" t="s">
        <v>239</v>
      </c>
      <c r="C4386" t="s">
        <v>7</v>
      </c>
      <c r="D4386">
        <v>16</v>
      </c>
      <c r="E4386">
        <v>269.39999999999998</v>
      </c>
      <c r="F4386">
        <v>2012</v>
      </c>
    </row>
    <row r="4387" spans="1:6" x14ac:dyDescent="0.2">
      <c r="A4387" t="s">
        <v>1337</v>
      </c>
      <c r="B4387" t="s">
        <v>239</v>
      </c>
      <c r="C4387" t="s">
        <v>7</v>
      </c>
      <c r="D4387">
        <v>16</v>
      </c>
      <c r="E4387">
        <v>151.30000000000001</v>
      </c>
      <c r="F4387">
        <v>2011</v>
      </c>
    </row>
    <row r="4388" spans="1:6" x14ac:dyDescent="0.2">
      <c r="A4388" t="s">
        <v>1337</v>
      </c>
      <c r="B4388" t="s">
        <v>239</v>
      </c>
      <c r="C4388" t="s">
        <v>7</v>
      </c>
      <c r="D4388">
        <v>14</v>
      </c>
      <c r="E4388">
        <v>20.6</v>
      </c>
      <c r="F4388">
        <v>2010</v>
      </c>
    </row>
    <row r="4389" spans="1:6" x14ac:dyDescent="0.2">
      <c r="A4389" t="s">
        <v>3374</v>
      </c>
      <c r="B4389" t="s">
        <v>116</v>
      </c>
      <c r="C4389" t="s">
        <v>7</v>
      </c>
      <c r="D4389">
        <v>16</v>
      </c>
      <c r="E4389">
        <v>64.7</v>
      </c>
      <c r="F4389">
        <v>2022</v>
      </c>
    </row>
    <row r="4390" spans="1:6" x14ac:dyDescent="0.2">
      <c r="A4390" t="s">
        <v>3374</v>
      </c>
      <c r="B4390" t="s">
        <v>547</v>
      </c>
      <c r="C4390" t="s">
        <v>7</v>
      </c>
      <c r="D4390">
        <v>13</v>
      </c>
      <c r="E4390">
        <v>20.2</v>
      </c>
      <c r="F4390">
        <v>2021</v>
      </c>
    </row>
    <row r="4391" spans="1:6" x14ac:dyDescent="0.2">
      <c r="A4391" t="s">
        <v>3374</v>
      </c>
      <c r="B4391" t="s">
        <v>547</v>
      </c>
      <c r="C4391" t="s">
        <v>7</v>
      </c>
      <c r="D4391">
        <v>9</v>
      </c>
      <c r="E4391">
        <v>25.4</v>
      </c>
      <c r="F4391">
        <v>2020</v>
      </c>
    </row>
    <row r="4392" spans="1:6" x14ac:dyDescent="0.2">
      <c r="A4392" t="s">
        <v>3374</v>
      </c>
      <c r="B4392" t="s">
        <v>547</v>
      </c>
      <c r="C4392" t="s">
        <v>7</v>
      </c>
      <c r="D4392">
        <v>12</v>
      </c>
      <c r="E4392">
        <v>54.3</v>
      </c>
      <c r="F4392">
        <v>2018</v>
      </c>
    </row>
    <row r="4393" spans="1:6" x14ac:dyDescent="0.2">
      <c r="A4393" t="s">
        <v>1759</v>
      </c>
      <c r="B4393" t="s">
        <v>538</v>
      </c>
      <c r="C4393" t="s">
        <v>6</v>
      </c>
      <c r="D4393">
        <v>15</v>
      </c>
      <c r="E4393">
        <v>89.6</v>
      </c>
      <c r="F4393">
        <v>2022</v>
      </c>
    </row>
    <row r="4394" spans="1:6" x14ac:dyDescent="0.2">
      <c r="A4394" t="s">
        <v>1759</v>
      </c>
      <c r="B4394" t="s">
        <v>231</v>
      </c>
      <c r="C4394" t="s">
        <v>6</v>
      </c>
      <c r="D4394">
        <v>9</v>
      </c>
      <c r="E4394">
        <v>28</v>
      </c>
      <c r="F4394">
        <v>2021</v>
      </c>
    </row>
    <row r="4395" spans="1:6" x14ac:dyDescent="0.2">
      <c r="A4395" t="s">
        <v>1338</v>
      </c>
      <c r="B4395" t="s">
        <v>205</v>
      </c>
      <c r="C4395" t="s">
        <v>7</v>
      </c>
      <c r="D4395">
        <v>14</v>
      </c>
      <c r="E4395">
        <v>131.69999999999999</v>
      </c>
      <c r="F4395">
        <v>2021</v>
      </c>
    </row>
    <row r="4396" spans="1:6" x14ac:dyDescent="0.2">
      <c r="A4396" t="s">
        <v>1338</v>
      </c>
      <c r="B4396" t="s">
        <v>538</v>
      </c>
      <c r="C4396" t="s">
        <v>7</v>
      </c>
      <c r="D4396">
        <v>14</v>
      </c>
      <c r="E4396">
        <v>164.8</v>
      </c>
      <c r="F4396">
        <v>2020</v>
      </c>
    </row>
    <row r="4397" spans="1:6" x14ac:dyDescent="0.2">
      <c r="A4397" t="s">
        <v>1338</v>
      </c>
      <c r="B4397" t="s">
        <v>107</v>
      </c>
      <c r="C4397" t="s">
        <v>7</v>
      </c>
      <c r="D4397">
        <v>17</v>
      </c>
      <c r="E4397">
        <v>190.3</v>
      </c>
      <c r="F4397">
        <v>2019</v>
      </c>
    </row>
    <row r="4398" spans="1:6" x14ac:dyDescent="0.2">
      <c r="A4398" t="s">
        <v>1338</v>
      </c>
      <c r="B4398" t="s">
        <v>239</v>
      </c>
      <c r="C4398" t="s">
        <v>7</v>
      </c>
      <c r="D4398">
        <v>12</v>
      </c>
      <c r="E4398">
        <v>198.22</v>
      </c>
      <c r="F4398">
        <v>2018</v>
      </c>
    </row>
    <row r="4399" spans="1:6" x14ac:dyDescent="0.2">
      <c r="A4399" t="s">
        <v>1338</v>
      </c>
      <c r="B4399" t="s">
        <v>239</v>
      </c>
      <c r="C4399" t="s">
        <v>7</v>
      </c>
      <c r="D4399">
        <v>12</v>
      </c>
      <c r="E4399">
        <v>114.5</v>
      </c>
      <c r="F4399">
        <v>2017</v>
      </c>
    </row>
    <row r="4400" spans="1:6" x14ac:dyDescent="0.2">
      <c r="A4400" t="s">
        <v>1338</v>
      </c>
      <c r="B4400" t="s">
        <v>239</v>
      </c>
      <c r="C4400" t="s">
        <v>7</v>
      </c>
      <c r="D4400">
        <v>16</v>
      </c>
      <c r="E4400">
        <v>212.6</v>
      </c>
      <c r="F4400">
        <v>2016</v>
      </c>
    </row>
    <row r="4401" spans="1:6" x14ac:dyDescent="0.2">
      <c r="A4401" t="s">
        <v>1338</v>
      </c>
      <c r="B4401" t="s">
        <v>239</v>
      </c>
      <c r="C4401" t="s">
        <v>7</v>
      </c>
      <c r="D4401">
        <v>15</v>
      </c>
      <c r="E4401">
        <v>224.4</v>
      </c>
      <c r="F4401">
        <v>2015</v>
      </c>
    </row>
    <row r="4402" spans="1:6" x14ac:dyDescent="0.2">
      <c r="A4402" t="s">
        <v>1338</v>
      </c>
      <c r="B4402" t="s">
        <v>239</v>
      </c>
      <c r="C4402" t="s">
        <v>7</v>
      </c>
      <c r="D4402">
        <v>16</v>
      </c>
      <c r="E4402">
        <v>301.8</v>
      </c>
      <c r="F4402">
        <v>2014</v>
      </c>
    </row>
    <row r="4403" spans="1:6" x14ac:dyDescent="0.2">
      <c r="A4403" t="s">
        <v>1338</v>
      </c>
      <c r="B4403" t="s">
        <v>66</v>
      </c>
      <c r="C4403" t="s">
        <v>7</v>
      </c>
      <c r="D4403">
        <v>16</v>
      </c>
      <c r="E4403">
        <v>181.5</v>
      </c>
      <c r="F4403">
        <v>2013</v>
      </c>
    </row>
    <row r="4404" spans="1:6" x14ac:dyDescent="0.2">
      <c r="A4404" t="s">
        <v>1338</v>
      </c>
      <c r="B4404" t="s">
        <v>66</v>
      </c>
      <c r="C4404" t="s">
        <v>7</v>
      </c>
      <c r="D4404">
        <v>16</v>
      </c>
      <c r="E4404">
        <v>109</v>
      </c>
      <c r="F4404">
        <v>2012</v>
      </c>
    </row>
    <row r="4405" spans="1:6" x14ac:dyDescent="0.2">
      <c r="A4405" t="s">
        <v>1338</v>
      </c>
      <c r="B4405" t="s">
        <v>66</v>
      </c>
      <c r="C4405" t="s">
        <v>7</v>
      </c>
      <c r="D4405">
        <v>11</v>
      </c>
      <c r="E4405">
        <v>63.4</v>
      </c>
      <c r="F4405">
        <v>2011</v>
      </c>
    </row>
    <row r="4406" spans="1:6" x14ac:dyDescent="0.2">
      <c r="A4406" t="s">
        <v>1338</v>
      </c>
      <c r="B4406" t="s">
        <v>66</v>
      </c>
      <c r="C4406" t="s">
        <v>7</v>
      </c>
      <c r="D4406">
        <v>13</v>
      </c>
      <c r="E4406">
        <v>75.599999999999994</v>
      </c>
      <c r="F4406">
        <v>2010</v>
      </c>
    </row>
    <row r="4407" spans="1:6" x14ac:dyDescent="0.2">
      <c r="A4407" t="s">
        <v>3516</v>
      </c>
      <c r="B4407" t="s">
        <v>138</v>
      </c>
      <c r="C4407" t="s">
        <v>7</v>
      </c>
      <c r="D4407">
        <v>3</v>
      </c>
      <c r="E4407">
        <v>2</v>
      </c>
      <c r="F4407">
        <v>2011</v>
      </c>
    </row>
    <row r="4408" spans="1:6" x14ac:dyDescent="0.2">
      <c r="A4408" t="s">
        <v>2442</v>
      </c>
      <c r="B4408" t="s">
        <v>547</v>
      </c>
      <c r="C4408" t="s">
        <v>8</v>
      </c>
      <c r="D4408">
        <v>1</v>
      </c>
      <c r="E4408">
        <v>5.0999999999999996</v>
      </c>
      <c r="F4408">
        <v>2017</v>
      </c>
    </row>
    <row r="4409" spans="1:6" x14ac:dyDescent="0.2">
      <c r="A4409" t="s">
        <v>1929</v>
      </c>
      <c r="B4409" t="s">
        <v>243</v>
      </c>
      <c r="C4409" t="s">
        <v>6</v>
      </c>
      <c r="D4409">
        <v>17</v>
      </c>
      <c r="E4409">
        <v>35.9</v>
      </c>
      <c r="F4409">
        <v>2021</v>
      </c>
    </row>
    <row r="4410" spans="1:6" x14ac:dyDescent="0.2">
      <c r="A4410" t="s">
        <v>1929</v>
      </c>
      <c r="B4410" t="s">
        <v>243</v>
      </c>
      <c r="C4410" t="s">
        <v>6</v>
      </c>
      <c r="D4410">
        <v>14</v>
      </c>
      <c r="E4410">
        <v>5.5</v>
      </c>
      <c r="F4410">
        <v>2020</v>
      </c>
    </row>
    <row r="4411" spans="1:6" x14ac:dyDescent="0.2">
      <c r="A4411" t="s">
        <v>1929</v>
      </c>
      <c r="B4411" t="s">
        <v>243</v>
      </c>
      <c r="C4411" t="s">
        <v>6</v>
      </c>
      <c r="D4411">
        <v>16</v>
      </c>
      <c r="E4411">
        <v>6.8</v>
      </c>
      <c r="F4411">
        <v>2019</v>
      </c>
    </row>
    <row r="4412" spans="1:6" x14ac:dyDescent="0.2">
      <c r="A4412" t="s">
        <v>1929</v>
      </c>
      <c r="B4412" t="s">
        <v>243</v>
      </c>
      <c r="C4412" t="s">
        <v>6</v>
      </c>
      <c r="D4412">
        <v>12</v>
      </c>
      <c r="E4412">
        <v>15.5</v>
      </c>
      <c r="F4412">
        <v>2018</v>
      </c>
    </row>
    <row r="4413" spans="1:6" x14ac:dyDescent="0.2">
      <c r="A4413" t="s">
        <v>1929</v>
      </c>
      <c r="B4413" t="s">
        <v>231</v>
      </c>
      <c r="C4413" t="s">
        <v>6</v>
      </c>
      <c r="D4413">
        <v>16</v>
      </c>
      <c r="E4413">
        <v>32.200000000000003</v>
      </c>
      <c r="F4413">
        <v>2017</v>
      </c>
    </row>
    <row r="4414" spans="1:6" x14ac:dyDescent="0.2">
      <c r="A4414" t="s">
        <v>615</v>
      </c>
      <c r="B4414" t="s">
        <v>111</v>
      </c>
      <c r="C4414" t="s">
        <v>7</v>
      </c>
      <c r="D4414">
        <v>15</v>
      </c>
      <c r="E4414">
        <v>86</v>
      </c>
      <c r="F4414">
        <v>2022</v>
      </c>
    </row>
    <row r="4415" spans="1:6" x14ac:dyDescent="0.2">
      <c r="A4415" t="s">
        <v>615</v>
      </c>
      <c r="B4415" t="s">
        <v>111</v>
      </c>
      <c r="C4415" t="s">
        <v>7</v>
      </c>
      <c r="D4415">
        <v>11</v>
      </c>
      <c r="E4415">
        <v>138.19999999999999</v>
      </c>
      <c r="F4415">
        <v>2021</v>
      </c>
    </row>
    <row r="4416" spans="1:6" x14ac:dyDescent="0.2">
      <c r="A4416" t="s">
        <v>1713</v>
      </c>
      <c r="B4416" t="s">
        <v>107</v>
      </c>
      <c r="C4416" t="s">
        <v>6</v>
      </c>
      <c r="D4416">
        <v>5</v>
      </c>
      <c r="E4416">
        <v>43.6</v>
      </c>
      <c r="F4416">
        <v>2022</v>
      </c>
    </row>
    <row r="4417" spans="1:6" x14ac:dyDescent="0.2">
      <c r="A4417" t="s">
        <v>1713</v>
      </c>
      <c r="B4417" t="s">
        <v>107</v>
      </c>
      <c r="C4417" t="s">
        <v>6</v>
      </c>
      <c r="D4417">
        <v>11</v>
      </c>
      <c r="E4417">
        <v>165</v>
      </c>
      <c r="F4417">
        <v>2021</v>
      </c>
    </row>
    <row r="4418" spans="1:6" x14ac:dyDescent="0.2">
      <c r="A4418" t="s">
        <v>1877</v>
      </c>
      <c r="B4418" t="s">
        <v>111</v>
      </c>
      <c r="C4418" t="s">
        <v>6</v>
      </c>
      <c r="D4418">
        <v>8</v>
      </c>
      <c r="E4418">
        <v>85.9</v>
      </c>
      <c r="F4418">
        <v>2018</v>
      </c>
    </row>
    <row r="4419" spans="1:6" x14ac:dyDescent="0.2">
      <c r="A4419" t="s">
        <v>1877</v>
      </c>
      <c r="B4419" t="s">
        <v>111</v>
      </c>
      <c r="C4419" t="s">
        <v>6</v>
      </c>
      <c r="D4419">
        <v>16</v>
      </c>
      <c r="E4419">
        <v>76.2</v>
      </c>
      <c r="F4419">
        <v>2017</v>
      </c>
    </row>
    <row r="4420" spans="1:6" x14ac:dyDescent="0.2">
      <c r="A4420" t="s">
        <v>2674</v>
      </c>
      <c r="B4420" t="s">
        <v>66</v>
      </c>
      <c r="C4420" t="s">
        <v>7</v>
      </c>
      <c r="D4420">
        <v>3</v>
      </c>
      <c r="E4420">
        <v>21.5</v>
      </c>
      <c r="F4420">
        <v>2018</v>
      </c>
    </row>
    <row r="4421" spans="1:6" x14ac:dyDescent="0.2">
      <c r="A4421" t="s">
        <v>2674</v>
      </c>
      <c r="B4421" t="s">
        <v>66</v>
      </c>
      <c r="C4421" t="s">
        <v>7</v>
      </c>
      <c r="D4421">
        <v>14</v>
      </c>
      <c r="E4421">
        <v>36.9</v>
      </c>
      <c r="F4421">
        <v>2017</v>
      </c>
    </row>
    <row r="4422" spans="1:6" x14ac:dyDescent="0.2">
      <c r="A4422" t="s">
        <v>2674</v>
      </c>
      <c r="B4422" t="s">
        <v>66</v>
      </c>
      <c r="C4422" t="s">
        <v>7</v>
      </c>
      <c r="D4422">
        <v>13</v>
      </c>
      <c r="E4422">
        <v>126</v>
      </c>
      <c r="F4422">
        <v>2016</v>
      </c>
    </row>
    <row r="4423" spans="1:6" x14ac:dyDescent="0.2">
      <c r="A4423" t="s">
        <v>517</v>
      </c>
      <c r="B4423" t="s">
        <v>243</v>
      </c>
      <c r="C4423" t="s">
        <v>9</v>
      </c>
      <c r="D4423">
        <v>4</v>
      </c>
      <c r="E4423">
        <v>54.38</v>
      </c>
      <c r="F4423">
        <v>2019</v>
      </c>
    </row>
    <row r="4424" spans="1:6" x14ac:dyDescent="0.2">
      <c r="A4424" t="s">
        <v>517</v>
      </c>
      <c r="B4424" t="s">
        <v>243</v>
      </c>
      <c r="C4424" t="s">
        <v>9</v>
      </c>
      <c r="D4424">
        <v>16</v>
      </c>
      <c r="E4424">
        <v>239.96</v>
      </c>
      <c r="F4424">
        <v>2018</v>
      </c>
    </row>
    <row r="4425" spans="1:6" x14ac:dyDescent="0.2">
      <c r="A4425" t="s">
        <v>517</v>
      </c>
      <c r="B4425" t="s">
        <v>243</v>
      </c>
      <c r="C4425" t="s">
        <v>9</v>
      </c>
      <c r="D4425">
        <v>15</v>
      </c>
      <c r="E4425">
        <v>187.32</v>
      </c>
      <c r="F4425">
        <v>2017</v>
      </c>
    </row>
    <row r="4426" spans="1:6" x14ac:dyDescent="0.2">
      <c r="A4426" t="s">
        <v>517</v>
      </c>
      <c r="B4426" t="s">
        <v>243</v>
      </c>
      <c r="C4426" t="s">
        <v>9</v>
      </c>
      <c r="D4426">
        <v>16</v>
      </c>
      <c r="E4426">
        <v>224.18</v>
      </c>
      <c r="F4426">
        <v>2016</v>
      </c>
    </row>
    <row r="4427" spans="1:6" x14ac:dyDescent="0.2">
      <c r="A4427" t="s">
        <v>517</v>
      </c>
      <c r="B4427" t="s">
        <v>243</v>
      </c>
      <c r="C4427" t="s">
        <v>9</v>
      </c>
      <c r="D4427">
        <v>16</v>
      </c>
      <c r="E4427">
        <v>288.27999999999997</v>
      </c>
      <c r="F4427">
        <v>2015</v>
      </c>
    </row>
    <row r="4428" spans="1:6" x14ac:dyDescent="0.2">
      <c r="A4428" t="s">
        <v>517</v>
      </c>
      <c r="B4428" t="s">
        <v>243</v>
      </c>
      <c r="C4428" t="s">
        <v>9</v>
      </c>
      <c r="D4428">
        <v>16</v>
      </c>
      <c r="E4428">
        <v>269.5</v>
      </c>
      <c r="F4428">
        <v>2014</v>
      </c>
    </row>
    <row r="4429" spans="1:6" x14ac:dyDescent="0.2">
      <c r="A4429" t="s">
        <v>517</v>
      </c>
      <c r="B4429" t="s">
        <v>243</v>
      </c>
      <c r="C4429" t="s">
        <v>9</v>
      </c>
      <c r="D4429">
        <v>16</v>
      </c>
      <c r="E4429">
        <v>170.32</v>
      </c>
      <c r="F4429">
        <v>2013</v>
      </c>
    </row>
    <row r="4430" spans="1:6" x14ac:dyDescent="0.2">
      <c r="A4430" t="s">
        <v>517</v>
      </c>
      <c r="B4430" t="s">
        <v>243</v>
      </c>
      <c r="C4430" t="s">
        <v>9</v>
      </c>
      <c r="D4430">
        <v>16</v>
      </c>
      <c r="E4430">
        <v>232.92</v>
      </c>
      <c r="F4430">
        <v>2012</v>
      </c>
    </row>
    <row r="4431" spans="1:6" x14ac:dyDescent="0.2">
      <c r="A4431" t="s">
        <v>517</v>
      </c>
      <c r="B4431" t="s">
        <v>243</v>
      </c>
      <c r="C4431" t="s">
        <v>9</v>
      </c>
      <c r="D4431">
        <v>16</v>
      </c>
      <c r="E4431">
        <v>279.89999999999998</v>
      </c>
      <c r="F4431">
        <v>2011</v>
      </c>
    </row>
    <row r="4432" spans="1:6" x14ac:dyDescent="0.2">
      <c r="A4432" t="s">
        <v>517</v>
      </c>
      <c r="B4432" t="s">
        <v>243</v>
      </c>
      <c r="C4432" t="s">
        <v>9</v>
      </c>
      <c r="D4432">
        <v>16</v>
      </c>
      <c r="E4432">
        <v>231.08</v>
      </c>
      <c r="F4432">
        <v>2010</v>
      </c>
    </row>
    <row r="4433" spans="1:6" x14ac:dyDescent="0.2">
      <c r="A4433" t="s">
        <v>3012</v>
      </c>
      <c r="B4433" t="s">
        <v>152</v>
      </c>
      <c r="C4433" t="s">
        <v>6</v>
      </c>
      <c r="D4433">
        <v>16</v>
      </c>
      <c r="E4433">
        <v>6.7</v>
      </c>
      <c r="F4433">
        <v>2010</v>
      </c>
    </row>
    <row r="4434" spans="1:6" x14ac:dyDescent="0.2">
      <c r="A4434" t="s">
        <v>2980</v>
      </c>
      <c r="B4434" t="s">
        <v>1640</v>
      </c>
      <c r="C4434" t="s">
        <v>9</v>
      </c>
      <c r="D4434">
        <v>2</v>
      </c>
      <c r="E4434">
        <v>14.1</v>
      </c>
      <c r="F4434">
        <v>2017</v>
      </c>
    </row>
    <row r="4435" spans="1:6" x14ac:dyDescent="0.2">
      <c r="A4435" t="s">
        <v>2980</v>
      </c>
      <c r="B4435" t="s">
        <v>205</v>
      </c>
      <c r="C4435" t="s">
        <v>9</v>
      </c>
      <c r="D4435">
        <v>6</v>
      </c>
      <c r="E4435">
        <v>7.44</v>
      </c>
      <c r="F4435">
        <v>2016</v>
      </c>
    </row>
    <row r="4436" spans="1:6" x14ac:dyDescent="0.2">
      <c r="A4436" t="s">
        <v>2980</v>
      </c>
      <c r="B4436" t="s">
        <v>205</v>
      </c>
      <c r="C4436" t="s">
        <v>9</v>
      </c>
      <c r="D4436">
        <v>7</v>
      </c>
      <c r="E4436">
        <v>38.840000000000003</v>
      </c>
      <c r="F4436">
        <v>2015</v>
      </c>
    </row>
    <row r="4437" spans="1:6" x14ac:dyDescent="0.2">
      <c r="A4437" t="s">
        <v>2980</v>
      </c>
      <c r="B4437" t="s">
        <v>205</v>
      </c>
      <c r="C4437" t="s">
        <v>9</v>
      </c>
      <c r="D4437">
        <v>5</v>
      </c>
      <c r="E4437">
        <v>58.72</v>
      </c>
      <c r="F4437">
        <v>2014</v>
      </c>
    </row>
    <row r="4438" spans="1:6" x14ac:dyDescent="0.2">
      <c r="A4438" t="s">
        <v>2980</v>
      </c>
      <c r="B4438" t="s">
        <v>205</v>
      </c>
      <c r="C4438" t="s">
        <v>9</v>
      </c>
      <c r="D4438">
        <v>10</v>
      </c>
      <c r="E4438">
        <v>133.47999999999999</v>
      </c>
      <c r="F4438">
        <v>2013</v>
      </c>
    </row>
    <row r="4439" spans="1:6" x14ac:dyDescent="0.2">
      <c r="A4439" t="s">
        <v>3409</v>
      </c>
      <c r="B4439" t="s">
        <v>256</v>
      </c>
      <c r="C4439" t="s">
        <v>8</v>
      </c>
      <c r="D4439">
        <v>7</v>
      </c>
      <c r="E4439">
        <v>1.7</v>
      </c>
      <c r="F4439">
        <v>2015</v>
      </c>
    </row>
    <row r="4440" spans="1:6" x14ac:dyDescent="0.2">
      <c r="A4440" t="s">
        <v>2105</v>
      </c>
      <c r="B4440" t="s">
        <v>538</v>
      </c>
      <c r="C4440" t="s">
        <v>6</v>
      </c>
      <c r="D4440">
        <v>3</v>
      </c>
      <c r="E4440">
        <v>0.2</v>
      </c>
      <c r="F4440">
        <v>2014</v>
      </c>
    </row>
    <row r="4441" spans="1:6" x14ac:dyDescent="0.2">
      <c r="A4441" t="s">
        <v>2105</v>
      </c>
      <c r="B4441" t="s">
        <v>256</v>
      </c>
      <c r="C4441" t="s">
        <v>6</v>
      </c>
      <c r="D4441">
        <v>3</v>
      </c>
      <c r="E4441">
        <v>42.8</v>
      </c>
      <c r="F4441">
        <v>2013</v>
      </c>
    </row>
    <row r="4442" spans="1:6" x14ac:dyDescent="0.2">
      <c r="A4442" t="s">
        <v>2208</v>
      </c>
      <c r="B4442" t="s">
        <v>256</v>
      </c>
      <c r="C4442" t="s">
        <v>6</v>
      </c>
      <c r="D4442">
        <v>6</v>
      </c>
      <c r="E4442">
        <v>2.9</v>
      </c>
      <c r="F4442">
        <v>2011</v>
      </c>
    </row>
    <row r="4443" spans="1:6" x14ac:dyDescent="0.2">
      <c r="A4443" t="s">
        <v>1427</v>
      </c>
      <c r="B4443" t="s">
        <v>116</v>
      </c>
      <c r="C4443" t="s">
        <v>7</v>
      </c>
      <c r="D4443">
        <v>9</v>
      </c>
      <c r="E4443">
        <v>81.900000000000006</v>
      </c>
      <c r="F4443">
        <v>2016</v>
      </c>
    </row>
    <row r="4444" spans="1:6" x14ac:dyDescent="0.2">
      <c r="A4444" t="s">
        <v>1427</v>
      </c>
      <c r="B4444" t="s">
        <v>116</v>
      </c>
      <c r="C4444" t="s">
        <v>7</v>
      </c>
      <c r="D4444">
        <v>9</v>
      </c>
      <c r="E4444">
        <v>66.7</v>
      </c>
      <c r="F4444">
        <v>2015</v>
      </c>
    </row>
    <row r="4445" spans="1:6" x14ac:dyDescent="0.2">
      <c r="A4445" t="s">
        <v>1427</v>
      </c>
      <c r="B4445" t="s">
        <v>197</v>
      </c>
      <c r="C4445" t="s">
        <v>7</v>
      </c>
      <c r="D4445">
        <v>16</v>
      </c>
      <c r="E4445">
        <v>181.2</v>
      </c>
      <c r="F4445">
        <v>2014</v>
      </c>
    </row>
    <row r="4446" spans="1:6" x14ac:dyDescent="0.2">
      <c r="A4446" t="s">
        <v>1427</v>
      </c>
      <c r="B4446" t="s">
        <v>197</v>
      </c>
      <c r="C4446" t="s">
        <v>7</v>
      </c>
      <c r="D4446">
        <v>15</v>
      </c>
      <c r="E4446">
        <v>158.19999999999999</v>
      </c>
      <c r="F4446">
        <v>2013</v>
      </c>
    </row>
    <row r="4447" spans="1:6" x14ac:dyDescent="0.2">
      <c r="A4447" t="s">
        <v>1427</v>
      </c>
      <c r="B4447" t="s">
        <v>197</v>
      </c>
      <c r="C4447" t="s">
        <v>7</v>
      </c>
      <c r="D4447">
        <v>10</v>
      </c>
      <c r="E4447">
        <v>54.6</v>
      </c>
      <c r="F4447">
        <v>2012</v>
      </c>
    </row>
    <row r="4448" spans="1:6" x14ac:dyDescent="0.2">
      <c r="A4448" t="s">
        <v>1427</v>
      </c>
      <c r="B4448" t="s">
        <v>239</v>
      </c>
      <c r="C4448" t="s">
        <v>7</v>
      </c>
      <c r="D4448">
        <v>12</v>
      </c>
      <c r="E4448">
        <v>45.3</v>
      </c>
      <c r="F4448">
        <v>2011</v>
      </c>
    </row>
    <row r="4449" spans="1:6" x14ac:dyDescent="0.2">
      <c r="A4449" t="s">
        <v>1427</v>
      </c>
      <c r="B4449" t="s">
        <v>239</v>
      </c>
      <c r="C4449" t="s">
        <v>7</v>
      </c>
      <c r="D4449">
        <v>16</v>
      </c>
      <c r="E4449">
        <v>141.80000000000001</v>
      </c>
      <c r="F4449">
        <v>2010</v>
      </c>
    </row>
    <row r="4450" spans="1:6" x14ac:dyDescent="0.2">
      <c r="A4450" t="s">
        <v>2040</v>
      </c>
      <c r="B4450" t="s">
        <v>262</v>
      </c>
      <c r="C4450" t="s">
        <v>6</v>
      </c>
      <c r="D4450">
        <v>9</v>
      </c>
      <c r="E4450">
        <v>28.6</v>
      </c>
      <c r="F4450">
        <v>2017</v>
      </c>
    </row>
    <row r="4451" spans="1:6" x14ac:dyDescent="0.2">
      <c r="A4451" t="s">
        <v>2040</v>
      </c>
      <c r="B4451" t="s">
        <v>547</v>
      </c>
      <c r="C4451" t="s">
        <v>6</v>
      </c>
      <c r="D4451">
        <v>5</v>
      </c>
      <c r="E4451">
        <v>42.8</v>
      </c>
      <c r="F4451">
        <v>2016</v>
      </c>
    </row>
    <row r="4452" spans="1:6" x14ac:dyDescent="0.2">
      <c r="A4452" t="s">
        <v>2040</v>
      </c>
      <c r="B4452" t="s">
        <v>547</v>
      </c>
      <c r="C4452" t="s">
        <v>6</v>
      </c>
      <c r="D4452">
        <v>15</v>
      </c>
      <c r="E4452">
        <v>140.6</v>
      </c>
      <c r="F4452">
        <v>2015</v>
      </c>
    </row>
    <row r="4453" spans="1:6" x14ac:dyDescent="0.2">
      <c r="A4453" t="s">
        <v>2040</v>
      </c>
      <c r="B4453" t="s">
        <v>547</v>
      </c>
      <c r="C4453" t="s">
        <v>6</v>
      </c>
      <c r="D4453">
        <v>16</v>
      </c>
      <c r="E4453">
        <v>272.60000000000002</v>
      </c>
      <c r="F4453">
        <v>2014</v>
      </c>
    </row>
    <row r="4454" spans="1:6" x14ac:dyDescent="0.2">
      <c r="A4454" t="s">
        <v>2040</v>
      </c>
      <c r="B4454" t="s">
        <v>547</v>
      </c>
      <c r="C4454" t="s">
        <v>6</v>
      </c>
      <c r="D4454">
        <v>15</v>
      </c>
      <c r="E4454">
        <v>242.5</v>
      </c>
      <c r="F4454">
        <v>2013</v>
      </c>
    </row>
    <row r="4455" spans="1:6" x14ac:dyDescent="0.2">
      <c r="A4455" t="s">
        <v>2591</v>
      </c>
      <c r="B4455" t="s">
        <v>262</v>
      </c>
      <c r="C4455" t="s">
        <v>8</v>
      </c>
      <c r="D4455">
        <v>10</v>
      </c>
      <c r="E4455">
        <v>45.2</v>
      </c>
      <c r="F4455">
        <v>2018</v>
      </c>
    </row>
    <row r="4456" spans="1:6" x14ac:dyDescent="0.2">
      <c r="A4456" t="s">
        <v>2591</v>
      </c>
      <c r="B4456" t="s">
        <v>69</v>
      </c>
      <c r="C4456" t="s">
        <v>8</v>
      </c>
      <c r="D4456">
        <v>16</v>
      </c>
      <c r="E4456">
        <v>79.7</v>
      </c>
      <c r="F4456">
        <v>2017</v>
      </c>
    </row>
    <row r="4457" spans="1:6" x14ac:dyDescent="0.2">
      <c r="A4457" t="s">
        <v>2591</v>
      </c>
      <c r="B4457" t="s">
        <v>69</v>
      </c>
      <c r="C4457" t="s">
        <v>8</v>
      </c>
      <c r="D4457">
        <v>16</v>
      </c>
      <c r="E4457">
        <v>29.4</v>
      </c>
      <c r="F4457">
        <v>2016</v>
      </c>
    </row>
    <row r="4458" spans="1:6" x14ac:dyDescent="0.2">
      <c r="A4458" t="s">
        <v>2591</v>
      </c>
      <c r="B4458" t="s">
        <v>69</v>
      </c>
      <c r="C4458" t="s">
        <v>8</v>
      </c>
      <c r="D4458">
        <v>16</v>
      </c>
      <c r="E4458">
        <v>53.1</v>
      </c>
      <c r="F4458">
        <v>2015</v>
      </c>
    </row>
    <row r="4459" spans="1:6" x14ac:dyDescent="0.2">
      <c r="A4459" t="s">
        <v>2591</v>
      </c>
      <c r="B4459" t="s">
        <v>69</v>
      </c>
      <c r="C4459" t="s">
        <v>8</v>
      </c>
      <c r="D4459">
        <v>16</v>
      </c>
      <c r="E4459">
        <v>27.5</v>
      </c>
      <c r="F4459">
        <v>2014</v>
      </c>
    </row>
    <row r="4460" spans="1:6" x14ac:dyDescent="0.2">
      <c r="A4460" t="s">
        <v>2591</v>
      </c>
      <c r="B4460" t="s">
        <v>251</v>
      </c>
      <c r="C4460" t="s">
        <v>8</v>
      </c>
      <c r="D4460">
        <v>16</v>
      </c>
      <c r="E4460">
        <v>58.3</v>
      </c>
      <c r="F4460">
        <v>2013</v>
      </c>
    </row>
    <row r="4461" spans="1:6" x14ac:dyDescent="0.2">
      <c r="A4461" t="s">
        <v>2591</v>
      </c>
      <c r="B4461" t="s">
        <v>251</v>
      </c>
      <c r="C4461" t="s">
        <v>8</v>
      </c>
      <c r="D4461">
        <v>13</v>
      </c>
      <c r="E4461">
        <v>43.5</v>
      </c>
      <c r="F4461">
        <v>2012</v>
      </c>
    </row>
    <row r="4462" spans="1:6" x14ac:dyDescent="0.2">
      <c r="A4462" t="s">
        <v>2591</v>
      </c>
      <c r="B4462" t="s">
        <v>251</v>
      </c>
      <c r="C4462" t="s">
        <v>8</v>
      </c>
      <c r="D4462">
        <v>16</v>
      </c>
      <c r="E4462">
        <v>136.80000000000001</v>
      </c>
      <c r="F4462">
        <v>2011</v>
      </c>
    </row>
    <row r="4463" spans="1:6" x14ac:dyDescent="0.2">
      <c r="A4463" t="s">
        <v>2591</v>
      </c>
      <c r="B4463" t="s">
        <v>251</v>
      </c>
      <c r="C4463" t="s">
        <v>8</v>
      </c>
      <c r="D4463">
        <v>15</v>
      </c>
      <c r="E4463">
        <v>32.200000000000003</v>
      </c>
      <c r="F4463">
        <v>2010</v>
      </c>
    </row>
    <row r="4464" spans="1:6" x14ac:dyDescent="0.2">
      <c r="A4464" t="s">
        <v>2285</v>
      </c>
      <c r="B4464" t="s">
        <v>120</v>
      </c>
      <c r="C4464" t="s">
        <v>6</v>
      </c>
      <c r="D4464">
        <v>7</v>
      </c>
      <c r="E4464">
        <v>62.9</v>
      </c>
      <c r="F4464">
        <v>2011</v>
      </c>
    </row>
    <row r="4465" spans="1:6" x14ac:dyDescent="0.2">
      <c r="A4465" t="s">
        <v>2285</v>
      </c>
      <c r="B4465" t="s">
        <v>120</v>
      </c>
      <c r="C4465" t="s">
        <v>6</v>
      </c>
      <c r="D4465">
        <v>12</v>
      </c>
      <c r="E4465">
        <v>52.98</v>
      </c>
      <c r="F4465">
        <v>2010</v>
      </c>
    </row>
    <row r="4466" spans="1:6" x14ac:dyDescent="0.2">
      <c r="A4466" t="s">
        <v>1422</v>
      </c>
      <c r="B4466" t="s">
        <v>231</v>
      </c>
      <c r="C4466" t="s">
        <v>7</v>
      </c>
      <c r="D4466">
        <v>12</v>
      </c>
      <c r="E4466">
        <v>49.6</v>
      </c>
      <c r="F4466">
        <v>2012</v>
      </c>
    </row>
    <row r="4467" spans="1:6" x14ac:dyDescent="0.2">
      <c r="A4467" t="s">
        <v>1422</v>
      </c>
      <c r="B4467" t="s">
        <v>231</v>
      </c>
      <c r="C4467" t="s">
        <v>7</v>
      </c>
      <c r="D4467">
        <v>16</v>
      </c>
      <c r="E4467">
        <v>152.9</v>
      </c>
      <c r="F4467">
        <v>2011</v>
      </c>
    </row>
    <row r="4468" spans="1:6" x14ac:dyDescent="0.2">
      <c r="A4468" t="s">
        <v>1422</v>
      </c>
      <c r="B4468" t="s">
        <v>231</v>
      </c>
      <c r="C4468" t="s">
        <v>7</v>
      </c>
      <c r="D4468">
        <v>10</v>
      </c>
      <c r="E4468">
        <v>61.6</v>
      </c>
      <c r="F4468">
        <v>2010</v>
      </c>
    </row>
    <row r="4469" spans="1:6" x14ac:dyDescent="0.2">
      <c r="A4469" t="s">
        <v>1419</v>
      </c>
      <c r="B4469" t="s">
        <v>116</v>
      </c>
      <c r="C4469" t="s">
        <v>7</v>
      </c>
      <c r="D4469">
        <v>15</v>
      </c>
      <c r="E4469">
        <v>82.3</v>
      </c>
      <c r="F4469">
        <v>2013</v>
      </c>
    </row>
    <row r="4470" spans="1:6" x14ac:dyDescent="0.2">
      <c r="A4470" t="s">
        <v>1419</v>
      </c>
      <c r="B4470" t="s">
        <v>116</v>
      </c>
      <c r="C4470" t="s">
        <v>7</v>
      </c>
      <c r="D4470">
        <v>12</v>
      </c>
      <c r="E4470">
        <v>78.5</v>
      </c>
      <c r="F4470">
        <v>2012</v>
      </c>
    </row>
    <row r="4471" spans="1:6" x14ac:dyDescent="0.2">
      <c r="A4471" t="s">
        <v>1419</v>
      </c>
      <c r="B4471" t="s">
        <v>116</v>
      </c>
      <c r="C4471" t="s">
        <v>7</v>
      </c>
      <c r="D4471">
        <v>11</v>
      </c>
      <c r="E4471">
        <v>66.099999999999994</v>
      </c>
      <c r="F4471">
        <v>2011</v>
      </c>
    </row>
    <row r="4472" spans="1:6" x14ac:dyDescent="0.2">
      <c r="A4472" t="s">
        <v>1419</v>
      </c>
      <c r="B4472" t="s">
        <v>116</v>
      </c>
      <c r="C4472" t="s">
        <v>7</v>
      </c>
      <c r="D4472">
        <v>14</v>
      </c>
      <c r="E4472">
        <v>121</v>
      </c>
      <c r="F4472">
        <v>2010</v>
      </c>
    </row>
    <row r="4473" spans="1:6" x14ac:dyDescent="0.2">
      <c r="A4473" t="s">
        <v>623</v>
      </c>
      <c r="B4473" t="s">
        <v>78</v>
      </c>
      <c r="C4473" t="s">
        <v>7</v>
      </c>
      <c r="D4473">
        <v>15</v>
      </c>
      <c r="E4473">
        <v>32.799999999999997</v>
      </c>
      <c r="F4473">
        <v>2022</v>
      </c>
    </row>
    <row r="4474" spans="1:6" x14ac:dyDescent="0.2">
      <c r="A4474" t="s">
        <v>623</v>
      </c>
      <c r="B4474" t="s">
        <v>78</v>
      </c>
      <c r="C4474" t="s">
        <v>7</v>
      </c>
      <c r="D4474">
        <v>15</v>
      </c>
      <c r="E4474">
        <v>28.1</v>
      </c>
      <c r="F4474">
        <v>2021</v>
      </c>
    </row>
    <row r="4475" spans="1:6" x14ac:dyDescent="0.2">
      <c r="A4475" t="s">
        <v>1246</v>
      </c>
      <c r="B4475" t="s">
        <v>328</v>
      </c>
      <c r="C4475" t="s">
        <v>7</v>
      </c>
      <c r="D4475">
        <v>16</v>
      </c>
      <c r="E4475">
        <v>0.9</v>
      </c>
      <c r="F4475">
        <v>2011</v>
      </c>
    </row>
    <row r="4476" spans="1:6" x14ac:dyDescent="0.2">
      <c r="A4476" t="s">
        <v>1939</v>
      </c>
      <c r="B4476" t="s">
        <v>538</v>
      </c>
      <c r="C4476" t="s">
        <v>6</v>
      </c>
      <c r="D4476">
        <v>14</v>
      </c>
      <c r="E4476">
        <v>4.8</v>
      </c>
      <c r="F4476">
        <v>2021</v>
      </c>
    </row>
    <row r="4477" spans="1:6" x14ac:dyDescent="0.2">
      <c r="A4477" t="s">
        <v>1939</v>
      </c>
      <c r="B4477" t="s">
        <v>538</v>
      </c>
      <c r="C4477" t="s">
        <v>6</v>
      </c>
      <c r="D4477">
        <v>15</v>
      </c>
      <c r="E4477">
        <v>7.6</v>
      </c>
      <c r="F4477">
        <v>2019</v>
      </c>
    </row>
    <row r="4478" spans="1:6" x14ac:dyDescent="0.2">
      <c r="A4478" t="s">
        <v>1939</v>
      </c>
      <c r="B4478" t="s">
        <v>538</v>
      </c>
      <c r="C4478" t="s">
        <v>6</v>
      </c>
      <c r="D4478">
        <v>6</v>
      </c>
      <c r="E4478">
        <v>15.4</v>
      </c>
      <c r="F4478">
        <v>2018</v>
      </c>
    </row>
    <row r="4479" spans="1:6" x14ac:dyDescent="0.2">
      <c r="A4479" t="s">
        <v>1939</v>
      </c>
      <c r="B4479" t="s">
        <v>290</v>
      </c>
      <c r="C4479" t="s">
        <v>6</v>
      </c>
      <c r="D4479">
        <v>5</v>
      </c>
      <c r="E4479">
        <v>7.8</v>
      </c>
      <c r="F4479">
        <v>2017</v>
      </c>
    </row>
    <row r="4480" spans="1:6" x14ac:dyDescent="0.2">
      <c r="A4480" t="s">
        <v>1939</v>
      </c>
      <c r="B4480" t="s">
        <v>290</v>
      </c>
      <c r="C4480" t="s">
        <v>6</v>
      </c>
      <c r="D4480">
        <v>12</v>
      </c>
      <c r="E4480">
        <v>48.7</v>
      </c>
      <c r="F4480">
        <v>2016</v>
      </c>
    </row>
    <row r="4481" spans="1:6" x14ac:dyDescent="0.2">
      <c r="A4481" t="s">
        <v>1463</v>
      </c>
      <c r="B4481" t="s">
        <v>69</v>
      </c>
      <c r="C4481" t="s">
        <v>7</v>
      </c>
      <c r="D4481">
        <v>3</v>
      </c>
      <c r="E4481">
        <v>6</v>
      </c>
      <c r="F4481">
        <v>2010</v>
      </c>
    </row>
    <row r="4482" spans="1:6" x14ac:dyDescent="0.2">
      <c r="A4482" t="s">
        <v>226</v>
      </c>
      <c r="B4482" t="s">
        <v>78</v>
      </c>
      <c r="C4482" t="s">
        <v>9</v>
      </c>
      <c r="D4482">
        <v>7</v>
      </c>
      <c r="E4482">
        <v>68.16</v>
      </c>
      <c r="F4482">
        <v>2020</v>
      </c>
    </row>
    <row r="4483" spans="1:6" x14ac:dyDescent="0.2">
      <c r="A4483" t="s">
        <v>226</v>
      </c>
      <c r="B4483" t="s">
        <v>78</v>
      </c>
      <c r="C4483" t="s">
        <v>9</v>
      </c>
      <c r="D4483">
        <v>9</v>
      </c>
      <c r="E4483">
        <v>76.7</v>
      </c>
      <c r="F4483">
        <v>2019</v>
      </c>
    </row>
    <row r="4484" spans="1:6" x14ac:dyDescent="0.2">
      <c r="A4484" t="s">
        <v>1302</v>
      </c>
      <c r="B4484" t="s">
        <v>1640</v>
      </c>
      <c r="C4484" t="s">
        <v>7</v>
      </c>
      <c r="D4484">
        <v>3</v>
      </c>
      <c r="E4484">
        <v>1.7</v>
      </c>
      <c r="F4484">
        <v>2019</v>
      </c>
    </row>
    <row r="4485" spans="1:6" x14ac:dyDescent="0.2">
      <c r="A4485" t="s">
        <v>1302</v>
      </c>
      <c r="B4485" t="s">
        <v>1640</v>
      </c>
      <c r="C4485" t="s">
        <v>7</v>
      </c>
      <c r="D4485">
        <v>15</v>
      </c>
      <c r="E4485">
        <v>11.2</v>
      </c>
      <c r="F4485">
        <v>2018</v>
      </c>
    </row>
    <row r="4486" spans="1:6" x14ac:dyDescent="0.2">
      <c r="A4486" t="s">
        <v>1302</v>
      </c>
      <c r="B4486" t="s">
        <v>243</v>
      </c>
      <c r="C4486" t="s">
        <v>7</v>
      </c>
      <c r="D4486">
        <v>16</v>
      </c>
      <c r="E4486">
        <v>6.3</v>
      </c>
      <c r="F4486">
        <v>2016</v>
      </c>
    </row>
    <row r="4487" spans="1:6" x14ac:dyDescent="0.2">
      <c r="A4487" t="s">
        <v>1302</v>
      </c>
      <c r="B4487" t="s">
        <v>243</v>
      </c>
      <c r="C4487" t="s">
        <v>7</v>
      </c>
      <c r="D4487">
        <v>15</v>
      </c>
      <c r="E4487">
        <v>100.8</v>
      </c>
      <c r="F4487">
        <v>2015</v>
      </c>
    </row>
    <row r="4488" spans="1:6" x14ac:dyDescent="0.2">
      <c r="A4488" t="s">
        <v>1302</v>
      </c>
      <c r="B4488" t="s">
        <v>222</v>
      </c>
      <c r="C4488" t="s">
        <v>7</v>
      </c>
      <c r="D4488">
        <v>16</v>
      </c>
      <c r="E4488">
        <v>15.3</v>
      </c>
      <c r="F4488">
        <v>2014</v>
      </c>
    </row>
    <row r="4489" spans="1:6" x14ac:dyDescent="0.2">
      <c r="A4489" t="s">
        <v>1302</v>
      </c>
      <c r="B4489" t="s">
        <v>222</v>
      </c>
      <c r="C4489" t="s">
        <v>7</v>
      </c>
      <c r="D4489">
        <v>13</v>
      </c>
      <c r="E4489">
        <v>27.6</v>
      </c>
      <c r="F4489">
        <v>2013</v>
      </c>
    </row>
    <row r="4490" spans="1:6" x14ac:dyDescent="0.2">
      <c r="A4490" t="s">
        <v>1302</v>
      </c>
      <c r="B4490" t="s">
        <v>222</v>
      </c>
      <c r="C4490" t="s">
        <v>7</v>
      </c>
      <c r="D4490">
        <v>16</v>
      </c>
      <c r="E4490">
        <v>47.2</v>
      </c>
      <c r="F4490">
        <v>2012</v>
      </c>
    </row>
    <row r="4491" spans="1:6" x14ac:dyDescent="0.2">
      <c r="A4491" t="s">
        <v>1460</v>
      </c>
      <c r="B4491" t="s">
        <v>256</v>
      </c>
      <c r="C4491" t="s">
        <v>7</v>
      </c>
      <c r="D4491">
        <v>7</v>
      </c>
      <c r="E4491">
        <v>10.3</v>
      </c>
      <c r="F4491">
        <v>2015</v>
      </c>
    </row>
    <row r="4492" spans="1:6" x14ac:dyDescent="0.2">
      <c r="A4492" t="s">
        <v>1460</v>
      </c>
      <c r="B4492" t="s">
        <v>126</v>
      </c>
      <c r="C4492" t="s">
        <v>7</v>
      </c>
      <c r="D4492">
        <v>15</v>
      </c>
      <c r="E4492">
        <v>135.4</v>
      </c>
      <c r="F4492">
        <v>2014</v>
      </c>
    </row>
    <row r="4493" spans="1:6" x14ac:dyDescent="0.2">
      <c r="A4493" t="s">
        <v>1460</v>
      </c>
      <c r="B4493" t="s">
        <v>126</v>
      </c>
      <c r="C4493" t="s">
        <v>7</v>
      </c>
      <c r="D4493">
        <v>15</v>
      </c>
      <c r="E4493">
        <v>154.30000000000001</v>
      </c>
      <c r="F4493">
        <v>2013</v>
      </c>
    </row>
    <row r="4494" spans="1:6" x14ac:dyDescent="0.2">
      <c r="A4494" t="s">
        <v>1460</v>
      </c>
      <c r="B4494" t="s">
        <v>126</v>
      </c>
      <c r="C4494" t="s">
        <v>7</v>
      </c>
      <c r="D4494">
        <v>13</v>
      </c>
      <c r="E4494">
        <v>155.1</v>
      </c>
      <c r="F4494">
        <v>2012</v>
      </c>
    </row>
    <row r="4495" spans="1:6" x14ac:dyDescent="0.2">
      <c r="A4495" t="s">
        <v>1460</v>
      </c>
      <c r="B4495" t="s">
        <v>126</v>
      </c>
      <c r="C4495" t="s">
        <v>7</v>
      </c>
      <c r="D4495">
        <v>16</v>
      </c>
      <c r="E4495">
        <v>228.1</v>
      </c>
      <c r="F4495">
        <v>2011</v>
      </c>
    </row>
    <row r="4496" spans="1:6" x14ac:dyDescent="0.2">
      <c r="A4496" t="s">
        <v>1460</v>
      </c>
      <c r="B4496" t="s">
        <v>126</v>
      </c>
      <c r="C4496" t="s">
        <v>7</v>
      </c>
      <c r="D4496">
        <v>16</v>
      </c>
      <c r="E4496">
        <v>278.60000000000002</v>
      </c>
      <c r="F4496">
        <v>2010</v>
      </c>
    </row>
    <row r="4497" spans="1:6" x14ac:dyDescent="0.2">
      <c r="A4497" t="s">
        <v>2545</v>
      </c>
      <c r="B4497" t="s">
        <v>63</v>
      </c>
      <c r="C4497" t="s">
        <v>8</v>
      </c>
      <c r="D4497">
        <v>13</v>
      </c>
      <c r="E4497">
        <v>5.7</v>
      </c>
      <c r="F4497">
        <v>2018</v>
      </c>
    </row>
    <row r="4498" spans="1:6" x14ac:dyDescent="0.2">
      <c r="A4498" t="s">
        <v>2545</v>
      </c>
      <c r="B4498" t="s">
        <v>63</v>
      </c>
      <c r="C4498" t="s">
        <v>8</v>
      </c>
      <c r="D4498">
        <v>16</v>
      </c>
      <c r="E4498">
        <v>24.6</v>
      </c>
      <c r="F4498">
        <v>2017</v>
      </c>
    </row>
    <row r="4499" spans="1:6" x14ac:dyDescent="0.2">
      <c r="A4499" t="s">
        <v>2545</v>
      </c>
      <c r="B4499" t="s">
        <v>162</v>
      </c>
      <c r="C4499" t="s">
        <v>8</v>
      </c>
      <c r="D4499">
        <v>14</v>
      </c>
      <c r="E4499">
        <v>113.6</v>
      </c>
      <c r="F4499">
        <v>2016</v>
      </c>
    </row>
    <row r="4500" spans="1:6" x14ac:dyDescent="0.2">
      <c r="A4500" t="s">
        <v>2545</v>
      </c>
      <c r="B4500" t="s">
        <v>162</v>
      </c>
      <c r="C4500" t="s">
        <v>8</v>
      </c>
      <c r="D4500">
        <v>13</v>
      </c>
      <c r="E4500">
        <v>33</v>
      </c>
      <c r="F4500">
        <v>2015</v>
      </c>
    </row>
    <row r="4501" spans="1:6" x14ac:dyDescent="0.2">
      <c r="A4501" t="s">
        <v>2545</v>
      </c>
      <c r="B4501" t="s">
        <v>162</v>
      </c>
      <c r="C4501" t="s">
        <v>8</v>
      </c>
      <c r="D4501">
        <v>13</v>
      </c>
      <c r="E4501">
        <v>116.5</v>
      </c>
      <c r="F4501">
        <v>2014</v>
      </c>
    </row>
    <row r="4502" spans="1:6" x14ac:dyDescent="0.2">
      <c r="A4502" t="s">
        <v>2545</v>
      </c>
      <c r="B4502" t="s">
        <v>162</v>
      </c>
      <c r="C4502" t="s">
        <v>8</v>
      </c>
      <c r="D4502">
        <v>1</v>
      </c>
      <c r="E4502">
        <v>9</v>
      </c>
      <c r="F4502">
        <v>2013</v>
      </c>
    </row>
    <row r="4503" spans="1:6" x14ac:dyDescent="0.2">
      <c r="A4503" t="s">
        <v>2545</v>
      </c>
      <c r="B4503" t="s">
        <v>162</v>
      </c>
      <c r="C4503" t="s">
        <v>8</v>
      </c>
      <c r="D4503">
        <v>16</v>
      </c>
      <c r="E4503">
        <v>115.6</v>
      </c>
      <c r="F4503">
        <v>2012</v>
      </c>
    </row>
    <row r="4504" spans="1:6" x14ac:dyDescent="0.2">
      <c r="A4504" t="s">
        <v>2625</v>
      </c>
      <c r="B4504" t="s">
        <v>111</v>
      </c>
      <c r="C4504" t="s">
        <v>8</v>
      </c>
      <c r="D4504">
        <v>8</v>
      </c>
      <c r="E4504">
        <v>71.7</v>
      </c>
      <c r="F4504">
        <v>2012</v>
      </c>
    </row>
    <row r="4505" spans="1:6" x14ac:dyDescent="0.2">
      <c r="A4505" t="s">
        <v>2625</v>
      </c>
      <c r="B4505" t="s">
        <v>111</v>
      </c>
      <c r="C4505" t="s">
        <v>8</v>
      </c>
      <c r="D4505">
        <v>16</v>
      </c>
      <c r="E4505">
        <v>174.5</v>
      </c>
      <c r="F4505">
        <v>2011</v>
      </c>
    </row>
    <row r="4506" spans="1:6" x14ac:dyDescent="0.2">
      <c r="A4506" t="s">
        <v>2625</v>
      </c>
      <c r="B4506" t="s">
        <v>111</v>
      </c>
      <c r="C4506" t="s">
        <v>8</v>
      </c>
      <c r="D4506">
        <v>16</v>
      </c>
      <c r="E4506">
        <v>153.69999999999999</v>
      </c>
      <c r="F4506">
        <v>2010</v>
      </c>
    </row>
    <row r="4507" spans="1:6" x14ac:dyDescent="0.2">
      <c r="A4507" t="s">
        <v>2396</v>
      </c>
      <c r="B4507" t="s">
        <v>177</v>
      </c>
      <c r="C4507" t="s">
        <v>8</v>
      </c>
      <c r="D4507">
        <v>15</v>
      </c>
      <c r="E4507">
        <v>33.1</v>
      </c>
      <c r="F4507">
        <v>2022</v>
      </c>
    </row>
    <row r="4508" spans="1:6" x14ac:dyDescent="0.2">
      <c r="A4508" t="s">
        <v>2396</v>
      </c>
      <c r="B4508" t="s">
        <v>177</v>
      </c>
      <c r="C4508" t="s">
        <v>8</v>
      </c>
      <c r="D4508">
        <v>17</v>
      </c>
      <c r="E4508">
        <v>70</v>
      </c>
      <c r="F4508">
        <v>2021</v>
      </c>
    </row>
    <row r="4509" spans="1:6" x14ac:dyDescent="0.2">
      <c r="A4509" t="s">
        <v>2396</v>
      </c>
      <c r="B4509" t="s">
        <v>177</v>
      </c>
      <c r="C4509" t="s">
        <v>8</v>
      </c>
      <c r="D4509">
        <v>15</v>
      </c>
      <c r="E4509">
        <v>58.8</v>
      </c>
      <c r="F4509">
        <v>2020</v>
      </c>
    </row>
    <row r="4510" spans="1:6" x14ac:dyDescent="0.2">
      <c r="A4510" t="s">
        <v>2396</v>
      </c>
      <c r="B4510" t="s">
        <v>177</v>
      </c>
      <c r="C4510" t="s">
        <v>8</v>
      </c>
      <c r="D4510">
        <v>16</v>
      </c>
      <c r="E4510">
        <v>13.5</v>
      </c>
      <c r="F4510">
        <v>2019</v>
      </c>
    </row>
    <row r="4511" spans="1:6" x14ac:dyDescent="0.2">
      <c r="A4511" t="s">
        <v>2396</v>
      </c>
      <c r="B4511" t="s">
        <v>177</v>
      </c>
      <c r="C4511" t="s">
        <v>8</v>
      </c>
      <c r="D4511">
        <v>15</v>
      </c>
      <c r="E4511">
        <v>11</v>
      </c>
      <c r="F4511">
        <v>2018</v>
      </c>
    </row>
    <row r="4512" spans="1:6" x14ac:dyDescent="0.2">
      <c r="A4512" t="s">
        <v>2920</v>
      </c>
      <c r="B4512" t="s">
        <v>205</v>
      </c>
      <c r="C4512" t="s">
        <v>7</v>
      </c>
      <c r="D4512">
        <v>4</v>
      </c>
      <c r="E4512">
        <v>34.6</v>
      </c>
      <c r="F4512">
        <v>2019</v>
      </c>
    </row>
    <row r="4513" spans="1:6" x14ac:dyDescent="0.2">
      <c r="A4513" t="s">
        <v>1957</v>
      </c>
      <c r="B4513" t="s">
        <v>177</v>
      </c>
      <c r="C4513" t="s">
        <v>6</v>
      </c>
      <c r="D4513">
        <v>5</v>
      </c>
      <c r="E4513">
        <v>59.1</v>
      </c>
      <c r="F4513">
        <v>2021</v>
      </c>
    </row>
    <row r="4514" spans="1:6" x14ac:dyDescent="0.2">
      <c r="A4514" t="s">
        <v>1957</v>
      </c>
      <c r="B4514" t="s">
        <v>145</v>
      </c>
      <c r="C4514" t="s">
        <v>6</v>
      </c>
      <c r="D4514">
        <v>11</v>
      </c>
      <c r="E4514">
        <v>84.4</v>
      </c>
      <c r="F4514">
        <v>2020</v>
      </c>
    </row>
    <row r="4515" spans="1:6" x14ac:dyDescent="0.2">
      <c r="A4515" t="s">
        <v>1957</v>
      </c>
      <c r="B4515" t="s">
        <v>145</v>
      </c>
      <c r="C4515" t="s">
        <v>6</v>
      </c>
      <c r="D4515">
        <v>16</v>
      </c>
      <c r="E4515">
        <v>154</v>
      </c>
      <c r="F4515">
        <v>2019</v>
      </c>
    </row>
    <row r="4516" spans="1:6" x14ac:dyDescent="0.2">
      <c r="A4516" t="s">
        <v>1957</v>
      </c>
      <c r="B4516" t="s">
        <v>256</v>
      </c>
      <c r="C4516" t="s">
        <v>6</v>
      </c>
      <c r="D4516">
        <v>16</v>
      </c>
      <c r="E4516">
        <v>132</v>
      </c>
      <c r="F4516">
        <v>2018</v>
      </c>
    </row>
    <row r="4517" spans="1:6" x14ac:dyDescent="0.2">
      <c r="A4517" t="s">
        <v>1957</v>
      </c>
      <c r="B4517" t="s">
        <v>256</v>
      </c>
      <c r="C4517" t="s">
        <v>6</v>
      </c>
      <c r="D4517">
        <v>16</v>
      </c>
      <c r="E4517">
        <v>216.1</v>
      </c>
      <c r="F4517">
        <v>2017</v>
      </c>
    </row>
    <row r="4518" spans="1:6" x14ac:dyDescent="0.2">
      <c r="A4518" t="s">
        <v>1957</v>
      </c>
      <c r="B4518" t="s">
        <v>256</v>
      </c>
      <c r="C4518" t="s">
        <v>6</v>
      </c>
      <c r="D4518">
        <v>16</v>
      </c>
      <c r="E4518">
        <v>144.19999999999999</v>
      </c>
      <c r="F4518">
        <v>2016</v>
      </c>
    </row>
    <row r="4519" spans="1:6" x14ac:dyDescent="0.2">
      <c r="A4519" t="s">
        <v>1957</v>
      </c>
      <c r="B4519" t="s">
        <v>256</v>
      </c>
      <c r="C4519" t="s">
        <v>6</v>
      </c>
      <c r="D4519">
        <v>16</v>
      </c>
      <c r="E4519">
        <v>164.3</v>
      </c>
      <c r="F4519">
        <v>2015</v>
      </c>
    </row>
    <row r="4520" spans="1:6" x14ac:dyDescent="0.2">
      <c r="A4520" t="s">
        <v>1359</v>
      </c>
      <c r="B4520" t="s">
        <v>243</v>
      </c>
      <c r="C4520" t="s">
        <v>7</v>
      </c>
      <c r="D4520">
        <v>9</v>
      </c>
      <c r="E4520">
        <v>1.4</v>
      </c>
      <c r="F4520">
        <v>2010</v>
      </c>
    </row>
    <row r="4521" spans="1:6" x14ac:dyDescent="0.2">
      <c r="A4521" t="s">
        <v>2924</v>
      </c>
      <c r="B4521" t="s">
        <v>107</v>
      </c>
      <c r="C4521" t="s">
        <v>6</v>
      </c>
      <c r="D4521">
        <v>9</v>
      </c>
      <c r="E4521">
        <v>35.299999999999997</v>
      </c>
      <c r="F4521">
        <v>2016</v>
      </c>
    </row>
    <row r="4522" spans="1:6" x14ac:dyDescent="0.2">
      <c r="A4522" t="s">
        <v>2924</v>
      </c>
      <c r="B4522" t="s">
        <v>107</v>
      </c>
      <c r="C4522" t="s">
        <v>6</v>
      </c>
      <c r="D4522">
        <v>4</v>
      </c>
      <c r="E4522">
        <v>35.6</v>
      </c>
      <c r="F4522">
        <v>2015</v>
      </c>
    </row>
    <row r="4523" spans="1:6" x14ac:dyDescent="0.2">
      <c r="A4523" t="s">
        <v>2924</v>
      </c>
      <c r="B4523" t="s">
        <v>547</v>
      </c>
      <c r="C4523" t="s">
        <v>6</v>
      </c>
      <c r="D4523">
        <v>13</v>
      </c>
      <c r="E4523">
        <v>8.5</v>
      </c>
      <c r="F4523">
        <v>2014</v>
      </c>
    </row>
    <row r="4524" spans="1:6" x14ac:dyDescent="0.2">
      <c r="A4524" t="s">
        <v>2924</v>
      </c>
      <c r="B4524" t="s">
        <v>547</v>
      </c>
      <c r="C4524" t="s">
        <v>6</v>
      </c>
      <c r="D4524">
        <v>4</v>
      </c>
      <c r="E4524">
        <v>31.4</v>
      </c>
      <c r="F4524">
        <v>2012</v>
      </c>
    </row>
    <row r="4525" spans="1:6" x14ac:dyDescent="0.2">
      <c r="A4525" t="s">
        <v>2924</v>
      </c>
      <c r="B4525" t="s">
        <v>122</v>
      </c>
      <c r="C4525" t="s">
        <v>6</v>
      </c>
      <c r="D4525">
        <v>5</v>
      </c>
      <c r="E4525">
        <v>5.6</v>
      </c>
      <c r="F4525">
        <v>2011</v>
      </c>
    </row>
    <row r="4526" spans="1:6" x14ac:dyDescent="0.2">
      <c r="A4526" t="s">
        <v>1108</v>
      </c>
      <c r="B4526" t="s">
        <v>66</v>
      </c>
      <c r="C4526" t="s">
        <v>6</v>
      </c>
      <c r="D4526">
        <v>12</v>
      </c>
      <c r="E4526">
        <v>13.3</v>
      </c>
      <c r="F4526">
        <v>2014</v>
      </c>
    </row>
    <row r="4527" spans="1:6" x14ac:dyDescent="0.2">
      <c r="A4527" t="s">
        <v>490</v>
      </c>
      <c r="B4527" t="s">
        <v>231</v>
      </c>
      <c r="C4527" t="s">
        <v>9</v>
      </c>
      <c r="D4527">
        <v>5</v>
      </c>
      <c r="E4527">
        <v>50.46</v>
      </c>
      <c r="F4527">
        <v>2017</v>
      </c>
    </row>
    <row r="4528" spans="1:6" x14ac:dyDescent="0.2">
      <c r="A4528" t="s">
        <v>490</v>
      </c>
      <c r="B4528" t="s">
        <v>231</v>
      </c>
      <c r="C4528" t="s">
        <v>9</v>
      </c>
      <c r="D4528">
        <v>5</v>
      </c>
      <c r="E4528">
        <v>9.9</v>
      </c>
      <c r="F4528">
        <v>2016</v>
      </c>
    </row>
    <row r="4529" spans="1:6" x14ac:dyDescent="0.2">
      <c r="A4529" t="s">
        <v>490</v>
      </c>
      <c r="B4529" t="s">
        <v>231</v>
      </c>
      <c r="C4529" t="s">
        <v>9</v>
      </c>
      <c r="D4529">
        <v>9</v>
      </c>
      <c r="E4529">
        <v>94.74</v>
      </c>
      <c r="F4529">
        <v>2014</v>
      </c>
    </row>
    <row r="4530" spans="1:6" x14ac:dyDescent="0.2">
      <c r="A4530" t="s">
        <v>490</v>
      </c>
      <c r="B4530" t="s">
        <v>290</v>
      </c>
      <c r="C4530" t="s">
        <v>9</v>
      </c>
      <c r="D4530">
        <v>6</v>
      </c>
      <c r="E4530">
        <v>56.5</v>
      </c>
      <c r="F4530">
        <v>2010</v>
      </c>
    </row>
    <row r="4531" spans="1:6" x14ac:dyDescent="0.2">
      <c r="A4531" t="s">
        <v>2372</v>
      </c>
      <c r="B4531" t="s">
        <v>175</v>
      </c>
      <c r="C4531" t="s">
        <v>8</v>
      </c>
      <c r="D4531">
        <v>17</v>
      </c>
      <c r="E4531">
        <v>19.100000000000001</v>
      </c>
      <c r="F4531">
        <v>2021</v>
      </c>
    </row>
    <row r="4532" spans="1:6" x14ac:dyDescent="0.2">
      <c r="A4532" t="s">
        <v>2372</v>
      </c>
      <c r="B4532" t="s">
        <v>175</v>
      </c>
      <c r="C4532" t="s">
        <v>8</v>
      </c>
      <c r="D4532">
        <v>16</v>
      </c>
      <c r="E4532">
        <v>78.900000000000006</v>
      </c>
      <c r="F4532">
        <v>2020</v>
      </c>
    </row>
    <row r="4533" spans="1:6" x14ac:dyDescent="0.2">
      <c r="A4533" t="s">
        <v>2372</v>
      </c>
      <c r="B4533" t="s">
        <v>175</v>
      </c>
      <c r="C4533" t="s">
        <v>8</v>
      </c>
      <c r="D4533">
        <v>9</v>
      </c>
      <c r="E4533">
        <v>8</v>
      </c>
      <c r="F4533">
        <v>2019</v>
      </c>
    </row>
    <row r="4534" spans="1:6" x14ac:dyDescent="0.2">
      <c r="A4534" t="s">
        <v>238</v>
      </c>
      <c r="B4534" t="s">
        <v>239</v>
      </c>
      <c r="C4534" t="s">
        <v>9</v>
      </c>
      <c r="D4534">
        <v>6</v>
      </c>
      <c r="E4534">
        <v>51.88</v>
      </c>
      <c r="F4534">
        <v>2021</v>
      </c>
    </row>
    <row r="4535" spans="1:6" x14ac:dyDescent="0.2">
      <c r="A4535" t="s">
        <v>238</v>
      </c>
      <c r="B4535" t="s">
        <v>239</v>
      </c>
      <c r="C4535" t="s">
        <v>9</v>
      </c>
      <c r="D4535">
        <v>13</v>
      </c>
      <c r="E4535">
        <v>181.32</v>
      </c>
      <c r="F4535">
        <v>2020</v>
      </c>
    </row>
    <row r="4536" spans="1:6" x14ac:dyDescent="0.2">
      <c r="A4536" t="s">
        <v>238</v>
      </c>
      <c r="B4536" t="s">
        <v>239</v>
      </c>
      <c r="C4536" t="s">
        <v>9</v>
      </c>
      <c r="D4536">
        <v>5</v>
      </c>
      <c r="E4536">
        <v>68</v>
      </c>
      <c r="F4536">
        <v>2019</v>
      </c>
    </row>
    <row r="4537" spans="1:6" x14ac:dyDescent="0.2">
      <c r="A4537" t="s">
        <v>1327</v>
      </c>
      <c r="B4537" t="s">
        <v>81</v>
      </c>
      <c r="C4537" t="s">
        <v>7</v>
      </c>
      <c r="D4537">
        <v>6</v>
      </c>
      <c r="E4537">
        <v>0</v>
      </c>
      <c r="F4537">
        <v>2014</v>
      </c>
    </row>
    <row r="4538" spans="1:6" x14ac:dyDescent="0.2">
      <c r="A4538" t="s">
        <v>1327</v>
      </c>
      <c r="B4538" t="s">
        <v>81</v>
      </c>
      <c r="C4538" t="s">
        <v>7</v>
      </c>
      <c r="D4538">
        <v>16</v>
      </c>
      <c r="E4538">
        <v>45.6</v>
      </c>
      <c r="F4538">
        <v>2013</v>
      </c>
    </row>
    <row r="4539" spans="1:6" x14ac:dyDescent="0.2">
      <c r="A4539" t="s">
        <v>1327</v>
      </c>
      <c r="B4539" t="s">
        <v>81</v>
      </c>
      <c r="C4539" t="s">
        <v>7</v>
      </c>
      <c r="D4539">
        <v>16</v>
      </c>
      <c r="E4539">
        <v>14</v>
      </c>
      <c r="F4539">
        <v>2012</v>
      </c>
    </row>
    <row r="4540" spans="1:6" x14ac:dyDescent="0.2">
      <c r="A4540" t="s">
        <v>531</v>
      </c>
      <c r="B4540" t="s">
        <v>538</v>
      </c>
      <c r="C4540" t="s">
        <v>9</v>
      </c>
      <c r="D4540">
        <v>12</v>
      </c>
      <c r="E4540">
        <v>209.48</v>
      </c>
      <c r="F4540">
        <v>2020</v>
      </c>
    </row>
    <row r="4541" spans="1:6" x14ac:dyDescent="0.2">
      <c r="A4541" t="s">
        <v>531</v>
      </c>
      <c r="B4541" t="s">
        <v>538</v>
      </c>
      <c r="C4541" t="s">
        <v>9</v>
      </c>
      <c r="D4541">
        <v>11</v>
      </c>
      <c r="E4541">
        <v>224.76</v>
      </c>
      <c r="F4541">
        <v>2019</v>
      </c>
    </row>
    <row r="4542" spans="1:6" x14ac:dyDescent="0.2">
      <c r="A4542" t="s">
        <v>531</v>
      </c>
      <c r="B4542" t="s">
        <v>538</v>
      </c>
      <c r="C4542" t="s">
        <v>9</v>
      </c>
      <c r="D4542">
        <v>15</v>
      </c>
      <c r="E4542">
        <v>304.98</v>
      </c>
      <c r="F4542">
        <v>2018</v>
      </c>
    </row>
    <row r="4543" spans="1:6" x14ac:dyDescent="0.2">
      <c r="A4543" t="s">
        <v>531</v>
      </c>
      <c r="B4543" t="s">
        <v>538</v>
      </c>
      <c r="C4543" t="s">
        <v>9</v>
      </c>
      <c r="D4543">
        <v>16</v>
      </c>
      <c r="E4543">
        <v>262.56</v>
      </c>
      <c r="F4543">
        <v>2017</v>
      </c>
    </row>
    <row r="4544" spans="1:6" x14ac:dyDescent="0.2">
      <c r="A4544" t="s">
        <v>531</v>
      </c>
      <c r="B4544" t="s">
        <v>538</v>
      </c>
      <c r="C4544" t="s">
        <v>9</v>
      </c>
      <c r="D4544">
        <v>16</v>
      </c>
      <c r="E4544">
        <v>332.32</v>
      </c>
      <c r="F4544">
        <v>2016</v>
      </c>
    </row>
    <row r="4545" spans="1:6" x14ac:dyDescent="0.2">
      <c r="A4545" t="s">
        <v>531</v>
      </c>
      <c r="B4545" t="s">
        <v>538</v>
      </c>
      <c r="C4545" t="s">
        <v>9</v>
      </c>
      <c r="D4545">
        <v>15</v>
      </c>
      <c r="E4545">
        <v>304.2</v>
      </c>
      <c r="F4545">
        <v>2015</v>
      </c>
    </row>
    <row r="4546" spans="1:6" x14ac:dyDescent="0.2">
      <c r="A4546" t="s">
        <v>531</v>
      </c>
      <c r="B4546" t="s">
        <v>538</v>
      </c>
      <c r="C4546" t="s">
        <v>9</v>
      </c>
      <c r="D4546">
        <v>16</v>
      </c>
      <c r="E4546">
        <v>303.98</v>
      </c>
      <c r="F4546">
        <v>2014</v>
      </c>
    </row>
    <row r="4547" spans="1:6" x14ac:dyDescent="0.2">
      <c r="A4547" t="s">
        <v>531</v>
      </c>
      <c r="B4547" t="s">
        <v>538</v>
      </c>
      <c r="C4547" t="s">
        <v>9</v>
      </c>
      <c r="D4547">
        <v>16</v>
      </c>
      <c r="E4547">
        <v>357.68</v>
      </c>
      <c r="F4547">
        <v>2013</v>
      </c>
    </row>
    <row r="4548" spans="1:6" x14ac:dyDescent="0.2">
      <c r="A4548" t="s">
        <v>531</v>
      </c>
      <c r="B4548" t="s">
        <v>538</v>
      </c>
      <c r="C4548" t="s">
        <v>9</v>
      </c>
      <c r="D4548">
        <v>16</v>
      </c>
      <c r="E4548">
        <v>345.58</v>
      </c>
      <c r="F4548">
        <v>2012</v>
      </c>
    </row>
    <row r="4549" spans="1:6" x14ac:dyDescent="0.2">
      <c r="A4549" t="s">
        <v>531</v>
      </c>
      <c r="B4549" t="s">
        <v>538</v>
      </c>
      <c r="C4549" t="s">
        <v>9</v>
      </c>
      <c r="D4549">
        <v>16</v>
      </c>
      <c r="E4549">
        <v>391.64</v>
      </c>
      <c r="F4549">
        <v>2011</v>
      </c>
    </row>
    <row r="4550" spans="1:6" x14ac:dyDescent="0.2">
      <c r="A4550" t="s">
        <v>531</v>
      </c>
      <c r="B4550" t="s">
        <v>538</v>
      </c>
      <c r="C4550" t="s">
        <v>9</v>
      </c>
      <c r="D4550">
        <v>16</v>
      </c>
      <c r="E4550">
        <v>270.2</v>
      </c>
      <c r="F4550">
        <v>2010</v>
      </c>
    </row>
    <row r="4551" spans="1:6" x14ac:dyDescent="0.2">
      <c r="A4551" t="s">
        <v>535</v>
      </c>
      <c r="B4551" t="s">
        <v>81</v>
      </c>
      <c r="C4551" t="s">
        <v>7</v>
      </c>
      <c r="D4551">
        <v>17</v>
      </c>
      <c r="E4551">
        <v>178.6</v>
      </c>
      <c r="F4551">
        <v>2022</v>
      </c>
    </row>
    <row r="4552" spans="1:6" x14ac:dyDescent="0.2">
      <c r="A4552" t="s">
        <v>2082</v>
      </c>
      <c r="B4552" t="s">
        <v>1640</v>
      </c>
      <c r="C4552" t="s">
        <v>6</v>
      </c>
      <c r="D4552">
        <v>16</v>
      </c>
      <c r="E4552">
        <v>119.9</v>
      </c>
      <c r="F4552">
        <v>2018</v>
      </c>
    </row>
    <row r="4553" spans="1:6" x14ac:dyDescent="0.2">
      <c r="A4553" t="s">
        <v>2082</v>
      </c>
      <c r="B4553" t="s">
        <v>120</v>
      </c>
      <c r="C4553" t="s">
        <v>6</v>
      </c>
      <c r="D4553">
        <v>11</v>
      </c>
      <c r="E4553">
        <v>76</v>
      </c>
      <c r="F4553">
        <v>2017</v>
      </c>
    </row>
    <row r="4554" spans="1:6" x14ac:dyDescent="0.2">
      <c r="A4554" t="s">
        <v>2082</v>
      </c>
      <c r="B4554" t="s">
        <v>120</v>
      </c>
      <c r="C4554" t="s">
        <v>6</v>
      </c>
      <c r="D4554">
        <v>8</v>
      </c>
      <c r="E4554">
        <v>85.5</v>
      </c>
      <c r="F4554">
        <v>2016</v>
      </c>
    </row>
    <row r="4555" spans="1:6" x14ac:dyDescent="0.2">
      <c r="A4555" t="s">
        <v>2082</v>
      </c>
      <c r="B4555" t="s">
        <v>120</v>
      </c>
      <c r="C4555" t="s">
        <v>6</v>
      </c>
      <c r="D4555">
        <v>16</v>
      </c>
      <c r="E4555">
        <v>232.3</v>
      </c>
      <c r="F4555">
        <v>2015</v>
      </c>
    </row>
    <row r="4556" spans="1:6" x14ac:dyDescent="0.2">
      <c r="A4556" t="s">
        <v>2082</v>
      </c>
      <c r="B4556" t="s">
        <v>120</v>
      </c>
      <c r="C4556" t="s">
        <v>6</v>
      </c>
      <c r="D4556">
        <v>11</v>
      </c>
      <c r="E4556">
        <v>80.8</v>
      </c>
      <c r="F4556">
        <v>2014</v>
      </c>
    </row>
    <row r="4557" spans="1:6" x14ac:dyDescent="0.2">
      <c r="A4557" t="s">
        <v>2082</v>
      </c>
      <c r="B4557" t="s">
        <v>120</v>
      </c>
      <c r="C4557" t="s">
        <v>6</v>
      </c>
      <c r="D4557">
        <v>6</v>
      </c>
      <c r="E4557">
        <v>68.2</v>
      </c>
      <c r="F4557">
        <v>2013</v>
      </c>
    </row>
    <row r="4558" spans="1:6" x14ac:dyDescent="0.2">
      <c r="A4558" t="s">
        <v>2082</v>
      </c>
      <c r="B4558" t="s">
        <v>120</v>
      </c>
      <c r="C4558" t="s">
        <v>6</v>
      </c>
      <c r="D4558">
        <v>16</v>
      </c>
      <c r="E4558">
        <v>311.60000000000002</v>
      </c>
      <c r="F4558">
        <v>2012</v>
      </c>
    </row>
    <row r="4559" spans="1:6" x14ac:dyDescent="0.2">
      <c r="A4559" t="s">
        <v>1319</v>
      </c>
      <c r="B4559" t="s">
        <v>262</v>
      </c>
      <c r="C4559" t="s">
        <v>7</v>
      </c>
      <c r="D4559">
        <v>13</v>
      </c>
      <c r="E4559">
        <v>141.80000000000001</v>
      </c>
      <c r="F4559">
        <v>2018</v>
      </c>
    </row>
    <row r="4560" spans="1:6" x14ac:dyDescent="0.2">
      <c r="A4560" t="s">
        <v>1319</v>
      </c>
      <c r="B4560" t="s">
        <v>262</v>
      </c>
      <c r="C4560" t="s">
        <v>7</v>
      </c>
      <c r="D4560">
        <v>16</v>
      </c>
      <c r="E4560">
        <v>223.3</v>
      </c>
      <c r="F4560">
        <v>2017</v>
      </c>
    </row>
    <row r="4561" spans="1:6" x14ac:dyDescent="0.2">
      <c r="A4561" t="s">
        <v>1319</v>
      </c>
      <c r="B4561" t="s">
        <v>262</v>
      </c>
      <c r="C4561" t="s">
        <v>7</v>
      </c>
      <c r="D4561">
        <v>16</v>
      </c>
      <c r="E4561">
        <v>253.6</v>
      </c>
      <c r="F4561">
        <v>2016</v>
      </c>
    </row>
    <row r="4562" spans="1:6" x14ac:dyDescent="0.2">
      <c r="A4562" t="s">
        <v>1319</v>
      </c>
      <c r="B4562" t="s">
        <v>262</v>
      </c>
      <c r="C4562" t="s">
        <v>7</v>
      </c>
      <c r="D4562">
        <v>16</v>
      </c>
      <c r="E4562">
        <v>268.89999999999998</v>
      </c>
      <c r="F4562">
        <v>2015</v>
      </c>
    </row>
    <row r="4563" spans="1:6" x14ac:dyDescent="0.2">
      <c r="A4563" t="s">
        <v>1319</v>
      </c>
      <c r="B4563" t="s">
        <v>262</v>
      </c>
      <c r="C4563" t="s">
        <v>7</v>
      </c>
      <c r="D4563">
        <v>16</v>
      </c>
      <c r="E4563">
        <v>167.3</v>
      </c>
      <c r="F4563">
        <v>2014</v>
      </c>
    </row>
    <row r="4564" spans="1:6" x14ac:dyDescent="0.2">
      <c r="A4564" t="s">
        <v>1319</v>
      </c>
      <c r="B4564" t="s">
        <v>262</v>
      </c>
      <c r="C4564" t="s">
        <v>7</v>
      </c>
      <c r="D4564">
        <v>16</v>
      </c>
      <c r="E4564">
        <v>158.4</v>
      </c>
      <c r="F4564">
        <v>2013</v>
      </c>
    </row>
    <row r="4565" spans="1:6" x14ac:dyDescent="0.2">
      <c r="A4565" t="s">
        <v>1319</v>
      </c>
      <c r="B4565" t="s">
        <v>262</v>
      </c>
      <c r="C4565" t="s">
        <v>7</v>
      </c>
      <c r="D4565">
        <v>14</v>
      </c>
      <c r="E4565">
        <v>83.6</v>
      </c>
      <c r="F4565">
        <v>2012</v>
      </c>
    </row>
    <row r="4566" spans="1:6" x14ac:dyDescent="0.2">
      <c r="A4566" t="s">
        <v>1319</v>
      </c>
      <c r="B4566" t="s">
        <v>262</v>
      </c>
      <c r="C4566" t="s">
        <v>7</v>
      </c>
      <c r="D4566">
        <v>16</v>
      </c>
      <c r="E4566">
        <v>153.6</v>
      </c>
      <c r="F4566">
        <v>2011</v>
      </c>
    </row>
    <row r="4567" spans="1:6" x14ac:dyDescent="0.2">
      <c r="A4567" t="s">
        <v>1365</v>
      </c>
      <c r="B4567" t="s">
        <v>290</v>
      </c>
      <c r="C4567" t="s">
        <v>8</v>
      </c>
      <c r="D4567">
        <v>5</v>
      </c>
      <c r="E4567">
        <v>5.4</v>
      </c>
      <c r="F4567">
        <v>2013</v>
      </c>
    </row>
    <row r="4568" spans="1:6" x14ac:dyDescent="0.2">
      <c r="A4568" t="s">
        <v>1365</v>
      </c>
      <c r="B4568" t="s">
        <v>205</v>
      </c>
      <c r="C4568" t="s">
        <v>8</v>
      </c>
      <c r="D4568">
        <v>11</v>
      </c>
      <c r="E4568">
        <v>17.899999999999999</v>
      </c>
      <c r="F4568">
        <v>2012</v>
      </c>
    </row>
    <row r="4569" spans="1:6" x14ac:dyDescent="0.2">
      <c r="A4569" t="s">
        <v>3388</v>
      </c>
      <c r="B4569" t="s">
        <v>152</v>
      </c>
      <c r="C4569" t="s">
        <v>7</v>
      </c>
      <c r="D4569">
        <v>15</v>
      </c>
      <c r="E4569">
        <v>87.2</v>
      </c>
      <c r="F4569">
        <v>2016</v>
      </c>
    </row>
    <row r="4570" spans="1:6" x14ac:dyDescent="0.2">
      <c r="A4570" t="s">
        <v>3388</v>
      </c>
      <c r="B4570" t="s">
        <v>76</v>
      </c>
      <c r="C4570" t="s">
        <v>7</v>
      </c>
      <c r="D4570">
        <v>16</v>
      </c>
      <c r="E4570">
        <v>112.9</v>
      </c>
      <c r="F4570">
        <v>2015</v>
      </c>
    </row>
    <row r="4571" spans="1:6" x14ac:dyDescent="0.2">
      <c r="A4571" t="s">
        <v>1313</v>
      </c>
      <c r="B4571" t="s">
        <v>78</v>
      </c>
      <c r="C4571" t="s">
        <v>7</v>
      </c>
      <c r="D4571">
        <v>10</v>
      </c>
      <c r="E4571">
        <v>46.3</v>
      </c>
      <c r="F4571">
        <v>2020</v>
      </c>
    </row>
    <row r="4572" spans="1:6" x14ac:dyDescent="0.2">
      <c r="A4572" t="s">
        <v>1313</v>
      </c>
      <c r="B4572" t="s">
        <v>162</v>
      </c>
      <c r="C4572" t="s">
        <v>7</v>
      </c>
      <c r="D4572">
        <v>7</v>
      </c>
      <c r="E4572">
        <v>30.1</v>
      </c>
      <c r="F4572">
        <v>2019</v>
      </c>
    </row>
    <row r="4573" spans="1:6" x14ac:dyDescent="0.2">
      <c r="A4573" t="s">
        <v>1313</v>
      </c>
      <c r="B4573" t="s">
        <v>162</v>
      </c>
      <c r="C4573" t="s">
        <v>7</v>
      </c>
      <c r="D4573">
        <v>9</v>
      </c>
      <c r="E4573">
        <v>76.400000000000006</v>
      </c>
      <c r="F4573">
        <v>2018</v>
      </c>
    </row>
    <row r="4574" spans="1:6" x14ac:dyDescent="0.2">
      <c r="A4574" t="s">
        <v>1313</v>
      </c>
      <c r="B4574" t="s">
        <v>116</v>
      </c>
      <c r="C4574" t="s">
        <v>7</v>
      </c>
      <c r="D4574">
        <v>12</v>
      </c>
      <c r="E4574">
        <v>65.3</v>
      </c>
      <c r="F4574">
        <v>2017</v>
      </c>
    </row>
    <row r="4575" spans="1:6" x14ac:dyDescent="0.2">
      <c r="A4575" t="s">
        <v>1313</v>
      </c>
      <c r="B4575" t="s">
        <v>197</v>
      </c>
      <c r="C4575" t="s">
        <v>7</v>
      </c>
      <c r="D4575">
        <v>16</v>
      </c>
      <c r="E4575">
        <v>163</v>
      </c>
      <c r="F4575">
        <v>2016</v>
      </c>
    </row>
    <row r="4576" spans="1:6" x14ac:dyDescent="0.2">
      <c r="A4576" t="s">
        <v>1313</v>
      </c>
      <c r="B4576" t="s">
        <v>197</v>
      </c>
      <c r="C4576" t="s">
        <v>7</v>
      </c>
      <c r="D4576">
        <v>14</v>
      </c>
      <c r="E4576">
        <v>99.6</v>
      </c>
      <c r="F4576">
        <v>2015</v>
      </c>
    </row>
    <row r="4577" spans="1:6" x14ac:dyDescent="0.2">
      <c r="A4577" t="s">
        <v>1313</v>
      </c>
      <c r="B4577" t="s">
        <v>197</v>
      </c>
      <c r="C4577" t="s">
        <v>7</v>
      </c>
      <c r="D4577">
        <v>7</v>
      </c>
      <c r="E4577">
        <v>27.8</v>
      </c>
      <c r="F4577">
        <v>2014</v>
      </c>
    </row>
    <row r="4578" spans="1:6" x14ac:dyDescent="0.2">
      <c r="A4578" t="s">
        <v>1838</v>
      </c>
      <c r="B4578" t="s">
        <v>76</v>
      </c>
      <c r="C4578" t="s">
        <v>6</v>
      </c>
      <c r="D4578">
        <v>12</v>
      </c>
      <c r="E4578">
        <v>77.2</v>
      </c>
      <c r="F4578">
        <v>2022</v>
      </c>
    </row>
    <row r="4579" spans="1:6" x14ac:dyDescent="0.2">
      <c r="A4579" t="s">
        <v>1838</v>
      </c>
      <c r="B4579" t="s">
        <v>76</v>
      </c>
      <c r="C4579" t="s">
        <v>6</v>
      </c>
      <c r="D4579">
        <v>8</v>
      </c>
      <c r="E4579">
        <v>72.7</v>
      </c>
      <c r="F4579">
        <v>2021</v>
      </c>
    </row>
    <row r="4580" spans="1:6" x14ac:dyDescent="0.2">
      <c r="A4580" t="s">
        <v>1838</v>
      </c>
      <c r="B4580" t="s">
        <v>145</v>
      </c>
      <c r="C4580" t="s">
        <v>6</v>
      </c>
      <c r="D4580">
        <v>7</v>
      </c>
      <c r="E4580">
        <v>6</v>
      </c>
      <c r="F4580">
        <v>2020</v>
      </c>
    </row>
    <row r="4581" spans="1:6" x14ac:dyDescent="0.2">
      <c r="A4581" t="s">
        <v>1838</v>
      </c>
      <c r="B4581" t="s">
        <v>256</v>
      </c>
      <c r="C4581" t="s">
        <v>6</v>
      </c>
      <c r="D4581">
        <v>14</v>
      </c>
      <c r="E4581">
        <v>38.1</v>
      </c>
      <c r="F4581">
        <v>2019</v>
      </c>
    </row>
    <row r="4582" spans="1:6" x14ac:dyDescent="0.2">
      <c r="A4582" t="s">
        <v>1838</v>
      </c>
      <c r="B4582" t="s">
        <v>256</v>
      </c>
      <c r="C4582" t="s">
        <v>6</v>
      </c>
      <c r="D4582">
        <v>11</v>
      </c>
      <c r="E4582">
        <v>17.5</v>
      </c>
      <c r="F4582">
        <v>2018</v>
      </c>
    </row>
    <row r="4583" spans="1:6" x14ac:dyDescent="0.2">
      <c r="A4583" t="s">
        <v>2927</v>
      </c>
      <c r="B4583" t="s">
        <v>120</v>
      </c>
      <c r="C4583" t="s">
        <v>7</v>
      </c>
      <c r="D4583">
        <v>10</v>
      </c>
      <c r="E4583">
        <v>30.2</v>
      </c>
      <c r="F4583">
        <v>2015</v>
      </c>
    </row>
    <row r="4584" spans="1:6" x14ac:dyDescent="0.2">
      <c r="A4584" t="s">
        <v>3517</v>
      </c>
      <c r="B4584" t="s">
        <v>63</v>
      </c>
      <c r="C4584" t="s">
        <v>7</v>
      </c>
      <c r="D4584">
        <v>1</v>
      </c>
      <c r="E4584">
        <v>13.3</v>
      </c>
      <c r="F4584">
        <v>2012</v>
      </c>
    </row>
    <row r="4585" spans="1:6" x14ac:dyDescent="0.2">
      <c r="A4585" t="s">
        <v>3517</v>
      </c>
      <c r="B4585" t="s">
        <v>78</v>
      </c>
      <c r="C4585" t="s">
        <v>7</v>
      </c>
      <c r="D4585">
        <v>11</v>
      </c>
      <c r="E4585">
        <v>65</v>
      </c>
      <c r="F4585">
        <v>2011</v>
      </c>
    </row>
    <row r="4586" spans="1:6" x14ac:dyDescent="0.2">
      <c r="A4586" t="s">
        <v>3517</v>
      </c>
      <c r="B4586" t="s">
        <v>251</v>
      </c>
      <c r="C4586" t="s">
        <v>7</v>
      </c>
      <c r="D4586">
        <v>8</v>
      </c>
      <c r="E4586">
        <v>12.7</v>
      </c>
      <c r="F4586">
        <v>2010</v>
      </c>
    </row>
    <row r="4587" spans="1:6" x14ac:dyDescent="0.2">
      <c r="A4587" t="s">
        <v>1095</v>
      </c>
      <c r="B4587" t="s">
        <v>69</v>
      </c>
      <c r="C4587" t="s">
        <v>7</v>
      </c>
      <c r="D4587">
        <v>8</v>
      </c>
      <c r="E4587">
        <v>5.8</v>
      </c>
      <c r="F4587">
        <v>2019</v>
      </c>
    </row>
    <row r="4588" spans="1:6" x14ac:dyDescent="0.2">
      <c r="A4588" t="s">
        <v>1095</v>
      </c>
      <c r="B4588" t="s">
        <v>122</v>
      </c>
      <c r="C4588" t="s">
        <v>7</v>
      </c>
      <c r="D4588">
        <v>16</v>
      </c>
      <c r="E4588">
        <v>130.80000000000001</v>
      </c>
      <c r="F4588">
        <v>2018</v>
      </c>
    </row>
    <row r="4589" spans="1:6" x14ac:dyDescent="0.2">
      <c r="A4589" t="s">
        <v>1095</v>
      </c>
      <c r="B4589" t="s">
        <v>162</v>
      </c>
      <c r="C4589" t="s">
        <v>7</v>
      </c>
      <c r="D4589">
        <v>12</v>
      </c>
      <c r="E4589">
        <v>77.099999999999994</v>
      </c>
      <c r="F4589">
        <v>2017</v>
      </c>
    </row>
    <row r="4590" spans="1:6" x14ac:dyDescent="0.2">
      <c r="A4590" t="s">
        <v>1095</v>
      </c>
      <c r="B4590" t="s">
        <v>162</v>
      </c>
      <c r="C4590" t="s">
        <v>7</v>
      </c>
      <c r="D4590">
        <v>9</v>
      </c>
      <c r="E4590">
        <v>102.6</v>
      </c>
      <c r="F4590">
        <v>2016</v>
      </c>
    </row>
    <row r="4591" spans="1:6" x14ac:dyDescent="0.2">
      <c r="A4591" t="s">
        <v>1095</v>
      </c>
      <c r="B4591" t="s">
        <v>162</v>
      </c>
      <c r="C4591" t="s">
        <v>7</v>
      </c>
      <c r="D4591">
        <v>16</v>
      </c>
      <c r="E4591">
        <v>173.3</v>
      </c>
      <c r="F4591">
        <v>2015</v>
      </c>
    </row>
    <row r="4592" spans="1:6" x14ac:dyDescent="0.2">
      <c r="A4592" t="s">
        <v>1095</v>
      </c>
      <c r="B4592" t="s">
        <v>162</v>
      </c>
      <c r="C4592" t="s">
        <v>7</v>
      </c>
      <c r="D4592">
        <v>16</v>
      </c>
      <c r="E4592">
        <v>96.1</v>
      </c>
      <c r="F4592">
        <v>2014</v>
      </c>
    </row>
    <row r="4593" spans="1:6" x14ac:dyDescent="0.2">
      <c r="A4593" t="s">
        <v>3328</v>
      </c>
      <c r="B4593" t="s">
        <v>69</v>
      </c>
      <c r="C4593" t="s">
        <v>6</v>
      </c>
      <c r="D4593">
        <v>17</v>
      </c>
      <c r="E4593">
        <v>131</v>
      </c>
      <c r="F4593">
        <v>2022</v>
      </c>
    </row>
    <row r="4594" spans="1:6" x14ac:dyDescent="0.2">
      <c r="A4594" t="s">
        <v>3328</v>
      </c>
      <c r="B4594" t="s">
        <v>76</v>
      </c>
      <c r="C4594" t="s">
        <v>6</v>
      </c>
      <c r="D4594">
        <v>9</v>
      </c>
      <c r="E4594">
        <v>93.9</v>
      </c>
      <c r="F4594">
        <v>2021</v>
      </c>
    </row>
    <row r="4595" spans="1:6" x14ac:dyDescent="0.2">
      <c r="A4595" t="s">
        <v>3328</v>
      </c>
      <c r="B4595" t="s">
        <v>76</v>
      </c>
      <c r="C4595" t="s">
        <v>6</v>
      </c>
      <c r="D4595">
        <v>6</v>
      </c>
      <c r="E4595">
        <v>17</v>
      </c>
      <c r="F4595">
        <v>2020</v>
      </c>
    </row>
    <row r="4596" spans="1:6" x14ac:dyDescent="0.2">
      <c r="A4596" t="s">
        <v>3328</v>
      </c>
      <c r="B4596" t="s">
        <v>145</v>
      </c>
      <c r="C4596" t="s">
        <v>6</v>
      </c>
      <c r="D4596">
        <v>1</v>
      </c>
      <c r="E4596">
        <v>10.7</v>
      </c>
      <c r="F4596">
        <v>2018</v>
      </c>
    </row>
    <row r="4597" spans="1:6" x14ac:dyDescent="0.2">
      <c r="A4597" t="s">
        <v>3328</v>
      </c>
      <c r="B4597" t="s">
        <v>145</v>
      </c>
      <c r="C4597" t="s">
        <v>6</v>
      </c>
      <c r="D4597">
        <v>10</v>
      </c>
      <c r="E4597">
        <v>57</v>
      </c>
      <c r="F4597">
        <v>2017</v>
      </c>
    </row>
    <row r="4598" spans="1:6" x14ac:dyDescent="0.2">
      <c r="A4598" t="s">
        <v>3360</v>
      </c>
      <c r="B4598" t="s">
        <v>256</v>
      </c>
      <c r="C4598" t="s">
        <v>7</v>
      </c>
      <c r="D4598">
        <v>16</v>
      </c>
      <c r="E4598">
        <v>154.9</v>
      </c>
      <c r="F4598">
        <v>2022</v>
      </c>
    </row>
    <row r="4599" spans="1:6" x14ac:dyDescent="0.2">
      <c r="A4599" t="s">
        <v>3360</v>
      </c>
      <c r="B4599" t="s">
        <v>256</v>
      </c>
      <c r="C4599" t="s">
        <v>7</v>
      </c>
      <c r="D4599">
        <v>14</v>
      </c>
      <c r="E4599">
        <v>109.7</v>
      </c>
      <c r="F4599">
        <v>2021</v>
      </c>
    </row>
    <row r="4600" spans="1:6" x14ac:dyDescent="0.2">
      <c r="A4600" t="s">
        <v>3360</v>
      </c>
      <c r="B4600" t="s">
        <v>256</v>
      </c>
      <c r="C4600" t="s">
        <v>7</v>
      </c>
      <c r="D4600">
        <v>12</v>
      </c>
      <c r="E4600">
        <v>58.4</v>
      </c>
      <c r="F4600">
        <v>2020</v>
      </c>
    </row>
    <row r="4601" spans="1:6" x14ac:dyDescent="0.2">
      <c r="A4601" t="s">
        <v>3518</v>
      </c>
      <c r="B4601" t="s">
        <v>138</v>
      </c>
      <c r="C4601" t="s">
        <v>9</v>
      </c>
      <c r="D4601">
        <v>6</v>
      </c>
      <c r="E4601">
        <v>64.94</v>
      </c>
      <c r="F4601">
        <v>2011</v>
      </c>
    </row>
    <row r="4602" spans="1:6" x14ac:dyDescent="0.2">
      <c r="A4602" t="s">
        <v>3518</v>
      </c>
      <c r="B4602" t="s">
        <v>78</v>
      </c>
      <c r="C4602" t="s">
        <v>9</v>
      </c>
      <c r="D4602">
        <v>13</v>
      </c>
      <c r="E4602">
        <v>174.18</v>
      </c>
      <c r="F4602">
        <v>2010</v>
      </c>
    </row>
    <row r="4603" spans="1:6" x14ac:dyDescent="0.2">
      <c r="A4603" t="s">
        <v>1430</v>
      </c>
      <c r="B4603" t="s">
        <v>126</v>
      </c>
      <c r="C4603" t="s">
        <v>7</v>
      </c>
      <c r="D4603">
        <v>6</v>
      </c>
      <c r="E4603">
        <v>30.6</v>
      </c>
      <c r="F4603">
        <v>2014</v>
      </c>
    </row>
    <row r="4604" spans="1:6" x14ac:dyDescent="0.2">
      <c r="A4604" t="s">
        <v>1430</v>
      </c>
      <c r="B4604" t="s">
        <v>126</v>
      </c>
      <c r="C4604" t="s">
        <v>7</v>
      </c>
      <c r="D4604">
        <v>16</v>
      </c>
      <c r="E4604">
        <v>110.2</v>
      </c>
      <c r="F4604">
        <v>2013</v>
      </c>
    </row>
    <row r="4605" spans="1:6" x14ac:dyDescent="0.2">
      <c r="A4605" t="s">
        <v>1430</v>
      </c>
      <c r="B4605" t="s">
        <v>162</v>
      </c>
      <c r="C4605" t="s">
        <v>7</v>
      </c>
      <c r="D4605">
        <v>16</v>
      </c>
      <c r="E4605">
        <v>157</v>
      </c>
      <c r="F4605">
        <v>2012</v>
      </c>
    </row>
    <row r="4606" spans="1:6" x14ac:dyDescent="0.2">
      <c r="A4606" t="s">
        <v>1430</v>
      </c>
      <c r="B4606" t="s">
        <v>76</v>
      </c>
      <c r="C4606" t="s">
        <v>7</v>
      </c>
      <c r="D4606">
        <v>8</v>
      </c>
      <c r="E4606">
        <v>13.5</v>
      </c>
      <c r="F4606">
        <v>2011</v>
      </c>
    </row>
    <row r="4607" spans="1:6" x14ac:dyDescent="0.2">
      <c r="A4607" t="s">
        <v>2375</v>
      </c>
      <c r="B4607" t="s">
        <v>197</v>
      </c>
      <c r="C4607" t="s">
        <v>8</v>
      </c>
      <c r="D4607">
        <v>6</v>
      </c>
      <c r="E4607">
        <v>29</v>
      </c>
      <c r="F4607">
        <v>2022</v>
      </c>
    </row>
    <row r="4608" spans="1:6" x14ac:dyDescent="0.2">
      <c r="A4608" t="s">
        <v>2375</v>
      </c>
      <c r="B4608" t="s">
        <v>197</v>
      </c>
      <c r="C4608" t="s">
        <v>8</v>
      </c>
      <c r="D4608">
        <v>14</v>
      </c>
      <c r="E4608">
        <v>59</v>
      </c>
      <c r="F4608">
        <v>2021</v>
      </c>
    </row>
    <row r="4609" spans="1:6" x14ac:dyDescent="0.2">
      <c r="A4609" t="s">
        <v>2375</v>
      </c>
      <c r="B4609" t="s">
        <v>197</v>
      </c>
      <c r="C4609" t="s">
        <v>8</v>
      </c>
      <c r="D4609">
        <v>13</v>
      </c>
      <c r="E4609">
        <v>43.9</v>
      </c>
      <c r="F4609">
        <v>2020</v>
      </c>
    </row>
    <row r="4610" spans="1:6" x14ac:dyDescent="0.2">
      <c r="A4610" t="s">
        <v>3519</v>
      </c>
      <c r="B4610" t="s">
        <v>175</v>
      </c>
      <c r="C4610" t="s">
        <v>8</v>
      </c>
      <c r="D4610">
        <v>9</v>
      </c>
      <c r="E4610">
        <v>22.5</v>
      </c>
      <c r="F4610">
        <v>2011</v>
      </c>
    </row>
    <row r="4611" spans="1:6" x14ac:dyDescent="0.2">
      <c r="A4611" t="s">
        <v>3519</v>
      </c>
      <c r="B4611" t="s">
        <v>547</v>
      </c>
      <c r="C4611" t="s">
        <v>8</v>
      </c>
      <c r="D4611">
        <v>15</v>
      </c>
      <c r="E4611">
        <v>34.299999999999997</v>
      </c>
      <c r="F4611">
        <v>2010</v>
      </c>
    </row>
    <row r="4612" spans="1:6" x14ac:dyDescent="0.2">
      <c r="A4612" t="s">
        <v>1375</v>
      </c>
      <c r="B4612" t="s">
        <v>205</v>
      </c>
      <c r="C4612" t="s">
        <v>7</v>
      </c>
      <c r="D4612">
        <v>12</v>
      </c>
      <c r="E4612">
        <v>109.3</v>
      </c>
      <c r="F4612">
        <v>2012</v>
      </c>
    </row>
    <row r="4613" spans="1:6" x14ac:dyDescent="0.2">
      <c r="A4613" t="s">
        <v>1375</v>
      </c>
      <c r="B4613" t="s">
        <v>205</v>
      </c>
      <c r="C4613" t="s">
        <v>7</v>
      </c>
      <c r="D4613">
        <v>8</v>
      </c>
      <c r="E4613">
        <v>52.3</v>
      </c>
      <c r="F4613">
        <v>2011</v>
      </c>
    </row>
    <row r="4614" spans="1:6" x14ac:dyDescent="0.2">
      <c r="A4614" t="s">
        <v>1375</v>
      </c>
      <c r="B4614" t="s">
        <v>205</v>
      </c>
      <c r="C4614" t="s">
        <v>7</v>
      </c>
      <c r="D4614">
        <v>15</v>
      </c>
      <c r="E4614">
        <v>45.4</v>
      </c>
      <c r="F4614">
        <v>2010</v>
      </c>
    </row>
    <row r="4615" spans="1:6" x14ac:dyDescent="0.2">
      <c r="A4615" t="s">
        <v>3520</v>
      </c>
      <c r="B4615" t="s">
        <v>547</v>
      </c>
      <c r="C4615" t="s">
        <v>7</v>
      </c>
      <c r="D4615">
        <v>13</v>
      </c>
      <c r="E4615">
        <v>27.7</v>
      </c>
      <c r="F4615">
        <v>2012</v>
      </c>
    </row>
    <row r="4616" spans="1:6" x14ac:dyDescent="0.2">
      <c r="A4616" t="s">
        <v>3520</v>
      </c>
      <c r="B4616" t="s">
        <v>547</v>
      </c>
      <c r="C4616" t="s">
        <v>7</v>
      </c>
      <c r="D4616">
        <v>16</v>
      </c>
      <c r="E4616">
        <v>117.5</v>
      </c>
      <c r="F4616">
        <v>2011</v>
      </c>
    </row>
    <row r="4617" spans="1:6" x14ac:dyDescent="0.2">
      <c r="A4617" t="s">
        <v>3520</v>
      </c>
      <c r="B4617" t="s">
        <v>547</v>
      </c>
      <c r="C4617" t="s">
        <v>7</v>
      </c>
      <c r="D4617">
        <v>15</v>
      </c>
      <c r="E4617">
        <v>129.5</v>
      </c>
      <c r="F4617">
        <v>2010</v>
      </c>
    </row>
    <row r="4618" spans="1:6" x14ac:dyDescent="0.2">
      <c r="A4618" t="s">
        <v>2186</v>
      </c>
      <c r="B4618" t="s">
        <v>197</v>
      </c>
      <c r="C4618" t="s">
        <v>6</v>
      </c>
      <c r="D4618">
        <v>10</v>
      </c>
      <c r="E4618">
        <v>45.7</v>
      </c>
      <c r="F4618">
        <v>2015</v>
      </c>
    </row>
    <row r="4619" spans="1:6" x14ac:dyDescent="0.2">
      <c r="A4619" t="s">
        <v>2186</v>
      </c>
      <c r="B4619" t="s">
        <v>197</v>
      </c>
      <c r="C4619" t="s">
        <v>6</v>
      </c>
      <c r="D4619">
        <v>13</v>
      </c>
      <c r="E4619">
        <v>72.400000000000006</v>
      </c>
      <c r="F4619">
        <v>2014</v>
      </c>
    </row>
    <row r="4620" spans="1:6" x14ac:dyDescent="0.2">
      <c r="A4620" t="s">
        <v>2186</v>
      </c>
      <c r="B4620" t="s">
        <v>162</v>
      </c>
      <c r="C4620" t="s">
        <v>6</v>
      </c>
      <c r="D4620">
        <v>16</v>
      </c>
      <c r="E4620">
        <v>150.1</v>
      </c>
      <c r="F4620">
        <v>2013</v>
      </c>
    </row>
    <row r="4621" spans="1:6" x14ac:dyDescent="0.2">
      <c r="A4621" t="s">
        <v>2186</v>
      </c>
      <c r="B4621" t="s">
        <v>162</v>
      </c>
      <c r="C4621" t="s">
        <v>6</v>
      </c>
      <c r="D4621">
        <v>10</v>
      </c>
      <c r="E4621">
        <v>68</v>
      </c>
      <c r="F4621">
        <v>2012</v>
      </c>
    </row>
    <row r="4622" spans="1:6" x14ac:dyDescent="0.2">
      <c r="A4622" t="s">
        <v>2186</v>
      </c>
      <c r="B4622" t="s">
        <v>162</v>
      </c>
      <c r="C4622" t="s">
        <v>6</v>
      </c>
      <c r="D4622">
        <v>16</v>
      </c>
      <c r="E4622">
        <v>119.1</v>
      </c>
      <c r="F4622">
        <v>2011</v>
      </c>
    </row>
    <row r="4623" spans="1:6" x14ac:dyDescent="0.2">
      <c r="A4623" t="s">
        <v>2186</v>
      </c>
      <c r="B4623" t="s">
        <v>162</v>
      </c>
      <c r="C4623" t="s">
        <v>6</v>
      </c>
      <c r="D4623">
        <v>13</v>
      </c>
      <c r="E4623">
        <v>102.2</v>
      </c>
      <c r="F4623">
        <v>2010</v>
      </c>
    </row>
    <row r="4624" spans="1:6" x14ac:dyDescent="0.2">
      <c r="A4624" t="s">
        <v>1937</v>
      </c>
      <c r="B4624" t="s">
        <v>547</v>
      </c>
      <c r="C4624" t="s">
        <v>6</v>
      </c>
      <c r="D4624">
        <v>3</v>
      </c>
      <c r="E4624">
        <v>3.2</v>
      </c>
      <c r="F4624">
        <v>2016</v>
      </c>
    </row>
    <row r="4625" spans="1:6" x14ac:dyDescent="0.2">
      <c r="A4625" t="s">
        <v>1490</v>
      </c>
      <c r="B4625" t="s">
        <v>107</v>
      </c>
      <c r="C4625" t="s">
        <v>7</v>
      </c>
      <c r="D4625">
        <v>11</v>
      </c>
      <c r="E4625">
        <v>18.8</v>
      </c>
      <c r="F4625">
        <v>2010</v>
      </c>
    </row>
    <row r="4626" spans="1:6" x14ac:dyDescent="0.2">
      <c r="A4626" t="s">
        <v>2952</v>
      </c>
      <c r="B4626" t="s">
        <v>177</v>
      </c>
      <c r="C4626" t="s">
        <v>8</v>
      </c>
      <c r="D4626">
        <v>9</v>
      </c>
      <c r="E4626">
        <v>19.100000000000001</v>
      </c>
      <c r="F4626">
        <v>2016</v>
      </c>
    </row>
    <row r="4627" spans="1:6" x14ac:dyDescent="0.2">
      <c r="A4627" t="s">
        <v>2952</v>
      </c>
      <c r="B4627" t="s">
        <v>239</v>
      </c>
      <c r="C4627" t="s">
        <v>8</v>
      </c>
      <c r="D4627">
        <v>1</v>
      </c>
      <c r="E4627">
        <v>0</v>
      </c>
      <c r="F4627">
        <v>2014</v>
      </c>
    </row>
    <row r="4628" spans="1:6" x14ac:dyDescent="0.2">
      <c r="A4628" t="s">
        <v>2952</v>
      </c>
      <c r="B4628" t="s">
        <v>126</v>
      </c>
      <c r="C4628" t="s">
        <v>8</v>
      </c>
      <c r="D4628">
        <v>8</v>
      </c>
      <c r="E4628">
        <v>5.4</v>
      </c>
      <c r="F4628">
        <v>2013</v>
      </c>
    </row>
    <row r="4629" spans="1:6" x14ac:dyDescent="0.2">
      <c r="A4629" t="s">
        <v>2952</v>
      </c>
      <c r="B4629" t="s">
        <v>162</v>
      </c>
      <c r="C4629" t="s">
        <v>8</v>
      </c>
      <c r="D4629">
        <v>4</v>
      </c>
      <c r="E4629">
        <v>1.8</v>
      </c>
      <c r="F4629">
        <v>2012</v>
      </c>
    </row>
    <row r="4630" spans="1:6" x14ac:dyDescent="0.2">
      <c r="A4630" t="s">
        <v>420</v>
      </c>
      <c r="B4630" t="s">
        <v>81</v>
      </c>
      <c r="C4630" t="s">
        <v>9</v>
      </c>
      <c r="D4630">
        <v>1</v>
      </c>
      <c r="E4630">
        <v>3.36</v>
      </c>
      <c r="F4630">
        <v>2013</v>
      </c>
    </row>
    <row r="4631" spans="1:6" x14ac:dyDescent="0.2">
      <c r="A4631" t="s">
        <v>2694</v>
      </c>
      <c r="B4631" t="s">
        <v>547</v>
      </c>
      <c r="C4631" t="s">
        <v>8</v>
      </c>
      <c r="D4631">
        <v>10</v>
      </c>
      <c r="E4631">
        <v>5.4</v>
      </c>
      <c r="F4631">
        <v>2021</v>
      </c>
    </row>
    <row r="4632" spans="1:6" x14ac:dyDescent="0.2">
      <c r="A4632" t="s">
        <v>2694</v>
      </c>
      <c r="B4632" t="s">
        <v>547</v>
      </c>
      <c r="C4632" t="s">
        <v>8</v>
      </c>
      <c r="D4632">
        <v>5</v>
      </c>
      <c r="E4632">
        <v>10.6</v>
      </c>
      <c r="F4632">
        <v>2020</v>
      </c>
    </row>
    <row r="4633" spans="1:6" x14ac:dyDescent="0.2">
      <c r="A4633" t="s">
        <v>3521</v>
      </c>
      <c r="B4633" t="s">
        <v>328</v>
      </c>
      <c r="C4633" t="s">
        <v>8</v>
      </c>
      <c r="D4633">
        <v>16</v>
      </c>
      <c r="E4633">
        <v>0</v>
      </c>
      <c r="F4633">
        <v>2011</v>
      </c>
    </row>
    <row r="4634" spans="1:6" x14ac:dyDescent="0.2">
      <c r="A4634" t="s">
        <v>3522</v>
      </c>
      <c r="B4634" t="s">
        <v>162</v>
      </c>
      <c r="C4634" t="s">
        <v>6</v>
      </c>
      <c r="D4634">
        <v>3</v>
      </c>
      <c r="E4634">
        <v>16.600000000000001</v>
      </c>
      <c r="F4634">
        <v>2010</v>
      </c>
    </row>
    <row r="4635" spans="1:6" x14ac:dyDescent="0.2">
      <c r="A4635" t="s">
        <v>1504</v>
      </c>
      <c r="B4635" t="s">
        <v>69</v>
      </c>
      <c r="C4635" t="s">
        <v>7</v>
      </c>
      <c r="D4635">
        <v>15</v>
      </c>
      <c r="E4635">
        <v>18.5</v>
      </c>
      <c r="F4635">
        <v>2013</v>
      </c>
    </row>
    <row r="4636" spans="1:6" x14ac:dyDescent="0.2">
      <c r="A4636" t="s">
        <v>1504</v>
      </c>
      <c r="B4636" t="s">
        <v>243</v>
      </c>
      <c r="C4636" t="s">
        <v>7</v>
      </c>
      <c r="D4636">
        <v>13</v>
      </c>
      <c r="E4636">
        <v>107.7</v>
      </c>
      <c r="F4636">
        <v>2012</v>
      </c>
    </row>
    <row r="4637" spans="1:6" x14ac:dyDescent="0.2">
      <c r="A4637" t="s">
        <v>1504</v>
      </c>
      <c r="B4637" t="s">
        <v>243</v>
      </c>
      <c r="C4637" t="s">
        <v>7</v>
      </c>
      <c r="D4637">
        <v>2</v>
      </c>
      <c r="E4637">
        <v>15</v>
      </c>
      <c r="F4637">
        <v>2011</v>
      </c>
    </row>
    <row r="4638" spans="1:6" x14ac:dyDescent="0.2">
      <c r="A4638" t="s">
        <v>2658</v>
      </c>
      <c r="B4638" t="s">
        <v>262</v>
      </c>
      <c r="C4638" t="s">
        <v>7</v>
      </c>
      <c r="D4638">
        <v>17</v>
      </c>
      <c r="E4638">
        <v>226.8</v>
      </c>
      <c r="F4638">
        <v>2022</v>
      </c>
    </row>
    <row r="4639" spans="1:6" x14ac:dyDescent="0.2">
      <c r="A4639" t="s">
        <v>2658</v>
      </c>
      <c r="B4639" t="s">
        <v>262</v>
      </c>
      <c r="C4639" t="s">
        <v>7</v>
      </c>
      <c r="D4639">
        <v>17</v>
      </c>
      <c r="E4639">
        <v>244.3</v>
      </c>
      <c r="F4639">
        <v>2021</v>
      </c>
    </row>
    <row r="4640" spans="1:6" x14ac:dyDescent="0.2">
      <c r="A4640" t="s">
        <v>2658</v>
      </c>
      <c r="B4640" t="s">
        <v>262</v>
      </c>
      <c r="C4640" t="s">
        <v>7</v>
      </c>
      <c r="D4640">
        <v>16</v>
      </c>
      <c r="E4640">
        <v>271.3</v>
      </c>
      <c r="F4640">
        <v>2020</v>
      </c>
    </row>
    <row r="4641" spans="1:6" x14ac:dyDescent="0.2">
      <c r="A4641" t="s">
        <v>2658</v>
      </c>
      <c r="B4641" t="s">
        <v>262</v>
      </c>
      <c r="C4641" t="s">
        <v>7</v>
      </c>
      <c r="D4641">
        <v>16</v>
      </c>
      <c r="E4641">
        <v>187.1</v>
      </c>
      <c r="F4641">
        <v>2019</v>
      </c>
    </row>
    <row r="4642" spans="1:6" x14ac:dyDescent="0.2">
      <c r="A4642" t="s">
        <v>1659</v>
      </c>
      <c r="B4642" t="s">
        <v>63</v>
      </c>
      <c r="C4642" t="s">
        <v>8</v>
      </c>
      <c r="D4642">
        <v>9</v>
      </c>
      <c r="E4642">
        <v>0</v>
      </c>
      <c r="F4642">
        <v>2013</v>
      </c>
    </row>
    <row r="4643" spans="1:6" x14ac:dyDescent="0.2">
      <c r="A4643" t="s">
        <v>1659</v>
      </c>
      <c r="B4643" t="s">
        <v>547</v>
      </c>
      <c r="C4643" t="s">
        <v>8</v>
      </c>
      <c r="D4643">
        <v>13</v>
      </c>
      <c r="E4643">
        <v>12.7</v>
      </c>
      <c r="F4643">
        <v>2012</v>
      </c>
    </row>
    <row r="4644" spans="1:6" x14ac:dyDescent="0.2">
      <c r="A4644" t="s">
        <v>1659</v>
      </c>
      <c r="B4644" t="s">
        <v>547</v>
      </c>
      <c r="C4644" t="s">
        <v>8</v>
      </c>
      <c r="D4644">
        <v>13</v>
      </c>
      <c r="E4644">
        <v>3.3</v>
      </c>
      <c r="F4644">
        <v>2011</v>
      </c>
    </row>
    <row r="4645" spans="1:6" x14ac:dyDescent="0.2">
      <c r="A4645" t="s">
        <v>3523</v>
      </c>
      <c r="B4645" t="s">
        <v>120</v>
      </c>
      <c r="C4645" t="s">
        <v>6</v>
      </c>
      <c r="D4645">
        <v>16</v>
      </c>
      <c r="E4645">
        <v>29.1</v>
      </c>
      <c r="F4645">
        <v>2012</v>
      </c>
    </row>
    <row r="4646" spans="1:6" x14ac:dyDescent="0.2">
      <c r="A4646" t="s">
        <v>3523</v>
      </c>
      <c r="B4646" t="s">
        <v>243</v>
      </c>
      <c r="C4646" t="s">
        <v>6</v>
      </c>
      <c r="D4646">
        <v>16</v>
      </c>
      <c r="E4646">
        <v>64.3</v>
      </c>
      <c r="F4646">
        <v>2011</v>
      </c>
    </row>
    <row r="4647" spans="1:6" x14ac:dyDescent="0.2">
      <c r="A4647" t="s">
        <v>3523</v>
      </c>
      <c r="B4647" t="s">
        <v>243</v>
      </c>
      <c r="C4647" t="s">
        <v>6</v>
      </c>
      <c r="D4647">
        <v>14</v>
      </c>
      <c r="E4647">
        <v>21</v>
      </c>
      <c r="F4647">
        <v>2010</v>
      </c>
    </row>
    <row r="4648" spans="1:6" x14ac:dyDescent="0.2">
      <c r="A4648" t="s">
        <v>3524</v>
      </c>
      <c r="B4648" t="s">
        <v>81</v>
      </c>
      <c r="C4648" t="s">
        <v>8</v>
      </c>
      <c r="D4648">
        <v>2</v>
      </c>
      <c r="E4648">
        <v>7.1</v>
      </c>
      <c r="F4648">
        <v>2016</v>
      </c>
    </row>
    <row r="4649" spans="1:6" x14ac:dyDescent="0.2">
      <c r="A4649" t="s">
        <v>3371</v>
      </c>
      <c r="B4649" t="s">
        <v>69</v>
      </c>
      <c r="C4649" t="s">
        <v>7</v>
      </c>
      <c r="D4649">
        <v>17</v>
      </c>
      <c r="E4649">
        <v>199.1</v>
      </c>
      <c r="F4649">
        <v>2022</v>
      </c>
    </row>
    <row r="4650" spans="1:6" x14ac:dyDescent="0.2">
      <c r="A4650" t="s">
        <v>3371</v>
      </c>
      <c r="B4650" t="s">
        <v>69</v>
      </c>
      <c r="C4650" t="s">
        <v>7</v>
      </c>
      <c r="D4650">
        <v>17</v>
      </c>
      <c r="E4650">
        <v>237.5</v>
      </c>
      <c r="F4650">
        <v>2021</v>
      </c>
    </row>
    <row r="4651" spans="1:6" x14ac:dyDescent="0.2">
      <c r="A4651" t="s">
        <v>3371</v>
      </c>
      <c r="B4651" t="s">
        <v>69</v>
      </c>
      <c r="C4651" t="s">
        <v>7</v>
      </c>
      <c r="D4651">
        <v>15</v>
      </c>
      <c r="E4651">
        <v>211.5</v>
      </c>
      <c r="F4651">
        <v>2020</v>
      </c>
    </row>
    <row r="4652" spans="1:6" x14ac:dyDescent="0.2">
      <c r="A4652" t="s">
        <v>3371</v>
      </c>
      <c r="B4652" t="s">
        <v>69</v>
      </c>
      <c r="C4652" t="s">
        <v>7</v>
      </c>
      <c r="D4652">
        <v>15</v>
      </c>
      <c r="E4652">
        <v>230.5</v>
      </c>
      <c r="F4652">
        <v>2019</v>
      </c>
    </row>
    <row r="4653" spans="1:6" x14ac:dyDescent="0.2">
      <c r="A4653" t="s">
        <v>3371</v>
      </c>
      <c r="B4653" t="s">
        <v>69</v>
      </c>
      <c r="C4653" t="s">
        <v>7</v>
      </c>
      <c r="D4653">
        <v>16</v>
      </c>
      <c r="E4653">
        <v>157</v>
      </c>
      <c r="F4653">
        <v>2018</v>
      </c>
    </row>
    <row r="4654" spans="1:6" x14ac:dyDescent="0.2">
      <c r="A4654" t="s">
        <v>3525</v>
      </c>
      <c r="B4654" t="s">
        <v>111</v>
      </c>
      <c r="C4654" t="s">
        <v>7</v>
      </c>
      <c r="D4654">
        <v>3</v>
      </c>
      <c r="E4654">
        <v>6.6</v>
      </c>
      <c r="F4654">
        <v>2021</v>
      </c>
    </row>
    <row r="4655" spans="1:6" x14ac:dyDescent="0.2">
      <c r="A4655" t="s">
        <v>3385</v>
      </c>
      <c r="B4655" t="s">
        <v>231</v>
      </c>
      <c r="C4655" t="s">
        <v>6</v>
      </c>
      <c r="D4655">
        <v>7</v>
      </c>
      <c r="E4655">
        <v>32.200000000000003</v>
      </c>
      <c r="F4655">
        <v>2017</v>
      </c>
    </row>
    <row r="4656" spans="1:6" x14ac:dyDescent="0.2">
      <c r="A4656" t="s">
        <v>3385</v>
      </c>
      <c r="B4656" t="s">
        <v>63</v>
      </c>
      <c r="C4656" t="s">
        <v>6</v>
      </c>
      <c r="D4656">
        <v>3</v>
      </c>
      <c r="E4656">
        <v>3.6</v>
      </c>
      <c r="F4656">
        <v>2016</v>
      </c>
    </row>
    <row r="4657" spans="1:6" x14ac:dyDescent="0.2">
      <c r="A4657" t="s">
        <v>3370</v>
      </c>
      <c r="B4657" t="s">
        <v>290</v>
      </c>
      <c r="C4657" t="s">
        <v>7</v>
      </c>
      <c r="D4657">
        <v>11</v>
      </c>
      <c r="E4657">
        <v>98.2</v>
      </c>
      <c r="F4657">
        <v>2022</v>
      </c>
    </row>
    <row r="4658" spans="1:6" x14ac:dyDescent="0.2">
      <c r="A4658" t="s">
        <v>3370</v>
      </c>
      <c r="B4658" t="s">
        <v>122</v>
      </c>
      <c r="C4658" t="s">
        <v>7</v>
      </c>
      <c r="D4658">
        <v>4</v>
      </c>
      <c r="E4658">
        <v>34.4</v>
      </c>
      <c r="F4658">
        <v>2021</v>
      </c>
    </row>
    <row r="4659" spans="1:6" x14ac:dyDescent="0.2">
      <c r="A4659" t="s">
        <v>3370</v>
      </c>
      <c r="B4659" t="s">
        <v>122</v>
      </c>
      <c r="C4659" t="s">
        <v>7</v>
      </c>
      <c r="D4659">
        <v>13</v>
      </c>
      <c r="E4659">
        <v>153.6</v>
      </c>
      <c r="F4659">
        <v>2020</v>
      </c>
    </row>
    <row r="4660" spans="1:6" x14ac:dyDescent="0.2">
      <c r="A4660" t="s">
        <v>3370</v>
      </c>
      <c r="B4660" t="s">
        <v>122</v>
      </c>
      <c r="C4660" t="s">
        <v>7</v>
      </c>
      <c r="D4660">
        <v>15</v>
      </c>
      <c r="E4660">
        <v>225.8</v>
      </c>
      <c r="F4660">
        <v>2019</v>
      </c>
    </row>
    <row r="4661" spans="1:6" x14ac:dyDescent="0.2">
      <c r="A4661" t="s">
        <v>3370</v>
      </c>
      <c r="B4661" t="s">
        <v>122</v>
      </c>
      <c r="C4661" t="s">
        <v>7</v>
      </c>
      <c r="D4661">
        <v>11</v>
      </c>
      <c r="E4661">
        <v>29.4</v>
      </c>
      <c r="F4661">
        <v>2018</v>
      </c>
    </row>
    <row r="4662" spans="1:6" x14ac:dyDescent="0.2">
      <c r="A4662" t="s">
        <v>3526</v>
      </c>
      <c r="B4662" t="s">
        <v>239</v>
      </c>
      <c r="C4662" t="s">
        <v>7</v>
      </c>
      <c r="D4662">
        <v>11</v>
      </c>
      <c r="E4662">
        <v>7.5</v>
      </c>
      <c r="F4662">
        <v>2020</v>
      </c>
    </row>
    <row r="4663" spans="1:6" x14ac:dyDescent="0.2">
      <c r="A4663" t="s">
        <v>3526</v>
      </c>
      <c r="B4663" t="s">
        <v>239</v>
      </c>
      <c r="C4663" t="s">
        <v>7</v>
      </c>
      <c r="D4663">
        <v>16</v>
      </c>
      <c r="E4663">
        <v>7.7</v>
      </c>
      <c r="F4663">
        <v>2019</v>
      </c>
    </row>
    <row r="4664" spans="1:6" x14ac:dyDescent="0.2">
      <c r="A4664" t="s">
        <v>761</v>
      </c>
      <c r="B4664" t="s">
        <v>66</v>
      </c>
      <c r="C4664" t="s">
        <v>7</v>
      </c>
      <c r="D4664">
        <v>16</v>
      </c>
      <c r="E4664">
        <v>172.9</v>
      </c>
      <c r="F4664">
        <v>2022</v>
      </c>
    </row>
    <row r="4665" spans="1:6" x14ac:dyDescent="0.2">
      <c r="A4665" t="s">
        <v>761</v>
      </c>
      <c r="B4665" t="s">
        <v>66</v>
      </c>
      <c r="C4665" t="s">
        <v>7</v>
      </c>
      <c r="D4665">
        <v>16</v>
      </c>
      <c r="E4665">
        <v>274.39999999999998</v>
      </c>
      <c r="F4665">
        <v>2021</v>
      </c>
    </row>
    <row r="4666" spans="1:6" x14ac:dyDescent="0.2">
      <c r="A4666" t="s">
        <v>761</v>
      </c>
      <c r="B4666" t="s">
        <v>66</v>
      </c>
      <c r="C4666" t="s">
        <v>7</v>
      </c>
      <c r="D4666">
        <v>15</v>
      </c>
      <c r="E4666">
        <v>221.8</v>
      </c>
      <c r="F4666">
        <v>2020</v>
      </c>
    </row>
    <row r="4667" spans="1:6" x14ac:dyDescent="0.2">
      <c r="A4667" t="s">
        <v>761</v>
      </c>
      <c r="B4667" t="s">
        <v>66</v>
      </c>
      <c r="C4667" t="s">
        <v>7</v>
      </c>
      <c r="D4667">
        <v>16</v>
      </c>
      <c r="E4667">
        <v>157.1</v>
      </c>
      <c r="F4667">
        <v>2019</v>
      </c>
    </row>
    <row r="4668" spans="1:6" x14ac:dyDescent="0.2">
      <c r="A4668" t="s">
        <v>2526</v>
      </c>
      <c r="B4668" t="s">
        <v>116</v>
      </c>
      <c r="C4668" t="s">
        <v>8</v>
      </c>
      <c r="D4668">
        <v>8</v>
      </c>
      <c r="E4668">
        <v>2.9</v>
      </c>
      <c r="F4668">
        <v>2018</v>
      </c>
    </row>
    <row r="4669" spans="1:6" x14ac:dyDescent="0.2">
      <c r="A4669" t="s">
        <v>2526</v>
      </c>
      <c r="B4669" t="s">
        <v>116</v>
      </c>
      <c r="C4669" t="s">
        <v>8</v>
      </c>
      <c r="D4669">
        <v>14</v>
      </c>
      <c r="E4669">
        <v>39</v>
      </c>
      <c r="F4669">
        <v>2017</v>
      </c>
    </row>
    <row r="4670" spans="1:6" x14ac:dyDescent="0.2">
      <c r="A4670" t="s">
        <v>2526</v>
      </c>
      <c r="B4670" t="s">
        <v>177</v>
      </c>
      <c r="C4670" t="s">
        <v>8</v>
      </c>
      <c r="D4670">
        <v>14</v>
      </c>
      <c r="E4670">
        <v>75.599999999999994</v>
      </c>
      <c r="F4670">
        <v>2016</v>
      </c>
    </row>
    <row r="4671" spans="1:6" x14ac:dyDescent="0.2">
      <c r="A4671" t="s">
        <v>2526</v>
      </c>
      <c r="B4671" t="s">
        <v>177</v>
      </c>
      <c r="C4671" t="s">
        <v>8</v>
      </c>
      <c r="D4671">
        <v>13</v>
      </c>
      <c r="E4671">
        <v>34.700000000000003</v>
      </c>
      <c r="F4671">
        <v>2015</v>
      </c>
    </row>
    <row r="4672" spans="1:6" x14ac:dyDescent="0.2">
      <c r="A4672" t="s">
        <v>2526</v>
      </c>
      <c r="B4672" t="s">
        <v>177</v>
      </c>
      <c r="C4672" t="s">
        <v>8</v>
      </c>
      <c r="D4672">
        <v>14</v>
      </c>
      <c r="E4672">
        <v>64.400000000000006</v>
      </c>
      <c r="F4672">
        <v>2014</v>
      </c>
    </row>
    <row r="4673" spans="1:6" x14ac:dyDescent="0.2">
      <c r="A4673" t="s">
        <v>2526</v>
      </c>
      <c r="B4673" t="s">
        <v>177</v>
      </c>
      <c r="C4673" t="s">
        <v>8</v>
      </c>
      <c r="D4673">
        <v>15</v>
      </c>
      <c r="E4673">
        <v>15.2</v>
      </c>
      <c r="F4673">
        <v>2013</v>
      </c>
    </row>
    <row r="4674" spans="1:6" x14ac:dyDescent="0.2">
      <c r="A4674" t="s">
        <v>2122</v>
      </c>
      <c r="B4674" t="s">
        <v>243</v>
      </c>
      <c r="C4674" t="s">
        <v>6</v>
      </c>
      <c r="D4674">
        <v>16</v>
      </c>
      <c r="E4674">
        <v>57.2</v>
      </c>
      <c r="F4674">
        <v>2020</v>
      </c>
    </row>
    <row r="4675" spans="1:6" x14ac:dyDescent="0.2">
      <c r="A4675" t="s">
        <v>2122</v>
      </c>
      <c r="B4675" t="s">
        <v>76</v>
      </c>
      <c r="C4675" t="s">
        <v>6</v>
      </c>
      <c r="D4675">
        <v>16</v>
      </c>
      <c r="E4675">
        <v>66.3</v>
      </c>
      <c r="F4675">
        <v>2019</v>
      </c>
    </row>
    <row r="4676" spans="1:6" x14ac:dyDescent="0.2">
      <c r="A4676" t="s">
        <v>2122</v>
      </c>
      <c r="B4676" t="s">
        <v>76</v>
      </c>
      <c r="C4676" t="s">
        <v>6</v>
      </c>
      <c r="D4676">
        <v>16</v>
      </c>
      <c r="E4676">
        <v>160.69999999999999</v>
      </c>
      <c r="F4676">
        <v>2018</v>
      </c>
    </row>
    <row r="4677" spans="1:6" x14ac:dyDescent="0.2">
      <c r="A4677" t="s">
        <v>2122</v>
      </c>
      <c r="B4677" t="s">
        <v>63</v>
      </c>
      <c r="C4677" t="s">
        <v>6</v>
      </c>
      <c r="D4677">
        <v>16</v>
      </c>
      <c r="E4677">
        <v>197</v>
      </c>
      <c r="F4677">
        <v>2017</v>
      </c>
    </row>
    <row r="4678" spans="1:6" x14ac:dyDescent="0.2">
      <c r="A4678" t="s">
        <v>2122</v>
      </c>
      <c r="B4678" t="s">
        <v>63</v>
      </c>
      <c r="C4678" t="s">
        <v>6</v>
      </c>
      <c r="D4678">
        <v>7</v>
      </c>
      <c r="E4678">
        <v>54.7</v>
      </c>
      <c r="F4678">
        <v>2016</v>
      </c>
    </row>
    <row r="4679" spans="1:6" x14ac:dyDescent="0.2">
      <c r="A4679" t="s">
        <v>2122</v>
      </c>
      <c r="B4679" t="s">
        <v>63</v>
      </c>
      <c r="C4679" t="s">
        <v>6</v>
      </c>
      <c r="D4679">
        <v>7</v>
      </c>
      <c r="E4679">
        <v>120.2</v>
      </c>
      <c r="F4679">
        <v>2015</v>
      </c>
    </row>
    <row r="4680" spans="1:6" x14ac:dyDescent="0.2">
      <c r="A4680" t="s">
        <v>2122</v>
      </c>
      <c r="B4680" t="s">
        <v>152</v>
      </c>
      <c r="C4680" t="s">
        <v>6</v>
      </c>
      <c r="D4680">
        <v>9</v>
      </c>
      <c r="E4680">
        <v>17.3</v>
      </c>
      <c r="F4680">
        <v>2012</v>
      </c>
    </row>
    <row r="4681" spans="1:6" x14ac:dyDescent="0.2">
      <c r="A4681" t="s">
        <v>2122</v>
      </c>
      <c r="B4681" t="s">
        <v>152</v>
      </c>
      <c r="C4681" t="s">
        <v>6</v>
      </c>
      <c r="D4681">
        <v>15</v>
      </c>
      <c r="E4681">
        <v>14.9</v>
      </c>
      <c r="F4681">
        <v>2011</v>
      </c>
    </row>
    <row r="4682" spans="1:6" x14ac:dyDescent="0.2">
      <c r="A4682" t="s">
        <v>2177</v>
      </c>
      <c r="B4682" t="s">
        <v>547</v>
      </c>
      <c r="C4682" t="s">
        <v>6</v>
      </c>
      <c r="D4682">
        <v>12</v>
      </c>
      <c r="E4682">
        <v>15.5</v>
      </c>
      <c r="F4682">
        <v>2010</v>
      </c>
    </row>
    <row r="4683" spans="1:6" x14ac:dyDescent="0.2">
      <c r="A4683" t="s">
        <v>715</v>
      </c>
      <c r="B4683" t="s">
        <v>162</v>
      </c>
      <c r="C4683" t="s">
        <v>7</v>
      </c>
      <c r="D4683">
        <v>8</v>
      </c>
      <c r="E4683">
        <v>10.1</v>
      </c>
      <c r="F4683">
        <v>2021</v>
      </c>
    </row>
    <row r="4684" spans="1:6" x14ac:dyDescent="0.2">
      <c r="A4684" t="s">
        <v>1347</v>
      </c>
      <c r="B4684" t="s">
        <v>78</v>
      </c>
      <c r="C4684" t="s">
        <v>7</v>
      </c>
      <c r="D4684">
        <v>7</v>
      </c>
      <c r="E4684">
        <v>4.3</v>
      </c>
      <c r="F4684">
        <v>2012</v>
      </c>
    </row>
    <row r="4685" spans="1:6" x14ac:dyDescent="0.2">
      <c r="A4685" t="s">
        <v>1347</v>
      </c>
      <c r="B4685" t="s">
        <v>120</v>
      </c>
      <c r="C4685" t="s">
        <v>7</v>
      </c>
      <c r="D4685">
        <v>16</v>
      </c>
      <c r="E4685">
        <v>109.7</v>
      </c>
      <c r="F4685">
        <v>2011</v>
      </c>
    </row>
    <row r="4686" spans="1:6" x14ac:dyDescent="0.2">
      <c r="A4686" t="s">
        <v>1347</v>
      </c>
      <c r="B4686" t="s">
        <v>120</v>
      </c>
      <c r="C4686" t="s">
        <v>7</v>
      </c>
      <c r="D4686">
        <v>2</v>
      </c>
      <c r="E4686">
        <v>21.3</v>
      </c>
      <c r="F4686">
        <v>2010</v>
      </c>
    </row>
    <row r="4687" spans="1:6" x14ac:dyDescent="0.2">
      <c r="A4687" t="s">
        <v>631</v>
      </c>
      <c r="B4687" t="s">
        <v>76</v>
      </c>
      <c r="C4687" t="s">
        <v>7</v>
      </c>
      <c r="D4687">
        <v>4</v>
      </c>
      <c r="E4687">
        <v>15.9</v>
      </c>
      <c r="F4687">
        <v>2021</v>
      </c>
    </row>
    <row r="4688" spans="1:6" x14ac:dyDescent="0.2">
      <c r="A4688" t="s">
        <v>1332</v>
      </c>
      <c r="B4688" t="s">
        <v>251</v>
      </c>
      <c r="C4688" t="s">
        <v>7</v>
      </c>
      <c r="D4688">
        <v>6</v>
      </c>
      <c r="E4688">
        <v>22.7</v>
      </c>
      <c r="F4688">
        <v>2020</v>
      </c>
    </row>
    <row r="4689" spans="1:6" x14ac:dyDescent="0.2">
      <c r="A4689" t="s">
        <v>1332</v>
      </c>
      <c r="B4689" t="s">
        <v>222</v>
      </c>
      <c r="C4689" t="s">
        <v>7</v>
      </c>
      <c r="D4689">
        <v>16</v>
      </c>
      <c r="E4689">
        <v>186.4</v>
      </c>
      <c r="F4689">
        <v>2017</v>
      </c>
    </row>
    <row r="4690" spans="1:6" x14ac:dyDescent="0.2">
      <c r="A4690" t="s">
        <v>1332</v>
      </c>
      <c r="B4690" t="s">
        <v>222</v>
      </c>
      <c r="C4690" t="s">
        <v>7</v>
      </c>
      <c r="D4690">
        <v>13</v>
      </c>
      <c r="E4690">
        <v>180</v>
      </c>
      <c r="F4690">
        <v>2016</v>
      </c>
    </row>
    <row r="4691" spans="1:6" x14ac:dyDescent="0.2">
      <c r="A4691" t="s">
        <v>1332</v>
      </c>
      <c r="B4691" t="s">
        <v>222</v>
      </c>
      <c r="C4691" t="s">
        <v>7</v>
      </c>
      <c r="D4691">
        <v>9</v>
      </c>
      <c r="E4691">
        <v>89.1</v>
      </c>
      <c r="F4691">
        <v>2015</v>
      </c>
    </row>
    <row r="4692" spans="1:6" x14ac:dyDescent="0.2">
      <c r="A4692" t="s">
        <v>1332</v>
      </c>
      <c r="B4692" t="s">
        <v>222</v>
      </c>
      <c r="C4692" t="s">
        <v>7</v>
      </c>
      <c r="D4692">
        <v>16</v>
      </c>
      <c r="E4692">
        <v>316</v>
      </c>
      <c r="F4692">
        <v>2014</v>
      </c>
    </row>
    <row r="4693" spans="1:6" x14ac:dyDescent="0.2">
      <c r="A4693" t="s">
        <v>1332</v>
      </c>
      <c r="B4693" t="s">
        <v>222</v>
      </c>
      <c r="C4693" t="s">
        <v>7</v>
      </c>
      <c r="D4693">
        <v>16</v>
      </c>
      <c r="E4693">
        <v>292.39999999999998</v>
      </c>
      <c r="F4693">
        <v>2013</v>
      </c>
    </row>
    <row r="4694" spans="1:6" x14ac:dyDescent="0.2">
      <c r="A4694" t="s">
        <v>1332</v>
      </c>
      <c r="B4694" t="s">
        <v>222</v>
      </c>
      <c r="C4694" t="s">
        <v>7</v>
      </c>
      <c r="D4694">
        <v>16</v>
      </c>
      <c r="E4694">
        <v>299.7</v>
      </c>
      <c r="F4694">
        <v>2012</v>
      </c>
    </row>
    <row r="4695" spans="1:6" x14ac:dyDescent="0.2">
      <c r="A4695" t="s">
        <v>1332</v>
      </c>
      <c r="B4695" t="s">
        <v>222</v>
      </c>
      <c r="C4695" t="s">
        <v>7</v>
      </c>
      <c r="D4695">
        <v>15</v>
      </c>
      <c r="E4695">
        <v>208.3</v>
      </c>
      <c r="F4695">
        <v>2011</v>
      </c>
    </row>
    <row r="4696" spans="1:6" x14ac:dyDescent="0.2">
      <c r="A4696" t="s">
        <v>1332</v>
      </c>
      <c r="B4696" t="s">
        <v>222</v>
      </c>
      <c r="C4696" t="s">
        <v>7</v>
      </c>
      <c r="D4696">
        <v>12</v>
      </c>
      <c r="E4696">
        <v>135.1</v>
      </c>
      <c r="F4696">
        <v>2010</v>
      </c>
    </row>
    <row r="4697" spans="1:6" x14ac:dyDescent="0.2">
      <c r="A4697" t="s">
        <v>1333</v>
      </c>
      <c r="B4697" t="s">
        <v>197</v>
      </c>
      <c r="C4697" t="s">
        <v>6</v>
      </c>
      <c r="D4697">
        <v>6</v>
      </c>
      <c r="E4697">
        <v>10.8</v>
      </c>
      <c r="F4697">
        <v>2016</v>
      </c>
    </row>
    <row r="4698" spans="1:6" x14ac:dyDescent="0.2">
      <c r="A4698" t="s">
        <v>1333</v>
      </c>
      <c r="B4698" t="s">
        <v>76</v>
      </c>
      <c r="C4698" t="s">
        <v>6</v>
      </c>
      <c r="D4698">
        <v>12</v>
      </c>
      <c r="E4698">
        <v>91.7</v>
      </c>
      <c r="F4698">
        <v>2015</v>
      </c>
    </row>
    <row r="4699" spans="1:6" x14ac:dyDescent="0.2">
      <c r="A4699" t="s">
        <v>1333</v>
      </c>
      <c r="B4699" t="s">
        <v>76</v>
      </c>
      <c r="C4699" t="s">
        <v>6</v>
      </c>
      <c r="D4699">
        <v>14</v>
      </c>
      <c r="E4699">
        <v>62.8</v>
      </c>
      <c r="F4699">
        <v>2014</v>
      </c>
    </row>
    <row r="4700" spans="1:6" x14ac:dyDescent="0.2">
      <c r="A4700" t="s">
        <v>1333</v>
      </c>
      <c r="B4700" t="s">
        <v>126</v>
      </c>
      <c r="C4700" t="s">
        <v>6</v>
      </c>
      <c r="D4700">
        <v>15</v>
      </c>
      <c r="E4700">
        <v>116.6</v>
      </c>
      <c r="F4700">
        <v>2013</v>
      </c>
    </row>
    <row r="4701" spans="1:6" x14ac:dyDescent="0.2">
      <c r="A4701" t="s">
        <v>1333</v>
      </c>
      <c r="B4701" t="s">
        <v>126</v>
      </c>
      <c r="C4701" t="s">
        <v>6</v>
      </c>
      <c r="D4701">
        <v>16</v>
      </c>
      <c r="E4701">
        <v>106.2</v>
      </c>
      <c r="F4701">
        <v>2012</v>
      </c>
    </row>
    <row r="4702" spans="1:6" x14ac:dyDescent="0.2">
      <c r="A4702" t="s">
        <v>1333</v>
      </c>
      <c r="B4702" t="s">
        <v>126</v>
      </c>
      <c r="C4702" t="s">
        <v>6</v>
      </c>
      <c r="D4702">
        <v>16</v>
      </c>
      <c r="E4702">
        <v>137.4</v>
      </c>
      <c r="F4702">
        <v>2011</v>
      </c>
    </row>
    <row r="4703" spans="1:6" x14ac:dyDescent="0.2">
      <c r="A4703" t="s">
        <v>1333</v>
      </c>
      <c r="B4703" t="s">
        <v>126</v>
      </c>
      <c r="C4703" t="s">
        <v>6</v>
      </c>
      <c r="D4703">
        <v>11</v>
      </c>
      <c r="E4703">
        <v>53</v>
      </c>
      <c r="F4703">
        <v>2010</v>
      </c>
    </row>
    <row r="4704" spans="1:6" x14ac:dyDescent="0.2">
      <c r="A4704" t="s">
        <v>1909</v>
      </c>
      <c r="B4704" t="s">
        <v>243</v>
      </c>
      <c r="C4704" t="s">
        <v>6</v>
      </c>
      <c r="D4704">
        <v>16</v>
      </c>
      <c r="E4704">
        <v>144.1</v>
      </c>
      <c r="F4704">
        <v>2021</v>
      </c>
    </row>
    <row r="4705" spans="1:6" x14ac:dyDescent="0.2">
      <c r="A4705" t="s">
        <v>1909</v>
      </c>
      <c r="B4705" t="s">
        <v>1640</v>
      </c>
      <c r="C4705" t="s">
        <v>6</v>
      </c>
      <c r="D4705">
        <v>16</v>
      </c>
      <c r="E4705">
        <v>85.7</v>
      </c>
      <c r="F4705">
        <v>2020</v>
      </c>
    </row>
    <row r="4706" spans="1:6" x14ac:dyDescent="0.2">
      <c r="A4706" t="s">
        <v>1909</v>
      </c>
      <c r="B4706" t="s">
        <v>239</v>
      </c>
      <c r="C4706" t="s">
        <v>6</v>
      </c>
      <c r="D4706">
        <v>16</v>
      </c>
      <c r="E4706">
        <v>12.6</v>
      </c>
      <c r="F4706">
        <v>2019</v>
      </c>
    </row>
    <row r="4707" spans="1:6" x14ac:dyDescent="0.2">
      <c r="A4707" t="s">
        <v>1909</v>
      </c>
      <c r="B4707" t="s">
        <v>239</v>
      </c>
      <c r="C4707" t="s">
        <v>6</v>
      </c>
      <c r="D4707">
        <v>16</v>
      </c>
      <c r="E4707">
        <v>87.8</v>
      </c>
      <c r="F4707">
        <v>2018</v>
      </c>
    </row>
    <row r="4708" spans="1:6" x14ac:dyDescent="0.2">
      <c r="A4708" t="s">
        <v>1909</v>
      </c>
      <c r="B4708" t="s">
        <v>239</v>
      </c>
      <c r="C4708" t="s">
        <v>6</v>
      </c>
      <c r="D4708">
        <v>13</v>
      </c>
      <c r="E4708">
        <v>91.4</v>
      </c>
      <c r="F4708">
        <v>2017</v>
      </c>
    </row>
    <row r="4709" spans="1:6" x14ac:dyDescent="0.2">
      <c r="A4709" t="s">
        <v>1909</v>
      </c>
      <c r="B4709" t="s">
        <v>239</v>
      </c>
      <c r="C4709" t="s">
        <v>6</v>
      </c>
      <c r="D4709">
        <v>16</v>
      </c>
      <c r="E4709">
        <v>142.69999999999999</v>
      </c>
      <c r="F4709">
        <v>2016</v>
      </c>
    </row>
    <row r="4710" spans="1:6" x14ac:dyDescent="0.2">
      <c r="A4710" t="s">
        <v>2849</v>
      </c>
      <c r="B4710" t="s">
        <v>152</v>
      </c>
      <c r="C4710" t="s">
        <v>7</v>
      </c>
      <c r="D4710">
        <v>17</v>
      </c>
      <c r="E4710">
        <v>254.6</v>
      </c>
      <c r="F4710">
        <v>2022</v>
      </c>
    </row>
    <row r="4711" spans="1:6" x14ac:dyDescent="0.2">
      <c r="A4711" t="s">
        <v>2849</v>
      </c>
      <c r="B4711" t="s">
        <v>152</v>
      </c>
      <c r="C4711" t="s">
        <v>7</v>
      </c>
      <c r="D4711">
        <v>17</v>
      </c>
      <c r="E4711">
        <v>185.6</v>
      </c>
      <c r="F4711">
        <v>2021</v>
      </c>
    </row>
    <row r="4712" spans="1:6" x14ac:dyDescent="0.2">
      <c r="A4712" t="s">
        <v>2003</v>
      </c>
      <c r="B4712" t="s">
        <v>251</v>
      </c>
      <c r="C4712" t="s">
        <v>6</v>
      </c>
      <c r="D4712">
        <v>16</v>
      </c>
      <c r="E4712">
        <v>146.6</v>
      </c>
      <c r="F4712">
        <v>2021</v>
      </c>
    </row>
    <row r="4713" spans="1:6" x14ac:dyDescent="0.2">
      <c r="A4713" t="s">
        <v>2003</v>
      </c>
      <c r="B4713" t="s">
        <v>243</v>
      </c>
      <c r="C4713" t="s">
        <v>6</v>
      </c>
      <c r="D4713">
        <v>5</v>
      </c>
      <c r="E4713">
        <v>36</v>
      </c>
      <c r="F4713">
        <v>2020</v>
      </c>
    </row>
    <row r="4714" spans="1:6" x14ac:dyDescent="0.2">
      <c r="A4714" t="s">
        <v>2003</v>
      </c>
      <c r="B4714" t="s">
        <v>81</v>
      </c>
      <c r="C4714" t="s">
        <v>6</v>
      </c>
      <c r="D4714">
        <v>14</v>
      </c>
      <c r="E4714">
        <v>197.6</v>
      </c>
      <c r="F4714">
        <v>2019</v>
      </c>
    </row>
    <row r="4715" spans="1:6" x14ac:dyDescent="0.2">
      <c r="A4715" t="s">
        <v>2003</v>
      </c>
      <c r="B4715" t="s">
        <v>81</v>
      </c>
      <c r="C4715" t="s">
        <v>6</v>
      </c>
      <c r="D4715">
        <v>2</v>
      </c>
      <c r="E4715">
        <v>14.1</v>
      </c>
      <c r="F4715">
        <v>2018</v>
      </c>
    </row>
    <row r="4716" spans="1:6" x14ac:dyDescent="0.2">
      <c r="A4716" t="s">
        <v>2003</v>
      </c>
      <c r="B4716" t="s">
        <v>81</v>
      </c>
      <c r="C4716" t="s">
        <v>6</v>
      </c>
      <c r="D4716">
        <v>14</v>
      </c>
      <c r="E4716">
        <v>200.2</v>
      </c>
      <c r="F4716">
        <v>2017</v>
      </c>
    </row>
    <row r="4717" spans="1:6" x14ac:dyDescent="0.2">
      <c r="A4717" t="s">
        <v>2003</v>
      </c>
      <c r="B4717" t="s">
        <v>81</v>
      </c>
      <c r="C4717" t="s">
        <v>6</v>
      </c>
      <c r="D4717">
        <v>16</v>
      </c>
      <c r="E4717">
        <v>284.10000000000002</v>
      </c>
      <c r="F4717">
        <v>2016</v>
      </c>
    </row>
    <row r="4718" spans="1:6" x14ac:dyDescent="0.2">
      <c r="A4718" t="s">
        <v>2003</v>
      </c>
      <c r="B4718" t="s">
        <v>81</v>
      </c>
      <c r="C4718" t="s">
        <v>6</v>
      </c>
      <c r="D4718">
        <v>15</v>
      </c>
      <c r="E4718">
        <v>316.39999999999998</v>
      </c>
      <c r="F4718">
        <v>2015</v>
      </c>
    </row>
    <row r="4719" spans="1:6" x14ac:dyDescent="0.2">
      <c r="A4719" t="s">
        <v>2003</v>
      </c>
      <c r="B4719" t="s">
        <v>81</v>
      </c>
      <c r="C4719" t="s">
        <v>6</v>
      </c>
      <c r="D4719">
        <v>16</v>
      </c>
      <c r="E4719">
        <v>87.3</v>
      </c>
      <c r="F4719">
        <v>2014</v>
      </c>
    </row>
    <row r="4720" spans="1:6" x14ac:dyDescent="0.2">
      <c r="A4720" t="s">
        <v>1244</v>
      </c>
      <c r="B4720" t="s">
        <v>126</v>
      </c>
      <c r="C4720" t="s">
        <v>7</v>
      </c>
      <c r="D4720">
        <v>6</v>
      </c>
      <c r="E4720">
        <v>11.3</v>
      </c>
      <c r="F4720">
        <v>2012</v>
      </c>
    </row>
    <row r="4721" spans="1:6" x14ac:dyDescent="0.2">
      <c r="A4721" t="s">
        <v>2898</v>
      </c>
      <c r="B4721" t="s">
        <v>66</v>
      </c>
      <c r="C4721" t="s">
        <v>9</v>
      </c>
      <c r="D4721">
        <v>8</v>
      </c>
      <c r="E4721">
        <v>51.32</v>
      </c>
      <c r="F4721">
        <v>2019</v>
      </c>
    </row>
    <row r="4722" spans="1:6" x14ac:dyDescent="0.2">
      <c r="A4722" t="s">
        <v>2728</v>
      </c>
      <c r="B4722" t="s">
        <v>122</v>
      </c>
      <c r="C4722" t="s">
        <v>6</v>
      </c>
      <c r="D4722">
        <v>8</v>
      </c>
      <c r="E4722">
        <v>13.3</v>
      </c>
      <c r="F4722">
        <v>2020</v>
      </c>
    </row>
    <row r="4723" spans="1:6" x14ac:dyDescent="0.2">
      <c r="A4723" t="s">
        <v>2728</v>
      </c>
      <c r="B4723" t="s">
        <v>122</v>
      </c>
      <c r="C4723" t="s">
        <v>6</v>
      </c>
      <c r="D4723">
        <v>10</v>
      </c>
      <c r="E4723">
        <v>8</v>
      </c>
      <c r="F4723">
        <v>2019</v>
      </c>
    </row>
    <row r="4724" spans="1:6" x14ac:dyDescent="0.2">
      <c r="A4724" t="s">
        <v>1424</v>
      </c>
      <c r="B4724" t="s">
        <v>243</v>
      </c>
      <c r="C4724" t="s">
        <v>7</v>
      </c>
      <c r="D4724">
        <v>16</v>
      </c>
      <c r="E4724">
        <v>6.7</v>
      </c>
      <c r="F4724">
        <v>2011</v>
      </c>
    </row>
    <row r="4725" spans="1:6" x14ac:dyDescent="0.2">
      <c r="A4725" t="s">
        <v>1105</v>
      </c>
      <c r="B4725" t="s">
        <v>162</v>
      </c>
      <c r="C4725" t="s">
        <v>7</v>
      </c>
      <c r="D4725">
        <v>5</v>
      </c>
      <c r="E4725">
        <v>3</v>
      </c>
      <c r="F4725">
        <v>2016</v>
      </c>
    </row>
    <row r="4726" spans="1:6" x14ac:dyDescent="0.2">
      <c r="A4726" t="s">
        <v>1105</v>
      </c>
      <c r="B4726" t="s">
        <v>222</v>
      </c>
      <c r="C4726" t="s">
        <v>7</v>
      </c>
      <c r="D4726">
        <v>15</v>
      </c>
      <c r="E4726">
        <v>22.4</v>
      </c>
      <c r="F4726">
        <v>2015</v>
      </c>
    </row>
    <row r="4727" spans="1:6" x14ac:dyDescent="0.2">
      <c r="A4727" t="s">
        <v>1105</v>
      </c>
      <c r="B4727" t="s">
        <v>222</v>
      </c>
      <c r="C4727" t="s">
        <v>7</v>
      </c>
      <c r="D4727">
        <v>16</v>
      </c>
      <c r="E4727">
        <v>3.8</v>
      </c>
      <c r="F4727">
        <v>2014</v>
      </c>
    </row>
    <row r="4728" spans="1:6" x14ac:dyDescent="0.2">
      <c r="A4728" t="s">
        <v>1042</v>
      </c>
      <c r="B4728" t="s">
        <v>222</v>
      </c>
      <c r="C4728" t="s">
        <v>7</v>
      </c>
      <c r="D4728">
        <v>4</v>
      </c>
      <c r="E4728">
        <v>22.3</v>
      </c>
      <c r="F4728">
        <v>2019</v>
      </c>
    </row>
    <row r="4729" spans="1:6" x14ac:dyDescent="0.2">
      <c r="A4729" t="s">
        <v>1042</v>
      </c>
      <c r="B4729" t="s">
        <v>111</v>
      </c>
      <c r="C4729" t="s">
        <v>7</v>
      </c>
      <c r="D4729">
        <v>4</v>
      </c>
      <c r="E4729">
        <v>3</v>
      </c>
      <c r="F4729">
        <v>2016</v>
      </c>
    </row>
    <row r="4730" spans="1:6" x14ac:dyDescent="0.2">
      <c r="A4730" t="s">
        <v>1042</v>
      </c>
      <c r="B4730" t="s">
        <v>111</v>
      </c>
      <c r="C4730" t="s">
        <v>7</v>
      </c>
      <c r="D4730">
        <v>10</v>
      </c>
      <c r="E4730">
        <v>24.5</v>
      </c>
      <c r="F4730">
        <v>2015</v>
      </c>
    </row>
    <row r="4731" spans="1:6" x14ac:dyDescent="0.2">
      <c r="A4731" t="s">
        <v>1784</v>
      </c>
      <c r="B4731" t="s">
        <v>205</v>
      </c>
      <c r="C4731" t="s">
        <v>6</v>
      </c>
      <c r="D4731">
        <v>16</v>
      </c>
      <c r="E4731">
        <v>177.9</v>
      </c>
      <c r="F4731">
        <v>2022</v>
      </c>
    </row>
    <row r="4732" spans="1:6" x14ac:dyDescent="0.2">
      <c r="A4732" t="s">
        <v>1784</v>
      </c>
      <c r="B4732" t="s">
        <v>205</v>
      </c>
      <c r="C4732" t="s">
        <v>6</v>
      </c>
      <c r="D4732">
        <v>17</v>
      </c>
      <c r="E4732">
        <v>197.8</v>
      </c>
      <c r="F4732">
        <v>2021</v>
      </c>
    </row>
    <row r="4733" spans="1:6" x14ac:dyDescent="0.2">
      <c r="A4733" t="s">
        <v>1784</v>
      </c>
      <c r="B4733" t="s">
        <v>205</v>
      </c>
      <c r="C4733" t="s">
        <v>6</v>
      </c>
      <c r="D4733">
        <v>16</v>
      </c>
      <c r="E4733">
        <v>143.6</v>
      </c>
      <c r="F4733">
        <v>2020</v>
      </c>
    </row>
    <row r="4734" spans="1:6" x14ac:dyDescent="0.2">
      <c r="A4734" t="s">
        <v>1784</v>
      </c>
      <c r="B4734" t="s">
        <v>205</v>
      </c>
      <c r="C4734" t="s">
        <v>6</v>
      </c>
      <c r="D4734">
        <v>12</v>
      </c>
      <c r="E4734">
        <v>147.9</v>
      </c>
      <c r="F4734">
        <v>2019</v>
      </c>
    </row>
    <row r="4735" spans="1:6" x14ac:dyDescent="0.2">
      <c r="A4735" t="s">
        <v>3527</v>
      </c>
      <c r="B4735" t="s">
        <v>81</v>
      </c>
      <c r="C4735" t="s">
        <v>7</v>
      </c>
      <c r="D4735">
        <v>5</v>
      </c>
      <c r="E4735">
        <v>0</v>
      </c>
      <c r="F4735">
        <v>2015</v>
      </c>
    </row>
    <row r="4736" spans="1:6" x14ac:dyDescent="0.2">
      <c r="A4736" t="s">
        <v>3527</v>
      </c>
      <c r="B4736" t="s">
        <v>81</v>
      </c>
      <c r="C4736" t="s">
        <v>7</v>
      </c>
      <c r="D4736">
        <v>16</v>
      </c>
      <c r="E4736">
        <v>108</v>
      </c>
      <c r="F4736">
        <v>2014</v>
      </c>
    </row>
    <row r="4737" spans="1:6" x14ac:dyDescent="0.2">
      <c r="A4737" t="s">
        <v>3527</v>
      </c>
      <c r="B4737" t="s">
        <v>116</v>
      </c>
      <c r="C4737" t="s">
        <v>7</v>
      </c>
      <c r="D4737">
        <v>15</v>
      </c>
      <c r="E4737">
        <v>53.8</v>
      </c>
      <c r="F4737">
        <v>2012</v>
      </c>
    </row>
    <row r="4738" spans="1:6" x14ac:dyDescent="0.2">
      <c r="A4738" t="s">
        <v>3527</v>
      </c>
      <c r="B4738" t="s">
        <v>116</v>
      </c>
      <c r="C4738" t="s">
        <v>7</v>
      </c>
      <c r="D4738">
        <v>16</v>
      </c>
      <c r="E4738">
        <v>68.3</v>
      </c>
      <c r="F4738">
        <v>2011</v>
      </c>
    </row>
    <row r="4739" spans="1:6" x14ac:dyDescent="0.2">
      <c r="A4739" t="s">
        <v>3527</v>
      </c>
      <c r="B4739" t="s">
        <v>116</v>
      </c>
      <c r="C4739" t="s">
        <v>7</v>
      </c>
      <c r="D4739">
        <v>16</v>
      </c>
      <c r="E4739">
        <v>114.5</v>
      </c>
      <c r="F4739">
        <v>2010</v>
      </c>
    </row>
    <row r="4740" spans="1:6" x14ac:dyDescent="0.2">
      <c r="A4740" t="s">
        <v>2471</v>
      </c>
      <c r="B4740" t="s">
        <v>162</v>
      </c>
      <c r="C4740" t="s">
        <v>8</v>
      </c>
      <c r="D4740">
        <v>1</v>
      </c>
      <c r="E4740">
        <v>6.2</v>
      </c>
      <c r="F4740">
        <v>2019</v>
      </c>
    </row>
    <row r="4741" spans="1:6" x14ac:dyDescent="0.2">
      <c r="A4741" t="s">
        <v>2471</v>
      </c>
      <c r="B4741" t="s">
        <v>69</v>
      </c>
      <c r="C4741" t="s">
        <v>8</v>
      </c>
      <c r="D4741">
        <v>14</v>
      </c>
      <c r="E4741">
        <v>122.9</v>
      </c>
      <c r="F4741">
        <v>2018</v>
      </c>
    </row>
    <row r="4742" spans="1:6" x14ac:dyDescent="0.2">
      <c r="A4742" t="s">
        <v>2471</v>
      </c>
      <c r="B4742" t="s">
        <v>69</v>
      </c>
      <c r="C4742" t="s">
        <v>8</v>
      </c>
      <c r="D4742">
        <v>16</v>
      </c>
      <c r="E4742">
        <v>195</v>
      </c>
      <c r="F4742">
        <v>2017</v>
      </c>
    </row>
    <row r="4743" spans="1:6" x14ac:dyDescent="0.2">
      <c r="A4743" t="s">
        <v>2471</v>
      </c>
      <c r="B4743" t="s">
        <v>69</v>
      </c>
      <c r="C4743" t="s">
        <v>8</v>
      </c>
      <c r="D4743">
        <v>15</v>
      </c>
      <c r="E4743">
        <v>86.1</v>
      </c>
      <c r="F4743">
        <v>2016</v>
      </c>
    </row>
    <row r="4744" spans="1:6" x14ac:dyDescent="0.2">
      <c r="A4744" t="s">
        <v>2471</v>
      </c>
      <c r="B4744" t="s">
        <v>69</v>
      </c>
      <c r="C4744" t="s">
        <v>8</v>
      </c>
      <c r="D4744">
        <v>16</v>
      </c>
      <c r="E4744">
        <v>106.3</v>
      </c>
      <c r="F4744">
        <v>2015</v>
      </c>
    </row>
    <row r="4745" spans="1:6" x14ac:dyDescent="0.2">
      <c r="A4745" t="s">
        <v>686</v>
      </c>
      <c r="B4745" t="s">
        <v>251</v>
      </c>
      <c r="C4745" t="s">
        <v>7</v>
      </c>
      <c r="D4745">
        <v>14</v>
      </c>
      <c r="E4745">
        <v>110.1</v>
      </c>
      <c r="F4745">
        <v>2022</v>
      </c>
    </row>
    <row r="4746" spans="1:6" x14ac:dyDescent="0.2">
      <c r="A4746" t="s">
        <v>686</v>
      </c>
      <c r="B4746" t="s">
        <v>251</v>
      </c>
      <c r="C4746" t="s">
        <v>7</v>
      </c>
      <c r="D4746">
        <v>16</v>
      </c>
      <c r="E4746">
        <v>83.2</v>
      </c>
      <c r="F4746">
        <v>2021</v>
      </c>
    </row>
    <row r="4747" spans="1:6" x14ac:dyDescent="0.2">
      <c r="A4747" t="s">
        <v>686</v>
      </c>
      <c r="B4747" t="s">
        <v>251</v>
      </c>
      <c r="C4747" t="s">
        <v>7</v>
      </c>
      <c r="D4747">
        <v>16</v>
      </c>
      <c r="E4747">
        <v>47.1</v>
      </c>
      <c r="F4747">
        <v>2020</v>
      </c>
    </row>
    <row r="4748" spans="1:6" x14ac:dyDescent="0.2">
      <c r="A4748" t="s">
        <v>2341</v>
      </c>
      <c r="B4748" t="s">
        <v>63</v>
      </c>
      <c r="C4748" t="s">
        <v>8</v>
      </c>
      <c r="D4748">
        <v>9</v>
      </c>
      <c r="E4748">
        <v>11.9</v>
      </c>
      <c r="F4748">
        <v>2020</v>
      </c>
    </row>
    <row r="4749" spans="1:6" x14ac:dyDescent="0.2">
      <c r="A4749" t="s">
        <v>1510</v>
      </c>
      <c r="B4749" t="s">
        <v>138</v>
      </c>
      <c r="C4749" t="s">
        <v>7</v>
      </c>
      <c r="D4749">
        <v>15</v>
      </c>
      <c r="E4749">
        <v>29.2</v>
      </c>
      <c r="F4749">
        <v>2012</v>
      </c>
    </row>
    <row r="4750" spans="1:6" x14ac:dyDescent="0.2">
      <c r="A4750" t="s">
        <v>1510</v>
      </c>
      <c r="B4750" t="s">
        <v>138</v>
      </c>
      <c r="C4750" t="s">
        <v>7</v>
      </c>
      <c r="D4750">
        <v>16</v>
      </c>
      <c r="E4750">
        <v>78.8</v>
      </c>
      <c r="F4750">
        <v>2011</v>
      </c>
    </row>
    <row r="4751" spans="1:6" x14ac:dyDescent="0.2">
      <c r="A4751" t="s">
        <v>1510</v>
      </c>
      <c r="B4751" t="s">
        <v>116</v>
      </c>
      <c r="C4751" t="s">
        <v>7</v>
      </c>
      <c r="D4751">
        <v>14</v>
      </c>
      <c r="E4751">
        <v>24.9</v>
      </c>
      <c r="F4751">
        <v>2010</v>
      </c>
    </row>
    <row r="4752" spans="1:6" x14ac:dyDescent="0.2">
      <c r="A4752" t="s">
        <v>2926</v>
      </c>
      <c r="B4752" t="s">
        <v>145</v>
      </c>
      <c r="C4752" t="s">
        <v>7</v>
      </c>
      <c r="D4752">
        <v>1</v>
      </c>
      <c r="E4752">
        <v>4</v>
      </c>
      <c r="F4752">
        <v>2014</v>
      </c>
    </row>
    <row r="4753" spans="1:6" x14ac:dyDescent="0.2">
      <c r="A4753" t="s">
        <v>2926</v>
      </c>
      <c r="B4753" t="s">
        <v>145</v>
      </c>
      <c r="C4753" t="s">
        <v>7</v>
      </c>
      <c r="D4753">
        <v>14</v>
      </c>
      <c r="E4753">
        <v>30.5</v>
      </c>
      <c r="F4753">
        <v>2013</v>
      </c>
    </row>
    <row r="4754" spans="1:6" x14ac:dyDescent="0.2">
      <c r="A4754" t="s">
        <v>2926</v>
      </c>
      <c r="B4754" t="s">
        <v>145</v>
      </c>
      <c r="C4754" t="s">
        <v>7</v>
      </c>
      <c r="D4754">
        <v>11</v>
      </c>
      <c r="E4754">
        <v>14.4</v>
      </c>
      <c r="F4754">
        <v>2012</v>
      </c>
    </row>
    <row r="4755" spans="1:6" x14ac:dyDescent="0.2">
      <c r="A4755" t="s">
        <v>1560</v>
      </c>
      <c r="B4755" t="s">
        <v>538</v>
      </c>
      <c r="C4755" t="s">
        <v>7</v>
      </c>
      <c r="D4755">
        <v>15</v>
      </c>
      <c r="E4755">
        <v>60.9</v>
      </c>
      <c r="F4755">
        <v>2012</v>
      </c>
    </row>
    <row r="4756" spans="1:6" x14ac:dyDescent="0.2">
      <c r="A4756" t="s">
        <v>1560</v>
      </c>
      <c r="B4756" t="s">
        <v>538</v>
      </c>
      <c r="C4756" t="s">
        <v>7</v>
      </c>
      <c r="D4756">
        <v>16</v>
      </c>
      <c r="E4756">
        <v>95.2</v>
      </c>
      <c r="F4756">
        <v>2011</v>
      </c>
    </row>
    <row r="4757" spans="1:6" x14ac:dyDescent="0.2">
      <c r="A4757" t="s">
        <v>1560</v>
      </c>
      <c r="B4757" t="s">
        <v>538</v>
      </c>
      <c r="C4757" t="s">
        <v>7</v>
      </c>
      <c r="D4757">
        <v>16</v>
      </c>
      <c r="E4757">
        <v>87.2</v>
      </c>
      <c r="F4757">
        <v>2010</v>
      </c>
    </row>
    <row r="4758" spans="1:6" x14ac:dyDescent="0.2">
      <c r="A4758" t="s">
        <v>3330</v>
      </c>
      <c r="B4758" t="s">
        <v>177</v>
      </c>
      <c r="C4758" t="s">
        <v>6</v>
      </c>
      <c r="D4758">
        <v>5</v>
      </c>
      <c r="E4758">
        <v>5.7</v>
      </c>
      <c r="F4758">
        <v>2017</v>
      </c>
    </row>
    <row r="4759" spans="1:6" x14ac:dyDescent="0.2">
      <c r="A4759" t="s">
        <v>2850</v>
      </c>
      <c r="B4759" t="s">
        <v>63</v>
      </c>
      <c r="C4759" t="s">
        <v>7</v>
      </c>
      <c r="D4759">
        <v>13</v>
      </c>
      <c r="E4759">
        <v>102.9</v>
      </c>
      <c r="F4759">
        <v>2022</v>
      </c>
    </row>
    <row r="4760" spans="1:6" x14ac:dyDescent="0.2">
      <c r="A4760" t="s">
        <v>2850</v>
      </c>
      <c r="B4760" t="s">
        <v>177</v>
      </c>
      <c r="C4760" t="s">
        <v>7</v>
      </c>
      <c r="D4760">
        <v>10</v>
      </c>
      <c r="E4760">
        <v>103.5</v>
      </c>
      <c r="F4760">
        <v>2021</v>
      </c>
    </row>
    <row r="4761" spans="1:6" x14ac:dyDescent="0.2">
      <c r="A4761" t="s">
        <v>2850</v>
      </c>
      <c r="B4761" t="s">
        <v>177</v>
      </c>
      <c r="C4761" t="s">
        <v>7</v>
      </c>
      <c r="D4761">
        <v>14</v>
      </c>
      <c r="E4761">
        <v>166.3</v>
      </c>
      <c r="F4761">
        <v>2020</v>
      </c>
    </row>
    <row r="4762" spans="1:6" x14ac:dyDescent="0.2">
      <c r="A4762" t="s">
        <v>2850</v>
      </c>
      <c r="B4762" t="s">
        <v>177</v>
      </c>
      <c r="C4762" t="s">
        <v>7</v>
      </c>
      <c r="D4762">
        <v>16</v>
      </c>
      <c r="E4762">
        <v>246.2</v>
      </c>
      <c r="F4762">
        <v>2019</v>
      </c>
    </row>
    <row r="4763" spans="1:6" x14ac:dyDescent="0.2">
      <c r="A4763" t="s">
        <v>2850</v>
      </c>
      <c r="B4763" t="s">
        <v>177</v>
      </c>
      <c r="C4763" t="s">
        <v>7</v>
      </c>
      <c r="D4763">
        <v>11</v>
      </c>
      <c r="E4763">
        <v>60.9</v>
      </c>
      <c r="F4763">
        <v>2018</v>
      </c>
    </row>
    <row r="4764" spans="1:6" x14ac:dyDescent="0.2">
      <c r="A4764" t="s">
        <v>2850</v>
      </c>
      <c r="B4764" t="s">
        <v>177</v>
      </c>
      <c r="C4764" t="s">
        <v>7</v>
      </c>
      <c r="D4764">
        <v>13</v>
      </c>
      <c r="E4764">
        <v>130</v>
      </c>
      <c r="F4764">
        <v>2017</v>
      </c>
    </row>
    <row r="4765" spans="1:6" x14ac:dyDescent="0.2">
      <c r="A4765" t="s">
        <v>2850</v>
      </c>
      <c r="B4765" t="s">
        <v>177</v>
      </c>
      <c r="C4765" t="s">
        <v>7</v>
      </c>
      <c r="D4765">
        <v>15</v>
      </c>
      <c r="E4765">
        <v>154.4</v>
      </c>
      <c r="F4765">
        <v>2016</v>
      </c>
    </row>
    <row r="4766" spans="1:6" x14ac:dyDescent="0.2">
      <c r="A4766" t="s">
        <v>2850</v>
      </c>
      <c r="B4766" t="s">
        <v>177</v>
      </c>
      <c r="C4766" t="s">
        <v>7</v>
      </c>
      <c r="D4766">
        <v>15</v>
      </c>
      <c r="E4766">
        <v>97.9</v>
      </c>
      <c r="F4766">
        <v>2015</v>
      </c>
    </row>
    <row r="4767" spans="1:6" x14ac:dyDescent="0.2">
      <c r="A4767" t="s">
        <v>1902</v>
      </c>
      <c r="B4767" t="s">
        <v>547</v>
      </c>
      <c r="C4767" t="s">
        <v>6</v>
      </c>
      <c r="D4767">
        <v>8</v>
      </c>
      <c r="E4767">
        <v>1.1000000000000001</v>
      </c>
      <c r="F4767">
        <v>2017</v>
      </c>
    </row>
    <row r="4768" spans="1:6" x14ac:dyDescent="0.2">
      <c r="A4768" t="s">
        <v>3001</v>
      </c>
      <c r="B4768" t="s">
        <v>197</v>
      </c>
      <c r="C4768" t="s">
        <v>6</v>
      </c>
      <c r="D4768">
        <v>9</v>
      </c>
      <c r="E4768">
        <v>8.8000000000000007</v>
      </c>
      <c r="F4768">
        <v>2018</v>
      </c>
    </row>
    <row r="4769" spans="1:6" x14ac:dyDescent="0.2">
      <c r="A4769" t="s">
        <v>79</v>
      </c>
      <c r="B4769" t="s">
        <v>81</v>
      </c>
      <c r="C4769" t="s">
        <v>9</v>
      </c>
      <c r="D4769">
        <v>4</v>
      </c>
      <c r="E4769">
        <v>38.72</v>
      </c>
      <c r="F4769">
        <v>2022</v>
      </c>
    </row>
    <row r="4770" spans="1:6" x14ac:dyDescent="0.2">
      <c r="A4770" t="s">
        <v>3528</v>
      </c>
      <c r="B4770" t="s">
        <v>116</v>
      </c>
      <c r="C4770" t="s">
        <v>8</v>
      </c>
      <c r="D4770">
        <v>5</v>
      </c>
      <c r="E4770">
        <v>2.2000000000000002</v>
      </c>
      <c r="F4770">
        <v>2010</v>
      </c>
    </row>
    <row r="4771" spans="1:6" x14ac:dyDescent="0.2">
      <c r="A4771" t="s">
        <v>294</v>
      </c>
      <c r="B4771" t="s">
        <v>547</v>
      </c>
      <c r="C4771" t="s">
        <v>9</v>
      </c>
      <c r="D4771">
        <v>3</v>
      </c>
      <c r="E4771">
        <v>5.38</v>
      </c>
      <c r="F4771">
        <v>2018</v>
      </c>
    </row>
    <row r="4772" spans="1:6" x14ac:dyDescent="0.2">
      <c r="A4772" t="s">
        <v>294</v>
      </c>
      <c r="B4772" t="s">
        <v>256</v>
      </c>
      <c r="C4772" t="s">
        <v>9</v>
      </c>
      <c r="D4772">
        <v>15</v>
      </c>
      <c r="E4772">
        <v>175.66</v>
      </c>
      <c r="F4772">
        <v>2017</v>
      </c>
    </row>
    <row r="4773" spans="1:6" x14ac:dyDescent="0.2">
      <c r="A4773" t="s">
        <v>282</v>
      </c>
      <c r="B4773" t="s">
        <v>256</v>
      </c>
      <c r="C4773" t="s">
        <v>9</v>
      </c>
      <c r="D4773">
        <v>5</v>
      </c>
      <c r="E4773">
        <v>67.98</v>
      </c>
      <c r="F4773">
        <v>2022</v>
      </c>
    </row>
    <row r="4774" spans="1:6" x14ac:dyDescent="0.2">
      <c r="A4774" t="s">
        <v>282</v>
      </c>
      <c r="B4774" t="s">
        <v>145</v>
      </c>
      <c r="C4774" t="s">
        <v>9</v>
      </c>
      <c r="D4774">
        <v>16</v>
      </c>
      <c r="E4774">
        <v>369.32</v>
      </c>
      <c r="F4774">
        <v>2020</v>
      </c>
    </row>
    <row r="4775" spans="1:6" x14ac:dyDescent="0.2">
      <c r="A4775" t="s">
        <v>282</v>
      </c>
      <c r="B4775" t="s">
        <v>145</v>
      </c>
      <c r="C4775" t="s">
        <v>9</v>
      </c>
      <c r="D4775">
        <v>15</v>
      </c>
      <c r="E4775">
        <v>320.98</v>
      </c>
      <c r="F4775">
        <v>2019</v>
      </c>
    </row>
    <row r="4776" spans="1:6" x14ac:dyDescent="0.2">
      <c r="A4776" t="s">
        <v>282</v>
      </c>
      <c r="B4776" t="s">
        <v>145</v>
      </c>
      <c r="C4776" t="s">
        <v>9</v>
      </c>
      <c r="D4776">
        <v>16</v>
      </c>
      <c r="E4776">
        <v>331.7</v>
      </c>
      <c r="F4776">
        <v>2018</v>
      </c>
    </row>
    <row r="4777" spans="1:6" x14ac:dyDescent="0.2">
      <c r="A4777" t="s">
        <v>282</v>
      </c>
      <c r="B4777" t="s">
        <v>145</v>
      </c>
      <c r="C4777" t="s">
        <v>9</v>
      </c>
      <c r="D4777">
        <v>7</v>
      </c>
      <c r="E4777">
        <v>168.86</v>
      </c>
      <c r="F4777">
        <v>2017</v>
      </c>
    </row>
    <row r="4778" spans="1:6" x14ac:dyDescent="0.2">
      <c r="A4778" t="s">
        <v>2854</v>
      </c>
      <c r="B4778" t="s">
        <v>251</v>
      </c>
      <c r="C4778" t="s">
        <v>7</v>
      </c>
      <c r="D4778">
        <v>7</v>
      </c>
      <c r="E4778">
        <v>24.3</v>
      </c>
      <c r="F4778">
        <v>2022</v>
      </c>
    </row>
    <row r="4779" spans="1:6" x14ac:dyDescent="0.2">
      <c r="A4779" t="s">
        <v>2854</v>
      </c>
      <c r="B4779" t="s">
        <v>1640</v>
      </c>
      <c r="C4779" t="s">
        <v>7</v>
      </c>
      <c r="D4779">
        <v>16</v>
      </c>
      <c r="E4779">
        <v>75.8</v>
      </c>
      <c r="F4779">
        <v>2021</v>
      </c>
    </row>
    <row r="4780" spans="1:6" x14ac:dyDescent="0.2">
      <c r="A4780" t="s">
        <v>2854</v>
      </c>
      <c r="B4780" t="s">
        <v>152</v>
      </c>
      <c r="C4780" t="s">
        <v>7</v>
      </c>
      <c r="D4780">
        <v>5</v>
      </c>
      <c r="E4780">
        <v>44.8</v>
      </c>
      <c r="F4780">
        <v>2020</v>
      </c>
    </row>
    <row r="4781" spans="1:6" x14ac:dyDescent="0.2">
      <c r="A4781" t="s">
        <v>2854</v>
      </c>
      <c r="B4781" t="s">
        <v>152</v>
      </c>
      <c r="C4781" t="s">
        <v>7</v>
      </c>
      <c r="D4781">
        <v>3</v>
      </c>
      <c r="E4781">
        <v>36.9</v>
      </c>
      <c r="F4781">
        <v>2019</v>
      </c>
    </row>
    <row r="4782" spans="1:6" x14ac:dyDescent="0.2">
      <c r="A4782" t="s">
        <v>2854</v>
      </c>
      <c r="B4782" t="s">
        <v>120</v>
      </c>
      <c r="C4782" t="s">
        <v>7</v>
      </c>
      <c r="D4782">
        <v>12</v>
      </c>
      <c r="E4782">
        <v>151.30000000000001</v>
      </c>
      <c r="F4782">
        <v>2018</v>
      </c>
    </row>
    <row r="4783" spans="1:6" x14ac:dyDescent="0.2">
      <c r="A4783" t="s">
        <v>2854</v>
      </c>
      <c r="B4783" t="s">
        <v>120</v>
      </c>
      <c r="C4783" t="s">
        <v>7</v>
      </c>
      <c r="D4783">
        <v>14</v>
      </c>
      <c r="E4783">
        <v>138.6</v>
      </c>
      <c r="F4783">
        <v>2017</v>
      </c>
    </row>
    <row r="4784" spans="1:6" x14ac:dyDescent="0.2">
      <c r="A4784" t="s">
        <v>2854</v>
      </c>
      <c r="B4784" t="s">
        <v>78</v>
      </c>
      <c r="C4784" t="s">
        <v>7</v>
      </c>
      <c r="D4784">
        <v>15</v>
      </c>
      <c r="E4784">
        <v>180.5</v>
      </c>
      <c r="F4784">
        <v>2016</v>
      </c>
    </row>
    <row r="4785" spans="1:6" x14ac:dyDescent="0.2">
      <c r="A4785" t="s">
        <v>2854</v>
      </c>
      <c r="B4785" t="s">
        <v>78</v>
      </c>
      <c r="C4785" t="s">
        <v>7</v>
      </c>
      <c r="D4785">
        <v>10</v>
      </c>
      <c r="E4785">
        <v>104.8</v>
      </c>
      <c r="F4785">
        <v>2015</v>
      </c>
    </row>
    <row r="4786" spans="1:6" x14ac:dyDescent="0.2">
      <c r="A4786" t="s">
        <v>2854</v>
      </c>
      <c r="B4786" t="s">
        <v>78</v>
      </c>
      <c r="C4786" t="s">
        <v>7</v>
      </c>
      <c r="D4786">
        <v>15</v>
      </c>
      <c r="E4786">
        <v>209.6</v>
      </c>
      <c r="F4786">
        <v>2014</v>
      </c>
    </row>
    <row r="4787" spans="1:6" x14ac:dyDescent="0.2">
      <c r="A4787" t="s">
        <v>2854</v>
      </c>
      <c r="B4787" t="s">
        <v>152</v>
      </c>
      <c r="C4787" t="s">
        <v>7</v>
      </c>
      <c r="D4787">
        <v>16</v>
      </c>
      <c r="E4787">
        <v>269.39999999999998</v>
      </c>
      <c r="F4787">
        <v>2013</v>
      </c>
    </row>
    <row r="4788" spans="1:6" x14ac:dyDescent="0.2">
      <c r="A4788" t="s">
        <v>2854</v>
      </c>
      <c r="B4788" t="s">
        <v>152</v>
      </c>
      <c r="C4788" t="s">
        <v>7</v>
      </c>
      <c r="D4788">
        <v>11</v>
      </c>
      <c r="E4788">
        <v>126.3</v>
      </c>
      <c r="F4788">
        <v>2012</v>
      </c>
    </row>
    <row r="4789" spans="1:6" x14ac:dyDescent="0.2">
      <c r="A4789" t="s">
        <v>2854</v>
      </c>
      <c r="B4789" t="s">
        <v>152</v>
      </c>
      <c r="C4789" t="s">
        <v>7</v>
      </c>
      <c r="D4789">
        <v>15</v>
      </c>
      <c r="E4789">
        <v>180.2</v>
      </c>
      <c r="F4789">
        <v>2011</v>
      </c>
    </row>
    <row r="4790" spans="1:6" x14ac:dyDescent="0.2">
      <c r="A4790" t="s">
        <v>2854</v>
      </c>
      <c r="B4790" t="s">
        <v>152</v>
      </c>
      <c r="C4790" t="s">
        <v>7</v>
      </c>
      <c r="D4790">
        <v>14</v>
      </c>
      <c r="E4790">
        <v>203</v>
      </c>
      <c r="F4790">
        <v>2010</v>
      </c>
    </row>
    <row r="4791" spans="1:6" x14ac:dyDescent="0.2">
      <c r="A4791" t="s">
        <v>1819</v>
      </c>
      <c r="B4791" t="s">
        <v>78</v>
      </c>
      <c r="C4791" t="s">
        <v>6</v>
      </c>
      <c r="D4791">
        <v>5</v>
      </c>
      <c r="E4791">
        <v>57.4</v>
      </c>
      <c r="F4791">
        <v>2019</v>
      </c>
    </row>
    <row r="4792" spans="1:6" x14ac:dyDescent="0.2">
      <c r="A4792" t="s">
        <v>866</v>
      </c>
      <c r="B4792" t="s">
        <v>256</v>
      </c>
      <c r="C4792" t="s">
        <v>7</v>
      </c>
      <c r="D4792">
        <v>5</v>
      </c>
      <c r="E4792">
        <v>9.1</v>
      </c>
      <c r="F4792">
        <v>2018</v>
      </c>
    </row>
    <row r="4793" spans="1:6" x14ac:dyDescent="0.2">
      <c r="A4793" t="s">
        <v>1403</v>
      </c>
      <c r="B4793" t="s">
        <v>290</v>
      </c>
      <c r="C4793" t="s">
        <v>7</v>
      </c>
      <c r="D4793">
        <v>7</v>
      </c>
      <c r="E4793">
        <v>6</v>
      </c>
      <c r="F4793">
        <v>2010</v>
      </c>
    </row>
    <row r="4794" spans="1:6" x14ac:dyDescent="0.2">
      <c r="A4794" t="s">
        <v>2281</v>
      </c>
      <c r="B4794" t="s">
        <v>145</v>
      </c>
      <c r="C4794" t="s">
        <v>6</v>
      </c>
      <c r="D4794">
        <v>12</v>
      </c>
      <c r="E4794">
        <v>27.4</v>
      </c>
      <c r="F4794">
        <v>2011</v>
      </c>
    </row>
    <row r="4795" spans="1:6" x14ac:dyDescent="0.2">
      <c r="A4795" t="s">
        <v>2281</v>
      </c>
      <c r="B4795" t="s">
        <v>145</v>
      </c>
      <c r="C4795" t="s">
        <v>6</v>
      </c>
      <c r="D4795">
        <v>16</v>
      </c>
      <c r="E4795">
        <v>68.599999999999994</v>
      </c>
      <c r="F4795">
        <v>2010</v>
      </c>
    </row>
    <row r="4796" spans="1:6" x14ac:dyDescent="0.2">
      <c r="A4796" t="s">
        <v>3529</v>
      </c>
      <c r="B4796" t="s">
        <v>145</v>
      </c>
      <c r="C4796" t="s">
        <v>7</v>
      </c>
      <c r="D4796">
        <v>1</v>
      </c>
      <c r="E4796">
        <v>0</v>
      </c>
      <c r="F4796">
        <v>2010</v>
      </c>
    </row>
    <row r="4797" spans="1:6" x14ac:dyDescent="0.2">
      <c r="A4797" t="s">
        <v>3530</v>
      </c>
      <c r="B4797" t="s">
        <v>145</v>
      </c>
      <c r="C4797" t="s">
        <v>7</v>
      </c>
      <c r="D4797">
        <v>12</v>
      </c>
      <c r="E4797">
        <v>36</v>
      </c>
      <c r="F4797">
        <v>2011</v>
      </c>
    </row>
    <row r="4798" spans="1:6" x14ac:dyDescent="0.2">
      <c r="A4798" t="s">
        <v>3530</v>
      </c>
      <c r="B4798" t="s">
        <v>251</v>
      </c>
      <c r="C4798" t="s">
        <v>7</v>
      </c>
      <c r="D4798">
        <v>16</v>
      </c>
      <c r="E4798">
        <v>183.2</v>
      </c>
      <c r="F4798">
        <v>2010</v>
      </c>
    </row>
    <row r="4799" spans="1:6" x14ac:dyDescent="0.2">
      <c r="A4799" t="s">
        <v>1908</v>
      </c>
      <c r="B4799" t="s">
        <v>76</v>
      </c>
      <c r="C4799" t="s">
        <v>6</v>
      </c>
      <c r="D4799">
        <v>16</v>
      </c>
      <c r="E4799">
        <v>302.76</v>
      </c>
      <c r="F4799">
        <v>2022</v>
      </c>
    </row>
    <row r="4800" spans="1:6" x14ac:dyDescent="0.2">
      <c r="A4800" t="s">
        <v>1908</v>
      </c>
      <c r="B4800" t="s">
        <v>76</v>
      </c>
      <c r="C4800" t="s">
        <v>6</v>
      </c>
      <c r="D4800">
        <v>8</v>
      </c>
      <c r="E4800">
        <v>193.3</v>
      </c>
      <c r="F4800">
        <v>2021</v>
      </c>
    </row>
    <row r="4801" spans="1:6" x14ac:dyDescent="0.2">
      <c r="A4801" t="s">
        <v>1908</v>
      </c>
      <c r="B4801" t="s">
        <v>76</v>
      </c>
      <c r="C4801" t="s">
        <v>6</v>
      </c>
      <c r="D4801">
        <v>16</v>
      </c>
      <c r="E4801">
        <v>333.1</v>
      </c>
      <c r="F4801">
        <v>2020</v>
      </c>
    </row>
    <row r="4802" spans="1:6" x14ac:dyDescent="0.2">
      <c r="A4802" t="s">
        <v>1908</v>
      </c>
      <c r="B4802" t="s">
        <v>76</v>
      </c>
      <c r="C4802" t="s">
        <v>6</v>
      </c>
      <c r="D4802">
        <v>15</v>
      </c>
      <c r="E4802">
        <v>294.60000000000002</v>
      </c>
      <c r="F4802">
        <v>2019</v>
      </c>
    </row>
    <row r="4803" spans="1:6" x14ac:dyDescent="0.2">
      <c r="A4803" t="s">
        <v>1908</v>
      </c>
      <c r="B4803" t="s">
        <v>76</v>
      </c>
      <c r="C4803" t="s">
        <v>6</v>
      </c>
      <c r="D4803">
        <v>16</v>
      </c>
      <c r="E4803">
        <v>201.36</v>
      </c>
      <c r="F4803">
        <v>2018</v>
      </c>
    </row>
    <row r="4804" spans="1:6" x14ac:dyDescent="0.2">
      <c r="A4804" t="s">
        <v>1908</v>
      </c>
      <c r="B4804" t="s">
        <v>76</v>
      </c>
      <c r="C4804" t="s">
        <v>6</v>
      </c>
      <c r="D4804">
        <v>16</v>
      </c>
      <c r="E4804">
        <v>135</v>
      </c>
      <c r="F4804">
        <v>2017</v>
      </c>
    </row>
    <row r="4805" spans="1:6" x14ac:dyDescent="0.2">
      <c r="A4805" t="s">
        <v>1908</v>
      </c>
      <c r="B4805" t="s">
        <v>76</v>
      </c>
      <c r="C4805" t="s">
        <v>6</v>
      </c>
      <c r="D4805">
        <v>15</v>
      </c>
      <c r="E4805">
        <v>105.7</v>
      </c>
      <c r="F4805">
        <v>2016</v>
      </c>
    </row>
    <row r="4806" spans="1:6" x14ac:dyDescent="0.2">
      <c r="A4806" t="s">
        <v>2730</v>
      </c>
      <c r="B4806" t="s">
        <v>126</v>
      </c>
      <c r="C4806" t="s">
        <v>6</v>
      </c>
      <c r="D4806">
        <v>11</v>
      </c>
      <c r="E4806">
        <v>56.1</v>
      </c>
      <c r="F4806">
        <v>2021</v>
      </c>
    </row>
    <row r="4807" spans="1:6" x14ac:dyDescent="0.2">
      <c r="A4807" t="s">
        <v>2108</v>
      </c>
      <c r="B4807" t="s">
        <v>231</v>
      </c>
      <c r="C4807" t="s">
        <v>6</v>
      </c>
      <c r="D4807">
        <v>16</v>
      </c>
      <c r="E4807">
        <v>4</v>
      </c>
      <c r="F4807">
        <v>2018</v>
      </c>
    </row>
    <row r="4808" spans="1:6" x14ac:dyDescent="0.2">
      <c r="A4808" t="s">
        <v>2108</v>
      </c>
      <c r="B4808" t="s">
        <v>81</v>
      </c>
      <c r="C4808" t="s">
        <v>6</v>
      </c>
      <c r="D4808">
        <v>16</v>
      </c>
      <c r="E4808">
        <v>4.8</v>
      </c>
      <c r="F4808">
        <v>2017</v>
      </c>
    </row>
    <row r="4809" spans="1:6" x14ac:dyDescent="0.2">
      <c r="A4809" t="s">
        <v>2108</v>
      </c>
      <c r="B4809" t="s">
        <v>262</v>
      </c>
      <c r="C4809" t="s">
        <v>6</v>
      </c>
      <c r="D4809">
        <v>14</v>
      </c>
      <c r="E4809">
        <v>4.2</v>
      </c>
      <c r="F4809">
        <v>2015</v>
      </c>
    </row>
    <row r="4810" spans="1:6" x14ac:dyDescent="0.2">
      <c r="A4810" t="s">
        <v>2108</v>
      </c>
      <c r="B4810" t="s">
        <v>262</v>
      </c>
      <c r="C4810" t="s">
        <v>6</v>
      </c>
      <c r="D4810">
        <v>5</v>
      </c>
      <c r="E4810">
        <v>10.9</v>
      </c>
      <c r="F4810">
        <v>2014</v>
      </c>
    </row>
    <row r="4811" spans="1:6" x14ac:dyDescent="0.2">
      <c r="A4811" t="s">
        <v>2108</v>
      </c>
      <c r="B4811" t="s">
        <v>262</v>
      </c>
      <c r="C4811" t="s">
        <v>6</v>
      </c>
      <c r="D4811">
        <v>12</v>
      </c>
      <c r="E4811">
        <v>20.5</v>
      </c>
      <c r="F4811">
        <v>2013</v>
      </c>
    </row>
    <row r="4812" spans="1:6" x14ac:dyDescent="0.2">
      <c r="A4812" t="s">
        <v>3327</v>
      </c>
      <c r="B4812" t="s">
        <v>256</v>
      </c>
      <c r="C4812" t="s">
        <v>6</v>
      </c>
      <c r="D4812">
        <v>17</v>
      </c>
      <c r="E4812">
        <v>104.1</v>
      </c>
      <c r="F4812">
        <v>2021</v>
      </c>
    </row>
    <row r="4813" spans="1:6" x14ac:dyDescent="0.2">
      <c r="A4813" t="s">
        <v>3327</v>
      </c>
      <c r="B4813" t="s">
        <v>256</v>
      </c>
      <c r="C4813" t="s">
        <v>6</v>
      </c>
      <c r="D4813">
        <v>16</v>
      </c>
      <c r="E4813">
        <v>21</v>
      </c>
      <c r="F4813">
        <v>2020</v>
      </c>
    </row>
    <row r="4814" spans="1:6" x14ac:dyDescent="0.2">
      <c r="A4814" t="s">
        <v>3327</v>
      </c>
      <c r="B4814" t="s">
        <v>256</v>
      </c>
      <c r="C4814" t="s">
        <v>6</v>
      </c>
      <c r="D4814">
        <v>16</v>
      </c>
      <c r="E4814">
        <v>15.2</v>
      </c>
      <c r="F4814">
        <v>2019</v>
      </c>
    </row>
    <row r="4815" spans="1:6" x14ac:dyDescent="0.2">
      <c r="A4815" t="s">
        <v>1951</v>
      </c>
      <c r="B4815" t="s">
        <v>66</v>
      </c>
      <c r="C4815" t="s">
        <v>6</v>
      </c>
      <c r="D4815">
        <v>16</v>
      </c>
      <c r="E4815">
        <v>14.1</v>
      </c>
      <c r="F4815">
        <v>2022</v>
      </c>
    </row>
    <row r="4816" spans="1:6" x14ac:dyDescent="0.2">
      <c r="A4816" t="s">
        <v>1951</v>
      </c>
      <c r="B4816" t="s">
        <v>66</v>
      </c>
      <c r="C4816" t="s">
        <v>6</v>
      </c>
      <c r="D4816">
        <v>17</v>
      </c>
      <c r="E4816">
        <v>4.5999999999999996</v>
      </c>
      <c r="F4816">
        <v>2021</v>
      </c>
    </row>
    <row r="4817" spans="1:6" x14ac:dyDescent="0.2">
      <c r="A4817" t="s">
        <v>1951</v>
      </c>
      <c r="B4817" t="s">
        <v>197</v>
      </c>
      <c r="C4817" t="s">
        <v>6</v>
      </c>
      <c r="D4817">
        <v>16</v>
      </c>
      <c r="E4817">
        <v>13.2</v>
      </c>
      <c r="F4817">
        <v>2019</v>
      </c>
    </row>
    <row r="4818" spans="1:6" x14ac:dyDescent="0.2">
      <c r="A4818" t="s">
        <v>1951</v>
      </c>
      <c r="B4818" t="s">
        <v>197</v>
      </c>
      <c r="C4818" t="s">
        <v>6</v>
      </c>
      <c r="D4818">
        <v>16</v>
      </c>
      <c r="E4818">
        <v>2.2999999999999998</v>
      </c>
      <c r="F4818">
        <v>2018</v>
      </c>
    </row>
    <row r="4819" spans="1:6" x14ac:dyDescent="0.2">
      <c r="A4819" t="s">
        <v>1951</v>
      </c>
      <c r="B4819" t="s">
        <v>197</v>
      </c>
      <c r="C4819" t="s">
        <v>6</v>
      </c>
      <c r="D4819">
        <v>16</v>
      </c>
      <c r="E4819">
        <v>7.9</v>
      </c>
      <c r="F4819">
        <v>2017</v>
      </c>
    </row>
    <row r="4820" spans="1:6" x14ac:dyDescent="0.2">
      <c r="A4820" t="s">
        <v>1951</v>
      </c>
      <c r="B4820" t="s">
        <v>197</v>
      </c>
      <c r="C4820" t="s">
        <v>6</v>
      </c>
      <c r="D4820">
        <v>16</v>
      </c>
      <c r="E4820">
        <v>12.7</v>
      </c>
      <c r="F4820">
        <v>2016</v>
      </c>
    </row>
    <row r="4821" spans="1:6" x14ac:dyDescent="0.2">
      <c r="A4821" t="s">
        <v>1264</v>
      </c>
      <c r="B4821" t="s">
        <v>66</v>
      </c>
      <c r="C4821" t="s">
        <v>7</v>
      </c>
      <c r="D4821">
        <v>7</v>
      </c>
      <c r="E4821">
        <v>10</v>
      </c>
      <c r="F4821">
        <v>2013</v>
      </c>
    </row>
    <row r="4822" spans="1:6" x14ac:dyDescent="0.2">
      <c r="A4822" t="s">
        <v>1497</v>
      </c>
      <c r="B4822" t="s">
        <v>76</v>
      </c>
      <c r="C4822" t="s">
        <v>7</v>
      </c>
      <c r="D4822">
        <v>16</v>
      </c>
      <c r="E4822">
        <v>50.4</v>
      </c>
      <c r="F4822">
        <v>2014</v>
      </c>
    </row>
    <row r="4823" spans="1:6" x14ac:dyDescent="0.2">
      <c r="A4823" t="s">
        <v>1497</v>
      </c>
      <c r="B4823" t="s">
        <v>1640</v>
      </c>
      <c r="C4823" t="s">
        <v>7</v>
      </c>
      <c r="D4823">
        <v>14</v>
      </c>
      <c r="E4823">
        <v>45.9</v>
      </c>
      <c r="F4823">
        <v>2012</v>
      </c>
    </row>
    <row r="4824" spans="1:6" x14ac:dyDescent="0.2">
      <c r="A4824" t="s">
        <v>1497</v>
      </c>
      <c r="B4824" t="s">
        <v>205</v>
      </c>
      <c r="C4824" t="s">
        <v>7</v>
      </c>
      <c r="D4824">
        <v>10</v>
      </c>
      <c r="E4824">
        <v>55.2</v>
      </c>
      <c r="F4824">
        <v>2011</v>
      </c>
    </row>
    <row r="4825" spans="1:6" x14ac:dyDescent="0.2">
      <c r="A4825" t="s">
        <v>1497</v>
      </c>
      <c r="B4825" t="s">
        <v>243</v>
      </c>
      <c r="C4825" t="s">
        <v>7</v>
      </c>
      <c r="D4825">
        <v>7</v>
      </c>
      <c r="E4825">
        <v>52.3</v>
      </c>
      <c r="F4825">
        <v>2010</v>
      </c>
    </row>
    <row r="4826" spans="1:6" x14ac:dyDescent="0.2">
      <c r="A4826" t="s">
        <v>2951</v>
      </c>
      <c r="B4826" t="s">
        <v>1640</v>
      </c>
      <c r="C4826" t="s">
        <v>8</v>
      </c>
      <c r="D4826">
        <v>16</v>
      </c>
      <c r="E4826">
        <v>32.5</v>
      </c>
      <c r="F4826">
        <v>2019</v>
      </c>
    </row>
    <row r="4827" spans="1:6" x14ac:dyDescent="0.2">
      <c r="A4827" t="s">
        <v>2951</v>
      </c>
      <c r="B4827" t="s">
        <v>1640</v>
      </c>
      <c r="C4827" t="s">
        <v>8</v>
      </c>
      <c r="D4827">
        <v>16</v>
      </c>
      <c r="E4827">
        <v>19.7</v>
      </c>
      <c r="F4827">
        <v>2018</v>
      </c>
    </row>
    <row r="4828" spans="1:6" x14ac:dyDescent="0.2">
      <c r="A4828" t="s">
        <v>2951</v>
      </c>
      <c r="B4828" t="s">
        <v>328</v>
      </c>
      <c r="C4828" t="s">
        <v>8</v>
      </c>
      <c r="D4828">
        <v>14</v>
      </c>
      <c r="E4828">
        <v>15.1</v>
      </c>
      <c r="F4828">
        <v>2017</v>
      </c>
    </row>
    <row r="4829" spans="1:6" x14ac:dyDescent="0.2">
      <c r="A4829" t="s">
        <v>2951</v>
      </c>
      <c r="B4829" t="s">
        <v>78</v>
      </c>
      <c r="C4829" t="s">
        <v>8</v>
      </c>
      <c r="D4829">
        <v>8</v>
      </c>
      <c r="E4829">
        <v>3</v>
      </c>
      <c r="F4829">
        <v>2016</v>
      </c>
    </row>
    <row r="4830" spans="1:6" x14ac:dyDescent="0.2">
      <c r="A4830" t="s">
        <v>2951</v>
      </c>
      <c r="B4830" t="s">
        <v>78</v>
      </c>
      <c r="C4830" t="s">
        <v>8</v>
      </c>
      <c r="D4830">
        <v>12</v>
      </c>
      <c r="E4830">
        <v>37.1</v>
      </c>
      <c r="F4830">
        <v>2015</v>
      </c>
    </row>
    <row r="4831" spans="1:6" x14ac:dyDescent="0.2">
      <c r="A4831" t="s">
        <v>2951</v>
      </c>
      <c r="B4831" t="s">
        <v>107</v>
      </c>
      <c r="C4831" t="s">
        <v>8</v>
      </c>
      <c r="D4831">
        <v>11</v>
      </c>
      <c r="E4831">
        <v>19.7</v>
      </c>
      <c r="F4831">
        <v>2014</v>
      </c>
    </row>
    <row r="4832" spans="1:6" x14ac:dyDescent="0.2">
      <c r="A4832" t="s">
        <v>365</v>
      </c>
      <c r="B4832" t="s">
        <v>1640</v>
      </c>
      <c r="C4832" t="s">
        <v>9</v>
      </c>
      <c r="D4832">
        <v>15</v>
      </c>
      <c r="E4832">
        <v>219.08</v>
      </c>
      <c r="F4832">
        <v>2022</v>
      </c>
    </row>
    <row r="4833" spans="1:6" x14ac:dyDescent="0.2">
      <c r="A4833" t="s">
        <v>365</v>
      </c>
      <c r="B4833" t="s">
        <v>1640</v>
      </c>
      <c r="C4833" t="s">
        <v>9</v>
      </c>
      <c r="D4833">
        <v>17</v>
      </c>
      <c r="E4833">
        <v>256.95999999999998</v>
      </c>
      <c r="F4833">
        <v>2021</v>
      </c>
    </row>
    <row r="4834" spans="1:6" x14ac:dyDescent="0.2">
      <c r="A4834" t="s">
        <v>365</v>
      </c>
      <c r="B4834" t="s">
        <v>1640</v>
      </c>
      <c r="C4834" t="s">
        <v>9</v>
      </c>
      <c r="D4834">
        <v>16</v>
      </c>
      <c r="E4834">
        <v>272.12</v>
      </c>
      <c r="F4834">
        <v>2020</v>
      </c>
    </row>
    <row r="4835" spans="1:6" x14ac:dyDescent="0.2">
      <c r="A4835" t="s">
        <v>365</v>
      </c>
      <c r="B4835" t="s">
        <v>1640</v>
      </c>
      <c r="C4835" t="s">
        <v>9</v>
      </c>
      <c r="D4835">
        <v>16</v>
      </c>
      <c r="E4835">
        <v>244.36</v>
      </c>
      <c r="F4835">
        <v>2019</v>
      </c>
    </row>
    <row r="4836" spans="1:6" x14ac:dyDescent="0.2">
      <c r="A4836" t="s">
        <v>365</v>
      </c>
      <c r="B4836" t="s">
        <v>1640</v>
      </c>
      <c r="C4836" t="s">
        <v>9</v>
      </c>
      <c r="D4836">
        <v>16</v>
      </c>
      <c r="E4836">
        <v>216.76</v>
      </c>
      <c r="F4836">
        <v>2018</v>
      </c>
    </row>
    <row r="4837" spans="1:6" x14ac:dyDescent="0.2">
      <c r="A4837" t="s">
        <v>365</v>
      </c>
      <c r="B4837" t="s">
        <v>1640</v>
      </c>
      <c r="C4837" t="s">
        <v>9</v>
      </c>
      <c r="D4837">
        <v>15</v>
      </c>
      <c r="E4837">
        <v>206.44</v>
      </c>
      <c r="F4837">
        <v>2017</v>
      </c>
    </row>
    <row r="4838" spans="1:6" x14ac:dyDescent="0.2">
      <c r="A4838" t="s">
        <v>365</v>
      </c>
      <c r="B4838" t="s">
        <v>1640</v>
      </c>
      <c r="C4838" t="s">
        <v>9</v>
      </c>
      <c r="D4838">
        <v>15</v>
      </c>
      <c r="E4838">
        <v>268.22000000000003</v>
      </c>
      <c r="F4838">
        <v>2016</v>
      </c>
    </row>
    <row r="4839" spans="1:6" x14ac:dyDescent="0.2">
      <c r="A4839" t="s">
        <v>365</v>
      </c>
      <c r="B4839" t="s">
        <v>1640</v>
      </c>
      <c r="C4839" t="s">
        <v>9</v>
      </c>
      <c r="D4839">
        <v>16</v>
      </c>
      <c r="E4839">
        <v>271.27999999999997</v>
      </c>
      <c r="F4839">
        <v>2015</v>
      </c>
    </row>
    <row r="4840" spans="1:6" x14ac:dyDescent="0.2">
      <c r="A4840" t="s">
        <v>365</v>
      </c>
      <c r="B4840" t="s">
        <v>1640</v>
      </c>
      <c r="C4840" t="s">
        <v>9</v>
      </c>
      <c r="D4840">
        <v>16</v>
      </c>
      <c r="E4840">
        <v>191.5</v>
      </c>
      <c r="F4840">
        <v>2014</v>
      </c>
    </row>
    <row r="4841" spans="1:6" x14ac:dyDescent="0.2">
      <c r="A4841" t="s">
        <v>512</v>
      </c>
      <c r="B4841" t="s">
        <v>205</v>
      </c>
      <c r="C4841" t="s">
        <v>9</v>
      </c>
      <c r="D4841">
        <v>2</v>
      </c>
      <c r="E4841">
        <v>6.5</v>
      </c>
      <c r="F4841">
        <v>2018</v>
      </c>
    </row>
    <row r="4842" spans="1:6" x14ac:dyDescent="0.2">
      <c r="A4842" t="s">
        <v>512</v>
      </c>
      <c r="B4842" t="s">
        <v>69</v>
      </c>
      <c r="C4842" t="s">
        <v>9</v>
      </c>
      <c r="D4842">
        <v>6</v>
      </c>
      <c r="E4842">
        <v>16.52</v>
      </c>
      <c r="F4842">
        <v>2016</v>
      </c>
    </row>
    <row r="4843" spans="1:6" x14ac:dyDescent="0.2">
      <c r="A4843" t="s">
        <v>512</v>
      </c>
      <c r="B4843" t="s">
        <v>69</v>
      </c>
      <c r="C4843" t="s">
        <v>9</v>
      </c>
      <c r="D4843">
        <v>3</v>
      </c>
      <c r="E4843">
        <v>1.24</v>
      </c>
      <c r="F4843">
        <v>2015</v>
      </c>
    </row>
    <row r="4844" spans="1:6" x14ac:dyDescent="0.2">
      <c r="A4844" t="s">
        <v>512</v>
      </c>
      <c r="B4844" t="s">
        <v>69</v>
      </c>
      <c r="C4844" t="s">
        <v>9</v>
      </c>
      <c r="D4844">
        <v>7</v>
      </c>
      <c r="E4844">
        <v>50.44</v>
      </c>
      <c r="F4844">
        <v>2014</v>
      </c>
    </row>
    <row r="4845" spans="1:6" x14ac:dyDescent="0.2">
      <c r="A4845" t="s">
        <v>512</v>
      </c>
      <c r="B4845" t="s">
        <v>69</v>
      </c>
      <c r="C4845" t="s">
        <v>9</v>
      </c>
      <c r="D4845">
        <v>4</v>
      </c>
      <c r="E4845">
        <v>0</v>
      </c>
      <c r="F4845">
        <v>2013</v>
      </c>
    </row>
    <row r="4846" spans="1:6" x14ac:dyDescent="0.2">
      <c r="A4846" t="s">
        <v>512</v>
      </c>
      <c r="B4846" t="s">
        <v>69</v>
      </c>
      <c r="C4846" t="s">
        <v>9</v>
      </c>
      <c r="D4846">
        <v>2</v>
      </c>
      <c r="E4846">
        <v>2.3199999999999998</v>
      </c>
      <c r="F4846">
        <v>2012</v>
      </c>
    </row>
    <row r="4847" spans="1:6" x14ac:dyDescent="0.2">
      <c r="A4847" t="s">
        <v>512</v>
      </c>
      <c r="B4847" t="s">
        <v>231</v>
      </c>
      <c r="C4847" t="s">
        <v>9</v>
      </c>
      <c r="D4847">
        <v>12</v>
      </c>
      <c r="E4847">
        <v>89.1</v>
      </c>
      <c r="F4847">
        <v>2010</v>
      </c>
    </row>
    <row r="4848" spans="1:6" x14ac:dyDescent="0.2">
      <c r="A4848" t="s">
        <v>1260</v>
      </c>
      <c r="B4848" t="s">
        <v>205</v>
      </c>
      <c r="C4848" t="s">
        <v>7</v>
      </c>
      <c r="D4848">
        <v>13</v>
      </c>
      <c r="E4848">
        <v>33.1</v>
      </c>
      <c r="F4848">
        <v>2018</v>
      </c>
    </row>
    <row r="4849" spans="1:6" x14ac:dyDescent="0.2">
      <c r="A4849" t="s">
        <v>1260</v>
      </c>
      <c r="B4849" t="s">
        <v>205</v>
      </c>
      <c r="C4849" t="s">
        <v>7</v>
      </c>
      <c r="D4849">
        <v>16</v>
      </c>
      <c r="E4849">
        <v>105</v>
      </c>
      <c r="F4849">
        <v>2017</v>
      </c>
    </row>
    <row r="4850" spans="1:6" x14ac:dyDescent="0.2">
      <c r="A4850" t="s">
        <v>1260</v>
      </c>
      <c r="B4850" t="s">
        <v>116</v>
      </c>
      <c r="C4850" t="s">
        <v>7</v>
      </c>
      <c r="D4850">
        <v>16</v>
      </c>
      <c r="E4850">
        <v>56.9</v>
      </c>
      <c r="F4850">
        <v>2016</v>
      </c>
    </row>
    <row r="4851" spans="1:6" x14ac:dyDescent="0.2">
      <c r="A4851" t="s">
        <v>1260</v>
      </c>
      <c r="B4851" t="s">
        <v>116</v>
      </c>
      <c r="C4851" t="s">
        <v>7</v>
      </c>
      <c r="D4851">
        <v>7</v>
      </c>
      <c r="E4851">
        <v>10.1</v>
      </c>
      <c r="F4851">
        <v>2015</v>
      </c>
    </row>
    <row r="4852" spans="1:6" x14ac:dyDescent="0.2">
      <c r="A4852" t="s">
        <v>1260</v>
      </c>
      <c r="B4852" t="s">
        <v>205</v>
      </c>
      <c r="C4852" t="s">
        <v>7</v>
      </c>
      <c r="D4852">
        <v>1</v>
      </c>
      <c r="E4852">
        <v>0</v>
      </c>
      <c r="F4852">
        <v>2014</v>
      </c>
    </row>
    <row r="4853" spans="1:6" x14ac:dyDescent="0.2">
      <c r="A4853" t="s">
        <v>1260</v>
      </c>
      <c r="B4853" t="s">
        <v>251</v>
      </c>
      <c r="C4853" t="s">
        <v>7</v>
      </c>
      <c r="D4853">
        <v>7</v>
      </c>
      <c r="E4853">
        <v>19.600000000000001</v>
      </c>
      <c r="F4853">
        <v>2013</v>
      </c>
    </row>
    <row r="4854" spans="1:6" x14ac:dyDescent="0.2">
      <c r="A4854" t="s">
        <v>1260</v>
      </c>
      <c r="B4854" t="s">
        <v>251</v>
      </c>
      <c r="C4854" t="s">
        <v>7</v>
      </c>
      <c r="D4854">
        <v>6</v>
      </c>
      <c r="E4854">
        <v>8.1</v>
      </c>
      <c r="F4854">
        <v>2012</v>
      </c>
    </row>
    <row r="4855" spans="1:6" x14ac:dyDescent="0.2">
      <c r="A4855" t="s">
        <v>3026</v>
      </c>
      <c r="B4855" t="s">
        <v>538</v>
      </c>
      <c r="C4855" t="s">
        <v>7</v>
      </c>
      <c r="D4855">
        <v>13</v>
      </c>
      <c r="E4855">
        <v>113.1</v>
      </c>
      <c r="F4855">
        <v>2021</v>
      </c>
    </row>
    <row r="4856" spans="1:6" x14ac:dyDescent="0.2">
      <c r="A4856" t="s">
        <v>3026</v>
      </c>
      <c r="B4856" t="s">
        <v>538</v>
      </c>
      <c r="C4856" t="s">
        <v>7</v>
      </c>
      <c r="D4856">
        <v>9</v>
      </c>
      <c r="E4856">
        <v>47.7</v>
      </c>
      <c r="F4856">
        <v>2020</v>
      </c>
    </row>
    <row r="4857" spans="1:6" x14ac:dyDescent="0.2">
      <c r="A4857" t="s">
        <v>3026</v>
      </c>
      <c r="B4857" t="s">
        <v>538</v>
      </c>
      <c r="C4857" t="s">
        <v>7</v>
      </c>
      <c r="D4857">
        <v>14</v>
      </c>
      <c r="E4857">
        <v>9.5</v>
      </c>
      <c r="F4857">
        <v>2019</v>
      </c>
    </row>
    <row r="4858" spans="1:6" x14ac:dyDescent="0.2">
      <c r="A4858" t="s">
        <v>838</v>
      </c>
      <c r="B4858" t="s">
        <v>152</v>
      </c>
      <c r="C4858" t="s">
        <v>7</v>
      </c>
      <c r="D4858">
        <v>2</v>
      </c>
      <c r="E4858">
        <v>4.9000000000000004</v>
      </c>
      <c r="F4858">
        <v>2020</v>
      </c>
    </row>
    <row r="4859" spans="1:6" x14ac:dyDescent="0.2">
      <c r="A4859" t="s">
        <v>838</v>
      </c>
      <c r="B4859" t="s">
        <v>152</v>
      </c>
      <c r="C4859" t="s">
        <v>7</v>
      </c>
      <c r="D4859">
        <v>1</v>
      </c>
      <c r="E4859">
        <v>6.8</v>
      </c>
      <c r="F4859">
        <v>2019</v>
      </c>
    </row>
    <row r="4860" spans="1:6" x14ac:dyDescent="0.2">
      <c r="A4860" t="s">
        <v>838</v>
      </c>
      <c r="B4860" t="s">
        <v>111</v>
      </c>
      <c r="C4860" t="s">
        <v>7</v>
      </c>
      <c r="D4860">
        <v>5</v>
      </c>
      <c r="E4860">
        <v>24.3</v>
      </c>
      <c r="F4860">
        <v>2018</v>
      </c>
    </row>
    <row r="4861" spans="1:6" x14ac:dyDescent="0.2">
      <c r="A4861" t="s">
        <v>2402</v>
      </c>
      <c r="B4861" t="s">
        <v>126</v>
      </c>
      <c r="C4861" t="s">
        <v>8</v>
      </c>
      <c r="D4861">
        <v>14</v>
      </c>
      <c r="E4861">
        <v>10.6</v>
      </c>
      <c r="F4861">
        <v>2020</v>
      </c>
    </row>
    <row r="4862" spans="1:6" x14ac:dyDescent="0.2">
      <c r="A4862" t="s">
        <v>2402</v>
      </c>
      <c r="B4862" t="s">
        <v>126</v>
      </c>
      <c r="C4862" t="s">
        <v>8</v>
      </c>
      <c r="D4862">
        <v>9</v>
      </c>
      <c r="E4862">
        <v>8</v>
      </c>
      <c r="F4862">
        <v>2019</v>
      </c>
    </row>
    <row r="4863" spans="1:6" x14ac:dyDescent="0.2">
      <c r="A4863" t="s">
        <v>1724</v>
      </c>
      <c r="B4863" t="s">
        <v>162</v>
      </c>
      <c r="C4863" t="s">
        <v>6</v>
      </c>
      <c r="D4863">
        <v>15</v>
      </c>
      <c r="E4863">
        <v>67.5</v>
      </c>
      <c r="F4863">
        <v>2022</v>
      </c>
    </row>
    <row r="4864" spans="1:6" x14ac:dyDescent="0.2">
      <c r="A4864" t="s">
        <v>1724</v>
      </c>
      <c r="B4864" t="s">
        <v>162</v>
      </c>
      <c r="C4864" t="s">
        <v>6</v>
      </c>
      <c r="D4864">
        <v>8</v>
      </c>
      <c r="E4864">
        <v>9.1</v>
      </c>
      <c r="F4864">
        <v>2021</v>
      </c>
    </row>
    <row r="4865" spans="1:6" x14ac:dyDescent="0.2">
      <c r="A4865" t="s">
        <v>839</v>
      </c>
      <c r="B4865" t="s">
        <v>66</v>
      </c>
      <c r="C4865" t="s">
        <v>7</v>
      </c>
      <c r="D4865">
        <v>13</v>
      </c>
      <c r="E4865">
        <v>21.4</v>
      </c>
      <c r="F4865">
        <v>2019</v>
      </c>
    </row>
    <row r="4866" spans="1:6" x14ac:dyDescent="0.2">
      <c r="A4866" t="s">
        <v>1395</v>
      </c>
      <c r="B4866" t="s">
        <v>262</v>
      </c>
      <c r="C4866" t="s">
        <v>8</v>
      </c>
      <c r="D4866">
        <v>5</v>
      </c>
      <c r="E4866">
        <v>11.1</v>
      </c>
      <c r="F4866">
        <v>2011</v>
      </c>
    </row>
    <row r="4867" spans="1:6" x14ac:dyDescent="0.2">
      <c r="A4867" t="s">
        <v>1395</v>
      </c>
      <c r="B4867" t="s">
        <v>262</v>
      </c>
      <c r="C4867" t="s">
        <v>8</v>
      </c>
      <c r="D4867">
        <v>13</v>
      </c>
      <c r="E4867">
        <v>99.1</v>
      </c>
      <c r="F4867">
        <v>2010</v>
      </c>
    </row>
    <row r="4868" spans="1:6" x14ac:dyDescent="0.2">
      <c r="A4868" t="s">
        <v>2251</v>
      </c>
      <c r="B4868" t="s">
        <v>177</v>
      </c>
      <c r="C4868" t="s">
        <v>6</v>
      </c>
      <c r="D4868">
        <v>1</v>
      </c>
      <c r="E4868">
        <v>0</v>
      </c>
      <c r="F4868">
        <v>2010</v>
      </c>
    </row>
    <row r="4869" spans="1:6" x14ac:dyDescent="0.2">
      <c r="A4869" t="s">
        <v>679</v>
      </c>
      <c r="B4869" t="s">
        <v>111</v>
      </c>
      <c r="C4869" t="s">
        <v>7</v>
      </c>
      <c r="D4869">
        <v>9</v>
      </c>
      <c r="E4869">
        <v>29.6</v>
      </c>
      <c r="F4869">
        <v>2022</v>
      </c>
    </row>
    <row r="4870" spans="1:6" x14ac:dyDescent="0.2">
      <c r="A4870" t="s">
        <v>679</v>
      </c>
      <c r="B4870" t="s">
        <v>111</v>
      </c>
      <c r="C4870" t="s">
        <v>7</v>
      </c>
      <c r="D4870">
        <v>11</v>
      </c>
      <c r="E4870">
        <v>21.3</v>
      </c>
      <c r="F4870">
        <v>2021</v>
      </c>
    </row>
    <row r="4871" spans="1:6" x14ac:dyDescent="0.2">
      <c r="A4871" t="s">
        <v>679</v>
      </c>
      <c r="B4871" t="s">
        <v>111</v>
      </c>
      <c r="C4871" t="s">
        <v>7</v>
      </c>
      <c r="D4871">
        <v>9</v>
      </c>
      <c r="E4871">
        <v>60.7</v>
      </c>
      <c r="F4871">
        <v>2020</v>
      </c>
    </row>
    <row r="4872" spans="1:6" x14ac:dyDescent="0.2">
      <c r="A4872" t="s">
        <v>2594</v>
      </c>
      <c r="B4872" t="s">
        <v>251</v>
      </c>
      <c r="C4872" t="s">
        <v>8</v>
      </c>
      <c r="D4872">
        <v>16</v>
      </c>
      <c r="E4872">
        <v>168.9</v>
      </c>
      <c r="F4872">
        <v>2016</v>
      </c>
    </row>
    <row r="4873" spans="1:6" x14ac:dyDescent="0.2">
      <c r="A4873" t="s">
        <v>2594</v>
      </c>
      <c r="B4873" t="s">
        <v>251</v>
      </c>
      <c r="C4873" t="s">
        <v>8</v>
      </c>
      <c r="D4873">
        <v>3</v>
      </c>
      <c r="E4873">
        <v>28.5</v>
      </c>
      <c r="F4873">
        <v>2014</v>
      </c>
    </row>
    <row r="4874" spans="1:6" x14ac:dyDescent="0.2">
      <c r="A4874" t="s">
        <v>2594</v>
      </c>
      <c r="B4874" t="s">
        <v>251</v>
      </c>
      <c r="C4874" t="s">
        <v>8</v>
      </c>
      <c r="D4874">
        <v>4</v>
      </c>
      <c r="E4874">
        <v>42.9</v>
      </c>
      <c r="F4874">
        <v>2013</v>
      </c>
    </row>
    <row r="4875" spans="1:6" x14ac:dyDescent="0.2">
      <c r="A4875" t="s">
        <v>2594</v>
      </c>
      <c r="B4875" t="s">
        <v>251</v>
      </c>
      <c r="C4875" t="s">
        <v>8</v>
      </c>
      <c r="D4875">
        <v>16</v>
      </c>
      <c r="E4875">
        <v>169.9</v>
      </c>
      <c r="F4875">
        <v>2012</v>
      </c>
    </row>
    <row r="4876" spans="1:6" x14ac:dyDescent="0.2">
      <c r="A4876" t="s">
        <v>2594</v>
      </c>
      <c r="B4876" t="s">
        <v>251</v>
      </c>
      <c r="C4876" t="s">
        <v>8</v>
      </c>
      <c r="D4876">
        <v>16</v>
      </c>
      <c r="E4876">
        <v>98.5</v>
      </c>
      <c r="F4876">
        <v>2011</v>
      </c>
    </row>
    <row r="4877" spans="1:6" x14ac:dyDescent="0.2">
      <c r="A4877" t="s">
        <v>2594</v>
      </c>
      <c r="B4877" t="s">
        <v>251</v>
      </c>
      <c r="C4877" t="s">
        <v>8</v>
      </c>
      <c r="D4877">
        <v>11</v>
      </c>
      <c r="E4877">
        <v>1.1000000000000001</v>
      </c>
      <c r="F4877">
        <v>2010</v>
      </c>
    </row>
    <row r="4878" spans="1:6" x14ac:dyDescent="0.2">
      <c r="A4878" t="s">
        <v>2059</v>
      </c>
      <c r="B4878" t="s">
        <v>145</v>
      </c>
      <c r="C4878" t="s">
        <v>6</v>
      </c>
      <c r="D4878">
        <v>8</v>
      </c>
      <c r="E4878">
        <v>30.9</v>
      </c>
      <c r="F4878">
        <v>2013</v>
      </c>
    </row>
    <row r="4879" spans="1:6" x14ac:dyDescent="0.2">
      <c r="A4879" t="s">
        <v>479</v>
      </c>
      <c r="B4879" t="s">
        <v>66</v>
      </c>
      <c r="C4879" t="s">
        <v>9</v>
      </c>
      <c r="D4879">
        <v>2</v>
      </c>
      <c r="E4879">
        <v>9.36</v>
      </c>
      <c r="F4879">
        <v>2010</v>
      </c>
    </row>
    <row r="4880" spans="1:6" x14ac:dyDescent="0.2">
      <c r="A4880" t="s">
        <v>1297</v>
      </c>
      <c r="B4880" t="s">
        <v>1640</v>
      </c>
      <c r="C4880" t="s">
        <v>7</v>
      </c>
      <c r="D4880">
        <v>10</v>
      </c>
      <c r="E4880">
        <v>21.6</v>
      </c>
      <c r="F4880">
        <v>2014</v>
      </c>
    </row>
    <row r="4881" spans="1:6" x14ac:dyDescent="0.2">
      <c r="A4881" t="s">
        <v>1297</v>
      </c>
      <c r="B4881" t="s">
        <v>1640</v>
      </c>
      <c r="C4881" t="s">
        <v>7</v>
      </c>
      <c r="D4881">
        <v>13</v>
      </c>
      <c r="E4881">
        <v>145.5</v>
      </c>
      <c r="F4881">
        <v>2013</v>
      </c>
    </row>
    <row r="4882" spans="1:6" x14ac:dyDescent="0.2">
      <c r="A4882" t="s">
        <v>1297</v>
      </c>
      <c r="B4882" t="s">
        <v>1640</v>
      </c>
      <c r="C4882" t="s">
        <v>7</v>
      </c>
      <c r="D4882">
        <v>15</v>
      </c>
      <c r="E4882">
        <v>166.6</v>
      </c>
      <c r="F4882">
        <v>2012</v>
      </c>
    </row>
    <row r="4883" spans="1:6" x14ac:dyDescent="0.2">
      <c r="A4883" t="s">
        <v>1297</v>
      </c>
      <c r="B4883" t="s">
        <v>1640</v>
      </c>
      <c r="C4883" t="s">
        <v>7</v>
      </c>
      <c r="D4883">
        <v>13</v>
      </c>
      <c r="E4883">
        <v>136.9</v>
      </c>
      <c r="F4883">
        <v>2011</v>
      </c>
    </row>
    <row r="4884" spans="1:6" x14ac:dyDescent="0.2">
      <c r="A4884" t="s">
        <v>1198</v>
      </c>
      <c r="B4884" t="s">
        <v>122</v>
      </c>
      <c r="C4884" t="s">
        <v>6</v>
      </c>
      <c r="D4884">
        <v>13</v>
      </c>
      <c r="E4884">
        <v>19.600000000000001</v>
      </c>
      <c r="F4884">
        <v>2016</v>
      </c>
    </row>
    <row r="4885" spans="1:6" x14ac:dyDescent="0.2">
      <c r="A4885" t="s">
        <v>1198</v>
      </c>
      <c r="B4885" t="s">
        <v>122</v>
      </c>
      <c r="C4885" t="s">
        <v>6</v>
      </c>
      <c r="D4885">
        <v>13</v>
      </c>
      <c r="E4885">
        <v>68</v>
      </c>
      <c r="F4885">
        <v>2015</v>
      </c>
    </row>
    <row r="4886" spans="1:6" x14ac:dyDescent="0.2">
      <c r="A4886" t="s">
        <v>1198</v>
      </c>
      <c r="B4886" t="s">
        <v>122</v>
      </c>
      <c r="C4886" t="s">
        <v>6</v>
      </c>
      <c r="D4886">
        <v>13</v>
      </c>
      <c r="E4886">
        <v>113.6</v>
      </c>
      <c r="F4886">
        <v>2014</v>
      </c>
    </row>
    <row r="4887" spans="1:6" x14ac:dyDescent="0.2">
      <c r="A4887" t="s">
        <v>1198</v>
      </c>
      <c r="B4887" t="s">
        <v>122</v>
      </c>
      <c r="C4887" t="s">
        <v>6</v>
      </c>
      <c r="D4887">
        <v>16</v>
      </c>
      <c r="E4887">
        <v>2.6</v>
      </c>
      <c r="F4887">
        <v>2013</v>
      </c>
    </row>
    <row r="4888" spans="1:6" x14ac:dyDescent="0.2">
      <c r="A4888" t="s">
        <v>2942</v>
      </c>
      <c r="B4888" t="s">
        <v>162</v>
      </c>
      <c r="C4888" t="s">
        <v>7</v>
      </c>
      <c r="D4888">
        <v>7</v>
      </c>
      <c r="E4888">
        <v>22.5</v>
      </c>
      <c r="F4888">
        <v>2020</v>
      </c>
    </row>
    <row r="4889" spans="1:6" x14ac:dyDescent="0.2">
      <c r="A4889" t="s">
        <v>2906</v>
      </c>
      <c r="B4889" t="s">
        <v>231</v>
      </c>
      <c r="C4889" t="s">
        <v>8</v>
      </c>
      <c r="D4889">
        <v>14</v>
      </c>
      <c r="E4889">
        <v>4</v>
      </c>
      <c r="F4889">
        <v>2021</v>
      </c>
    </row>
    <row r="4890" spans="1:6" x14ac:dyDescent="0.2">
      <c r="A4890" t="s">
        <v>2906</v>
      </c>
      <c r="B4890" t="s">
        <v>116</v>
      </c>
      <c r="C4890" t="s">
        <v>8</v>
      </c>
      <c r="D4890">
        <v>15</v>
      </c>
      <c r="E4890">
        <v>11.5</v>
      </c>
      <c r="F4890">
        <v>2020</v>
      </c>
    </row>
    <row r="4891" spans="1:6" x14ac:dyDescent="0.2">
      <c r="A4891" t="s">
        <v>2906</v>
      </c>
      <c r="B4891" t="s">
        <v>256</v>
      </c>
      <c r="C4891" t="s">
        <v>8</v>
      </c>
      <c r="D4891">
        <v>15</v>
      </c>
      <c r="E4891">
        <v>49.9</v>
      </c>
      <c r="F4891">
        <v>2019</v>
      </c>
    </row>
    <row r="4892" spans="1:6" x14ac:dyDescent="0.2">
      <c r="A4892" t="s">
        <v>2906</v>
      </c>
      <c r="B4892" t="s">
        <v>126</v>
      </c>
      <c r="C4892" t="s">
        <v>8</v>
      </c>
      <c r="D4892">
        <v>15</v>
      </c>
      <c r="E4892">
        <v>46.4</v>
      </c>
      <c r="F4892">
        <v>2018</v>
      </c>
    </row>
    <row r="4893" spans="1:6" x14ac:dyDescent="0.2">
      <c r="A4893" t="s">
        <v>2906</v>
      </c>
      <c r="B4893" t="s">
        <v>126</v>
      </c>
      <c r="C4893" t="s">
        <v>8</v>
      </c>
      <c r="D4893">
        <v>16</v>
      </c>
      <c r="E4893">
        <v>46.4</v>
      </c>
      <c r="F4893">
        <v>2017</v>
      </c>
    </row>
    <row r="4894" spans="1:6" x14ac:dyDescent="0.2">
      <c r="A4894" t="s">
        <v>2906</v>
      </c>
      <c r="B4894" t="s">
        <v>126</v>
      </c>
      <c r="C4894" t="s">
        <v>8</v>
      </c>
      <c r="D4894">
        <v>16</v>
      </c>
      <c r="E4894">
        <v>37.299999999999997</v>
      </c>
      <c r="F4894">
        <v>2016</v>
      </c>
    </row>
    <row r="4895" spans="1:6" x14ac:dyDescent="0.2">
      <c r="A4895" t="s">
        <v>2906</v>
      </c>
      <c r="B4895" t="s">
        <v>126</v>
      </c>
      <c r="C4895" t="s">
        <v>8</v>
      </c>
      <c r="D4895">
        <v>16</v>
      </c>
      <c r="E4895">
        <v>20.399999999999999</v>
      </c>
      <c r="F4895">
        <v>2015</v>
      </c>
    </row>
    <row r="4896" spans="1:6" x14ac:dyDescent="0.2">
      <c r="A4896" t="s">
        <v>2906</v>
      </c>
      <c r="B4896" t="s">
        <v>126</v>
      </c>
      <c r="C4896" t="s">
        <v>8</v>
      </c>
      <c r="D4896">
        <v>8</v>
      </c>
      <c r="E4896">
        <v>5</v>
      </c>
      <c r="F4896">
        <v>2014</v>
      </c>
    </row>
    <row r="4897" spans="1:6" x14ac:dyDescent="0.2">
      <c r="A4897" t="s">
        <v>1720</v>
      </c>
      <c r="B4897" t="s">
        <v>256</v>
      </c>
      <c r="C4897" t="s">
        <v>6</v>
      </c>
      <c r="D4897">
        <v>16</v>
      </c>
      <c r="E4897">
        <v>50.5</v>
      </c>
      <c r="F4897">
        <v>2021</v>
      </c>
    </row>
    <row r="4898" spans="1:6" x14ac:dyDescent="0.2">
      <c r="A4898" t="s">
        <v>1331</v>
      </c>
      <c r="B4898" t="s">
        <v>111</v>
      </c>
      <c r="C4898" t="s">
        <v>7</v>
      </c>
      <c r="D4898">
        <v>11</v>
      </c>
      <c r="E4898">
        <v>85.3</v>
      </c>
      <c r="F4898">
        <v>2019</v>
      </c>
    </row>
    <row r="4899" spans="1:6" x14ac:dyDescent="0.2">
      <c r="A4899" t="s">
        <v>1331</v>
      </c>
      <c r="B4899" t="s">
        <v>145</v>
      </c>
      <c r="C4899" t="s">
        <v>7</v>
      </c>
      <c r="D4899">
        <v>15</v>
      </c>
      <c r="E4899">
        <v>156.69999999999999</v>
      </c>
      <c r="F4899">
        <v>2018</v>
      </c>
    </row>
    <row r="4900" spans="1:6" x14ac:dyDescent="0.2">
      <c r="A4900" t="s">
        <v>1331</v>
      </c>
      <c r="B4900" t="s">
        <v>239</v>
      </c>
      <c r="C4900" t="s">
        <v>7</v>
      </c>
      <c r="D4900">
        <v>16</v>
      </c>
      <c r="E4900">
        <v>205.9</v>
      </c>
      <c r="F4900">
        <v>2017</v>
      </c>
    </row>
    <row r="4901" spans="1:6" x14ac:dyDescent="0.2">
      <c r="A4901" t="s">
        <v>1331</v>
      </c>
      <c r="B4901" t="s">
        <v>239</v>
      </c>
      <c r="C4901" t="s">
        <v>7</v>
      </c>
      <c r="D4901">
        <v>16</v>
      </c>
      <c r="E4901">
        <v>226.3</v>
      </c>
      <c r="F4901">
        <v>2016</v>
      </c>
    </row>
    <row r="4902" spans="1:6" x14ac:dyDescent="0.2">
      <c r="A4902" t="s">
        <v>1331</v>
      </c>
      <c r="B4902" t="s">
        <v>239</v>
      </c>
      <c r="C4902" t="s">
        <v>7</v>
      </c>
      <c r="D4902">
        <v>16</v>
      </c>
      <c r="E4902">
        <v>267.39999999999998</v>
      </c>
      <c r="F4902">
        <v>2015</v>
      </c>
    </row>
    <row r="4903" spans="1:6" x14ac:dyDescent="0.2">
      <c r="A4903" t="s">
        <v>1331</v>
      </c>
      <c r="B4903" t="s">
        <v>239</v>
      </c>
      <c r="C4903" t="s">
        <v>7</v>
      </c>
      <c r="D4903">
        <v>16</v>
      </c>
      <c r="E4903">
        <v>340.9</v>
      </c>
      <c r="F4903">
        <v>2014</v>
      </c>
    </row>
    <row r="4904" spans="1:6" x14ac:dyDescent="0.2">
      <c r="A4904" t="s">
        <v>1331</v>
      </c>
      <c r="B4904" t="s">
        <v>239</v>
      </c>
      <c r="C4904" t="s">
        <v>7</v>
      </c>
      <c r="D4904">
        <v>16</v>
      </c>
      <c r="E4904">
        <v>319</v>
      </c>
      <c r="F4904">
        <v>2013</v>
      </c>
    </row>
    <row r="4905" spans="1:6" x14ac:dyDescent="0.2">
      <c r="A4905" t="s">
        <v>1331</v>
      </c>
      <c r="B4905" t="s">
        <v>239</v>
      </c>
      <c r="C4905" t="s">
        <v>7</v>
      </c>
      <c r="D4905">
        <v>16</v>
      </c>
      <c r="E4905">
        <v>291.39999999999998</v>
      </c>
      <c r="F4905">
        <v>2012</v>
      </c>
    </row>
    <row r="4906" spans="1:6" x14ac:dyDescent="0.2">
      <c r="A4906" t="s">
        <v>1331</v>
      </c>
      <c r="B4906" t="s">
        <v>239</v>
      </c>
      <c r="C4906" t="s">
        <v>7</v>
      </c>
      <c r="D4906">
        <v>11</v>
      </c>
      <c r="E4906">
        <v>111.6</v>
      </c>
      <c r="F4906">
        <v>2011</v>
      </c>
    </row>
    <row r="4907" spans="1:6" x14ac:dyDescent="0.2">
      <c r="A4907" t="s">
        <v>1331</v>
      </c>
      <c r="B4907" t="s">
        <v>239</v>
      </c>
      <c r="C4907" t="s">
        <v>7</v>
      </c>
      <c r="D4907">
        <v>10</v>
      </c>
      <c r="E4907">
        <v>58.4</v>
      </c>
      <c r="F4907">
        <v>2010</v>
      </c>
    </row>
    <row r="4908" spans="1:6" x14ac:dyDescent="0.2">
      <c r="A4908" t="s">
        <v>973</v>
      </c>
      <c r="B4908" t="s">
        <v>251</v>
      </c>
      <c r="C4908" t="s">
        <v>7</v>
      </c>
      <c r="D4908">
        <v>17</v>
      </c>
      <c r="E4908">
        <v>103.8</v>
      </c>
      <c r="F4908">
        <v>2022</v>
      </c>
    </row>
    <row r="4909" spans="1:6" x14ac:dyDescent="0.2">
      <c r="A4909" t="s">
        <v>973</v>
      </c>
      <c r="B4909" t="s">
        <v>126</v>
      </c>
      <c r="C4909" t="s">
        <v>7</v>
      </c>
      <c r="D4909">
        <v>17</v>
      </c>
      <c r="E4909">
        <v>69.400000000000006</v>
      </c>
      <c r="F4909">
        <v>2021</v>
      </c>
    </row>
    <row r="4910" spans="1:6" x14ac:dyDescent="0.2">
      <c r="A4910" t="s">
        <v>973</v>
      </c>
      <c r="B4910" t="s">
        <v>126</v>
      </c>
      <c r="C4910" t="s">
        <v>7</v>
      </c>
      <c r="D4910">
        <v>16</v>
      </c>
      <c r="E4910">
        <v>107.6</v>
      </c>
      <c r="F4910">
        <v>2020</v>
      </c>
    </row>
    <row r="4911" spans="1:6" x14ac:dyDescent="0.2">
      <c r="A4911" t="s">
        <v>973</v>
      </c>
      <c r="B4911" t="s">
        <v>126</v>
      </c>
      <c r="C4911" t="s">
        <v>7</v>
      </c>
      <c r="D4911">
        <v>16</v>
      </c>
      <c r="E4911">
        <v>100.9</v>
      </c>
      <c r="F4911">
        <v>2019</v>
      </c>
    </row>
    <row r="4912" spans="1:6" x14ac:dyDescent="0.2">
      <c r="A4912" t="s">
        <v>973</v>
      </c>
      <c r="B4912" t="s">
        <v>126</v>
      </c>
      <c r="C4912" t="s">
        <v>7</v>
      </c>
      <c r="D4912">
        <v>16</v>
      </c>
      <c r="E4912">
        <v>74.8</v>
      </c>
      <c r="F4912">
        <v>2018</v>
      </c>
    </row>
    <row r="4913" spans="1:6" x14ac:dyDescent="0.2">
      <c r="A4913" t="s">
        <v>973</v>
      </c>
      <c r="B4913" t="s">
        <v>126</v>
      </c>
      <c r="C4913" t="s">
        <v>7</v>
      </c>
      <c r="D4913">
        <v>16</v>
      </c>
      <c r="E4913">
        <v>42.2</v>
      </c>
      <c r="F4913">
        <v>2017</v>
      </c>
    </row>
    <row r="4914" spans="1:6" x14ac:dyDescent="0.2">
      <c r="A4914" t="s">
        <v>1010</v>
      </c>
      <c r="B4914" t="s">
        <v>66</v>
      </c>
      <c r="C4914" t="s">
        <v>7</v>
      </c>
      <c r="D4914">
        <v>2</v>
      </c>
      <c r="E4914">
        <v>16.100000000000001</v>
      </c>
      <c r="F4914">
        <v>2016</v>
      </c>
    </row>
    <row r="4915" spans="1:6" x14ac:dyDescent="0.2">
      <c r="A4915" t="s">
        <v>3015</v>
      </c>
      <c r="B4915" t="s">
        <v>231</v>
      </c>
      <c r="C4915" t="s">
        <v>7</v>
      </c>
      <c r="D4915">
        <v>12</v>
      </c>
      <c r="E4915">
        <v>6.6</v>
      </c>
      <c r="F4915">
        <v>2011</v>
      </c>
    </row>
    <row r="4916" spans="1:6" x14ac:dyDescent="0.2">
      <c r="A4916" t="s">
        <v>2843</v>
      </c>
      <c r="B4916" t="s">
        <v>76</v>
      </c>
      <c r="C4916" t="s">
        <v>6</v>
      </c>
      <c r="D4916">
        <v>15</v>
      </c>
      <c r="E4916">
        <v>171.5</v>
      </c>
      <c r="F4916">
        <v>2017</v>
      </c>
    </row>
    <row r="4917" spans="1:6" x14ac:dyDescent="0.2">
      <c r="A4917" t="s">
        <v>2843</v>
      </c>
      <c r="B4917" t="s">
        <v>76</v>
      </c>
      <c r="C4917" t="s">
        <v>6</v>
      </c>
      <c r="D4917">
        <v>16</v>
      </c>
      <c r="E4917">
        <v>293.8</v>
      </c>
      <c r="F4917">
        <v>2016</v>
      </c>
    </row>
    <row r="4918" spans="1:6" x14ac:dyDescent="0.2">
      <c r="A4918" t="s">
        <v>2843</v>
      </c>
      <c r="B4918" t="s">
        <v>152</v>
      </c>
      <c r="C4918" t="s">
        <v>6</v>
      </c>
      <c r="D4918">
        <v>15</v>
      </c>
      <c r="E4918">
        <v>184.4</v>
      </c>
      <c r="F4918">
        <v>2015</v>
      </c>
    </row>
    <row r="4919" spans="1:6" x14ac:dyDescent="0.2">
      <c r="A4919" t="s">
        <v>2843</v>
      </c>
      <c r="B4919" t="s">
        <v>222</v>
      </c>
      <c r="C4919" t="s">
        <v>6</v>
      </c>
      <c r="D4919">
        <v>16</v>
      </c>
      <c r="E4919">
        <v>351.1</v>
      </c>
      <c r="F4919">
        <v>2014</v>
      </c>
    </row>
    <row r="4920" spans="1:6" x14ac:dyDescent="0.2">
      <c r="A4920" t="s">
        <v>2843</v>
      </c>
      <c r="B4920" t="s">
        <v>222</v>
      </c>
      <c r="C4920" t="s">
        <v>6</v>
      </c>
      <c r="D4920">
        <v>14</v>
      </c>
      <c r="E4920">
        <v>258.10000000000002</v>
      </c>
      <c r="F4920">
        <v>2013</v>
      </c>
    </row>
    <row r="4921" spans="1:6" x14ac:dyDescent="0.2">
      <c r="A4921" t="s">
        <v>2843</v>
      </c>
      <c r="B4921" t="s">
        <v>222</v>
      </c>
      <c r="C4921" t="s">
        <v>6</v>
      </c>
      <c r="D4921">
        <v>10</v>
      </c>
      <c r="E4921">
        <v>146.4</v>
      </c>
      <c r="F4921">
        <v>2012</v>
      </c>
    </row>
    <row r="4922" spans="1:6" x14ac:dyDescent="0.2">
      <c r="A4922" t="s">
        <v>2843</v>
      </c>
      <c r="B4922" t="s">
        <v>222</v>
      </c>
      <c r="C4922" t="s">
        <v>6</v>
      </c>
      <c r="D4922">
        <v>13</v>
      </c>
      <c r="E4922">
        <v>145.80000000000001</v>
      </c>
      <c r="F4922">
        <v>2011</v>
      </c>
    </row>
    <row r="4923" spans="1:6" x14ac:dyDescent="0.2">
      <c r="A4923" t="s">
        <v>3531</v>
      </c>
      <c r="B4923" t="s">
        <v>122</v>
      </c>
      <c r="C4923" t="s">
        <v>7</v>
      </c>
      <c r="D4923">
        <v>2</v>
      </c>
      <c r="E4923">
        <v>0</v>
      </c>
      <c r="F4923">
        <v>2012</v>
      </c>
    </row>
    <row r="4924" spans="1:6" x14ac:dyDescent="0.2">
      <c r="A4924" t="s">
        <v>3531</v>
      </c>
      <c r="B4924" t="s">
        <v>175</v>
      </c>
      <c r="C4924" t="s">
        <v>7</v>
      </c>
      <c r="D4924">
        <v>16</v>
      </c>
      <c r="E4924">
        <v>3.6</v>
      </c>
      <c r="F4924">
        <v>2010</v>
      </c>
    </row>
    <row r="4925" spans="1:6" x14ac:dyDescent="0.2">
      <c r="A4925" t="s">
        <v>2125</v>
      </c>
      <c r="B4925" t="s">
        <v>162</v>
      </c>
      <c r="C4925" t="s">
        <v>6</v>
      </c>
      <c r="D4925">
        <v>10</v>
      </c>
      <c r="E4925">
        <v>32.5</v>
      </c>
      <c r="F4925">
        <v>2012</v>
      </c>
    </row>
    <row r="4926" spans="1:6" x14ac:dyDescent="0.2">
      <c r="A4926" t="s">
        <v>2125</v>
      </c>
      <c r="B4926" t="s">
        <v>162</v>
      </c>
      <c r="C4926" t="s">
        <v>6</v>
      </c>
      <c r="D4926">
        <v>16</v>
      </c>
      <c r="E4926">
        <v>50.5</v>
      </c>
      <c r="F4926">
        <v>2011</v>
      </c>
    </row>
    <row r="4927" spans="1:6" x14ac:dyDescent="0.2">
      <c r="A4927" t="s">
        <v>2654</v>
      </c>
      <c r="B4927" t="s">
        <v>76</v>
      </c>
      <c r="C4927" t="s">
        <v>8</v>
      </c>
      <c r="D4927">
        <v>7</v>
      </c>
      <c r="E4927">
        <v>54.5</v>
      </c>
      <c r="F4927">
        <v>2019</v>
      </c>
    </row>
    <row r="4928" spans="1:6" x14ac:dyDescent="0.2">
      <c r="A4928" t="s">
        <v>2654</v>
      </c>
      <c r="B4928" t="s">
        <v>76</v>
      </c>
      <c r="C4928" t="s">
        <v>8</v>
      </c>
      <c r="D4928">
        <v>1</v>
      </c>
      <c r="E4928">
        <v>9.1999999999999993</v>
      </c>
      <c r="F4928">
        <v>2018</v>
      </c>
    </row>
    <row r="4929" spans="1:6" x14ac:dyDescent="0.2">
      <c r="A4929" t="s">
        <v>2654</v>
      </c>
      <c r="B4929" t="s">
        <v>76</v>
      </c>
      <c r="C4929" t="s">
        <v>8</v>
      </c>
      <c r="D4929">
        <v>16</v>
      </c>
      <c r="E4929">
        <v>174.5</v>
      </c>
      <c r="F4929">
        <v>2017</v>
      </c>
    </row>
    <row r="4930" spans="1:6" x14ac:dyDescent="0.2">
      <c r="A4930" t="s">
        <v>2654</v>
      </c>
      <c r="B4930" t="s">
        <v>76</v>
      </c>
      <c r="C4930" t="s">
        <v>8</v>
      </c>
      <c r="D4930">
        <v>15</v>
      </c>
      <c r="E4930">
        <v>188.1</v>
      </c>
      <c r="F4930">
        <v>2016</v>
      </c>
    </row>
    <row r="4931" spans="1:6" x14ac:dyDescent="0.2">
      <c r="A4931" t="s">
        <v>2654</v>
      </c>
      <c r="B4931" t="s">
        <v>76</v>
      </c>
      <c r="C4931" t="s">
        <v>8</v>
      </c>
      <c r="D4931">
        <v>15</v>
      </c>
      <c r="E4931">
        <v>244.4</v>
      </c>
      <c r="F4931">
        <v>2015</v>
      </c>
    </row>
    <row r="4932" spans="1:6" x14ac:dyDescent="0.2">
      <c r="A4932" t="s">
        <v>2654</v>
      </c>
      <c r="B4932" t="s">
        <v>76</v>
      </c>
      <c r="C4932" t="s">
        <v>8</v>
      </c>
      <c r="D4932">
        <v>15</v>
      </c>
      <c r="E4932">
        <v>176</v>
      </c>
      <c r="F4932">
        <v>2014</v>
      </c>
    </row>
    <row r="4933" spans="1:6" x14ac:dyDescent="0.2">
      <c r="A4933" t="s">
        <v>2654</v>
      </c>
      <c r="B4933" t="s">
        <v>76</v>
      </c>
      <c r="C4933" t="s">
        <v>8</v>
      </c>
      <c r="D4933">
        <v>15</v>
      </c>
      <c r="E4933">
        <v>153.1</v>
      </c>
      <c r="F4933">
        <v>2013</v>
      </c>
    </row>
    <row r="4934" spans="1:6" x14ac:dyDescent="0.2">
      <c r="A4934" t="s">
        <v>2654</v>
      </c>
      <c r="B4934" t="s">
        <v>107</v>
      </c>
      <c r="C4934" t="s">
        <v>8</v>
      </c>
      <c r="D4934">
        <v>16</v>
      </c>
      <c r="E4934">
        <v>71.400000000000006</v>
      </c>
      <c r="F4934">
        <v>2012</v>
      </c>
    </row>
    <row r="4935" spans="1:6" x14ac:dyDescent="0.2">
      <c r="A4935" t="s">
        <v>2654</v>
      </c>
      <c r="B4935" t="s">
        <v>107</v>
      </c>
      <c r="C4935" t="s">
        <v>8</v>
      </c>
      <c r="D4935">
        <v>15</v>
      </c>
      <c r="E4935">
        <v>57.3</v>
      </c>
      <c r="F4935">
        <v>2011</v>
      </c>
    </row>
    <row r="4936" spans="1:6" x14ac:dyDescent="0.2">
      <c r="A4936" t="s">
        <v>2654</v>
      </c>
      <c r="B4936" t="s">
        <v>107</v>
      </c>
      <c r="C4936" t="s">
        <v>8</v>
      </c>
      <c r="D4936">
        <v>14</v>
      </c>
      <c r="E4936">
        <v>57.5</v>
      </c>
      <c r="F4936">
        <v>2010</v>
      </c>
    </row>
    <row r="4937" spans="1:6" x14ac:dyDescent="0.2">
      <c r="A4937" t="s">
        <v>3532</v>
      </c>
      <c r="B4937" t="s">
        <v>251</v>
      </c>
      <c r="C4937" t="s">
        <v>6</v>
      </c>
      <c r="D4937">
        <v>4</v>
      </c>
      <c r="E4937">
        <v>4.0999999999999996</v>
      </c>
      <c r="F4937">
        <v>2018</v>
      </c>
    </row>
    <row r="4938" spans="1:6" x14ac:dyDescent="0.2">
      <c r="A4938" t="s">
        <v>2168</v>
      </c>
      <c r="B4938" t="s">
        <v>145</v>
      </c>
      <c r="C4938" t="s">
        <v>6</v>
      </c>
      <c r="D4938">
        <v>7</v>
      </c>
      <c r="E4938">
        <v>6</v>
      </c>
      <c r="F4938">
        <v>2013</v>
      </c>
    </row>
    <row r="4939" spans="1:6" x14ac:dyDescent="0.2">
      <c r="A4939" t="s">
        <v>2168</v>
      </c>
      <c r="B4939" t="s">
        <v>122</v>
      </c>
      <c r="C4939" t="s">
        <v>6</v>
      </c>
      <c r="D4939">
        <v>12</v>
      </c>
      <c r="E4939">
        <v>39</v>
      </c>
      <c r="F4939">
        <v>2011</v>
      </c>
    </row>
    <row r="4940" spans="1:6" x14ac:dyDescent="0.2">
      <c r="A4940" t="s">
        <v>2168</v>
      </c>
      <c r="B4940" t="s">
        <v>122</v>
      </c>
      <c r="C4940" t="s">
        <v>6</v>
      </c>
      <c r="D4940">
        <v>11</v>
      </c>
      <c r="E4940">
        <v>20</v>
      </c>
      <c r="F4940">
        <v>2010</v>
      </c>
    </row>
    <row r="4941" spans="1:6" x14ac:dyDescent="0.2">
      <c r="A4941" t="s">
        <v>1619</v>
      </c>
      <c r="B4941" t="s">
        <v>63</v>
      </c>
      <c r="C4941" t="s">
        <v>7</v>
      </c>
      <c r="D4941">
        <v>10</v>
      </c>
      <c r="E4941">
        <v>30.5</v>
      </c>
      <c r="F4941">
        <v>2012</v>
      </c>
    </row>
    <row r="4942" spans="1:6" x14ac:dyDescent="0.2">
      <c r="A4942" t="s">
        <v>1619</v>
      </c>
      <c r="B4942" t="s">
        <v>63</v>
      </c>
      <c r="C4942" t="s">
        <v>7</v>
      </c>
      <c r="D4942">
        <v>15</v>
      </c>
      <c r="E4942">
        <v>151.19999999999999</v>
      </c>
      <c r="F4942">
        <v>2011</v>
      </c>
    </row>
    <row r="4943" spans="1:6" x14ac:dyDescent="0.2">
      <c r="A4943" t="s">
        <v>1619</v>
      </c>
      <c r="B4943" t="s">
        <v>63</v>
      </c>
      <c r="C4943" t="s">
        <v>7</v>
      </c>
      <c r="D4943">
        <v>15</v>
      </c>
      <c r="E4943">
        <v>176.8</v>
      </c>
      <c r="F4943">
        <v>2010</v>
      </c>
    </row>
    <row r="4944" spans="1:6" x14ac:dyDescent="0.2">
      <c r="A4944" t="s">
        <v>2892</v>
      </c>
      <c r="B4944" t="s">
        <v>262</v>
      </c>
      <c r="C4944" t="s">
        <v>6</v>
      </c>
      <c r="D4944">
        <v>15</v>
      </c>
      <c r="E4944">
        <v>46.2</v>
      </c>
      <c r="F4944">
        <v>2022</v>
      </c>
    </row>
    <row r="4945" spans="1:6" x14ac:dyDescent="0.2">
      <c r="A4945" t="s">
        <v>2892</v>
      </c>
      <c r="B4945" t="s">
        <v>262</v>
      </c>
      <c r="C4945" t="s">
        <v>6</v>
      </c>
      <c r="D4945">
        <v>17</v>
      </c>
      <c r="E4945">
        <v>60.1</v>
      </c>
      <c r="F4945">
        <v>2021</v>
      </c>
    </row>
    <row r="4946" spans="1:6" x14ac:dyDescent="0.2">
      <c r="A4946" t="s">
        <v>2892</v>
      </c>
      <c r="B4946" t="s">
        <v>262</v>
      </c>
      <c r="C4946" t="s">
        <v>6</v>
      </c>
      <c r="D4946">
        <v>12</v>
      </c>
      <c r="E4946">
        <v>56.9</v>
      </c>
      <c r="F4946">
        <v>2020</v>
      </c>
    </row>
    <row r="4947" spans="1:6" x14ac:dyDescent="0.2">
      <c r="A4947" t="s">
        <v>753</v>
      </c>
      <c r="B4947" t="s">
        <v>107</v>
      </c>
      <c r="C4947" t="s">
        <v>7</v>
      </c>
      <c r="D4947">
        <v>13</v>
      </c>
      <c r="E4947">
        <v>168.4</v>
      </c>
      <c r="F4947">
        <v>2022</v>
      </c>
    </row>
    <row r="4948" spans="1:6" x14ac:dyDescent="0.2">
      <c r="A4948" t="s">
        <v>753</v>
      </c>
      <c r="B4948" t="s">
        <v>107</v>
      </c>
      <c r="C4948" t="s">
        <v>7</v>
      </c>
      <c r="D4948">
        <v>16</v>
      </c>
      <c r="E4948">
        <v>338.96</v>
      </c>
      <c r="F4948">
        <v>2021</v>
      </c>
    </row>
    <row r="4949" spans="1:6" x14ac:dyDescent="0.2">
      <c r="A4949" t="s">
        <v>753</v>
      </c>
      <c r="B4949" t="s">
        <v>107</v>
      </c>
      <c r="C4949" t="s">
        <v>7</v>
      </c>
      <c r="D4949">
        <v>7</v>
      </c>
      <c r="E4949">
        <v>80.7</v>
      </c>
      <c r="F4949">
        <v>2020</v>
      </c>
    </row>
    <row r="4950" spans="1:6" x14ac:dyDescent="0.2">
      <c r="A4950" t="s">
        <v>753</v>
      </c>
      <c r="B4950" t="s">
        <v>107</v>
      </c>
      <c r="C4950" t="s">
        <v>7</v>
      </c>
      <c r="D4950">
        <v>15</v>
      </c>
      <c r="E4950">
        <v>189.1</v>
      </c>
      <c r="F4950">
        <v>2019</v>
      </c>
    </row>
    <row r="4951" spans="1:6" x14ac:dyDescent="0.2">
      <c r="A4951" t="s">
        <v>3533</v>
      </c>
      <c r="B4951" t="s">
        <v>262</v>
      </c>
      <c r="C4951" t="s">
        <v>7</v>
      </c>
      <c r="D4951">
        <v>10</v>
      </c>
      <c r="E4951">
        <v>13.8</v>
      </c>
      <c r="F4951">
        <v>2022</v>
      </c>
    </row>
    <row r="4952" spans="1:6" x14ac:dyDescent="0.2">
      <c r="A4952" t="s">
        <v>3533</v>
      </c>
      <c r="B4952" t="s">
        <v>262</v>
      </c>
      <c r="C4952" t="s">
        <v>7</v>
      </c>
      <c r="D4952">
        <v>10</v>
      </c>
      <c r="E4952">
        <v>28.3</v>
      </c>
      <c r="F4952">
        <v>2021</v>
      </c>
    </row>
    <row r="4953" spans="1:6" x14ac:dyDescent="0.2">
      <c r="A4953" t="s">
        <v>2601</v>
      </c>
      <c r="B4953" t="s">
        <v>177</v>
      </c>
      <c r="C4953" t="s">
        <v>8</v>
      </c>
      <c r="D4953">
        <v>3</v>
      </c>
      <c r="E4953">
        <v>0</v>
      </c>
      <c r="F4953">
        <v>2010</v>
      </c>
    </row>
    <row r="4954" spans="1:6" x14ac:dyDescent="0.2">
      <c r="A4954" t="s">
        <v>878</v>
      </c>
      <c r="B4954" t="s">
        <v>138</v>
      </c>
      <c r="C4954" t="s">
        <v>7</v>
      </c>
      <c r="D4954">
        <v>15</v>
      </c>
      <c r="E4954">
        <v>16.8</v>
      </c>
      <c r="F4954">
        <v>2021</v>
      </c>
    </row>
    <row r="4955" spans="1:6" x14ac:dyDescent="0.2">
      <c r="A4955" t="s">
        <v>878</v>
      </c>
      <c r="B4955" t="s">
        <v>122</v>
      </c>
      <c r="C4955" t="s">
        <v>7</v>
      </c>
      <c r="D4955">
        <v>15</v>
      </c>
      <c r="E4955">
        <v>156.69999999999999</v>
      </c>
      <c r="F4955">
        <v>2019</v>
      </c>
    </row>
    <row r="4956" spans="1:6" x14ac:dyDescent="0.2">
      <c r="A4956" t="s">
        <v>878</v>
      </c>
      <c r="B4956" t="s">
        <v>122</v>
      </c>
      <c r="C4956" t="s">
        <v>7</v>
      </c>
      <c r="D4956">
        <v>16</v>
      </c>
      <c r="E4956">
        <v>173.5</v>
      </c>
      <c r="F4956">
        <v>2018</v>
      </c>
    </row>
    <row r="4957" spans="1:6" x14ac:dyDescent="0.2">
      <c r="A4957" t="s">
        <v>878</v>
      </c>
      <c r="B4957" t="s">
        <v>122</v>
      </c>
      <c r="C4957" t="s">
        <v>7</v>
      </c>
      <c r="D4957">
        <v>7</v>
      </c>
      <c r="E4957">
        <v>66.900000000000006</v>
      </c>
      <c r="F4957">
        <v>2017</v>
      </c>
    </row>
    <row r="4958" spans="1:6" x14ac:dyDescent="0.2">
      <c r="A4958" t="s">
        <v>3335</v>
      </c>
      <c r="B4958" t="s">
        <v>251</v>
      </c>
      <c r="C4958" t="s">
        <v>7</v>
      </c>
      <c r="D4958">
        <v>14</v>
      </c>
      <c r="E4958">
        <v>2.1</v>
      </c>
      <c r="F4958">
        <v>2019</v>
      </c>
    </row>
    <row r="4959" spans="1:6" x14ac:dyDescent="0.2">
      <c r="A4959" t="s">
        <v>3335</v>
      </c>
      <c r="B4959" t="s">
        <v>126</v>
      </c>
      <c r="C4959" t="s">
        <v>7</v>
      </c>
      <c r="D4959">
        <v>5</v>
      </c>
      <c r="E4959">
        <v>12.5</v>
      </c>
      <c r="F4959">
        <v>2018</v>
      </c>
    </row>
    <row r="4960" spans="1:6" x14ac:dyDescent="0.2">
      <c r="A4960" t="s">
        <v>3335</v>
      </c>
      <c r="B4960" t="s">
        <v>126</v>
      </c>
      <c r="C4960" t="s">
        <v>7</v>
      </c>
      <c r="D4960">
        <v>16</v>
      </c>
      <c r="E4960">
        <v>40.700000000000003</v>
      </c>
      <c r="F4960">
        <v>2017</v>
      </c>
    </row>
    <row r="4961" spans="1:6" x14ac:dyDescent="0.2">
      <c r="A4961" t="s">
        <v>3335</v>
      </c>
      <c r="B4961" t="s">
        <v>126</v>
      </c>
      <c r="C4961" t="s">
        <v>7</v>
      </c>
      <c r="D4961">
        <v>12</v>
      </c>
      <c r="E4961">
        <v>13.4</v>
      </c>
      <c r="F4961">
        <v>2016</v>
      </c>
    </row>
    <row r="4962" spans="1:6" x14ac:dyDescent="0.2">
      <c r="A4962" t="s">
        <v>3335</v>
      </c>
      <c r="B4962" t="s">
        <v>126</v>
      </c>
      <c r="C4962" t="s">
        <v>7</v>
      </c>
      <c r="D4962">
        <v>10</v>
      </c>
      <c r="E4962">
        <v>44.4</v>
      </c>
      <c r="F4962">
        <v>2015</v>
      </c>
    </row>
    <row r="4963" spans="1:6" x14ac:dyDescent="0.2">
      <c r="A4963" t="s">
        <v>3335</v>
      </c>
      <c r="B4963" t="s">
        <v>126</v>
      </c>
      <c r="C4963" t="s">
        <v>7</v>
      </c>
      <c r="D4963">
        <v>12</v>
      </c>
      <c r="E4963">
        <v>55.6</v>
      </c>
      <c r="F4963">
        <v>2014</v>
      </c>
    </row>
    <row r="4964" spans="1:6" x14ac:dyDescent="0.2">
      <c r="A4964" t="s">
        <v>2253</v>
      </c>
      <c r="B4964" t="s">
        <v>66</v>
      </c>
      <c r="C4964" t="s">
        <v>6</v>
      </c>
      <c r="D4964">
        <v>9</v>
      </c>
      <c r="E4964">
        <v>100.1</v>
      </c>
      <c r="F4964">
        <v>2016</v>
      </c>
    </row>
    <row r="4965" spans="1:6" x14ac:dyDescent="0.2">
      <c r="A4965" t="s">
        <v>2253</v>
      </c>
      <c r="B4965" t="s">
        <v>66</v>
      </c>
      <c r="C4965" t="s">
        <v>6</v>
      </c>
      <c r="D4965">
        <v>16</v>
      </c>
      <c r="E4965">
        <v>231.4</v>
      </c>
      <c r="F4965">
        <v>2015</v>
      </c>
    </row>
    <row r="4966" spans="1:6" x14ac:dyDescent="0.2">
      <c r="A4966" t="s">
        <v>2253</v>
      </c>
      <c r="B4966" t="s">
        <v>69</v>
      </c>
      <c r="C4966" t="s">
        <v>6</v>
      </c>
      <c r="D4966">
        <v>6</v>
      </c>
      <c r="E4966">
        <v>29.3</v>
      </c>
      <c r="F4966">
        <v>2014</v>
      </c>
    </row>
    <row r="4967" spans="1:6" x14ac:dyDescent="0.2">
      <c r="A4967" t="s">
        <v>2253</v>
      </c>
      <c r="B4967" t="s">
        <v>69</v>
      </c>
      <c r="C4967" t="s">
        <v>6</v>
      </c>
      <c r="D4967">
        <v>15</v>
      </c>
      <c r="E4967">
        <v>163.6</v>
      </c>
      <c r="F4967">
        <v>2013</v>
      </c>
    </row>
    <row r="4968" spans="1:6" x14ac:dyDescent="0.2">
      <c r="A4968" t="s">
        <v>2253</v>
      </c>
      <c r="B4968" t="s">
        <v>69</v>
      </c>
      <c r="C4968" t="s">
        <v>6</v>
      </c>
      <c r="D4968">
        <v>16</v>
      </c>
      <c r="E4968">
        <v>143.4</v>
      </c>
      <c r="F4968">
        <v>2012</v>
      </c>
    </row>
    <row r="4969" spans="1:6" x14ac:dyDescent="0.2">
      <c r="A4969" t="s">
        <v>2253</v>
      </c>
      <c r="B4969" t="s">
        <v>69</v>
      </c>
      <c r="C4969" t="s">
        <v>6</v>
      </c>
      <c r="D4969">
        <v>16</v>
      </c>
      <c r="E4969">
        <v>155.1</v>
      </c>
      <c r="F4969">
        <v>2011</v>
      </c>
    </row>
    <row r="4970" spans="1:6" x14ac:dyDescent="0.2">
      <c r="A4970" t="s">
        <v>2253</v>
      </c>
      <c r="B4970" t="s">
        <v>69</v>
      </c>
      <c r="C4970" t="s">
        <v>6</v>
      </c>
      <c r="D4970">
        <v>6</v>
      </c>
      <c r="E4970">
        <v>57.2</v>
      </c>
      <c r="F4970">
        <v>2010</v>
      </c>
    </row>
    <row r="4971" spans="1:6" x14ac:dyDescent="0.2">
      <c r="A4971" t="s">
        <v>3534</v>
      </c>
      <c r="B4971" t="s">
        <v>239</v>
      </c>
      <c r="C4971" t="s">
        <v>6</v>
      </c>
      <c r="D4971">
        <v>5</v>
      </c>
      <c r="E4971">
        <v>12.9</v>
      </c>
      <c r="F4971">
        <v>2017</v>
      </c>
    </row>
    <row r="4972" spans="1:6" x14ac:dyDescent="0.2">
      <c r="A4972" t="s">
        <v>2999</v>
      </c>
      <c r="B4972" t="s">
        <v>69</v>
      </c>
      <c r="C4972" t="s">
        <v>7</v>
      </c>
      <c r="D4972">
        <v>10</v>
      </c>
      <c r="E4972">
        <v>9.1</v>
      </c>
      <c r="F4972">
        <v>2019</v>
      </c>
    </row>
    <row r="4973" spans="1:6" x14ac:dyDescent="0.2">
      <c r="A4973" t="s">
        <v>2999</v>
      </c>
      <c r="B4973" t="s">
        <v>145</v>
      </c>
      <c r="C4973" t="s">
        <v>7</v>
      </c>
      <c r="D4973">
        <v>2</v>
      </c>
      <c r="E4973">
        <v>3.4</v>
      </c>
      <c r="F4973">
        <v>2017</v>
      </c>
    </row>
    <row r="4974" spans="1:6" x14ac:dyDescent="0.2">
      <c r="A4974" t="s">
        <v>2999</v>
      </c>
      <c r="B4974" t="s">
        <v>107</v>
      </c>
      <c r="C4974" t="s">
        <v>7</v>
      </c>
      <c r="D4974">
        <v>4</v>
      </c>
      <c r="E4974">
        <v>3.8</v>
      </c>
      <c r="F4974">
        <v>2015</v>
      </c>
    </row>
    <row r="4975" spans="1:6" x14ac:dyDescent="0.2">
      <c r="A4975" t="s">
        <v>2870</v>
      </c>
      <c r="B4975" t="s">
        <v>177</v>
      </c>
      <c r="C4975" t="s">
        <v>6</v>
      </c>
      <c r="D4975">
        <v>4</v>
      </c>
      <c r="E4975">
        <v>17.100000000000001</v>
      </c>
      <c r="F4975">
        <v>2020</v>
      </c>
    </row>
    <row r="4976" spans="1:6" x14ac:dyDescent="0.2">
      <c r="A4976" t="s">
        <v>2870</v>
      </c>
      <c r="B4976" t="s">
        <v>1640</v>
      </c>
      <c r="C4976" t="s">
        <v>6</v>
      </c>
      <c r="D4976">
        <v>16</v>
      </c>
      <c r="E4976">
        <v>121.9</v>
      </c>
      <c r="F4976">
        <v>2019</v>
      </c>
    </row>
    <row r="4977" spans="1:6" x14ac:dyDescent="0.2">
      <c r="A4977" t="s">
        <v>2870</v>
      </c>
      <c r="B4977" t="s">
        <v>1640</v>
      </c>
      <c r="C4977" t="s">
        <v>6</v>
      </c>
      <c r="D4977">
        <v>10</v>
      </c>
      <c r="E4977">
        <v>11.4</v>
      </c>
      <c r="F4977">
        <v>2018</v>
      </c>
    </row>
    <row r="4978" spans="1:6" x14ac:dyDescent="0.2">
      <c r="A4978" t="s">
        <v>2870</v>
      </c>
      <c r="B4978" t="s">
        <v>1640</v>
      </c>
      <c r="C4978" t="s">
        <v>6</v>
      </c>
      <c r="D4978">
        <v>15</v>
      </c>
      <c r="E4978">
        <v>85</v>
      </c>
      <c r="F4978">
        <v>2017</v>
      </c>
    </row>
    <row r="4979" spans="1:6" x14ac:dyDescent="0.2">
      <c r="A4979" t="s">
        <v>2870</v>
      </c>
      <c r="B4979" t="s">
        <v>1640</v>
      </c>
      <c r="C4979" t="s">
        <v>6</v>
      </c>
      <c r="D4979">
        <v>14</v>
      </c>
      <c r="E4979">
        <v>85.2</v>
      </c>
      <c r="F4979">
        <v>2016</v>
      </c>
    </row>
    <row r="4980" spans="1:6" x14ac:dyDescent="0.2">
      <c r="A4980" t="s">
        <v>3025</v>
      </c>
      <c r="B4980" t="s">
        <v>107</v>
      </c>
      <c r="C4980" t="s">
        <v>7</v>
      </c>
      <c r="D4980">
        <v>2</v>
      </c>
      <c r="E4980">
        <v>3.3</v>
      </c>
      <c r="F4980">
        <v>2016</v>
      </c>
    </row>
    <row r="4981" spans="1:6" x14ac:dyDescent="0.2">
      <c r="A4981" t="s">
        <v>2845</v>
      </c>
      <c r="B4981" t="s">
        <v>231</v>
      </c>
      <c r="C4981" t="s">
        <v>7</v>
      </c>
      <c r="D4981">
        <v>9</v>
      </c>
      <c r="E4981">
        <v>151.69999999999999</v>
      </c>
      <c r="F4981">
        <v>2022</v>
      </c>
    </row>
    <row r="4982" spans="1:6" x14ac:dyDescent="0.2">
      <c r="A4982" t="s">
        <v>2845</v>
      </c>
      <c r="B4982" t="s">
        <v>231</v>
      </c>
      <c r="C4982" t="s">
        <v>7</v>
      </c>
      <c r="D4982">
        <v>10</v>
      </c>
      <c r="E4982">
        <v>147.19999999999999</v>
      </c>
      <c r="F4982">
        <v>2021</v>
      </c>
    </row>
    <row r="4983" spans="1:6" x14ac:dyDescent="0.2">
      <c r="A4983" t="s">
        <v>2845</v>
      </c>
      <c r="B4983" t="s">
        <v>231</v>
      </c>
      <c r="C4983" t="s">
        <v>7</v>
      </c>
      <c r="D4983">
        <v>16</v>
      </c>
      <c r="E4983">
        <v>287.8</v>
      </c>
      <c r="F4983">
        <v>2020</v>
      </c>
    </row>
    <row r="4984" spans="1:6" x14ac:dyDescent="0.2">
      <c r="A4984" t="s">
        <v>2845</v>
      </c>
      <c r="B4984" t="s">
        <v>145</v>
      </c>
      <c r="C4984" t="s">
        <v>7</v>
      </c>
      <c r="D4984">
        <v>15</v>
      </c>
      <c r="E4984">
        <v>268.54000000000002</v>
      </c>
      <c r="F4984">
        <v>2019</v>
      </c>
    </row>
    <row r="4985" spans="1:6" x14ac:dyDescent="0.2">
      <c r="A4985" t="s">
        <v>2845</v>
      </c>
      <c r="B4985" t="s">
        <v>145</v>
      </c>
      <c r="C4985" t="s">
        <v>7</v>
      </c>
      <c r="D4985">
        <v>16</v>
      </c>
      <c r="E4985">
        <v>333.5</v>
      </c>
      <c r="F4985">
        <v>2018</v>
      </c>
    </row>
    <row r="4986" spans="1:6" x14ac:dyDescent="0.2">
      <c r="A4986" t="s">
        <v>2845</v>
      </c>
      <c r="B4986" t="s">
        <v>145</v>
      </c>
      <c r="C4986" t="s">
        <v>7</v>
      </c>
      <c r="D4986">
        <v>15</v>
      </c>
      <c r="E4986">
        <v>309.8</v>
      </c>
      <c r="F4986">
        <v>2017</v>
      </c>
    </row>
    <row r="4987" spans="1:6" x14ac:dyDescent="0.2">
      <c r="A4987" t="s">
        <v>2845</v>
      </c>
      <c r="B4987" t="s">
        <v>145</v>
      </c>
      <c r="C4987" t="s">
        <v>7</v>
      </c>
      <c r="D4987">
        <v>16</v>
      </c>
      <c r="E4987">
        <v>197.4</v>
      </c>
      <c r="F4987">
        <v>2016</v>
      </c>
    </row>
    <row r="4988" spans="1:6" x14ac:dyDescent="0.2">
      <c r="A4988" t="s">
        <v>2845</v>
      </c>
      <c r="B4988" t="s">
        <v>145</v>
      </c>
      <c r="C4988" t="s">
        <v>7</v>
      </c>
      <c r="D4988">
        <v>16</v>
      </c>
      <c r="E4988">
        <v>331.1</v>
      </c>
      <c r="F4988">
        <v>2015</v>
      </c>
    </row>
    <row r="4989" spans="1:6" x14ac:dyDescent="0.2">
      <c r="A4989" t="s">
        <v>2845</v>
      </c>
      <c r="B4989" t="s">
        <v>145</v>
      </c>
      <c r="C4989" t="s">
        <v>7</v>
      </c>
      <c r="D4989">
        <v>16</v>
      </c>
      <c r="E4989">
        <v>231</v>
      </c>
      <c r="F4989">
        <v>2014</v>
      </c>
    </row>
    <row r="4990" spans="1:6" x14ac:dyDescent="0.2">
      <c r="A4990" t="s">
        <v>2845</v>
      </c>
      <c r="B4990" t="s">
        <v>145</v>
      </c>
      <c r="C4990" t="s">
        <v>7</v>
      </c>
      <c r="D4990">
        <v>16</v>
      </c>
      <c r="E4990">
        <v>142.19999999999999</v>
      </c>
      <c r="F4990">
        <v>2013</v>
      </c>
    </row>
    <row r="4991" spans="1:6" x14ac:dyDescent="0.2">
      <c r="A4991" t="s">
        <v>2908</v>
      </c>
      <c r="B4991" t="s">
        <v>197</v>
      </c>
      <c r="C4991" t="s">
        <v>7</v>
      </c>
      <c r="D4991">
        <v>17</v>
      </c>
      <c r="E4991">
        <v>112.3</v>
      </c>
      <c r="F4991">
        <v>2022</v>
      </c>
    </row>
    <row r="4992" spans="1:6" x14ac:dyDescent="0.2">
      <c r="A4992" t="s">
        <v>2908</v>
      </c>
      <c r="B4992" t="s">
        <v>78</v>
      </c>
      <c r="C4992" t="s">
        <v>7</v>
      </c>
      <c r="D4992">
        <v>17</v>
      </c>
      <c r="E4992">
        <v>80.5</v>
      </c>
      <c r="F4992">
        <v>2021</v>
      </c>
    </row>
    <row r="4993" spans="1:6" x14ac:dyDescent="0.2">
      <c r="A4993" t="s">
        <v>2908</v>
      </c>
      <c r="B4993" t="s">
        <v>145</v>
      </c>
      <c r="C4993" t="s">
        <v>7</v>
      </c>
      <c r="D4993">
        <v>16</v>
      </c>
      <c r="E4993">
        <v>25.2</v>
      </c>
      <c r="F4993">
        <v>2019</v>
      </c>
    </row>
    <row r="4994" spans="1:6" x14ac:dyDescent="0.2">
      <c r="A4994" t="s">
        <v>2908</v>
      </c>
      <c r="B4994" t="s">
        <v>145</v>
      </c>
      <c r="C4994" t="s">
        <v>7</v>
      </c>
      <c r="D4994">
        <v>14</v>
      </c>
      <c r="E4994">
        <v>42.3</v>
      </c>
      <c r="F4994">
        <v>2018</v>
      </c>
    </row>
    <row r="4995" spans="1:6" x14ac:dyDescent="0.2">
      <c r="A4995" t="s">
        <v>3412</v>
      </c>
      <c r="B4995" t="s">
        <v>231</v>
      </c>
      <c r="C4995" t="s">
        <v>8</v>
      </c>
      <c r="D4995">
        <v>4</v>
      </c>
      <c r="E4995">
        <v>0</v>
      </c>
      <c r="F4995">
        <v>2013</v>
      </c>
    </row>
    <row r="4996" spans="1:6" x14ac:dyDescent="0.2">
      <c r="A4996" t="s">
        <v>640</v>
      </c>
      <c r="B4996" t="s">
        <v>116</v>
      </c>
      <c r="C4996" t="s">
        <v>7</v>
      </c>
      <c r="D4996">
        <v>3</v>
      </c>
      <c r="E4996">
        <v>4.3</v>
      </c>
      <c r="F4996">
        <v>2021</v>
      </c>
    </row>
    <row r="4997" spans="1:6" x14ac:dyDescent="0.2">
      <c r="A4997" t="s">
        <v>652</v>
      </c>
      <c r="B4997" t="s">
        <v>78</v>
      </c>
      <c r="C4997" t="s">
        <v>7</v>
      </c>
      <c r="D4997">
        <v>15</v>
      </c>
      <c r="E4997">
        <v>15.7</v>
      </c>
      <c r="F4997">
        <v>2022</v>
      </c>
    </row>
    <row r="4998" spans="1:6" x14ac:dyDescent="0.2">
      <c r="A4998" t="s">
        <v>652</v>
      </c>
      <c r="B4998" t="s">
        <v>78</v>
      </c>
      <c r="C4998" t="s">
        <v>7</v>
      </c>
      <c r="D4998">
        <v>13</v>
      </c>
      <c r="E4998">
        <v>15.4</v>
      </c>
      <c r="F4998">
        <v>2021</v>
      </c>
    </row>
    <row r="4999" spans="1:6" x14ac:dyDescent="0.2">
      <c r="A4999" t="s">
        <v>2373</v>
      </c>
      <c r="B4999" t="s">
        <v>205</v>
      </c>
      <c r="C4999" t="s">
        <v>8</v>
      </c>
      <c r="D4999">
        <v>15</v>
      </c>
      <c r="E4999">
        <v>135.69999999999999</v>
      </c>
      <c r="F4999">
        <v>2022</v>
      </c>
    </row>
    <row r="5000" spans="1:6" x14ac:dyDescent="0.2">
      <c r="A5000" t="s">
        <v>2373</v>
      </c>
      <c r="B5000" t="s">
        <v>205</v>
      </c>
      <c r="C5000" t="s">
        <v>8</v>
      </c>
      <c r="D5000">
        <v>15</v>
      </c>
      <c r="E5000">
        <v>164.1</v>
      </c>
      <c r="F5000">
        <v>2021</v>
      </c>
    </row>
    <row r="5001" spans="1:6" x14ac:dyDescent="0.2">
      <c r="A5001" t="s">
        <v>2373</v>
      </c>
      <c r="B5001" t="s">
        <v>205</v>
      </c>
      <c r="C5001" t="s">
        <v>8</v>
      </c>
      <c r="D5001">
        <v>12</v>
      </c>
      <c r="E5001">
        <v>66.8</v>
      </c>
      <c r="F5001">
        <v>2020</v>
      </c>
    </row>
    <row r="5002" spans="1:6" x14ac:dyDescent="0.2">
      <c r="A5002" t="s">
        <v>2373</v>
      </c>
      <c r="B5002" t="s">
        <v>205</v>
      </c>
      <c r="C5002" t="s">
        <v>8</v>
      </c>
      <c r="D5002">
        <v>15</v>
      </c>
      <c r="E5002">
        <v>79.7</v>
      </c>
      <c r="F5002">
        <v>2019</v>
      </c>
    </row>
    <row r="5003" spans="1:6" x14ac:dyDescent="0.2">
      <c r="A5003" t="s">
        <v>1450</v>
      </c>
      <c r="B5003" t="s">
        <v>256</v>
      </c>
      <c r="C5003" t="s">
        <v>7</v>
      </c>
      <c r="D5003">
        <v>14</v>
      </c>
      <c r="E5003">
        <v>90.2</v>
      </c>
      <c r="F5003">
        <v>2013</v>
      </c>
    </row>
    <row r="5004" spans="1:6" x14ac:dyDescent="0.2">
      <c r="A5004" t="s">
        <v>1450</v>
      </c>
      <c r="B5004" t="s">
        <v>177</v>
      </c>
      <c r="C5004" t="s">
        <v>7</v>
      </c>
      <c r="D5004">
        <v>13</v>
      </c>
      <c r="E5004">
        <v>144.80000000000001</v>
      </c>
      <c r="F5004">
        <v>2012</v>
      </c>
    </row>
    <row r="5005" spans="1:6" x14ac:dyDescent="0.2">
      <c r="A5005" t="s">
        <v>1450</v>
      </c>
      <c r="B5005" t="s">
        <v>177</v>
      </c>
      <c r="C5005" t="s">
        <v>7</v>
      </c>
      <c r="D5005">
        <v>16</v>
      </c>
      <c r="E5005">
        <v>119.6</v>
      </c>
      <c r="F5005">
        <v>2011</v>
      </c>
    </row>
    <row r="5006" spans="1:6" x14ac:dyDescent="0.2">
      <c r="A5006" t="s">
        <v>1450</v>
      </c>
      <c r="B5006" t="s">
        <v>177</v>
      </c>
      <c r="C5006" t="s">
        <v>7</v>
      </c>
      <c r="D5006">
        <v>16</v>
      </c>
      <c r="E5006">
        <v>186.7</v>
      </c>
      <c r="F5006">
        <v>2010</v>
      </c>
    </row>
    <row r="5007" spans="1:6" x14ac:dyDescent="0.2">
      <c r="A5007" t="s">
        <v>303</v>
      </c>
      <c r="B5007" t="s">
        <v>243</v>
      </c>
      <c r="C5007" t="s">
        <v>9</v>
      </c>
      <c r="D5007">
        <v>1</v>
      </c>
      <c r="E5007">
        <v>20.82</v>
      </c>
      <c r="F5007">
        <v>2022</v>
      </c>
    </row>
    <row r="5008" spans="1:6" x14ac:dyDescent="0.2">
      <c r="A5008" t="s">
        <v>143</v>
      </c>
      <c r="B5008" t="s">
        <v>145</v>
      </c>
      <c r="C5008" t="s">
        <v>9</v>
      </c>
      <c r="D5008">
        <v>14</v>
      </c>
      <c r="E5008">
        <v>159</v>
      </c>
      <c r="F5008">
        <v>2022</v>
      </c>
    </row>
    <row r="5009" spans="1:6" x14ac:dyDescent="0.2">
      <c r="A5009" t="s">
        <v>143</v>
      </c>
      <c r="B5009" t="s">
        <v>145</v>
      </c>
      <c r="C5009" t="s">
        <v>9</v>
      </c>
      <c r="D5009">
        <v>13</v>
      </c>
      <c r="E5009">
        <v>156.96</v>
      </c>
      <c r="F5009">
        <v>2021</v>
      </c>
    </row>
    <row r="5010" spans="1:6" x14ac:dyDescent="0.2">
      <c r="A5010" t="s">
        <v>2083</v>
      </c>
      <c r="B5010" t="s">
        <v>243</v>
      </c>
      <c r="C5010" t="s">
        <v>6</v>
      </c>
      <c r="D5010">
        <v>5</v>
      </c>
      <c r="E5010">
        <v>19.399999999999999</v>
      </c>
      <c r="F5010">
        <v>2013</v>
      </c>
    </row>
    <row r="5011" spans="1:6" x14ac:dyDescent="0.2">
      <c r="A5011" t="s">
        <v>2083</v>
      </c>
      <c r="B5011" t="s">
        <v>243</v>
      </c>
      <c r="C5011" t="s">
        <v>6</v>
      </c>
      <c r="D5011">
        <v>16</v>
      </c>
      <c r="E5011">
        <v>71.2</v>
      </c>
      <c r="F5011">
        <v>2012</v>
      </c>
    </row>
    <row r="5012" spans="1:6" x14ac:dyDescent="0.2">
      <c r="A5012" t="s">
        <v>1853</v>
      </c>
      <c r="B5012" t="s">
        <v>122</v>
      </c>
      <c r="C5012" t="s">
        <v>6</v>
      </c>
      <c r="D5012">
        <v>3</v>
      </c>
      <c r="E5012">
        <v>3.6</v>
      </c>
      <c r="F5012">
        <v>2018</v>
      </c>
    </row>
    <row r="5013" spans="1:6" x14ac:dyDescent="0.2">
      <c r="A5013" t="s">
        <v>2648</v>
      </c>
      <c r="B5013" t="s">
        <v>538</v>
      </c>
      <c r="C5013" t="s">
        <v>8</v>
      </c>
      <c r="D5013">
        <v>15</v>
      </c>
      <c r="E5013">
        <v>43.6</v>
      </c>
      <c r="F5013">
        <v>2012</v>
      </c>
    </row>
    <row r="5014" spans="1:6" x14ac:dyDescent="0.2">
      <c r="A5014" t="s">
        <v>2648</v>
      </c>
      <c r="B5014" t="s">
        <v>538</v>
      </c>
      <c r="C5014" t="s">
        <v>8</v>
      </c>
      <c r="D5014">
        <v>5</v>
      </c>
      <c r="E5014">
        <v>6.6</v>
      </c>
      <c r="F5014">
        <v>2011</v>
      </c>
    </row>
    <row r="5015" spans="1:6" x14ac:dyDescent="0.2">
      <c r="A5015" t="s">
        <v>2648</v>
      </c>
      <c r="B5015" t="s">
        <v>538</v>
      </c>
      <c r="C5015" t="s">
        <v>8</v>
      </c>
      <c r="D5015">
        <v>13</v>
      </c>
      <c r="E5015">
        <v>63.9</v>
      </c>
      <c r="F5015">
        <v>2010</v>
      </c>
    </row>
    <row r="5016" spans="1:6" x14ac:dyDescent="0.2">
      <c r="A5016" t="s">
        <v>776</v>
      </c>
      <c r="B5016" t="s">
        <v>243</v>
      </c>
      <c r="C5016" t="s">
        <v>7</v>
      </c>
      <c r="D5016">
        <v>9</v>
      </c>
      <c r="E5016">
        <v>21.6</v>
      </c>
      <c r="F5016">
        <v>2022</v>
      </c>
    </row>
    <row r="5017" spans="1:6" x14ac:dyDescent="0.2">
      <c r="A5017" t="s">
        <v>776</v>
      </c>
      <c r="B5017" t="s">
        <v>243</v>
      </c>
      <c r="C5017" t="s">
        <v>7</v>
      </c>
      <c r="D5017">
        <v>4</v>
      </c>
      <c r="E5017">
        <v>3.7</v>
      </c>
      <c r="F5017">
        <v>2021</v>
      </c>
    </row>
    <row r="5018" spans="1:6" x14ac:dyDescent="0.2">
      <c r="A5018" t="s">
        <v>1349</v>
      </c>
      <c r="B5018" t="s">
        <v>162</v>
      </c>
      <c r="C5018" t="s">
        <v>7</v>
      </c>
      <c r="D5018">
        <v>7</v>
      </c>
      <c r="E5018">
        <v>1.2</v>
      </c>
      <c r="F5018">
        <v>2013</v>
      </c>
    </row>
    <row r="5019" spans="1:6" x14ac:dyDescent="0.2">
      <c r="A5019" t="s">
        <v>1349</v>
      </c>
      <c r="B5019" t="s">
        <v>251</v>
      </c>
      <c r="C5019" t="s">
        <v>7</v>
      </c>
      <c r="D5019">
        <v>5</v>
      </c>
      <c r="E5019">
        <v>11.6</v>
      </c>
      <c r="F5019">
        <v>2012</v>
      </c>
    </row>
    <row r="5020" spans="1:6" x14ac:dyDescent="0.2">
      <c r="A5020" t="s">
        <v>1349</v>
      </c>
      <c r="B5020" t="s">
        <v>251</v>
      </c>
      <c r="C5020" t="s">
        <v>7</v>
      </c>
      <c r="D5020">
        <v>13</v>
      </c>
      <c r="E5020">
        <v>1.5</v>
      </c>
      <c r="F5020">
        <v>2010</v>
      </c>
    </row>
    <row r="5021" spans="1:6" x14ac:dyDescent="0.2">
      <c r="A5021" t="s">
        <v>2553</v>
      </c>
      <c r="B5021" t="s">
        <v>66</v>
      </c>
      <c r="C5021" t="s">
        <v>8</v>
      </c>
      <c r="D5021">
        <v>16</v>
      </c>
      <c r="E5021">
        <v>14.2</v>
      </c>
      <c r="F5021">
        <v>2013</v>
      </c>
    </row>
    <row r="5022" spans="1:6" x14ac:dyDescent="0.2">
      <c r="A5022" t="s">
        <v>2553</v>
      </c>
      <c r="B5022" t="s">
        <v>66</v>
      </c>
      <c r="C5022" t="s">
        <v>8</v>
      </c>
      <c r="D5022">
        <v>16</v>
      </c>
      <c r="E5022">
        <v>12.1</v>
      </c>
      <c r="F5022">
        <v>2012</v>
      </c>
    </row>
    <row r="5023" spans="1:6" x14ac:dyDescent="0.2">
      <c r="A5023" t="s">
        <v>2409</v>
      </c>
      <c r="B5023" t="s">
        <v>256</v>
      </c>
      <c r="C5023" t="s">
        <v>8</v>
      </c>
      <c r="D5023">
        <v>13</v>
      </c>
      <c r="E5023">
        <v>127.8</v>
      </c>
      <c r="F5023">
        <v>2022</v>
      </c>
    </row>
    <row r="5024" spans="1:6" x14ac:dyDescent="0.2">
      <c r="A5024" t="s">
        <v>2409</v>
      </c>
      <c r="B5024" t="s">
        <v>256</v>
      </c>
      <c r="C5024" t="s">
        <v>8</v>
      </c>
      <c r="D5024">
        <v>16</v>
      </c>
      <c r="E5024">
        <v>107.6</v>
      </c>
      <c r="F5024">
        <v>2021</v>
      </c>
    </row>
    <row r="5025" spans="1:6" x14ac:dyDescent="0.2">
      <c r="A5025" t="s">
        <v>2409</v>
      </c>
      <c r="B5025" t="s">
        <v>256</v>
      </c>
      <c r="C5025" t="s">
        <v>8</v>
      </c>
      <c r="D5025">
        <v>13</v>
      </c>
      <c r="E5025">
        <v>52.3</v>
      </c>
      <c r="F5025">
        <v>2020</v>
      </c>
    </row>
    <row r="5026" spans="1:6" x14ac:dyDescent="0.2">
      <c r="A5026" t="s">
        <v>2409</v>
      </c>
      <c r="B5026" t="s">
        <v>256</v>
      </c>
      <c r="C5026" t="s">
        <v>8</v>
      </c>
      <c r="D5026">
        <v>4</v>
      </c>
      <c r="E5026">
        <v>15.1</v>
      </c>
      <c r="F5026">
        <v>2019</v>
      </c>
    </row>
    <row r="5027" spans="1:6" x14ac:dyDescent="0.2">
      <c r="A5027" t="s">
        <v>2409</v>
      </c>
      <c r="B5027" t="s">
        <v>256</v>
      </c>
      <c r="C5027" t="s">
        <v>8</v>
      </c>
      <c r="D5027">
        <v>16</v>
      </c>
      <c r="E5027">
        <v>143.9</v>
      </c>
      <c r="F5027">
        <v>2018</v>
      </c>
    </row>
    <row r="5028" spans="1:6" x14ac:dyDescent="0.2">
      <c r="A5028" t="s">
        <v>2409</v>
      </c>
      <c r="B5028" t="s">
        <v>256</v>
      </c>
      <c r="C5028" t="s">
        <v>8</v>
      </c>
      <c r="D5028">
        <v>16</v>
      </c>
      <c r="E5028">
        <v>94.7</v>
      </c>
      <c r="F5028">
        <v>2017</v>
      </c>
    </row>
    <row r="5029" spans="1:6" x14ac:dyDescent="0.2">
      <c r="A5029" t="s">
        <v>1369</v>
      </c>
      <c r="B5029" t="s">
        <v>111</v>
      </c>
      <c r="C5029" t="s">
        <v>7</v>
      </c>
      <c r="D5029">
        <v>6</v>
      </c>
      <c r="E5029">
        <v>14.5</v>
      </c>
      <c r="F5029">
        <v>2014</v>
      </c>
    </row>
    <row r="5030" spans="1:6" x14ac:dyDescent="0.2">
      <c r="A5030" t="s">
        <v>1369</v>
      </c>
      <c r="B5030" t="s">
        <v>111</v>
      </c>
      <c r="C5030" t="s">
        <v>7</v>
      </c>
      <c r="D5030">
        <v>12</v>
      </c>
      <c r="E5030">
        <v>90.3</v>
      </c>
      <c r="F5030">
        <v>2013</v>
      </c>
    </row>
    <row r="5031" spans="1:6" x14ac:dyDescent="0.2">
      <c r="A5031" t="s">
        <v>1369</v>
      </c>
      <c r="B5031" t="s">
        <v>205</v>
      </c>
      <c r="C5031" t="s">
        <v>7</v>
      </c>
      <c r="D5031">
        <v>1</v>
      </c>
      <c r="E5031">
        <v>5.0999999999999996</v>
      </c>
      <c r="F5031">
        <v>2012</v>
      </c>
    </row>
    <row r="5032" spans="1:6" x14ac:dyDescent="0.2">
      <c r="A5032" t="s">
        <v>1369</v>
      </c>
      <c r="B5032" t="s">
        <v>205</v>
      </c>
      <c r="C5032" t="s">
        <v>7</v>
      </c>
      <c r="D5032">
        <v>16</v>
      </c>
      <c r="E5032">
        <v>156.80000000000001</v>
      </c>
      <c r="F5032">
        <v>2011</v>
      </c>
    </row>
    <row r="5033" spans="1:6" x14ac:dyDescent="0.2">
      <c r="A5033" t="s">
        <v>1369</v>
      </c>
      <c r="B5033" t="s">
        <v>205</v>
      </c>
      <c r="C5033" t="s">
        <v>7</v>
      </c>
      <c r="D5033">
        <v>15</v>
      </c>
      <c r="E5033">
        <v>84.3</v>
      </c>
      <c r="F5033">
        <v>2010</v>
      </c>
    </row>
    <row r="5034" spans="1:6" x14ac:dyDescent="0.2">
      <c r="A5034" t="s">
        <v>2454</v>
      </c>
      <c r="B5034" t="s">
        <v>138</v>
      </c>
      <c r="C5034" t="s">
        <v>8</v>
      </c>
      <c r="D5034">
        <v>11</v>
      </c>
      <c r="E5034">
        <v>8.6</v>
      </c>
      <c r="F5034">
        <v>2018</v>
      </c>
    </row>
    <row r="5035" spans="1:6" x14ac:dyDescent="0.2">
      <c r="A5035" t="s">
        <v>2454</v>
      </c>
      <c r="B5035" t="s">
        <v>138</v>
      </c>
      <c r="C5035" t="s">
        <v>8</v>
      </c>
      <c r="D5035">
        <v>15</v>
      </c>
      <c r="E5035">
        <v>25.5</v>
      </c>
      <c r="F5035">
        <v>2017</v>
      </c>
    </row>
    <row r="5036" spans="1:6" x14ac:dyDescent="0.2">
      <c r="A5036" t="s">
        <v>2454</v>
      </c>
      <c r="B5036" t="s">
        <v>138</v>
      </c>
      <c r="C5036" t="s">
        <v>8</v>
      </c>
      <c r="D5036">
        <v>12</v>
      </c>
      <c r="E5036">
        <v>1.4</v>
      </c>
      <c r="F5036">
        <v>2016</v>
      </c>
    </row>
    <row r="5037" spans="1:6" x14ac:dyDescent="0.2">
      <c r="A5037" t="s">
        <v>953</v>
      </c>
      <c r="B5037" t="s">
        <v>262</v>
      </c>
      <c r="C5037" t="s">
        <v>7</v>
      </c>
      <c r="D5037">
        <v>16</v>
      </c>
      <c r="E5037">
        <v>118.8</v>
      </c>
      <c r="F5037">
        <v>2020</v>
      </c>
    </row>
    <row r="5038" spans="1:6" x14ac:dyDescent="0.2">
      <c r="A5038" t="s">
        <v>953</v>
      </c>
      <c r="B5038" t="s">
        <v>262</v>
      </c>
      <c r="C5038" t="s">
        <v>7</v>
      </c>
      <c r="D5038">
        <v>14</v>
      </c>
      <c r="E5038">
        <v>59.6</v>
      </c>
      <c r="F5038">
        <v>2019</v>
      </c>
    </row>
    <row r="5039" spans="1:6" x14ac:dyDescent="0.2">
      <c r="A5039" t="s">
        <v>953</v>
      </c>
      <c r="B5039" t="s">
        <v>262</v>
      </c>
      <c r="C5039" t="s">
        <v>7</v>
      </c>
      <c r="D5039">
        <v>16</v>
      </c>
      <c r="E5039">
        <v>101</v>
      </c>
      <c r="F5039">
        <v>2018</v>
      </c>
    </row>
    <row r="5040" spans="1:6" x14ac:dyDescent="0.2">
      <c r="A5040" t="s">
        <v>1787</v>
      </c>
      <c r="B5040" t="s">
        <v>116</v>
      </c>
      <c r="C5040" t="s">
        <v>6</v>
      </c>
      <c r="D5040">
        <v>16</v>
      </c>
      <c r="E5040">
        <v>177.7</v>
      </c>
      <c r="F5040">
        <v>2022</v>
      </c>
    </row>
    <row r="5041" spans="1:6" x14ac:dyDescent="0.2">
      <c r="A5041" t="s">
        <v>1787</v>
      </c>
      <c r="B5041" t="s">
        <v>116</v>
      </c>
      <c r="C5041" t="s">
        <v>6</v>
      </c>
      <c r="D5041">
        <v>13</v>
      </c>
      <c r="E5041">
        <v>195</v>
      </c>
      <c r="F5041">
        <v>2021</v>
      </c>
    </row>
    <row r="5042" spans="1:6" x14ac:dyDescent="0.2">
      <c r="A5042" t="s">
        <v>1787</v>
      </c>
      <c r="B5042" t="s">
        <v>116</v>
      </c>
      <c r="C5042" t="s">
        <v>6</v>
      </c>
      <c r="D5042">
        <v>15</v>
      </c>
      <c r="E5042">
        <v>264.8</v>
      </c>
      <c r="F5042">
        <v>2020</v>
      </c>
    </row>
    <row r="5043" spans="1:6" x14ac:dyDescent="0.2">
      <c r="A5043" t="s">
        <v>1787</v>
      </c>
      <c r="B5043" t="s">
        <v>116</v>
      </c>
      <c r="C5043" t="s">
        <v>6</v>
      </c>
      <c r="D5043">
        <v>16</v>
      </c>
      <c r="E5043">
        <v>170.4</v>
      </c>
      <c r="F5043">
        <v>2019</v>
      </c>
    </row>
    <row r="5044" spans="1:6" x14ac:dyDescent="0.2">
      <c r="A5044" t="s">
        <v>3535</v>
      </c>
      <c r="B5044" t="s">
        <v>205</v>
      </c>
      <c r="C5044" t="s">
        <v>8</v>
      </c>
      <c r="D5044">
        <v>3</v>
      </c>
      <c r="E5044">
        <v>0</v>
      </c>
      <c r="F5044">
        <v>2011</v>
      </c>
    </row>
    <row r="5045" spans="1:6" x14ac:dyDescent="0.2">
      <c r="A5045" t="s">
        <v>3535</v>
      </c>
      <c r="B5045" t="s">
        <v>205</v>
      </c>
      <c r="C5045" t="s">
        <v>8</v>
      </c>
      <c r="D5045">
        <v>16</v>
      </c>
      <c r="E5045">
        <v>17.3</v>
      </c>
      <c r="F5045">
        <v>2010</v>
      </c>
    </row>
    <row r="5046" spans="1:6" x14ac:dyDescent="0.2">
      <c r="A5046" t="s">
        <v>2199</v>
      </c>
      <c r="B5046" t="s">
        <v>145</v>
      </c>
      <c r="C5046" t="s">
        <v>6</v>
      </c>
      <c r="D5046">
        <v>13</v>
      </c>
      <c r="E5046">
        <v>81.3</v>
      </c>
      <c r="F5046">
        <v>2021</v>
      </c>
    </row>
    <row r="5047" spans="1:6" x14ac:dyDescent="0.2">
      <c r="A5047" t="s">
        <v>2199</v>
      </c>
      <c r="B5047" t="s">
        <v>145</v>
      </c>
      <c r="C5047" t="s">
        <v>6</v>
      </c>
      <c r="D5047">
        <v>12</v>
      </c>
      <c r="E5047">
        <v>179.5</v>
      </c>
      <c r="F5047">
        <v>2020</v>
      </c>
    </row>
    <row r="5048" spans="1:6" x14ac:dyDescent="0.2">
      <c r="A5048" t="s">
        <v>2199</v>
      </c>
      <c r="B5048" t="s">
        <v>231</v>
      </c>
      <c r="C5048" t="s">
        <v>6</v>
      </c>
      <c r="D5048">
        <v>13</v>
      </c>
      <c r="E5048">
        <v>141.5</v>
      </c>
      <c r="F5048">
        <v>2019</v>
      </c>
    </row>
    <row r="5049" spans="1:6" x14ac:dyDescent="0.2">
      <c r="A5049" t="s">
        <v>2199</v>
      </c>
      <c r="B5049" t="s">
        <v>231</v>
      </c>
      <c r="C5049" t="s">
        <v>6</v>
      </c>
      <c r="D5049">
        <v>16</v>
      </c>
      <c r="E5049">
        <v>246.6</v>
      </c>
      <c r="F5049">
        <v>2018</v>
      </c>
    </row>
    <row r="5050" spans="1:6" x14ac:dyDescent="0.2">
      <c r="A5050" t="s">
        <v>2199</v>
      </c>
      <c r="B5050" t="s">
        <v>231</v>
      </c>
      <c r="C5050" t="s">
        <v>6</v>
      </c>
      <c r="D5050">
        <v>1</v>
      </c>
      <c r="E5050">
        <v>13</v>
      </c>
      <c r="F5050">
        <v>2017</v>
      </c>
    </row>
    <row r="5051" spans="1:6" x14ac:dyDescent="0.2">
      <c r="A5051" t="s">
        <v>2199</v>
      </c>
      <c r="B5051" t="s">
        <v>66</v>
      </c>
      <c r="C5051" t="s">
        <v>8</v>
      </c>
      <c r="D5051">
        <v>16</v>
      </c>
      <c r="E5051">
        <v>17</v>
      </c>
      <c r="F5051">
        <v>2016</v>
      </c>
    </row>
    <row r="5052" spans="1:6" x14ac:dyDescent="0.2">
      <c r="A5052" t="s">
        <v>2199</v>
      </c>
      <c r="B5052" t="s">
        <v>231</v>
      </c>
      <c r="C5052" t="s">
        <v>6</v>
      </c>
      <c r="D5052">
        <v>16</v>
      </c>
      <c r="E5052">
        <v>407.8</v>
      </c>
      <c r="F5052">
        <v>2016</v>
      </c>
    </row>
    <row r="5053" spans="1:6" x14ac:dyDescent="0.2">
      <c r="A5053" t="s">
        <v>2199</v>
      </c>
      <c r="B5053" t="s">
        <v>231</v>
      </c>
      <c r="C5053" t="s">
        <v>6</v>
      </c>
      <c r="D5053">
        <v>16</v>
      </c>
      <c r="E5053">
        <v>209.8</v>
      </c>
      <c r="F5053">
        <v>2015</v>
      </c>
    </row>
    <row r="5054" spans="1:6" x14ac:dyDescent="0.2">
      <c r="A5054" t="s">
        <v>2199</v>
      </c>
      <c r="B5054" t="s">
        <v>197</v>
      </c>
      <c r="C5054" t="s">
        <v>8</v>
      </c>
      <c r="D5054">
        <v>14</v>
      </c>
      <c r="E5054">
        <v>1.4</v>
      </c>
      <c r="F5054">
        <v>2014</v>
      </c>
    </row>
    <row r="5055" spans="1:6" x14ac:dyDescent="0.2">
      <c r="A5055" t="s">
        <v>2199</v>
      </c>
      <c r="B5055" t="s">
        <v>66</v>
      </c>
      <c r="C5055" t="s">
        <v>8</v>
      </c>
      <c r="D5055">
        <v>5</v>
      </c>
      <c r="E5055">
        <v>11</v>
      </c>
      <c r="F5055">
        <v>2013</v>
      </c>
    </row>
    <row r="5056" spans="1:6" x14ac:dyDescent="0.2">
      <c r="A5056" t="s">
        <v>2199</v>
      </c>
      <c r="B5056" t="s">
        <v>66</v>
      </c>
      <c r="C5056" t="s">
        <v>8</v>
      </c>
      <c r="D5056">
        <v>16</v>
      </c>
      <c r="E5056">
        <v>27.1</v>
      </c>
      <c r="F5056">
        <v>2011</v>
      </c>
    </row>
    <row r="5057" spans="1:6" x14ac:dyDescent="0.2">
      <c r="A5057" t="s">
        <v>2199</v>
      </c>
      <c r="B5057" t="s">
        <v>66</v>
      </c>
      <c r="C5057" t="s">
        <v>8</v>
      </c>
      <c r="D5057">
        <v>16</v>
      </c>
      <c r="E5057">
        <v>8.6</v>
      </c>
      <c r="F5057">
        <v>2010</v>
      </c>
    </row>
    <row r="5058" spans="1:6" x14ac:dyDescent="0.2">
      <c r="A5058" t="s">
        <v>2462</v>
      </c>
      <c r="B5058" t="s">
        <v>122</v>
      </c>
      <c r="C5058" t="s">
        <v>8</v>
      </c>
      <c r="D5058">
        <v>3</v>
      </c>
      <c r="E5058">
        <v>12.1</v>
      </c>
      <c r="F5058">
        <v>2018</v>
      </c>
    </row>
    <row r="5059" spans="1:6" x14ac:dyDescent="0.2">
      <c r="A5059" t="s">
        <v>1322</v>
      </c>
      <c r="B5059" t="s">
        <v>66</v>
      </c>
      <c r="C5059" t="s">
        <v>7</v>
      </c>
      <c r="D5059">
        <v>3</v>
      </c>
      <c r="E5059">
        <v>0.7</v>
      </c>
      <c r="F5059">
        <v>2012</v>
      </c>
    </row>
    <row r="5060" spans="1:6" x14ac:dyDescent="0.2">
      <c r="A5060" t="s">
        <v>1354</v>
      </c>
      <c r="B5060" t="s">
        <v>69</v>
      </c>
      <c r="C5060" t="s">
        <v>7</v>
      </c>
      <c r="D5060">
        <v>2</v>
      </c>
      <c r="E5060">
        <v>0</v>
      </c>
      <c r="F5060">
        <v>2012</v>
      </c>
    </row>
    <row r="5061" spans="1:6" x14ac:dyDescent="0.2">
      <c r="A5061" t="s">
        <v>1354</v>
      </c>
      <c r="B5061" t="s">
        <v>69</v>
      </c>
      <c r="C5061" t="s">
        <v>7</v>
      </c>
      <c r="D5061">
        <v>15</v>
      </c>
      <c r="E5061">
        <v>106</v>
      </c>
      <c r="F5061">
        <v>2010</v>
      </c>
    </row>
    <row r="5062" spans="1:6" x14ac:dyDescent="0.2">
      <c r="A5062" t="s">
        <v>529</v>
      </c>
      <c r="B5062" t="s">
        <v>122</v>
      </c>
      <c r="C5062" t="s">
        <v>9</v>
      </c>
      <c r="D5062">
        <v>14</v>
      </c>
      <c r="E5062">
        <v>221.26</v>
      </c>
      <c r="F5062">
        <v>2010</v>
      </c>
    </row>
    <row r="5063" spans="1:6" x14ac:dyDescent="0.2">
      <c r="A5063" t="s">
        <v>2005</v>
      </c>
      <c r="B5063" t="s">
        <v>76</v>
      </c>
      <c r="C5063" t="s">
        <v>6</v>
      </c>
      <c r="D5063">
        <v>7</v>
      </c>
      <c r="E5063">
        <v>1.6</v>
      </c>
      <c r="F5063">
        <v>2018</v>
      </c>
    </row>
    <row r="5064" spans="1:6" x14ac:dyDescent="0.2">
      <c r="A5064" t="s">
        <v>2005</v>
      </c>
      <c r="B5064" t="s">
        <v>76</v>
      </c>
      <c r="C5064" t="s">
        <v>6</v>
      </c>
      <c r="D5064">
        <v>16</v>
      </c>
      <c r="E5064">
        <v>2.1</v>
      </c>
      <c r="F5064">
        <v>2017</v>
      </c>
    </row>
    <row r="5065" spans="1:6" x14ac:dyDescent="0.2">
      <c r="A5065" t="s">
        <v>373</v>
      </c>
      <c r="B5065" t="s">
        <v>177</v>
      </c>
      <c r="C5065" t="s">
        <v>9</v>
      </c>
      <c r="D5065">
        <v>2</v>
      </c>
      <c r="E5065">
        <v>19.399999999999999</v>
      </c>
      <c r="F5065">
        <v>2017</v>
      </c>
    </row>
    <row r="5066" spans="1:6" x14ac:dyDescent="0.2">
      <c r="A5066" t="s">
        <v>373</v>
      </c>
      <c r="B5066" t="s">
        <v>116</v>
      </c>
      <c r="C5066" t="s">
        <v>9</v>
      </c>
      <c r="D5066">
        <v>1</v>
      </c>
      <c r="E5066">
        <v>0.88</v>
      </c>
      <c r="F5066">
        <v>2016</v>
      </c>
    </row>
    <row r="5067" spans="1:6" x14ac:dyDescent="0.2">
      <c r="A5067" t="s">
        <v>1269</v>
      </c>
      <c r="B5067" t="s">
        <v>120</v>
      </c>
      <c r="C5067" t="s">
        <v>7</v>
      </c>
      <c r="D5067">
        <v>1</v>
      </c>
      <c r="E5067">
        <v>0</v>
      </c>
      <c r="F5067">
        <v>2012</v>
      </c>
    </row>
    <row r="5068" spans="1:6" x14ac:dyDescent="0.2">
      <c r="A5068" t="s">
        <v>1968</v>
      </c>
      <c r="B5068" t="s">
        <v>76</v>
      </c>
      <c r="C5068" t="s">
        <v>6</v>
      </c>
      <c r="D5068">
        <v>7</v>
      </c>
      <c r="E5068">
        <v>21.4</v>
      </c>
      <c r="F5068">
        <v>2015</v>
      </c>
    </row>
    <row r="5069" spans="1:6" x14ac:dyDescent="0.2">
      <c r="A5069" t="s">
        <v>1478</v>
      </c>
      <c r="B5069" t="s">
        <v>69</v>
      </c>
      <c r="C5069" t="s">
        <v>7</v>
      </c>
      <c r="D5069">
        <v>13</v>
      </c>
      <c r="E5069">
        <v>19.399999999999999</v>
      </c>
      <c r="F5069">
        <v>2010</v>
      </c>
    </row>
    <row r="5070" spans="1:6" x14ac:dyDescent="0.2">
      <c r="A5070" t="s">
        <v>527</v>
      </c>
      <c r="B5070" t="s">
        <v>243</v>
      </c>
      <c r="C5070" t="s">
        <v>9</v>
      </c>
      <c r="D5070">
        <v>2</v>
      </c>
      <c r="E5070">
        <v>0.46</v>
      </c>
      <c r="F5070">
        <v>2012</v>
      </c>
    </row>
    <row r="5071" spans="1:6" x14ac:dyDescent="0.2">
      <c r="A5071" t="s">
        <v>527</v>
      </c>
      <c r="B5071" t="s">
        <v>107</v>
      </c>
      <c r="C5071" t="s">
        <v>9</v>
      </c>
      <c r="D5071">
        <v>1</v>
      </c>
      <c r="E5071">
        <v>0.68</v>
      </c>
      <c r="F5071">
        <v>2010</v>
      </c>
    </row>
    <row r="5072" spans="1:6" x14ac:dyDescent="0.2">
      <c r="A5072" t="s">
        <v>228</v>
      </c>
      <c r="B5072" t="s">
        <v>231</v>
      </c>
      <c r="C5072" t="s">
        <v>9</v>
      </c>
      <c r="D5072">
        <v>2</v>
      </c>
      <c r="E5072">
        <v>18.579999999999998</v>
      </c>
      <c r="F5072">
        <v>2022</v>
      </c>
    </row>
    <row r="5073" spans="1:6" x14ac:dyDescent="0.2">
      <c r="A5073" t="s">
        <v>228</v>
      </c>
      <c r="B5073" t="s">
        <v>290</v>
      </c>
      <c r="C5073" t="s">
        <v>9</v>
      </c>
      <c r="D5073">
        <v>5</v>
      </c>
      <c r="E5073">
        <v>55.36</v>
      </c>
      <c r="F5073">
        <v>2019</v>
      </c>
    </row>
    <row r="5074" spans="1:6" x14ac:dyDescent="0.2">
      <c r="A5074" t="s">
        <v>549</v>
      </c>
      <c r="B5074" t="s">
        <v>256</v>
      </c>
      <c r="C5074" t="s">
        <v>7</v>
      </c>
      <c r="D5074">
        <v>15</v>
      </c>
      <c r="E5074">
        <v>45.4</v>
      </c>
      <c r="F5074">
        <v>2022</v>
      </c>
    </row>
    <row r="5075" spans="1:6" x14ac:dyDescent="0.2">
      <c r="A5075" t="s">
        <v>1323</v>
      </c>
      <c r="B5075" t="s">
        <v>1640</v>
      </c>
      <c r="C5075" t="s">
        <v>8</v>
      </c>
      <c r="D5075">
        <v>6</v>
      </c>
      <c r="E5075">
        <v>3.4</v>
      </c>
      <c r="F5075">
        <v>2014</v>
      </c>
    </row>
    <row r="5076" spans="1:6" x14ac:dyDescent="0.2">
      <c r="A5076" t="s">
        <v>1323</v>
      </c>
      <c r="B5076" t="s">
        <v>1640</v>
      </c>
      <c r="C5076" t="s">
        <v>8</v>
      </c>
      <c r="D5076">
        <v>16</v>
      </c>
      <c r="E5076">
        <v>16.2</v>
      </c>
      <c r="F5076">
        <v>2012</v>
      </c>
    </row>
    <row r="5077" spans="1:6" x14ac:dyDescent="0.2">
      <c r="A5077" t="s">
        <v>1323</v>
      </c>
      <c r="B5077" t="s">
        <v>1640</v>
      </c>
      <c r="C5077" t="s">
        <v>8</v>
      </c>
      <c r="D5077">
        <v>12</v>
      </c>
      <c r="E5077">
        <v>3.2</v>
      </c>
      <c r="F5077">
        <v>2011</v>
      </c>
    </row>
    <row r="5078" spans="1:6" x14ac:dyDescent="0.2">
      <c r="A5078" t="s">
        <v>1509</v>
      </c>
      <c r="B5078" t="s">
        <v>78</v>
      </c>
      <c r="C5078" t="s">
        <v>7</v>
      </c>
      <c r="D5078">
        <v>6</v>
      </c>
      <c r="E5078">
        <v>20.9</v>
      </c>
      <c r="F5078">
        <v>2011</v>
      </c>
    </row>
    <row r="5079" spans="1:6" x14ac:dyDescent="0.2">
      <c r="A5079" t="s">
        <v>1509</v>
      </c>
      <c r="B5079" t="s">
        <v>145</v>
      </c>
      <c r="C5079" t="s">
        <v>7</v>
      </c>
      <c r="D5079">
        <v>12</v>
      </c>
      <c r="E5079">
        <v>22.7</v>
      </c>
      <c r="F5079">
        <v>2010</v>
      </c>
    </row>
    <row r="5080" spans="1:6" x14ac:dyDescent="0.2">
      <c r="A5080" t="s">
        <v>1097</v>
      </c>
      <c r="B5080" t="s">
        <v>1640</v>
      </c>
      <c r="C5080" t="s">
        <v>7</v>
      </c>
      <c r="D5080">
        <v>17</v>
      </c>
      <c r="E5080">
        <v>335.5</v>
      </c>
      <c r="F5080">
        <v>2022</v>
      </c>
    </row>
    <row r="5081" spans="1:6" x14ac:dyDescent="0.2">
      <c r="A5081" t="s">
        <v>1097</v>
      </c>
      <c r="B5081" t="s">
        <v>547</v>
      </c>
      <c r="C5081" t="s">
        <v>7</v>
      </c>
      <c r="D5081">
        <v>16</v>
      </c>
      <c r="E5081">
        <v>344.3</v>
      </c>
      <c r="F5081">
        <v>2021</v>
      </c>
    </row>
    <row r="5082" spans="1:6" x14ac:dyDescent="0.2">
      <c r="A5082" t="s">
        <v>1097</v>
      </c>
      <c r="B5082" t="s">
        <v>547</v>
      </c>
      <c r="C5082" t="s">
        <v>7</v>
      </c>
      <c r="D5082">
        <v>14</v>
      </c>
      <c r="E5082">
        <v>358.4</v>
      </c>
      <c r="F5082">
        <v>2020</v>
      </c>
    </row>
    <row r="5083" spans="1:6" x14ac:dyDescent="0.2">
      <c r="A5083" t="s">
        <v>1097</v>
      </c>
      <c r="B5083" t="s">
        <v>547</v>
      </c>
      <c r="C5083" t="s">
        <v>7</v>
      </c>
      <c r="D5083">
        <v>12</v>
      </c>
      <c r="E5083">
        <v>212.7</v>
      </c>
      <c r="F5083">
        <v>2019</v>
      </c>
    </row>
    <row r="5084" spans="1:6" x14ac:dyDescent="0.2">
      <c r="A5084" t="s">
        <v>1097</v>
      </c>
      <c r="B5084" t="s">
        <v>547</v>
      </c>
      <c r="C5084" t="s">
        <v>7</v>
      </c>
      <c r="D5084">
        <v>15</v>
      </c>
      <c r="E5084">
        <v>329.6</v>
      </c>
      <c r="F5084">
        <v>2018</v>
      </c>
    </row>
    <row r="5085" spans="1:6" x14ac:dyDescent="0.2">
      <c r="A5085" t="s">
        <v>1097</v>
      </c>
      <c r="B5085" t="s">
        <v>547</v>
      </c>
      <c r="C5085" t="s">
        <v>7</v>
      </c>
      <c r="D5085">
        <v>14</v>
      </c>
      <c r="E5085">
        <v>222.5</v>
      </c>
      <c r="F5085">
        <v>2017</v>
      </c>
    </row>
    <row r="5086" spans="1:6" x14ac:dyDescent="0.2">
      <c r="A5086" t="s">
        <v>1097</v>
      </c>
      <c r="B5086" t="s">
        <v>547</v>
      </c>
      <c r="C5086" t="s">
        <v>7</v>
      </c>
      <c r="D5086">
        <v>16</v>
      </c>
      <c r="E5086">
        <v>246.7</v>
      </c>
      <c r="F5086">
        <v>2016</v>
      </c>
    </row>
    <row r="5087" spans="1:6" x14ac:dyDescent="0.2">
      <c r="A5087" t="s">
        <v>1097</v>
      </c>
      <c r="B5087" t="s">
        <v>547</v>
      </c>
      <c r="C5087" t="s">
        <v>7</v>
      </c>
      <c r="D5087">
        <v>13</v>
      </c>
      <c r="E5087">
        <v>106.3</v>
      </c>
      <c r="F5087">
        <v>2015</v>
      </c>
    </row>
    <row r="5088" spans="1:6" x14ac:dyDescent="0.2">
      <c r="A5088" t="s">
        <v>1097</v>
      </c>
      <c r="B5088" t="s">
        <v>547</v>
      </c>
      <c r="C5088" t="s">
        <v>7</v>
      </c>
      <c r="D5088">
        <v>16</v>
      </c>
      <c r="E5088">
        <v>100.6</v>
      </c>
      <c r="F5088">
        <v>2014</v>
      </c>
    </row>
    <row r="5089" spans="1:6" x14ac:dyDescent="0.2">
      <c r="A5089" t="s">
        <v>828</v>
      </c>
      <c r="B5089" t="s">
        <v>162</v>
      </c>
      <c r="C5089" t="s">
        <v>7</v>
      </c>
      <c r="D5089">
        <v>5</v>
      </c>
      <c r="E5089">
        <v>4.3</v>
      </c>
      <c r="F5089">
        <v>2020</v>
      </c>
    </row>
    <row r="5090" spans="1:6" x14ac:dyDescent="0.2">
      <c r="A5090" t="s">
        <v>2098</v>
      </c>
      <c r="B5090" t="s">
        <v>122</v>
      </c>
      <c r="C5090" t="s">
        <v>6</v>
      </c>
      <c r="D5090">
        <v>3</v>
      </c>
      <c r="E5090">
        <v>0.7</v>
      </c>
      <c r="F5090">
        <v>2016</v>
      </c>
    </row>
    <row r="5091" spans="1:6" x14ac:dyDescent="0.2">
      <c r="A5091" t="s">
        <v>2098</v>
      </c>
      <c r="B5091" t="s">
        <v>328</v>
      </c>
      <c r="C5091" t="s">
        <v>6</v>
      </c>
      <c r="D5091">
        <v>8</v>
      </c>
      <c r="E5091">
        <v>47.6</v>
      </c>
      <c r="F5091">
        <v>2013</v>
      </c>
    </row>
    <row r="5092" spans="1:6" x14ac:dyDescent="0.2">
      <c r="A5092" t="s">
        <v>2098</v>
      </c>
      <c r="B5092" t="s">
        <v>328</v>
      </c>
      <c r="C5092" t="s">
        <v>6</v>
      </c>
      <c r="D5092">
        <v>16</v>
      </c>
      <c r="E5092">
        <v>85.8</v>
      </c>
      <c r="F5092">
        <v>2012</v>
      </c>
    </row>
    <row r="5093" spans="1:6" x14ac:dyDescent="0.2">
      <c r="A5093" t="s">
        <v>1794</v>
      </c>
      <c r="B5093" t="s">
        <v>126</v>
      </c>
      <c r="C5093" t="s">
        <v>6</v>
      </c>
      <c r="D5093">
        <v>14</v>
      </c>
      <c r="E5093">
        <v>33.200000000000003</v>
      </c>
      <c r="F5093">
        <v>2020</v>
      </c>
    </row>
    <row r="5094" spans="1:6" x14ac:dyDescent="0.2">
      <c r="A5094" t="s">
        <v>1794</v>
      </c>
      <c r="B5094" t="s">
        <v>126</v>
      </c>
      <c r="C5094" t="s">
        <v>6</v>
      </c>
      <c r="D5094">
        <v>12</v>
      </c>
      <c r="E5094">
        <v>32.1</v>
      </c>
      <c r="F5094">
        <v>2019</v>
      </c>
    </row>
    <row r="5095" spans="1:6" x14ac:dyDescent="0.2">
      <c r="A5095" t="s">
        <v>2684</v>
      </c>
      <c r="B5095" t="s">
        <v>78</v>
      </c>
      <c r="C5095" t="s">
        <v>7</v>
      </c>
      <c r="D5095">
        <v>1</v>
      </c>
      <c r="E5095">
        <v>1.8</v>
      </c>
      <c r="F5095">
        <v>2018</v>
      </c>
    </row>
    <row r="5096" spans="1:6" x14ac:dyDescent="0.2">
      <c r="A5096" t="s">
        <v>1743</v>
      </c>
      <c r="B5096" t="s">
        <v>76</v>
      </c>
      <c r="C5096" t="s">
        <v>6</v>
      </c>
      <c r="D5096">
        <v>1</v>
      </c>
      <c r="E5096">
        <v>3.8</v>
      </c>
      <c r="F5096">
        <v>2021</v>
      </c>
    </row>
    <row r="5097" spans="1:6" x14ac:dyDescent="0.2">
      <c r="A5097" t="s">
        <v>1743</v>
      </c>
      <c r="B5097" t="s">
        <v>76</v>
      </c>
      <c r="C5097" t="s">
        <v>6</v>
      </c>
      <c r="D5097">
        <v>5</v>
      </c>
      <c r="E5097">
        <v>16.100000000000001</v>
      </c>
      <c r="F5097">
        <v>2020</v>
      </c>
    </row>
    <row r="5098" spans="1:6" x14ac:dyDescent="0.2">
      <c r="A5098" t="s">
        <v>804</v>
      </c>
      <c r="B5098" t="s">
        <v>547</v>
      </c>
      <c r="C5098" t="s">
        <v>7</v>
      </c>
      <c r="D5098">
        <v>8</v>
      </c>
      <c r="E5098">
        <v>7.6</v>
      </c>
      <c r="F5098">
        <v>2020</v>
      </c>
    </row>
    <row r="5099" spans="1:6" x14ac:dyDescent="0.2">
      <c r="A5099" t="s">
        <v>3536</v>
      </c>
      <c r="B5099" t="s">
        <v>66</v>
      </c>
      <c r="C5099" t="s">
        <v>7</v>
      </c>
      <c r="D5099">
        <v>14</v>
      </c>
      <c r="E5099">
        <v>1.2</v>
      </c>
      <c r="F5099">
        <v>2018</v>
      </c>
    </row>
    <row r="5100" spans="1:6" x14ac:dyDescent="0.2">
      <c r="A5100" t="s">
        <v>3536</v>
      </c>
      <c r="B5100" t="s">
        <v>66</v>
      </c>
      <c r="C5100" t="s">
        <v>7</v>
      </c>
      <c r="D5100">
        <v>16</v>
      </c>
      <c r="E5100">
        <v>15.9</v>
      </c>
      <c r="F5100">
        <v>2017</v>
      </c>
    </row>
    <row r="5101" spans="1:6" x14ac:dyDescent="0.2">
      <c r="A5101" t="s">
        <v>3536</v>
      </c>
      <c r="B5101" t="s">
        <v>66</v>
      </c>
      <c r="C5101" t="s">
        <v>7</v>
      </c>
      <c r="D5101">
        <v>10</v>
      </c>
      <c r="E5101">
        <v>41.4</v>
      </c>
      <c r="F5101">
        <v>2016</v>
      </c>
    </row>
    <row r="5102" spans="1:6" x14ac:dyDescent="0.2">
      <c r="A5102" t="s">
        <v>3536</v>
      </c>
      <c r="B5102" t="s">
        <v>66</v>
      </c>
      <c r="C5102" t="s">
        <v>7</v>
      </c>
      <c r="D5102">
        <v>16</v>
      </c>
      <c r="E5102">
        <v>64.400000000000006</v>
      </c>
      <c r="F5102">
        <v>2015</v>
      </c>
    </row>
    <row r="5103" spans="1:6" x14ac:dyDescent="0.2">
      <c r="A5103" t="s">
        <v>3536</v>
      </c>
      <c r="B5103" t="s">
        <v>66</v>
      </c>
      <c r="C5103" t="s">
        <v>7</v>
      </c>
      <c r="D5103">
        <v>16</v>
      </c>
      <c r="E5103">
        <v>4.3</v>
      </c>
      <c r="F5103">
        <v>2014</v>
      </c>
    </row>
    <row r="5104" spans="1:6" x14ac:dyDescent="0.2">
      <c r="A5104" t="s">
        <v>3536</v>
      </c>
      <c r="B5104" t="s">
        <v>162</v>
      </c>
      <c r="C5104" t="s">
        <v>7</v>
      </c>
      <c r="D5104">
        <v>16</v>
      </c>
      <c r="E5104">
        <v>68.5</v>
      </c>
      <c r="F5104">
        <v>2013</v>
      </c>
    </row>
    <row r="5105" spans="1:6" x14ac:dyDescent="0.2">
      <c r="A5105" t="s">
        <v>3536</v>
      </c>
      <c r="B5105" t="s">
        <v>1640</v>
      </c>
      <c r="C5105" t="s">
        <v>7</v>
      </c>
      <c r="D5105">
        <v>15</v>
      </c>
      <c r="E5105">
        <v>133.19999999999999</v>
      </c>
      <c r="F5105">
        <v>2012</v>
      </c>
    </row>
    <row r="5106" spans="1:6" x14ac:dyDescent="0.2">
      <c r="A5106" t="s">
        <v>3536</v>
      </c>
      <c r="B5106" t="s">
        <v>1640</v>
      </c>
      <c r="C5106" t="s">
        <v>7</v>
      </c>
      <c r="D5106">
        <v>15</v>
      </c>
      <c r="E5106">
        <v>183.5</v>
      </c>
      <c r="F5106">
        <v>2011</v>
      </c>
    </row>
    <row r="5107" spans="1:6" x14ac:dyDescent="0.2">
      <c r="A5107" t="s">
        <v>3536</v>
      </c>
      <c r="B5107" t="s">
        <v>1640</v>
      </c>
      <c r="C5107" t="s">
        <v>7</v>
      </c>
      <c r="D5107">
        <v>15</v>
      </c>
      <c r="E5107">
        <v>71.400000000000006</v>
      </c>
      <c r="F5107">
        <v>2010</v>
      </c>
    </row>
    <row r="5108" spans="1:6" x14ac:dyDescent="0.2">
      <c r="A5108" t="s">
        <v>3537</v>
      </c>
      <c r="B5108" t="s">
        <v>69</v>
      </c>
      <c r="C5108" t="s">
        <v>6</v>
      </c>
      <c r="D5108">
        <v>6</v>
      </c>
      <c r="E5108">
        <v>15.8</v>
      </c>
      <c r="F5108">
        <v>2014</v>
      </c>
    </row>
    <row r="5109" spans="1:6" x14ac:dyDescent="0.2">
      <c r="A5109" t="s">
        <v>2679</v>
      </c>
      <c r="B5109" t="s">
        <v>1640</v>
      </c>
      <c r="C5109" t="s">
        <v>8</v>
      </c>
      <c r="D5109">
        <v>9</v>
      </c>
      <c r="E5109">
        <v>84.8</v>
      </c>
      <c r="F5109">
        <v>2022</v>
      </c>
    </row>
    <row r="5110" spans="1:6" x14ac:dyDescent="0.2">
      <c r="A5110" t="s">
        <v>2679</v>
      </c>
      <c r="B5110" t="s">
        <v>1640</v>
      </c>
      <c r="C5110" t="s">
        <v>8</v>
      </c>
      <c r="D5110">
        <v>11</v>
      </c>
      <c r="E5110">
        <v>133.5</v>
      </c>
      <c r="F5110">
        <v>2021</v>
      </c>
    </row>
    <row r="5111" spans="1:6" x14ac:dyDescent="0.2">
      <c r="A5111" t="s">
        <v>2679</v>
      </c>
      <c r="B5111" t="s">
        <v>1640</v>
      </c>
      <c r="C5111" t="s">
        <v>8</v>
      </c>
      <c r="D5111">
        <v>16</v>
      </c>
      <c r="E5111">
        <v>278.60000000000002</v>
      </c>
      <c r="F5111">
        <v>2020</v>
      </c>
    </row>
    <row r="5112" spans="1:6" x14ac:dyDescent="0.2">
      <c r="A5112" t="s">
        <v>2679</v>
      </c>
      <c r="B5112" t="s">
        <v>1640</v>
      </c>
      <c r="C5112" t="s">
        <v>8</v>
      </c>
      <c r="D5112">
        <v>16</v>
      </c>
      <c r="E5112">
        <v>221</v>
      </c>
      <c r="F5112">
        <v>2019</v>
      </c>
    </row>
    <row r="5113" spans="1:6" x14ac:dyDescent="0.2">
      <c r="A5113" t="s">
        <v>2679</v>
      </c>
      <c r="B5113" t="s">
        <v>1640</v>
      </c>
      <c r="C5113" t="s">
        <v>8</v>
      </c>
      <c r="D5113">
        <v>4</v>
      </c>
      <c r="E5113">
        <v>15.6</v>
      </c>
      <c r="F5113">
        <v>2018</v>
      </c>
    </row>
    <row r="5114" spans="1:6" x14ac:dyDescent="0.2">
      <c r="A5114" t="s">
        <v>2679</v>
      </c>
      <c r="B5114" t="s">
        <v>251</v>
      </c>
      <c r="C5114" t="s">
        <v>8</v>
      </c>
      <c r="D5114">
        <v>12</v>
      </c>
      <c r="E5114">
        <v>30.5</v>
      </c>
      <c r="F5114">
        <v>2016</v>
      </c>
    </row>
    <row r="5115" spans="1:6" x14ac:dyDescent="0.2">
      <c r="A5115" t="s">
        <v>2679</v>
      </c>
      <c r="B5115" t="s">
        <v>251</v>
      </c>
      <c r="C5115" t="s">
        <v>8</v>
      </c>
      <c r="D5115">
        <v>6</v>
      </c>
      <c r="E5115">
        <v>3.8</v>
      </c>
      <c r="F5115">
        <v>2015</v>
      </c>
    </row>
    <row r="5116" spans="1:6" x14ac:dyDescent="0.2">
      <c r="A5116" t="s">
        <v>2269</v>
      </c>
      <c r="B5116" t="s">
        <v>152</v>
      </c>
      <c r="C5116" t="s">
        <v>6</v>
      </c>
      <c r="D5116">
        <v>6</v>
      </c>
      <c r="E5116">
        <v>17</v>
      </c>
      <c r="F5116">
        <v>2019</v>
      </c>
    </row>
    <row r="5117" spans="1:6" x14ac:dyDescent="0.2">
      <c r="A5117" t="s">
        <v>2269</v>
      </c>
      <c r="B5117" t="s">
        <v>152</v>
      </c>
      <c r="C5117" t="s">
        <v>6</v>
      </c>
      <c r="D5117">
        <v>6</v>
      </c>
      <c r="E5117">
        <v>61</v>
      </c>
      <c r="F5117">
        <v>2018</v>
      </c>
    </row>
    <row r="5118" spans="1:6" x14ac:dyDescent="0.2">
      <c r="A5118" t="s">
        <v>2269</v>
      </c>
      <c r="B5118" t="s">
        <v>152</v>
      </c>
      <c r="C5118" t="s">
        <v>6</v>
      </c>
      <c r="D5118">
        <v>3</v>
      </c>
      <c r="E5118">
        <v>18.399999999999999</v>
      </c>
      <c r="F5118">
        <v>2017</v>
      </c>
    </row>
    <row r="5119" spans="1:6" x14ac:dyDescent="0.2">
      <c r="A5119" t="s">
        <v>2269</v>
      </c>
      <c r="B5119" t="s">
        <v>152</v>
      </c>
      <c r="C5119" t="s">
        <v>6</v>
      </c>
      <c r="D5119">
        <v>15</v>
      </c>
      <c r="E5119">
        <v>162.5</v>
      </c>
      <c r="F5119">
        <v>2016</v>
      </c>
    </row>
    <row r="5120" spans="1:6" x14ac:dyDescent="0.2">
      <c r="A5120" t="s">
        <v>2269</v>
      </c>
      <c r="B5120" t="s">
        <v>152</v>
      </c>
      <c r="C5120" t="s">
        <v>6</v>
      </c>
      <c r="D5120">
        <v>16</v>
      </c>
      <c r="E5120">
        <v>149.5</v>
      </c>
      <c r="F5120">
        <v>2015</v>
      </c>
    </row>
    <row r="5121" spans="1:6" x14ac:dyDescent="0.2">
      <c r="A5121" t="s">
        <v>2269</v>
      </c>
      <c r="B5121" t="s">
        <v>152</v>
      </c>
      <c r="C5121" t="s">
        <v>6</v>
      </c>
      <c r="D5121">
        <v>15</v>
      </c>
      <c r="E5121">
        <v>145.6</v>
      </c>
      <c r="F5121">
        <v>2014</v>
      </c>
    </row>
    <row r="5122" spans="1:6" x14ac:dyDescent="0.2">
      <c r="A5122" t="s">
        <v>2269</v>
      </c>
      <c r="B5122" t="s">
        <v>538</v>
      </c>
      <c r="C5122" t="s">
        <v>6</v>
      </c>
      <c r="D5122">
        <v>15</v>
      </c>
      <c r="E5122">
        <v>173.4</v>
      </c>
      <c r="F5122">
        <v>2013</v>
      </c>
    </row>
    <row r="5123" spans="1:6" x14ac:dyDescent="0.2">
      <c r="A5123" t="s">
        <v>2269</v>
      </c>
      <c r="B5123" t="s">
        <v>538</v>
      </c>
      <c r="C5123" t="s">
        <v>6</v>
      </c>
      <c r="D5123">
        <v>13</v>
      </c>
      <c r="E5123">
        <v>216.1</v>
      </c>
      <c r="F5123">
        <v>2012</v>
      </c>
    </row>
    <row r="5124" spans="1:6" x14ac:dyDescent="0.2">
      <c r="A5124" t="s">
        <v>2269</v>
      </c>
      <c r="B5124" t="s">
        <v>538</v>
      </c>
      <c r="C5124" t="s">
        <v>6</v>
      </c>
      <c r="D5124">
        <v>16</v>
      </c>
      <c r="E5124">
        <v>271.3</v>
      </c>
      <c r="F5124">
        <v>2011</v>
      </c>
    </row>
    <row r="5125" spans="1:6" x14ac:dyDescent="0.2">
      <c r="A5125" t="s">
        <v>2269</v>
      </c>
      <c r="B5125" t="s">
        <v>197</v>
      </c>
      <c r="C5125" t="s">
        <v>6</v>
      </c>
      <c r="D5125">
        <v>16</v>
      </c>
      <c r="E5125">
        <v>143.69999999999999</v>
      </c>
      <c r="F5125">
        <v>2010</v>
      </c>
    </row>
    <row r="5126" spans="1:6" x14ac:dyDescent="0.2">
      <c r="A5126" t="s">
        <v>2213</v>
      </c>
      <c r="B5126" t="s">
        <v>222</v>
      </c>
      <c r="C5126" t="s">
        <v>6</v>
      </c>
      <c r="D5126">
        <v>3</v>
      </c>
      <c r="E5126">
        <v>13.4</v>
      </c>
      <c r="F5126">
        <v>2016</v>
      </c>
    </row>
    <row r="5127" spans="1:6" x14ac:dyDescent="0.2">
      <c r="A5127" t="s">
        <v>2213</v>
      </c>
      <c r="B5127" t="s">
        <v>222</v>
      </c>
      <c r="C5127" t="s">
        <v>6</v>
      </c>
      <c r="D5127">
        <v>16</v>
      </c>
      <c r="E5127">
        <v>195.7</v>
      </c>
      <c r="F5127">
        <v>2015</v>
      </c>
    </row>
    <row r="5128" spans="1:6" x14ac:dyDescent="0.2">
      <c r="A5128" t="s">
        <v>2213</v>
      </c>
      <c r="B5128" t="s">
        <v>1640</v>
      </c>
      <c r="C5128" t="s">
        <v>6</v>
      </c>
      <c r="D5128">
        <v>16</v>
      </c>
      <c r="E5128">
        <v>120.6</v>
      </c>
      <c r="F5128">
        <v>2014</v>
      </c>
    </row>
    <row r="5129" spans="1:6" x14ac:dyDescent="0.2">
      <c r="A5129" t="s">
        <v>2213</v>
      </c>
      <c r="B5129" t="s">
        <v>1640</v>
      </c>
      <c r="C5129" t="s">
        <v>6</v>
      </c>
      <c r="D5129">
        <v>10</v>
      </c>
      <c r="E5129">
        <v>98.34</v>
      </c>
      <c r="F5129">
        <v>2013</v>
      </c>
    </row>
    <row r="5130" spans="1:6" x14ac:dyDescent="0.2">
      <c r="A5130" t="s">
        <v>2213</v>
      </c>
      <c r="B5130" t="s">
        <v>1640</v>
      </c>
      <c r="C5130" t="s">
        <v>6</v>
      </c>
      <c r="D5130">
        <v>12</v>
      </c>
      <c r="E5130">
        <v>152.5</v>
      </c>
      <c r="F5130">
        <v>2012</v>
      </c>
    </row>
    <row r="5131" spans="1:6" x14ac:dyDescent="0.2">
      <c r="A5131" t="s">
        <v>2213</v>
      </c>
      <c r="B5131" t="s">
        <v>1640</v>
      </c>
      <c r="C5131" t="s">
        <v>6</v>
      </c>
      <c r="D5131">
        <v>7</v>
      </c>
      <c r="E5131">
        <v>123.8</v>
      </c>
      <c r="F5131">
        <v>2011</v>
      </c>
    </row>
    <row r="5132" spans="1:6" x14ac:dyDescent="0.2">
      <c r="A5132" t="s">
        <v>2213</v>
      </c>
      <c r="B5132" t="s">
        <v>1640</v>
      </c>
      <c r="C5132" t="s">
        <v>6</v>
      </c>
      <c r="D5132">
        <v>13</v>
      </c>
      <c r="E5132">
        <v>267.39999999999998</v>
      </c>
      <c r="F5132">
        <v>2010</v>
      </c>
    </row>
    <row r="5133" spans="1:6" x14ac:dyDescent="0.2">
      <c r="A5133" t="s">
        <v>2884</v>
      </c>
      <c r="B5133" t="s">
        <v>120</v>
      </c>
      <c r="C5133" t="s">
        <v>8</v>
      </c>
      <c r="D5133">
        <v>9</v>
      </c>
      <c r="E5133">
        <v>8.3000000000000007</v>
      </c>
      <c r="F5133">
        <v>2021</v>
      </c>
    </row>
    <row r="5134" spans="1:6" x14ac:dyDescent="0.2">
      <c r="A5134" t="s">
        <v>2884</v>
      </c>
      <c r="B5134" t="s">
        <v>145</v>
      </c>
      <c r="C5134" t="s">
        <v>8</v>
      </c>
      <c r="D5134">
        <v>16</v>
      </c>
      <c r="E5134">
        <v>76.2</v>
      </c>
      <c r="F5134">
        <v>2020</v>
      </c>
    </row>
    <row r="5135" spans="1:6" x14ac:dyDescent="0.2">
      <c r="A5135" t="s">
        <v>2884</v>
      </c>
      <c r="B5135" t="s">
        <v>145</v>
      </c>
      <c r="C5135" t="s">
        <v>8</v>
      </c>
      <c r="D5135">
        <v>16</v>
      </c>
      <c r="E5135">
        <v>110.1</v>
      </c>
      <c r="F5135">
        <v>2019</v>
      </c>
    </row>
    <row r="5136" spans="1:6" x14ac:dyDescent="0.2">
      <c r="A5136" t="s">
        <v>2884</v>
      </c>
      <c r="B5136" t="s">
        <v>256</v>
      </c>
      <c r="C5136" t="s">
        <v>8</v>
      </c>
      <c r="D5136">
        <v>16</v>
      </c>
      <c r="E5136">
        <v>40.700000000000003</v>
      </c>
      <c r="F5136">
        <v>2018</v>
      </c>
    </row>
    <row r="5137" spans="1:6" x14ac:dyDescent="0.2">
      <c r="A5137" t="s">
        <v>2884</v>
      </c>
      <c r="B5137" t="s">
        <v>290</v>
      </c>
      <c r="C5137" t="s">
        <v>8</v>
      </c>
      <c r="D5137">
        <v>16</v>
      </c>
      <c r="E5137">
        <v>52.7</v>
      </c>
      <c r="F5137">
        <v>2017</v>
      </c>
    </row>
    <row r="5138" spans="1:6" x14ac:dyDescent="0.2">
      <c r="A5138" t="s">
        <v>2884</v>
      </c>
      <c r="B5138" t="s">
        <v>231</v>
      </c>
      <c r="C5138" t="s">
        <v>8</v>
      </c>
      <c r="D5138">
        <v>14</v>
      </c>
      <c r="E5138">
        <v>35.4</v>
      </c>
      <c r="F5138">
        <v>2016</v>
      </c>
    </row>
    <row r="5139" spans="1:6" x14ac:dyDescent="0.2">
      <c r="A5139" t="s">
        <v>2884</v>
      </c>
      <c r="B5139" t="s">
        <v>231</v>
      </c>
      <c r="C5139" t="s">
        <v>8</v>
      </c>
      <c r="D5139">
        <v>14</v>
      </c>
      <c r="E5139">
        <v>70.099999999999994</v>
      </c>
      <c r="F5139">
        <v>2015</v>
      </c>
    </row>
    <row r="5140" spans="1:6" x14ac:dyDescent="0.2">
      <c r="A5140" t="s">
        <v>2884</v>
      </c>
      <c r="B5140" t="s">
        <v>231</v>
      </c>
      <c r="C5140" t="s">
        <v>8</v>
      </c>
      <c r="D5140">
        <v>10</v>
      </c>
      <c r="E5140">
        <v>12.1</v>
      </c>
      <c r="F5140">
        <v>2014</v>
      </c>
    </row>
    <row r="5141" spans="1:6" x14ac:dyDescent="0.2">
      <c r="A5141" t="s">
        <v>1783</v>
      </c>
      <c r="B5141" t="s">
        <v>122</v>
      </c>
      <c r="C5141" t="s">
        <v>6</v>
      </c>
      <c r="D5141">
        <v>10</v>
      </c>
      <c r="E5141">
        <v>73.5</v>
      </c>
      <c r="F5141">
        <v>2022</v>
      </c>
    </row>
    <row r="5142" spans="1:6" x14ac:dyDescent="0.2">
      <c r="A5142" t="s">
        <v>1783</v>
      </c>
      <c r="B5142" t="s">
        <v>328</v>
      </c>
      <c r="C5142" t="s">
        <v>6</v>
      </c>
      <c r="D5142">
        <v>12</v>
      </c>
      <c r="E5142">
        <v>163.4</v>
      </c>
      <c r="F5142">
        <v>2021</v>
      </c>
    </row>
    <row r="5143" spans="1:6" x14ac:dyDescent="0.2">
      <c r="A5143" t="s">
        <v>1783</v>
      </c>
      <c r="B5143" t="s">
        <v>328</v>
      </c>
      <c r="C5143" t="s">
        <v>6</v>
      </c>
      <c r="D5143">
        <v>15</v>
      </c>
      <c r="E5143">
        <v>130.30000000000001</v>
      </c>
      <c r="F5143">
        <v>2020</v>
      </c>
    </row>
    <row r="5144" spans="1:6" x14ac:dyDescent="0.2">
      <c r="A5144" t="s">
        <v>1783</v>
      </c>
      <c r="B5144" t="s">
        <v>328</v>
      </c>
      <c r="C5144" t="s">
        <v>6</v>
      </c>
      <c r="D5144">
        <v>13</v>
      </c>
      <c r="E5144">
        <v>22.4</v>
      </c>
      <c r="F5144">
        <v>2019</v>
      </c>
    </row>
    <row r="5145" spans="1:6" x14ac:dyDescent="0.2">
      <c r="A5145" t="s">
        <v>2432</v>
      </c>
      <c r="B5145" t="s">
        <v>231</v>
      </c>
      <c r="C5145" t="s">
        <v>8</v>
      </c>
      <c r="D5145">
        <v>12</v>
      </c>
      <c r="E5145">
        <v>23.2</v>
      </c>
      <c r="F5145">
        <v>2020</v>
      </c>
    </row>
    <row r="5146" spans="1:6" x14ac:dyDescent="0.2">
      <c r="A5146" t="s">
        <v>2432</v>
      </c>
      <c r="B5146" t="s">
        <v>162</v>
      </c>
      <c r="C5146" t="s">
        <v>8</v>
      </c>
      <c r="D5146">
        <v>12</v>
      </c>
      <c r="E5146">
        <v>5.6</v>
      </c>
      <c r="F5146">
        <v>2017</v>
      </c>
    </row>
    <row r="5147" spans="1:6" x14ac:dyDescent="0.2">
      <c r="A5147" t="s">
        <v>2914</v>
      </c>
      <c r="B5147" t="s">
        <v>78</v>
      </c>
      <c r="C5147" t="s">
        <v>6</v>
      </c>
      <c r="D5147">
        <v>16</v>
      </c>
      <c r="E5147">
        <v>9.1999999999999993</v>
      </c>
      <c r="F5147">
        <v>2015</v>
      </c>
    </row>
    <row r="5148" spans="1:6" x14ac:dyDescent="0.2">
      <c r="A5148" t="s">
        <v>2914</v>
      </c>
      <c r="B5148" t="s">
        <v>78</v>
      </c>
      <c r="C5148" t="s">
        <v>6</v>
      </c>
      <c r="D5148">
        <v>16</v>
      </c>
      <c r="E5148">
        <v>51.3</v>
      </c>
      <c r="F5148">
        <v>2014</v>
      </c>
    </row>
    <row r="5149" spans="1:6" x14ac:dyDescent="0.2">
      <c r="A5149" t="s">
        <v>2914</v>
      </c>
      <c r="B5149" t="s">
        <v>78</v>
      </c>
      <c r="C5149" t="s">
        <v>6</v>
      </c>
      <c r="D5149">
        <v>13</v>
      </c>
      <c r="E5149">
        <v>39.200000000000003</v>
      </c>
      <c r="F5149">
        <v>2013</v>
      </c>
    </row>
    <row r="5150" spans="1:6" x14ac:dyDescent="0.2">
      <c r="A5150" t="s">
        <v>2914</v>
      </c>
      <c r="B5150" t="s">
        <v>78</v>
      </c>
      <c r="C5150" t="s">
        <v>6</v>
      </c>
      <c r="D5150">
        <v>16</v>
      </c>
      <c r="E5150">
        <v>36.9</v>
      </c>
      <c r="F5150">
        <v>2012</v>
      </c>
    </row>
    <row r="5151" spans="1:6" x14ac:dyDescent="0.2">
      <c r="A5151" t="s">
        <v>2914</v>
      </c>
      <c r="B5151" t="s">
        <v>78</v>
      </c>
      <c r="C5151" t="s">
        <v>6</v>
      </c>
      <c r="D5151">
        <v>13</v>
      </c>
      <c r="E5151">
        <v>37.1</v>
      </c>
      <c r="F5151">
        <v>2011</v>
      </c>
    </row>
    <row r="5152" spans="1:6" x14ac:dyDescent="0.2">
      <c r="A5152" t="s">
        <v>2914</v>
      </c>
      <c r="B5152" t="s">
        <v>78</v>
      </c>
      <c r="C5152" t="s">
        <v>6</v>
      </c>
      <c r="D5152">
        <v>16</v>
      </c>
      <c r="E5152">
        <v>9.1999999999999993</v>
      </c>
      <c r="F5152">
        <v>2010</v>
      </c>
    </row>
    <row r="5153" spans="1:6" x14ac:dyDescent="0.2">
      <c r="A5153" t="s">
        <v>1841</v>
      </c>
      <c r="B5153" t="s">
        <v>231</v>
      </c>
      <c r="C5153" t="s">
        <v>6</v>
      </c>
      <c r="D5153">
        <v>6</v>
      </c>
      <c r="E5153">
        <v>21.1</v>
      </c>
      <c r="F5153">
        <v>2022</v>
      </c>
    </row>
    <row r="5154" spans="1:6" x14ac:dyDescent="0.2">
      <c r="A5154" t="s">
        <v>1841</v>
      </c>
      <c r="B5154" t="s">
        <v>126</v>
      </c>
      <c r="C5154" t="s">
        <v>6</v>
      </c>
      <c r="D5154">
        <v>17</v>
      </c>
      <c r="E5154">
        <v>196</v>
      </c>
      <c r="F5154">
        <v>2021</v>
      </c>
    </row>
    <row r="5155" spans="1:6" x14ac:dyDescent="0.2">
      <c r="A5155" t="s">
        <v>1841</v>
      </c>
      <c r="B5155" t="s">
        <v>126</v>
      </c>
      <c r="C5155" t="s">
        <v>6</v>
      </c>
      <c r="D5155">
        <v>13</v>
      </c>
      <c r="E5155">
        <v>54.5</v>
      </c>
      <c r="F5155">
        <v>2020</v>
      </c>
    </row>
    <row r="5156" spans="1:6" x14ac:dyDescent="0.2">
      <c r="A5156" t="s">
        <v>1841</v>
      </c>
      <c r="B5156" t="s">
        <v>126</v>
      </c>
      <c r="C5156" t="s">
        <v>6</v>
      </c>
      <c r="D5156">
        <v>10</v>
      </c>
      <c r="E5156">
        <v>67.8</v>
      </c>
      <c r="F5156">
        <v>2019</v>
      </c>
    </row>
    <row r="5157" spans="1:6" x14ac:dyDescent="0.2">
      <c r="A5157" t="s">
        <v>1841</v>
      </c>
      <c r="B5157" t="s">
        <v>126</v>
      </c>
      <c r="C5157" t="s">
        <v>6</v>
      </c>
      <c r="D5157">
        <v>4</v>
      </c>
      <c r="E5157">
        <v>16.100000000000001</v>
      </c>
      <c r="F5157">
        <v>2018</v>
      </c>
    </row>
    <row r="5158" spans="1:6" x14ac:dyDescent="0.2">
      <c r="A5158" t="s">
        <v>693</v>
      </c>
      <c r="B5158" t="s">
        <v>116</v>
      </c>
      <c r="C5158" t="s">
        <v>7</v>
      </c>
      <c r="D5158">
        <v>12</v>
      </c>
      <c r="E5158">
        <v>101.5</v>
      </c>
      <c r="F5158">
        <v>2022</v>
      </c>
    </row>
    <row r="5159" spans="1:6" x14ac:dyDescent="0.2">
      <c r="A5159" t="s">
        <v>693</v>
      </c>
      <c r="B5159" t="s">
        <v>116</v>
      </c>
      <c r="C5159" t="s">
        <v>7</v>
      </c>
      <c r="D5159">
        <v>17</v>
      </c>
      <c r="E5159">
        <v>219.7</v>
      </c>
      <c r="F5159">
        <v>2021</v>
      </c>
    </row>
    <row r="5160" spans="1:6" x14ac:dyDescent="0.2">
      <c r="A5160" t="s">
        <v>693</v>
      </c>
      <c r="B5160" t="s">
        <v>116</v>
      </c>
      <c r="C5160" t="s">
        <v>7</v>
      </c>
      <c r="D5160">
        <v>16</v>
      </c>
      <c r="E5160">
        <v>152.1</v>
      </c>
      <c r="F5160">
        <v>2020</v>
      </c>
    </row>
    <row r="5161" spans="1:6" x14ac:dyDescent="0.2">
      <c r="A5161" t="s">
        <v>758</v>
      </c>
      <c r="B5161" t="s">
        <v>243</v>
      </c>
      <c r="C5161" t="s">
        <v>7</v>
      </c>
      <c r="D5161">
        <v>15</v>
      </c>
      <c r="E5161">
        <v>128.4</v>
      </c>
      <c r="F5161">
        <v>2022</v>
      </c>
    </row>
    <row r="5162" spans="1:6" x14ac:dyDescent="0.2">
      <c r="A5162" t="s">
        <v>758</v>
      </c>
      <c r="B5162" t="s">
        <v>243</v>
      </c>
      <c r="C5162" t="s">
        <v>7</v>
      </c>
      <c r="D5162">
        <v>13</v>
      </c>
      <c r="E5162">
        <v>68.599999999999994</v>
      </c>
      <c r="F5162">
        <v>2021</v>
      </c>
    </row>
    <row r="5163" spans="1:6" x14ac:dyDescent="0.2">
      <c r="A5163" t="s">
        <v>758</v>
      </c>
      <c r="B5163" t="s">
        <v>243</v>
      </c>
      <c r="C5163" t="s">
        <v>7</v>
      </c>
      <c r="D5163">
        <v>16</v>
      </c>
      <c r="E5163">
        <v>141</v>
      </c>
      <c r="F5163">
        <v>2020</v>
      </c>
    </row>
    <row r="5164" spans="1:6" x14ac:dyDescent="0.2">
      <c r="A5164" t="s">
        <v>758</v>
      </c>
      <c r="B5164" t="s">
        <v>243</v>
      </c>
      <c r="C5164" t="s">
        <v>7</v>
      </c>
      <c r="D5164">
        <v>14</v>
      </c>
      <c r="E5164">
        <v>170</v>
      </c>
      <c r="F5164">
        <v>2019</v>
      </c>
    </row>
    <row r="5165" spans="1:6" x14ac:dyDescent="0.2">
      <c r="A5165" t="s">
        <v>1449</v>
      </c>
      <c r="B5165" t="s">
        <v>76</v>
      </c>
      <c r="C5165" t="s">
        <v>6</v>
      </c>
      <c r="D5165">
        <v>16</v>
      </c>
      <c r="E5165">
        <v>11.8</v>
      </c>
      <c r="F5165">
        <v>2012</v>
      </c>
    </row>
    <row r="5166" spans="1:6" x14ac:dyDescent="0.2">
      <c r="A5166" t="s">
        <v>1449</v>
      </c>
      <c r="B5166" t="s">
        <v>243</v>
      </c>
      <c r="C5166" t="s">
        <v>6</v>
      </c>
      <c r="D5166">
        <v>9</v>
      </c>
      <c r="E5166">
        <v>0</v>
      </c>
      <c r="F5166">
        <v>2010</v>
      </c>
    </row>
    <row r="5167" spans="1:6" x14ac:dyDescent="0.2">
      <c r="A5167" t="s">
        <v>2678</v>
      </c>
      <c r="B5167" t="s">
        <v>243</v>
      </c>
      <c r="C5167" t="s">
        <v>7</v>
      </c>
      <c r="D5167">
        <v>1</v>
      </c>
      <c r="E5167">
        <v>3.3</v>
      </c>
      <c r="F5167">
        <v>2017</v>
      </c>
    </row>
    <row r="5168" spans="1:6" x14ac:dyDescent="0.2">
      <c r="A5168" t="s">
        <v>1184</v>
      </c>
      <c r="B5168" t="s">
        <v>81</v>
      </c>
      <c r="C5168" t="s">
        <v>7</v>
      </c>
      <c r="D5168">
        <v>10</v>
      </c>
      <c r="E5168">
        <v>47</v>
      </c>
      <c r="F5168">
        <v>2013</v>
      </c>
    </row>
    <row r="5169" spans="1:6" x14ac:dyDescent="0.2">
      <c r="A5169" t="s">
        <v>1077</v>
      </c>
      <c r="B5169" t="s">
        <v>76</v>
      </c>
      <c r="C5169" t="s">
        <v>7</v>
      </c>
      <c r="D5169">
        <v>8</v>
      </c>
      <c r="E5169">
        <v>3.7</v>
      </c>
      <c r="F5169">
        <v>2019</v>
      </c>
    </row>
    <row r="5170" spans="1:6" x14ac:dyDescent="0.2">
      <c r="A5170" t="s">
        <v>1077</v>
      </c>
      <c r="B5170" t="s">
        <v>76</v>
      </c>
      <c r="C5170" t="s">
        <v>7</v>
      </c>
      <c r="D5170">
        <v>16</v>
      </c>
      <c r="E5170">
        <v>22.14</v>
      </c>
      <c r="F5170">
        <v>2018</v>
      </c>
    </row>
    <row r="5171" spans="1:6" x14ac:dyDescent="0.2">
      <c r="A5171" t="s">
        <v>1077</v>
      </c>
      <c r="B5171" t="s">
        <v>256</v>
      </c>
      <c r="C5171" t="s">
        <v>7</v>
      </c>
      <c r="D5171">
        <v>4</v>
      </c>
      <c r="E5171">
        <v>25.7</v>
      </c>
      <c r="F5171">
        <v>2015</v>
      </c>
    </row>
    <row r="5172" spans="1:6" x14ac:dyDescent="0.2">
      <c r="A5172" t="s">
        <v>2726</v>
      </c>
      <c r="B5172" t="s">
        <v>222</v>
      </c>
      <c r="C5172" t="s">
        <v>6</v>
      </c>
      <c r="D5172">
        <v>4</v>
      </c>
      <c r="E5172">
        <v>1.6</v>
      </c>
      <c r="F5172">
        <v>2018</v>
      </c>
    </row>
    <row r="5173" spans="1:6" x14ac:dyDescent="0.2">
      <c r="A5173" t="s">
        <v>3538</v>
      </c>
      <c r="B5173" t="s">
        <v>162</v>
      </c>
      <c r="C5173" t="s">
        <v>7</v>
      </c>
      <c r="D5173">
        <v>5</v>
      </c>
      <c r="E5173">
        <v>45.2</v>
      </c>
      <c r="F5173">
        <v>2013</v>
      </c>
    </row>
    <row r="5174" spans="1:6" x14ac:dyDescent="0.2">
      <c r="A5174" t="s">
        <v>3340</v>
      </c>
      <c r="B5174" t="s">
        <v>243</v>
      </c>
      <c r="C5174" t="s">
        <v>6</v>
      </c>
      <c r="D5174">
        <v>5</v>
      </c>
      <c r="E5174">
        <v>34.5</v>
      </c>
      <c r="F5174">
        <v>2013</v>
      </c>
    </row>
    <row r="5175" spans="1:6" x14ac:dyDescent="0.2">
      <c r="A5175" t="s">
        <v>3340</v>
      </c>
      <c r="B5175" t="s">
        <v>243</v>
      </c>
      <c r="C5175" t="s">
        <v>6</v>
      </c>
      <c r="D5175">
        <v>4</v>
      </c>
      <c r="E5175">
        <v>0.9</v>
      </c>
      <c r="F5175">
        <v>2012</v>
      </c>
    </row>
    <row r="5176" spans="1:6" x14ac:dyDescent="0.2">
      <c r="A5176" t="s">
        <v>3340</v>
      </c>
      <c r="B5176" t="s">
        <v>243</v>
      </c>
      <c r="C5176" t="s">
        <v>6</v>
      </c>
      <c r="D5176">
        <v>11</v>
      </c>
      <c r="E5176">
        <v>2.9</v>
      </c>
      <c r="F5176">
        <v>2011</v>
      </c>
    </row>
    <row r="5177" spans="1:6" x14ac:dyDescent="0.2">
      <c r="A5177" t="s">
        <v>1898</v>
      </c>
      <c r="B5177" t="s">
        <v>145</v>
      </c>
      <c r="C5177" t="s">
        <v>6</v>
      </c>
      <c r="D5177">
        <v>16</v>
      </c>
      <c r="E5177">
        <v>39.9</v>
      </c>
      <c r="F5177">
        <v>2022</v>
      </c>
    </row>
    <row r="5178" spans="1:6" x14ac:dyDescent="0.2">
      <c r="A5178" t="s">
        <v>1898</v>
      </c>
      <c r="B5178" t="s">
        <v>122</v>
      </c>
      <c r="C5178" t="s">
        <v>6</v>
      </c>
      <c r="D5178">
        <v>17</v>
      </c>
      <c r="E5178">
        <v>50.1</v>
      </c>
      <c r="F5178">
        <v>2021</v>
      </c>
    </row>
    <row r="5179" spans="1:6" x14ac:dyDescent="0.2">
      <c r="A5179" t="s">
        <v>1898</v>
      </c>
      <c r="B5179" t="s">
        <v>122</v>
      </c>
      <c r="C5179" t="s">
        <v>6</v>
      </c>
      <c r="D5179">
        <v>14</v>
      </c>
      <c r="E5179">
        <v>29.9</v>
      </c>
      <c r="F5179">
        <v>2020</v>
      </c>
    </row>
    <row r="5180" spans="1:6" x14ac:dyDescent="0.2">
      <c r="A5180" t="s">
        <v>1898</v>
      </c>
      <c r="B5180" t="s">
        <v>120</v>
      </c>
      <c r="C5180" t="s">
        <v>6</v>
      </c>
      <c r="D5180">
        <v>16</v>
      </c>
      <c r="E5180">
        <v>75.3</v>
      </c>
      <c r="F5180">
        <v>2019</v>
      </c>
    </row>
    <row r="5181" spans="1:6" x14ac:dyDescent="0.2">
      <c r="A5181" t="s">
        <v>2644</v>
      </c>
      <c r="B5181" t="s">
        <v>116</v>
      </c>
      <c r="C5181" t="s">
        <v>8</v>
      </c>
      <c r="D5181">
        <v>16</v>
      </c>
      <c r="E5181">
        <v>27.6</v>
      </c>
      <c r="F5181">
        <v>2014</v>
      </c>
    </row>
    <row r="5182" spans="1:6" x14ac:dyDescent="0.2">
      <c r="A5182" t="s">
        <v>2644</v>
      </c>
      <c r="B5182" t="s">
        <v>116</v>
      </c>
      <c r="C5182" t="s">
        <v>8</v>
      </c>
      <c r="D5182">
        <v>15</v>
      </c>
      <c r="E5182">
        <v>2.2999999999999998</v>
      </c>
      <c r="F5182">
        <v>2013</v>
      </c>
    </row>
    <row r="5183" spans="1:6" x14ac:dyDescent="0.2">
      <c r="A5183" t="s">
        <v>2644</v>
      </c>
      <c r="B5183" t="s">
        <v>197</v>
      </c>
      <c r="C5183" t="s">
        <v>8</v>
      </c>
      <c r="D5183">
        <v>13</v>
      </c>
      <c r="E5183">
        <v>35.5</v>
      </c>
      <c r="F5183">
        <v>2012</v>
      </c>
    </row>
    <row r="5184" spans="1:6" x14ac:dyDescent="0.2">
      <c r="A5184" t="s">
        <v>2644</v>
      </c>
      <c r="B5184" t="s">
        <v>239</v>
      </c>
      <c r="C5184" t="s">
        <v>8</v>
      </c>
      <c r="D5184">
        <v>16</v>
      </c>
      <c r="E5184">
        <v>18.7</v>
      </c>
      <c r="F5184">
        <v>2011</v>
      </c>
    </row>
    <row r="5185" spans="1:6" x14ac:dyDescent="0.2">
      <c r="A5185" t="s">
        <v>2644</v>
      </c>
      <c r="B5185" t="s">
        <v>69</v>
      </c>
      <c r="C5185" t="s">
        <v>8</v>
      </c>
      <c r="D5185">
        <v>16</v>
      </c>
      <c r="E5185">
        <v>58.2</v>
      </c>
      <c r="F5185">
        <v>2010</v>
      </c>
    </row>
    <row r="5186" spans="1:6" x14ac:dyDescent="0.2">
      <c r="A5186" t="s">
        <v>818</v>
      </c>
      <c r="B5186" t="s">
        <v>116</v>
      </c>
      <c r="C5186" t="s">
        <v>7</v>
      </c>
      <c r="D5186">
        <v>17</v>
      </c>
      <c r="E5186">
        <v>65.2</v>
      </c>
      <c r="F5186">
        <v>2022</v>
      </c>
    </row>
    <row r="5187" spans="1:6" x14ac:dyDescent="0.2">
      <c r="A5187" t="s">
        <v>818</v>
      </c>
      <c r="B5187" t="s">
        <v>243</v>
      </c>
      <c r="C5187" t="s">
        <v>7</v>
      </c>
      <c r="D5187">
        <v>3</v>
      </c>
      <c r="E5187">
        <v>25.34</v>
      </c>
      <c r="F5187">
        <v>2021</v>
      </c>
    </row>
    <row r="5188" spans="1:6" x14ac:dyDescent="0.2">
      <c r="A5188" t="s">
        <v>818</v>
      </c>
      <c r="B5188" t="s">
        <v>243</v>
      </c>
      <c r="C5188" t="s">
        <v>7</v>
      </c>
      <c r="D5188">
        <v>7</v>
      </c>
      <c r="E5188">
        <v>15.6</v>
      </c>
      <c r="F5188">
        <v>2020</v>
      </c>
    </row>
    <row r="5189" spans="1:6" x14ac:dyDescent="0.2">
      <c r="A5189" t="s">
        <v>818</v>
      </c>
      <c r="B5189" t="s">
        <v>107</v>
      </c>
      <c r="C5189" t="s">
        <v>7</v>
      </c>
      <c r="D5189">
        <v>11</v>
      </c>
      <c r="E5189">
        <v>34.54</v>
      </c>
      <c r="F5189">
        <v>2019</v>
      </c>
    </row>
    <row r="5190" spans="1:6" x14ac:dyDescent="0.2">
      <c r="A5190" t="s">
        <v>818</v>
      </c>
      <c r="B5190" t="s">
        <v>107</v>
      </c>
      <c r="C5190" t="s">
        <v>7</v>
      </c>
      <c r="D5190">
        <v>12</v>
      </c>
      <c r="E5190">
        <v>103.5</v>
      </c>
      <c r="F5190">
        <v>2018</v>
      </c>
    </row>
    <row r="5191" spans="1:6" x14ac:dyDescent="0.2">
      <c r="A5191" t="s">
        <v>3539</v>
      </c>
      <c r="B5191" t="s">
        <v>251</v>
      </c>
      <c r="C5191" t="s">
        <v>6</v>
      </c>
      <c r="D5191">
        <v>8</v>
      </c>
      <c r="E5191">
        <v>58.6</v>
      </c>
      <c r="F5191">
        <v>2017</v>
      </c>
    </row>
    <row r="5192" spans="1:6" x14ac:dyDescent="0.2">
      <c r="A5192" t="s">
        <v>3539</v>
      </c>
      <c r="B5192" t="s">
        <v>197</v>
      </c>
      <c r="C5192" t="s">
        <v>6</v>
      </c>
      <c r="D5192">
        <v>2</v>
      </c>
      <c r="E5192">
        <v>27.1</v>
      </c>
      <c r="F5192">
        <v>2016</v>
      </c>
    </row>
    <row r="5193" spans="1:6" x14ac:dyDescent="0.2">
      <c r="A5193" t="s">
        <v>3539</v>
      </c>
      <c r="B5193" t="s">
        <v>197</v>
      </c>
      <c r="C5193" t="s">
        <v>6</v>
      </c>
      <c r="D5193">
        <v>16</v>
      </c>
      <c r="E5193">
        <v>243.1</v>
      </c>
      <c r="F5193">
        <v>2015</v>
      </c>
    </row>
    <row r="5194" spans="1:6" x14ac:dyDescent="0.2">
      <c r="A5194" t="s">
        <v>3539</v>
      </c>
      <c r="B5194" t="s">
        <v>197</v>
      </c>
      <c r="C5194" t="s">
        <v>6</v>
      </c>
      <c r="D5194">
        <v>3</v>
      </c>
      <c r="E5194">
        <v>12.2</v>
      </c>
      <c r="F5194">
        <v>2014</v>
      </c>
    </row>
    <row r="5195" spans="1:6" x14ac:dyDescent="0.2">
      <c r="A5195" t="s">
        <v>3539</v>
      </c>
      <c r="B5195" t="s">
        <v>197</v>
      </c>
      <c r="C5195" t="s">
        <v>6</v>
      </c>
      <c r="D5195">
        <v>16</v>
      </c>
      <c r="E5195">
        <v>223.4</v>
      </c>
      <c r="F5195">
        <v>2013</v>
      </c>
    </row>
    <row r="5196" spans="1:6" x14ac:dyDescent="0.2">
      <c r="A5196" t="s">
        <v>3539</v>
      </c>
      <c r="B5196" t="s">
        <v>63</v>
      </c>
      <c r="C5196" t="s">
        <v>6</v>
      </c>
      <c r="D5196">
        <v>16</v>
      </c>
      <c r="E5196">
        <v>156.69999999999999</v>
      </c>
      <c r="F5196">
        <v>2012</v>
      </c>
    </row>
    <row r="5197" spans="1:6" x14ac:dyDescent="0.2">
      <c r="A5197" t="s">
        <v>3539</v>
      </c>
      <c r="B5197" t="s">
        <v>63</v>
      </c>
      <c r="C5197" t="s">
        <v>6</v>
      </c>
      <c r="D5197">
        <v>15</v>
      </c>
      <c r="E5197">
        <v>78.8</v>
      </c>
      <c r="F5197">
        <v>2011</v>
      </c>
    </row>
    <row r="5198" spans="1:6" x14ac:dyDescent="0.2">
      <c r="A5198" t="s">
        <v>3539</v>
      </c>
      <c r="B5198" t="s">
        <v>63</v>
      </c>
      <c r="C5198" t="s">
        <v>6</v>
      </c>
      <c r="D5198">
        <v>15</v>
      </c>
      <c r="E5198">
        <v>160.6</v>
      </c>
      <c r="F5198">
        <v>2010</v>
      </c>
    </row>
    <row r="5199" spans="1:6" x14ac:dyDescent="0.2">
      <c r="A5199" t="s">
        <v>2963</v>
      </c>
      <c r="B5199" t="s">
        <v>547</v>
      </c>
      <c r="C5199" t="s">
        <v>6</v>
      </c>
      <c r="D5199">
        <v>15</v>
      </c>
      <c r="E5199">
        <v>17</v>
      </c>
      <c r="F5199">
        <v>2019</v>
      </c>
    </row>
    <row r="5200" spans="1:6" x14ac:dyDescent="0.2">
      <c r="A5200" t="s">
        <v>2963</v>
      </c>
      <c r="B5200" t="s">
        <v>547</v>
      </c>
      <c r="C5200" t="s">
        <v>6</v>
      </c>
      <c r="D5200">
        <v>5</v>
      </c>
      <c r="E5200">
        <v>1.2</v>
      </c>
      <c r="F5200">
        <v>2018</v>
      </c>
    </row>
    <row r="5201" spans="1:6" x14ac:dyDescent="0.2">
      <c r="A5201" t="s">
        <v>2963</v>
      </c>
      <c r="B5201" t="s">
        <v>256</v>
      </c>
      <c r="C5201" t="s">
        <v>6</v>
      </c>
      <c r="D5201">
        <v>15</v>
      </c>
      <c r="E5201">
        <v>4.9000000000000004</v>
      </c>
      <c r="F5201">
        <v>2017</v>
      </c>
    </row>
    <row r="5202" spans="1:6" x14ac:dyDescent="0.2">
      <c r="A5202" t="s">
        <v>2963</v>
      </c>
      <c r="B5202" t="s">
        <v>256</v>
      </c>
      <c r="C5202" t="s">
        <v>6</v>
      </c>
      <c r="D5202">
        <v>9</v>
      </c>
      <c r="E5202">
        <v>6.7</v>
      </c>
      <c r="F5202">
        <v>2016</v>
      </c>
    </row>
    <row r="5203" spans="1:6" x14ac:dyDescent="0.2">
      <c r="A5203" t="s">
        <v>3540</v>
      </c>
      <c r="B5203" t="s">
        <v>122</v>
      </c>
      <c r="C5203" t="s">
        <v>8</v>
      </c>
      <c r="D5203">
        <v>8</v>
      </c>
      <c r="E5203">
        <v>14.3</v>
      </c>
      <c r="F5203">
        <v>2013</v>
      </c>
    </row>
    <row r="5204" spans="1:6" x14ac:dyDescent="0.2">
      <c r="A5204" t="s">
        <v>3540</v>
      </c>
      <c r="B5204" t="s">
        <v>120</v>
      </c>
      <c r="C5204" t="s">
        <v>8</v>
      </c>
      <c r="D5204">
        <v>4</v>
      </c>
      <c r="E5204">
        <v>0</v>
      </c>
      <c r="F5204">
        <v>2012</v>
      </c>
    </row>
    <row r="5205" spans="1:6" x14ac:dyDescent="0.2">
      <c r="A5205" t="s">
        <v>1457</v>
      </c>
      <c r="B5205" t="s">
        <v>145</v>
      </c>
      <c r="C5205" t="s">
        <v>7</v>
      </c>
      <c r="D5205">
        <v>8</v>
      </c>
      <c r="E5205">
        <v>68.8</v>
      </c>
      <c r="F5205">
        <v>2021</v>
      </c>
    </row>
    <row r="5206" spans="1:6" x14ac:dyDescent="0.2">
      <c r="A5206" t="s">
        <v>1457</v>
      </c>
      <c r="B5206" t="s">
        <v>290</v>
      </c>
      <c r="C5206" t="s">
        <v>7</v>
      </c>
      <c r="D5206">
        <v>14</v>
      </c>
      <c r="E5206">
        <v>106.4</v>
      </c>
      <c r="F5206">
        <v>2020</v>
      </c>
    </row>
    <row r="5207" spans="1:6" x14ac:dyDescent="0.2">
      <c r="A5207" t="s">
        <v>1457</v>
      </c>
      <c r="B5207" t="s">
        <v>290</v>
      </c>
      <c r="C5207" t="s">
        <v>7</v>
      </c>
      <c r="D5207">
        <v>15</v>
      </c>
      <c r="E5207">
        <v>140.56</v>
      </c>
      <c r="F5207">
        <v>2019</v>
      </c>
    </row>
    <row r="5208" spans="1:6" x14ac:dyDescent="0.2">
      <c r="A5208" t="s">
        <v>1457</v>
      </c>
      <c r="B5208" t="s">
        <v>177</v>
      </c>
      <c r="C5208" t="s">
        <v>7</v>
      </c>
      <c r="D5208">
        <v>15</v>
      </c>
      <c r="E5208">
        <v>127.42</v>
      </c>
      <c r="F5208">
        <v>2018</v>
      </c>
    </row>
    <row r="5209" spans="1:6" x14ac:dyDescent="0.2">
      <c r="A5209" t="s">
        <v>1457</v>
      </c>
      <c r="B5209" t="s">
        <v>63</v>
      </c>
      <c r="C5209" t="s">
        <v>7</v>
      </c>
      <c r="D5209">
        <v>15</v>
      </c>
      <c r="E5209">
        <v>138.9</v>
      </c>
      <c r="F5209">
        <v>2017</v>
      </c>
    </row>
    <row r="5210" spans="1:6" x14ac:dyDescent="0.2">
      <c r="A5210" t="s">
        <v>1457</v>
      </c>
      <c r="B5210" t="s">
        <v>63</v>
      </c>
      <c r="C5210" t="s">
        <v>7</v>
      </c>
      <c r="D5210">
        <v>12</v>
      </c>
      <c r="E5210">
        <v>69.3</v>
      </c>
      <c r="F5210">
        <v>2016</v>
      </c>
    </row>
    <row r="5211" spans="1:6" x14ac:dyDescent="0.2">
      <c r="A5211" t="s">
        <v>1457</v>
      </c>
      <c r="B5211" t="s">
        <v>63</v>
      </c>
      <c r="C5211" t="s">
        <v>7</v>
      </c>
      <c r="D5211">
        <v>14</v>
      </c>
      <c r="E5211">
        <v>148.34</v>
      </c>
      <c r="F5211">
        <v>2015</v>
      </c>
    </row>
    <row r="5212" spans="1:6" x14ac:dyDescent="0.2">
      <c r="A5212" t="s">
        <v>1457</v>
      </c>
      <c r="B5212" t="s">
        <v>63</v>
      </c>
      <c r="C5212" t="s">
        <v>7</v>
      </c>
      <c r="D5212">
        <v>16</v>
      </c>
      <c r="E5212">
        <v>53</v>
      </c>
      <c r="F5212">
        <v>2014</v>
      </c>
    </row>
    <row r="5213" spans="1:6" x14ac:dyDescent="0.2">
      <c r="A5213" t="s">
        <v>1457</v>
      </c>
      <c r="B5213" t="s">
        <v>63</v>
      </c>
      <c r="C5213" t="s">
        <v>7</v>
      </c>
      <c r="D5213">
        <v>12</v>
      </c>
      <c r="E5213">
        <v>129.4</v>
      </c>
      <c r="F5213">
        <v>2013</v>
      </c>
    </row>
    <row r="5214" spans="1:6" x14ac:dyDescent="0.2">
      <c r="A5214" t="s">
        <v>1457</v>
      </c>
      <c r="B5214" t="s">
        <v>328</v>
      </c>
      <c r="C5214" t="s">
        <v>7</v>
      </c>
      <c r="D5214">
        <v>11</v>
      </c>
      <c r="E5214">
        <v>146.4</v>
      </c>
      <c r="F5214">
        <v>2012</v>
      </c>
    </row>
    <row r="5215" spans="1:6" x14ac:dyDescent="0.2">
      <c r="A5215" t="s">
        <v>1457</v>
      </c>
      <c r="B5215" t="s">
        <v>328</v>
      </c>
      <c r="C5215" t="s">
        <v>7</v>
      </c>
      <c r="D5215">
        <v>1</v>
      </c>
      <c r="E5215">
        <v>9.5</v>
      </c>
      <c r="F5215">
        <v>2011</v>
      </c>
    </row>
    <row r="5216" spans="1:6" x14ac:dyDescent="0.2">
      <c r="A5216" t="s">
        <v>1457</v>
      </c>
      <c r="B5216" t="s">
        <v>328</v>
      </c>
      <c r="C5216" t="s">
        <v>7</v>
      </c>
      <c r="D5216">
        <v>16</v>
      </c>
      <c r="E5216">
        <v>178</v>
      </c>
      <c r="F5216">
        <v>2010</v>
      </c>
    </row>
    <row r="5217" spans="1:6" x14ac:dyDescent="0.2">
      <c r="A5217" t="s">
        <v>2115</v>
      </c>
      <c r="B5217" t="s">
        <v>177</v>
      </c>
      <c r="C5217" t="s">
        <v>6</v>
      </c>
      <c r="D5217">
        <v>12</v>
      </c>
      <c r="E5217">
        <v>53.9</v>
      </c>
      <c r="F5217">
        <v>2014</v>
      </c>
    </row>
    <row r="5218" spans="1:6" x14ac:dyDescent="0.2">
      <c r="A5218" t="s">
        <v>2115</v>
      </c>
      <c r="B5218" t="s">
        <v>177</v>
      </c>
      <c r="C5218" t="s">
        <v>6</v>
      </c>
      <c r="D5218">
        <v>15</v>
      </c>
      <c r="E5218">
        <v>97.9</v>
      </c>
      <c r="F5218">
        <v>2013</v>
      </c>
    </row>
    <row r="5219" spans="1:6" x14ac:dyDescent="0.2">
      <c r="A5219" t="s">
        <v>2115</v>
      </c>
      <c r="B5219" t="s">
        <v>177</v>
      </c>
      <c r="C5219" t="s">
        <v>6</v>
      </c>
      <c r="D5219">
        <v>12</v>
      </c>
      <c r="E5219">
        <v>83.1</v>
      </c>
      <c r="F5219">
        <v>2012</v>
      </c>
    </row>
    <row r="5220" spans="1:6" x14ac:dyDescent="0.2">
      <c r="A5220" t="s">
        <v>2115</v>
      </c>
      <c r="B5220" t="s">
        <v>177</v>
      </c>
      <c r="C5220" t="s">
        <v>6</v>
      </c>
      <c r="D5220">
        <v>13</v>
      </c>
      <c r="E5220">
        <v>81.3</v>
      </c>
      <c r="F5220">
        <v>2011</v>
      </c>
    </row>
    <row r="5221" spans="1:6" x14ac:dyDescent="0.2">
      <c r="A5221" t="s">
        <v>1950</v>
      </c>
      <c r="B5221" t="s">
        <v>538</v>
      </c>
      <c r="C5221" t="s">
        <v>6</v>
      </c>
      <c r="D5221">
        <v>7</v>
      </c>
      <c r="E5221">
        <v>6.3</v>
      </c>
      <c r="F5221">
        <v>2016</v>
      </c>
    </row>
    <row r="5222" spans="1:6" x14ac:dyDescent="0.2">
      <c r="A5222" t="s">
        <v>241</v>
      </c>
      <c r="B5222" t="s">
        <v>243</v>
      </c>
      <c r="C5222" t="s">
        <v>9</v>
      </c>
      <c r="D5222">
        <v>16</v>
      </c>
      <c r="E5222">
        <v>289</v>
      </c>
      <c r="F5222">
        <v>2022</v>
      </c>
    </row>
    <row r="5223" spans="1:6" x14ac:dyDescent="0.2">
      <c r="A5223" t="s">
        <v>241</v>
      </c>
      <c r="B5223" t="s">
        <v>243</v>
      </c>
      <c r="C5223" t="s">
        <v>9</v>
      </c>
      <c r="D5223">
        <v>11</v>
      </c>
      <c r="E5223">
        <v>167.52</v>
      </c>
      <c r="F5223">
        <v>2021</v>
      </c>
    </row>
    <row r="5224" spans="1:6" x14ac:dyDescent="0.2">
      <c r="A5224" t="s">
        <v>241</v>
      </c>
      <c r="B5224" t="s">
        <v>243</v>
      </c>
      <c r="C5224" t="s">
        <v>9</v>
      </c>
      <c r="D5224">
        <v>14</v>
      </c>
      <c r="E5224">
        <v>180.02</v>
      </c>
      <c r="F5224">
        <v>2020</v>
      </c>
    </row>
    <row r="5225" spans="1:6" x14ac:dyDescent="0.2">
      <c r="A5225" t="s">
        <v>241</v>
      </c>
      <c r="B5225" t="s">
        <v>243</v>
      </c>
      <c r="C5225" t="s">
        <v>9</v>
      </c>
      <c r="D5225">
        <v>13</v>
      </c>
      <c r="E5225">
        <v>214.98</v>
      </c>
      <c r="F5225">
        <v>2019</v>
      </c>
    </row>
    <row r="5226" spans="1:6" x14ac:dyDescent="0.2">
      <c r="A5226" t="s">
        <v>3541</v>
      </c>
      <c r="B5226" t="s">
        <v>538</v>
      </c>
      <c r="C5226" t="s">
        <v>8</v>
      </c>
      <c r="D5226">
        <v>6</v>
      </c>
      <c r="E5226">
        <v>0</v>
      </c>
      <c r="F5226">
        <v>2012</v>
      </c>
    </row>
    <row r="5227" spans="1:6" x14ac:dyDescent="0.2">
      <c r="A5227" t="s">
        <v>3541</v>
      </c>
      <c r="B5227" t="s">
        <v>76</v>
      </c>
      <c r="C5227" t="s">
        <v>8</v>
      </c>
      <c r="D5227">
        <v>16</v>
      </c>
      <c r="E5227">
        <v>10.5</v>
      </c>
      <c r="F5227">
        <v>2011</v>
      </c>
    </row>
    <row r="5228" spans="1:6" x14ac:dyDescent="0.2">
      <c r="A5228" t="s">
        <v>3541</v>
      </c>
      <c r="B5228" t="s">
        <v>239</v>
      </c>
      <c r="C5228" t="s">
        <v>8</v>
      </c>
      <c r="D5228">
        <v>16</v>
      </c>
      <c r="E5228">
        <v>32.799999999999997</v>
      </c>
      <c r="F5228">
        <v>2010</v>
      </c>
    </row>
    <row r="5229" spans="1:6" x14ac:dyDescent="0.2">
      <c r="A5229" t="s">
        <v>2655</v>
      </c>
      <c r="B5229" t="s">
        <v>243</v>
      </c>
      <c r="C5229" t="s">
        <v>8</v>
      </c>
      <c r="D5229">
        <v>2</v>
      </c>
      <c r="E5229">
        <v>12</v>
      </c>
      <c r="F5229">
        <v>2015</v>
      </c>
    </row>
    <row r="5230" spans="1:6" x14ac:dyDescent="0.2">
      <c r="A5230" t="s">
        <v>2655</v>
      </c>
      <c r="B5230" t="s">
        <v>243</v>
      </c>
      <c r="C5230" t="s">
        <v>8</v>
      </c>
      <c r="D5230">
        <v>16</v>
      </c>
      <c r="E5230">
        <v>56.8</v>
      </c>
      <c r="F5230">
        <v>2014</v>
      </c>
    </row>
    <row r="5231" spans="1:6" x14ac:dyDescent="0.2">
      <c r="A5231" t="s">
        <v>2655</v>
      </c>
      <c r="B5231" t="s">
        <v>63</v>
      </c>
      <c r="C5231" t="s">
        <v>8</v>
      </c>
      <c r="D5231">
        <v>13</v>
      </c>
      <c r="E5231">
        <v>12.5</v>
      </c>
      <c r="F5231">
        <v>2012</v>
      </c>
    </row>
    <row r="5232" spans="1:6" x14ac:dyDescent="0.2">
      <c r="A5232" t="s">
        <v>2655</v>
      </c>
      <c r="B5232" t="s">
        <v>239</v>
      </c>
      <c r="C5232" t="s">
        <v>8</v>
      </c>
      <c r="D5232">
        <v>16</v>
      </c>
      <c r="E5232">
        <v>60.6</v>
      </c>
      <c r="F5232">
        <v>2011</v>
      </c>
    </row>
    <row r="5233" spans="1:6" x14ac:dyDescent="0.2">
      <c r="A5233" t="s">
        <v>2655</v>
      </c>
      <c r="B5233" t="s">
        <v>328</v>
      </c>
      <c r="C5233" t="s">
        <v>8</v>
      </c>
      <c r="D5233">
        <v>16</v>
      </c>
      <c r="E5233">
        <v>92.1</v>
      </c>
      <c r="F5233">
        <v>2010</v>
      </c>
    </row>
    <row r="5234" spans="1:6" x14ac:dyDescent="0.2">
      <c r="A5234" t="s">
        <v>3542</v>
      </c>
      <c r="B5234" t="s">
        <v>239</v>
      </c>
      <c r="C5234" t="s">
        <v>8</v>
      </c>
      <c r="D5234">
        <v>10</v>
      </c>
      <c r="E5234">
        <v>0</v>
      </c>
      <c r="F5234">
        <v>2010</v>
      </c>
    </row>
    <row r="5235" spans="1:6" x14ac:dyDescent="0.2">
      <c r="A5235" t="s">
        <v>2921</v>
      </c>
      <c r="B5235" t="s">
        <v>111</v>
      </c>
      <c r="C5235" t="s">
        <v>8</v>
      </c>
      <c r="D5235">
        <v>12</v>
      </c>
      <c r="E5235">
        <v>4.9000000000000004</v>
      </c>
      <c r="F5235">
        <v>2021</v>
      </c>
    </row>
    <row r="5236" spans="1:6" x14ac:dyDescent="0.2">
      <c r="A5236" t="s">
        <v>2921</v>
      </c>
      <c r="B5236" t="s">
        <v>111</v>
      </c>
      <c r="C5236" t="s">
        <v>8</v>
      </c>
      <c r="D5236">
        <v>16</v>
      </c>
      <c r="E5236">
        <v>5.0999999999999996</v>
      </c>
      <c r="F5236">
        <v>2020</v>
      </c>
    </row>
    <row r="5237" spans="1:6" x14ac:dyDescent="0.2">
      <c r="A5237" t="s">
        <v>2921</v>
      </c>
      <c r="B5237" t="s">
        <v>111</v>
      </c>
      <c r="C5237" t="s">
        <v>8</v>
      </c>
      <c r="D5237">
        <v>16</v>
      </c>
      <c r="E5237">
        <v>20.2</v>
      </c>
      <c r="F5237">
        <v>2019</v>
      </c>
    </row>
    <row r="5238" spans="1:6" x14ac:dyDescent="0.2">
      <c r="A5238" t="s">
        <v>2921</v>
      </c>
      <c r="B5238" t="s">
        <v>116</v>
      </c>
      <c r="C5238" t="s">
        <v>8</v>
      </c>
      <c r="D5238">
        <v>14</v>
      </c>
      <c r="E5238">
        <v>25.9</v>
      </c>
      <c r="F5238">
        <v>2017</v>
      </c>
    </row>
    <row r="5239" spans="1:6" x14ac:dyDescent="0.2">
      <c r="A5239" t="s">
        <v>2921</v>
      </c>
      <c r="B5239" t="s">
        <v>116</v>
      </c>
      <c r="C5239" t="s">
        <v>8</v>
      </c>
      <c r="D5239">
        <v>8</v>
      </c>
      <c r="E5239">
        <v>34.4</v>
      </c>
      <c r="F5239">
        <v>2016</v>
      </c>
    </row>
    <row r="5240" spans="1:6" x14ac:dyDescent="0.2">
      <c r="A5240" t="s">
        <v>2921</v>
      </c>
      <c r="B5240" t="s">
        <v>251</v>
      </c>
      <c r="C5240" t="s">
        <v>8</v>
      </c>
      <c r="D5240">
        <v>6</v>
      </c>
      <c r="E5240">
        <v>12.4</v>
      </c>
      <c r="F5240">
        <v>2015</v>
      </c>
    </row>
    <row r="5241" spans="1:6" x14ac:dyDescent="0.2">
      <c r="A5241" t="s">
        <v>2307</v>
      </c>
      <c r="B5241" t="s">
        <v>243</v>
      </c>
      <c r="C5241" t="s">
        <v>8</v>
      </c>
      <c r="D5241">
        <v>12</v>
      </c>
      <c r="E5241">
        <v>75</v>
      </c>
      <c r="F5241">
        <v>2022</v>
      </c>
    </row>
    <row r="5242" spans="1:6" x14ac:dyDescent="0.2">
      <c r="A5242" t="s">
        <v>1309</v>
      </c>
      <c r="B5242" t="s">
        <v>175</v>
      </c>
      <c r="C5242" t="s">
        <v>7</v>
      </c>
      <c r="D5242">
        <v>10</v>
      </c>
      <c r="E5242">
        <v>17.399999999999999</v>
      </c>
      <c r="F5242">
        <v>2014</v>
      </c>
    </row>
    <row r="5243" spans="1:6" x14ac:dyDescent="0.2">
      <c r="A5243" t="s">
        <v>1309</v>
      </c>
      <c r="B5243" t="s">
        <v>175</v>
      </c>
      <c r="C5243" t="s">
        <v>7</v>
      </c>
      <c r="D5243">
        <v>10</v>
      </c>
      <c r="E5243">
        <v>12.1</v>
      </c>
      <c r="F5243">
        <v>2013</v>
      </c>
    </row>
    <row r="5244" spans="1:6" x14ac:dyDescent="0.2">
      <c r="A5244" t="s">
        <v>1309</v>
      </c>
      <c r="B5244" t="s">
        <v>175</v>
      </c>
      <c r="C5244" t="s">
        <v>7</v>
      </c>
      <c r="D5244">
        <v>5</v>
      </c>
      <c r="E5244">
        <v>1.7</v>
      </c>
      <c r="F5244">
        <v>2012</v>
      </c>
    </row>
    <row r="5245" spans="1:6" x14ac:dyDescent="0.2">
      <c r="A5245" t="s">
        <v>1309</v>
      </c>
      <c r="B5245" t="s">
        <v>116</v>
      </c>
      <c r="C5245" t="s">
        <v>7</v>
      </c>
      <c r="D5245">
        <v>16</v>
      </c>
      <c r="E5245">
        <v>72.2</v>
      </c>
      <c r="F5245">
        <v>2011</v>
      </c>
    </row>
    <row r="5246" spans="1:6" x14ac:dyDescent="0.2">
      <c r="A5246" t="s">
        <v>3321</v>
      </c>
      <c r="B5246" t="s">
        <v>290</v>
      </c>
      <c r="C5246" t="s">
        <v>6</v>
      </c>
      <c r="D5246">
        <v>14</v>
      </c>
      <c r="E5246">
        <v>191.1</v>
      </c>
      <c r="F5246">
        <v>2022</v>
      </c>
    </row>
    <row r="5247" spans="1:6" x14ac:dyDescent="0.2">
      <c r="A5247" t="s">
        <v>3321</v>
      </c>
      <c r="B5247" t="s">
        <v>290</v>
      </c>
      <c r="C5247" t="s">
        <v>6</v>
      </c>
      <c r="D5247">
        <v>13</v>
      </c>
      <c r="E5247">
        <v>208.9</v>
      </c>
      <c r="F5247">
        <v>2021</v>
      </c>
    </row>
    <row r="5248" spans="1:6" x14ac:dyDescent="0.2">
      <c r="A5248" t="s">
        <v>3321</v>
      </c>
      <c r="B5248" t="s">
        <v>290</v>
      </c>
      <c r="C5248" t="s">
        <v>6</v>
      </c>
      <c r="D5248">
        <v>13</v>
      </c>
      <c r="E5248">
        <v>189.8</v>
      </c>
      <c r="F5248">
        <v>2020</v>
      </c>
    </row>
    <row r="5249" spans="1:6" x14ac:dyDescent="0.2">
      <c r="A5249" t="s">
        <v>1367</v>
      </c>
      <c r="B5249" t="s">
        <v>197</v>
      </c>
      <c r="C5249" t="s">
        <v>7</v>
      </c>
      <c r="D5249">
        <v>10</v>
      </c>
      <c r="E5249">
        <v>144.80000000000001</v>
      </c>
      <c r="F5249">
        <v>2012</v>
      </c>
    </row>
    <row r="5250" spans="1:6" x14ac:dyDescent="0.2">
      <c r="A5250" t="s">
        <v>1367</v>
      </c>
      <c r="B5250" t="s">
        <v>328</v>
      </c>
      <c r="C5250" t="s">
        <v>7</v>
      </c>
      <c r="D5250">
        <v>10</v>
      </c>
      <c r="E5250">
        <v>81.099999999999994</v>
      </c>
      <c r="F5250">
        <v>2011</v>
      </c>
    </row>
    <row r="5251" spans="1:6" x14ac:dyDescent="0.2">
      <c r="A5251" t="s">
        <v>1367</v>
      </c>
      <c r="B5251" t="s">
        <v>328</v>
      </c>
      <c r="C5251" t="s">
        <v>7</v>
      </c>
      <c r="D5251">
        <v>8</v>
      </c>
      <c r="E5251">
        <v>56.6</v>
      </c>
      <c r="F5251">
        <v>2010</v>
      </c>
    </row>
    <row r="5252" spans="1:6" x14ac:dyDescent="0.2">
      <c r="A5252" t="s">
        <v>509</v>
      </c>
      <c r="B5252" t="s">
        <v>290</v>
      </c>
      <c r="C5252" t="s">
        <v>9</v>
      </c>
      <c r="D5252">
        <v>3</v>
      </c>
      <c r="E5252">
        <v>10.039999999999999</v>
      </c>
      <c r="F5252">
        <v>2015</v>
      </c>
    </row>
    <row r="5253" spans="1:6" x14ac:dyDescent="0.2">
      <c r="A5253" t="s">
        <v>509</v>
      </c>
      <c r="B5253" t="s">
        <v>120</v>
      </c>
      <c r="C5253" t="s">
        <v>9</v>
      </c>
      <c r="D5253">
        <v>2</v>
      </c>
      <c r="E5253">
        <v>0</v>
      </c>
      <c r="F5253">
        <v>2013</v>
      </c>
    </row>
    <row r="5254" spans="1:6" x14ac:dyDescent="0.2">
      <c r="A5254" t="s">
        <v>509</v>
      </c>
      <c r="B5254" t="s">
        <v>120</v>
      </c>
      <c r="C5254" t="s">
        <v>9</v>
      </c>
      <c r="D5254">
        <v>1</v>
      </c>
      <c r="E5254">
        <v>2.04</v>
      </c>
      <c r="F5254">
        <v>2012</v>
      </c>
    </row>
    <row r="5255" spans="1:6" x14ac:dyDescent="0.2">
      <c r="A5255" t="s">
        <v>509</v>
      </c>
      <c r="B5255" t="s">
        <v>162</v>
      </c>
      <c r="C5255" t="s">
        <v>9</v>
      </c>
      <c r="D5255">
        <v>8</v>
      </c>
      <c r="E5255">
        <v>58.54</v>
      </c>
      <c r="F5255">
        <v>2011</v>
      </c>
    </row>
    <row r="5256" spans="1:6" x14ac:dyDescent="0.2">
      <c r="A5256" t="s">
        <v>2101</v>
      </c>
      <c r="B5256" t="s">
        <v>162</v>
      </c>
      <c r="C5256" t="s">
        <v>6</v>
      </c>
      <c r="D5256">
        <v>10</v>
      </c>
      <c r="E5256">
        <v>21.6</v>
      </c>
      <c r="F5256">
        <v>2015</v>
      </c>
    </row>
    <row r="5257" spans="1:6" x14ac:dyDescent="0.2">
      <c r="A5257" t="s">
        <v>2101</v>
      </c>
      <c r="B5257" t="s">
        <v>162</v>
      </c>
      <c r="C5257" t="s">
        <v>6</v>
      </c>
      <c r="D5257">
        <v>16</v>
      </c>
      <c r="E5257">
        <v>75.400000000000006</v>
      </c>
      <c r="F5257">
        <v>2014</v>
      </c>
    </row>
    <row r="5258" spans="1:6" x14ac:dyDescent="0.2">
      <c r="A5258" t="s">
        <v>2101</v>
      </c>
      <c r="B5258" t="s">
        <v>162</v>
      </c>
      <c r="C5258" t="s">
        <v>6</v>
      </c>
      <c r="D5258">
        <v>6</v>
      </c>
      <c r="E5258">
        <v>10</v>
      </c>
      <c r="F5258">
        <v>2013</v>
      </c>
    </row>
    <row r="5259" spans="1:6" x14ac:dyDescent="0.2">
      <c r="A5259" t="s">
        <v>2101</v>
      </c>
      <c r="B5259" t="s">
        <v>175</v>
      </c>
      <c r="C5259" t="s">
        <v>6</v>
      </c>
      <c r="D5259">
        <v>3</v>
      </c>
      <c r="E5259">
        <v>0.5</v>
      </c>
      <c r="F5259">
        <v>2012</v>
      </c>
    </row>
    <row r="5260" spans="1:6" x14ac:dyDescent="0.2">
      <c r="A5260" t="s">
        <v>2623</v>
      </c>
      <c r="B5260" t="s">
        <v>239</v>
      </c>
      <c r="C5260" t="s">
        <v>8</v>
      </c>
      <c r="D5260">
        <v>12</v>
      </c>
      <c r="E5260">
        <v>14.4</v>
      </c>
      <c r="F5260">
        <v>2010</v>
      </c>
    </row>
    <row r="5261" spans="1:6" x14ac:dyDescent="0.2">
      <c r="A5261" t="s">
        <v>2878</v>
      </c>
      <c r="B5261" t="s">
        <v>122</v>
      </c>
      <c r="C5261" t="s">
        <v>8</v>
      </c>
      <c r="D5261">
        <v>16</v>
      </c>
      <c r="E5261">
        <v>22.5</v>
      </c>
      <c r="F5261">
        <v>2022</v>
      </c>
    </row>
    <row r="5262" spans="1:6" x14ac:dyDescent="0.2">
      <c r="A5262" t="s">
        <v>2878</v>
      </c>
      <c r="B5262" t="s">
        <v>122</v>
      </c>
      <c r="C5262" t="s">
        <v>8</v>
      </c>
      <c r="D5262">
        <v>11</v>
      </c>
      <c r="E5262">
        <v>75.8</v>
      </c>
      <c r="F5262">
        <v>2021</v>
      </c>
    </row>
    <row r="5263" spans="1:6" x14ac:dyDescent="0.2">
      <c r="A5263" t="s">
        <v>2878</v>
      </c>
      <c r="B5263" t="s">
        <v>231</v>
      </c>
      <c r="C5263" t="s">
        <v>8</v>
      </c>
      <c r="D5263">
        <v>16</v>
      </c>
      <c r="E5263">
        <v>96.8</v>
      </c>
      <c r="F5263">
        <v>2020</v>
      </c>
    </row>
    <row r="5264" spans="1:6" x14ac:dyDescent="0.2">
      <c r="A5264" t="s">
        <v>2878</v>
      </c>
      <c r="B5264" t="s">
        <v>231</v>
      </c>
      <c r="C5264" t="s">
        <v>8</v>
      </c>
      <c r="D5264">
        <v>5</v>
      </c>
      <c r="E5264">
        <v>32.700000000000003</v>
      </c>
      <c r="F5264">
        <v>2019</v>
      </c>
    </row>
    <row r="5265" spans="1:6" x14ac:dyDescent="0.2">
      <c r="A5265" t="s">
        <v>2878</v>
      </c>
      <c r="B5265" t="s">
        <v>538</v>
      </c>
      <c r="C5265" t="s">
        <v>8</v>
      </c>
      <c r="D5265">
        <v>10</v>
      </c>
      <c r="E5265">
        <v>33</v>
      </c>
      <c r="F5265">
        <v>2018</v>
      </c>
    </row>
    <row r="5266" spans="1:6" x14ac:dyDescent="0.2">
      <c r="A5266" t="s">
        <v>792</v>
      </c>
      <c r="B5266" t="s">
        <v>175</v>
      </c>
      <c r="C5266" t="s">
        <v>7</v>
      </c>
      <c r="D5266">
        <v>10</v>
      </c>
      <c r="E5266">
        <v>17.2</v>
      </c>
      <c r="F5266">
        <v>2019</v>
      </c>
    </row>
    <row r="5267" spans="1:6" x14ac:dyDescent="0.2">
      <c r="A5267" t="s">
        <v>832</v>
      </c>
      <c r="B5267" t="s">
        <v>145</v>
      </c>
      <c r="C5267" t="s">
        <v>7</v>
      </c>
      <c r="D5267">
        <v>5</v>
      </c>
      <c r="E5267">
        <v>10.3</v>
      </c>
      <c r="F5267">
        <v>2020</v>
      </c>
    </row>
    <row r="5268" spans="1:6" x14ac:dyDescent="0.2">
      <c r="A5268" t="s">
        <v>832</v>
      </c>
      <c r="B5268" t="s">
        <v>256</v>
      </c>
      <c r="C5268" t="s">
        <v>7</v>
      </c>
      <c r="D5268">
        <v>13</v>
      </c>
      <c r="E5268">
        <v>38</v>
      </c>
      <c r="F5268">
        <v>2019</v>
      </c>
    </row>
    <row r="5269" spans="1:6" x14ac:dyDescent="0.2">
      <c r="A5269" t="s">
        <v>832</v>
      </c>
      <c r="B5269" t="s">
        <v>256</v>
      </c>
      <c r="C5269" t="s">
        <v>7</v>
      </c>
      <c r="D5269">
        <v>13</v>
      </c>
      <c r="E5269">
        <v>27.4</v>
      </c>
      <c r="F5269">
        <v>2018</v>
      </c>
    </row>
    <row r="5270" spans="1:6" x14ac:dyDescent="0.2">
      <c r="A5270" t="s">
        <v>2675</v>
      </c>
      <c r="B5270" t="s">
        <v>81</v>
      </c>
      <c r="C5270" t="s">
        <v>7</v>
      </c>
      <c r="D5270">
        <v>14</v>
      </c>
      <c r="E5270">
        <v>51.8</v>
      </c>
      <c r="F5270">
        <v>2022</v>
      </c>
    </row>
    <row r="5271" spans="1:6" x14ac:dyDescent="0.2">
      <c r="A5271" t="s">
        <v>2675</v>
      </c>
      <c r="B5271" t="s">
        <v>116</v>
      </c>
      <c r="C5271" t="s">
        <v>7</v>
      </c>
      <c r="D5271">
        <v>17</v>
      </c>
      <c r="E5271">
        <v>64.900000000000006</v>
      </c>
      <c r="F5271">
        <v>2021</v>
      </c>
    </row>
    <row r="5272" spans="1:6" x14ac:dyDescent="0.2">
      <c r="A5272" t="s">
        <v>2675</v>
      </c>
      <c r="B5272" t="s">
        <v>63</v>
      </c>
      <c r="C5272" t="s">
        <v>7</v>
      </c>
      <c r="D5272">
        <v>16</v>
      </c>
      <c r="E5272">
        <v>114.9</v>
      </c>
      <c r="F5272">
        <v>2020</v>
      </c>
    </row>
    <row r="5273" spans="1:6" x14ac:dyDescent="0.2">
      <c r="A5273" t="s">
        <v>2675</v>
      </c>
      <c r="B5273" t="s">
        <v>231</v>
      </c>
      <c r="C5273" t="s">
        <v>7</v>
      </c>
      <c r="D5273">
        <v>11</v>
      </c>
      <c r="E5273">
        <v>71.900000000000006</v>
      </c>
      <c r="F5273">
        <v>2019</v>
      </c>
    </row>
    <row r="5274" spans="1:6" x14ac:dyDescent="0.2">
      <c r="A5274" t="s">
        <v>2675</v>
      </c>
      <c r="B5274" t="s">
        <v>69</v>
      </c>
      <c r="C5274" t="s">
        <v>7</v>
      </c>
      <c r="D5274">
        <v>8</v>
      </c>
      <c r="E5274">
        <v>1.8</v>
      </c>
      <c r="F5274">
        <v>2018</v>
      </c>
    </row>
    <row r="5275" spans="1:6" x14ac:dyDescent="0.2">
      <c r="A5275" t="s">
        <v>2675</v>
      </c>
      <c r="B5275" t="s">
        <v>69</v>
      </c>
      <c r="C5275" t="s">
        <v>7</v>
      </c>
      <c r="D5275">
        <v>8</v>
      </c>
      <c r="E5275">
        <v>33.700000000000003</v>
      </c>
      <c r="F5275">
        <v>2017</v>
      </c>
    </row>
    <row r="5276" spans="1:6" x14ac:dyDescent="0.2">
      <c r="A5276" t="s">
        <v>2675</v>
      </c>
      <c r="B5276" t="s">
        <v>69</v>
      </c>
      <c r="C5276" t="s">
        <v>7</v>
      </c>
      <c r="D5276">
        <v>1</v>
      </c>
      <c r="E5276">
        <v>2.6</v>
      </c>
      <c r="F5276">
        <v>2016</v>
      </c>
    </row>
    <row r="5277" spans="1:6" x14ac:dyDescent="0.2">
      <c r="A5277" t="s">
        <v>2017</v>
      </c>
      <c r="B5277" t="s">
        <v>116</v>
      </c>
      <c r="C5277" t="s">
        <v>6</v>
      </c>
      <c r="D5277">
        <v>12</v>
      </c>
      <c r="E5277">
        <v>60.7</v>
      </c>
      <c r="F5277">
        <v>2021</v>
      </c>
    </row>
    <row r="5278" spans="1:6" x14ac:dyDescent="0.2">
      <c r="A5278" t="s">
        <v>2017</v>
      </c>
      <c r="B5278" t="s">
        <v>126</v>
      </c>
      <c r="C5278" t="s">
        <v>6</v>
      </c>
      <c r="D5278">
        <v>11</v>
      </c>
      <c r="E5278">
        <v>141.1</v>
      </c>
      <c r="F5278">
        <v>2019</v>
      </c>
    </row>
    <row r="5279" spans="1:6" x14ac:dyDescent="0.2">
      <c r="A5279" t="s">
        <v>2017</v>
      </c>
      <c r="B5279" t="s">
        <v>126</v>
      </c>
      <c r="C5279" t="s">
        <v>6</v>
      </c>
      <c r="D5279">
        <v>14</v>
      </c>
      <c r="E5279">
        <v>98.6</v>
      </c>
      <c r="F5279">
        <v>2018</v>
      </c>
    </row>
    <row r="5280" spans="1:6" x14ac:dyDescent="0.2">
      <c r="A5280" t="s">
        <v>2017</v>
      </c>
      <c r="B5280" t="s">
        <v>177</v>
      </c>
      <c r="C5280" t="s">
        <v>6</v>
      </c>
      <c r="D5280">
        <v>11</v>
      </c>
      <c r="E5280">
        <v>59.6</v>
      </c>
      <c r="F5280">
        <v>2017</v>
      </c>
    </row>
    <row r="5281" spans="1:6" x14ac:dyDescent="0.2">
      <c r="A5281" t="s">
        <v>2017</v>
      </c>
      <c r="B5281" t="s">
        <v>177</v>
      </c>
      <c r="C5281" t="s">
        <v>6</v>
      </c>
      <c r="D5281">
        <v>15</v>
      </c>
      <c r="E5281">
        <v>93.4</v>
      </c>
      <c r="F5281">
        <v>2016</v>
      </c>
    </row>
    <row r="5282" spans="1:6" x14ac:dyDescent="0.2">
      <c r="A5282" t="s">
        <v>2017</v>
      </c>
      <c r="B5282" t="s">
        <v>177</v>
      </c>
      <c r="C5282" t="s">
        <v>6</v>
      </c>
      <c r="D5282">
        <v>16</v>
      </c>
      <c r="E5282">
        <v>45.1</v>
      </c>
      <c r="F5282">
        <v>2015</v>
      </c>
    </row>
    <row r="5283" spans="1:6" x14ac:dyDescent="0.2">
      <c r="A5283" t="s">
        <v>2017</v>
      </c>
      <c r="B5283" t="s">
        <v>177</v>
      </c>
      <c r="C5283" t="s">
        <v>6</v>
      </c>
      <c r="D5283">
        <v>16</v>
      </c>
      <c r="E5283">
        <v>57.9</v>
      </c>
      <c r="F5283">
        <v>2014</v>
      </c>
    </row>
    <row r="5284" spans="1:6" x14ac:dyDescent="0.2">
      <c r="A5284" t="s">
        <v>1788</v>
      </c>
      <c r="B5284" t="s">
        <v>63</v>
      </c>
      <c r="C5284" t="s">
        <v>6</v>
      </c>
      <c r="D5284">
        <v>13</v>
      </c>
      <c r="E5284">
        <v>90.9</v>
      </c>
      <c r="F5284">
        <v>2022</v>
      </c>
    </row>
    <row r="5285" spans="1:6" x14ac:dyDescent="0.2">
      <c r="A5285" t="s">
        <v>1788</v>
      </c>
      <c r="B5285" t="s">
        <v>63</v>
      </c>
      <c r="C5285" t="s">
        <v>6</v>
      </c>
      <c r="D5285">
        <v>15</v>
      </c>
      <c r="E5285">
        <v>210.1</v>
      </c>
      <c r="F5285">
        <v>2021</v>
      </c>
    </row>
    <row r="5286" spans="1:6" x14ac:dyDescent="0.2">
      <c r="A5286" t="s">
        <v>1788</v>
      </c>
      <c r="B5286" t="s">
        <v>63</v>
      </c>
      <c r="C5286" t="s">
        <v>6</v>
      </c>
      <c r="D5286">
        <v>10</v>
      </c>
      <c r="E5286">
        <v>91.3</v>
      </c>
      <c r="F5286">
        <v>2020</v>
      </c>
    </row>
    <row r="5287" spans="1:6" x14ac:dyDescent="0.2">
      <c r="A5287" t="s">
        <v>1339</v>
      </c>
      <c r="B5287" t="s">
        <v>328</v>
      </c>
      <c r="C5287" t="s">
        <v>7</v>
      </c>
      <c r="D5287">
        <v>3</v>
      </c>
      <c r="E5287">
        <v>2.4</v>
      </c>
      <c r="F5287">
        <v>2014</v>
      </c>
    </row>
    <row r="5288" spans="1:6" x14ac:dyDescent="0.2">
      <c r="A5288" t="s">
        <v>1339</v>
      </c>
      <c r="B5288" t="s">
        <v>76</v>
      </c>
      <c r="C5288" t="s">
        <v>7</v>
      </c>
      <c r="D5288">
        <v>10</v>
      </c>
      <c r="E5288">
        <v>30.8</v>
      </c>
      <c r="F5288">
        <v>2013</v>
      </c>
    </row>
    <row r="5289" spans="1:6" x14ac:dyDescent="0.2">
      <c r="A5289" t="s">
        <v>1339</v>
      </c>
      <c r="B5289" t="s">
        <v>76</v>
      </c>
      <c r="C5289" t="s">
        <v>7</v>
      </c>
      <c r="D5289">
        <v>13</v>
      </c>
      <c r="E5289">
        <v>62.4</v>
      </c>
      <c r="F5289">
        <v>2012</v>
      </c>
    </row>
    <row r="5290" spans="1:6" x14ac:dyDescent="0.2">
      <c r="A5290" t="s">
        <v>1339</v>
      </c>
      <c r="B5290" t="s">
        <v>76</v>
      </c>
      <c r="C5290" t="s">
        <v>7</v>
      </c>
      <c r="D5290">
        <v>15</v>
      </c>
      <c r="E5290">
        <v>134.19999999999999</v>
      </c>
      <c r="F5290">
        <v>2011</v>
      </c>
    </row>
    <row r="5291" spans="1:6" x14ac:dyDescent="0.2">
      <c r="A5291" t="s">
        <v>1339</v>
      </c>
      <c r="B5291" t="s">
        <v>76</v>
      </c>
      <c r="C5291" t="s">
        <v>7</v>
      </c>
      <c r="D5291">
        <v>16</v>
      </c>
      <c r="E5291">
        <v>38.4</v>
      </c>
      <c r="F5291">
        <v>2010</v>
      </c>
    </row>
    <row r="5292" spans="1:6" x14ac:dyDescent="0.2">
      <c r="A5292" t="s">
        <v>1647</v>
      </c>
      <c r="B5292" t="s">
        <v>145</v>
      </c>
      <c r="C5292" t="s">
        <v>6</v>
      </c>
      <c r="D5292">
        <v>13</v>
      </c>
      <c r="E5292">
        <v>166.4</v>
      </c>
      <c r="F5292">
        <v>2022</v>
      </c>
    </row>
    <row r="5293" spans="1:6" x14ac:dyDescent="0.2">
      <c r="A5293" t="s">
        <v>1272</v>
      </c>
      <c r="B5293" t="s">
        <v>76</v>
      </c>
      <c r="C5293" t="s">
        <v>7</v>
      </c>
      <c r="D5293">
        <v>1</v>
      </c>
      <c r="E5293">
        <v>0.6</v>
      </c>
      <c r="F5293">
        <v>2015</v>
      </c>
    </row>
    <row r="5294" spans="1:6" x14ac:dyDescent="0.2">
      <c r="A5294" t="s">
        <v>1272</v>
      </c>
      <c r="B5294" t="s">
        <v>145</v>
      </c>
      <c r="C5294" t="s">
        <v>7</v>
      </c>
      <c r="D5294">
        <v>16</v>
      </c>
      <c r="E5294">
        <v>72</v>
      </c>
      <c r="F5294">
        <v>2014</v>
      </c>
    </row>
    <row r="5295" spans="1:6" x14ac:dyDescent="0.2">
      <c r="A5295" t="s">
        <v>1272</v>
      </c>
      <c r="B5295" t="s">
        <v>152</v>
      </c>
      <c r="C5295" t="s">
        <v>7</v>
      </c>
      <c r="D5295">
        <v>13</v>
      </c>
      <c r="E5295">
        <v>1.4</v>
      </c>
      <c r="F5295">
        <v>2013</v>
      </c>
    </row>
    <row r="5296" spans="1:6" x14ac:dyDescent="0.2">
      <c r="A5296" t="s">
        <v>1272</v>
      </c>
      <c r="B5296" t="s">
        <v>152</v>
      </c>
      <c r="C5296" t="s">
        <v>7</v>
      </c>
      <c r="D5296">
        <v>14</v>
      </c>
      <c r="E5296">
        <v>41.8</v>
      </c>
      <c r="F5296">
        <v>2012</v>
      </c>
    </row>
    <row r="5297" spans="1:6" x14ac:dyDescent="0.2">
      <c r="A5297" t="s">
        <v>3377</v>
      </c>
      <c r="B5297" t="s">
        <v>243</v>
      </c>
      <c r="C5297" t="s">
        <v>7</v>
      </c>
      <c r="D5297">
        <v>5</v>
      </c>
      <c r="E5297">
        <v>4.7</v>
      </c>
      <c r="F5297">
        <v>2019</v>
      </c>
    </row>
    <row r="5298" spans="1:6" x14ac:dyDescent="0.2">
      <c r="A5298" t="s">
        <v>1839</v>
      </c>
      <c r="B5298" t="s">
        <v>76</v>
      </c>
      <c r="C5298" t="s">
        <v>6</v>
      </c>
      <c r="D5298">
        <v>2</v>
      </c>
      <c r="E5298">
        <v>2.6</v>
      </c>
      <c r="F5298">
        <v>2019</v>
      </c>
    </row>
    <row r="5299" spans="1:6" x14ac:dyDescent="0.2">
      <c r="A5299" t="s">
        <v>1857</v>
      </c>
      <c r="B5299" t="s">
        <v>138</v>
      </c>
      <c r="C5299" t="s">
        <v>6</v>
      </c>
      <c r="D5299">
        <v>17</v>
      </c>
      <c r="E5299">
        <v>237.8</v>
      </c>
      <c r="F5299">
        <v>2022</v>
      </c>
    </row>
    <row r="5300" spans="1:6" x14ac:dyDescent="0.2">
      <c r="A5300" t="s">
        <v>1857</v>
      </c>
      <c r="B5300" t="s">
        <v>138</v>
      </c>
      <c r="C5300" t="s">
        <v>6</v>
      </c>
      <c r="D5300">
        <v>13</v>
      </c>
      <c r="E5300">
        <v>206.3</v>
      </c>
      <c r="F5300">
        <v>2021</v>
      </c>
    </row>
    <row r="5301" spans="1:6" x14ac:dyDescent="0.2">
      <c r="A5301" t="s">
        <v>1857</v>
      </c>
      <c r="B5301" t="s">
        <v>138</v>
      </c>
      <c r="C5301" t="s">
        <v>6</v>
      </c>
      <c r="D5301">
        <v>14</v>
      </c>
      <c r="E5301">
        <v>337.8</v>
      </c>
      <c r="F5301">
        <v>2020</v>
      </c>
    </row>
    <row r="5302" spans="1:6" x14ac:dyDescent="0.2">
      <c r="A5302" t="s">
        <v>1857</v>
      </c>
      <c r="B5302" t="s">
        <v>138</v>
      </c>
      <c r="C5302" t="s">
        <v>6</v>
      </c>
      <c r="D5302">
        <v>14</v>
      </c>
      <c r="E5302">
        <v>292.39999999999998</v>
      </c>
      <c r="F5302">
        <v>2019</v>
      </c>
    </row>
    <row r="5303" spans="1:6" x14ac:dyDescent="0.2">
      <c r="A5303" t="s">
        <v>1857</v>
      </c>
      <c r="B5303" t="s">
        <v>138</v>
      </c>
      <c r="C5303" t="s">
        <v>6</v>
      </c>
      <c r="D5303">
        <v>11</v>
      </c>
      <c r="E5303">
        <v>152</v>
      </c>
      <c r="F5303">
        <v>2018</v>
      </c>
    </row>
    <row r="5304" spans="1:6" x14ac:dyDescent="0.2">
      <c r="A5304" t="s">
        <v>1857</v>
      </c>
      <c r="B5304" t="s">
        <v>138</v>
      </c>
      <c r="C5304" t="s">
        <v>6</v>
      </c>
      <c r="D5304">
        <v>4</v>
      </c>
      <c r="E5304">
        <v>65.400000000000006</v>
      </c>
      <c r="F5304">
        <v>2017</v>
      </c>
    </row>
    <row r="5305" spans="1:6" x14ac:dyDescent="0.2">
      <c r="A5305" t="s">
        <v>2397</v>
      </c>
      <c r="B5305" t="s">
        <v>222</v>
      </c>
      <c r="C5305" t="s">
        <v>8</v>
      </c>
      <c r="D5305">
        <v>15</v>
      </c>
      <c r="E5305">
        <v>142.69999999999999</v>
      </c>
      <c r="F5305">
        <v>2022</v>
      </c>
    </row>
    <row r="5306" spans="1:6" x14ac:dyDescent="0.2">
      <c r="A5306" t="s">
        <v>2397</v>
      </c>
      <c r="B5306" t="s">
        <v>222</v>
      </c>
      <c r="C5306" t="s">
        <v>8</v>
      </c>
      <c r="D5306">
        <v>17</v>
      </c>
      <c r="E5306">
        <v>208.8</v>
      </c>
      <c r="F5306">
        <v>2021</v>
      </c>
    </row>
    <row r="5307" spans="1:6" x14ac:dyDescent="0.2">
      <c r="A5307" t="s">
        <v>2397</v>
      </c>
      <c r="B5307" t="s">
        <v>222</v>
      </c>
      <c r="C5307" t="s">
        <v>8</v>
      </c>
      <c r="D5307">
        <v>16</v>
      </c>
      <c r="E5307">
        <v>146.5</v>
      </c>
      <c r="F5307">
        <v>2020</v>
      </c>
    </row>
    <row r="5308" spans="1:6" x14ac:dyDescent="0.2">
      <c r="A5308" t="s">
        <v>2397</v>
      </c>
      <c r="B5308" t="s">
        <v>222</v>
      </c>
      <c r="C5308" t="s">
        <v>8</v>
      </c>
      <c r="D5308">
        <v>16</v>
      </c>
      <c r="E5308">
        <v>1.6</v>
      </c>
      <c r="F5308">
        <v>2019</v>
      </c>
    </row>
    <row r="5309" spans="1:6" x14ac:dyDescent="0.2">
      <c r="A5309" t="s">
        <v>2397</v>
      </c>
      <c r="B5309" t="s">
        <v>222</v>
      </c>
      <c r="C5309" t="s">
        <v>8</v>
      </c>
      <c r="D5309">
        <v>11</v>
      </c>
      <c r="E5309">
        <v>23.6</v>
      </c>
      <c r="F5309">
        <v>2018</v>
      </c>
    </row>
    <row r="5310" spans="1:6" x14ac:dyDescent="0.2">
      <c r="A5310" t="s">
        <v>2346</v>
      </c>
      <c r="B5310" t="s">
        <v>63</v>
      </c>
      <c r="C5310" t="s">
        <v>8</v>
      </c>
      <c r="D5310">
        <v>6</v>
      </c>
      <c r="E5310">
        <v>4.5999999999999996</v>
      </c>
      <c r="F5310">
        <v>2020</v>
      </c>
    </row>
    <row r="5311" spans="1:6" x14ac:dyDescent="0.2">
      <c r="A5311" t="s">
        <v>2388</v>
      </c>
      <c r="B5311" t="s">
        <v>152</v>
      </c>
      <c r="C5311" t="s">
        <v>8</v>
      </c>
      <c r="D5311">
        <v>12</v>
      </c>
      <c r="E5311">
        <v>141.19999999999999</v>
      </c>
      <c r="F5311">
        <v>2022</v>
      </c>
    </row>
    <row r="5312" spans="1:6" x14ac:dyDescent="0.2">
      <c r="A5312" t="s">
        <v>2388</v>
      </c>
      <c r="B5312" t="s">
        <v>152</v>
      </c>
      <c r="C5312" t="s">
        <v>8</v>
      </c>
      <c r="D5312">
        <v>15</v>
      </c>
      <c r="E5312">
        <v>165</v>
      </c>
      <c r="F5312">
        <v>2021</v>
      </c>
    </row>
    <row r="5313" spans="1:6" x14ac:dyDescent="0.2">
      <c r="A5313" t="s">
        <v>2388</v>
      </c>
      <c r="B5313" t="s">
        <v>152</v>
      </c>
      <c r="C5313" t="s">
        <v>8</v>
      </c>
      <c r="D5313">
        <v>11</v>
      </c>
      <c r="E5313">
        <v>116.4</v>
      </c>
      <c r="F5313">
        <v>2020</v>
      </c>
    </row>
    <row r="5314" spans="1:6" x14ac:dyDescent="0.2">
      <c r="A5314" t="s">
        <v>2388</v>
      </c>
      <c r="B5314" t="s">
        <v>152</v>
      </c>
      <c r="C5314" t="s">
        <v>8</v>
      </c>
      <c r="D5314">
        <v>15</v>
      </c>
      <c r="E5314">
        <v>144.69999999999999</v>
      </c>
      <c r="F5314">
        <v>2019</v>
      </c>
    </row>
    <row r="5315" spans="1:6" x14ac:dyDescent="0.2">
      <c r="A5315" t="s">
        <v>2388</v>
      </c>
      <c r="B5315" t="s">
        <v>152</v>
      </c>
      <c r="C5315" t="s">
        <v>8</v>
      </c>
      <c r="D5315">
        <v>16</v>
      </c>
      <c r="E5315">
        <v>90.4</v>
      </c>
      <c r="F5315">
        <v>2018</v>
      </c>
    </row>
    <row r="5316" spans="1:6" x14ac:dyDescent="0.2">
      <c r="A5316" t="s">
        <v>3543</v>
      </c>
      <c r="B5316" t="s">
        <v>251</v>
      </c>
      <c r="C5316" t="s">
        <v>8</v>
      </c>
      <c r="D5316">
        <v>12</v>
      </c>
      <c r="E5316">
        <v>83.3</v>
      </c>
      <c r="F5316">
        <v>2013</v>
      </c>
    </row>
    <row r="5317" spans="1:6" x14ac:dyDescent="0.2">
      <c r="A5317" t="s">
        <v>3543</v>
      </c>
      <c r="B5317" t="s">
        <v>120</v>
      </c>
      <c r="C5317" t="s">
        <v>8</v>
      </c>
      <c r="D5317">
        <v>16</v>
      </c>
      <c r="E5317">
        <v>114.5</v>
      </c>
      <c r="F5317">
        <v>2012</v>
      </c>
    </row>
    <row r="5318" spans="1:6" x14ac:dyDescent="0.2">
      <c r="A5318" t="s">
        <v>3543</v>
      </c>
      <c r="B5318" t="s">
        <v>162</v>
      </c>
      <c r="C5318" t="s">
        <v>8</v>
      </c>
      <c r="D5318">
        <v>11</v>
      </c>
      <c r="E5318">
        <v>79.2</v>
      </c>
      <c r="F5318">
        <v>2011</v>
      </c>
    </row>
    <row r="5319" spans="1:6" x14ac:dyDescent="0.2">
      <c r="A5319" t="s">
        <v>3543</v>
      </c>
      <c r="B5319" t="s">
        <v>162</v>
      </c>
      <c r="C5319" t="s">
        <v>8</v>
      </c>
      <c r="D5319">
        <v>6</v>
      </c>
      <c r="E5319">
        <v>89.7</v>
      </c>
      <c r="F5319">
        <v>2010</v>
      </c>
    </row>
    <row r="5320" spans="1:6" x14ac:dyDescent="0.2">
      <c r="A5320" t="s">
        <v>315</v>
      </c>
      <c r="B5320" t="s">
        <v>222</v>
      </c>
      <c r="C5320" t="s">
        <v>9</v>
      </c>
      <c r="D5320">
        <v>12</v>
      </c>
      <c r="E5320">
        <v>198.6</v>
      </c>
      <c r="F5320">
        <v>2022</v>
      </c>
    </row>
    <row r="5321" spans="1:6" x14ac:dyDescent="0.2">
      <c r="A5321" t="s">
        <v>315</v>
      </c>
      <c r="B5321" t="s">
        <v>222</v>
      </c>
      <c r="C5321" t="s">
        <v>9</v>
      </c>
      <c r="D5321">
        <v>16</v>
      </c>
      <c r="E5321">
        <v>320.56</v>
      </c>
      <c r="F5321">
        <v>2021</v>
      </c>
    </row>
    <row r="5322" spans="1:6" x14ac:dyDescent="0.2">
      <c r="A5322" t="s">
        <v>315</v>
      </c>
      <c r="B5322" t="s">
        <v>222</v>
      </c>
      <c r="C5322" t="s">
        <v>9</v>
      </c>
      <c r="D5322">
        <v>5</v>
      </c>
      <c r="E5322">
        <v>135.63999999999999</v>
      </c>
      <c r="F5322">
        <v>2020</v>
      </c>
    </row>
    <row r="5323" spans="1:6" x14ac:dyDescent="0.2">
      <c r="A5323" t="s">
        <v>315</v>
      </c>
      <c r="B5323" t="s">
        <v>222</v>
      </c>
      <c r="C5323" t="s">
        <v>9</v>
      </c>
      <c r="D5323">
        <v>16</v>
      </c>
      <c r="E5323">
        <v>337.78</v>
      </c>
      <c r="F5323">
        <v>2019</v>
      </c>
    </row>
    <row r="5324" spans="1:6" x14ac:dyDescent="0.2">
      <c r="A5324" t="s">
        <v>315</v>
      </c>
      <c r="B5324" t="s">
        <v>222</v>
      </c>
      <c r="C5324" t="s">
        <v>9</v>
      </c>
      <c r="D5324">
        <v>16</v>
      </c>
      <c r="E5324">
        <v>285.86</v>
      </c>
      <c r="F5324">
        <v>2018</v>
      </c>
    </row>
    <row r="5325" spans="1:6" x14ac:dyDescent="0.2">
      <c r="A5325" t="s">
        <v>315</v>
      </c>
      <c r="B5325" t="s">
        <v>222</v>
      </c>
      <c r="C5325" t="s">
        <v>9</v>
      </c>
      <c r="D5325">
        <v>16</v>
      </c>
      <c r="E5325">
        <v>260.66000000000003</v>
      </c>
      <c r="F5325">
        <v>2017</v>
      </c>
    </row>
    <row r="5326" spans="1:6" x14ac:dyDescent="0.2">
      <c r="A5326" t="s">
        <v>315</v>
      </c>
      <c r="B5326" t="s">
        <v>222</v>
      </c>
      <c r="C5326" t="s">
        <v>9</v>
      </c>
      <c r="D5326">
        <v>16</v>
      </c>
      <c r="E5326">
        <v>286.88</v>
      </c>
      <c r="F5326">
        <v>2016</v>
      </c>
    </row>
    <row r="5327" spans="1:6" x14ac:dyDescent="0.2">
      <c r="A5327" t="s">
        <v>824</v>
      </c>
      <c r="B5327" t="s">
        <v>239</v>
      </c>
      <c r="C5327" t="s">
        <v>7</v>
      </c>
      <c r="D5327">
        <v>16</v>
      </c>
      <c r="E5327">
        <v>62.3</v>
      </c>
      <c r="F5327">
        <v>2020</v>
      </c>
    </row>
    <row r="5328" spans="1:6" x14ac:dyDescent="0.2">
      <c r="A5328" t="s">
        <v>824</v>
      </c>
      <c r="B5328" t="s">
        <v>239</v>
      </c>
      <c r="C5328" t="s">
        <v>7</v>
      </c>
      <c r="D5328">
        <v>16</v>
      </c>
      <c r="E5328">
        <v>63.7</v>
      </c>
      <c r="F5328">
        <v>2019</v>
      </c>
    </row>
    <row r="5329" spans="1:6" x14ac:dyDescent="0.2">
      <c r="A5329" t="s">
        <v>824</v>
      </c>
      <c r="B5329" t="s">
        <v>239</v>
      </c>
      <c r="C5329" t="s">
        <v>7</v>
      </c>
      <c r="D5329">
        <v>14</v>
      </c>
      <c r="E5329">
        <v>66.3</v>
      </c>
      <c r="F5329">
        <v>2018</v>
      </c>
    </row>
    <row r="5330" spans="1:6" x14ac:dyDescent="0.2">
      <c r="A5330" t="s">
        <v>3544</v>
      </c>
      <c r="B5330" t="s">
        <v>107</v>
      </c>
      <c r="C5330" t="s">
        <v>6</v>
      </c>
      <c r="D5330">
        <v>3</v>
      </c>
      <c r="E5330">
        <v>0</v>
      </c>
      <c r="F5330">
        <v>2010</v>
      </c>
    </row>
    <row r="5331" spans="1:6" x14ac:dyDescent="0.2">
      <c r="A5331" t="s">
        <v>2103</v>
      </c>
      <c r="B5331" t="s">
        <v>126</v>
      </c>
      <c r="C5331" t="s">
        <v>6</v>
      </c>
      <c r="D5331">
        <v>9</v>
      </c>
      <c r="E5331">
        <v>9.1</v>
      </c>
      <c r="F5331">
        <v>2014</v>
      </c>
    </row>
    <row r="5332" spans="1:6" x14ac:dyDescent="0.2">
      <c r="A5332" t="s">
        <v>2103</v>
      </c>
      <c r="B5332" t="s">
        <v>126</v>
      </c>
      <c r="C5332" t="s">
        <v>6</v>
      </c>
      <c r="D5332">
        <v>16</v>
      </c>
      <c r="E5332">
        <v>14</v>
      </c>
      <c r="F5332">
        <v>2013</v>
      </c>
    </row>
    <row r="5333" spans="1:6" x14ac:dyDescent="0.2">
      <c r="A5333" t="s">
        <v>2103</v>
      </c>
      <c r="B5333" t="s">
        <v>126</v>
      </c>
      <c r="C5333" t="s">
        <v>6</v>
      </c>
      <c r="D5333">
        <v>10</v>
      </c>
      <c r="E5333">
        <v>8.1999999999999993</v>
      </c>
      <c r="F5333">
        <v>2012</v>
      </c>
    </row>
    <row r="5334" spans="1:6" x14ac:dyDescent="0.2">
      <c r="A5334" t="s">
        <v>2907</v>
      </c>
      <c r="B5334" t="s">
        <v>120</v>
      </c>
      <c r="C5334" t="s">
        <v>7</v>
      </c>
      <c r="D5334">
        <v>5</v>
      </c>
      <c r="E5334">
        <v>44.6</v>
      </c>
      <c r="F5334">
        <v>2021</v>
      </c>
    </row>
    <row r="5335" spans="1:6" x14ac:dyDescent="0.2">
      <c r="A5335" t="s">
        <v>884</v>
      </c>
      <c r="B5335" t="s">
        <v>78</v>
      </c>
      <c r="C5335" t="s">
        <v>7</v>
      </c>
      <c r="D5335">
        <v>17</v>
      </c>
      <c r="E5335">
        <v>176.3</v>
      </c>
      <c r="F5335">
        <v>2022</v>
      </c>
    </row>
    <row r="5336" spans="1:6" x14ac:dyDescent="0.2">
      <c r="A5336" t="s">
        <v>884</v>
      </c>
      <c r="B5336" t="s">
        <v>78</v>
      </c>
      <c r="C5336" t="s">
        <v>7</v>
      </c>
      <c r="D5336">
        <v>5</v>
      </c>
      <c r="E5336">
        <v>9.8000000000000007</v>
      </c>
      <c r="F5336">
        <v>2021</v>
      </c>
    </row>
    <row r="5337" spans="1:6" x14ac:dyDescent="0.2">
      <c r="A5337" t="s">
        <v>884</v>
      </c>
      <c r="B5337" t="s">
        <v>69</v>
      </c>
      <c r="C5337" t="s">
        <v>7</v>
      </c>
      <c r="D5337">
        <v>15</v>
      </c>
      <c r="E5337">
        <v>212.1</v>
      </c>
      <c r="F5337">
        <v>2020</v>
      </c>
    </row>
    <row r="5338" spans="1:6" x14ac:dyDescent="0.2">
      <c r="A5338" t="s">
        <v>884</v>
      </c>
      <c r="B5338" t="s">
        <v>69</v>
      </c>
      <c r="C5338" t="s">
        <v>7</v>
      </c>
      <c r="D5338">
        <v>16</v>
      </c>
      <c r="E5338">
        <v>171.7</v>
      </c>
      <c r="F5338">
        <v>2019</v>
      </c>
    </row>
    <row r="5339" spans="1:6" x14ac:dyDescent="0.2">
      <c r="A5339" t="s">
        <v>884</v>
      </c>
      <c r="B5339" t="s">
        <v>69</v>
      </c>
      <c r="C5339" t="s">
        <v>7</v>
      </c>
      <c r="D5339">
        <v>13</v>
      </c>
      <c r="E5339">
        <v>136.80000000000001</v>
      </c>
      <c r="F5339">
        <v>2018</v>
      </c>
    </row>
    <row r="5340" spans="1:6" x14ac:dyDescent="0.2">
      <c r="A5340" t="s">
        <v>884</v>
      </c>
      <c r="B5340" t="s">
        <v>69</v>
      </c>
      <c r="C5340" t="s">
        <v>7</v>
      </c>
      <c r="D5340">
        <v>9</v>
      </c>
      <c r="E5340">
        <v>32.9</v>
      </c>
      <c r="F5340">
        <v>2017</v>
      </c>
    </row>
    <row r="5341" spans="1:6" x14ac:dyDescent="0.2">
      <c r="A5341" t="s">
        <v>474</v>
      </c>
      <c r="B5341" t="s">
        <v>162</v>
      </c>
      <c r="C5341" t="s">
        <v>9</v>
      </c>
      <c r="D5341">
        <v>9</v>
      </c>
      <c r="E5341">
        <v>72.34</v>
      </c>
      <c r="F5341">
        <v>2011</v>
      </c>
    </row>
    <row r="5342" spans="1:6" x14ac:dyDescent="0.2">
      <c r="A5342" t="s">
        <v>2202</v>
      </c>
      <c r="B5342" t="s">
        <v>197</v>
      </c>
      <c r="C5342" t="s">
        <v>6</v>
      </c>
      <c r="D5342">
        <v>10</v>
      </c>
      <c r="E5342">
        <v>31.2</v>
      </c>
      <c r="F5342">
        <v>2012</v>
      </c>
    </row>
    <row r="5343" spans="1:6" x14ac:dyDescent="0.2">
      <c r="A5343" t="s">
        <v>2202</v>
      </c>
      <c r="B5343" t="s">
        <v>197</v>
      </c>
      <c r="C5343" t="s">
        <v>6</v>
      </c>
      <c r="D5343">
        <v>10</v>
      </c>
      <c r="E5343">
        <v>29.2</v>
      </c>
      <c r="F5343">
        <v>2011</v>
      </c>
    </row>
    <row r="5344" spans="1:6" x14ac:dyDescent="0.2">
      <c r="A5344" t="s">
        <v>2202</v>
      </c>
      <c r="B5344" t="s">
        <v>197</v>
      </c>
      <c r="C5344" t="s">
        <v>6</v>
      </c>
      <c r="D5344">
        <v>3</v>
      </c>
      <c r="E5344">
        <v>1.1000000000000001</v>
      </c>
      <c r="F5344">
        <v>2010</v>
      </c>
    </row>
    <row r="5345" spans="1:6" x14ac:dyDescent="0.2">
      <c r="A5345" t="s">
        <v>2503</v>
      </c>
      <c r="B5345" t="s">
        <v>251</v>
      </c>
      <c r="C5345" t="s">
        <v>8</v>
      </c>
      <c r="D5345">
        <v>7</v>
      </c>
      <c r="E5345">
        <v>21.1</v>
      </c>
      <c r="F5345">
        <v>2016</v>
      </c>
    </row>
    <row r="5346" spans="1:6" x14ac:dyDescent="0.2">
      <c r="A5346" t="s">
        <v>2503</v>
      </c>
      <c r="B5346" t="s">
        <v>251</v>
      </c>
      <c r="C5346" t="s">
        <v>8</v>
      </c>
      <c r="D5346">
        <v>10</v>
      </c>
      <c r="E5346">
        <v>98.2</v>
      </c>
      <c r="F5346">
        <v>2015</v>
      </c>
    </row>
    <row r="5347" spans="1:6" x14ac:dyDescent="0.2">
      <c r="A5347" t="s">
        <v>2503</v>
      </c>
      <c r="B5347" t="s">
        <v>251</v>
      </c>
      <c r="C5347" t="s">
        <v>8</v>
      </c>
      <c r="D5347">
        <v>15</v>
      </c>
      <c r="E5347">
        <v>28.1</v>
      </c>
      <c r="F5347">
        <v>2014</v>
      </c>
    </row>
    <row r="5348" spans="1:6" x14ac:dyDescent="0.2">
      <c r="A5348" t="s">
        <v>2633</v>
      </c>
      <c r="B5348" t="s">
        <v>76</v>
      </c>
      <c r="C5348" t="s">
        <v>8</v>
      </c>
      <c r="D5348">
        <v>16</v>
      </c>
      <c r="E5348">
        <v>36.1</v>
      </c>
      <c r="F5348">
        <v>2015</v>
      </c>
    </row>
    <row r="5349" spans="1:6" x14ac:dyDescent="0.2">
      <c r="A5349" t="s">
        <v>2633</v>
      </c>
      <c r="B5349" t="s">
        <v>76</v>
      </c>
      <c r="C5349" t="s">
        <v>8</v>
      </c>
      <c r="D5349">
        <v>5</v>
      </c>
      <c r="E5349">
        <v>4.5999999999999996</v>
      </c>
      <c r="F5349">
        <v>2014</v>
      </c>
    </row>
    <row r="5350" spans="1:6" x14ac:dyDescent="0.2">
      <c r="A5350" t="s">
        <v>2633</v>
      </c>
      <c r="B5350" t="s">
        <v>76</v>
      </c>
      <c r="C5350" t="s">
        <v>8</v>
      </c>
      <c r="D5350">
        <v>15</v>
      </c>
      <c r="E5350">
        <v>2.5</v>
      </c>
      <c r="F5350">
        <v>2013</v>
      </c>
    </row>
    <row r="5351" spans="1:6" x14ac:dyDescent="0.2">
      <c r="A5351" t="s">
        <v>2633</v>
      </c>
      <c r="B5351" t="s">
        <v>76</v>
      </c>
      <c r="C5351" t="s">
        <v>8</v>
      </c>
      <c r="D5351">
        <v>15</v>
      </c>
      <c r="E5351">
        <v>56.5</v>
      </c>
      <c r="F5351">
        <v>2012</v>
      </c>
    </row>
    <row r="5352" spans="1:6" x14ac:dyDescent="0.2">
      <c r="A5352" t="s">
        <v>2633</v>
      </c>
      <c r="B5352" t="s">
        <v>76</v>
      </c>
      <c r="C5352" t="s">
        <v>8</v>
      </c>
      <c r="D5352">
        <v>15</v>
      </c>
      <c r="E5352">
        <v>31.6</v>
      </c>
      <c r="F5352">
        <v>2011</v>
      </c>
    </row>
    <row r="5353" spans="1:6" x14ac:dyDescent="0.2">
      <c r="A5353" t="s">
        <v>2633</v>
      </c>
      <c r="B5353" t="s">
        <v>76</v>
      </c>
      <c r="C5353" t="s">
        <v>8</v>
      </c>
      <c r="D5353">
        <v>15</v>
      </c>
      <c r="E5353">
        <v>35.200000000000003</v>
      </c>
      <c r="F5353">
        <v>2010</v>
      </c>
    </row>
    <row r="5354" spans="1:6" x14ac:dyDescent="0.2">
      <c r="A5354" t="s">
        <v>2919</v>
      </c>
      <c r="B5354" t="s">
        <v>290</v>
      </c>
      <c r="C5354" t="s">
        <v>6</v>
      </c>
      <c r="D5354">
        <v>9</v>
      </c>
      <c r="E5354">
        <v>30.8</v>
      </c>
      <c r="F5354">
        <v>2022</v>
      </c>
    </row>
    <row r="5355" spans="1:6" x14ac:dyDescent="0.2">
      <c r="A5355" t="s">
        <v>2919</v>
      </c>
      <c r="B5355" t="s">
        <v>290</v>
      </c>
      <c r="C5355" t="s">
        <v>6</v>
      </c>
      <c r="D5355">
        <v>5</v>
      </c>
      <c r="E5355">
        <v>35.200000000000003</v>
      </c>
      <c r="F5355">
        <v>2021</v>
      </c>
    </row>
    <row r="5356" spans="1:6" x14ac:dyDescent="0.2">
      <c r="A5356" t="s">
        <v>1459</v>
      </c>
      <c r="B5356" t="s">
        <v>197</v>
      </c>
      <c r="C5356" t="s">
        <v>7</v>
      </c>
      <c r="D5356">
        <v>7</v>
      </c>
      <c r="E5356">
        <v>52.9</v>
      </c>
      <c r="F5356">
        <v>2010</v>
      </c>
    </row>
    <row r="5357" spans="1:6" x14ac:dyDescent="0.2">
      <c r="A5357" t="s">
        <v>1534</v>
      </c>
      <c r="B5357" t="s">
        <v>81</v>
      </c>
      <c r="C5357" t="s">
        <v>7</v>
      </c>
      <c r="D5357">
        <v>4</v>
      </c>
      <c r="E5357">
        <v>2.1</v>
      </c>
      <c r="F5357">
        <v>2014</v>
      </c>
    </row>
    <row r="5358" spans="1:6" x14ac:dyDescent="0.2">
      <c r="A5358" t="s">
        <v>1534</v>
      </c>
      <c r="B5358" t="s">
        <v>538</v>
      </c>
      <c r="C5358" t="s">
        <v>7</v>
      </c>
      <c r="D5358">
        <v>13</v>
      </c>
      <c r="E5358">
        <v>1.9</v>
      </c>
      <c r="F5358">
        <v>2012</v>
      </c>
    </row>
    <row r="5359" spans="1:6" x14ac:dyDescent="0.2">
      <c r="A5359" t="s">
        <v>1534</v>
      </c>
      <c r="B5359" t="s">
        <v>538</v>
      </c>
      <c r="C5359" t="s">
        <v>7</v>
      </c>
      <c r="D5359">
        <v>16</v>
      </c>
      <c r="E5359">
        <v>0</v>
      </c>
      <c r="F5359">
        <v>2011</v>
      </c>
    </row>
    <row r="5360" spans="1:6" x14ac:dyDescent="0.2">
      <c r="A5360" t="s">
        <v>815</v>
      </c>
      <c r="B5360" t="s">
        <v>239</v>
      </c>
      <c r="C5360" t="s">
        <v>7</v>
      </c>
      <c r="D5360">
        <v>15</v>
      </c>
      <c r="E5360">
        <v>159.4</v>
      </c>
      <c r="F5360">
        <v>2022</v>
      </c>
    </row>
    <row r="5361" spans="1:6" x14ac:dyDescent="0.2">
      <c r="A5361" t="s">
        <v>815</v>
      </c>
      <c r="B5361" t="s">
        <v>239</v>
      </c>
      <c r="C5361" t="s">
        <v>7</v>
      </c>
      <c r="D5361">
        <v>17</v>
      </c>
      <c r="E5361">
        <v>150.24</v>
      </c>
      <c r="F5361">
        <v>2021</v>
      </c>
    </row>
    <row r="5362" spans="1:6" x14ac:dyDescent="0.2">
      <c r="A5362" t="s">
        <v>815</v>
      </c>
      <c r="B5362" t="s">
        <v>239</v>
      </c>
      <c r="C5362" t="s">
        <v>7</v>
      </c>
      <c r="D5362">
        <v>1</v>
      </c>
      <c r="E5362">
        <v>9.6</v>
      </c>
      <c r="F5362">
        <v>2020</v>
      </c>
    </row>
    <row r="5363" spans="1:6" x14ac:dyDescent="0.2">
      <c r="A5363" t="s">
        <v>815</v>
      </c>
      <c r="B5363" t="s">
        <v>239</v>
      </c>
      <c r="C5363" t="s">
        <v>7</v>
      </c>
      <c r="D5363">
        <v>16</v>
      </c>
      <c r="E5363">
        <v>222.42</v>
      </c>
      <c r="F5363">
        <v>2019</v>
      </c>
    </row>
    <row r="5364" spans="1:6" x14ac:dyDescent="0.2">
      <c r="A5364" t="s">
        <v>815</v>
      </c>
      <c r="B5364" t="s">
        <v>239</v>
      </c>
      <c r="C5364" t="s">
        <v>7</v>
      </c>
      <c r="D5364">
        <v>16</v>
      </c>
      <c r="E5364">
        <v>136.30000000000001</v>
      </c>
      <c r="F5364">
        <v>2018</v>
      </c>
    </row>
    <row r="5365" spans="1:6" x14ac:dyDescent="0.2">
      <c r="A5365" t="s">
        <v>2562</v>
      </c>
      <c r="B5365" t="s">
        <v>328</v>
      </c>
      <c r="C5365" t="s">
        <v>8</v>
      </c>
      <c r="D5365">
        <v>16</v>
      </c>
      <c r="E5365">
        <v>7.6</v>
      </c>
      <c r="F5365">
        <v>2015</v>
      </c>
    </row>
    <row r="5366" spans="1:6" x14ac:dyDescent="0.2">
      <c r="A5366" t="s">
        <v>2562</v>
      </c>
      <c r="B5366" t="s">
        <v>328</v>
      </c>
      <c r="C5366" t="s">
        <v>8</v>
      </c>
      <c r="D5366">
        <v>16</v>
      </c>
      <c r="E5366">
        <v>21.5</v>
      </c>
      <c r="F5366">
        <v>2014</v>
      </c>
    </row>
    <row r="5367" spans="1:6" x14ac:dyDescent="0.2">
      <c r="A5367" t="s">
        <v>2562</v>
      </c>
      <c r="B5367" t="s">
        <v>328</v>
      </c>
      <c r="C5367" t="s">
        <v>8</v>
      </c>
      <c r="D5367">
        <v>15</v>
      </c>
      <c r="E5367">
        <v>36.299999999999997</v>
      </c>
      <c r="F5367">
        <v>2013</v>
      </c>
    </row>
    <row r="5368" spans="1:6" x14ac:dyDescent="0.2">
      <c r="A5368" t="s">
        <v>2562</v>
      </c>
      <c r="B5368" t="s">
        <v>328</v>
      </c>
      <c r="C5368" t="s">
        <v>8</v>
      </c>
      <c r="D5368">
        <v>5</v>
      </c>
      <c r="E5368">
        <v>3.1</v>
      </c>
      <c r="F5368">
        <v>2012</v>
      </c>
    </row>
    <row r="5369" spans="1:6" x14ac:dyDescent="0.2">
      <c r="A5369" t="s">
        <v>2295</v>
      </c>
      <c r="B5369" t="s">
        <v>239</v>
      </c>
      <c r="C5369" t="s">
        <v>6</v>
      </c>
      <c r="D5369">
        <v>15</v>
      </c>
      <c r="E5369">
        <v>88.7</v>
      </c>
      <c r="F5369">
        <v>2010</v>
      </c>
    </row>
    <row r="5370" spans="1:6" x14ac:dyDescent="0.2">
      <c r="A5370" t="s">
        <v>2965</v>
      </c>
      <c r="B5370" t="s">
        <v>243</v>
      </c>
      <c r="C5370" t="s">
        <v>7</v>
      </c>
      <c r="D5370">
        <v>14</v>
      </c>
      <c r="E5370">
        <v>16.2</v>
      </c>
      <c r="F5370">
        <v>2014</v>
      </c>
    </row>
    <row r="5371" spans="1:6" x14ac:dyDescent="0.2">
      <c r="A5371" t="s">
        <v>2297</v>
      </c>
      <c r="B5371" t="s">
        <v>205</v>
      </c>
      <c r="C5371" t="s">
        <v>6</v>
      </c>
      <c r="D5371">
        <v>16</v>
      </c>
      <c r="E5371">
        <v>1.9</v>
      </c>
      <c r="F5371">
        <v>2012</v>
      </c>
    </row>
    <row r="5372" spans="1:6" x14ac:dyDescent="0.2">
      <c r="A5372" t="s">
        <v>2297</v>
      </c>
      <c r="B5372" t="s">
        <v>205</v>
      </c>
      <c r="C5372" t="s">
        <v>6</v>
      </c>
      <c r="D5372">
        <v>16</v>
      </c>
      <c r="E5372">
        <v>1.4</v>
      </c>
      <c r="F5372">
        <v>2011</v>
      </c>
    </row>
    <row r="5373" spans="1:6" x14ac:dyDescent="0.2">
      <c r="A5373" t="s">
        <v>2297</v>
      </c>
      <c r="B5373" t="s">
        <v>205</v>
      </c>
      <c r="C5373" t="s">
        <v>6</v>
      </c>
      <c r="D5373">
        <v>16</v>
      </c>
      <c r="E5373">
        <v>11.7</v>
      </c>
      <c r="F5373">
        <v>2010</v>
      </c>
    </row>
    <row r="5374" spans="1:6" x14ac:dyDescent="0.2">
      <c r="A5374" t="s">
        <v>1981</v>
      </c>
      <c r="B5374" t="s">
        <v>122</v>
      </c>
      <c r="C5374" t="s">
        <v>6</v>
      </c>
      <c r="D5374">
        <v>5</v>
      </c>
      <c r="E5374">
        <v>19.7</v>
      </c>
      <c r="F5374">
        <v>2018</v>
      </c>
    </row>
    <row r="5375" spans="1:6" x14ac:dyDescent="0.2">
      <c r="A5375" t="s">
        <v>1981</v>
      </c>
      <c r="B5375" t="s">
        <v>122</v>
      </c>
      <c r="C5375" t="s">
        <v>6</v>
      </c>
      <c r="D5375">
        <v>16</v>
      </c>
      <c r="E5375">
        <v>41.9</v>
      </c>
      <c r="F5375">
        <v>2017</v>
      </c>
    </row>
    <row r="5376" spans="1:6" x14ac:dyDescent="0.2">
      <c r="A5376" t="s">
        <v>1981</v>
      </c>
      <c r="B5376" t="s">
        <v>122</v>
      </c>
      <c r="C5376" t="s">
        <v>6</v>
      </c>
      <c r="D5376">
        <v>11</v>
      </c>
      <c r="E5376">
        <v>35.9</v>
      </c>
      <c r="F5376">
        <v>2016</v>
      </c>
    </row>
    <row r="5377" spans="1:6" x14ac:dyDescent="0.2">
      <c r="A5377" t="s">
        <v>1981</v>
      </c>
      <c r="B5377" t="s">
        <v>122</v>
      </c>
      <c r="C5377" t="s">
        <v>6</v>
      </c>
      <c r="D5377">
        <v>6</v>
      </c>
      <c r="E5377">
        <v>1.5</v>
      </c>
      <c r="F5377">
        <v>2015</v>
      </c>
    </row>
    <row r="5378" spans="1:6" x14ac:dyDescent="0.2">
      <c r="A5378" t="s">
        <v>1179</v>
      </c>
      <c r="B5378" t="s">
        <v>290</v>
      </c>
      <c r="C5378" t="s">
        <v>7</v>
      </c>
      <c r="D5378">
        <v>12</v>
      </c>
      <c r="E5378">
        <v>9.6</v>
      </c>
      <c r="F5378">
        <v>2015</v>
      </c>
    </row>
    <row r="5379" spans="1:6" x14ac:dyDescent="0.2">
      <c r="A5379" t="s">
        <v>1179</v>
      </c>
      <c r="B5379" t="s">
        <v>290</v>
      </c>
      <c r="C5379" t="s">
        <v>7</v>
      </c>
      <c r="D5379">
        <v>16</v>
      </c>
      <c r="E5379">
        <v>38.200000000000003</v>
      </c>
      <c r="F5379">
        <v>2014</v>
      </c>
    </row>
    <row r="5380" spans="1:6" x14ac:dyDescent="0.2">
      <c r="A5380" t="s">
        <v>873</v>
      </c>
      <c r="B5380" t="s">
        <v>111</v>
      </c>
      <c r="C5380" t="s">
        <v>7</v>
      </c>
      <c r="D5380">
        <v>12</v>
      </c>
      <c r="E5380">
        <v>94.9</v>
      </c>
      <c r="F5380">
        <v>2022</v>
      </c>
    </row>
    <row r="5381" spans="1:6" x14ac:dyDescent="0.2">
      <c r="A5381" t="s">
        <v>873</v>
      </c>
      <c r="B5381" t="s">
        <v>111</v>
      </c>
      <c r="C5381" t="s">
        <v>7</v>
      </c>
      <c r="D5381">
        <v>9</v>
      </c>
      <c r="E5381">
        <v>105.2</v>
      </c>
      <c r="F5381">
        <v>2021</v>
      </c>
    </row>
    <row r="5382" spans="1:6" x14ac:dyDescent="0.2">
      <c r="A5382" t="s">
        <v>873</v>
      </c>
      <c r="B5382" t="s">
        <v>76</v>
      </c>
      <c r="C5382" t="s">
        <v>7</v>
      </c>
      <c r="D5382">
        <v>14</v>
      </c>
      <c r="E5382">
        <v>191.4</v>
      </c>
      <c r="F5382">
        <v>2020</v>
      </c>
    </row>
    <row r="5383" spans="1:6" x14ac:dyDescent="0.2">
      <c r="A5383" t="s">
        <v>873</v>
      </c>
      <c r="B5383" t="s">
        <v>76</v>
      </c>
      <c r="C5383" t="s">
        <v>7</v>
      </c>
      <c r="D5383">
        <v>15</v>
      </c>
      <c r="E5383">
        <v>115.1</v>
      </c>
      <c r="F5383">
        <v>2019</v>
      </c>
    </row>
    <row r="5384" spans="1:6" x14ac:dyDescent="0.2">
      <c r="A5384" t="s">
        <v>873</v>
      </c>
      <c r="B5384" t="s">
        <v>76</v>
      </c>
      <c r="C5384" t="s">
        <v>7</v>
      </c>
      <c r="D5384">
        <v>16</v>
      </c>
      <c r="E5384">
        <v>183.6</v>
      </c>
      <c r="F5384">
        <v>2018</v>
      </c>
    </row>
    <row r="5385" spans="1:6" x14ac:dyDescent="0.2">
      <c r="A5385" t="s">
        <v>873</v>
      </c>
      <c r="B5385" t="s">
        <v>76</v>
      </c>
      <c r="C5385" t="s">
        <v>7</v>
      </c>
      <c r="D5385">
        <v>11</v>
      </c>
      <c r="E5385">
        <v>69.5</v>
      </c>
      <c r="F5385">
        <v>2017</v>
      </c>
    </row>
    <row r="5386" spans="1:6" x14ac:dyDescent="0.2">
      <c r="A5386" t="s">
        <v>966</v>
      </c>
      <c r="B5386" t="s">
        <v>243</v>
      </c>
      <c r="C5386" t="s">
        <v>7</v>
      </c>
      <c r="D5386">
        <v>8</v>
      </c>
      <c r="E5386">
        <v>12.6</v>
      </c>
      <c r="F5386">
        <v>2018</v>
      </c>
    </row>
    <row r="5387" spans="1:6" x14ac:dyDescent="0.2">
      <c r="A5387" t="s">
        <v>966</v>
      </c>
      <c r="B5387" t="s">
        <v>256</v>
      </c>
      <c r="C5387" t="s">
        <v>7</v>
      </c>
      <c r="D5387">
        <v>9</v>
      </c>
      <c r="E5387">
        <v>65.5</v>
      </c>
      <c r="F5387">
        <v>2017</v>
      </c>
    </row>
    <row r="5388" spans="1:6" x14ac:dyDescent="0.2">
      <c r="A5388" t="s">
        <v>966</v>
      </c>
      <c r="B5388" t="s">
        <v>256</v>
      </c>
      <c r="C5388" t="s">
        <v>7</v>
      </c>
      <c r="D5388">
        <v>10</v>
      </c>
      <c r="E5388">
        <v>93.3</v>
      </c>
      <c r="F5388">
        <v>2016</v>
      </c>
    </row>
    <row r="5389" spans="1:6" x14ac:dyDescent="0.2">
      <c r="A5389" t="s">
        <v>1879</v>
      </c>
      <c r="B5389" t="s">
        <v>231</v>
      </c>
      <c r="C5389" t="s">
        <v>6</v>
      </c>
      <c r="D5389">
        <v>9</v>
      </c>
      <c r="E5389">
        <v>21.9</v>
      </c>
      <c r="F5389">
        <v>2022</v>
      </c>
    </row>
    <row r="5390" spans="1:6" x14ac:dyDescent="0.2">
      <c r="A5390" t="s">
        <v>1879</v>
      </c>
      <c r="B5390" t="s">
        <v>222</v>
      </c>
      <c r="C5390" t="s">
        <v>6</v>
      </c>
      <c r="D5390">
        <v>17</v>
      </c>
      <c r="E5390">
        <v>28.9</v>
      </c>
      <c r="F5390">
        <v>2021</v>
      </c>
    </row>
    <row r="5391" spans="1:6" x14ac:dyDescent="0.2">
      <c r="A5391" t="s">
        <v>1879</v>
      </c>
      <c r="B5391" t="s">
        <v>152</v>
      </c>
      <c r="C5391" t="s">
        <v>6</v>
      </c>
      <c r="D5391">
        <v>15</v>
      </c>
      <c r="E5391">
        <v>21</v>
      </c>
      <c r="F5391">
        <v>2020</v>
      </c>
    </row>
    <row r="5392" spans="1:6" x14ac:dyDescent="0.2">
      <c r="A5392" t="s">
        <v>1879</v>
      </c>
      <c r="B5392" t="s">
        <v>152</v>
      </c>
      <c r="C5392" t="s">
        <v>6</v>
      </c>
      <c r="D5392">
        <v>11</v>
      </c>
      <c r="E5392">
        <v>81.099999999999994</v>
      </c>
      <c r="F5392">
        <v>2018</v>
      </c>
    </row>
    <row r="5393" spans="1:6" x14ac:dyDescent="0.2">
      <c r="A5393" t="s">
        <v>1879</v>
      </c>
      <c r="B5393" t="s">
        <v>152</v>
      </c>
      <c r="C5393" t="s">
        <v>6</v>
      </c>
      <c r="D5393">
        <v>16</v>
      </c>
      <c r="E5393">
        <v>92.4</v>
      </c>
      <c r="F5393">
        <v>2017</v>
      </c>
    </row>
    <row r="5394" spans="1:6" x14ac:dyDescent="0.2">
      <c r="A5394" t="s">
        <v>1135</v>
      </c>
      <c r="B5394" t="s">
        <v>69</v>
      </c>
      <c r="C5394" t="s">
        <v>7</v>
      </c>
      <c r="D5394">
        <v>16</v>
      </c>
      <c r="E5394">
        <v>59.2</v>
      </c>
      <c r="F5394">
        <v>2016</v>
      </c>
    </row>
    <row r="5395" spans="1:6" x14ac:dyDescent="0.2">
      <c r="A5395" t="s">
        <v>1135</v>
      </c>
      <c r="B5395" t="s">
        <v>69</v>
      </c>
      <c r="C5395" t="s">
        <v>7</v>
      </c>
      <c r="D5395">
        <v>15</v>
      </c>
      <c r="E5395">
        <v>103.5</v>
      </c>
      <c r="F5395">
        <v>2015</v>
      </c>
    </row>
    <row r="5396" spans="1:6" x14ac:dyDescent="0.2">
      <c r="A5396" t="s">
        <v>1135</v>
      </c>
      <c r="B5396" t="s">
        <v>69</v>
      </c>
      <c r="C5396" t="s">
        <v>7</v>
      </c>
      <c r="D5396">
        <v>13</v>
      </c>
      <c r="E5396">
        <v>70.099999999999994</v>
      </c>
      <c r="F5396">
        <v>2014</v>
      </c>
    </row>
    <row r="5397" spans="1:6" x14ac:dyDescent="0.2">
      <c r="A5397" t="s">
        <v>1155</v>
      </c>
      <c r="B5397" t="s">
        <v>81</v>
      </c>
      <c r="C5397" t="s">
        <v>6</v>
      </c>
      <c r="D5397">
        <v>13</v>
      </c>
      <c r="E5397">
        <v>148.69999999999999</v>
      </c>
      <c r="F5397">
        <v>2022</v>
      </c>
    </row>
    <row r="5398" spans="1:6" x14ac:dyDescent="0.2">
      <c r="A5398" t="s">
        <v>1155</v>
      </c>
      <c r="B5398" t="s">
        <v>81</v>
      </c>
      <c r="C5398" t="s">
        <v>6</v>
      </c>
      <c r="D5398">
        <v>16</v>
      </c>
      <c r="E5398">
        <v>234.6</v>
      </c>
      <c r="F5398">
        <v>2021</v>
      </c>
    </row>
    <row r="5399" spans="1:6" x14ac:dyDescent="0.2">
      <c r="A5399" t="s">
        <v>1155</v>
      </c>
      <c r="B5399" t="s">
        <v>116</v>
      </c>
      <c r="C5399" t="s">
        <v>6</v>
      </c>
      <c r="D5399">
        <v>16</v>
      </c>
      <c r="E5399">
        <v>63.4</v>
      </c>
      <c r="F5399">
        <v>2020</v>
      </c>
    </row>
    <row r="5400" spans="1:6" x14ac:dyDescent="0.2">
      <c r="A5400" t="s">
        <v>1155</v>
      </c>
      <c r="B5400" t="s">
        <v>116</v>
      </c>
      <c r="C5400" t="s">
        <v>6</v>
      </c>
      <c r="D5400">
        <v>16</v>
      </c>
      <c r="E5400">
        <v>29.6</v>
      </c>
      <c r="F5400">
        <v>2019</v>
      </c>
    </row>
    <row r="5401" spans="1:6" x14ac:dyDescent="0.2">
      <c r="A5401" t="s">
        <v>1155</v>
      </c>
      <c r="B5401" t="s">
        <v>63</v>
      </c>
      <c r="C5401" t="s">
        <v>6</v>
      </c>
      <c r="D5401">
        <v>15</v>
      </c>
      <c r="E5401">
        <v>90.5</v>
      </c>
      <c r="F5401">
        <v>2018</v>
      </c>
    </row>
    <row r="5402" spans="1:6" x14ac:dyDescent="0.2">
      <c r="A5402" t="s">
        <v>1155</v>
      </c>
      <c r="B5402" t="s">
        <v>1640</v>
      </c>
      <c r="C5402" t="s">
        <v>6</v>
      </c>
      <c r="D5402">
        <v>16</v>
      </c>
      <c r="E5402">
        <v>86</v>
      </c>
      <c r="F5402">
        <v>2017</v>
      </c>
    </row>
    <row r="5403" spans="1:6" x14ac:dyDescent="0.2">
      <c r="A5403" t="s">
        <v>1155</v>
      </c>
      <c r="B5403" t="s">
        <v>138</v>
      </c>
      <c r="C5403" t="s">
        <v>6</v>
      </c>
      <c r="D5403">
        <v>16</v>
      </c>
      <c r="E5403">
        <v>113.6</v>
      </c>
      <c r="F5403">
        <v>2016</v>
      </c>
    </row>
    <row r="5404" spans="1:6" x14ac:dyDescent="0.2">
      <c r="A5404" t="s">
        <v>1155</v>
      </c>
      <c r="B5404" t="s">
        <v>138</v>
      </c>
      <c r="C5404" t="s">
        <v>6</v>
      </c>
      <c r="D5404">
        <v>16</v>
      </c>
      <c r="E5404">
        <v>2.5</v>
      </c>
      <c r="F5404">
        <v>2015</v>
      </c>
    </row>
    <row r="5405" spans="1:6" x14ac:dyDescent="0.2">
      <c r="A5405" t="s">
        <v>1155</v>
      </c>
      <c r="B5405" t="s">
        <v>138</v>
      </c>
      <c r="C5405" t="s">
        <v>6</v>
      </c>
      <c r="D5405">
        <v>16</v>
      </c>
      <c r="E5405">
        <v>93.1</v>
      </c>
      <c r="F5405">
        <v>2014</v>
      </c>
    </row>
    <row r="5406" spans="1:6" x14ac:dyDescent="0.2">
      <c r="A5406" t="s">
        <v>1155</v>
      </c>
      <c r="B5406" t="s">
        <v>138</v>
      </c>
      <c r="C5406" t="s">
        <v>6</v>
      </c>
      <c r="D5406">
        <v>16</v>
      </c>
      <c r="E5406">
        <v>149.69999999999999</v>
      </c>
      <c r="F5406">
        <v>2013</v>
      </c>
    </row>
    <row r="5407" spans="1:6" x14ac:dyDescent="0.2">
      <c r="A5407" t="s">
        <v>298</v>
      </c>
      <c r="B5407" t="s">
        <v>222</v>
      </c>
      <c r="C5407" t="s">
        <v>9</v>
      </c>
      <c r="D5407">
        <v>9</v>
      </c>
      <c r="E5407">
        <v>56.64</v>
      </c>
      <c r="F5407">
        <v>2022</v>
      </c>
    </row>
    <row r="5408" spans="1:6" x14ac:dyDescent="0.2">
      <c r="A5408" t="s">
        <v>298</v>
      </c>
      <c r="B5408" t="s">
        <v>222</v>
      </c>
      <c r="C5408" t="s">
        <v>9</v>
      </c>
      <c r="D5408">
        <v>5</v>
      </c>
      <c r="E5408">
        <v>24.08</v>
      </c>
      <c r="F5408">
        <v>2021</v>
      </c>
    </row>
    <row r="5409" spans="1:6" x14ac:dyDescent="0.2">
      <c r="A5409" t="s">
        <v>298</v>
      </c>
      <c r="B5409" t="s">
        <v>222</v>
      </c>
      <c r="C5409" t="s">
        <v>9</v>
      </c>
      <c r="D5409">
        <v>2</v>
      </c>
      <c r="E5409">
        <v>1.38</v>
      </c>
      <c r="F5409">
        <v>2017</v>
      </c>
    </row>
    <row r="5410" spans="1:6" x14ac:dyDescent="0.2">
      <c r="A5410" t="s">
        <v>887</v>
      </c>
      <c r="B5410" t="s">
        <v>328</v>
      </c>
      <c r="C5410" t="s">
        <v>7</v>
      </c>
      <c r="D5410">
        <v>9</v>
      </c>
      <c r="E5410">
        <v>201.4</v>
      </c>
      <c r="F5410">
        <v>2022</v>
      </c>
    </row>
    <row r="5411" spans="1:6" x14ac:dyDescent="0.2">
      <c r="A5411" t="s">
        <v>887</v>
      </c>
      <c r="B5411" t="s">
        <v>328</v>
      </c>
      <c r="C5411" t="s">
        <v>7</v>
      </c>
      <c r="D5411">
        <v>17</v>
      </c>
      <c r="E5411">
        <v>439.5</v>
      </c>
      <c r="F5411">
        <v>2021</v>
      </c>
    </row>
    <row r="5412" spans="1:6" x14ac:dyDescent="0.2">
      <c r="A5412" t="s">
        <v>887</v>
      </c>
      <c r="B5412" t="s">
        <v>328</v>
      </c>
      <c r="C5412" t="s">
        <v>7</v>
      </c>
      <c r="D5412">
        <v>15</v>
      </c>
      <c r="E5412">
        <v>208.7</v>
      </c>
      <c r="F5412">
        <v>2020</v>
      </c>
    </row>
    <row r="5413" spans="1:6" x14ac:dyDescent="0.2">
      <c r="A5413" t="s">
        <v>887</v>
      </c>
      <c r="B5413" t="s">
        <v>328</v>
      </c>
      <c r="C5413" t="s">
        <v>7</v>
      </c>
      <c r="D5413">
        <v>16</v>
      </c>
      <c r="E5413">
        <v>270.5</v>
      </c>
      <c r="F5413">
        <v>2019</v>
      </c>
    </row>
    <row r="5414" spans="1:6" x14ac:dyDescent="0.2">
      <c r="A5414" t="s">
        <v>887</v>
      </c>
      <c r="B5414" t="s">
        <v>328</v>
      </c>
      <c r="C5414" t="s">
        <v>7</v>
      </c>
      <c r="D5414">
        <v>8</v>
      </c>
      <c r="E5414">
        <v>135.1</v>
      </c>
      <c r="F5414">
        <v>2018</v>
      </c>
    </row>
    <row r="5415" spans="1:6" x14ac:dyDescent="0.2">
      <c r="A5415" t="s">
        <v>887</v>
      </c>
      <c r="B5415" t="s">
        <v>328</v>
      </c>
      <c r="C5415" t="s">
        <v>7</v>
      </c>
      <c r="D5415">
        <v>15</v>
      </c>
      <c r="E5415">
        <v>176.9</v>
      </c>
      <c r="F5415">
        <v>2017</v>
      </c>
    </row>
    <row r="5416" spans="1:6" x14ac:dyDescent="0.2">
      <c r="A5416" t="s">
        <v>2555</v>
      </c>
      <c r="B5416" t="s">
        <v>262</v>
      </c>
      <c r="C5416" t="s">
        <v>8</v>
      </c>
      <c r="D5416">
        <v>14</v>
      </c>
      <c r="E5416">
        <v>26</v>
      </c>
      <c r="F5416">
        <v>2015</v>
      </c>
    </row>
    <row r="5417" spans="1:6" x14ac:dyDescent="0.2">
      <c r="A5417" t="s">
        <v>2555</v>
      </c>
      <c r="B5417" t="s">
        <v>262</v>
      </c>
      <c r="C5417" t="s">
        <v>8</v>
      </c>
      <c r="D5417">
        <v>10</v>
      </c>
      <c r="E5417">
        <v>42.5</v>
      </c>
      <c r="F5417">
        <v>2014</v>
      </c>
    </row>
    <row r="5418" spans="1:6" x14ac:dyDescent="0.2">
      <c r="A5418" t="s">
        <v>375</v>
      </c>
      <c r="B5418" t="s">
        <v>256</v>
      </c>
      <c r="C5418" t="s">
        <v>9</v>
      </c>
      <c r="D5418">
        <v>1</v>
      </c>
      <c r="E5418">
        <v>3.98</v>
      </c>
      <c r="F5418">
        <v>2014</v>
      </c>
    </row>
    <row r="5419" spans="1:6" x14ac:dyDescent="0.2">
      <c r="A5419" t="s">
        <v>2311</v>
      </c>
      <c r="B5419" t="s">
        <v>66</v>
      </c>
      <c r="C5419" t="s">
        <v>8</v>
      </c>
      <c r="D5419">
        <v>16</v>
      </c>
      <c r="E5419">
        <v>27.7</v>
      </c>
      <c r="F5419">
        <v>2022</v>
      </c>
    </row>
    <row r="5420" spans="1:6" x14ac:dyDescent="0.2">
      <c r="A5420" t="s">
        <v>2491</v>
      </c>
      <c r="B5420" t="s">
        <v>256</v>
      </c>
      <c r="C5420" t="s">
        <v>8</v>
      </c>
      <c r="D5420">
        <v>3</v>
      </c>
      <c r="E5420">
        <v>8.6999999999999993</v>
      </c>
      <c r="F5420">
        <v>2016</v>
      </c>
    </row>
    <row r="5421" spans="1:6" x14ac:dyDescent="0.2">
      <c r="A5421" t="s">
        <v>330</v>
      </c>
      <c r="B5421" t="s">
        <v>1640</v>
      </c>
      <c r="C5421" t="s">
        <v>9</v>
      </c>
      <c r="D5421">
        <v>1</v>
      </c>
      <c r="E5421">
        <v>6</v>
      </c>
      <c r="F5421">
        <v>2016</v>
      </c>
    </row>
    <row r="5422" spans="1:6" x14ac:dyDescent="0.2">
      <c r="A5422" t="s">
        <v>458</v>
      </c>
      <c r="B5422" t="s">
        <v>231</v>
      </c>
      <c r="C5422" t="s">
        <v>9</v>
      </c>
      <c r="D5422">
        <v>4</v>
      </c>
      <c r="E5422">
        <v>32.799999999999997</v>
      </c>
      <c r="F5422">
        <v>2022</v>
      </c>
    </row>
    <row r="5423" spans="1:6" x14ac:dyDescent="0.2">
      <c r="A5423" t="s">
        <v>458</v>
      </c>
      <c r="B5423" t="s">
        <v>231</v>
      </c>
      <c r="C5423" t="s">
        <v>9</v>
      </c>
      <c r="D5423">
        <v>8</v>
      </c>
      <c r="E5423">
        <v>41.3</v>
      </c>
      <c r="F5423">
        <v>2021</v>
      </c>
    </row>
    <row r="5424" spans="1:6" x14ac:dyDescent="0.2">
      <c r="A5424" t="s">
        <v>458</v>
      </c>
      <c r="B5424" t="s">
        <v>243</v>
      </c>
      <c r="C5424" t="s">
        <v>9</v>
      </c>
      <c r="D5424">
        <v>4</v>
      </c>
      <c r="E5424">
        <v>18.2</v>
      </c>
      <c r="F5424">
        <v>2020</v>
      </c>
    </row>
    <row r="5425" spans="1:6" x14ac:dyDescent="0.2">
      <c r="A5425" t="s">
        <v>458</v>
      </c>
      <c r="B5425" t="s">
        <v>78</v>
      </c>
      <c r="C5425" t="s">
        <v>9</v>
      </c>
      <c r="D5425">
        <v>1</v>
      </c>
      <c r="E5425">
        <v>4.28</v>
      </c>
      <c r="F5425">
        <v>2019</v>
      </c>
    </row>
    <row r="5426" spans="1:6" x14ac:dyDescent="0.2">
      <c r="A5426" t="s">
        <v>458</v>
      </c>
      <c r="B5426" t="s">
        <v>78</v>
      </c>
      <c r="C5426" t="s">
        <v>9</v>
      </c>
      <c r="D5426">
        <v>3</v>
      </c>
      <c r="E5426">
        <v>27.18</v>
      </c>
      <c r="F5426">
        <v>2018</v>
      </c>
    </row>
    <row r="5427" spans="1:6" x14ac:dyDescent="0.2">
      <c r="A5427" t="s">
        <v>458</v>
      </c>
      <c r="B5427" t="s">
        <v>78</v>
      </c>
      <c r="C5427" t="s">
        <v>9</v>
      </c>
      <c r="D5427">
        <v>2</v>
      </c>
      <c r="E5427">
        <v>8.82</v>
      </c>
      <c r="F5427">
        <v>2015</v>
      </c>
    </row>
    <row r="5428" spans="1:6" x14ac:dyDescent="0.2">
      <c r="A5428" t="s">
        <v>458</v>
      </c>
      <c r="B5428" t="s">
        <v>78</v>
      </c>
      <c r="C5428" t="s">
        <v>9</v>
      </c>
      <c r="D5428">
        <v>5</v>
      </c>
      <c r="E5428">
        <v>62.88</v>
      </c>
      <c r="F5428">
        <v>2014</v>
      </c>
    </row>
    <row r="5429" spans="1:6" x14ac:dyDescent="0.2">
      <c r="A5429" t="s">
        <v>458</v>
      </c>
      <c r="B5429" t="s">
        <v>256</v>
      </c>
      <c r="C5429" t="s">
        <v>9</v>
      </c>
      <c r="D5429">
        <v>3</v>
      </c>
      <c r="E5429">
        <v>8.66</v>
      </c>
      <c r="F5429">
        <v>2012</v>
      </c>
    </row>
    <row r="5430" spans="1:6" x14ac:dyDescent="0.2">
      <c r="A5430" t="s">
        <v>458</v>
      </c>
      <c r="B5430" t="s">
        <v>256</v>
      </c>
      <c r="C5430" t="s">
        <v>9</v>
      </c>
      <c r="D5430">
        <v>13</v>
      </c>
      <c r="E5430">
        <v>161.22</v>
      </c>
      <c r="F5430">
        <v>2011</v>
      </c>
    </row>
    <row r="5431" spans="1:6" x14ac:dyDescent="0.2">
      <c r="A5431" t="s">
        <v>458</v>
      </c>
      <c r="B5431" t="s">
        <v>256</v>
      </c>
      <c r="C5431" t="s">
        <v>9</v>
      </c>
      <c r="D5431">
        <v>8</v>
      </c>
      <c r="E5431">
        <v>90.94</v>
      </c>
      <c r="F5431">
        <v>2010</v>
      </c>
    </row>
    <row r="5432" spans="1:6" x14ac:dyDescent="0.2">
      <c r="A5432" t="s">
        <v>2206</v>
      </c>
      <c r="B5432" t="s">
        <v>76</v>
      </c>
      <c r="C5432" t="s">
        <v>6</v>
      </c>
      <c r="D5432">
        <v>12</v>
      </c>
      <c r="E5432">
        <v>9.1999999999999993</v>
      </c>
      <c r="F5432">
        <v>2013</v>
      </c>
    </row>
    <row r="5433" spans="1:6" x14ac:dyDescent="0.2">
      <c r="A5433" t="s">
        <v>2206</v>
      </c>
      <c r="B5433" t="s">
        <v>76</v>
      </c>
      <c r="C5433" t="s">
        <v>6</v>
      </c>
      <c r="D5433">
        <v>2</v>
      </c>
      <c r="E5433">
        <v>1.9</v>
      </c>
      <c r="F5433">
        <v>2012</v>
      </c>
    </row>
    <row r="5434" spans="1:6" x14ac:dyDescent="0.2">
      <c r="A5434" t="s">
        <v>692</v>
      </c>
      <c r="B5434" t="s">
        <v>243</v>
      </c>
      <c r="C5434" t="s">
        <v>7</v>
      </c>
      <c r="D5434">
        <v>12</v>
      </c>
      <c r="E5434">
        <v>21.5</v>
      </c>
      <c r="F5434">
        <v>2021</v>
      </c>
    </row>
    <row r="5435" spans="1:6" x14ac:dyDescent="0.2">
      <c r="A5435" t="s">
        <v>692</v>
      </c>
      <c r="B5435" t="s">
        <v>122</v>
      </c>
      <c r="C5435" t="s">
        <v>7</v>
      </c>
      <c r="D5435">
        <v>14</v>
      </c>
      <c r="E5435">
        <v>59.2</v>
      </c>
      <c r="F5435">
        <v>2020</v>
      </c>
    </row>
    <row r="5436" spans="1:6" x14ac:dyDescent="0.2">
      <c r="A5436" t="s">
        <v>2584</v>
      </c>
      <c r="B5436" t="s">
        <v>120</v>
      </c>
      <c r="C5436" t="s">
        <v>8</v>
      </c>
      <c r="D5436">
        <v>2</v>
      </c>
      <c r="E5436">
        <v>0</v>
      </c>
      <c r="F5436">
        <v>2011</v>
      </c>
    </row>
    <row r="5437" spans="1:6" x14ac:dyDescent="0.2">
      <c r="A5437" t="s">
        <v>2702</v>
      </c>
      <c r="B5437" t="s">
        <v>69</v>
      </c>
      <c r="C5437" t="s">
        <v>8</v>
      </c>
      <c r="D5437">
        <v>15</v>
      </c>
      <c r="E5437">
        <v>7.7</v>
      </c>
      <c r="F5437">
        <v>2020</v>
      </c>
    </row>
    <row r="5438" spans="1:6" x14ac:dyDescent="0.2">
      <c r="A5438" t="s">
        <v>435</v>
      </c>
      <c r="B5438" t="s">
        <v>107</v>
      </c>
      <c r="C5438" t="s">
        <v>9</v>
      </c>
      <c r="D5438">
        <v>12</v>
      </c>
      <c r="E5438">
        <v>200.44</v>
      </c>
      <c r="F5438">
        <v>2016</v>
      </c>
    </row>
    <row r="5439" spans="1:6" x14ac:dyDescent="0.2">
      <c r="A5439" t="s">
        <v>435</v>
      </c>
      <c r="B5439" t="s">
        <v>107</v>
      </c>
      <c r="C5439" t="s">
        <v>9</v>
      </c>
      <c r="D5439">
        <v>9</v>
      </c>
      <c r="E5439">
        <v>110.2</v>
      </c>
      <c r="F5439">
        <v>2015</v>
      </c>
    </row>
    <row r="5440" spans="1:6" x14ac:dyDescent="0.2">
      <c r="A5440" t="s">
        <v>435</v>
      </c>
      <c r="B5440" t="s">
        <v>107</v>
      </c>
      <c r="C5440" t="s">
        <v>9</v>
      </c>
      <c r="D5440">
        <v>16</v>
      </c>
      <c r="E5440">
        <v>250.86</v>
      </c>
      <c r="F5440">
        <v>2014</v>
      </c>
    </row>
    <row r="5441" spans="1:6" x14ac:dyDescent="0.2">
      <c r="A5441" t="s">
        <v>435</v>
      </c>
      <c r="B5441" t="s">
        <v>107</v>
      </c>
      <c r="C5441" t="s">
        <v>9</v>
      </c>
      <c r="D5441">
        <v>16</v>
      </c>
      <c r="E5441">
        <v>264.27999999999997</v>
      </c>
      <c r="F5441">
        <v>2013</v>
      </c>
    </row>
    <row r="5442" spans="1:6" x14ac:dyDescent="0.2">
      <c r="A5442" t="s">
        <v>435</v>
      </c>
      <c r="B5442" t="s">
        <v>107</v>
      </c>
      <c r="C5442" t="s">
        <v>9</v>
      </c>
      <c r="D5442">
        <v>13</v>
      </c>
      <c r="E5442">
        <v>174.06</v>
      </c>
      <c r="F5442">
        <v>2012</v>
      </c>
    </row>
    <row r="5443" spans="1:6" x14ac:dyDescent="0.2">
      <c r="A5443" t="s">
        <v>435</v>
      </c>
      <c r="B5443" t="s">
        <v>107</v>
      </c>
      <c r="C5443" t="s">
        <v>9</v>
      </c>
      <c r="D5443">
        <v>3</v>
      </c>
      <c r="E5443">
        <v>1.2</v>
      </c>
      <c r="F5443">
        <v>2011</v>
      </c>
    </row>
    <row r="5444" spans="1:6" x14ac:dyDescent="0.2">
      <c r="A5444" t="s">
        <v>2974</v>
      </c>
      <c r="B5444" t="s">
        <v>175</v>
      </c>
      <c r="C5444" t="s">
        <v>8</v>
      </c>
      <c r="D5444">
        <v>10</v>
      </c>
      <c r="E5444">
        <v>15.4</v>
      </c>
      <c r="F5444">
        <v>2011</v>
      </c>
    </row>
    <row r="5445" spans="1:6" x14ac:dyDescent="0.2">
      <c r="A5445" t="s">
        <v>3545</v>
      </c>
      <c r="B5445" t="s">
        <v>122</v>
      </c>
      <c r="C5445" t="s">
        <v>8</v>
      </c>
      <c r="D5445">
        <v>4</v>
      </c>
      <c r="E5445">
        <v>9.6999999999999993</v>
      </c>
      <c r="F5445">
        <v>2011</v>
      </c>
    </row>
    <row r="5446" spans="1:6" x14ac:dyDescent="0.2">
      <c r="A5446" t="s">
        <v>3545</v>
      </c>
      <c r="B5446" t="s">
        <v>107</v>
      </c>
      <c r="C5446" t="s">
        <v>8</v>
      </c>
      <c r="D5446">
        <v>2</v>
      </c>
      <c r="E5446">
        <v>0</v>
      </c>
      <c r="F5446">
        <v>2010</v>
      </c>
    </row>
    <row r="5447" spans="1:6" x14ac:dyDescent="0.2">
      <c r="A5447" t="s">
        <v>3023</v>
      </c>
      <c r="B5447" t="s">
        <v>290</v>
      </c>
      <c r="C5447" t="s">
        <v>8</v>
      </c>
      <c r="D5447">
        <v>6</v>
      </c>
      <c r="E5447">
        <v>3.8</v>
      </c>
      <c r="F5447">
        <v>2016</v>
      </c>
    </row>
    <row r="5448" spans="1:6" x14ac:dyDescent="0.2">
      <c r="A5448" t="s">
        <v>2337</v>
      </c>
      <c r="B5448" t="s">
        <v>116</v>
      </c>
      <c r="C5448" t="s">
        <v>8</v>
      </c>
      <c r="D5448">
        <v>17</v>
      </c>
      <c r="E5448">
        <v>147.30000000000001</v>
      </c>
      <c r="F5448">
        <v>2022</v>
      </c>
    </row>
    <row r="5449" spans="1:6" x14ac:dyDescent="0.2">
      <c r="A5449" t="s">
        <v>2337</v>
      </c>
      <c r="B5449" t="s">
        <v>116</v>
      </c>
      <c r="C5449" t="s">
        <v>8</v>
      </c>
      <c r="D5449">
        <v>17</v>
      </c>
      <c r="E5449">
        <v>121.2</v>
      </c>
      <c r="F5449">
        <v>2021</v>
      </c>
    </row>
    <row r="5450" spans="1:6" x14ac:dyDescent="0.2">
      <c r="A5450" t="s">
        <v>2337</v>
      </c>
      <c r="B5450" t="s">
        <v>116</v>
      </c>
      <c r="C5450" t="s">
        <v>8</v>
      </c>
      <c r="D5450">
        <v>16</v>
      </c>
      <c r="E5450">
        <v>62</v>
      </c>
      <c r="F5450">
        <v>2020</v>
      </c>
    </row>
    <row r="5451" spans="1:6" x14ac:dyDescent="0.2">
      <c r="A5451" t="s">
        <v>2430</v>
      </c>
      <c r="B5451" t="s">
        <v>107</v>
      </c>
      <c r="C5451" t="s">
        <v>8</v>
      </c>
      <c r="D5451">
        <v>4</v>
      </c>
      <c r="E5451">
        <v>3.5</v>
      </c>
      <c r="F5451">
        <v>2017</v>
      </c>
    </row>
    <row r="5452" spans="1:6" x14ac:dyDescent="0.2">
      <c r="A5452" t="s">
        <v>1265</v>
      </c>
      <c r="B5452" t="s">
        <v>205</v>
      </c>
      <c r="C5452" t="s">
        <v>7</v>
      </c>
      <c r="D5452">
        <v>16</v>
      </c>
      <c r="E5452">
        <v>159.30000000000001</v>
      </c>
      <c r="F5452">
        <v>2021</v>
      </c>
    </row>
    <row r="5453" spans="1:6" x14ac:dyDescent="0.2">
      <c r="A5453" t="s">
        <v>1265</v>
      </c>
      <c r="B5453" t="s">
        <v>205</v>
      </c>
      <c r="C5453" t="s">
        <v>7</v>
      </c>
      <c r="D5453">
        <v>15</v>
      </c>
      <c r="E5453">
        <v>207.5</v>
      </c>
      <c r="F5453">
        <v>2020</v>
      </c>
    </row>
    <row r="5454" spans="1:6" x14ac:dyDescent="0.2">
      <c r="A5454" t="s">
        <v>1265</v>
      </c>
      <c r="B5454" t="s">
        <v>205</v>
      </c>
      <c r="C5454" t="s">
        <v>7</v>
      </c>
      <c r="D5454">
        <v>15</v>
      </c>
      <c r="E5454">
        <v>184.8</v>
      </c>
      <c r="F5454">
        <v>2019</v>
      </c>
    </row>
    <row r="5455" spans="1:6" x14ac:dyDescent="0.2">
      <c r="A5455" t="s">
        <v>1265</v>
      </c>
      <c r="B5455" t="s">
        <v>222</v>
      </c>
      <c r="C5455" t="s">
        <v>7</v>
      </c>
      <c r="D5455">
        <v>16</v>
      </c>
      <c r="E5455">
        <v>150.19999999999999</v>
      </c>
      <c r="F5455">
        <v>2018</v>
      </c>
    </row>
    <row r="5456" spans="1:6" x14ac:dyDescent="0.2">
      <c r="A5456" t="s">
        <v>1265</v>
      </c>
      <c r="B5456" t="s">
        <v>222</v>
      </c>
      <c r="C5456" t="s">
        <v>7</v>
      </c>
      <c r="D5456">
        <v>15</v>
      </c>
      <c r="E5456">
        <v>91.4</v>
      </c>
      <c r="F5456">
        <v>2017</v>
      </c>
    </row>
    <row r="5457" spans="1:6" x14ac:dyDescent="0.2">
      <c r="A5457" t="s">
        <v>1265</v>
      </c>
      <c r="B5457" t="s">
        <v>222</v>
      </c>
      <c r="C5457" t="s">
        <v>7</v>
      </c>
      <c r="D5457">
        <v>16</v>
      </c>
      <c r="E5457">
        <v>189</v>
      </c>
      <c r="F5457">
        <v>2016</v>
      </c>
    </row>
    <row r="5458" spans="1:6" x14ac:dyDescent="0.2">
      <c r="A5458" t="s">
        <v>1265</v>
      </c>
      <c r="B5458" t="s">
        <v>222</v>
      </c>
      <c r="C5458" t="s">
        <v>7</v>
      </c>
      <c r="D5458">
        <v>16</v>
      </c>
      <c r="E5458">
        <v>131.6</v>
      </c>
      <c r="F5458">
        <v>2015</v>
      </c>
    </row>
    <row r="5459" spans="1:6" x14ac:dyDescent="0.2">
      <c r="A5459" t="s">
        <v>1265</v>
      </c>
      <c r="B5459" t="s">
        <v>222</v>
      </c>
      <c r="C5459" t="s">
        <v>7</v>
      </c>
      <c r="D5459">
        <v>16</v>
      </c>
      <c r="E5459">
        <v>99</v>
      </c>
      <c r="F5459">
        <v>2014</v>
      </c>
    </row>
    <row r="5460" spans="1:6" x14ac:dyDescent="0.2">
      <c r="A5460" t="s">
        <v>1265</v>
      </c>
      <c r="B5460" t="s">
        <v>222</v>
      </c>
      <c r="C5460" t="s">
        <v>7</v>
      </c>
      <c r="D5460">
        <v>14</v>
      </c>
      <c r="E5460">
        <v>87.8</v>
      </c>
      <c r="F5460">
        <v>2013</v>
      </c>
    </row>
    <row r="5461" spans="1:6" x14ac:dyDescent="0.2">
      <c r="A5461" t="s">
        <v>1265</v>
      </c>
      <c r="B5461" t="s">
        <v>222</v>
      </c>
      <c r="C5461" t="s">
        <v>7</v>
      </c>
      <c r="D5461">
        <v>10</v>
      </c>
      <c r="E5461">
        <v>27.8</v>
      </c>
      <c r="F5461">
        <v>2012</v>
      </c>
    </row>
    <row r="5462" spans="1:6" x14ac:dyDescent="0.2">
      <c r="A5462" t="s">
        <v>2340</v>
      </c>
      <c r="B5462" t="s">
        <v>262</v>
      </c>
      <c r="C5462" t="s">
        <v>8</v>
      </c>
      <c r="D5462">
        <v>17</v>
      </c>
      <c r="E5462">
        <v>69.2</v>
      </c>
      <c r="F5462">
        <v>2022</v>
      </c>
    </row>
    <row r="5463" spans="1:6" x14ac:dyDescent="0.2">
      <c r="A5463" t="s">
        <v>2340</v>
      </c>
      <c r="B5463" t="s">
        <v>262</v>
      </c>
      <c r="C5463" t="s">
        <v>8</v>
      </c>
      <c r="D5463">
        <v>14</v>
      </c>
      <c r="E5463">
        <v>8.3000000000000007</v>
      </c>
      <c r="F5463">
        <v>2021</v>
      </c>
    </row>
    <row r="5464" spans="1:6" x14ac:dyDescent="0.2">
      <c r="A5464" t="s">
        <v>2340</v>
      </c>
      <c r="B5464" t="s">
        <v>262</v>
      </c>
      <c r="C5464" t="s">
        <v>8</v>
      </c>
      <c r="D5464">
        <v>6</v>
      </c>
      <c r="E5464">
        <v>3.6</v>
      </c>
      <c r="F5464">
        <v>2020</v>
      </c>
    </row>
    <row r="5465" spans="1:6" x14ac:dyDescent="0.2">
      <c r="A5465" t="s">
        <v>709</v>
      </c>
      <c r="B5465" t="s">
        <v>66</v>
      </c>
      <c r="C5465" t="s">
        <v>7</v>
      </c>
      <c r="D5465">
        <v>15</v>
      </c>
      <c r="E5465">
        <v>8.3000000000000007</v>
      </c>
      <c r="F5465">
        <v>2021</v>
      </c>
    </row>
    <row r="5466" spans="1:6" x14ac:dyDescent="0.2">
      <c r="A5466" t="s">
        <v>1100</v>
      </c>
      <c r="B5466" t="s">
        <v>243</v>
      </c>
      <c r="C5466" t="s">
        <v>7</v>
      </c>
      <c r="D5466">
        <v>15</v>
      </c>
      <c r="E5466">
        <v>66</v>
      </c>
      <c r="F5466">
        <v>2019</v>
      </c>
    </row>
    <row r="5467" spans="1:6" x14ac:dyDescent="0.2">
      <c r="A5467" t="s">
        <v>1100</v>
      </c>
      <c r="B5467" t="s">
        <v>243</v>
      </c>
      <c r="C5467" t="s">
        <v>7</v>
      </c>
      <c r="D5467">
        <v>6</v>
      </c>
      <c r="E5467">
        <v>36</v>
      </c>
      <c r="F5467">
        <v>2018</v>
      </c>
    </row>
    <row r="5468" spans="1:6" x14ac:dyDescent="0.2">
      <c r="A5468" t="s">
        <v>1100</v>
      </c>
      <c r="B5468" t="s">
        <v>239</v>
      </c>
      <c r="C5468" t="s">
        <v>7</v>
      </c>
      <c r="D5468">
        <v>11</v>
      </c>
      <c r="E5468">
        <v>61.7</v>
      </c>
      <c r="F5468">
        <v>2017</v>
      </c>
    </row>
    <row r="5469" spans="1:6" x14ac:dyDescent="0.2">
      <c r="A5469" t="s">
        <v>1100</v>
      </c>
      <c r="B5469" t="s">
        <v>239</v>
      </c>
      <c r="C5469" t="s">
        <v>7</v>
      </c>
      <c r="D5469">
        <v>12</v>
      </c>
      <c r="E5469">
        <v>15.6</v>
      </c>
      <c r="F5469">
        <v>2016</v>
      </c>
    </row>
    <row r="5470" spans="1:6" x14ac:dyDescent="0.2">
      <c r="A5470" t="s">
        <v>1100</v>
      </c>
      <c r="B5470" t="s">
        <v>239</v>
      </c>
      <c r="C5470" t="s">
        <v>7</v>
      </c>
      <c r="D5470">
        <v>14</v>
      </c>
      <c r="E5470">
        <v>18</v>
      </c>
      <c r="F5470">
        <v>2015</v>
      </c>
    </row>
    <row r="5471" spans="1:6" x14ac:dyDescent="0.2">
      <c r="A5471" t="s">
        <v>1100</v>
      </c>
      <c r="B5471" t="s">
        <v>239</v>
      </c>
      <c r="C5471" t="s">
        <v>7</v>
      </c>
      <c r="D5471">
        <v>8</v>
      </c>
      <c r="E5471">
        <v>4.3</v>
      </c>
      <c r="F5471">
        <v>2014</v>
      </c>
    </row>
    <row r="5472" spans="1:6" x14ac:dyDescent="0.2">
      <c r="A5472" t="s">
        <v>325</v>
      </c>
      <c r="B5472" t="s">
        <v>122</v>
      </c>
      <c r="C5472" t="s">
        <v>9</v>
      </c>
      <c r="D5472">
        <v>5</v>
      </c>
      <c r="E5472">
        <v>38.659999999999997</v>
      </c>
      <c r="F5472">
        <v>2018</v>
      </c>
    </row>
    <row r="5473" spans="1:6" x14ac:dyDescent="0.2">
      <c r="A5473" t="s">
        <v>325</v>
      </c>
      <c r="B5473" t="s">
        <v>256</v>
      </c>
      <c r="C5473" t="s">
        <v>9</v>
      </c>
      <c r="D5473">
        <v>3</v>
      </c>
      <c r="E5473">
        <v>2.94</v>
      </c>
      <c r="F5473">
        <v>2017</v>
      </c>
    </row>
    <row r="5474" spans="1:6" x14ac:dyDescent="0.2">
      <c r="A5474" t="s">
        <v>325</v>
      </c>
      <c r="B5474" t="s">
        <v>256</v>
      </c>
      <c r="C5474" t="s">
        <v>9</v>
      </c>
      <c r="D5474">
        <v>9</v>
      </c>
      <c r="E5474">
        <v>77</v>
      </c>
      <c r="F5474">
        <v>2016</v>
      </c>
    </row>
    <row r="5475" spans="1:6" x14ac:dyDescent="0.2">
      <c r="A5475" t="s">
        <v>2686</v>
      </c>
      <c r="B5475" t="s">
        <v>76</v>
      </c>
      <c r="C5475" t="s">
        <v>7</v>
      </c>
      <c r="D5475">
        <v>3</v>
      </c>
      <c r="E5475">
        <v>7.3</v>
      </c>
      <c r="F5475">
        <v>2021</v>
      </c>
    </row>
    <row r="5476" spans="1:6" x14ac:dyDescent="0.2">
      <c r="A5476" t="s">
        <v>2686</v>
      </c>
      <c r="B5476" t="s">
        <v>76</v>
      </c>
      <c r="C5476" t="s">
        <v>7</v>
      </c>
      <c r="D5476">
        <v>5</v>
      </c>
      <c r="E5476">
        <v>3.3</v>
      </c>
      <c r="F5476">
        <v>2019</v>
      </c>
    </row>
    <row r="5477" spans="1:6" x14ac:dyDescent="0.2">
      <c r="A5477" t="s">
        <v>982</v>
      </c>
      <c r="B5477" t="s">
        <v>243</v>
      </c>
      <c r="C5477" t="s">
        <v>7</v>
      </c>
      <c r="D5477">
        <v>16</v>
      </c>
      <c r="E5477">
        <v>5.8</v>
      </c>
      <c r="F5477">
        <v>2019</v>
      </c>
    </row>
    <row r="5478" spans="1:6" x14ac:dyDescent="0.2">
      <c r="A5478" t="s">
        <v>982</v>
      </c>
      <c r="B5478" t="s">
        <v>175</v>
      </c>
      <c r="C5478" t="s">
        <v>7</v>
      </c>
      <c r="D5478">
        <v>14</v>
      </c>
      <c r="E5478">
        <v>37</v>
      </c>
      <c r="F5478">
        <v>2018</v>
      </c>
    </row>
    <row r="5479" spans="1:6" x14ac:dyDescent="0.2">
      <c r="A5479" t="s">
        <v>982</v>
      </c>
      <c r="B5479" t="s">
        <v>175</v>
      </c>
      <c r="C5479" t="s">
        <v>7</v>
      </c>
      <c r="D5479">
        <v>8</v>
      </c>
      <c r="E5479">
        <v>37</v>
      </c>
      <c r="F5479">
        <v>2016</v>
      </c>
    </row>
    <row r="5480" spans="1:6" x14ac:dyDescent="0.2">
      <c r="A5480" t="s">
        <v>3022</v>
      </c>
      <c r="B5480" t="s">
        <v>120</v>
      </c>
      <c r="C5480" t="s">
        <v>8</v>
      </c>
      <c r="D5480">
        <v>1</v>
      </c>
      <c r="E5480">
        <v>4</v>
      </c>
      <c r="F5480">
        <v>2019</v>
      </c>
    </row>
    <row r="5481" spans="1:6" x14ac:dyDescent="0.2">
      <c r="A5481" t="s">
        <v>2543</v>
      </c>
      <c r="B5481" t="s">
        <v>538</v>
      </c>
      <c r="C5481" t="s">
        <v>8</v>
      </c>
      <c r="D5481">
        <v>11</v>
      </c>
      <c r="E5481">
        <v>63.5</v>
      </c>
      <c r="F5481">
        <v>2017</v>
      </c>
    </row>
    <row r="5482" spans="1:6" x14ac:dyDescent="0.2">
      <c r="A5482" t="s">
        <v>2543</v>
      </c>
      <c r="B5482" t="s">
        <v>538</v>
      </c>
      <c r="C5482" t="s">
        <v>8</v>
      </c>
      <c r="D5482">
        <v>16</v>
      </c>
      <c r="E5482">
        <v>137.30000000000001</v>
      </c>
      <c r="F5482">
        <v>2016</v>
      </c>
    </row>
    <row r="5483" spans="1:6" x14ac:dyDescent="0.2">
      <c r="A5483" t="s">
        <v>2543</v>
      </c>
      <c r="B5483" t="s">
        <v>162</v>
      </c>
      <c r="C5483" t="s">
        <v>8</v>
      </c>
      <c r="D5483">
        <v>16</v>
      </c>
      <c r="E5483">
        <v>123.1</v>
      </c>
      <c r="F5483">
        <v>2015</v>
      </c>
    </row>
    <row r="5484" spans="1:6" x14ac:dyDescent="0.2">
      <c r="A5484" t="s">
        <v>2543</v>
      </c>
      <c r="B5484" t="s">
        <v>162</v>
      </c>
      <c r="C5484" t="s">
        <v>8</v>
      </c>
      <c r="D5484">
        <v>16</v>
      </c>
      <c r="E5484">
        <v>176.4</v>
      </c>
      <c r="F5484">
        <v>2014</v>
      </c>
    </row>
    <row r="5485" spans="1:6" x14ac:dyDescent="0.2">
      <c r="A5485" t="s">
        <v>2543</v>
      </c>
      <c r="B5485" t="s">
        <v>162</v>
      </c>
      <c r="C5485" t="s">
        <v>8</v>
      </c>
      <c r="D5485">
        <v>16</v>
      </c>
      <c r="E5485">
        <v>140.80000000000001</v>
      </c>
      <c r="F5485">
        <v>2013</v>
      </c>
    </row>
    <row r="5486" spans="1:6" x14ac:dyDescent="0.2">
      <c r="A5486" t="s">
        <v>2543</v>
      </c>
      <c r="B5486" t="s">
        <v>162</v>
      </c>
      <c r="C5486" t="s">
        <v>8</v>
      </c>
      <c r="D5486">
        <v>12</v>
      </c>
      <c r="E5486">
        <v>66.099999999999994</v>
      </c>
      <c r="F5486">
        <v>2012</v>
      </c>
    </row>
    <row r="5487" spans="1:6" x14ac:dyDescent="0.2">
      <c r="A5487" t="s">
        <v>1171</v>
      </c>
      <c r="B5487" t="s">
        <v>145</v>
      </c>
      <c r="C5487" t="s">
        <v>7</v>
      </c>
      <c r="D5487">
        <v>3</v>
      </c>
      <c r="E5487">
        <v>1.8</v>
      </c>
      <c r="F5487">
        <v>2017</v>
      </c>
    </row>
    <row r="5488" spans="1:6" x14ac:dyDescent="0.2">
      <c r="A5488" t="s">
        <v>1171</v>
      </c>
      <c r="B5488" t="s">
        <v>66</v>
      </c>
      <c r="C5488" t="s">
        <v>7</v>
      </c>
      <c r="D5488">
        <v>11</v>
      </c>
      <c r="E5488">
        <v>52.4</v>
      </c>
      <c r="F5488">
        <v>2016</v>
      </c>
    </row>
    <row r="5489" spans="1:6" x14ac:dyDescent="0.2">
      <c r="A5489" t="s">
        <v>1296</v>
      </c>
      <c r="B5489" t="s">
        <v>111</v>
      </c>
      <c r="C5489" t="s">
        <v>7</v>
      </c>
      <c r="D5489">
        <v>6</v>
      </c>
      <c r="E5489">
        <v>24.2</v>
      </c>
      <c r="F5489">
        <v>2013</v>
      </c>
    </row>
    <row r="5490" spans="1:6" x14ac:dyDescent="0.2">
      <c r="A5490" t="s">
        <v>1296</v>
      </c>
      <c r="B5490" t="s">
        <v>111</v>
      </c>
      <c r="C5490" t="s">
        <v>7</v>
      </c>
      <c r="D5490">
        <v>11</v>
      </c>
      <c r="E5490">
        <v>39.6</v>
      </c>
      <c r="F5490">
        <v>2012</v>
      </c>
    </row>
    <row r="5491" spans="1:6" x14ac:dyDescent="0.2">
      <c r="A5491" t="s">
        <v>1296</v>
      </c>
      <c r="B5491" t="s">
        <v>177</v>
      </c>
      <c r="C5491" t="s">
        <v>7</v>
      </c>
      <c r="D5491">
        <v>15</v>
      </c>
      <c r="E5491">
        <v>4.3</v>
      </c>
      <c r="F5491">
        <v>2011</v>
      </c>
    </row>
    <row r="5492" spans="1:6" x14ac:dyDescent="0.2">
      <c r="A5492" t="s">
        <v>3319</v>
      </c>
      <c r="B5492" t="s">
        <v>126</v>
      </c>
      <c r="C5492" t="s">
        <v>6</v>
      </c>
      <c r="D5492">
        <v>10</v>
      </c>
      <c r="E5492">
        <v>98.3</v>
      </c>
      <c r="F5492">
        <v>2022</v>
      </c>
    </row>
    <row r="5493" spans="1:6" x14ac:dyDescent="0.2">
      <c r="A5493" t="s">
        <v>3319</v>
      </c>
      <c r="B5493" t="s">
        <v>126</v>
      </c>
      <c r="C5493" t="s">
        <v>6</v>
      </c>
      <c r="D5493">
        <v>10</v>
      </c>
      <c r="E5493">
        <v>117.6</v>
      </c>
      <c r="F5493">
        <v>2021</v>
      </c>
    </row>
    <row r="5494" spans="1:6" x14ac:dyDescent="0.2">
      <c r="A5494" t="s">
        <v>3319</v>
      </c>
      <c r="B5494" t="s">
        <v>126</v>
      </c>
      <c r="C5494" t="s">
        <v>6</v>
      </c>
      <c r="D5494">
        <v>13</v>
      </c>
      <c r="E5494">
        <v>176</v>
      </c>
      <c r="F5494">
        <v>2020</v>
      </c>
    </row>
    <row r="5495" spans="1:6" x14ac:dyDescent="0.2">
      <c r="A5495" t="s">
        <v>2474</v>
      </c>
      <c r="B5495" t="s">
        <v>177</v>
      </c>
      <c r="C5495" t="s">
        <v>8</v>
      </c>
      <c r="D5495">
        <v>7</v>
      </c>
      <c r="E5495">
        <v>10.1</v>
      </c>
      <c r="F5495">
        <v>2019</v>
      </c>
    </row>
    <row r="5496" spans="1:6" x14ac:dyDescent="0.2">
      <c r="A5496" t="s">
        <v>2474</v>
      </c>
      <c r="B5496" t="s">
        <v>1640</v>
      </c>
      <c r="C5496" t="s">
        <v>8</v>
      </c>
      <c r="D5496">
        <v>13</v>
      </c>
      <c r="E5496">
        <v>17</v>
      </c>
      <c r="F5496">
        <v>2017</v>
      </c>
    </row>
    <row r="5497" spans="1:6" x14ac:dyDescent="0.2">
      <c r="A5497" t="s">
        <v>2474</v>
      </c>
      <c r="B5497" t="s">
        <v>1640</v>
      </c>
      <c r="C5497" t="s">
        <v>8</v>
      </c>
      <c r="D5497">
        <v>15</v>
      </c>
      <c r="E5497">
        <v>86.9</v>
      </c>
      <c r="F5497">
        <v>2016</v>
      </c>
    </row>
    <row r="5498" spans="1:6" x14ac:dyDescent="0.2">
      <c r="A5498" t="s">
        <v>2474</v>
      </c>
      <c r="B5498" t="s">
        <v>1640</v>
      </c>
      <c r="C5498" t="s">
        <v>8</v>
      </c>
      <c r="D5498">
        <v>16</v>
      </c>
      <c r="E5498">
        <v>78.900000000000006</v>
      </c>
      <c r="F5498">
        <v>2015</v>
      </c>
    </row>
    <row r="5499" spans="1:6" x14ac:dyDescent="0.2">
      <c r="A5499" t="s">
        <v>2288</v>
      </c>
      <c r="B5499" t="s">
        <v>78</v>
      </c>
      <c r="C5499" t="s">
        <v>6</v>
      </c>
      <c r="D5499">
        <v>5</v>
      </c>
      <c r="E5499">
        <v>45.2</v>
      </c>
      <c r="F5499">
        <v>2010</v>
      </c>
    </row>
    <row r="5500" spans="1:6" x14ac:dyDescent="0.2">
      <c r="A5500" t="s">
        <v>2592</v>
      </c>
      <c r="B5500" t="s">
        <v>290</v>
      </c>
      <c r="C5500" t="s">
        <v>8</v>
      </c>
      <c r="D5500">
        <v>15</v>
      </c>
      <c r="E5500">
        <v>4.9000000000000004</v>
      </c>
      <c r="F5500">
        <v>2016</v>
      </c>
    </row>
    <row r="5501" spans="1:6" x14ac:dyDescent="0.2">
      <c r="A5501" t="s">
        <v>2592</v>
      </c>
      <c r="B5501" t="s">
        <v>122</v>
      </c>
      <c r="C5501" t="s">
        <v>8</v>
      </c>
      <c r="D5501">
        <v>15</v>
      </c>
      <c r="E5501">
        <v>36.9</v>
      </c>
      <c r="F5501">
        <v>2015</v>
      </c>
    </row>
    <row r="5502" spans="1:6" x14ac:dyDescent="0.2">
      <c r="A5502" t="s">
        <v>2592</v>
      </c>
      <c r="B5502" t="s">
        <v>122</v>
      </c>
      <c r="C5502" t="s">
        <v>8</v>
      </c>
      <c r="D5502">
        <v>13</v>
      </c>
      <c r="E5502">
        <v>60.8</v>
      </c>
      <c r="F5502">
        <v>2014</v>
      </c>
    </row>
    <row r="5503" spans="1:6" x14ac:dyDescent="0.2">
      <c r="A5503" t="s">
        <v>2592</v>
      </c>
      <c r="B5503" t="s">
        <v>122</v>
      </c>
      <c r="C5503" t="s">
        <v>8</v>
      </c>
      <c r="D5503">
        <v>16</v>
      </c>
      <c r="E5503">
        <v>63.2</v>
      </c>
      <c r="F5503">
        <v>2013</v>
      </c>
    </row>
    <row r="5504" spans="1:6" x14ac:dyDescent="0.2">
      <c r="A5504" t="s">
        <v>2592</v>
      </c>
      <c r="B5504" t="s">
        <v>152</v>
      </c>
      <c r="C5504" t="s">
        <v>8</v>
      </c>
      <c r="D5504">
        <v>14</v>
      </c>
      <c r="E5504">
        <v>53.6</v>
      </c>
      <c r="F5504">
        <v>2012</v>
      </c>
    </row>
    <row r="5505" spans="1:6" x14ac:dyDescent="0.2">
      <c r="A5505" t="s">
        <v>2592</v>
      </c>
      <c r="B5505" t="s">
        <v>152</v>
      </c>
      <c r="C5505" t="s">
        <v>8</v>
      </c>
      <c r="D5505">
        <v>16</v>
      </c>
      <c r="E5505">
        <v>35.299999999999997</v>
      </c>
      <c r="F5505">
        <v>2011</v>
      </c>
    </row>
    <row r="5506" spans="1:6" x14ac:dyDescent="0.2">
      <c r="A5506" t="s">
        <v>2592</v>
      </c>
      <c r="B5506" t="s">
        <v>152</v>
      </c>
      <c r="C5506" t="s">
        <v>8</v>
      </c>
      <c r="D5506">
        <v>9</v>
      </c>
      <c r="E5506">
        <v>22.2</v>
      </c>
      <c r="F5506">
        <v>2010</v>
      </c>
    </row>
    <row r="5507" spans="1:6" x14ac:dyDescent="0.2">
      <c r="A5507" t="s">
        <v>3406</v>
      </c>
      <c r="B5507" t="s">
        <v>111</v>
      </c>
      <c r="C5507" t="s">
        <v>8</v>
      </c>
      <c r="D5507">
        <v>15</v>
      </c>
      <c r="E5507">
        <v>56.2</v>
      </c>
      <c r="F5507">
        <v>2022</v>
      </c>
    </row>
    <row r="5508" spans="1:6" x14ac:dyDescent="0.2">
      <c r="A5508" t="s">
        <v>3406</v>
      </c>
      <c r="B5508" t="s">
        <v>175</v>
      </c>
      <c r="C5508" t="s">
        <v>8</v>
      </c>
      <c r="D5508">
        <v>16</v>
      </c>
      <c r="E5508">
        <v>128.30000000000001</v>
      </c>
      <c r="F5508">
        <v>2021</v>
      </c>
    </row>
    <row r="5509" spans="1:6" x14ac:dyDescent="0.2">
      <c r="A5509" t="s">
        <v>3406</v>
      </c>
      <c r="B5509" t="s">
        <v>175</v>
      </c>
      <c r="C5509" t="s">
        <v>8</v>
      </c>
      <c r="D5509">
        <v>2</v>
      </c>
      <c r="E5509">
        <v>22.7</v>
      </c>
      <c r="F5509">
        <v>2020</v>
      </c>
    </row>
    <row r="5510" spans="1:6" x14ac:dyDescent="0.2">
      <c r="A5510" t="s">
        <v>3406</v>
      </c>
      <c r="B5510" t="s">
        <v>175</v>
      </c>
      <c r="C5510" t="s">
        <v>8</v>
      </c>
      <c r="D5510">
        <v>16</v>
      </c>
      <c r="E5510">
        <v>63.2</v>
      </c>
      <c r="F5510">
        <v>2019</v>
      </c>
    </row>
    <row r="5511" spans="1:6" x14ac:dyDescent="0.2">
      <c r="A5511" t="s">
        <v>3406</v>
      </c>
      <c r="B5511" t="s">
        <v>175</v>
      </c>
      <c r="C5511" t="s">
        <v>8</v>
      </c>
      <c r="D5511">
        <v>16</v>
      </c>
      <c r="E5511">
        <v>104.9</v>
      </c>
      <c r="F5511">
        <v>2018</v>
      </c>
    </row>
    <row r="5512" spans="1:6" x14ac:dyDescent="0.2">
      <c r="A5512" t="s">
        <v>3406</v>
      </c>
      <c r="B5512" t="s">
        <v>175</v>
      </c>
      <c r="C5512" t="s">
        <v>8</v>
      </c>
      <c r="D5512">
        <v>14</v>
      </c>
      <c r="E5512">
        <v>25.2</v>
      </c>
      <c r="F5512">
        <v>2017</v>
      </c>
    </row>
    <row r="5513" spans="1:6" x14ac:dyDescent="0.2">
      <c r="A5513" t="s">
        <v>3406</v>
      </c>
      <c r="B5513" t="s">
        <v>175</v>
      </c>
      <c r="C5513" t="s">
        <v>8</v>
      </c>
      <c r="D5513">
        <v>10</v>
      </c>
      <c r="E5513">
        <v>54.4</v>
      </c>
      <c r="F5513">
        <v>2016</v>
      </c>
    </row>
    <row r="5514" spans="1:6" x14ac:dyDescent="0.2">
      <c r="A5514" t="s">
        <v>3406</v>
      </c>
      <c r="B5514" t="s">
        <v>175</v>
      </c>
      <c r="C5514" t="s">
        <v>8</v>
      </c>
      <c r="D5514">
        <v>5</v>
      </c>
      <c r="E5514">
        <v>1.4</v>
      </c>
      <c r="F5514">
        <v>2015</v>
      </c>
    </row>
    <row r="5515" spans="1:6" x14ac:dyDescent="0.2">
      <c r="A5515" t="s">
        <v>3341</v>
      </c>
      <c r="B5515" t="s">
        <v>111</v>
      </c>
      <c r="C5515" t="s">
        <v>6</v>
      </c>
      <c r="D5515">
        <v>6</v>
      </c>
      <c r="E5515">
        <v>18.8</v>
      </c>
      <c r="F5515">
        <v>2016</v>
      </c>
    </row>
    <row r="5516" spans="1:6" x14ac:dyDescent="0.2">
      <c r="A5516" t="s">
        <v>3341</v>
      </c>
      <c r="B5516" t="s">
        <v>538</v>
      </c>
      <c r="C5516" t="s">
        <v>6</v>
      </c>
      <c r="D5516">
        <v>13</v>
      </c>
      <c r="E5516">
        <v>81.099999999999994</v>
      </c>
      <c r="F5516">
        <v>2015</v>
      </c>
    </row>
    <row r="5517" spans="1:6" x14ac:dyDescent="0.2">
      <c r="A5517" t="s">
        <v>3341</v>
      </c>
      <c r="B5517" t="s">
        <v>205</v>
      </c>
      <c r="C5517" t="s">
        <v>6</v>
      </c>
      <c r="D5517">
        <v>9</v>
      </c>
      <c r="E5517">
        <v>65.400000000000006</v>
      </c>
      <c r="F5517">
        <v>2014</v>
      </c>
    </row>
    <row r="5518" spans="1:6" x14ac:dyDescent="0.2">
      <c r="A5518" t="s">
        <v>3341</v>
      </c>
      <c r="B5518" t="s">
        <v>205</v>
      </c>
      <c r="C5518" t="s">
        <v>6</v>
      </c>
      <c r="D5518">
        <v>15</v>
      </c>
      <c r="E5518">
        <v>156.4</v>
      </c>
      <c r="F5518">
        <v>2013</v>
      </c>
    </row>
    <row r="5519" spans="1:6" x14ac:dyDescent="0.2">
      <c r="A5519" t="s">
        <v>3341</v>
      </c>
      <c r="B5519" t="s">
        <v>205</v>
      </c>
      <c r="C5519" t="s">
        <v>6</v>
      </c>
      <c r="D5519">
        <v>16</v>
      </c>
      <c r="E5519">
        <v>255.3</v>
      </c>
      <c r="F5519">
        <v>2012</v>
      </c>
    </row>
    <row r="5520" spans="1:6" x14ac:dyDescent="0.2">
      <c r="A5520" t="s">
        <v>3341</v>
      </c>
      <c r="B5520" t="s">
        <v>205</v>
      </c>
      <c r="C5520" t="s">
        <v>6</v>
      </c>
      <c r="D5520">
        <v>16</v>
      </c>
      <c r="E5520">
        <v>158</v>
      </c>
      <c r="F5520">
        <v>2011</v>
      </c>
    </row>
    <row r="5521" spans="1:6" x14ac:dyDescent="0.2">
      <c r="A5521" t="s">
        <v>3341</v>
      </c>
      <c r="B5521" t="s">
        <v>205</v>
      </c>
      <c r="C5521" t="s">
        <v>6</v>
      </c>
      <c r="D5521">
        <v>14</v>
      </c>
      <c r="E5521">
        <v>68</v>
      </c>
      <c r="F5521">
        <v>2010</v>
      </c>
    </row>
    <row r="5522" spans="1:6" x14ac:dyDescent="0.2">
      <c r="A5522" t="s">
        <v>3331</v>
      </c>
      <c r="B5522" t="s">
        <v>145</v>
      </c>
      <c r="C5522" t="s">
        <v>6</v>
      </c>
      <c r="D5522">
        <v>10</v>
      </c>
      <c r="E5522">
        <v>12.7</v>
      </c>
      <c r="F5522">
        <v>2020</v>
      </c>
    </row>
    <row r="5523" spans="1:6" x14ac:dyDescent="0.2">
      <c r="A5523" t="s">
        <v>3331</v>
      </c>
      <c r="B5523" t="s">
        <v>262</v>
      </c>
      <c r="C5523" t="s">
        <v>6</v>
      </c>
      <c r="D5523">
        <v>9</v>
      </c>
      <c r="E5523">
        <v>28.8</v>
      </c>
      <c r="F5523">
        <v>2019</v>
      </c>
    </row>
    <row r="5524" spans="1:6" x14ac:dyDescent="0.2">
      <c r="A5524" t="s">
        <v>3331</v>
      </c>
      <c r="B5524" t="s">
        <v>262</v>
      </c>
      <c r="C5524" t="s">
        <v>6</v>
      </c>
      <c r="D5524">
        <v>5</v>
      </c>
      <c r="E5524">
        <v>4.9000000000000004</v>
      </c>
      <c r="F5524">
        <v>2018</v>
      </c>
    </row>
    <row r="5525" spans="1:6" x14ac:dyDescent="0.2">
      <c r="A5525" t="s">
        <v>3331</v>
      </c>
      <c r="B5525" t="s">
        <v>262</v>
      </c>
      <c r="C5525" t="s">
        <v>6</v>
      </c>
      <c r="D5525">
        <v>5</v>
      </c>
      <c r="E5525">
        <v>17</v>
      </c>
      <c r="F5525">
        <v>2017</v>
      </c>
    </row>
    <row r="5526" spans="1:6" x14ac:dyDescent="0.2">
      <c r="A5526" t="s">
        <v>3331</v>
      </c>
      <c r="B5526" t="s">
        <v>262</v>
      </c>
      <c r="C5526" t="s">
        <v>6</v>
      </c>
      <c r="D5526">
        <v>6</v>
      </c>
      <c r="E5526">
        <v>61</v>
      </c>
      <c r="F5526">
        <v>2016</v>
      </c>
    </row>
    <row r="5527" spans="1:6" x14ac:dyDescent="0.2">
      <c r="A5527" t="s">
        <v>3546</v>
      </c>
      <c r="B5527" t="s">
        <v>138</v>
      </c>
      <c r="C5527" t="s">
        <v>6</v>
      </c>
      <c r="D5527">
        <v>17</v>
      </c>
      <c r="E5527">
        <v>31.3</v>
      </c>
      <c r="F5527">
        <v>2022</v>
      </c>
    </row>
    <row r="5528" spans="1:6" x14ac:dyDescent="0.2">
      <c r="A5528" t="s">
        <v>3546</v>
      </c>
      <c r="B5528" t="s">
        <v>138</v>
      </c>
      <c r="C5528" t="s">
        <v>6</v>
      </c>
      <c r="D5528">
        <v>17</v>
      </c>
      <c r="E5528">
        <v>32.9</v>
      </c>
      <c r="F5528">
        <v>2021</v>
      </c>
    </row>
    <row r="5529" spans="1:6" x14ac:dyDescent="0.2">
      <c r="A5529" t="s">
        <v>3546</v>
      </c>
      <c r="B5529" t="s">
        <v>138</v>
      </c>
      <c r="C5529" t="s">
        <v>6</v>
      </c>
      <c r="D5529">
        <v>15</v>
      </c>
      <c r="E5529">
        <v>25.5</v>
      </c>
      <c r="F5529">
        <v>2020</v>
      </c>
    </row>
    <row r="5530" spans="1:6" x14ac:dyDescent="0.2">
      <c r="A5530" t="s">
        <v>3546</v>
      </c>
      <c r="B5530" t="s">
        <v>138</v>
      </c>
      <c r="C5530" t="s">
        <v>6</v>
      </c>
      <c r="D5530">
        <v>16</v>
      </c>
      <c r="E5530">
        <v>37.6</v>
      </c>
      <c r="F5530">
        <v>2019</v>
      </c>
    </row>
    <row r="5531" spans="1:6" x14ac:dyDescent="0.2">
      <c r="A5531" t="s">
        <v>3546</v>
      </c>
      <c r="B5531" t="s">
        <v>138</v>
      </c>
      <c r="C5531" t="s">
        <v>6</v>
      </c>
      <c r="D5531">
        <v>15</v>
      </c>
      <c r="E5531">
        <v>20.3</v>
      </c>
      <c r="F5531">
        <v>2018</v>
      </c>
    </row>
    <row r="5532" spans="1:6" x14ac:dyDescent="0.2">
      <c r="A5532" t="s">
        <v>3546</v>
      </c>
      <c r="B5532" t="s">
        <v>138</v>
      </c>
      <c r="C5532" t="s">
        <v>6</v>
      </c>
      <c r="D5532">
        <v>16</v>
      </c>
      <c r="E5532">
        <v>21.1</v>
      </c>
      <c r="F5532">
        <v>2017</v>
      </c>
    </row>
    <row r="5533" spans="1:6" x14ac:dyDescent="0.2">
      <c r="A5533" t="s">
        <v>3411</v>
      </c>
      <c r="B5533" t="s">
        <v>145</v>
      </c>
      <c r="C5533" t="s">
        <v>8</v>
      </c>
      <c r="D5533">
        <v>5</v>
      </c>
      <c r="E5533">
        <v>26.7</v>
      </c>
      <c r="F5533">
        <v>2017</v>
      </c>
    </row>
    <row r="5534" spans="1:6" x14ac:dyDescent="0.2">
      <c r="A5534" t="s">
        <v>3411</v>
      </c>
      <c r="B5534" t="s">
        <v>145</v>
      </c>
      <c r="C5534" t="s">
        <v>8</v>
      </c>
      <c r="D5534">
        <v>15</v>
      </c>
      <c r="E5534">
        <v>133.9</v>
      </c>
      <c r="F5534">
        <v>2016</v>
      </c>
    </row>
    <row r="5535" spans="1:6" x14ac:dyDescent="0.2">
      <c r="A5535" t="s">
        <v>3411</v>
      </c>
      <c r="B5535" t="s">
        <v>145</v>
      </c>
      <c r="C5535" t="s">
        <v>8</v>
      </c>
      <c r="D5535">
        <v>16</v>
      </c>
      <c r="E5535">
        <v>37.700000000000003</v>
      </c>
      <c r="F5535">
        <v>2015</v>
      </c>
    </row>
    <row r="5536" spans="1:6" x14ac:dyDescent="0.2">
      <c r="A5536" t="s">
        <v>3411</v>
      </c>
      <c r="B5536" t="s">
        <v>145</v>
      </c>
      <c r="C5536" t="s">
        <v>8</v>
      </c>
      <c r="D5536">
        <v>15</v>
      </c>
      <c r="E5536">
        <v>12.8</v>
      </c>
      <c r="F5536">
        <v>2014</v>
      </c>
    </row>
    <row r="5537" spans="1:6" x14ac:dyDescent="0.2">
      <c r="A5537" t="s">
        <v>3547</v>
      </c>
      <c r="B5537" t="s">
        <v>243</v>
      </c>
      <c r="C5537" t="s">
        <v>7</v>
      </c>
      <c r="D5537">
        <v>6</v>
      </c>
      <c r="E5537">
        <v>9.6999999999999993</v>
      </c>
      <c r="F5537">
        <v>2021</v>
      </c>
    </row>
    <row r="5538" spans="1:6" x14ac:dyDescent="0.2">
      <c r="A5538" t="s">
        <v>3547</v>
      </c>
      <c r="B5538" t="s">
        <v>243</v>
      </c>
      <c r="C5538" t="s">
        <v>7</v>
      </c>
      <c r="D5538">
        <v>14</v>
      </c>
      <c r="E5538">
        <v>21.4</v>
      </c>
      <c r="F5538">
        <v>2020</v>
      </c>
    </row>
    <row r="5539" spans="1:6" x14ac:dyDescent="0.2">
      <c r="A5539" t="s">
        <v>3547</v>
      </c>
      <c r="B5539" t="s">
        <v>122</v>
      </c>
      <c r="C5539" t="s">
        <v>7</v>
      </c>
      <c r="D5539">
        <v>4</v>
      </c>
      <c r="E5539">
        <v>5.0999999999999996</v>
      </c>
      <c r="F5539">
        <v>2019</v>
      </c>
    </row>
    <row r="5540" spans="1:6" x14ac:dyDescent="0.2">
      <c r="A5540" t="s">
        <v>3303</v>
      </c>
      <c r="B5540" t="s">
        <v>107</v>
      </c>
      <c r="C5540" t="s">
        <v>9</v>
      </c>
      <c r="D5540">
        <v>6</v>
      </c>
      <c r="E5540">
        <v>52.28</v>
      </c>
      <c r="F5540">
        <v>2020</v>
      </c>
    </row>
    <row r="5541" spans="1:6" x14ac:dyDescent="0.2">
      <c r="A5541" t="s">
        <v>3303</v>
      </c>
      <c r="B5541" t="s">
        <v>107</v>
      </c>
      <c r="C5541" t="s">
        <v>9</v>
      </c>
      <c r="D5541">
        <v>6</v>
      </c>
      <c r="E5541">
        <v>74.98</v>
      </c>
      <c r="F5541">
        <v>2018</v>
      </c>
    </row>
    <row r="5542" spans="1:6" x14ac:dyDescent="0.2">
      <c r="A5542" t="s">
        <v>3303</v>
      </c>
      <c r="B5542" t="s">
        <v>107</v>
      </c>
      <c r="C5542" t="s">
        <v>9</v>
      </c>
      <c r="D5542">
        <v>7</v>
      </c>
      <c r="E5542">
        <v>88.8</v>
      </c>
      <c r="F5542">
        <v>2017</v>
      </c>
    </row>
    <row r="5543" spans="1:6" x14ac:dyDescent="0.2">
      <c r="A5543" t="s">
        <v>3339</v>
      </c>
      <c r="B5543" t="s">
        <v>290</v>
      </c>
      <c r="C5543" t="s">
        <v>6</v>
      </c>
      <c r="D5543">
        <v>2</v>
      </c>
      <c r="E5543">
        <v>4.3</v>
      </c>
      <c r="F5543">
        <v>2019</v>
      </c>
    </row>
    <row r="5544" spans="1:6" x14ac:dyDescent="0.2">
      <c r="A5544" t="s">
        <v>3339</v>
      </c>
      <c r="B5544" t="s">
        <v>328</v>
      </c>
      <c r="C5544" t="s">
        <v>6</v>
      </c>
      <c r="D5544">
        <v>11</v>
      </c>
      <c r="E5544">
        <v>67.400000000000006</v>
      </c>
      <c r="F5544">
        <v>2018</v>
      </c>
    </row>
    <row r="5545" spans="1:6" x14ac:dyDescent="0.2">
      <c r="A5545" t="s">
        <v>3339</v>
      </c>
      <c r="B5545" t="s">
        <v>239</v>
      </c>
      <c r="C5545" t="s">
        <v>6</v>
      </c>
      <c r="D5545">
        <v>16</v>
      </c>
      <c r="E5545">
        <v>175.1</v>
      </c>
      <c r="F5545">
        <v>2017</v>
      </c>
    </row>
    <row r="5546" spans="1:6" x14ac:dyDescent="0.2">
      <c r="A5546" t="s">
        <v>3339</v>
      </c>
      <c r="B5546" t="s">
        <v>239</v>
      </c>
      <c r="C5546" t="s">
        <v>6</v>
      </c>
      <c r="D5546">
        <v>7</v>
      </c>
      <c r="E5546">
        <v>102.5</v>
      </c>
      <c r="F5546">
        <v>2016</v>
      </c>
    </row>
    <row r="5547" spans="1:6" x14ac:dyDescent="0.2">
      <c r="A5547" t="s">
        <v>3339</v>
      </c>
      <c r="B5547" t="s">
        <v>239</v>
      </c>
      <c r="C5547" t="s">
        <v>6</v>
      </c>
      <c r="D5547">
        <v>15</v>
      </c>
      <c r="E5547">
        <v>141.30000000000001</v>
      </c>
      <c r="F5547">
        <v>2015</v>
      </c>
    </row>
    <row r="5548" spans="1:6" x14ac:dyDescent="0.2">
      <c r="A5548" t="s">
        <v>3339</v>
      </c>
      <c r="B5548" t="s">
        <v>239</v>
      </c>
      <c r="C5548" t="s">
        <v>6</v>
      </c>
      <c r="D5548">
        <v>15</v>
      </c>
      <c r="E5548">
        <v>211.3</v>
      </c>
      <c r="F5548">
        <v>2014</v>
      </c>
    </row>
    <row r="5549" spans="1:6" x14ac:dyDescent="0.2">
      <c r="A5549" t="s">
        <v>3339</v>
      </c>
      <c r="B5549" t="s">
        <v>239</v>
      </c>
      <c r="C5549" t="s">
        <v>6</v>
      </c>
      <c r="D5549">
        <v>5</v>
      </c>
      <c r="E5549">
        <v>3.8</v>
      </c>
      <c r="F5549">
        <v>2013</v>
      </c>
    </row>
    <row r="5550" spans="1:6" x14ac:dyDescent="0.2">
      <c r="A5550" t="s">
        <v>2063</v>
      </c>
      <c r="B5550" t="s">
        <v>205</v>
      </c>
      <c r="C5550" t="s">
        <v>6</v>
      </c>
      <c r="D5550">
        <v>2</v>
      </c>
      <c r="E5550">
        <v>0.7</v>
      </c>
      <c r="F5550">
        <v>2015</v>
      </c>
    </row>
    <row r="5551" spans="1:6" x14ac:dyDescent="0.2">
      <c r="A5551" t="s">
        <v>2063</v>
      </c>
      <c r="B5551" t="s">
        <v>145</v>
      </c>
      <c r="C5551" t="s">
        <v>6</v>
      </c>
      <c r="D5551">
        <v>3</v>
      </c>
      <c r="E5551">
        <v>0.9</v>
      </c>
      <c r="F5551">
        <v>2013</v>
      </c>
    </row>
    <row r="5552" spans="1:6" x14ac:dyDescent="0.2">
      <c r="A5552" t="s">
        <v>1701</v>
      </c>
      <c r="B5552" t="s">
        <v>69</v>
      </c>
      <c r="C5552" t="s">
        <v>6</v>
      </c>
      <c r="D5552">
        <v>15</v>
      </c>
      <c r="E5552">
        <v>87.7</v>
      </c>
      <c r="F5552">
        <v>2022</v>
      </c>
    </row>
    <row r="5553" spans="1:6" x14ac:dyDescent="0.2">
      <c r="A5553" t="s">
        <v>1701</v>
      </c>
      <c r="B5553" t="s">
        <v>69</v>
      </c>
      <c r="C5553" t="s">
        <v>6</v>
      </c>
      <c r="D5553">
        <v>17</v>
      </c>
      <c r="E5553">
        <v>137.6</v>
      </c>
      <c r="F5553">
        <v>2021</v>
      </c>
    </row>
    <row r="5554" spans="1:6" x14ac:dyDescent="0.2">
      <c r="A5554" t="s">
        <v>2044</v>
      </c>
      <c r="B5554" t="s">
        <v>547</v>
      </c>
      <c r="C5554" t="s">
        <v>6</v>
      </c>
      <c r="D5554">
        <v>15</v>
      </c>
      <c r="E5554">
        <v>137</v>
      </c>
      <c r="F5554">
        <v>2016</v>
      </c>
    </row>
    <row r="5555" spans="1:6" x14ac:dyDescent="0.2">
      <c r="A5555" t="s">
        <v>2044</v>
      </c>
      <c r="B5555" t="s">
        <v>262</v>
      </c>
      <c r="C5555" t="s">
        <v>6</v>
      </c>
      <c r="D5555">
        <v>8</v>
      </c>
      <c r="E5555">
        <v>28.9</v>
      </c>
      <c r="F5555">
        <v>2015</v>
      </c>
    </row>
    <row r="5556" spans="1:6" x14ac:dyDescent="0.2">
      <c r="A5556" t="s">
        <v>2044</v>
      </c>
      <c r="B5556" t="s">
        <v>262</v>
      </c>
      <c r="C5556" t="s">
        <v>6</v>
      </c>
      <c r="D5556">
        <v>10</v>
      </c>
      <c r="E5556">
        <v>19.7</v>
      </c>
      <c r="F5556">
        <v>2014</v>
      </c>
    </row>
    <row r="5557" spans="1:6" x14ac:dyDescent="0.2">
      <c r="A5557" t="s">
        <v>2044</v>
      </c>
      <c r="B5557" t="s">
        <v>262</v>
      </c>
      <c r="C5557" t="s">
        <v>6</v>
      </c>
      <c r="D5557">
        <v>4</v>
      </c>
      <c r="E5557">
        <v>7.9</v>
      </c>
      <c r="F5557">
        <v>2013</v>
      </c>
    </row>
    <row r="5558" spans="1:6" x14ac:dyDescent="0.2">
      <c r="A5558" t="s">
        <v>546</v>
      </c>
      <c r="B5558" t="s">
        <v>547</v>
      </c>
      <c r="C5558" t="s">
        <v>7</v>
      </c>
      <c r="D5558">
        <v>14</v>
      </c>
      <c r="E5558">
        <v>164.1</v>
      </c>
      <c r="F5558">
        <v>2022</v>
      </c>
    </row>
    <row r="5559" spans="1:6" x14ac:dyDescent="0.2">
      <c r="A5559" t="s">
        <v>444</v>
      </c>
      <c r="B5559" t="s">
        <v>138</v>
      </c>
      <c r="C5559" t="s">
        <v>9</v>
      </c>
      <c r="D5559">
        <v>2</v>
      </c>
      <c r="E5559">
        <v>12.48</v>
      </c>
      <c r="F5559">
        <v>2014</v>
      </c>
    </row>
    <row r="5560" spans="1:6" x14ac:dyDescent="0.2">
      <c r="A5560" t="s">
        <v>444</v>
      </c>
      <c r="B5560" t="s">
        <v>138</v>
      </c>
      <c r="C5560" t="s">
        <v>9</v>
      </c>
      <c r="D5560">
        <v>9</v>
      </c>
      <c r="E5560">
        <v>107.02</v>
      </c>
      <c r="F5560">
        <v>2013</v>
      </c>
    </row>
    <row r="5561" spans="1:6" x14ac:dyDescent="0.2">
      <c r="A5561" t="s">
        <v>444</v>
      </c>
      <c r="B5561" t="s">
        <v>138</v>
      </c>
      <c r="C5561" t="s">
        <v>9</v>
      </c>
      <c r="D5561">
        <v>16</v>
      </c>
      <c r="E5561">
        <v>194.2</v>
      </c>
      <c r="F5561">
        <v>2012</v>
      </c>
    </row>
    <row r="5562" spans="1:6" x14ac:dyDescent="0.2">
      <c r="A5562" t="s">
        <v>444</v>
      </c>
      <c r="B5562" t="s">
        <v>138</v>
      </c>
      <c r="C5562" t="s">
        <v>9</v>
      </c>
      <c r="D5562">
        <v>11</v>
      </c>
      <c r="E5562">
        <v>118.02</v>
      </c>
      <c r="F5562">
        <v>2011</v>
      </c>
    </row>
    <row r="5563" spans="1:6" x14ac:dyDescent="0.2">
      <c r="A5563" t="s">
        <v>1856</v>
      </c>
      <c r="B5563" t="s">
        <v>107</v>
      </c>
      <c r="C5563" t="s">
        <v>6</v>
      </c>
      <c r="D5563">
        <v>17</v>
      </c>
      <c r="E5563">
        <v>356.36</v>
      </c>
      <c r="F5563">
        <v>2022</v>
      </c>
    </row>
    <row r="5564" spans="1:6" x14ac:dyDescent="0.2">
      <c r="A5564" t="s">
        <v>1856</v>
      </c>
      <c r="B5564" t="s">
        <v>69</v>
      </c>
      <c r="C5564" t="s">
        <v>6</v>
      </c>
      <c r="D5564">
        <v>7</v>
      </c>
      <c r="E5564">
        <v>127.5</v>
      </c>
      <c r="F5564">
        <v>2021</v>
      </c>
    </row>
    <row r="5565" spans="1:6" x14ac:dyDescent="0.2">
      <c r="A5565" t="s">
        <v>1856</v>
      </c>
      <c r="B5565" t="s">
        <v>69</v>
      </c>
      <c r="C5565" t="s">
        <v>6</v>
      </c>
      <c r="D5565">
        <v>3</v>
      </c>
      <c r="E5565">
        <v>90.4</v>
      </c>
      <c r="F5565">
        <v>2020</v>
      </c>
    </row>
    <row r="5566" spans="1:6" x14ac:dyDescent="0.2">
      <c r="A5566" t="s">
        <v>1856</v>
      </c>
      <c r="B5566" t="s">
        <v>69</v>
      </c>
      <c r="C5566" t="s">
        <v>6</v>
      </c>
      <c r="D5566">
        <v>16</v>
      </c>
      <c r="E5566">
        <v>471.2</v>
      </c>
      <c r="F5566">
        <v>2019</v>
      </c>
    </row>
    <row r="5567" spans="1:6" x14ac:dyDescent="0.2">
      <c r="A5567" t="s">
        <v>1856</v>
      </c>
      <c r="B5567" t="s">
        <v>69</v>
      </c>
      <c r="C5567" t="s">
        <v>6</v>
      </c>
      <c r="D5567">
        <v>16</v>
      </c>
      <c r="E5567">
        <v>385.5</v>
      </c>
      <c r="F5567">
        <v>2018</v>
      </c>
    </row>
    <row r="5568" spans="1:6" x14ac:dyDescent="0.2">
      <c r="A5568" t="s">
        <v>1856</v>
      </c>
      <c r="B5568" t="s">
        <v>69</v>
      </c>
      <c r="C5568" t="s">
        <v>6</v>
      </c>
      <c r="D5568">
        <v>16</v>
      </c>
      <c r="E5568">
        <v>228.6</v>
      </c>
      <c r="F5568">
        <v>2017</v>
      </c>
    </row>
    <row r="5569" spans="1:6" x14ac:dyDescent="0.2">
      <c r="A5569" t="s">
        <v>811</v>
      </c>
      <c r="B5569" t="s">
        <v>122</v>
      </c>
      <c r="C5569" t="s">
        <v>7</v>
      </c>
      <c r="D5569">
        <v>17</v>
      </c>
      <c r="E5569">
        <v>241.9</v>
      </c>
      <c r="F5569">
        <v>2022</v>
      </c>
    </row>
    <row r="5570" spans="1:6" x14ac:dyDescent="0.2">
      <c r="A5570" t="s">
        <v>811</v>
      </c>
      <c r="B5570" t="s">
        <v>231</v>
      </c>
      <c r="C5570" t="s">
        <v>7</v>
      </c>
      <c r="D5570">
        <v>17</v>
      </c>
      <c r="E5570">
        <v>207.62</v>
      </c>
      <c r="F5570">
        <v>2021</v>
      </c>
    </row>
    <row r="5571" spans="1:6" x14ac:dyDescent="0.2">
      <c r="A5571" t="s">
        <v>811</v>
      </c>
      <c r="B5571" t="s">
        <v>231</v>
      </c>
      <c r="C5571" t="s">
        <v>7</v>
      </c>
      <c r="D5571">
        <v>14</v>
      </c>
      <c r="E5571">
        <v>146.4</v>
      </c>
      <c r="F5571">
        <v>2020</v>
      </c>
    </row>
    <row r="5572" spans="1:6" x14ac:dyDescent="0.2">
      <c r="A5572" t="s">
        <v>811</v>
      </c>
      <c r="B5572" t="s">
        <v>231</v>
      </c>
      <c r="C5572" t="s">
        <v>7</v>
      </c>
      <c r="D5572">
        <v>13</v>
      </c>
      <c r="E5572">
        <v>168.2</v>
      </c>
      <c r="F5572">
        <v>2019</v>
      </c>
    </row>
    <row r="5573" spans="1:6" x14ac:dyDescent="0.2">
      <c r="A5573" t="s">
        <v>811</v>
      </c>
      <c r="B5573" t="s">
        <v>231</v>
      </c>
      <c r="C5573" t="s">
        <v>7</v>
      </c>
      <c r="D5573">
        <v>12</v>
      </c>
      <c r="E5573">
        <v>123.5</v>
      </c>
      <c r="F5573">
        <v>2018</v>
      </c>
    </row>
    <row r="5574" spans="1:6" x14ac:dyDescent="0.2">
      <c r="A5574" t="s">
        <v>2692</v>
      </c>
      <c r="B5574" t="s">
        <v>81</v>
      </c>
      <c r="C5574" t="s">
        <v>7</v>
      </c>
      <c r="D5574">
        <v>16</v>
      </c>
      <c r="E5574">
        <v>6.5</v>
      </c>
      <c r="F5574">
        <v>2021</v>
      </c>
    </row>
    <row r="5575" spans="1:6" x14ac:dyDescent="0.2">
      <c r="A5575" t="s">
        <v>2692</v>
      </c>
      <c r="B5575" t="s">
        <v>81</v>
      </c>
      <c r="C5575" t="s">
        <v>7</v>
      </c>
      <c r="D5575">
        <v>16</v>
      </c>
      <c r="E5575">
        <v>27.1</v>
      </c>
      <c r="F5575">
        <v>2020</v>
      </c>
    </row>
    <row r="5576" spans="1:6" x14ac:dyDescent="0.2">
      <c r="A5576" t="s">
        <v>2692</v>
      </c>
      <c r="B5576" t="s">
        <v>81</v>
      </c>
      <c r="C5576" t="s">
        <v>7</v>
      </c>
      <c r="D5576">
        <v>9</v>
      </c>
      <c r="E5576">
        <v>20.100000000000001</v>
      </c>
      <c r="F5576">
        <v>2019</v>
      </c>
    </row>
    <row r="5577" spans="1:6" x14ac:dyDescent="0.2">
      <c r="A5577" t="s">
        <v>2188</v>
      </c>
      <c r="B5577" t="s">
        <v>231</v>
      </c>
      <c r="C5577" t="s">
        <v>6</v>
      </c>
      <c r="D5577">
        <v>8</v>
      </c>
      <c r="E5577">
        <v>54.8</v>
      </c>
      <c r="F5577">
        <v>2012</v>
      </c>
    </row>
    <row r="5578" spans="1:6" x14ac:dyDescent="0.2">
      <c r="A5578" t="s">
        <v>2188</v>
      </c>
      <c r="B5578" t="s">
        <v>231</v>
      </c>
      <c r="C5578" t="s">
        <v>6</v>
      </c>
      <c r="D5578">
        <v>14</v>
      </c>
      <c r="E5578">
        <v>175.9</v>
      </c>
      <c r="F5578">
        <v>2011</v>
      </c>
    </row>
    <row r="5579" spans="1:6" x14ac:dyDescent="0.2">
      <c r="A5579" t="s">
        <v>2188</v>
      </c>
      <c r="B5579" t="s">
        <v>231</v>
      </c>
      <c r="C5579" t="s">
        <v>6</v>
      </c>
      <c r="D5579">
        <v>13</v>
      </c>
      <c r="E5579">
        <v>64.099999999999994</v>
      </c>
      <c r="F5579">
        <v>2010</v>
      </c>
    </row>
    <row r="5580" spans="1:6" x14ac:dyDescent="0.2">
      <c r="A5580" t="s">
        <v>949</v>
      </c>
      <c r="B5580" t="s">
        <v>122</v>
      </c>
      <c r="C5580" t="s">
        <v>6</v>
      </c>
      <c r="D5580">
        <v>8</v>
      </c>
      <c r="E5580">
        <v>42.6</v>
      </c>
      <c r="F5580">
        <v>2020</v>
      </c>
    </row>
    <row r="5581" spans="1:6" x14ac:dyDescent="0.2">
      <c r="A5581" t="s">
        <v>949</v>
      </c>
      <c r="B5581" t="s">
        <v>78</v>
      </c>
      <c r="C5581" t="s">
        <v>6</v>
      </c>
      <c r="D5581">
        <v>11</v>
      </c>
      <c r="E5581">
        <v>93.6</v>
      </c>
      <c r="F5581">
        <v>2019</v>
      </c>
    </row>
    <row r="5582" spans="1:6" x14ac:dyDescent="0.2">
      <c r="A5582" t="s">
        <v>949</v>
      </c>
      <c r="B5582" t="s">
        <v>78</v>
      </c>
      <c r="C5582" t="s">
        <v>6</v>
      </c>
      <c r="D5582">
        <v>10</v>
      </c>
      <c r="E5582">
        <v>91.6</v>
      </c>
      <c r="F5582">
        <v>2018</v>
      </c>
    </row>
    <row r="5583" spans="1:6" x14ac:dyDescent="0.2">
      <c r="A5583" t="s">
        <v>949</v>
      </c>
      <c r="B5583" t="s">
        <v>145</v>
      </c>
      <c r="C5583" t="s">
        <v>7</v>
      </c>
      <c r="D5583">
        <v>13</v>
      </c>
      <c r="E5583">
        <v>13.4</v>
      </c>
      <c r="F5583">
        <v>2017</v>
      </c>
    </row>
    <row r="5584" spans="1:6" x14ac:dyDescent="0.2">
      <c r="A5584" t="s">
        <v>949</v>
      </c>
      <c r="B5584" t="s">
        <v>78</v>
      </c>
      <c r="C5584" t="s">
        <v>6</v>
      </c>
      <c r="D5584">
        <v>10</v>
      </c>
      <c r="E5584">
        <v>151.4</v>
      </c>
      <c r="F5584">
        <v>2017</v>
      </c>
    </row>
    <row r="5585" spans="1:6" x14ac:dyDescent="0.2">
      <c r="A5585" t="s">
        <v>949</v>
      </c>
      <c r="B5585" t="s">
        <v>78</v>
      </c>
      <c r="C5585" t="s">
        <v>6</v>
      </c>
      <c r="D5585">
        <v>16</v>
      </c>
      <c r="E5585">
        <v>147.5</v>
      </c>
      <c r="F5585">
        <v>2016</v>
      </c>
    </row>
    <row r="5586" spans="1:6" x14ac:dyDescent="0.2">
      <c r="A5586" t="s">
        <v>949</v>
      </c>
      <c r="B5586" t="s">
        <v>78</v>
      </c>
      <c r="C5586" t="s">
        <v>6</v>
      </c>
      <c r="D5586">
        <v>13</v>
      </c>
      <c r="E5586">
        <v>92.6</v>
      </c>
      <c r="F5586">
        <v>2015</v>
      </c>
    </row>
    <row r="5587" spans="1:6" x14ac:dyDescent="0.2">
      <c r="A5587" t="s">
        <v>949</v>
      </c>
      <c r="B5587" t="s">
        <v>78</v>
      </c>
      <c r="C5587" t="s">
        <v>6</v>
      </c>
      <c r="D5587">
        <v>2</v>
      </c>
      <c r="E5587">
        <v>15.9</v>
      </c>
      <c r="F5587">
        <v>2014</v>
      </c>
    </row>
    <row r="5588" spans="1:6" x14ac:dyDescent="0.2">
      <c r="A5588" t="s">
        <v>949</v>
      </c>
      <c r="B5588" t="s">
        <v>78</v>
      </c>
      <c r="C5588" t="s">
        <v>6</v>
      </c>
      <c r="D5588">
        <v>4</v>
      </c>
      <c r="E5588">
        <v>0</v>
      </c>
      <c r="F5588">
        <v>2013</v>
      </c>
    </row>
    <row r="5589" spans="1:6" x14ac:dyDescent="0.2">
      <c r="A5589" t="s">
        <v>2744</v>
      </c>
      <c r="B5589" t="s">
        <v>231</v>
      </c>
      <c r="C5589" t="s">
        <v>9</v>
      </c>
      <c r="D5589">
        <v>4</v>
      </c>
      <c r="E5589">
        <v>7.7</v>
      </c>
      <c r="F5589">
        <v>2020</v>
      </c>
    </row>
    <row r="5590" spans="1:6" x14ac:dyDescent="0.2">
      <c r="A5590" t="s">
        <v>525</v>
      </c>
      <c r="B5590" t="s">
        <v>111</v>
      </c>
      <c r="C5590" t="s">
        <v>9</v>
      </c>
      <c r="D5590">
        <v>3</v>
      </c>
      <c r="E5590">
        <v>9.94</v>
      </c>
      <c r="F5590">
        <v>2013</v>
      </c>
    </row>
    <row r="5591" spans="1:6" x14ac:dyDescent="0.2">
      <c r="A5591" t="s">
        <v>3548</v>
      </c>
      <c r="B5591" t="s">
        <v>81</v>
      </c>
      <c r="C5591" t="s">
        <v>9</v>
      </c>
      <c r="D5591">
        <v>5</v>
      </c>
      <c r="E5591">
        <v>4.92</v>
      </c>
      <c r="F5591">
        <v>2011</v>
      </c>
    </row>
    <row r="5592" spans="1:6" x14ac:dyDescent="0.2">
      <c r="A5592" t="s">
        <v>3548</v>
      </c>
      <c r="B5592" t="s">
        <v>81</v>
      </c>
      <c r="C5592" t="s">
        <v>9</v>
      </c>
      <c r="D5592">
        <v>2</v>
      </c>
      <c r="E5592">
        <v>0.7</v>
      </c>
      <c r="F5592">
        <v>2010</v>
      </c>
    </row>
    <row r="5593" spans="1:6" x14ac:dyDescent="0.2">
      <c r="A5593" t="s">
        <v>2093</v>
      </c>
      <c r="B5593" t="s">
        <v>162</v>
      </c>
      <c r="C5593" t="s">
        <v>6</v>
      </c>
      <c r="D5593">
        <v>2</v>
      </c>
      <c r="E5593">
        <v>0</v>
      </c>
      <c r="F5593">
        <v>2013</v>
      </c>
    </row>
    <row r="5594" spans="1:6" x14ac:dyDescent="0.2">
      <c r="A5594" t="s">
        <v>2093</v>
      </c>
      <c r="B5594" t="s">
        <v>66</v>
      </c>
      <c r="C5594" t="s">
        <v>6</v>
      </c>
      <c r="D5594">
        <v>16</v>
      </c>
      <c r="E5594">
        <v>40.200000000000003</v>
      </c>
      <c r="F5594">
        <v>2012</v>
      </c>
    </row>
    <row r="5595" spans="1:6" x14ac:dyDescent="0.2">
      <c r="A5595" t="s">
        <v>2720</v>
      </c>
      <c r="B5595" t="s">
        <v>175</v>
      </c>
      <c r="C5595" t="s">
        <v>6</v>
      </c>
      <c r="D5595">
        <v>14</v>
      </c>
      <c r="E5595">
        <v>7.1</v>
      </c>
      <c r="F5595">
        <v>2012</v>
      </c>
    </row>
    <row r="5596" spans="1:6" x14ac:dyDescent="0.2">
      <c r="A5596" t="s">
        <v>2720</v>
      </c>
      <c r="B5596" t="s">
        <v>175</v>
      </c>
      <c r="C5596" t="s">
        <v>6</v>
      </c>
      <c r="D5596">
        <v>15</v>
      </c>
      <c r="E5596">
        <v>4.9000000000000004</v>
      </c>
      <c r="F5596">
        <v>2011</v>
      </c>
    </row>
    <row r="5597" spans="1:6" x14ac:dyDescent="0.2">
      <c r="A5597" t="s">
        <v>2720</v>
      </c>
      <c r="B5597" t="s">
        <v>175</v>
      </c>
      <c r="C5597" t="s">
        <v>6</v>
      </c>
      <c r="D5597">
        <v>7</v>
      </c>
      <c r="E5597">
        <v>1.6</v>
      </c>
      <c r="F5597">
        <v>2010</v>
      </c>
    </row>
    <row r="5598" spans="1:6" x14ac:dyDescent="0.2">
      <c r="A5598" t="s">
        <v>2089</v>
      </c>
      <c r="B5598" t="s">
        <v>145</v>
      </c>
      <c r="C5598" t="s">
        <v>6</v>
      </c>
      <c r="D5598">
        <v>15</v>
      </c>
      <c r="E5598">
        <v>72.3</v>
      </c>
      <c r="F5598">
        <v>2015</v>
      </c>
    </row>
    <row r="5599" spans="1:6" x14ac:dyDescent="0.2">
      <c r="A5599" t="s">
        <v>2089</v>
      </c>
      <c r="B5599" t="s">
        <v>152</v>
      </c>
      <c r="C5599" t="s">
        <v>6</v>
      </c>
      <c r="D5599">
        <v>14</v>
      </c>
      <c r="E5599">
        <v>44.8</v>
      </c>
      <c r="F5599">
        <v>2014</v>
      </c>
    </row>
    <row r="5600" spans="1:6" x14ac:dyDescent="0.2">
      <c r="A5600" t="s">
        <v>2089</v>
      </c>
      <c r="B5600" t="s">
        <v>152</v>
      </c>
      <c r="C5600" t="s">
        <v>6</v>
      </c>
      <c r="D5600">
        <v>15</v>
      </c>
      <c r="E5600">
        <v>37.9</v>
      </c>
      <c r="F5600">
        <v>2013</v>
      </c>
    </row>
    <row r="5601" spans="1:6" x14ac:dyDescent="0.2">
      <c r="A5601" t="s">
        <v>1254</v>
      </c>
      <c r="B5601" t="s">
        <v>111</v>
      </c>
      <c r="C5601" t="s">
        <v>7</v>
      </c>
      <c r="D5601">
        <v>3</v>
      </c>
      <c r="E5601">
        <v>14</v>
      </c>
      <c r="F5601">
        <v>2015</v>
      </c>
    </row>
    <row r="5602" spans="1:6" x14ac:dyDescent="0.2">
      <c r="A5602" t="s">
        <v>1254</v>
      </c>
      <c r="B5602" t="s">
        <v>111</v>
      </c>
      <c r="C5602" t="s">
        <v>7</v>
      </c>
      <c r="D5602">
        <v>8</v>
      </c>
      <c r="E5602">
        <v>28.1</v>
      </c>
      <c r="F5602">
        <v>2014</v>
      </c>
    </row>
    <row r="5603" spans="1:6" x14ac:dyDescent="0.2">
      <c r="A5603" t="s">
        <v>1254</v>
      </c>
      <c r="B5603" t="s">
        <v>120</v>
      </c>
      <c r="C5603" t="s">
        <v>7</v>
      </c>
      <c r="D5603">
        <v>9</v>
      </c>
      <c r="E5603">
        <v>24.4</v>
      </c>
      <c r="F5603">
        <v>2013</v>
      </c>
    </row>
    <row r="5604" spans="1:6" x14ac:dyDescent="0.2">
      <c r="A5604" t="s">
        <v>1254</v>
      </c>
      <c r="B5604" t="s">
        <v>120</v>
      </c>
      <c r="C5604" t="s">
        <v>7</v>
      </c>
      <c r="D5604">
        <v>5</v>
      </c>
      <c r="E5604">
        <v>3.4</v>
      </c>
      <c r="F5604">
        <v>2012</v>
      </c>
    </row>
    <row r="5605" spans="1:6" x14ac:dyDescent="0.2">
      <c r="A5605" t="s">
        <v>537</v>
      </c>
      <c r="B5605" t="s">
        <v>538</v>
      </c>
      <c r="C5605" t="s">
        <v>7</v>
      </c>
      <c r="D5605">
        <v>15</v>
      </c>
      <c r="E5605">
        <v>198.2</v>
      </c>
      <c r="F5605">
        <v>2022</v>
      </c>
    </row>
    <row r="5606" spans="1:6" x14ac:dyDescent="0.2">
      <c r="A5606" t="s">
        <v>2212</v>
      </c>
      <c r="B5606" t="s">
        <v>243</v>
      </c>
      <c r="C5606" t="s">
        <v>6</v>
      </c>
      <c r="D5606">
        <v>7</v>
      </c>
      <c r="E5606">
        <v>11</v>
      </c>
      <c r="F5606">
        <v>2014</v>
      </c>
    </row>
    <row r="5607" spans="1:6" x14ac:dyDescent="0.2">
      <c r="A5607" t="s">
        <v>2212</v>
      </c>
      <c r="B5607" t="s">
        <v>256</v>
      </c>
      <c r="C5607" t="s">
        <v>6</v>
      </c>
      <c r="D5607">
        <v>16</v>
      </c>
      <c r="E5607">
        <v>114.2</v>
      </c>
      <c r="F5607">
        <v>2013</v>
      </c>
    </row>
    <row r="5608" spans="1:6" x14ac:dyDescent="0.2">
      <c r="A5608" t="s">
        <v>2212</v>
      </c>
      <c r="B5608" t="s">
        <v>256</v>
      </c>
      <c r="C5608" t="s">
        <v>6</v>
      </c>
      <c r="D5608">
        <v>15</v>
      </c>
      <c r="E5608">
        <v>43.7</v>
      </c>
      <c r="F5608">
        <v>2012</v>
      </c>
    </row>
    <row r="5609" spans="1:6" x14ac:dyDescent="0.2">
      <c r="A5609" t="s">
        <v>2212</v>
      </c>
      <c r="B5609" t="s">
        <v>256</v>
      </c>
      <c r="C5609" t="s">
        <v>6</v>
      </c>
      <c r="D5609">
        <v>13</v>
      </c>
      <c r="E5609">
        <v>77.5</v>
      </c>
      <c r="F5609">
        <v>2011</v>
      </c>
    </row>
    <row r="5610" spans="1:6" x14ac:dyDescent="0.2">
      <c r="A5610" t="s">
        <v>2714</v>
      </c>
      <c r="B5610" t="s">
        <v>243</v>
      </c>
      <c r="C5610" t="s">
        <v>8</v>
      </c>
      <c r="D5610">
        <v>16</v>
      </c>
      <c r="E5610">
        <v>19.5</v>
      </c>
      <c r="F5610">
        <v>2022</v>
      </c>
    </row>
    <row r="5611" spans="1:6" x14ac:dyDescent="0.2">
      <c r="A5611" t="s">
        <v>2714</v>
      </c>
      <c r="B5611" t="s">
        <v>243</v>
      </c>
      <c r="C5611" t="s">
        <v>8</v>
      </c>
      <c r="D5611">
        <v>8</v>
      </c>
      <c r="E5611">
        <v>10.7</v>
      </c>
      <c r="F5611">
        <v>2021</v>
      </c>
    </row>
    <row r="5612" spans="1:6" x14ac:dyDescent="0.2">
      <c r="A5612" t="s">
        <v>980</v>
      </c>
      <c r="B5612" t="s">
        <v>145</v>
      </c>
      <c r="C5612" t="s">
        <v>7</v>
      </c>
      <c r="D5612">
        <v>15</v>
      </c>
      <c r="E5612">
        <v>111.1</v>
      </c>
      <c r="F5612">
        <v>2022</v>
      </c>
    </row>
    <row r="5613" spans="1:6" x14ac:dyDescent="0.2">
      <c r="A5613" t="s">
        <v>980</v>
      </c>
      <c r="B5613" t="s">
        <v>145</v>
      </c>
      <c r="C5613" t="s">
        <v>7</v>
      </c>
      <c r="D5613">
        <v>12</v>
      </c>
      <c r="E5613">
        <v>55.7</v>
      </c>
      <c r="F5613">
        <v>2021</v>
      </c>
    </row>
    <row r="5614" spans="1:6" x14ac:dyDescent="0.2">
      <c r="A5614" t="s">
        <v>980</v>
      </c>
      <c r="B5614" t="s">
        <v>251</v>
      </c>
      <c r="C5614" t="s">
        <v>7</v>
      </c>
      <c r="D5614">
        <v>14</v>
      </c>
      <c r="E5614">
        <v>5.0999999999999996</v>
      </c>
      <c r="F5614">
        <v>2019</v>
      </c>
    </row>
    <row r="5615" spans="1:6" x14ac:dyDescent="0.2">
      <c r="A5615" t="s">
        <v>980</v>
      </c>
      <c r="B5615" t="s">
        <v>251</v>
      </c>
      <c r="C5615" t="s">
        <v>7</v>
      </c>
      <c r="D5615">
        <v>16</v>
      </c>
      <c r="E5615">
        <v>46.3</v>
      </c>
      <c r="F5615">
        <v>2018</v>
      </c>
    </row>
    <row r="5616" spans="1:6" x14ac:dyDescent="0.2">
      <c r="A5616" t="s">
        <v>980</v>
      </c>
      <c r="B5616" t="s">
        <v>251</v>
      </c>
      <c r="C5616" t="s">
        <v>7</v>
      </c>
      <c r="D5616">
        <v>13</v>
      </c>
      <c r="E5616">
        <v>59.9</v>
      </c>
      <c r="F5616">
        <v>2017</v>
      </c>
    </row>
    <row r="5617" spans="1:6" x14ac:dyDescent="0.2">
      <c r="A5617" t="s">
        <v>980</v>
      </c>
      <c r="B5617" t="s">
        <v>251</v>
      </c>
      <c r="C5617" t="s">
        <v>7</v>
      </c>
      <c r="D5617">
        <v>15</v>
      </c>
      <c r="E5617">
        <v>13.5</v>
      </c>
      <c r="F5617">
        <v>2016</v>
      </c>
    </row>
    <row r="5618" spans="1:6" x14ac:dyDescent="0.2">
      <c r="A5618" t="s">
        <v>1306</v>
      </c>
      <c r="B5618" t="s">
        <v>251</v>
      </c>
      <c r="C5618" t="s">
        <v>7</v>
      </c>
      <c r="D5618">
        <v>6</v>
      </c>
      <c r="E5618">
        <v>5.5</v>
      </c>
      <c r="F5618">
        <v>2017</v>
      </c>
    </row>
    <row r="5619" spans="1:6" x14ac:dyDescent="0.2">
      <c r="A5619" t="s">
        <v>1306</v>
      </c>
      <c r="B5619" t="s">
        <v>251</v>
      </c>
      <c r="C5619" t="s">
        <v>7</v>
      </c>
      <c r="D5619">
        <v>13</v>
      </c>
      <c r="E5619">
        <v>34.1</v>
      </c>
      <c r="F5619">
        <v>2015</v>
      </c>
    </row>
    <row r="5620" spans="1:6" x14ac:dyDescent="0.2">
      <c r="A5620" t="s">
        <v>2984</v>
      </c>
      <c r="B5620" t="s">
        <v>122</v>
      </c>
      <c r="C5620" t="s">
        <v>8</v>
      </c>
      <c r="D5620">
        <v>17</v>
      </c>
      <c r="E5620">
        <v>19.100000000000001</v>
      </c>
      <c r="F5620">
        <v>2021</v>
      </c>
    </row>
    <row r="5621" spans="1:6" x14ac:dyDescent="0.2">
      <c r="A5621" t="s">
        <v>2984</v>
      </c>
      <c r="B5621" t="s">
        <v>69</v>
      </c>
      <c r="C5621" t="s">
        <v>8</v>
      </c>
      <c r="D5621">
        <v>16</v>
      </c>
      <c r="E5621">
        <v>11.2</v>
      </c>
      <c r="F5621">
        <v>2020</v>
      </c>
    </row>
    <row r="5622" spans="1:6" x14ac:dyDescent="0.2">
      <c r="A5622" t="s">
        <v>2984</v>
      </c>
      <c r="B5622" t="s">
        <v>69</v>
      </c>
      <c r="C5622" t="s">
        <v>8</v>
      </c>
      <c r="D5622">
        <v>15</v>
      </c>
      <c r="E5622">
        <v>2.1</v>
      </c>
      <c r="F5622">
        <v>2019</v>
      </c>
    </row>
    <row r="5623" spans="1:6" x14ac:dyDescent="0.2">
      <c r="A5623" t="s">
        <v>2984</v>
      </c>
      <c r="B5623" t="s">
        <v>69</v>
      </c>
      <c r="C5623" t="s">
        <v>8</v>
      </c>
      <c r="D5623">
        <v>16</v>
      </c>
      <c r="E5623">
        <v>13.2</v>
      </c>
      <c r="F5623">
        <v>2018</v>
      </c>
    </row>
    <row r="5624" spans="1:6" x14ac:dyDescent="0.2">
      <c r="A5624" t="s">
        <v>2984</v>
      </c>
      <c r="B5624" t="s">
        <v>69</v>
      </c>
      <c r="C5624" t="s">
        <v>8</v>
      </c>
      <c r="D5624">
        <v>16</v>
      </c>
      <c r="E5624">
        <v>3.7</v>
      </c>
      <c r="F5624">
        <v>2017</v>
      </c>
    </row>
    <row r="5625" spans="1:6" x14ac:dyDescent="0.2">
      <c r="A5625" t="s">
        <v>2984</v>
      </c>
      <c r="B5625" t="s">
        <v>69</v>
      </c>
      <c r="C5625" t="s">
        <v>8</v>
      </c>
      <c r="D5625">
        <v>7</v>
      </c>
      <c r="E5625">
        <v>2</v>
      </c>
      <c r="F5625">
        <v>2016</v>
      </c>
    </row>
    <row r="5626" spans="1:6" x14ac:dyDescent="0.2">
      <c r="A5626" t="s">
        <v>862</v>
      </c>
      <c r="B5626" t="s">
        <v>290</v>
      </c>
      <c r="C5626" t="s">
        <v>7</v>
      </c>
      <c r="D5626">
        <v>5</v>
      </c>
      <c r="E5626">
        <v>9</v>
      </c>
      <c r="F5626">
        <v>2019</v>
      </c>
    </row>
    <row r="5627" spans="1:6" x14ac:dyDescent="0.2">
      <c r="A5627" t="s">
        <v>2216</v>
      </c>
      <c r="B5627" t="s">
        <v>231</v>
      </c>
      <c r="C5627" t="s">
        <v>6</v>
      </c>
      <c r="D5627">
        <v>4</v>
      </c>
      <c r="E5627">
        <v>20.7</v>
      </c>
      <c r="F5627">
        <v>2017</v>
      </c>
    </row>
    <row r="5628" spans="1:6" x14ac:dyDescent="0.2">
      <c r="A5628" t="s">
        <v>2216</v>
      </c>
      <c r="B5628" t="s">
        <v>231</v>
      </c>
      <c r="C5628" t="s">
        <v>6</v>
      </c>
      <c r="D5628">
        <v>4</v>
      </c>
      <c r="E5628">
        <v>15.5</v>
      </c>
      <c r="F5628">
        <v>2016</v>
      </c>
    </row>
    <row r="5629" spans="1:6" x14ac:dyDescent="0.2">
      <c r="A5629" t="s">
        <v>2216</v>
      </c>
      <c r="B5629" t="s">
        <v>231</v>
      </c>
      <c r="C5629" t="s">
        <v>6</v>
      </c>
      <c r="D5629">
        <v>11</v>
      </c>
      <c r="E5629">
        <v>107.2</v>
      </c>
      <c r="F5629">
        <v>2015</v>
      </c>
    </row>
    <row r="5630" spans="1:6" x14ac:dyDescent="0.2">
      <c r="A5630" t="s">
        <v>2216</v>
      </c>
      <c r="B5630" t="s">
        <v>111</v>
      </c>
      <c r="C5630" t="s">
        <v>6</v>
      </c>
      <c r="D5630">
        <v>16</v>
      </c>
      <c r="E5630">
        <v>115.4</v>
      </c>
      <c r="F5630">
        <v>2014</v>
      </c>
    </row>
    <row r="5631" spans="1:6" x14ac:dyDescent="0.2">
      <c r="A5631" t="s">
        <v>2216</v>
      </c>
      <c r="B5631" t="s">
        <v>76</v>
      </c>
      <c r="C5631" t="s">
        <v>6</v>
      </c>
      <c r="D5631">
        <v>16</v>
      </c>
      <c r="E5631">
        <v>240.2</v>
      </c>
      <c r="F5631">
        <v>2013</v>
      </c>
    </row>
    <row r="5632" spans="1:6" x14ac:dyDescent="0.2">
      <c r="A5632" t="s">
        <v>2216</v>
      </c>
      <c r="B5632" t="s">
        <v>76</v>
      </c>
      <c r="C5632" t="s">
        <v>6</v>
      </c>
      <c r="D5632">
        <v>16</v>
      </c>
      <c r="E5632">
        <v>211.5</v>
      </c>
      <c r="F5632">
        <v>2012</v>
      </c>
    </row>
    <row r="5633" spans="1:6" x14ac:dyDescent="0.2">
      <c r="A5633" t="s">
        <v>2216</v>
      </c>
      <c r="B5633" t="s">
        <v>76</v>
      </c>
      <c r="C5633" t="s">
        <v>6</v>
      </c>
      <c r="D5633">
        <v>16</v>
      </c>
      <c r="E5633">
        <v>225.5</v>
      </c>
      <c r="F5633">
        <v>2011</v>
      </c>
    </row>
    <row r="5634" spans="1:6" x14ac:dyDescent="0.2">
      <c r="A5634" t="s">
        <v>2216</v>
      </c>
      <c r="B5634" t="s">
        <v>76</v>
      </c>
      <c r="C5634" t="s">
        <v>6</v>
      </c>
      <c r="D5634">
        <v>16</v>
      </c>
      <c r="E5634">
        <v>272.89999999999998</v>
      </c>
      <c r="F5634">
        <v>2010</v>
      </c>
    </row>
    <row r="5635" spans="1:6" x14ac:dyDescent="0.2">
      <c r="A5635" t="s">
        <v>2719</v>
      </c>
      <c r="B5635" t="s">
        <v>205</v>
      </c>
      <c r="C5635" t="s">
        <v>6</v>
      </c>
      <c r="D5635">
        <v>13</v>
      </c>
      <c r="E5635">
        <v>78</v>
      </c>
      <c r="F5635">
        <v>2018</v>
      </c>
    </row>
    <row r="5636" spans="1:6" x14ac:dyDescent="0.2">
      <c r="A5636" t="s">
        <v>2719</v>
      </c>
      <c r="B5636" t="s">
        <v>122</v>
      </c>
      <c r="C5636" t="s">
        <v>6</v>
      </c>
      <c r="D5636">
        <v>14</v>
      </c>
      <c r="E5636">
        <v>84.7</v>
      </c>
      <c r="F5636">
        <v>2017</v>
      </c>
    </row>
    <row r="5637" spans="1:6" x14ac:dyDescent="0.2">
      <c r="A5637" t="s">
        <v>2719</v>
      </c>
      <c r="B5637" t="s">
        <v>122</v>
      </c>
      <c r="C5637" t="s">
        <v>6</v>
      </c>
      <c r="D5637">
        <v>11</v>
      </c>
      <c r="E5637">
        <v>94.5</v>
      </c>
      <c r="F5637">
        <v>2016</v>
      </c>
    </row>
    <row r="5638" spans="1:6" x14ac:dyDescent="0.2">
      <c r="A5638" t="s">
        <v>2719</v>
      </c>
      <c r="B5638" t="s">
        <v>111</v>
      </c>
      <c r="C5638" t="s">
        <v>6</v>
      </c>
      <c r="D5638">
        <v>15</v>
      </c>
      <c r="E5638">
        <v>202.7</v>
      </c>
      <c r="F5638">
        <v>2015</v>
      </c>
    </row>
    <row r="5639" spans="1:6" x14ac:dyDescent="0.2">
      <c r="A5639" t="s">
        <v>2719</v>
      </c>
      <c r="B5639" t="s">
        <v>111</v>
      </c>
      <c r="C5639" t="s">
        <v>6</v>
      </c>
      <c r="D5639">
        <v>16</v>
      </c>
      <c r="E5639">
        <v>152.30000000000001</v>
      </c>
      <c r="F5639">
        <v>2014</v>
      </c>
    </row>
    <row r="5640" spans="1:6" x14ac:dyDescent="0.2">
      <c r="A5640" t="s">
        <v>2719</v>
      </c>
      <c r="B5640" t="s">
        <v>111</v>
      </c>
      <c r="C5640" t="s">
        <v>6</v>
      </c>
      <c r="D5640">
        <v>15</v>
      </c>
      <c r="E5640">
        <v>104.3</v>
      </c>
      <c r="F5640">
        <v>2013</v>
      </c>
    </row>
    <row r="5641" spans="1:6" x14ac:dyDescent="0.2">
      <c r="A5641" t="s">
        <v>2719</v>
      </c>
      <c r="B5641" t="s">
        <v>538</v>
      </c>
      <c r="C5641" t="s">
        <v>6</v>
      </c>
      <c r="D5641">
        <v>6</v>
      </c>
      <c r="E5641">
        <v>37.200000000000003</v>
      </c>
      <c r="F5641">
        <v>2012</v>
      </c>
    </row>
    <row r="5642" spans="1:6" x14ac:dyDescent="0.2">
      <c r="A5642" t="s">
        <v>2719</v>
      </c>
      <c r="B5642" t="s">
        <v>538</v>
      </c>
      <c r="C5642" t="s">
        <v>6</v>
      </c>
      <c r="D5642">
        <v>6</v>
      </c>
      <c r="E5642">
        <v>43.4</v>
      </c>
      <c r="F5642">
        <v>2011</v>
      </c>
    </row>
    <row r="5643" spans="1:6" x14ac:dyDescent="0.2">
      <c r="A5643" t="s">
        <v>2719</v>
      </c>
      <c r="B5643" t="s">
        <v>538</v>
      </c>
      <c r="C5643" t="s">
        <v>6</v>
      </c>
      <c r="D5643">
        <v>12</v>
      </c>
      <c r="E5643">
        <v>100.3</v>
      </c>
      <c r="F5643">
        <v>2010</v>
      </c>
    </row>
    <row r="5644" spans="1:6" x14ac:dyDescent="0.2">
      <c r="A5644" t="s">
        <v>2868</v>
      </c>
      <c r="B5644" t="s">
        <v>538</v>
      </c>
      <c r="C5644" t="s">
        <v>7</v>
      </c>
      <c r="D5644">
        <v>5</v>
      </c>
      <c r="E5644">
        <v>14.1</v>
      </c>
      <c r="F5644">
        <v>2021</v>
      </c>
    </row>
    <row r="5645" spans="1:6" x14ac:dyDescent="0.2">
      <c r="A5645" t="s">
        <v>2868</v>
      </c>
      <c r="B5645" t="s">
        <v>111</v>
      </c>
      <c r="C5645" t="s">
        <v>7</v>
      </c>
      <c r="D5645">
        <v>5</v>
      </c>
      <c r="E5645">
        <v>25.8</v>
      </c>
      <c r="F5645">
        <v>2020</v>
      </c>
    </row>
    <row r="5646" spans="1:6" x14ac:dyDescent="0.2">
      <c r="A5646" t="s">
        <v>2868</v>
      </c>
      <c r="B5646" t="s">
        <v>69</v>
      </c>
      <c r="C5646" t="s">
        <v>7</v>
      </c>
      <c r="D5646">
        <v>7</v>
      </c>
      <c r="E5646">
        <v>14.7</v>
      </c>
      <c r="F5646">
        <v>2019</v>
      </c>
    </row>
    <row r="5647" spans="1:6" x14ac:dyDescent="0.2">
      <c r="A5647" t="s">
        <v>2868</v>
      </c>
      <c r="B5647" t="s">
        <v>63</v>
      </c>
      <c r="C5647" t="s">
        <v>7</v>
      </c>
      <c r="D5647">
        <v>16</v>
      </c>
      <c r="E5647">
        <v>106.2</v>
      </c>
      <c r="F5647">
        <v>2018</v>
      </c>
    </row>
    <row r="5648" spans="1:6" x14ac:dyDescent="0.2">
      <c r="A5648" t="s">
        <v>2868</v>
      </c>
      <c r="B5648" t="s">
        <v>63</v>
      </c>
      <c r="C5648" t="s">
        <v>7</v>
      </c>
      <c r="D5648">
        <v>9</v>
      </c>
      <c r="E5648">
        <v>109.6</v>
      </c>
      <c r="F5648">
        <v>2017</v>
      </c>
    </row>
    <row r="5649" spans="1:6" x14ac:dyDescent="0.2">
      <c r="A5649" t="s">
        <v>2868</v>
      </c>
      <c r="B5649" t="s">
        <v>63</v>
      </c>
      <c r="C5649" t="s">
        <v>7</v>
      </c>
      <c r="D5649">
        <v>15</v>
      </c>
      <c r="E5649">
        <v>128.9</v>
      </c>
      <c r="F5649">
        <v>2016</v>
      </c>
    </row>
    <row r="5650" spans="1:6" x14ac:dyDescent="0.2">
      <c r="A5650" t="s">
        <v>2868</v>
      </c>
      <c r="B5650" t="s">
        <v>205</v>
      </c>
      <c r="C5650" t="s">
        <v>7</v>
      </c>
      <c r="D5650">
        <v>16</v>
      </c>
      <c r="E5650">
        <v>93.56</v>
      </c>
      <c r="F5650">
        <v>2015</v>
      </c>
    </row>
    <row r="5651" spans="1:6" x14ac:dyDescent="0.2">
      <c r="A5651" t="s">
        <v>2868</v>
      </c>
      <c r="B5651" t="s">
        <v>205</v>
      </c>
      <c r="C5651" t="s">
        <v>7</v>
      </c>
      <c r="D5651">
        <v>16</v>
      </c>
      <c r="E5651">
        <v>103.6</v>
      </c>
      <c r="F5651">
        <v>2014</v>
      </c>
    </row>
    <row r="5652" spans="1:6" x14ac:dyDescent="0.2">
      <c r="A5652" t="s">
        <v>2868</v>
      </c>
      <c r="B5652" t="s">
        <v>205</v>
      </c>
      <c r="C5652" t="s">
        <v>7</v>
      </c>
      <c r="D5652">
        <v>16</v>
      </c>
      <c r="E5652">
        <v>18.3</v>
      </c>
      <c r="F5652">
        <v>2013</v>
      </c>
    </row>
    <row r="5653" spans="1:6" x14ac:dyDescent="0.2">
      <c r="A5653" t="s">
        <v>2871</v>
      </c>
      <c r="B5653" t="s">
        <v>138</v>
      </c>
      <c r="C5653" t="s">
        <v>8</v>
      </c>
      <c r="D5653">
        <v>16</v>
      </c>
      <c r="E5653">
        <v>14</v>
      </c>
      <c r="F5653">
        <v>2021</v>
      </c>
    </row>
    <row r="5654" spans="1:6" x14ac:dyDescent="0.2">
      <c r="A5654" t="s">
        <v>2871</v>
      </c>
      <c r="B5654" t="s">
        <v>111</v>
      </c>
      <c r="C5654" t="s">
        <v>8</v>
      </c>
      <c r="D5654">
        <v>16</v>
      </c>
      <c r="E5654">
        <v>73.7</v>
      </c>
      <c r="F5654">
        <v>2020</v>
      </c>
    </row>
    <row r="5655" spans="1:6" x14ac:dyDescent="0.2">
      <c r="A5655" t="s">
        <v>2871</v>
      </c>
      <c r="B5655" t="s">
        <v>111</v>
      </c>
      <c r="C5655" t="s">
        <v>8</v>
      </c>
      <c r="D5655">
        <v>1</v>
      </c>
      <c r="E5655">
        <v>1.7</v>
      </c>
      <c r="F5655">
        <v>2019</v>
      </c>
    </row>
    <row r="5656" spans="1:6" x14ac:dyDescent="0.2">
      <c r="A5656" t="s">
        <v>2871</v>
      </c>
      <c r="B5656" t="s">
        <v>111</v>
      </c>
      <c r="C5656" t="s">
        <v>8</v>
      </c>
      <c r="D5656">
        <v>14</v>
      </c>
      <c r="E5656">
        <v>113.2</v>
      </c>
      <c r="F5656">
        <v>2018</v>
      </c>
    </row>
    <row r="5657" spans="1:6" x14ac:dyDescent="0.2">
      <c r="A5657" t="s">
        <v>1164</v>
      </c>
      <c r="B5657" t="s">
        <v>107</v>
      </c>
      <c r="C5657" t="s">
        <v>7</v>
      </c>
      <c r="D5657">
        <v>9</v>
      </c>
      <c r="E5657">
        <v>26.3</v>
      </c>
      <c r="F5657">
        <v>2016</v>
      </c>
    </row>
    <row r="5658" spans="1:6" x14ac:dyDescent="0.2">
      <c r="A5658" t="s">
        <v>1164</v>
      </c>
      <c r="B5658" t="s">
        <v>547</v>
      </c>
      <c r="C5658" t="s">
        <v>7</v>
      </c>
      <c r="D5658">
        <v>4</v>
      </c>
      <c r="E5658">
        <v>0</v>
      </c>
      <c r="F5658">
        <v>2013</v>
      </c>
    </row>
    <row r="5659" spans="1:6" x14ac:dyDescent="0.2">
      <c r="A5659" t="s">
        <v>2721</v>
      </c>
      <c r="B5659" t="s">
        <v>239</v>
      </c>
      <c r="C5659" t="s">
        <v>6</v>
      </c>
      <c r="D5659">
        <v>14</v>
      </c>
      <c r="E5659">
        <v>2.1</v>
      </c>
      <c r="F5659">
        <v>2012</v>
      </c>
    </row>
    <row r="5660" spans="1:6" x14ac:dyDescent="0.2">
      <c r="A5660" t="s">
        <v>2721</v>
      </c>
      <c r="B5660" t="s">
        <v>222</v>
      </c>
      <c r="C5660" t="s">
        <v>6</v>
      </c>
      <c r="D5660">
        <v>14</v>
      </c>
      <c r="E5660">
        <v>18.2</v>
      </c>
      <c r="F5660">
        <v>2010</v>
      </c>
    </row>
    <row r="5661" spans="1:6" x14ac:dyDescent="0.2">
      <c r="A5661" t="s">
        <v>2528</v>
      </c>
      <c r="B5661" t="s">
        <v>205</v>
      </c>
      <c r="C5661" t="s">
        <v>8</v>
      </c>
      <c r="D5661">
        <v>13</v>
      </c>
      <c r="E5661">
        <v>27</v>
      </c>
      <c r="F5661">
        <v>2015</v>
      </c>
    </row>
    <row r="5662" spans="1:6" x14ac:dyDescent="0.2">
      <c r="A5662" t="s">
        <v>2528</v>
      </c>
      <c r="B5662" t="s">
        <v>205</v>
      </c>
      <c r="C5662" t="s">
        <v>8</v>
      </c>
      <c r="D5662">
        <v>10</v>
      </c>
      <c r="E5662">
        <v>17.8</v>
      </c>
      <c r="F5662">
        <v>2014</v>
      </c>
    </row>
    <row r="5663" spans="1:6" x14ac:dyDescent="0.2">
      <c r="A5663" t="s">
        <v>2528</v>
      </c>
      <c r="B5663" t="s">
        <v>205</v>
      </c>
      <c r="C5663" t="s">
        <v>8</v>
      </c>
      <c r="D5663">
        <v>9</v>
      </c>
      <c r="E5663">
        <v>16.3</v>
      </c>
      <c r="F5663">
        <v>2013</v>
      </c>
    </row>
    <row r="5664" spans="1:6" x14ac:dyDescent="0.2">
      <c r="A5664" t="s">
        <v>879</v>
      </c>
      <c r="B5664" t="s">
        <v>120</v>
      </c>
      <c r="C5664" t="s">
        <v>7</v>
      </c>
      <c r="D5664">
        <v>15</v>
      </c>
      <c r="E5664">
        <v>222.8</v>
      </c>
      <c r="F5664">
        <v>2022</v>
      </c>
    </row>
    <row r="5665" spans="1:6" x14ac:dyDescent="0.2">
      <c r="A5665" t="s">
        <v>879</v>
      </c>
      <c r="B5665" t="s">
        <v>120</v>
      </c>
      <c r="C5665" t="s">
        <v>7</v>
      </c>
      <c r="D5665">
        <v>14</v>
      </c>
      <c r="E5665">
        <v>242.4</v>
      </c>
      <c r="F5665">
        <v>2021</v>
      </c>
    </row>
    <row r="5666" spans="1:6" x14ac:dyDescent="0.2">
      <c r="A5666" t="s">
        <v>879</v>
      </c>
      <c r="B5666" t="s">
        <v>120</v>
      </c>
      <c r="C5666" t="s">
        <v>7</v>
      </c>
      <c r="D5666">
        <v>12</v>
      </c>
      <c r="E5666">
        <v>191</v>
      </c>
      <c r="F5666">
        <v>2020</v>
      </c>
    </row>
    <row r="5667" spans="1:6" x14ac:dyDescent="0.2">
      <c r="A5667" t="s">
        <v>879</v>
      </c>
      <c r="B5667" t="s">
        <v>120</v>
      </c>
      <c r="C5667" t="s">
        <v>7</v>
      </c>
      <c r="D5667">
        <v>14</v>
      </c>
      <c r="E5667">
        <v>276.10000000000002</v>
      </c>
      <c r="F5667">
        <v>2019</v>
      </c>
    </row>
    <row r="5668" spans="1:6" x14ac:dyDescent="0.2">
      <c r="A5668" t="s">
        <v>879</v>
      </c>
      <c r="B5668" t="s">
        <v>120</v>
      </c>
      <c r="C5668" t="s">
        <v>7</v>
      </c>
      <c r="D5668">
        <v>16</v>
      </c>
      <c r="E5668">
        <v>185.2</v>
      </c>
      <c r="F5668">
        <v>2018</v>
      </c>
    </row>
    <row r="5669" spans="1:6" x14ac:dyDescent="0.2">
      <c r="A5669" t="s">
        <v>879</v>
      </c>
      <c r="B5669" t="s">
        <v>120</v>
      </c>
      <c r="C5669" t="s">
        <v>7</v>
      </c>
      <c r="D5669">
        <v>16</v>
      </c>
      <c r="E5669">
        <v>92.5</v>
      </c>
      <c r="F5669">
        <v>2017</v>
      </c>
    </row>
    <row r="5670" spans="1:6" x14ac:dyDescent="0.2">
      <c r="A5670" t="s">
        <v>1232</v>
      </c>
      <c r="B5670" t="s">
        <v>251</v>
      </c>
      <c r="C5670" t="s">
        <v>7</v>
      </c>
      <c r="D5670">
        <v>16</v>
      </c>
      <c r="E5670">
        <v>63.1</v>
      </c>
      <c r="F5670">
        <v>2015</v>
      </c>
    </row>
    <row r="5671" spans="1:6" x14ac:dyDescent="0.2">
      <c r="A5671" t="s">
        <v>1232</v>
      </c>
      <c r="B5671" t="s">
        <v>328</v>
      </c>
      <c r="C5671" t="s">
        <v>7</v>
      </c>
      <c r="D5671">
        <v>14</v>
      </c>
      <c r="E5671">
        <v>33.299999999999997</v>
      </c>
      <c r="F5671">
        <v>2014</v>
      </c>
    </row>
    <row r="5672" spans="1:6" x14ac:dyDescent="0.2">
      <c r="A5672" t="s">
        <v>1232</v>
      </c>
      <c r="B5672" t="s">
        <v>328</v>
      </c>
      <c r="C5672" t="s">
        <v>7</v>
      </c>
      <c r="D5672">
        <v>16</v>
      </c>
      <c r="E5672">
        <v>89.7</v>
      </c>
      <c r="F5672">
        <v>2013</v>
      </c>
    </row>
    <row r="5673" spans="1:6" x14ac:dyDescent="0.2">
      <c r="A5673" t="s">
        <v>1232</v>
      </c>
      <c r="B5673" t="s">
        <v>328</v>
      </c>
      <c r="C5673" t="s">
        <v>7</v>
      </c>
      <c r="D5673">
        <v>15</v>
      </c>
      <c r="E5673">
        <v>133</v>
      </c>
      <c r="F5673">
        <v>2012</v>
      </c>
    </row>
    <row r="5674" spans="1:6" x14ac:dyDescent="0.2">
      <c r="A5674" t="s">
        <v>1719</v>
      </c>
      <c r="B5674" t="s">
        <v>175</v>
      </c>
      <c r="C5674" t="s">
        <v>6</v>
      </c>
      <c r="D5674">
        <v>12</v>
      </c>
      <c r="E5674">
        <v>12.8</v>
      </c>
      <c r="F5674">
        <v>2022</v>
      </c>
    </row>
    <row r="5675" spans="1:6" x14ac:dyDescent="0.2">
      <c r="A5675" t="s">
        <v>1719</v>
      </c>
      <c r="B5675" t="s">
        <v>175</v>
      </c>
      <c r="C5675" t="s">
        <v>6</v>
      </c>
      <c r="D5675">
        <v>14</v>
      </c>
      <c r="E5675">
        <v>49.8</v>
      </c>
      <c r="F5675">
        <v>2021</v>
      </c>
    </row>
    <row r="5676" spans="1:6" x14ac:dyDescent="0.2">
      <c r="A5676" t="s">
        <v>3549</v>
      </c>
      <c r="B5676" t="s">
        <v>78</v>
      </c>
      <c r="C5676" t="s">
        <v>8</v>
      </c>
      <c r="D5676">
        <v>9</v>
      </c>
      <c r="E5676">
        <v>1.8</v>
      </c>
      <c r="F5676">
        <v>2012</v>
      </c>
    </row>
    <row r="5677" spans="1:6" x14ac:dyDescent="0.2">
      <c r="A5677" t="s">
        <v>3549</v>
      </c>
      <c r="B5677" t="s">
        <v>78</v>
      </c>
      <c r="C5677" t="s">
        <v>8</v>
      </c>
      <c r="D5677">
        <v>5</v>
      </c>
      <c r="E5677">
        <v>14.8</v>
      </c>
      <c r="F5677">
        <v>2011</v>
      </c>
    </row>
    <row r="5678" spans="1:6" x14ac:dyDescent="0.2">
      <c r="A5678" t="s">
        <v>3549</v>
      </c>
      <c r="B5678" t="s">
        <v>78</v>
      </c>
      <c r="C5678" t="s">
        <v>8</v>
      </c>
      <c r="D5678">
        <v>16</v>
      </c>
      <c r="E5678">
        <v>179.9</v>
      </c>
      <c r="F5678">
        <v>2010</v>
      </c>
    </row>
    <row r="5679" spans="1:6" x14ac:dyDescent="0.2">
      <c r="A5679" t="s">
        <v>1045</v>
      </c>
      <c r="B5679" t="s">
        <v>145</v>
      </c>
      <c r="C5679" t="s">
        <v>7</v>
      </c>
      <c r="D5679">
        <v>16</v>
      </c>
      <c r="E5679">
        <v>64.599999999999994</v>
      </c>
      <c r="F5679">
        <v>2021</v>
      </c>
    </row>
    <row r="5680" spans="1:6" x14ac:dyDescent="0.2">
      <c r="A5680" t="s">
        <v>1045</v>
      </c>
      <c r="B5680" t="s">
        <v>122</v>
      </c>
      <c r="C5680" t="s">
        <v>7</v>
      </c>
      <c r="D5680">
        <v>15</v>
      </c>
      <c r="E5680">
        <v>97.1</v>
      </c>
      <c r="F5680">
        <v>2020</v>
      </c>
    </row>
    <row r="5681" spans="1:6" x14ac:dyDescent="0.2">
      <c r="A5681" t="s">
        <v>1045</v>
      </c>
      <c r="B5681" t="s">
        <v>122</v>
      </c>
      <c r="C5681" t="s">
        <v>7</v>
      </c>
      <c r="D5681">
        <v>16</v>
      </c>
      <c r="E5681">
        <v>156.5</v>
      </c>
      <c r="F5681">
        <v>2019</v>
      </c>
    </row>
    <row r="5682" spans="1:6" x14ac:dyDescent="0.2">
      <c r="A5682" t="s">
        <v>1045</v>
      </c>
      <c r="B5682" t="s">
        <v>126</v>
      </c>
      <c r="C5682" t="s">
        <v>7</v>
      </c>
      <c r="D5682">
        <v>16</v>
      </c>
      <c r="E5682">
        <v>91.4</v>
      </c>
      <c r="F5682">
        <v>2018</v>
      </c>
    </row>
    <row r="5683" spans="1:6" x14ac:dyDescent="0.2">
      <c r="A5683" t="s">
        <v>1045</v>
      </c>
      <c r="B5683" t="s">
        <v>126</v>
      </c>
      <c r="C5683" t="s">
        <v>7</v>
      </c>
      <c r="D5683">
        <v>5</v>
      </c>
      <c r="E5683">
        <v>28.5</v>
      </c>
      <c r="F5683">
        <v>2017</v>
      </c>
    </row>
    <row r="5684" spans="1:6" x14ac:dyDescent="0.2">
      <c r="A5684" t="s">
        <v>1045</v>
      </c>
      <c r="B5684" t="s">
        <v>126</v>
      </c>
      <c r="C5684" t="s">
        <v>7</v>
      </c>
      <c r="D5684">
        <v>16</v>
      </c>
      <c r="E5684">
        <v>97</v>
      </c>
      <c r="F5684">
        <v>2016</v>
      </c>
    </row>
    <row r="5685" spans="1:6" x14ac:dyDescent="0.2">
      <c r="A5685" t="s">
        <v>1045</v>
      </c>
      <c r="B5685" t="s">
        <v>126</v>
      </c>
      <c r="C5685" t="s">
        <v>7</v>
      </c>
      <c r="D5685">
        <v>16</v>
      </c>
      <c r="E5685">
        <v>42.9</v>
      </c>
      <c r="F5685">
        <v>2015</v>
      </c>
    </row>
    <row r="5686" spans="1:6" x14ac:dyDescent="0.2">
      <c r="A5686" t="s">
        <v>1623</v>
      </c>
      <c r="B5686" t="s">
        <v>126</v>
      </c>
      <c r="C5686" t="s">
        <v>7</v>
      </c>
      <c r="D5686">
        <v>13</v>
      </c>
      <c r="E5686">
        <v>49.3</v>
      </c>
      <c r="F5686">
        <v>2010</v>
      </c>
    </row>
    <row r="5687" spans="1:6" x14ac:dyDescent="0.2">
      <c r="A5687" t="s">
        <v>1897</v>
      </c>
      <c r="B5687" t="s">
        <v>262</v>
      </c>
      <c r="C5687" t="s">
        <v>6</v>
      </c>
      <c r="D5687">
        <v>4</v>
      </c>
      <c r="E5687">
        <v>48.1</v>
      </c>
      <c r="F5687">
        <v>2021</v>
      </c>
    </row>
    <row r="5688" spans="1:6" x14ac:dyDescent="0.2">
      <c r="A5688" t="s">
        <v>1897</v>
      </c>
      <c r="B5688" t="s">
        <v>262</v>
      </c>
      <c r="C5688" t="s">
        <v>6</v>
      </c>
      <c r="D5688">
        <v>12</v>
      </c>
      <c r="E5688">
        <v>187.8</v>
      </c>
      <c r="F5688">
        <v>2020</v>
      </c>
    </row>
    <row r="5689" spans="1:6" x14ac:dyDescent="0.2">
      <c r="A5689" t="s">
        <v>1897</v>
      </c>
      <c r="B5689" t="s">
        <v>262</v>
      </c>
      <c r="C5689" t="s">
        <v>6</v>
      </c>
      <c r="D5689">
        <v>15</v>
      </c>
      <c r="E5689">
        <v>232.6</v>
      </c>
      <c r="F5689">
        <v>2019</v>
      </c>
    </row>
    <row r="5690" spans="1:6" x14ac:dyDescent="0.2">
      <c r="A5690" t="s">
        <v>1897</v>
      </c>
      <c r="B5690" t="s">
        <v>262</v>
      </c>
      <c r="C5690" t="s">
        <v>6</v>
      </c>
      <c r="D5690">
        <v>14</v>
      </c>
      <c r="E5690">
        <v>201.4</v>
      </c>
      <c r="F5690">
        <v>2018</v>
      </c>
    </row>
    <row r="5691" spans="1:6" x14ac:dyDescent="0.2">
      <c r="A5691" t="s">
        <v>1897</v>
      </c>
      <c r="B5691" t="s">
        <v>262</v>
      </c>
      <c r="C5691" t="s">
        <v>6</v>
      </c>
      <c r="D5691">
        <v>4</v>
      </c>
      <c r="E5691">
        <v>39.700000000000003</v>
      </c>
      <c r="F5691">
        <v>2017</v>
      </c>
    </row>
    <row r="5692" spans="1:6" x14ac:dyDescent="0.2">
      <c r="A5692" t="s">
        <v>3550</v>
      </c>
      <c r="B5692" t="s">
        <v>262</v>
      </c>
      <c r="C5692" t="s">
        <v>8</v>
      </c>
      <c r="D5692">
        <v>16</v>
      </c>
      <c r="E5692">
        <v>26.6</v>
      </c>
      <c r="F5692">
        <v>2010</v>
      </c>
    </row>
    <row r="5693" spans="1:6" x14ac:dyDescent="0.2">
      <c r="A5693" t="s">
        <v>2304</v>
      </c>
      <c r="B5693" t="s">
        <v>76</v>
      </c>
      <c r="C5693" t="s">
        <v>8</v>
      </c>
      <c r="D5693">
        <v>17</v>
      </c>
      <c r="E5693">
        <v>97.2</v>
      </c>
      <c r="F5693">
        <v>2022</v>
      </c>
    </row>
    <row r="5694" spans="1:6" x14ac:dyDescent="0.2">
      <c r="A5694" t="s">
        <v>2289</v>
      </c>
      <c r="B5694" t="s">
        <v>231</v>
      </c>
      <c r="C5694" t="s">
        <v>6</v>
      </c>
      <c r="D5694">
        <v>12</v>
      </c>
      <c r="E5694">
        <v>36.799999999999997</v>
      </c>
      <c r="F5694">
        <v>2011</v>
      </c>
    </row>
    <row r="5695" spans="1:6" x14ac:dyDescent="0.2">
      <c r="A5695" t="s">
        <v>2289</v>
      </c>
      <c r="B5695" t="s">
        <v>116</v>
      </c>
      <c r="C5695" t="s">
        <v>6</v>
      </c>
      <c r="D5695">
        <v>16</v>
      </c>
      <c r="E5695">
        <v>78.599999999999994</v>
      </c>
      <c r="F5695">
        <v>2010</v>
      </c>
    </row>
    <row r="5696" spans="1:6" x14ac:dyDescent="0.2">
      <c r="A5696" t="s">
        <v>1027</v>
      </c>
      <c r="B5696" t="s">
        <v>76</v>
      </c>
      <c r="C5696" t="s">
        <v>7</v>
      </c>
      <c r="D5696">
        <v>16</v>
      </c>
      <c r="E5696">
        <v>65</v>
      </c>
      <c r="F5696">
        <v>2021</v>
      </c>
    </row>
    <row r="5697" spans="1:6" x14ac:dyDescent="0.2">
      <c r="A5697" t="s">
        <v>1027</v>
      </c>
      <c r="B5697" t="s">
        <v>162</v>
      </c>
      <c r="C5697" t="s">
        <v>7</v>
      </c>
      <c r="D5697">
        <v>12</v>
      </c>
      <c r="E5697">
        <v>45.7</v>
      </c>
      <c r="F5697">
        <v>2019</v>
      </c>
    </row>
    <row r="5698" spans="1:6" x14ac:dyDescent="0.2">
      <c r="A5698" t="s">
        <v>1027</v>
      </c>
      <c r="B5698" t="s">
        <v>162</v>
      </c>
      <c r="C5698" t="s">
        <v>7</v>
      </c>
      <c r="D5698">
        <v>16</v>
      </c>
      <c r="E5698">
        <v>117.1</v>
      </c>
      <c r="F5698">
        <v>2018</v>
      </c>
    </row>
    <row r="5699" spans="1:6" x14ac:dyDescent="0.2">
      <c r="A5699" t="s">
        <v>1027</v>
      </c>
      <c r="B5699" t="s">
        <v>162</v>
      </c>
      <c r="C5699" t="s">
        <v>7</v>
      </c>
      <c r="D5699">
        <v>11</v>
      </c>
      <c r="E5699">
        <v>58.2</v>
      </c>
      <c r="F5699">
        <v>2017</v>
      </c>
    </row>
    <row r="5700" spans="1:6" x14ac:dyDescent="0.2">
      <c r="A5700" t="s">
        <v>1027</v>
      </c>
      <c r="B5700" t="s">
        <v>162</v>
      </c>
      <c r="C5700" t="s">
        <v>7</v>
      </c>
      <c r="D5700">
        <v>14</v>
      </c>
      <c r="E5700">
        <v>46.3</v>
      </c>
      <c r="F5700">
        <v>2016</v>
      </c>
    </row>
    <row r="5701" spans="1:6" x14ac:dyDescent="0.2">
      <c r="A5701" t="s">
        <v>1447</v>
      </c>
      <c r="B5701" t="s">
        <v>111</v>
      </c>
      <c r="C5701" t="s">
        <v>7</v>
      </c>
      <c r="D5701">
        <v>15</v>
      </c>
      <c r="E5701">
        <v>66.900000000000006</v>
      </c>
      <c r="F5701">
        <v>2012</v>
      </c>
    </row>
    <row r="5702" spans="1:6" x14ac:dyDescent="0.2">
      <c r="A5702" t="s">
        <v>1447</v>
      </c>
      <c r="B5702" t="s">
        <v>1640</v>
      </c>
      <c r="C5702" t="s">
        <v>7</v>
      </c>
      <c r="D5702">
        <v>15</v>
      </c>
      <c r="E5702">
        <v>62.1</v>
      </c>
      <c r="F5702">
        <v>2011</v>
      </c>
    </row>
    <row r="5703" spans="1:6" x14ac:dyDescent="0.2">
      <c r="A5703" t="s">
        <v>1447</v>
      </c>
      <c r="B5703" t="s">
        <v>1640</v>
      </c>
      <c r="C5703" t="s">
        <v>7</v>
      </c>
      <c r="D5703">
        <v>5</v>
      </c>
      <c r="E5703">
        <v>15</v>
      </c>
      <c r="F5703">
        <v>2010</v>
      </c>
    </row>
    <row r="5704" spans="1:6" x14ac:dyDescent="0.2">
      <c r="A5704" t="s">
        <v>2236</v>
      </c>
      <c r="B5704" t="s">
        <v>222</v>
      </c>
      <c r="C5704" t="s">
        <v>6</v>
      </c>
      <c r="D5704">
        <v>2</v>
      </c>
      <c r="E5704">
        <v>3.2</v>
      </c>
      <c r="F5704">
        <v>2011</v>
      </c>
    </row>
    <row r="5705" spans="1:6" x14ac:dyDescent="0.2">
      <c r="A5705" t="s">
        <v>1366</v>
      </c>
      <c r="B5705" t="s">
        <v>122</v>
      </c>
      <c r="C5705" t="s">
        <v>7</v>
      </c>
      <c r="D5705">
        <v>12</v>
      </c>
      <c r="E5705">
        <v>41.3</v>
      </c>
      <c r="F5705">
        <v>2011</v>
      </c>
    </row>
    <row r="5706" spans="1:6" x14ac:dyDescent="0.2">
      <c r="A5706" t="s">
        <v>3551</v>
      </c>
      <c r="B5706" t="s">
        <v>328</v>
      </c>
      <c r="C5706" t="s">
        <v>6</v>
      </c>
      <c r="D5706">
        <v>16</v>
      </c>
      <c r="E5706">
        <v>1.4</v>
      </c>
      <c r="F5706">
        <v>2016</v>
      </c>
    </row>
    <row r="5707" spans="1:6" x14ac:dyDescent="0.2">
      <c r="A5707" t="s">
        <v>2558</v>
      </c>
      <c r="B5707" t="s">
        <v>138</v>
      </c>
      <c r="C5707" t="s">
        <v>8</v>
      </c>
      <c r="D5707">
        <v>11</v>
      </c>
      <c r="E5707">
        <v>54.8</v>
      </c>
      <c r="F5707">
        <v>2014</v>
      </c>
    </row>
    <row r="5708" spans="1:6" x14ac:dyDescent="0.2">
      <c r="A5708" t="s">
        <v>2558</v>
      </c>
      <c r="B5708" t="s">
        <v>138</v>
      </c>
      <c r="C5708" t="s">
        <v>8</v>
      </c>
      <c r="D5708">
        <v>9</v>
      </c>
      <c r="E5708">
        <v>24.3</v>
      </c>
      <c r="F5708">
        <v>2013</v>
      </c>
    </row>
    <row r="5709" spans="1:6" x14ac:dyDescent="0.2">
      <c r="A5709" t="s">
        <v>1842</v>
      </c>
      <c r="B5709" t="s">
        <v>239</v>
      </c>
      <c r="C5709" t="s">
        <v>6</v>
      </c>
      <c r="D5709">
        <v>13</v>
      </c>
      <c r="E5709">
        <v>74.2</v>
      </c>
      <c r="F5709">
        <v>2022</v>
      </c>
    </row>
    <row r="5710" spans="1:6" x14ac:dyDescent="0.2">
      <c r="A5710" t="s">
        <v>1842</v>
      </c>
      <c r="B5710" t="s">
        <v>231</v>
      </c>
      <c r="C5710" t="s">
        <v>6</v>
      </c>
      <c r="D5710">
        <v>12</v>
      </c>
      <c r="E5710">
        <v>143.30000000000001</v>
      </c>
      <c r="F5710">
        <v>2021</v>
      </c>
    </row>
    <row r="5711" spans="1:6" x14ac:dyDescent="0.2">
      <c r="A5711" t="s">
        <v>1842</v>
      </c>
      <c r="B5711" t="s">
        <v>231</v>
      </c>
      <c r="C5711" t="s">
        <v>6</v>
      </c>
      <c r="D5711">
        <v>16</v>
      </c>
      <c r="E5711">
        <v>168</v>
      </c>
      <c r="F5711">
        <v>2020</v>
      </c>
    </row>
    <row r="5712" spans="1:6" x14ac:dyDescent="0.2">
      <c r="A5712" t="s">
        <v>1842</v>
      </c>
      <c r="B5712" t="s">
        <v>231</v>
      </c>
      <c r="C5712" t="s">
        <v>6</v>
      </c>
      <c r="D5712">
        <v>13</v>
      </c>
      <c r="E5712">
        <v>82.8</v>
      </c>
      <c r="F5712">
        <v>2019</v>
      </c>
    </row>
    <row r="5713" spans="1:6" x14ac:dyDescent="0.2">
      <c r="A5713" t="s">
        <v>1842</v>
      </c>
      <c r="B5713" t="s">
        <v>231</v>
      </c>
      <c r="C5713" t="s">
        <v>6</v>
      </c>
      <c r="D5713">
        <v>16</v>
      </c>
      <c r="E5713">
        <v>63.1</v>
      </c>
      <c r="F5713">
        <v>2018</v>
      </c>
    </row>
    <row r="5714" spans="1:6" x14ac:dyDescent="0.2">
      <c r="A5714" t="s">
        <v>469</v>
      </c>
      <c r="B5714" t="s">
        <v>290</v>
      </c>
      <c r="C5714" t="s">
        <v>9</v>
      </c>
      <c r="D5714">
        <v>4</v>
      </c>
      <c r="E5714">
        <v>12.16</v>
      </c>
      <c r="F5714">
        <v>2020</v>
      </c>
    </row>
    <row r="5715" spans="1:6" x14ac:dyDescent="0.2">
      <c r="A5715" t="s">
        <v>469</v>
      </c>
      <c r="B5715" t="s">
        <v>116</v>
      </c>
      <c r="C5715" t="s">
        <v>9</v>
      </c>
      <c r="D5715">
        <v>3</v>
      </c>
      <c r="E5715">
        <v>26</v>
      </c>
      <c r="F5715">
        <v>2019</v>
      </c>
    </row>
    <row r="5716" spans="1:6" x14ac:dyDescent="0.2">
      <c r="A5716" t="s">
        <v>469</v>
      </c>
      <c r="B5716" t="s">
        <v>116</v>
      </c>
      <c r="C5716" t="s">
        <v>9</v>
      </c>
      <c r="D5716">
        <v>5</v>
      </c>
      <c r="E5716">
        <v>30.7</v>
      </c>
      <c r="F5716">
        <v>2018</v>
      </c>
    </row>
    <row r="5717" spans="1:6" x14ac:dyDescent="0.2">
      <c r="A5717" t="s">
        <v>469</v>
      </c>
      <c r="B5717" t="s">
        <v>152</v>
      </c>
      <c r="C5717" t="s">
        <v>9</v>
      </c>
      <c r="D5717">
        <v>1</v>
      </c>
      <c r="E5717">
        <v>0.64</v>
      </c>
      <c r="F5717">
        <v>2016</v>
      </c>
    </row>
    <row r="5718" spans="1:6" x14ac:dyDescent="0.2">
      <c r="A5718" t="s">
        <v>469</v>
      </c>
      <c r="B5718" t="s">
        <v>126</v>
      </c>
      <c r="C5718" t="s">
        <v>9</v>
      </c>
      <c r="D5718">
        <v>3</v>
      </c>
      <c r="E5718">
        <v>7.78</v>
      </c>
      <c r="F5718">
        <v>2014</v>
      </c>
    </row>
    <row r="5719" spans="1:6" x14ac:dyDescent="0.2">
      <c r="A5719" t="s">
        <v>469</v>
      </c>
      <c r="B5719" t="s">
        <v>126</v>
      </c>
      <c r="C5719" t="s">
        <v>9</v>
      </c>
      <c r="D5719">
        <v>5</v>
      </c>
      <c r="E5719">
        <v>17.02</v>
      </c>
      <c r="F5719">
        <v>2013</v>
      </c>
    </row>
    <row r="5720" spans="1:6" x14ac:dyDescent="0.2">
      <c r="A5720" t="s">
        <v>469</v>
      </c>
      <c r="B5720" t="s">
        <v>538</v>
      </c>
      <c r="C5720" t="s">
        <v>9</v>
      </c>
      <c r="D5720">
        <v>16</v>
      </c>
      <c r="E5720">
        <v>2.1</v>
      </c>
      <c r="F5720">
        <v>2012</v>
      </c>
    </row>
    <row r="5721" spans="1:6" x14ac:dyDescent="0.2">
      <c r="A5721" t="s">
        <v>469</v>
      </c>
      <c r="B5721" t="s">
        <v>538</v>
      </c>
      <c r="C5721" t="s">
        <v>9</v>
      </c>
      <c r="D5721">
        <v>16</v>
      </c>
      <c r="E5721">
        <v>0.86</v>
      </c>
      <c r="F5721">
        <v>2011</v>
      </c>
    </row>
    <row r="5722" spans="1:6" x14ac:dyDescent="0.2">
      <c r="A5722" t="s">
        <v>469</v>
      </c>
      <c r="B5722" t="s">
        <v>538</v>
      </c>
      <c r="C5722" t="s">
        <v>9</v>
      </c>
      <c r="D5722">
        <v>13</v>
      </c>
      <c r="E5722">
        <v>2.2400000000000002</v>
      </c>
      <c r="F5722">
        <v>2010</v>
      </c>
    </row>
    <row r="5723" spans="1:6" x14ac:dyDescent="0.2">
      <c r="A5723" t="s">
        <v>2615</v>
      </c>
      <c r="B5723" t="s">
        <v>262</v>
      </c>
      <c r="C5723" t="s">
        <v>8</v>
      </c>
      <c r="D5723">
        <v>2</v>
      </c>
      <c r="E5723">
        <v>21.1</v>
      </c>
      <c r="F5723">
        <v>2015</v>
      </c>
    </row>
    <row r="5724" spans="1:6" x14ac:dyDescent="0.2">
      <c r="A5724" t="s">
        <v>2615</v>
      </c>
      <c r="B5724" t="s">
        <v>76</v>
      </c>
      <c r="C5724" t="s">
        <v>8</v>
      </c>
      <c r="D5724">
        <v>13</v>
      </c>
      <c r="E5724">
        <v>18.399999999999999</v>
      </c>
      <c r="F5724">
        <v>2014</v>
      </c>
    </row>
    <row r="5725" spans="1:6" x14ac:dyDescent="0.2">
      <c r="A5725" t="s">
        <v>2615</v>
      </c>
      <c r="B5725" t="s">
        <v>81</v>
      </c>
      <c r="C5725" t="s">
        <v>8</v>
      </c>
      <c r="D5725">
        <v>5</v>
      </c>
      <c r="E5725">
        <v>2.2000000000000002</v>
      </c>
      <c r="F5725">
        <v>2012</v>
      </c>
    </row>
    <row r="5726" spans="1:6" x14ac:dyDescent="0.2">
      <c r="A5726" t="s">
        <v>2615</v>
      </c>
      <c r="B5726" t="s">
        <v>175</v>
      </c>
      <c r="C5726" t="s">
        <v>8</v>
      </c>
      <c r="D5726">
        <v>6</v>
      </c>
      <c r="E5726">
        <v>6</v>
      </c>
      <c r="F5726">
        <v>2010</v>
      </c>
    </row>
    <row r="5727" spans="1:6" x14ac:dyDescent="0.2">
      <c r="A5727" t="s">
        <v>688</v>
      </c>
      <c r="B5727" t="s">
        <v>116</v>
      </c>
      <c r="C5727" t="s">
        <v>7</v>
      </c>
      <c r="D5727">
        <v>15</v>
      </c>
      <c r="E5727">
        <v>105.04</v>
      </c>
      <c r="F5727">
        <v>2022</v>
      </c>
    </row>
    <row r="5728" spans="1:6" x14ac:dyDescent="0.2">
      <c r="A5728" t="s">
        <v>688</v>
      </c>
      <c r="B5728" t="s">
        <v>66</v>
      </c>
      <c r="C5728" t="s">
        <v>7</v>
      </c>
      <c r="D5728">
        <v>15</v>
      </c>
      <c r="E5728">
        <v>166.6</v>
      </c>
      <c r="F5728">
        <v>2021</v>
      </c>
    </row>
    <row r="5729" spans="1:6" x14ac:dyDescent="0.2">
      <c r="A5729" t="s">
        <v>688</v>
      </c>
      <c r="B5729" t="s">
        <v>66</v>
      </c>
      <c r="C5729" t="s">
        <v>7</v>
      </c>
      <c r="D5729">
        <v>16</v>
      </c>
      <c r="E5729">
        <v>214.9</v>
      </c>
      <c r="F5729">
        <v>2020</v>
      </c>
    </row>
    <row r="5730" spans="1:6" x14ac:dyDescent="0.2">
      <c r="A5730" t="s">
        <v>1003</v>
      </c>
      <c r="B5730" t="s">
        <v>111</v>
      </c>
      <c r="C5730" t="s">
        <v>7</v>
      </c>
      <c r="D5730">
        <v>13</v>
      </c>
      <c r="E5730">
        <v>4.5</v>
      </c>
      <c r="F5730">
        <v>2018</v>
      </c>
    </row>
    <row r="5731" spans="1:6" x14ac:dyDescent="0.2">
      <c r="A5731" t="s">
        <v>1003</v>
      </c>
      <c r="B5731" t="s">
        <v>111</v>
      </c>
      <c r="C5731" t="s">
        <v>7</v>
      </c>
      <c r="D5731">
        <v>3</v>
      </c>
      <c r="E5731">
        <v>1.3</v>
      </c>
      <c r="F5731">
        <v>2017</v>
      </c>
    </row>
    <row r="5732" spans="1:6" x14ac:dyDescent="0.2">
      <c r="A5732" t="s">
        <v>1003</v>
      </c>
      <c r="B5732" t="s">
        <v>111</v>
      </c>
      <c r="C5732" t="s">
        <v>7</v>
      </c>
      <c r="D5732">
        <v>15</v>
      </c>
      <c r="E5732">
        <v>43.6</v>
      </c>
      <c r="F5732">
        <v>2016</v>
      </c>
    </row>
    <row r="5733" spans="1:6" x14ac:dyDescent="0.2">
      <c r="A5733" t="s">
        <v>3552</v>
      </c>
      <c r="B5733" t="s">
        <v>262</v>
      </c>
      <c r="C5733" t="s">
        <v>7</v>
      </c>
      <c r="D5733">
        <v>4</v>
      </c>
      <c r="E5733">
        <v>8.1999999999999993</v>
      </c>
      <c r="F5733">
        <v>2012</v>
      </c>
    </row>
    <row r="5734" spans="1:6" x14ac:dyDescent="0.2">
      <c r="A5734" t="s">
        <v>3552</v>
      </c>
      <c r="B5734" t="s">
        <v>69</v>
      </c>
      <c r="C5734" t="s">
        <v>7</v>
      </c>
      <c r="D5734">
        <v>1</v>
      </c>
      <c r="E5734">
        <v>0</v>
      </c>
      <c r="F5734">
        <v>2010</v>
      </c>
    </row>
    <row r="5735" spans="1:6" x14ac:dyDescent="0.2">
      <c r="A5735" t="s">
        <v>2356</v>
      </c>
      <c r="B5735" t="s">
        <v>107</v>
      </c>
      <c r="C5735" t="s">
        <v>8</v>
      </c>
      <c r="D5735">
        <v>17</v>
      </c>
      <c r="E5735">
        <v>10.199999999999999</v>
      </c>
      <c r="F5735">
        <v>2021</v>
      </c>
    </row>
    <row r="5736" spans="1:6" x14ac:dyDescent="0.2">
      <c r="A5736" t="s">
        <v>2356</v>
      </c>
      <c r="B5736" t="s">
        <v>107</v>
      </c>
      <c r="C5736" t="s">
        <v>8</v>
      </c>
      <c r="D5736">
        <v>14</v>
      </c>
      <c r="E5736">
        <v>6.6</v>
      </c>
      <c r="F5736">
        <v>2020</v>
      </c>
    </row>
    <row r="5737" spans="1:6" x14ac:dyDescent="0.2">
      <c r="A5737" t="s">
        <v>495</v>
      </c>
      <c r="B5737" t="s">
        <v>256</v>
      </c>
      <c r="C5737" t="s">
        <v>9</v>
      </c>
      <c r="D5737">
        <v>1</v>
      </c>
      <c r="E5737">
        <v>9.3800000000000008</v>
      </c>
      <c r="F5737">
        <v>2016</v>
      </c>
    </row>
    <row r="5738" spans="1:6" x14ac:dyDescent="0.2">
      <c r="A5738" t="s">
        <v>495</v>
      </c>
      <c r="B5738" t="s">
        <v>162</v>
      </c>
      <c r="C5738" t="s">
        <v>9</v>
      </c>
      <c r="D5738">
        <v>5</v>
      </c>
      <c r="E5738">
        <v>4.0999999999999996</v>
      </c>
      <c r="F5738">
        <v>2015</v>
      </c>
    </row>
    <row r="5739" spans="1:6" x14ac:dyDescent="0.2">
      <c r="A5739" t="s">
        <v>495</v>
      </c>
      <c r="B5739" t="s">
        <v>76</v>
      </c>
      <c r="C5739" t="s">
        <v>9</v>
      </c>
      <c r="D5739">
        <v>7</v>
      </c>
      <c r="E5739">
        <v>87.04</v>
      </c>
      <c r="F5739">
        <v>2014</v>
      </c>
    </row>
    <row r="5740" spans="1:6" x14ac:dyDescent="0.2">
      <c r="A5740" t="s">
        <v>495</v>
      </c>
      <c r="B5740" t="s">
        <v>262</v>
      </c>
      <c r="C5740" t="s">
        <v>9</v>
      </c>
      <c r="D5740">
        <v>3</v>
      </c>
      <c r="E5740">
        <v>12.92</v>
      </c>
      <c r="F5740">
        <v>2011</v>
      </c>
    </row>
    <row r="5741" spans="1:6" x14ac:dyDescent="0.2">
      <c r="A5741" t="s">
        <v>495</v>
      </c>
      <c r="B5741" t="s">
        <v>262</v>
      </c>
      <c r="C5741" t="s">
        <v>9</v>
      </c>
      <c r="D5741">
        <v>6</v>
      </c>
      <c r="E5741">
        <v>36.58</v>
      </c>
      <c r="F5741">
        <v>2010</v>
      </c>
    </row>
    <row r="5742" spans="1:6" x14ac:dyDescent="0.2">
      <c r="A5742" t="s">
        <v>3553</v>
      </c>
      <c r="B5742" t="s">
        <v>66</v>
      </c>
      <c r="C5742" t="s">
        <v>9</v>
      </c>
      <c r="D5742">
        <v>2</v>
      </c>
      <c r="E5742">
        <v>15</v>
      </c>
      <c r="F5742">
        <v>2012</v>
      </c>
    </row>
    <row r="5743" spans="1:6" x14ac:dyDescent="0.2">
      <c r="A5743" t="s">
        <v>3553</v>
      </c>
      <c r="B5743" t="s">
        <v>66</v>
      </c>
      <c r="C5743" t="s">
        <v>9</v>
      </c>
      <c r="D5743">
        <v>4</v>
      </c>
      <c r="E5743">
        <v>6.12</v>
      </c>
      <c r="F5743">
        <v>2011</v>
      </c>
    </row>
    <row r="5744" spans="1:6" x14ac:dyDescent="0.2">
      <c r="A5744" t="s">
        <v>3553</v>
      </c>
      <c r="B5744" t="s">
        <v>66</v>
      </c>
      <c r="C5744" t="s">
        <v>9</v>
      </c>
      <c r="D5744">
        <v>3</v>
      </c>
      <c r="E5744">
        <v>23.08</v>
      </c>
      <c r="F5744">
        <v>2010</v>
      </c>
    </row>
    <row r="5745" spans="1:6" x14ac:dyDescent="0.2">
      <c r="A5745" t="s">
        <v>1996</v>
      </c>
      <c r="B5745" t="s">
        <v>120</v>
      </c>
      <c r="C5745" t="s">
        <v>6</v>
      </c>
      <c r="D5745">
        <v>16</v>
      </c>
      <c r="E5745">
        <v>73.400000000000006</v>
      </c>
      <c r="F5745">
        <v>2017</v>
      </c>
    </row>
    <row r="5746" spans="1:6" x14ac:dyDescent="0.2">
      <c r="A5746" t="s">
        <v>1996</v>
      </c>
      <c r="B5746" t="s">
        <v>120</v>
      </c>
      <c r="C5746" t="s">
        <v>6</v>
      </c>
      <c r="D5746">
        <v>7</v>
      </c>
      <c r="E5746">
        <v>67.900000000000006</v>
      </c>
      <c r="F5746">
        <v>2016</v>
      </c>
    </row>
    <row r="5747" spans="1:6" x14ac:dyDescent="0.2">
      <c r="A5747" t="s">
        <v>1996</v>
      </c>
      <c r="B5747" t="s">
        <v>120</v>
      </c>
      <c r="C5747" t="s">
        <v>6</v>
      </c>
      <c r="D5747">
        <v>16</v>
      </c>
      <c r="E5747">
        <v>180</v>
      </c>
      <c r="F5747">
        <v>2015</v>
      </c>
    </row>
    <row r="5748" spans="1:6" x14ac:dyDescent="0.2">
      <c r="A5748" t="s">
        <v>1996</v>
      </c>
      <c r="B5748" t="s">
        <v>120</v>
      </c>
      <c r="C5748" t="s">
        <v>6</v>
      </c>
      <c r="D5748">
        <v>8</v>
      </c>
      <c r="E5748">
        <v>60.5</v>
      </c>
      <c r="F5748">
        <v>2014</v>
      </c>
    </row>
    <row r="5749" spans="1:6" x14ac:dyDescent="0.2">
      <c r="A5749" t="s">
        <v>1468</v>
      </c>
      <c r="B5749" t="s">
        <v>138</v>
      </c>
      <c r="C5749" t="s">
        <v>7</v>
      </c>
      <c r="D5749">
        <v>16</v>
      </c>
      <c r="E5749">
        <v>43.2</v>
      </c>
      <c r="F5749">
        <v>2016</v>
      </c>
    </row>
    <row r="5750" spans="1:6" x14ac:dyDescent="0.2">
      <c r="A5750" t="s">
        <v>1468</v>
      </c>
      <c r="B5750" t="s">
        <v>138</v>
      </c>
      <c r="C5750" t="s">
        <v>7</v>
      </c>
      <c r="D5750">
        <v>11</v>
      </c>
      <c r="E5750">
        <v>21.7</v>
      </c>
      <c r="F5750">
        <v>2015</v>
      </c>
    </row>
    <row r="5751" spans="1:6" x14ac:dyDescent="0.2">
      <c r="A5751" t="s">
        <v>1468</v>
      </c>
      <c r="B5751" t="s">
        <v>138</v>
      </c>
      <c r="C5751" t="s">
        <v>7</v>
      </c>
      <c r="D5751">
        <v>12</v>
      </c>
      <c r="E5751">
        <v>91.4</v>
      </c>
      <c r="F5751">
        <v>2014</v>
      </c>
    </row>
    <row r="5752" spans="1:6" x14ac:dyDescent="0.2">
      <c r="A5752" t="s">
        <v>2571</v>
      </c>
      <c r="B5752" t="s">
        <v>231</v>
      </c>
      <c r="C5752" t="s">
        <v>8</v>
      </c>
      <c r="D5752">
        <v>15</v>
      </c>
      <c r="E5752">
        <v>47.7</v>
      </c>
      <c r="F5752">
        <v>2019</v>
      </c>
    </row>
    <row r="5753" spans="1:6" x14ac:dyDescent="0.2">
      <c r="A5753" t="s">
        <v>2571</v>
      </c>
      <c r="B5753" t="s">
        <v>205</v>
      </c>
      <c r="C5753" t="s">
        <v>8</v>
      </c>
      <c r="D5753">
        <v>13</v>
      </c>
      <c r="E5753">
        <v>37.4</v>
      </c>
      <c r="F5753">
        <v>2018</v>
      </c>
    </row>
    <row r="5754" spans="1:6" x14ac:dyDescent="0.2">
      <c r="A5754" t="s">
        <v>2571</v>
      </c>
      <c r="B5754" t="s">
        <v>205</v>
      </c>
      <c r="C5754" t="s">
        <v>8</v>
      </c>
      <c r="D5754">
        <v>13</v>
      </c>
      <c r="E5754">
        <v>116.8</v>
      </c>
      <c r="F5754">
        <v>2017</v>
      </c>
    </row>
    <row r="5755" spans="1:6" x14ac:dyDescent="0.2">
      <c r="A5755" t="s">
        <v>2571</v>
      </c>
      <c r="B5755" t="s">
        <v>205</v>
      </c>
      <c r="C5755" t="s">
        <v>8</v>
      </c>
      <c r="D5755">
        <v>15</v>
      </c>
      <c r="E5755">
        <v>136.19999999999999</v>
      </c>
      <c r="F5755">
        <v>2016</v>
      </c>
    </row>
    <row r="5756" spans="1:6" x14ac:dyDescent="0.2">
      <c r="A5756" t="s">
        <v>2571</v>
      </c>
      <c r="B5756" t="s">
        <v>205</v>
      </c>
      <c r="C5756" t="s">
        <v>8</v>
      </c>
      <c r="D5756">
        <v>13</v>
      </c>
      <c r="E5756">
        <v>121.8</v>
      </c>
      <c r="F5756">
        <v>2015</v>
      </c>
    </row>
    <row r="5757" spans="1:6" x14ac:dyDescent="0.2">
      <c r="A5757" t="s">
        <v>2571</v>
      </c>
      <c r="B5757" t="s">
        <v>177</v>
      </c>
      <c r="C5757" t="s">
        <v>8</v>
      </c>
      <c r="D5757">
        <v>14</v>
      </c>
      <c r="E5757">
        <v>136.5</v>
      </c>
      <c r="F5757">
        <v>2014</v>
      </c>
    </row>
    <row r="5758" spans="1:6" x14ac:dyDescent="0.2">
      <c r="A5758" t="s">
        <v>2571</v>
      </c>
      <c r="B5758" t="s">
        <v>177</v>
      </c>
      <c r="C5758" t="s">
        <v>8</v>
      </c>
      <c r="D5758">
        <v>16</v>
      </c>
      <c r="E5758">
        <v>188.4</v>
      </c>
      <c r="F5758">
        <v>2013</v>
      </c>
    </row>
    <row r="5759" spans="1:6" x14ac:dyDescent="0.2">
      <c r="A5759" t="s">
        <v>2571</v>
      </c>
      <c r="B5759" t="s">
        <v>177</v>
      </c>
      <c r="C5759" t="s">
        <v>8</v>
      </c>
      <c r="D5759">
        <v>14</v>
      </c>
      <c r="E5759">
        <v>51.2</v>
      </c>
      <c r="F5759">
        <v>2012</v>
      </c>
    </row>
    <row r="5760" spans="1:6" x14ac:dyDescent="0.2">
      <c r="A5760" t="s">
        <v>2571</v>
      </c>
      <c r="B5760" t="s">
        <v>177</v>
      </c>
      <c r="C5760" t="s">
        <v>8</v>
      </c>
      <c r="D5760">
        <v>14</v>
      </c>
      <c r="E5760">
        <v>57.3</v>
      </c>
      <c r="F5760">
        <v>2011</v>
      </c>
    </row>
    <row r="5761" spans="1:6" x14ac:dyDescent="0.2">
      <c r="A5761" t="s">
        <v>2006</v>
      </c>
      <c r="B5761" t="s">
        <v>126</v>
      </c>
      <c r="C5761" t="s">
        <v>6</v>
      </c>
      <c r="D5761">
        <v>3</v>
      </c>
      <c r="E5761">
        <v>11.6</v>
      </c>
      <c r="F5761">
        <v>2018</v>
      </c>
    </row>
    <row r="5762" spans="1:6" x14ac:dyDescent="0.2">
      <c r="A5762" t="s">
        <v>2006</v>
      </c>
      <c r="B5762" t="s">
        <v>126</v>
      </c>
      <c r="C5762" t="s">
        <v>6</v>
      </c>
      <c r="D5762">
        <v>13</v>
      </c>
      <c r="E5762">
        <v>73.2</v>
      </c>
      <c r="F5762">
        <v>2017</v>
      </c>
    </row>
    <row r="5763" spans="1:6" x14ac:dyDescent="0.2">
      <c r="A5763" t="s">
        <v>2006</v>
      </c>
      <c r="B5763" t="s">
        <v>126</v>
      </c>
      <c r="C5763" t="s">
        <v>6</v>
      </c>
      <c r="D5763">
        <v>15</v>
      </c>
      <c r="E5763">
        <v>94.1</v>
      </c>
      <c r="F5763">
        <v>2016</v>
      </c>
    </row>
    <row r="5764" spans="1:6" x14ac:dyDescent="0.2">
      <c r="A5764" t="s">
        <v>2006</v>
      </c>
      <c r="B5764" t="s">
        <v>126</v>
      </c>
      <c r="C5764" t="s">
        <v>6</v>
      </c>
      <c r="D5764">
        <v>15</v>
      </c>
      <c r="E5764">
        <v>132.80000000000001</v>
      </c>
      <c r="F5764">
        <v>2015</v>
      </c>
    </row>
    <row r="5765" spans="1:6" x14ac:dyDescent="0.2">
      <c r="A5765" t="s">
        <v>1481</v>
      </c>
      <c r="B5765" t="s">
        <v>231</v>
      </c>
      <c r="C5765" t="s">
        <v>7</v>
      </c>
      <c r="D5765">
        <v>9</v>
      </c>
      <c r="E5765">
        <v>5.9</v>
      </c>
      <c r="F5765">
        <v>2011</v>
      </c>
    </row>
    <row r="5766" spans="1:6" x14ac:dyDescent="0.2">
      <c r="A5766" t="s">
        <v>1481</v>
      </c>
      <c r="B5766" t="s">
        <v>256</v>
      </c>
      <c r="C5766" t="s">
        <v>7</v>
      </c>
      <c r="D5766">
        <v>16</v>
      </c>
      <c r="E5766">
        <v>77.5</v>
      </c>
      <c r="F5766">
        <v>2010</v>
      </c>
    </row>
    <row r="5767" spans="1:6" x14ac:dyDescent="0.2">
      <c r="A5767" t="s">
        <v>1074</v>
      </c>
      <c r="B5767" t="s">
        <v>145</v>
      </c>
      <c r="C5767" t="s">
        <v>7</v>
      </c>
      <c r="D5767">
        <v>3</v>
      </c>
      <c r="E5767">
        <v>4.4000000000000004</v>
      </c>
      <c r="F5767">
        <v>2015</v>
      </c>
    </row>
    <row r="5768" spans="1:6" x14ac:dyDescent="0.2">
      <c r="A5768" t="s">
        <v>1620</v>
      </c>
      <c r="B5768" t="s">
        <v>231</v>
      </c>
      <c r="C5768" t="s">
        <v>7</v>
      </c>
      <c r="D5768">
        <v>10</v>
      </c>
      <c r="E5768">
        <v>41</v>
      </c>
      <c r="F5768">
        <v>2018</v>
      </c>
    </row>
    <row r="5769" spans="1:6" x14ac:dyDescent="0.2">
      <c r="A5769" t="s">
        <v>1620</v>
      </c>
      <c r="B5769" t="s">
        <v>231</v>
      </c>
      <c r="C5769" t="s">
        <v>7</v>
      </c>
      <c r="D5769">
        <v>6</v>
      </c>
      <c r="E5769">
        <v>9.4</v>
      </c>
      <c r="F5769">
        <v>2017</v>
      </c>
    </row>
    <row r="5770" spans="1:6" x14ac:dyDescent="0.2">
      <c r="A5770" t="s">
        <v>2135</v>
      </c>
      <c r="B5770" t="s">
        <v>145</v>
      </c>
      <c r="C5770" t="s">
        <v>6</v>
      </c>
      <c r="D5770">
        <v>1</v>
      </c>
      <c r="E5770">
        <v>0</v>
      </c>
      <c r="F5770">
        <v>2013</v>
      </c>
    </row>
    <row r="5771" spans="1:6" x14ac:dyDescent="0.2">
      <c r="A5771" t="s">
        <v>3554</v>
      </c>
      <c r="B5771" t="s">
        <v>177</v>
      </c>
      <c r="C5771" t="s">
        <v>9</v>
      </c>
      <c r="D5771">
        <v>1</v>
      </c>
      <c r="E5771">
        <v>0.76</v>
      </c>
      <c r="F5771">
        <v>2010</v>
      </c>
    </row>
    <row r="5772" spans="1:6" x14ac:dyDescent="0.2">
      <c r="A5772" t="s">
        <v>1624</v>
      </c>
      <c r="B5772" t="s">
        <v>63</v>
      </c>
      <c r="C5772" t="s">
        <v>7</v>
      </c>
      <c r="D5772">
        <v>15</v>
      </c>
      <c r="E5772">
        <v>48.6</v>
      </c>
      <c r="F5772">
        <v>2011</v>
      </c>
    </row>
    <row r="5773" spans="1:6" x14ac:dyDescent="0.2">
      <c r="A5773" t="s">
        <v>1624</v>
      </c>
      <c r="B5773" t="s">
        <v>175</v>
      </c>
      <c r="C5773" t="s">
        <v>7</v>
      </c>
      <c r="D5773">
        <v>14</v>
      </c>
      <c r="E5773">
        <v>174.1</v>
      </c>
      <c r="F5773">
        <v>2010</v>
      </c>
    </row>
    <row r="5774" spans="1:6" x14ac:dyDescent="0.2">
      <c r="A5774" t="s">
        <v>481</v>
      </c>
      <c r="B5774" t="s">
        <v>126</v>
      </c>
      <c r="C5774" t="s">
        <v>9</v>
      </c>
      <c r="D5774">
        <v>3</v>
      </c>
      <c r="E5774">
        <v>23.72</v>
      </c>
      <c r="F5774">
        <v>2020</v>
      </c>
    </row>
    <row r="5775" spans="1:6" x14ac:dyDescent="0.2">
      <c r="A5775" t="s">
        <v>481</v>
      </c>
      <c r="B5775" t="s">
        <v>126</v>
      </c>
      <c r="C5775" t="s">
        <v>9</v>
      </c>
      <c r="D5775">
        <v>1</v>
      </c>
      <c r="E5775">
        <v>1.46</v>
      </c>
      <c r="F5775">
        <v>2018</v>
      </c>
    </row>
    <row r="5776" spans="1:6" x14ac:dyDescent="0.2">
      <c r="A5776" t="s">
        <v>481</v>
      </c>
      <c r="B5776" t="s">
        <v>122</v>
      </c>
      <c r="C5776" t="s">
        <v>9</v>
      </c>
      <c r="D5776">
        <v>3</v>
      </c>
      <c r="E5776">
        <v>30.18</v>
      </c>
      <c r="F5776">
        <v>2014</v>
      </c>
    </row>
    <row r="5777" spans="1:6" x14ac:dyDescent="0.2">
      <c r="A5777" t="s">
        <v>481</v>
      </c>
      <c r="B5777" t="s">
        <v>122</v>
      </c>
      <c r="C5777" t="s">
        <v>9</v>
      </c>
      <c r="D5777">
        <v>15</v>
      </c>
      <c r="E5777">
        <v>161.34</v>
      </c>
      <c r="F5777">
        <v>2013</v>
      </c>
    </row>
    <row r="5778" spans="1:6" x14ac:dyDescent="0.2">
      <c r="A5778" t="s">
        <v>481</v>
      </c>
      <c r="B5778" t="s">
        <v>122</v>
      </c>
      <c r="C5778" t="s">
        <v>9</v>
      </c>
      <c r="D5778">
        <v>10</v>
      </c>
      <c r="E5778">
        <v>114.16</v>
      </c>
      <c r="F5778">
        <v>2012</v>
      </c>
    </row>
    <row r="5779" spans="1:6" x14ac:dyDescent="0.2">
      <c r="A5779" t="s">
        <v>481</v>
      </c>
      <c r="B5779" t="s">
        <v>177</v>
      </c>
      <c r="C5779" t="s">
        <v>9</v>
      </c>
      <c r="D5779">
        <v>4</v>
      </c>
      <c r="E5779">
        <v>58.82</v>
      </c>
      <c r="F5779">
        <v>2011</v>
      </c>
    </row>
    <row r="5780" spans="1:6" x14ac:dyDescent="0.2">
      <c r="A5780" t="s">
        <v>481</v>
      </c>
      <c r="B5780" t="s">
        <v>177</v>
      </c>
      <c r="C5780" t="s">
        <v>9</v>
      </c>
      <c r="D5780">
        <v>15</v>
      </c>
      <c r="E5780">
        <v>157.24</v>
      </c>
      <c r="F5780">
        <v>2010</v>
      </c>
    </row>
    <row r="5781" spans="1:6" x14ac:dyDescent="0.2">
      <c r="A5781" t="s">
        <v>892</v>
      </c>
      <c r="B5781" t="s">
        <v>145</v>
      </c>
      <c r="C5781" t="s">
        <v>7</v>
      </c>
      <c r="D5781">
        <v>5</v>
      </c>
      <c r="E5781">
        <v>46.6</v>
      </c>
      <c r="F5781">
        <v>2020</v>
      </c>
    </row>
    <row r="5782" spans="1:6" x14ac:dyDescent="0.2">
      <c r="A5782" t="s">
        <v>892</v>
      </c>
      <c r="B5782" t="s">
        <v>111</v>
      </c>
      <c r="C5782" t="s">
        <v>7</v>
      </c>
      <c r="D5782">
        <v>15</v>
      </c>
      <c r="E5782">
        <v>18.399999999999999</v>
      </c>
      <c r="F5782">
        <v>2017</v>
      </c>
    </row>
    <row r="5783" spans="1:6" x14ac:dyDescent="0.2">
      <c r="A5783" t="s">
        <v>1453</v>
      </c>
      <c r="B5783" t="s">
        <v>126</v>
      </c>
      <c r="C5783" t="s">
        <v>7</v>
      </c>
      <c r="D5783">
        <v>9</v>
      </c>
      <c r="E5783">
        <v>4</v>
      </c>
      <c r="F5783">
        <v>2013</v>
      </c>
    </row>
    <row r="5784" spans="1:6" x14ac:dyDescent="0.2">
      <c r="A5784" t="s">
        <v>1453</v>
      </c>
      <c r="B5784" t="s">
        <v>152</v>
      </c>
      <c r="C5784" t="s">
        <v>7</v>
      </c>
      <c r="D5784">
        <v>7</v>
      </c>
      <c r="E5784">
        <v>12.3</v>
      </c>
      <c r="F5784">
        <v>2011</v>
      </c>
    </row>
    <row r="5785" spans="1:6" x14ac:dyDescent="0.2">
      <c r="A5785" t="s">
        <v>1453</v>
      </c>
      <c r="B5785" t="s">
        <v>152</v>
      </c>
      <c r="C5785" t="s">
        <v>7</v>
      </c>
      <c r="D5785">
        <v>8</v>
      </c>
      <c r="E5785">
        <v>31.4</v>
      </c>
      <c r="F5785">
        <v>2010</v>
      </c>
    </row>
    <row r="5786" spans="1:6" x14ac:dyDescent="0.2">
      <c r="A5786" t="s">
        <v>871</v>
      </c>
      <c r="B5786" t="s">
        <v>138</v>
      </c>
      <c r="C5786" t="s">
        <v>7</v>
      </c>
      <c r="D5786">
        <v>14</v>
      </c>
      <c r="E5786">
        <v>50.1</v>
      </c>
      <c r="F5786">
        <v>2020</v>
      </c>
    </row>
    <row r="5787" spans="1:6" x14ac:dyDescent="0.2">
      <c r="A5787" t="s">
        <v>871</v>
      </c>
      <c r="B5787" t="s">
        <v>138</v>
      </c>
      <c r="C5787" t="s">
        <v>7</v>
      </c>
      <c r="D5787">
        <v>3</v>
      </c>
      <c r="E5787">
        <v>9</v>
      </c>
      <c r="F5787">
        <v>2019</v>
      </c>
    </row>
    <row r="5788" spans="1:6" x14ac:dyDescent="0.2">
      <c r="A5788" t="s">
        <v>871</v>
      </c>
      <c r="B5788" t="s">
        <v>138</v>
      </c>
      <c r="C5788" t="s">
        <v>7</v>
      </c>
      <c r="D5788">
        <v>3</v>
      </c>
      <c r="E5788">
        <v>7.9</v>
      </c>
      <c r="F5788">
        <v>2018</v>
      </c>
    </row>
    <row r="5789" spans="1:6" x14ac:dyDescent="0.2">
      <c r="A5789" t="s">
        <v>2435</v>
      </c>
      <c r="B5789" t="s">
        <v>177</v>
      </c>
      <c r="C5789" t="s">
        <v>8</v>
      </c>
      <c r="D5789">
        <v>16</v>
      </c>
      <c r="E5789">
        <v>3.6</v>
      </c>
      <c r="F5789">
        <v>2021</v>
      </c>
    </row>
    <row r="5790" spans="1:6" x14ac:dyDescent="0.2">
      <c r="A5790" t="s">
        <v>2435</v>
      </c>
      <c r="B5790" t="s">
        <v>175</v>
      </c>
      <c r="C5790" t="s">
        <v>8</v>
      </c>
      <c r="D5790">
        <v>15</v>
      </c>
      <c r="E5790">
        <v>10.3</v>
      </c>
      <c r="F5790">
        <v>2020</v>
      </c>
    </row>
    <row r="5791" spans="1:6" x14ac:dyDescent="0.2">
      <c r="A5791" t="s">
        <v>2435</v>
      </c>
      <c r="B5791" t="s">
        <v>175</v>
      </c>
      <c r="C5791" t="s">
        <v>8</v>
      </c>
      <c r="D5791">
        <v>15</v>
      </c>
      <c r="E5791">
        <v>9.3000000000000007</v>
      </c>
      <c r="F5791">
        <v>2019</v>
      </c>
    </row>
    <row r="5792" spans="1:6" x14ac:dyDescent="0.2">
      <c r="A5792" t="s">
        <v>673</v>
      </c>
      <c r="B5792" t="s">
        <v>222</v>
      </c>
      <c r="C5792" t="s">
        <v>7</v>
      </c>
      <c r="D5792">
        <v>17</v>
      </c>
      <c r="E5792">
        <v>301.60000000000002</v>
      </c>
      <c r="F5792">
        <v>2022</v>
      </c>
    </row>
    <row r="5793" spans="1:6" x14ac:dyDescent="0.2">
      <c r="A5793" t="s">
        <v>673</v>
      </c>
      <c r="B5793" t="s">
        <v>222</v>
      </c>
      <c r="C5793" t="s">
        <v>7</v>
      </c>
      <c r="D5793">
        <v>16</v>
      </c>
      <c r="E5793">
        <v>232.8</v>
      </c>
      <c r="F5793">
        <v>2021</v>
      </c>
    </row>
    <row r="5794" spans="1:6" x14ac:dyDescent="0.2">
      <c r="A5794" t="s">
        <v>673</v>
      </c>
      <c r="B5794" t="s">
        <v>222</v>
      </c>
      <c r="C5794" t="s">
        <v>7</v>
      </c>
      <c r="D5794">
        <v>16</v>
      </c>
      <c r="E5794">
        <v>211.7</v>
      </c>
      <c r="F5794">
        <v>2020</v>
      </c>
    </row>
    <row r="5795" spans="1:6" x14ac:dyDescent="0.2">
      <c r="A5795" t="s">
        <v>1625</v>
      </c>
      <c r="B5795" t="s">
        <v>177</v>
      </c>
      <c r="C5795" t="s">
        <v>7</v>
      </c>
      <c r="D5795">
        <v>15</v>
      </c>
      <c r="E5795">
        <v>26.4</v>
      </c>
      <c r="F5795">
        <v>2022</v>
      </c>
    </row>
    <row r="5796" spans="1:6" x14ac:dyDescent="0.2">
      <c r="A5796" t="s">
        <v>1625</v>
      </c>
      <c r="B5796" t="s">
        <v>222</v>
      </c>
      <c r="C5796" t="s">
        <v>7</v>
      </c>
      <c r="D5796">
        <v>16</v>
      </c>
      <c r="E5796">
        <v>147.82</v>
      </c>
      <c r="F5796">
        <v>2021</v>
      </c>
    </row>
    <row r="5797" spans="1:6" x14ac:dyDescent="0.2">
      <c r="A5797" t="s">
        <v>1625</v>
      </c>
      <c r="B5797" t="s">
        <v>222</v>
      </c>
      <c r="C5797" t="s">
        <v>7</v>
      </c>
      <c r="D5797">
        <v>16</v>
      </c>
      <c r="E5797">
        <v>51.62</v>
      </c>
      <c r="F5797">
        <v>2020</v>
      </c>
    </row>
    <row r="5798" spans="1:6" x14ac:dyDescent="0.2">
      <c r="A5798" t="s">
        <v>1625</v>
      </c>
      <c r="B5798" t="s">
        <v>222</v>
      </c>
      <c r="C5798" t="s">
        <v>7</v>
      </c>
      <c r="D5798">
        <v>6</v>
      </c>
      <c r="E5798">
        <v>9.6</v>
      </c>
      <c r="F5798">
        <v>2019</v>
      </c>
    </row>
    <row r="5799" spans="1:6" x14ac:dyDescent="0.2">
      <c r="A5799" t="s">
        <v>2203</v>
      </c>
      <c r="B5799" t="s">
        <v>175</v>
      </c>
      <c r="C5799" t="s">
        <v>6</v>
      </c>
      <c r="D5799">
        <v>6</v>
      </c>
      <c r="E5799">
        <v>1.5</v>
      </c>
      <c r="F5799">
        <v>2016</v>
      </c>
    </row>
    <row r="5800" spans="1:6" x14ac:dyDescent="0.2">
      <c r="A5800" t="s">
        <v>2203</v>
      </c>
      <c r="B5800" t="s">
        <v>175</v>
      </c>
      <c r="C5800" t="s">
        <v>6</v>
      </c>
      <c r="D5800">
        <v>16</v>
      </c>
      <c r="E5800">
        <v>10</v>
      </c>
      <c r="F5800">
        <v>2014</v>
      </c>
    </row>
    <row r="5801" spans="1:6" x14ac:dyDescent="0.2">
      <c r="A5801" t="s">
        <v>2203</v>
      </c>
      <c r="B5801" t="s">
        <v>175</v>
      </c>
      <c r="C5801" t="s">
        <v>6</v>
      </c>
      <c r="D5801">
        <v>16</v>
      </c>
      <c r="E5801">
        <v>1.7</v>
      </c>
      <c r="F5801">
        <v>2013</v>
      </c>
    </row>
    <row r="5802" spans="1:6" x14ac:dyDescent="0.2">
      <c r="A5802" t="s">
        <v>2203</v>
      </c>
      <c r="B5802" t="s">
        <v>175</v>
      </c>
      <c r="C5802" t="s">
        <v>6</v>
      </c>
      <c r="D5802">
        <v>14</v>
      </c>
      <c r="E5802">
        <v>49.3</v>
      </c>
      <c r="F5802">
        <v>2012</v>
      </c>
    </row>
    <row r="5803" spans="1:6" x14ac:dyDescent="0.2">
      <c r="A5803" t="s">
        <v>2203</v>
      </c>
      <c r="B5803" t="s">
        <v>175</v>
      </c>
      <c r="C5803" t="s">
        <v>6</v>
      </c>
      <c r="D5803">
        <v>15</v>
      </c>
      <c r="E5803">
        <v>1.5</v>
      </c>
      <c r="F5803">
        <v>2011</v>
      </c>
    </row>
    <row r="5804" spans="1:6" x14ac:dyDescent="0.2">
      <c r="A5804" t="s">
        <v>2203</v>
      </c>
      <c r="B5804" t="s">
        <v>175</v>
      </c>
      <c r="C5804" t="s">
        <v>6</v>
      </c>
      <c r="D5804">
        <v>7</v>
      </c>
      <c r="E5804">
        <v>2.2000000000000002</v>
      </c>
      <c r="F5804">
        <v>2010</v>
      </c>
    </row>
    <row r="5805" spans="1:6" x14ac:dyDescent="0.2">
      <c r="A5805" t="s">
        <v>2267</v>
      </c>
      <c r="B5805" t="s">
        <v>547</v>
      </c>
      <c r="C5805" t="s">
        <v>6</v>
      </c>
      <c r="D5805">
        <v>5</v>
      </c>
      <c r="E5805">
        <v>54.5</v>
      </c>
      <c r="F5805">
        <v>2012</v>
      </c>
    </row>
    <row r="5806" spans="1:6" x14ac:dyDescent="0.2">
      <c r="A5806" t="s">
        <v>2267</v>
      </c>
      <c r="B5806" t="s">
        <v>175</v>
      </c>
      <c r="C5806" t="s">
        <v>6</v>
      </c>
      <c r="D5806">
        <v>15</v>
      </c>
      <c r="E5806">
        <v>161.9</v>
      </c>
      <c r="F5806">
        <v>2011</v>
      </c>
    </row>
    <row r="5807" spans="1:6" x14ac:dyDescent="0.2">
      <c r="A5807" t="s">
        <v>2267</v>
      </c>
      <c r="B5807" t="s">
        <v>175</v>
      </c>
      <c r="C5807" t="s">
        <v>6</v>
      </c>
      <c r="D5807">
        <v>16</v>
      </c>
      <c r="E5807">
        <v>196.9</v>
      </c>
      <c r="F5807">
        <v>2010</v>
      </c>
    </row>
    <row r="5808" spans="1:6" x14ac:dyDescent="0.2">
      <c r="A5808" t="s">
        <v>1294</v>
      </c>
      <c r="B5808" t="s">
        <v>120</v>
      </c>
      <c r="C5808" t="s">
        <v>7</v>
      </c>
      <c r="D5808">
        <v>9</v>
      </c>
      <c r="E5808">
        <v>26.2</v>
      </c>
      <c r="F5808">
        <v>2016</v>
      </c>
    </row>
    <row r="5809" spans="1:6" x14ac:dyDescent="0.2">
      <c r="A5809" t="s">
        <v>1294</v>
      </c>
      <c r="B5809" t="s">
        <v>145</v>
      </c>
      <c r="C5809" t="s">
        <v>7</v>
      </c>
      <c r="D5809">
        <v>11</v>
      </c>
      <c r="E5809">
        <v>109.94</v>
      </c>
      <c r="F5809">
        <v>2015</v>
      </c>
    </row>
    <row r="5810" spans="1:6" x14ac:dyDescent="0.2">
      <c r="A5810" t="s">
        <v>1294</v>
      </c>
      <c r="B5810" t="s">
        <v>122</v>
      </c>
      <c r="C5810" t="s">
        <v>7</v>
      </c>
      <c r="D5810">
        <v>13</v>
      </c>
      <c r="E5810">
        <v>117.98</v>
      </c>
      <c r="F5810">
        <v>2014</v>
      </c>
    </row>
    <row r="5811" spans="1:6" x14ac:dyDescent="0.2">
      <c r="A5811" t="s">
        <v>1294</v>
      </c>
      <c r="B5811" t="s">
        <v>122</v>
      </c>
      <c r="C5811" t="s">
        <v>7</v>
      </c>
      <c r="D5811">
        <v>13</v>
      </c>
      <c r="E5811">
        <v>161.69999999999999</v>
      </c>
      <c r="F5811">
        <v>2013</v>
      </c>
    </row>
    <row r="5812" spans="1:6" x14ac:dyDescent="0.2">
      <c r="A5812" t="s">
        <v>1294</v>
      </c>
      <c r="B5812" t="s">
        <v>122</v>
      </c>
      <c r="C5812" t="s">
        <v>7</v>
      </c>
      <c r="D5812">
        <v>14</v>
      </c>
      <c r="E5812">
        <v>192.5</v>
      </c>
      <c r="F5812">
        <v>2012</v>
      </c>
    </row>
    <row r="5813" spans="1:6" x14ac:dyDescent="0.2">
      <c r="A5813" t="s">
        <v>1294</v>
      </c>
      <c r="B5813" t="s">
        <v>122</v>
      </c>
      <c r="C5813" t="s">
        <v>7</v>
      </c>
      <c r="D5813">
        <v>10</v>
      </c>
      <c r="E5813">
        <v>11</v>
      </c>
      <c r="F5813">
        <v>2011</v>
      </c>
    </row>
    <row r="5814" spans="1:6" x14ac:dyDescent="0.2">
      <c r="A5814" t="s">
        <v>416</v>
      </c>
      <c r="B5814" t="s">
        <v>256</v>
      </c>
      <c r="C5814" t="s">
        <v>9</v>
      </c>
      <c r="D5814">
        <v>7</v>
      </c>
      <c r="E5814">
        <v>28.68</v>
      </c>
      <c r="F5814">
        <v>2021</v>
      </c>
    </row>
    <row r="5815" spans="1:6" x14ac:dyDescent="0.2">
      <c r="A5815" t="s">
        <v>416</v>
      </c>
      <c r="B5815" t="s">
        <v>78</v>
      </c>
      <c r="C5815" t="s">
        <v>9</v>
      </c>
      <c r="D5815">
        <v>10</v>
      </c>
      <c r="E5815">
        <v>103.48</v>
      </c>
      <c r="F5815">
        <v>2019</v>
      </c>
    </row>
    <row r="5816" spans="1:6" x14ac:dyDescent="0.2">
      <c r="A5816" t="s">
        <v>416</v>
      </c>
      <c r="B5816" t="s">
        <v>239</v>
      </c>
      <c r="C5816" t="s">
        <v>9</v>
      </c>
      <c r="D5816">
        <v>16</v>
      </c>
      <c r="E5816">
        <v>214.9</v>
      </c>
      <c r="F5816">
        <v>2018</v>
      </c>
    </row>
    <row r="5817" spans="1:6" x14ac:dyDescent="0.2">
      <c r="A5817" t="s">
        <v>416</v>
      </c>
      <c r="B5817" t="s">
        <v>138</v>
      </c>
      <c r="C5817" t="s">
        <v>9</v>
      </c>
      <c r="D5817">
        <v>15</v>
      </c>
      <c r="E5817">
        <v>237.88</v>
      </c>
      <c r="F5817">
        <v>2017</v>
      </c>
    </row>
    <row r="5818" spans="1:6" x14ac:dyDescent="0.2">
      <c r="A5818" t="s">
        <v>416</v>
      </c>
      <c r="B5818" t="s">
        <v>328</v>
      </c>
      <c r="C5818" t="s">
        <v>9</v>
      </c>
      <c r="D5818">
        <v>10</v>
      </c>
      <c r="E5818">
        <v>111.14</v>
      </c>
      <c r="F5818">
        <v>2016</v>
      </c>
    </row>
    <row r="5819" spans="1:6" x14ac:dyDescent="0.2">
      <c r="A5819" t="s">
        <v>416</v>
      </c>
      <c r="B5819" t="s">
        <v>328</v>
      </c>
      <c r="C5819" t="s">
        <v>9</v>
      </c>
      <c r="D5819">
        <v>6</v>
      </c>
      <c r="E5819">
        <v>43.62</v>
      </c>
      <c r="F5819">
        <v>2015</v>
      </c>
    </row>
    <row r="5820" spans="1:6" x14ac:dyDescent="0.2">
      <c r="A5820" t="s">
        <v>416</v>
      </c>
      <c r="B5820" t="s">
        <v>145</v>
      </c>
      <c r="C5820" t="s">
        <v>9</v>
      </c>
      <c r="D5820">
        <v>2</v>
      </c>
      <c r="E5820">
        <v>22.9</v>
      </c>
      <c r="F5820">
        <v>2014</v>
      </c>
    </row>
    <row r="5821" spans="1:6" x14ac:dyDescent="0.2">
      <c r="A5821" t="s">
        <v>416</v>
      </c>
      <c r="B5821" t="s">
        <v>145</v>
      </c>
      <c r="C5821" t="s">
        <v>9</v>
      </c>
      <c r="D5821">
        <v>8</v>
      </c>
      <c r="E5821">
        <v>103.6</v>
      </c>
      <c r="F5821">
        <v>2013</v>
      </c>
    </row>
    <row r="5822" spans="1:6" x14ac:dyDescent="0.2">
      <c r="A5822" t="s">
        <v>311</v>
      </c>
      <c r="B5822" t="s">
        <v>78</v>
      </c>
      <c r="C5822" t="s">
        <v>9</v>
      </c>
      <c r="D5822">
        <v>8</v>
      </c>
      <c r="E5822">
        <v>112.8</v>
      </c>
      <c r="F5822">
        <v>2022</v>
      </c>
    </row>
    <row r="5823" spans="1:6" x14ac:dyDescent="0.2">
      <c r="A5823" t="s">
        <v>311</v>
      </c>
      <c r="B5823" t="s">
        <v>162</v>
      </c>
      <c r="C5823" t="s">
        <v>9</v>
      </c>
      <c r="D5823">
        <v>17</v>
      </c>
      <c r="E5823">
        <v>258.02</v>
      </c>
      <c r="F5823">
        <v>2021</v>
      </c>
    </row>
    <row r="5824" spans="1:6" x14ac:dyDescent="0.2">
      <c r="A5824" t="s">
        <v>311</v>
      </c>
      <c r="B5824" t="s">
        <v>152</v>
      </c>
      <c r="C5824" t="s">
        <v>9</v>
      </c>
      <c r="D5824">
        <v>12</v>
      </c>
      <c r="E5824">
        <v>198.4</v>
      </c>
      <c r="F5824">
        <v>2020</v>
      </c>
    </row>
    <row r="5825" spans="1:6" x14ac:dyDescent="0.2">
      <c r="A5825" t="s">
        <v>311</v>
      </c>
      <c r="B5825" t="s">
        <v>152</v>
      </c>
      <c r="C5825" t="s">
        <v>9</v>
      </c>
      <c r="D5825">
        <v>16</v>
      </c>
      <c r="E5825">
        <v>275.86</v>
      </c>
      <c r="F5825">
        <v>2019</v>
      </c>
    </row>
    <row r="5826" spans="1:6" x14ac:dyDescent="0.2">
      <c r="A5826" t="s">
        <v>311</v>
      </c>
      <c r="B5826" t="s">
        <v>152</v>
      </c>
      <c r="C5826" t="s">
        <v>9</v>
      </c>
      <c r="D5826">
        <v>11</v>
      </c>
      <c r="E5826">
        <v>193.66</v>
      </c>
      <c r="F5826">
        <v>2018</v>
      </c>
    </row>
    <row r="5827" spans="1:6" x14ac:dyDescent="0.2">
      <c r="A5827" t="s">
        <v>311</v>
      </c>
      <c r="B5827" t="s">
        <v>152</v>
      </c>
      <c r="C5827" t="s">
        <v>9</v>
      </c>
      <c r="D5827">
        <v>13</v>
      </c>
      <c r="E5827">
        <v>281.74</v>
      </c>
      <c r="F5827">
        <v>2017</v>
      </c>
    </row>
    <row r="5828" spans="1:6" x14ac:dyDescent="0.2">
      <c r="A5828" t="s">
        <v>311</v>
      </c>
      <c r="B5828" t="s">
        <v>152</v>
      </c>
      <c r="C5828" t="s">
        <v>9</v>
      </c>
      <c r="D5828">
        <v>16</v>
      </c>
      <c r="E5828">
        <v>213.98</v>
      </c>
      <c r="F5828">
        <v>2016</v>
      </c>
    </row>
    <row r="5829" spans="1:6" x14ac:dyDescent="0.2">
      <c r="A5829" t="s">
        <v>522</v>
      </c>
      <c r="B5829" t="s">
        <v>231</v>
      </c>
      <c r="C5829" t="s">
        <v>9</v>
      </c>
      <c r="D5829">
        <v>7</v>
      </c>
      <c r="E5829">
        <v>102.32</v>
      </c>
      <c r="F5829">
        <v>2017</v>
      </c>
    </row>
    <row r="5830" spans="1:6" x14ac:dyDescent="0.2">
      <c r="A5830" t="s">
        <v>522</v>
      </c>
      <c r="B5830" t="s">
        <v>231</v>
      </c>
      <c r="C5830" t="s">
        <v>9</v>
      </c>
      <c r="D5830">
        <v>15</v>
      </c>
      <c r="E5830">
        <v>243.12</v>
      </c>
      <c r="F5830">
        <v>2016</v>
      </c>
    </row>
    <row r="5831" spans="1:6" x14ac:dyDescent="0.2">
      <c r="A5831" t="s">
        <v>522</v>
      </c>
      <c r="B5831" t="s">
        <v>231</v>
      </c>
      <c r="C5831" t="s">
        <v>9</v>
      </c>
      <c r="D5831">
        <v>16</v>
      </c>
      <c r="E5831">
        <v>309.24</v>
      </c>
      <c r="F5831">
        <v>2015</v>
      </c>
    </row>
    <row r="5832" spans="1:6" x14ac:dyDescent="0.2">
      <c r="A5832" t="s">
        <v>522</v>
      </c>
      <c r="B5832" t="s">
        <v>231</v>
      </c>
      <c r="C5832" t="s">
        <v>9</v>
      </c>
      <c r="D5832">
        <v>6</v>
      </c>
      <c r="E5832">
        <v>103.54</v>
      </c>
      <c r="F5832">
        <v>2014</v>
      </c>
    </row>
    <row r="5833" spans="1:6" x14ac:dyDescent="0.2">
      <c r="A5833" t="s">
        <v>522</v>
      </c>
      <c r="B5833" t="s">
        <v>231</v>
      </c>
      <c r="C5833" t="s">
        <v>9</v>
      </c>
      <c r="D5833">
        <v>16</v>
      </c>
      <c r="E5833">
        <v>217.26</v>
      </c>
      <c r="F5833">
        <v>2013</v>
      </c>
    </row>
    <row r="5834" spans="1:6" x14ac:dyDescent="0.2">
      <c r="A5834" t="s">
        <v>522</v>
      </c>
      <c r="B5834" t="s">
        <v>1640</v>
      </c>
      <c r="C5834" t="s">
        <v>9</v>
      </c>
      <c r="D5834">
        <v>15</v>
      </c>
      <c r="E5834">
        <v>224.32</v>
      </c>
      <c r="F5834">
        <v>2012</v>
      </c>
    </row>
    <row r="5835" spans="1:6" x14ac:dyDescent="0.2">
      <c r="A5835" t="s">
        <v>522</v>
      </c>
      <c r="B5835" t="s">
        <v>1640</v>
      </c>
      <c r="C5835" t="s">
        <v>9</v>
      </c>
      <c r="D5835">
        <v>10</v>
      </c>
      <c r="E5835">
        <v>136.04</v>
      </c>
      <c r="F5835">
        <v>2011</v>
      </c>
    </row>
    <row r="5836" spans="1:6" x14ac:dyDescent="0.2">
      <c r="A5836" t="s">
        <v>522</v>
      </c>
      <c r="B5836" t="s">
        <v>175</v>
      </c>
      <c r="C5836" t="s">
        <v>9</v>
      </c>
      <c r="D5836">
        <v>16</v>
      </c>
      <c r="E5836">
        <v>223.8</v>
      </c>
      <c r="F5836">
        <v>2010</v>
      </c>
    </row>
    <row r="5837" spans="1:6" x14ac:dyDescent="0.2">
      <c r="A5837" t="s">
        <v>1350</v>
      </c>
      <c r="B5837" t="s">
        <v>256</v>
      </c>
      <c r="C5837" t="s">
        <v>7</v>
      </c>
      <c r="D5837">
        <v>11</v>
      </c>
      <c r="E5837">
        <v>6.1</v>
      </c>
      <c r="F5837">
        <v>2011</v>
      </c>
    </row>
    <row r="5838" spans="1:6" x14ac:dyDescent="0.2">
      <c r="A5838" t="s">
        <v>1350</v>
      </c>
      <c r="B5838" t="s">
        <v>256</v>
      </c>
      <c r="C5838" t="s">
        <v>7</v>
      </c>
      <c r="D5838">
        <v>5</v>
      </c>
      <c r="E5838">
        <v>0.9</v>
      </c>
      <c r="F5838">
        <v>2010</v>
      </c>
    </row>
    <row r="5839" spans="1:6" x14ac:dyDescent="0.2">
      <c r="A5839" t="s">
        <v>1992</v>
      </c>
      <c r="B5839" t="s">
        <v>122</v>
      </c>
      <c r="C5839" t="s">
        <v>6</v>
      </c>
      <c r="D5839">
        <v>12</v>
      </c>
      <c r="E5839">
        <v>45.8</v>
      </c>
      <c r="F5839">
        <v>2021</v>
      </c>
    </row>
    <row r="5840" spans="1:6" x14ac:dyDescent="0.2">
      <c r="A5840" t="s">
        <v>1992</v>
      </c>
      <c r="B5840" t="s">
        <v>262</v>
      </c>
      <c r="C5840" t="s">
        <v>6</v>
      </c>
      <c r="D5840">
        <v>10</v>
      </c>
      <c r="E5840">
        <v>84.9</v>
      </c>
      <c r="F5840">
        <v>2020</v>
      </c>
    </row>
    <row r="5841" spans="1:6" x14ac:dyDescent="0.2">
      <c r="A5841" t="s">
        <v>1992</v>
      </c>
      <c r="B5841" t="s">
        <v>145</v>
      </c>
      <c r="C5841" t="s">
        <v>6</v>
      </c>
      <c r="D5841">
        <v>16</v>
      </c>
      <c r="E5841">
        <v>153.19999999999999</v>
      </c>
      <c r="F5841">
        <v>2019</v>
      </c>
    </row>
    <row r="5842" spans="1:6" x14ac:dyDescent="0.2">
      <c r="A5842" t="s">
        <v>1992</v>
      </c>
      <c r="B5842" t="s">
        <v>122</v>
      </c>
      <c r="C5842" t="s">
        <v>6</v>
      </c>
      <c r="D5842">
        <v>14</v>
      </c>
      <c r="E5842">
        <v>98.4</v>
      </c>
      <c r="F5842">
        <v>2018</v>
      </c>
    </row>
    <row r="5843" spans="1:6" x14ac:dyDescent="0.2">
      <c r="A5843" t="s">
        <v>1992</v>
      </c>
      <c r="B5843" t="s">
        <v>107</v>
      </c>
      <c r="C5843" t="s">
        <v>6</v>
      </c>
      <c r="D5843">
        <v>16</v>
      </c>
      <c r="E5843">
        <v>233.8</v>
      </c>
      <c r="F5843">
        <v>2017</v>
      </c>
    </row>
    <row r="5844" spans="1:6" x14ac:dyDescent="0.2">
      <c r="A5844" t="s">
        <v>1992</v>
      </c>
      <c r="B5844" t="s">
        <v>107</v>
      </c>
      <c r="C5844" t="s">
        <v>6</v>
      </c>
      <c r="D5844">
        <v>13</v>
      </c>
      <c r="E5844">
        <v>192.1</v>
      </c>
      <c r="F5844">
        <v>2016</v>
      </c>
    </row>
    <row r="5845" spans="1:6" x14ac:dyDescent="0.2">
      <c r="A5845" t="s">
        <v>1992</v>
      </c>
      <c r="B5845" t="s">
        <v>107</v>
      </c>
      <c r="C5845" t="s">
        <v>6</v>
      </c>
      <c r="D5845">
        <v>7</v>
      </c>
      <c r="E5845">
        <v>81.3</v>
      </c>
      <c r="F5845">
        <v>2015</v>
      </c>
    </row>
    <row r="5846" spans="1:6" x14ac:dyDescent="0.2">
      <c r="A5846" t="s">
        <v>1992</v>
      </c>
      <c r="B5846" t="s">
        <v>107</v>
      </c>
      <c r="C5846" t="s">
        <v>6</v>
      </c>
      <c r="D5846">
        <v>14</v>
      </c>
      <c r="E5846">
        <v>74.099999999999994</v>
      </c>
      <c r="F5846">
        <v>2014</v>
      </c>
    </row>
    <row r="5847" spans="1:6" x14ac:dyDescent="0.2">
      <c r="A5847" t="s">
        <v>319</v>
      </c>
      <c r="B5847" t="s">
        <v>205</v>
      </c>
      <c r="C5847" t="s">
        <v>9</v>
      </c>
      <c r="D5847">
        <v>1</v>
      </c>
      <c r="E5847">
        <v>1.74</v>
      </c>
      <c r="F5847">
        <v>2016</v>
      </c>
    </row>
    <row r="5848" spans="1:6" x14ac:dyDescent="0.2">
      <c r="A5848" t="s">
        <v>2621</v>
      </c>
      <c r="B5848" t="s">
        <v>262</v>
      </c>
      <c r="C5848" t="s">
        <v>8</v>
      </c>
      <c r="D5848">
        <v>9</v>
      </c>
      <c r="E5848">
        <v>13.5</v>
      </c>
      <c r="F5848">
        <v>2011</v>
      </c>
    </row>
    <row r="5849" spans="1:6" x14ac:dyDescent="0.2">
      <c r="A5849" t="s">
        <v>2621</v>
      </c>
      <c r="B5849" t="s">
        <v>262</v>
      </c>
      <c r="C5849" t="s">
        <v>8</v>
      </c>
      <c r="D5849">
        <v>15</v>
      </c>
      <c r="E5849">
        <v>20.7</v>
      </c>
      <c r="F5849">
        <v>2010</v>
      </c>
    </row>
    <row r="5850" spans="1:6" x14ac:dyDescent="0.2">
      <c r="A5850" t="s">
        <v>2858</v>
      </c>
      <c r="B5850" t="s">
        <v>538</v>
      </c>
      <c r="C5850" t="s">
        <v>7</v>
      </c>
      <c r="D5850">
        <v>6</v>
      </c>
      <c r="E5850">
        <v>24.4</v>
      </c>
      <c r="F5850">
        <v>2018</v>
      </c>
    </row>
    <row r="5851" spans="1:6" x14ac:dyDescent="0.2">
      <c r="A5851" t="s">
        <v>2858</v>
      </c>
      <c r="B5851" t="s">
        <v>116</v>
      </c>
      <c r="C5851" t="s">
        <v>7</v>
      </c>
      <c r="D5851">
        <v>14</v>
      </c>
      <c r="E5851">
        <v>179.48</v>
      </c>
      <c r="F5851">
        <v>2016</v>
      </c>
    </row>
    <row r="5852" spans="1:6" x14ac:dyDescent="0.2">
      <c r="A5852" t="s">
        <v>2858</v>
      </c>
      <c r="B5852" t="s">
        <v>116</v>
      </c>
      <c r="C5852" t="s">
        <v>7</v>
      </c>
      <c r="D5852">
        <v>11</v>
      </c>
      <c r="E5852">
        <v>23</v>
      </c>
      <c r="F5852">
        <v>2015</v>
      </c>
    </row>
    <row r="5853" spans="1:6" x14ac:dyDescent="0.2">
      <c r="A5853" t="s">
        <v>2507</v>
      </c>
      <c r="B5853" t="s">
        <v>120</v>
      </c>
      <c r="C5853" t="s">
        <v>8</v>
      </c>
      <c r="D5853">
        <v>10</v>
      </c>
      <c r="E5853">
        <v>37.4</v>
      </c>
      <c r="F5853">
        <v>2022</v>
      </c>
    </row>
    <row r="5854" spans="1:6" x14ac:dyDescent="0.2">
      <c r="A5854" t="s">
        <v>2507</v>
      </c>
      <c r="B5854" t="s">
        <v>120</v>
      </c>
      <c r="C5854" t="s">
        <v>8</v>
      </c>
      <c r="D5854">
        <v>17</v>
      </c>
      <c r="E5854">
        <v>78.5</v>
      </c>
      <c r="F5854">
        <v>2021</v>
      </c>
    </row>
    <row r="5855" spans="1:6" x14ac:dyDescent="0.2">
      <c r="A5855" t="s">
        <v>2507</v>
      </c>
      <c r="B5855" t="s">
        <v>120</v>
      </c>
      <c r="C5855" t="s">
        <v>8</v>
      </c>
      <c r="D5855">
        <v>16</v>
      </c>
      <c r="E5855">
        <v>68.2</v>
      </c>
      <c r="F5855">
        <v>2020</v>
      </c>
    </row>
    <row r="5856" spans="1:6" x14ac:dyDescent="0.2">
      <c r="A5856" t="s">
        <v>2507</v>
      </c>
      <c r="B5856" t="s">
        <v>120</v>
      </c>
      <c r="C5856" t="s">
        <v>8</v>
      </c>
      <c r="D5856">
        <v>16</v>
      </c>
      <c r="E5856">
        <v>91.1</v>
      </c>
      <c r="F5856">
        <v>2019</v>
      </c>
    </row>
    <row r="5857" spans="1:6" x14ac:dyDescent="0.2">
      <c r="A5857" t="s">
        <v>2507</v>
      </c>
      <c r="B5857" t="s">
        <v>120</v>
      </c>
      <c r="C5857" t="s">
        <v>8</v>
      </c>
      <c r="D5857">
        <v>16</v>
      </c>
      <c r="E5857">
        <v>92.9</v>
      </c>
      <c r="F5857">
        <v>2018</v>
      </c>
    </row>
    <row r="5858" spans="1:6" x14ac:dyDescent="0.2">
      <c r="A5858" t="s">
        <v>2507</v>
      </c>
      <c r="B5858" t="s">
        <v>120</v>
      </c>
      <c r="C5858" t="s">
        <v>8</v>
      </c>
      <c r="D5858">
        <v>16</v>
      </c>
      <c r="E5858">
        <v>143.1</v>
      </c>
      <c r="F5858">
        <v>2017</v>
      </c>
    </row>
    <row r="5859" spans="1:6" x14ac:dyDescent="0.2">
      <c r="A5859" t="s">
        <v>2507</v>
      </c>
      <c r="B5859" t="s">
        <v>120</v>
      </c>
      <c r="C5859" t="s">
        <v>8</v>
      </c>
      <c r="D5859">
        <v>15</v>
      </c>
      <c r="E5859">
        <v>171</v>
      </c>
      <c r="F5859">
        <v>2016</v>
      </c>
    </row>
    <row r="5860" spans="1:6" x14ac:dyDescent="0.2">
      <c r="A5860" t="s">
        <v>2507</v>
      </c>
      <c r="B5860" t="s">
        <v>120</v>
      </c>
      <c r="C5860" t="s">
        <v>8</v>
      </c>
      <c r="D5860">
        <v>14</v>
      </c>
      <c r="E5860">
        <v>69.8</v>
      </c>
      <c r="F5860">
        <v>2015</v>
      </c>
    </row>
    <row r="5861" spans="1:6" x14ac:dyDescent="0.2">
      <c r="A5861" t="s">
        <v>2507</v>
      </c>
      <c r="B5861" t="s">
        <v>120</v>
      </c>
      <c r="C5861" t="s">
        <v>8</v>
      </c>
      <c r="D5861">
        <v>5</v>
      </c>
      <c r="E5861">
        <v>2.7</v>
      </c>
      <c r="F5861">
        <v>2014</v>
      </c>
    </row>
    <row r="5862" spans="1:6" x14ac:dyDescent="0.2">
      <c r="A5862" t="s">
        <v>857</v>
      </c>
      <c r="B5862" t="s">
        <v>76</v>
      </c>
      <c r="C5862" t="s">
        <v>7</v>
      </c>
      <c r="D5862">
        <v>4</v>
      </c>
      <c r="E5862">
        <v>11</v>
      </c>
      <c r="F5862">
        <v>2021</v>
      </c>
    </row>
    <row r="5863" spans="1:6" x14ac:dyDescent="0.2">
      <c r="A5863" t="s">
        <v>857</v>
      </c>
      <c r="B5863" t="s">
        <v>76</v>
      </c>
      <c r="C5863" t="s">
        <v>7</v>
      </c>
      <c r="D5863">
        <v>12</v>
      </c>
      <c r="E5863">
        <v>30</v>
      </c>
      <c r="F5863">
        <v>2020</v>
      </c>
    </row>
    <row r="5864" spans="1:6" x14ac:dyDescent="0.2">
      <c r="A5864" t="s">
        <v>857</v>
      </c>
      <c r="B5864" t="s">
        <v>76</v>
      </c>
      <c r="C5864" t="s">
        <v>7</v>
      </c>
      <c r="D5864">
        <v>11</v>
      </c>
      <c r="E5864">
        <v>16.3</v>
      </c>
      <c r="F5864">
        <v>2018</v>
      </c>
    </row>
    <row r="5865" spans="1:6" x14ac:dyDescent="0.2">
      <c r="A5865" t="s">
        <v>3333</v>
      </c>
      <c r="B5865" t="s">
        <v>69</v>
      </c>
      <c r="C5865" t="s">
        <v>6</v>
      </c>
      <c r="D5865">
        <v>9</v>
      </c>
      <c r="E5865">
        <v>17.399999999999999</v>
      </c>
      <c r="F5865">
        <v>2018</v>
      </c>
    </row>
    <row r="5866" spans="1:6" x14ac:dyDescent="0.2">
      <c r="A5866" t="s">
        <v>3333</v>
      </c>
      <c r="B5866" t="s">
        <v>69</v>
      </c>
      <c r="C5866" t="s">
        <v>6</v>
      </c>
      <c r="D5866">
        <v>13</v>
      </c>
      <c r="E5866">
        <v>16.7</v>
      </c>
      <c r="F5866">
        <v>2017</v>
      </c>
    </row>
    <row r="5867" spans="1:6" x14ac:dyDescent="0.2">
      <c r="A5867" t="s">
        <v>3333</v>
      </c>
      <c r="B5867" t="s">
        <v>69</v>
      </c>
      <c r="C5867" t="s">
        <v>6</v>
      </c>
      <c r="D5867">
        <v>3</v>
      </c>
      <c r="E5867">
        <v>28.5</v>
      </c>
      <c r="F5867">
        <v>2016</v>
      </c>
    </row>
    <row r="5868" spans="1:6" x14ac:dyDescent="0.2">
      <c r="A5868" t="s">
        <v>3333</v>
      </c>
      <c r="B5868" t="s">
        <v>69</v>
      </c>
      <c r="C5868" t="s">
        <v>6</v>
      </c>
      <c r="D5868">
        <v>7</v>
      </c>
      <c r="E5868">
        <v>35.1</v>
      </c>
      <c r="F5868">
        <v>2015</v>
      </c>
    </row>
    <row r="5869" spans="1:6" x14ac:dyDescent="0.2">
      <c r="A5869" t="s">
        <v>865</v>
      </c>
      <c r="B5869" t="s">
        <v>78</v>
      </c>
      <c r="C5869" t="s">
        <v>7</v>
      </c>
      <c r="D5869">
        <v>17</v>
      </c>
      <c r="E5869">
        <v>16.899999999999999</v>
      </c>
      <c r="F5869">
        <v>2022</v>
      </c>
    </row>
    <row r="5870" spans="1:6" x14ac:dyDescent="0.2">
      <c r="A5870" t="s">
        <v>865</v>
      </c>
      <c r="B5870" t="s">
        <v>78</v>
      </c>
      <c r="C5870" t="s">
        <v>7</v>
      </c>
      <c r="D5870">
        <v>14</v>
      </c>
      <c r="E5870">
        <v>48.8</v>
      </c>
      <c r="F5870">
        <v>2021</v>
      </c>
    </row>
    <row r="5871" spans="1:6" x14ac:dyDescent="0.2">
      <c r="A5871" t="s">
        <v>865</v>
      </c>
      <c r="B5871" t="s">
        <v>78</v>
      </c>
      <c r="C5871" t="s">
        <v>7</v>
      </c>
      <c r="D5871">
        <v>16</v>
      </c>
      <c r="E5871">
        <v>86.2</v>
      </c>
      <c r="F5871">
        <v>2020</v>
      </c>
    </row>
    <row r="5872" spans="1:6" x14ac:dyDescent="0.2">
      <c r="A5872" t="s">
        <v>865</v>
      </c>
      <c r="B5872" t="s">
        <v>78</v>
      </c>
      <c r="C5872" t="s">
        <v>7</v>
      </c>
      <c r="D5872">
        <v>7</v>
      </c>
      <c r="E5872">
        <v>4.7</v>
      </c>
      <c r="F5872">
        <v>2019</v>
      </c>
    </row>
    <row r="5873" spans="1:6" x14ac:dyDescent="0.2">
      <c r="A5873" t="s">
        <v>848</v>
      </c>
      <c r="B5873" t="s">
        <v>205</v>
      </c>
      <c r="C5873" t="s">
        <v>7</v>
      </c>
      <c r="D5873">
        <v>2</v>
      </c>
      <c r="E5873">
        <v>1.9</v>
      </c>
      <c r="F5873">
        <v>2018</v>
      </c>
    </row>
    <row r="5874" spans="1:6" x14ac:dyDescent="0.2">
      <c r="A5874" t="s">
        <v>438</v>
      </c>
      <c r="B5874" t="s">
        <v>69</v>
      </c>
      <c r="C5874" t="s">
        <v>9</v>
      </c>
      <c r="D5874">
        <v>8</v>
      </c>
      <c r="E5874">
        <v>86.36</v>
      </c>
      <c r="F5874">
        <v>2021</v>
      </c>
    </row>
    <row r="5875" spans="1:6" x14ac:dyDescent="0.2">
      <c r="A5875" t="s">
        <v>438</v>
      </c>
      <c r="B5875" t="s">
        <v>63</v>
      </c>
      <c r="C5875" t="s">
        <v>9</v>
      </c>
      <c r="D5875">
        <v>15</v>
      </c>
      <c r="E5875">
        <v>260.98</v>
      </c>
      <c r="F5875">
        <v>2020</v>
      </c>
    </row>
    <row r="5876" spans="1:6" x14ac:dyDescent="0.2">
      <c r="A5876" t="s">
        <v>438</v>
      </c>
      <c r="B5876" t="s">
        <v>69</v>
      </c>
      <c r="C5876" t="s">
        <v>9</v>
      </c>
      <c r="D5876">
        <v>2</v>
      </c>
      <c r="E5876">
        <v>16.68</v>
      </c>
      <c r="F5876">
        <v>2019</v>
      </c>
    </row>
    <row r="5877" spans="1:6" x14ac:dyDescent="0.2">
      <c r="A5877" t="s">
        <v>438</v>
      </c>
      <c r="B5877" t="s">
        <v>69</v>
      </c>
      <c r="C5877" t="s">
        <v>9</v>
      </c>
      <c r="D5877">
        <v>14</v>
      </c>
      <c r="E5877">
        <v>282.60000000000002</v>
      </c>
      <c r="F5877">
        <v>2018</v>
      </c>
    </row>
    <row r="5878" spans="1:6" x14ac:dyDescent="0.2">
      <c r="A5878" t="s">
        <v>438</v>
      </c>
      <c r="B5878" t="s">
        <v>69</v>
      </c>
      <c r="C5878" t="s">
        <v>9</v>
      </c>
      <c r="D5878">
        <v>16</v>
      </c>
      <c r="E5878">
        <v>299.48</v>
      </c>
      <c r="F5878">
        <v>2017</v>
      </c>
    </row>
    <row r="5879" spans="1:6" x14ac:dyDescent="0.2">
      <c r="A5879" t="s">
        <v>438</v>
      </c>
      <c r="B5879" t="s">
        <v>69</v>
      </c>
      <c r="C5879" t="s">
        <v>9</v>
      </c>
      <c r="D5879">
        <v>15</v>
      </c>
      <c r="E5879">
        <v>254.26</v>
      </c>
      <c r="F5879">
        <v>2016</v>
      </c>
    </row>
    <row r="5880" spans="1:6" x14ac:dyDescent="0.2">
      <c r="A5880" t="s">
        <v>438</v>
      </c>
      <c r="B5880" t="s">
        <v>69</v>
      </c>
      <c r="C5880" t="s">
        <v>9</v>
      </c>
      <c r="D5880">
        <v>16</v>
      </c>
      <c r="E5880">
        <v>389.08</v>
      </c>
      <c r="F5880">
        <v>2015</v>
      </c>
    </row>
    <row r="5881" spans="1:6" x14ac:dyDescent="0.2">
      <c r="A5881" t="s">
        <v>438</v>
      </c>
      <c r="B5881" t="s">
        <v>69</v>
      </c>
      <c r="C5881" t="s">
        <v>9</v>
      </c>
      <c r="D5881">
        <v>14</v>
      </c>
      <c r="E5881">
        <v>248.98</v>
      </c>
      <c r="F5881">
        <v>2014</v>
      </c>
    </row>
    <row r="5882" spans="1:6" x14ac:dyDescent="0.2">
      <c r="A5882" t="s">
        <v>438</v>
      </c>
      <c r="B5882" t="s">
        <v>69</v>
      </c>
      <c r="C5882" t="s">
        <v>9</v>
      </c>
      <c r="D5882">
        <v>16</v>
      </c>
      <c r="E5882">
        <v>297.66000000000003</v>
      </c>
      <c r="F5882">
        <v>2013</v>
      </c>
    </row>
    <row r="5883" spans="1:6" x14ac:dyDescent="0.2">
      <c r="A5883" t="s">
        <v>438</v>
      </c>
      <c r="B5883" t="s">
        <v>69</v>
      </c>
      <c r="C5883" t="s">
        <v>9</v>
      </c>
      <c r="D5883">
        <v>16</v>
      </c>
      <c r="E5883">
        <v>323.45999999999998</v>
      </c>
      <c r="F5883">
        <v>2012</v>
      </c>
    </row>
    <row r="5884" spans="1:6" x14ac:dyDescent="0.2">
      <c r="A5884" t="s">
        <v>438</v>
      </c>
      <c r="B5884" t="s">
        <v>69</v>
      </c>
      <c r="C5884" t="s">
        <v>9</v>
      </c>
      <c r="D5884">
        <v>16</v>
      </c>
      <c r="E5884">
        <v>370.64</v>
      </c>
      <c r="F5884">
        <v>2011</v>
      </c>
    </row>
    <row r="5885" spans="1:6" x14ac:dyDescent="0.2">
      <c r="A5885" t="s">
        <v>1738</v>
      </c>
      <c r="B5885" t="s">
        <v>328</v>
      </c>
      <c r="C5885" t="s">
        <v>6</v>
      </c>
      <c r="D5885">
        <v>15</v>
      </c>
      <c r="E5885">
        <v>141.30000000000001</v>
      </c>
      <c r="F5885">
        <v>2022</v>
      </c>
    </row>
    <row r="5886" spans="1:6" x14ac:dyDescent="0.2">
      <c r="A5886" t="s">
        <v>1738</v>
      </c>
      <c r="B5886" t="s">
        <v>328</v>
      </c>
      <c r="C5886" t="s">
        <v>6</v>
      </c>
      <c r="D5886">
        <v>1</v>
      </c>
      <c r="E5886">
        <v>4.3</v>
      </c>
      <c r="F5886">
        <v>2021</v>
      </c>
    </row>
    <row r="5887" spans="1:6" x14ac:dyDescent="0.2">
      <c r="A5887" t="s">
        <v>1738</v>
      </c>
      <c r="B5887" t="s">
        <v>328</v>
      </c>
      <c r="C5887" t="s">
        <v>6</v>
      </c>
      <c r="D5887">
        <v>13</v>
      </c>
      <c r="E5887">
        <v>101.8</v>
      </c>
      <c r="F5887">
        <v>2020</v>
      </c>
    </row>
    <row r="5888" spans="1:6" x14ac:dyDescent="0.2">
      <c r="A5888" t="s">
        <v>809</v>
      </c>
      <c r="B5888" t="s">
        <v>81</v>
      </c>
      <c r="C5888" t="s">
        <v>7</v>
      </c>
      <c r="D5888">
        <v>5</v>
      </c>
      <c r="E5888">
        <v>71.099999999999994</v>
      </c>
      <c r="F5888">
        <v>2021</v>
      </c>
    </row>
    <row r="5889" spans="1:6" x14ac:dyDescent="0.2">
      <c r="A5889" t="s">
        <v>809</v>
      </c>
      <c r="B5889" t="s">
        <v>81</v>
      </c>
      <c r="C5889" t="s">
        <v>7</v>
      </c>
      <c r="D5889">
        <v>15</v>
      </c>
      <c r="E5889">
        <v>281.5</v>
      </c>
      <c r="F5889">
        <v>2020</v>
      </c>
    </row>
    <row r="5890" spans="1:6" x14ac:dyDescent="0.2">
      <c r="A5890" t="s">
        <v>809</v>
      </c>
      <c r="B5890" t="s">
        <v>81</v>
      </c>
      <c r="C5890" t="s">
        <v>7</v>
      </c>
      <c r="D5890">
        <v>13</v>
      </c>
      <c r="E5890">
        <v>197</v>
      </c>
      <c r="F5890">
        <v>2019</v>
      </c>
    </row>
    <row r="5891" spans="1:6" x14ac:dyDescent="0.2">
      <c r="A5891" t="s">
        <v>809</v>
      </c>
      <c r="B5891" t="s">
        <v>81</v>
      </c>
      <c r="C5891" t="s">
        <v>7</v>
      </c>
      <c r="D5891">
        <v>16</v>
      </c>
      <c r="E5891">
        <v>206.8</v>
      </c>
      <c r="F5891">
        <v>2018</v>
      </c>
    </row>
    <row r="5892" spans="1:6" x14ac:dyDescent="0.2">
      <c r="A5892" t="s">
        <v>1462</v>
      </c>
      <c r="B5892" t="s">
        <v>290</v>
      </c>
      <c r="C5892" t="s">
        <v>7</v>
      </c>
      <c r="D5892">
        <v>16</v>
      </c>
      <c r="E5892">
        <v>261.39999999999998</v>
      </c>
      <c r="F5892">
        <v>2015</v>
      </c>
    </row>
    <row r="5893" spans="1:6" x14ac:dyDescent="0.2">
      <c r="A5893" t="s">
        <v>1462</v>
      </c>
      <c r="B5893" t="s">
        <v>290</v>
      </c>
      <c r="C5893" t="s">
        <v>7</v>
      </c>
      <c r="D5893">
        <v>13</v>
      </c>
      <c r="E5893">
        <v>226.7</v>
      </c>
      <c r="F5893">
        <v>2014</v>
      </c>
    </row>
    <row r="5894" spans="1:6" x14ac:dyDescent="0.2">
      <c r="A5894" t="s">
        <v>1462</v>
      </c>
      <c r="B5894" t="s">
        <v>290</v>
      </c>
      <c r="C5894" t="s">
        <v>7</v>
      </c>
      <c r="D5894">
        <v>14</v>
      </c>
      <c r="E5894">
        <v>303.2</v>
      </c>
      <c r="F5894">
        <v>2013</v>
      </c>
    </row>
    <row r="5895" spans="1:6" x14ac:dyDescent="0.2">
      <c r="A5895" t="s">
        <v>1462</v>
      </c>
      <c r="B5895" t="s">
        <v>290</v>
      </c>
      <c r="C5895" t="s">
        <v>7</v>
      </c>
      <c r="D5895">
        <v>16</v>
      </c>
      <c r="E5895">
        <v>342.4</v>
      </c>
      <c r="F5895">
        <v>2012</v>
      </c>
    </row>
    <row r="5896" spans="1:6" x14ac:dyDescent="0.2">
      <c r="A5896" t="s">
        <v>1462</v>
      </c>
      <c r="B5896" t="s">
        <v>290</v>
      </c>
      <c r="C5896" t="s">
        <v>7</v>
      </c>
      <c r="D5896">
        <v>16</v>
      </c>
      <c r="E5896">
        <v>359.2</v>
      </c>
      <c r="F5896">
        <v>2011</v>
      </c>
    </row>
    <row r="5897" spans="1:6" x14ac:dyDescent="0.2">
      <c r="A5897" t="s">
        <v>1462</v>
      </c>
      <c r="B5897" t="s">
        <v>290</v>
      </c>
      <c r="C5897" t="s">
        <v>7</v>
      </c>
      <c r="D5897">
        <v>15</v>
      </c>
      <c r="E5897">
        <v>266.2</v>
      </c>
      <c r="F5897">
        <v>2010</v>
      </c>
    </row>
    <row r="5898" spans="1:6" x14ac:dyDescent="0.2">
      <c r="A5898" t="s">
        <v>2734</v>
      </c>
      <c r="B5898" t="s">
        <v>81</v>
      </c>
      <c r="C5898" t="s">
        <v>6</v>
      </c>
      <c r="D5898">
        <v>12</v>
      </c>
      <c r="E5898">
        <v>44.9</v>
      </c>
      <c r="F5898">
        <v>2022</v>
      </c>
    </row>
    <row r="5899" spans="1:6" x14ac:dyDescent="0.2">
      <c r="A5899" t="s">
        <v>480</v>
      </c>
      <c r="B5899" t="s">
        <v>116</v>
      </c>
      <c r="C5899" t="s">
        <v>9</v>
      </c>
      <c r="D5899">
        <v>6</v>
      </c>
      <c r="E5899">
        <v>28.32</v>
      </c>
      <c r="F5899">
        <v>2011</v>
      </c>
    </row>
    <row r="5900" spans="1:6" x14ac:dyDescent="0.2">
      <c r="A5900" t="s">
        <v>480</v>
      </c>
      <c r="B5900" t="s">
        <v>116</v>
      </c>
      <c r="C5900" t="s">
        <v>9</v>
      </c>
      <c r="D5900">
        <v>2</v>
      </c>
      <c r="E5900">
        <v>2.1</v>
      </c>
      <c r="F5900">
        <v>2010</v>
      </c>
    </row>
    <row r="5901" spans="1:6" x14ac:dyDescent="0.2">
      <c r="A5901" t="s">
        <v>3555</v>
      </c>
      <c r="B5901" t="s">
        <v>328</v>
      </c>
      <c r="C5901" t="s">
        <v>6</v>
      </c>
      <c r="D5901">
        <v>11</v>
      </c>
      <c r="E5901">
        <v>62.4</v>
      </c>
      <c r="F5901">
        <v>2011</v>
      </c>
    </row>
    <row r="5902" spans="1:6" x14ac:dyDescent="0.2">
      <c r="A5902" t="s">
        <v>3555</v>
      </c>
      <c r="B5902" t="s">
        <v>120</v>
      </c>
      <c r="C5902" t="s">
        <v>6</v>
      </c>
      <c r="D5902">
        <v>16</v>
      </c>
      <c r="E5902">
        <v>141.19999999999999</v>
      </c>
      <c r="F5902">
        <v>2010</v>
      </c>
    </row>
    <row r="5903" spans="1:6" x14ac:dyDescent="0.2">
      <c r="A5903" t="s">
        <v>2305</v>
      </c>
      <c r="B5903" t="s">
        <v>120</v>
      </c>
      <c r="C5903" t="s">
        <v>8</v>
      </c>
      <c r="D5903">
        <v>16</v>
      </c>
      <c r="E5903">
        <v>93.1</v>
      </c>
      <c r="F5903">
        <v>2022</v>
      </c>
    </row>
    <row r="5904" spans="1:6" x14ac:dyDescent="0.2">
      <c r="A5904" t="s">
        <v>842</v>
      </c>
      <c r="B5904" t="s">
        <v>116</v>
      </c>
      <c r="C5904" t="s">
        <v>7</v>
      </c>
      <c r="D5904">
        <v>11</v>
      </c>
      <c r="E5904">
        <v>35.5</v>
      </c>
      <c r="F5904">
        <v>2022</v>
      </c>
    </row>
    <row r="5905" spans="1:6" x14ac:dyDescent="0.2">
      <c r="A5905" t="s">
        <v>842</v>
      </c>
      <c r="B5905" t="s">
        <v>126</v>
      </c>
      <c r="C5905" t="s">
        <v>7</v>
      </c>
      <c r="D5905">
        <v>17</v>
      </c>
      <c r="E5905">
        <v>126.8</v>
      </c>
      <c r="F5905">
        <v>2021</v>
      </c>
    </row>
    <row r="5906" spans="1:6" x14ac:dyDescent="0.2">
      <c r="A5906" t="s">
        <v>842</v>
      </c>
      <c r="B5906" t="s">
        <v>126</v>
      </c>
      <c r="C5906" t="s">
        <v>7</v>
      </c>
      <c r="D5906">
        <v>13</v>
      </c>
      <c r="E5906">
        <v>35</v>
      </c>
      <c r="F5906">
        <v>2020</v>
      </c>
    </row>
    <row r="5907" spans="1:6" x14ac:dyDescent="0.2">
      <c r="A5907" t="s">
        <v>842</v>
      </c>
      <c r="B5907" t="s">
        <v>126</v>
      </c>
      <c r="C5907" t="s">
        <v>7</v>
      </c>
      <c r="D5907">
        <v>16</v>
      </c>
      <c r="E5907">
        <v>35</v>
      </c>
      <c r="F5907">
        <v>2019</v>
      </c>
    </row>
    <row r="5908" spans="1:6" x14ac:dyDescent="0.2">
      <c r="A5908" t="s">
        <v>1016</v>
      </c>
      <c r="B5908" t="s">
        <v>78</v>
      </c>
      <c r="C5908" t="s">
        <v>6</v>
      </c>
      <c r="D5908">
        <v>6</v>
      </c>
      <c r="E5908">
        <v>7.9</v>
      </c>
      <c r="F5908">
        <v>2018</v>
      </c>
    </row>
    <row r="5909" spans="1:6" x14ac:dyDescent="0.2">
      <c r="A5909" t="s">
        <v>1016</v>
      </c>
      <c r="B5909" t="s">
        <v>78</v>
      </c>
      <c r="C5909" t="s">
        <v>6</v>
      </c>
      <c r="D5909">
        <v>4</v>
      </c>
      <c r="E5909">
        <v>12.8</v>
      </c>
      <c r="F5909">
        <v>2017</v>
      </c>
    </row>
    <row r="5910" spans="1:6" x14ac:dyDescent="0.2">
      <c r="A5910" t="s">
        <v>1016</v>
      </c>
      <c r="B5910" t="s">
        <v>152</v>
      </c>
      <c r="C5910" t="s">
        <v>6</v>
      </c>
      <c r="D5910">
        <v>3</v>
      </c>
      <c r="E5910">
        <v>10.4</v>
      </c>
      <c r="F5910">
        <v>2016</v>
      </c>
    </row>
    <row r="5911" spans="1:6" x14ac:dyDescent="0.2">
      <c r="A5911" t="s">
        <v>520</v>
      </c>
      <c r="B5911" t="s">
        <v>66</v>
      </c>
      <c r="C5911" t="s">
        <v>9</v>
      </c>
      <c r="D5911">
        <v>2</v>
      </c>
      <c r="E5911">
        <v>17.98</v>
      </c>
      <c r="F5911">
        <v>2012</v>
      </c>
    </row>
    <row r="5912" spans="1:6" x14ac:dyDescent="0.2">
      <c r="A5912" t="s">
        <v>520</v>
      </c>
      <c r="B5912" t="s">
        <v>66</v>
      </c>
      <c r="C5912" t="s">
        <v>9</v>
      </c>
      <c r="D5912">
        <v>1</v>
      </c>
      <c r="E5912">
        <v>1.68</v>
      </c>
      <c r="F5912">
        <v>2010</v>
      </c>
    </row>
    <row r="5913" spans="1:6" x14ac:dyDescent="0.2">
      <c r="A5913" t="s">
        <v>3008</v>
      </c>
      <c r="B5913" t="s">
        <v>145</v>
      </c>
      <c r="C5913" t="s">
        <v>6</v>
      </c>
      <c r="D5913">
        <v>14</v>
      </c>
      <c r="E5913">
        <v>7.7</v>
      </c>
      <c r="F5913">
        <v>2020</v>
      </c>
    </row>
    <row r="5914" spans="1:6" x14ac:dyDescent="0.2">
      <c r="A5914" t="s">
        <v>2345</v>
      </c>
      <c r="B5914" t="s">
        <v>328</v>
      </c>
      <c r="C5914" t="s">
        <v>8</v>
      </c>
      <c r="D5914">
        <v>14</v>
      </c>
      <c r="E5914">
        <v>17.899999999999999</v>
      </c>
      <c r="F5914">
        <v>2022</v>
      </c>
    </row>
    <row r="5915" spans="1:6" x14ac:dyDescent="0.2">
      <c r="A5915" t="s">
        <v>1011</v>
      </c>
      <c r="B5915" t="s">
        <v>256</v>
      </c>
      <c r="C5915" t="s">
        <v>7</v>
      </c>
      <c r="D5915">
        <v>6</v>
      </c>
      <c r="E5915">
        <v>11.5</v>
      </c>
      <c r="F5915">
        <v>2017</v>
      </c>
    </row>
    <row r="5916" spans="1:6" x14ac:dyDescent="0.2">
      <c r="A5916" t="s">
        <v>1011</v>
      </c>
      <c r="B5916" t="s">
        <v>152</v>
      </c>
      <c r="C5916" t="s">
        <v>7</v>
      </c>
      <c r="D5916">
        <v>9</v>
      </c>
      <c r="E5916">
        <v>11.7</v>
      </c>
      <c r="F5916">
        <v>2016</v>
      </c>
    </row>
    <row r="5917" spans="1:6" x14ac:dyDescent="0.2">
      <c r="A5917" t="s">
        <v>345</v>
      </c>
      <c r="B5917" t="s">
        <v>111</v>
      </c>
      <c r="C5917" t="s">
        <v>9</v>
      </c>
      <c r="D5917">
        <v>4</v>
      </c>
      <c r="E5917">
        <v>25.26</v>
      </c>
      <c r="F5917">
        <v>2017</v>
      </c>
    </row>
    <row r="5918" spans="1:6" x14ac:dyDescent="0.2">
      <c r="A5918" t="s">
        <v>345</v>
      </c>
      <c r="B5918" t="s">
        <v>111</v>
      </c>
      <c r="C5918" t="s">
        <v>9</v>
      </c>
      <c r="D5918">
        <v>6</v>
      </c>
      <c r="E5918">
        <v>32.26</v>
      </c>
      <c r="F5918">
        <v>2016</v>
      </c>
    </row>
    <row r="5919" spans="1:6" x14ac:dyDescent="0.2">
      <c r="A5919" t="s">
        <v>184</v>
      </c>
      <c r="B5919" t="s">
        <v>328</v>
      </c>
      <c r="C5919" t="s">
        <v>9</v>
      </c>
      <c r="D5919">
        <v>5</v>
      </c>
      <c r="E5919">
        <v>15.44</v>
      </c>
      <c r="F5919">
        <v>2022</v>
      </c>
    </row>
    <row r="5920" spans="1:6" x14ac:dyDescent="0.2">
      <c r="A5920" t="s">
        <v>2112</v>
      </c>
      <c r="B5920" t="s">
        <v>262</v>
      </c>
      <c r="C5920" t="s">
        <v>6</v>
      </c>
      <c r="D5920">
        <v>4</v>
      </c>
      <c r="E5920">
        <v>13.2</v>
      </c>
      <c r="F5920">
        <v>2015</v>
      </c>
    </row>
    <row r="5921" spans="1:6" x14ac:dyDescent="0.2">
      <c r="A5921" t="s">
        <v>2112</v>
      </c>
      <c r="B5921" t="s">
        <v>205</v>
      </c>
      <c r="C5921" t="s">
        <v>6</v>
      </c>
      <c r="D5921">
        <v>7</v>
      </c>
      <c r="E5921">
        <v>44.2</v>
      </c>
      <c r="F5921">
        <v>2014</v>
      </c>
    </row>
    <row r="5922" spans="1:6" x14ac:dyDescent="0.2">
      <c r="A5922" t="s">
        <v>2112</v>
      </c>
      <c r="B5922" t="s">
        <v>152</v>
      </c>
      <c r="C5922" t="s">
        <v>6</v>
      </c>
      <c r="D5922">
        <v>16</v>
      </c>
      <c r="E5922">
        <v>61.8</v>
      </c>
      <c r="F5922">
        <v>2013</v>
      </c>
    </row>
    <row r="5923" spans="1:6" x14ac:dyDescent="0.2">
      <c r="A5923" t="s">
        <v>2112</v>
      </c>
      <c r="B5923" t="s">
        <v>152</v>
      </c>
      <c r="C5923" t="s">
        <v>6</v>
      </c>
      <c r="D5923">
        <v>16</v>
      </c>
      <c r="E5923">
        <v>93</v>
      </c>
      <c r="F5923">
        <v>2012</v>
      </c>
    </row>
    <row r="5924" spans="1:6" x14ac:dyDescent="0.2">
      <c r="A5924" t="s">
        <v>1586</v>
      </c>
      <c r="B5924" t="s">
        <v>145</v>
      </c>
      <c r="C5924" t="s">
        <v>7</v>
      </c>
      <c r="D5924">
        <v>16</v>
      </c>
      <c r="E5924">
        <v>21.1</v>
      </c>
      <c r="F5924">
        <v>2011</v>
      </c>
    </row>
    <row r="5925" spans="1:6" x14ac:dyDescent="0.2">
      <c r="A5925" t="s">
        <v>1586</v>
      </c>
      <c r="B5925" t="s">
        <v>290</v>
      </c>
      <c r="C5925" t="s">
        <v>7</v>
      </c>
      <c r="D5925">
        <v>14</v>
      </c>
      <c r="E5925">
        <v>41</v>
      </c>
      <c r="F5925">
        <v>2010</v>
      </c>
    </row>
    <row r="5926" spans="1:6" x14ac:dyDescent="0.2">
      <c r="A5926" t="s">
        <v>1373</v>
      </c>
      <c r="B5926" t="s">
        <v>122</v>
      </c>
      <c r="C5926" t="s">
        <v>7</v>
      </c>
      <c r="D5926">
        <v>10</v>
      </c>
      <c r="E5926">
        <v>57.5</v>
      </c>
      <c r="F5926">
        <v>2016</v>
      </c>
    </row>
    <row r="5927" spans="1:6" x14ac:dyDescent="0.2">
      <c r="A5927" t="s">
        <v>1373</v>
      </c>
      <c r="B5927" t="s">
        <v>122</v>
      </c>
      <c r="C5927" t="s">
        <v>7</v>
      </c>
      <c r="D5927">
        <v>11</v>
      </c>
      <c r="E5927">
        <v>74.8</v>
      </c>
      <c r="F5927">
        <v>2015</v>
      </c>
    </row>
    <row r="5928" spans="1:6" x14ac:dyDescent="0.2">
      <c r="A5928" t="s">
        <v>1373</v>
      </c>
      <c r="B5928" t="s">
        <v>262</v>
      </c>
      <c r="C5928" t="s">
        <v>7</v>
      </c>
      <c r="D5928">
        <v>13</v>
      </c>
      <c r="E5928">
        <v>11.5</v>
      </c>
      <c r="F5928">
        <v>2014</v>
      </c>
    </row>
    <row r="5929" spans="1:6" x14ac:dyDescent="0.2">
      <c r="A5929" t="s">
        <v>1373</v>
      </c>
      <c r="B5929" t="s">
        <v>197</v>
      </c>
      <c r="C5929" t="s">
        <v>7</v>
      </c>
      <c r="D5929">
        <v>4</v>
      </c>
      <c r="E5929">
        <v>5.7</v>
      </c>
      <c r="F5929">
        <v>2011</v>
      </c>
    </row>
    <row r="5930" spans="1:6" x14ac:dyDescent="0.2">
      <c r="A5930" t="s">
        <v>684</v>
      </c>
      <c r="B5930" t="s">
        <v>1640</v>
      </c>
      <c r="C5930" t="s">
        <v>7</v>
      </c>
      <c r="D5930">
        <v>16</v>
      </c>
      <c r="E5930">
        <v>109.1</v>
      </c>
      <c r="F5930">
        <v>2021</v>
      </c>
    </row>
    <row r="5931" spans="1:6" x14ac:dyDescent="0.2">
      <c r="A5931" t="s">
        <v>684</v>
      </c>
      <c r="B5931" t="s">
        <v>1640</v>
      </c>
      <c r="C5931" t="s">
        <v>7</v>
      </c>
      <c r="D5931">
        <v>12</v>
      </c>
      <c r="E5931">
        <v>36.299999999999997</v>
      </c>
      <c r="F5931">
        <v>2020</v>
      </c>
    </row>
    <row r="5932" spans="1:6" x14ac:dyDescent="0.2">
      <c r="A5932" t="s">
        <v>2903</v>
      </c>
      <c r="B5932" t="s">
        <v>107</v>
      </c>
      <c r="C5932" t="s">
        <v>6</v>
      </c>
      <c r="D5932">
        <v>16</v>
      </c>
      <c r="E5932">
        <v>30.9</v>
      </c>
      <c r="F5932">
        <v>2015</v>
      </c>
    </row>
    <row r="5933" spans="1:6" x14ac:dyDescent="0.2">
      <c r="A5933" t="s">
        <v>2903</v>
      </c>
      <c r="B5933" t="s">
        <v>107</v>
      </c>
      <c r="C5933" t="s">
        <v>6</v>
      </c>
      <c r="D5933">
        <v>16</v>
      </c>
      <c r="E5933">
        <v>47.8</v>
      </c>
      <c r="F5933">
        <v>2014</v>
      </c>
    </row>
    <row r="5934" spans="1:6" x14ac:dyDescent="0.2">
      <c r="A5934" t="s">
        <v>2903</v>
      </c>
      <c r="B5934" t="s">
        <v>107</v>
      </c>
      <c r="C5934" t="s">
        <v>6</v>
      </c>
      <c r="D5934">
        <v>14</v>
      </c>
      <c r="E5934">
        <v>50.6</v>
      </c>
      <c r="F5934">
        <v>2013</v>
      </c>
    </row>
    <row r="5935" spans="1:6" x14ac:dyDescent="0.2">
      <c r="A5935" t="s">
        <v>2903</v>
      </c>
      <c r="B5935" t="s">
        <v>107</v>
      </c>
      <c r="C5935" t="s">
        <v>6</v>
      </c>
      <c r="D5935">
        <v>16</v>
      </c>
      <c r="E5935">
        <v>22.2</v>
      </c>
      <c r="F5935">
        <v>2012</v>
      </c>
    </row>
    <row r="5936" spans="1:6" x14ac:dyDescent="0.2">
      <c r="A5936" t="s">
        <v>2903</v>
      </c>
      <c r="B5936" t="s">
        <v>107</v>
      </c>
      <c r="C5936" t="s">
        <v>6</v>
      </c>
      <c r="D5936">
        <v>15</v>
      </c>
      <c r="E5936">
        <v>26.1</v>
      </c>
      <c r="F5936">
        <v>2011</v>
      </c>
    </row>
    <row r="5937" spans="1:6" x14ac:dyDescent="0.2">
      <c r="A5937" t="s">
        <v>499</v>
      </c>
      <c r="B5937" t="s">
        <v>175</v>
      </c>
      <c r="C5937" t="s">
        <v>9</v>
      </c>
      <c r="D5937">
        <v>2</v>
      </c>
      <c r="E5937">
        <v>2.4</v>
      </c>
      <c r="F5937">
        <v>2012</v>
      </c>
    </row>
    <row r="5938" spans="1:6" x14ac:dyDescent="0.2">
      <c r="A5938" t="s">
        <v>499</v>
      </c>
      <c r="B5938" t="s">
        <v>175</v>
      </c>
      <c r="C5938" t="s">
        <v>9</v>
      </c>
      <c r="D5938">
        <v>2</v>
      </c>
      <c r="E5938">
        <v>6.46</v>
      </c>
      <c r="F5938">
        <v>2011</v>
      </c>
    </row>
    <row r="5939" spans="1:6" x14ac:dyDescent="0.2">
      <c r="A5939" t="s">
        <v>499</v>
      </c>
      <c r="B5939" t="s">
        <v>1640</v>
      </c>
      <c r="C5939" t="s">
        <v>9</v>
      </c>
      <c r="D5939">
        <v>6</v>
      </c>
      <c r="E5939">
        <v>50.46</v>
      </c>
      <c r="F5939">
        <v>2010</v>
      </c>
    </row>
    <row r="5940" spans="1:6" x14ac:dyDescent="0.2">
      <c r="A5940" t="s">
        <v>1104</v>
      </c>
      <c r="B5940" t="s">
        <v>290</v>
      </c>
      <c r="C5940" t="s">
        <v>7</v>
      </c>
      <c r="D5940">
        <v>7</v>
      </c>
      <c r="E5940">
        <v>59.6</v>
      </c>
      <c r="F5940">
        <v>2018</v>
      </c>
    </row>
    <row r="5941" spans="1:6" x14ac:dyDescent="0.2">
      <c r="A5941" t="s">
        <v>1104</v>
      </c>
      <c r="B5941" t="s">
        <v>145</v>
      </c>
      <c r="C5941" t="s">
        <v>7</v>
      </c>
      <c r="D5941">
        <v>11</v>
      </c>
      <c r="E5941">
        <v>75.7</v>
      </c>
      <c r="F5941">
        <v>2017</v>
      </c>
    </row>
    <row r="5942" spans="1:6" x14ac:dyDescent="0.2">
      <c r="A5942" t="s">
        <v>1104</v>
      </c>
      <c r="B5942" t="s">
        <v>107</v>
      </c>
      <c r="C5942" t="s">
        <v>7</v>
      </c>
      <c r="D5942">
        <v>13</v>
      </c>
      <c r="E5942">
        <v>27</v>
      </c>
      <c r="F5942">
        <v>2015</v>
      </c>
    </row>
    <row r="5943" spans="1:6" x14ac:dyDescent="0.2">
      <c r="A5943" t="s">
        <v>1104</v>
      </c>
      <c r="B5943" t="s">
        <v>107</v>
      </c>
      <c r="C5943" t="s">
        <v>7</v>
      </c>
      <c r="D5943">
        <v>13</v>
      </c>
      <c r="E5943">
        <v>33</v>
      </c>
      <c r="F5943">
        <v>2014</v>
      </c>
    </row>
    <row r="5944" spans="1:6" x14ac:dyDescent="0.2">
      <c r="A5944" t="s">
        <v>3556</v>
      </c>
      <c r="B5944" t="s">
        <v>111</v>
      </c>
      <c r="C5944" t="s">
        <v>8</v>
      </c>
      <c r="D5944">
        <v>3</v>
      </c>
      <c r="E5944">
        <v>5.4</v>
      </c>
      <c r="F5944">
        <v>2019</v>
      </c>
    </row>
    <row r="5945" spans="1:6" x14ac:dyDescent="0.2">
      <c r="A5945" t="s">
        <v>3556</v>
      </c>
      <c r="B5945" t="s">
        <v>111</v>
      </c>
      <c r="C5945" t="s">
        <v>8</v>
      </c>
      <c r="D5945">
        <v>3</v>
      </c>
      <c r="E5945">
        <v>2</v>
      </c>
      <c r="F5945">
        <v>2018</v>
      </c>
    </row>
    <row r="5946" spans="1:6" x14ac:dyDescent="0.2">
      <c r="A5946" t="s">
        <v>3556</v>
      </c>
      <c r="B5946" t="s">
        <v>251</v>
      </c>
      <c r="C5946" t="s">
        <v>8</v>
      </c>
      <c r="D5946">
        <v>3</v>
      </c>
      <c r="E5946">
        <v>2.5</v>
      </c>
      <c r="F5946">
        <v>2017</v>
      </c>
    </row>
    <row r="5947" spans="1:6" x14ac:dyDescent="0.2">
      <c r="A5947" t="s">
        <v>2725</v>
      </c>
      <c r="B5947" t="s">
        <v>122</v>
      </c>
      <c r="C5947" t="s">
        <v>6</v>
      </c>
      <c r="D5947">
        <v>3</v>
      </c>
      <c r="E5947">
        <v>1.1000000000000001</v>
      </c>
      <c r="F5947">
        <v>2016</v>
      </c>
    </row>
    <row r="5948" spans="1:6" x14ac:dyDescent="0.2">
      <c r="A5948" t="s">
        <v>2983</v>
      </c>
      <c r="B5948" t="s">
        <v>162</v>
      </c>
      <c r="C5948" t="s">
        <v>8</v>
      </c>
      <c r="D5948">
        <v>13</v>
      </c>
      <c r="E5948">
        <v>13.5</v>
      </c>
      <c r="F5948">
        <v>2011</v>
      </c>
    </row>
    <row r="5949" spans="1:6" x14ac:dyDescent="0.2">
      <c r="A5949" t="s">
        <v>2983</v>
      </c>
      <c r="B5949" t="s">
        <v>162</v>
      </c>
      <c r="C5949" t="s">
        <v>8</v>
      </c>
      <c r="D5949">
        <v>14</v>
      </c>
      <c r="E5949">
        <v>8.9</v>
      </c>
      <c r="F5949">
        <v>2010</v>
      </c>
    </row>
    <row r="5950" spans="1:6" x14ac:dyDescent="0.2">
      <c r="A5950" t="s">
        <v>2889</v>
      </c>
      <c r="B5950" t="s">
        <v>290</v>
      </c>
      <c r="C5950" t="s">
        <v>8</v>
      </c>
      <c r="D5950">
        <v>17</v>
      </c>
      <c r="E5950">
        <v>63.6</v>
      </c>
      <c r="F5950">
        <v>2022</v>
      </c>
    </row>
    <row r="5951" spans="1:6" x14ac:dyDescent="0.2">
      <c r="A5951" t="s">
        <v>2889</v>
      </c>
      <c r="B5951" t="s">
        <v>290</v>
      </c>
      <c r="C5951" t="s">
        <v>8</v>
      </c>
      <c r="D5951">
        <v>10</v>
      </c>
      <c r="E5951">
        <v>35.700000000000003</v>
      </c>
      <c r="F5951">
        <v>2021</v>
      </c>
    </row>
    <row r="5952" spans="1:6" x14ac:dyDescent="0.2">
      <c r="A5952" t="s">
        <v>117</v>
      </c>
      <c r="B5952" t="s">
        <v>107</v>
      </c>
      <c r="C5952" t="s">
        <v>9</v>
      </c>
      <c r="D5952">
        <v>9</v>
      </c>
      <c r="E5952">
        <v>106.26</v>
      </c>
      <c r="F5952">
        <v>2022</v>
      </c>
    </row>
    <row r="5953" spans="1:6" x14ac:dyDescent="0.2">
      <c r="A5953" t="s">
        <v>426</v>
      </c>
      <c r="B5953" t="s">
        <v>177</v>
      </c>
      <c r="C5953" t="s">
        <v>9</v>
      </c>
      <c r="D5953">
        <v>7</v>
      </c>
      <c r="E5953">
        <v>67.98</v>
      </c>
      <c r="F5953">
        <v>2018</v>
      </c>
    </row>
    <row r="5954" spans="1:6" x14ac:dyDescent="0.2">
      <c r="A5954" t="s">
        <v>426</v>
      </c>
      <c r="B5954" t="s">
        <v>239</v>
      </c>
      <c r="C5954" t="s">
        <v>9</v>
      </c>
      <c r="D5954">
        <v>6</v>
      </c>
      <c r="E5954">
        <v>68.12</v>
      </c>
      <c r="F5954">
        <v>2017</v>
      </c>
    </row>
    <row r="5955" spans="1:6" x14ac:dyDescent="0.2">
      <c r="A5955" t="s">
        <v>426</v>
      </c>
      <c r="B5955" t="s">
        <v>145</v>
      </c>
      <c r="C5955" t="s">
        <v>9</v>
      </c>
      <c r="D5955">
        <v>15</v>
      </c>
      <c r="E5955">
        <v>169.78</v>
      </c>
      <c r="F5955">
        <v>2016</v>
      </c>
    </row>
    <row r="5956" spans="1:6" x14ac:dyDescent="0.2">
      <c r="A5956" t="s">
        <v>426</v>
      </c>
      <c r="B5956" t="s">
        <v>239</v>
      </c>
      <c r="C5956" t="s">
        <v>9</v>
      </c>
      <c r="D5956">
        <v>8</v>
      </c>
      <c r="E5956">
        <v>116.78</v>
      </c>
      <c r="F5956">
        <v>2015</v>
      </c>
    </row>
    <row r="5957" spans="1:6" x14ac:dyDescent="0.2">
      <c r="A5957" t="s">
        <v>426</v>
      </c>
      <c r="B5957" t="s">
        <v>239</v>
      </c>
      <c r="C5957" t="s">
        <v>9</v>
      </c>
      <c r="D5957">
        <v>4</v>
      </c>
      <c r="E5957">
        <v>6.08</v>
      </c>
      <c r="F5957">
        <v>2014</v>
      </c>
    </row>
    <row r="5958" spans="1:6" x14ac:dyDescent="0.2">
      <c r="A5958" t="s">
        <v>426</v>
      </c>
      <c r="B5958" t="s">
        <v>239</v>
      </c>
      <c r="C5958" t="s">
        <v>9</v>
      </c>
      <c r="D5958">
        <v>4</v>
      </c>
      <c r="E5958">
        <v>4</v>
      </c>
      <c r="F5958">
        <v>2013</v>
      </c>
    </row>
    <row r="5959" spans="1:6" x14ac:dyDescent="0.2">
      <c r="A5959" t="s">
        <v>2209</v>
      </c>
      <c r="B5959" t="s">
        <v>122</v>
      </c>
      <c r="C5959" t="s">
        <v>6</v>
      </c>
      <c r="D5959">
        <v>13</v>
      </c>
      <c r="E5959">
        <v>4</v>
      </c>
      <c r="F5959">
        <v>2011</v>
      </c>
    </row>
    <row r="5960" spans="1:6" x14ac:dyDescent="0.2">
      <c r="A5960" t="s">
        <v>2209</v>
      </c>
      <c r="B5960" t="s">
        <v>122</v>
      </c>
      <c r="C5960" t="s">
        <v>6</v>
      </c>
      <c r="D5960">
        <v>4</v>
      </c>
      <c r="E5960">
        <v>2.5</v>
      </c>
      <c r="F5960">
        <v>2010</v>
      </c>
    </row>
    <row r="5961" spans="1:6" x14ac:dyDescent="0.2">
      <c r="A5961" t="s">
        <v>2950</v>
      </c>
      <c r="B5961" t="s">
        <v>231</v>
      </c>
      <c r="C5961" t="s">
        <v>7</v>
      </c>
      <c r="D5961">
        <v>13</v>
      </c>
      <c r="E5961">
        <v>12</v>
      </c>
      <c r="F5961">
        <v>2017</v>
      </c>
    </row>
    <row r="5962" spans="1:6" x14ac:dyDescent="0.2">
      <c r="A5962" t="s">
        <v>2950</v>
      </c>
      <c r="B5962" t="s">
        <v>231</v>
      </c>
      <c r="C5962" t="s">
        <v>7</v>
      </c>
      <c r="D5962">
        <v>12</v>
      </c>
      <c r="E5962">
        <v>20.2</v>
      </c>
      <c r="F5962">
        <v>2016</v>
      </c>
    </row>
    <row r="5963" spans="1:6" x14ac:dyDescent="0.2">
      <c r="A5963" t="s">
        <v>2950</v>
      </c>
      <c r="B5963" t="s">
        <v>231</v>
      </c>
      <c r="C5963" t="s">
        <v>7</v>
      </c>
      <c r="D5963">
        <v>14</v>
      </c>
      <c r="E5963">
        <v>1.5</v>
      </c>
      <c r="F5963">
        <v>2015</v>
      </c>
    </row>
    <row r="5964" spans="1:6" x14ac:dyDescent="0.2">
      <c r="A5964" t="s">
        <v>2950</v>
      </c>
      <c r="B5964" t="s">
        <v>231</v>
      </c>
      <c r="C5964" t="s">
        <v>7</v>
      </c>
      <c r="D5964">
        <v>5</v>
      </c>
      <c r="E5964">
        <v>17.600000000000001</v>
      </c>
      <c r="F5964">
        <v>2013</v>
      </c>
    </row>
    <row r="5965" spans="1:6" x14ac:dyDescent="0.2">
      <c r="A5965" t="s">
        <v>3004</v>
      </c>
      <c r="B5965" t="s">
        <v>328</v>
      </c>
      <c r="C5965" t="s">
        <v>6</v>
      </c>
      <c r="D5965">
        <v>12</v>
      </c>
      <c r="E5965">
        <v>8.5</v>
      </c>
      <c r="F5965">
        <v>2011</v>
      </c>
    </row>
    <row r="5966" spans="1:6" x14ac:dyDescent="0.2">
      <c r="A5966" t="s">
        <v>1200</v>
      </c>
      <c r="B5966" t="s">
        <v>177</v>
      </c>
      <c r="C5966" t="s">
        <v>7</v>
      </c>
      <c r="D5966">
        <v>8</v>
      </c>
      <c r="E5966">
        <v>18</v>
      </c>
      <c r="F5966">
        <v>2018</v>
      </c>
    </row>
    <row r="5967" spans="1:6" x14ac:dyDescent="0.2">
      <c r="A5967" t="s">
        <v>1200</v>
      </c>
      <c r="B5967" t="s">
        <v>222</v>
      </c>
      <c r="C5967" t="s">
        <v>7</v>
      </c>
      <c r="D5967">
        <v>13</v>
      </c>
      <c r="E5967">
        <v>64.7</v>
      </c>
      <c r="F5967">
        <v>2017</v>
      </c>
    </row>
    <row r="5968" spans="1:6" x14ac:dyDescent="0.2">
      <c r="A5968" t="s">
        <v>1200</v>
      </c>
      <c r="B5968" t="s">
        <v>222</v>
      </c>
      <c r="C5968" t="s">
        <v>7</v>
      </c>
      <c r="D5968">
        <v>16</v>
      </c>
      <c r="E5968">
        <v>55.9</v>
      </c>
      <c r="F5968">
        <v>2016</v>
      </c>
    </row>
    <row r="5969" spans="1:6" x14ac:dyDescent="0.2">
      <c r="A5969" t="s">
        <v>1200</v>
      </c>
      <c r="B5969" t="s">
        <v>222</v>
      </c>
      <c r="C5969" t="s">
        <v>7</v>
      </c>
      <c r="D5969">
        <v>7</v>
      </c>
      <c r="E5969">
        <v>37.799999999999997</v>
      </c>
      <c r="F5969">
        <v>2015</v>
      </c>
    </row>
    <row r="5970" spans="1:6" x14ac:dyDescent="0.2">
      <c r="A5970" t="s">
        <v>1200</v>
      </c>
      <c r="B5970" t="s">
        <v>1640</v>
      </c>
      <c r="C5970" t="s">
        <v>7</v>
      </c>
      <c r="D5970">
        <v>15</v>
      </c>
      <c r="E5970">
        <v>61</v>
      </c>
      <c r="F5970">
        <v>2014</v>
      </c>
    </row>
    <row r="5971" spans="1:6" x14ac:dyDescent="0.2">
      <c r="A5971" t="s">
        <v>1200</v>
      </c>
      <c r="B5971" t="s">
        <v>1640</v>
      </c>
      <c r="C5971" t="s">
        <v>7</v>
      </c>
      <c r="D5971">
        <v>10</v>
      </c>
      <c r="E5971">
        <v>19.3</v>
      </c>
      <c r="F5971">
        <v>2013</v>
      </c>
    </row>
    <row r="5972" spans="1:6" x14ac:dyDescent="0.2">
      <c r="A5972" t="s">
        <v>3557</v>
      </c>
      <c r="B5972" t="s">
        <v>107</v>
      </c>
      <c r="C5972" t="s">
        <v>6</v>
      </c>
      <c r="D5972">
        <v>14</v>
      </c>
      <c r="E5972">
        <v>95</v>
      </c>
      <c r="F5972">
        <v>2010</v>
      </c>
    </row>
    <row r="5973" spans="1:6" x14ac:dyDescent="0.2">
      <c r="A5973" t="s">
        <v>3027</v>
      </c>
      <c r="B5973" t="s">
        <v>63</v>
      </c>
      <c r="C5973" t="s">
        <v>7</v>
      </c>
      <c r="D5973">
        <v>11</v>
      </c>
      <c r="E5973">
        <v>19.2</v>
      </c>
      <c r="F5973">
        <v>2014</v>
      </c>
    </row>
    <row r="5974" spans="1:6" x14ac:dyDescent="0.2">
      <c r="A5974" t="s">
        <v>3027</v>
      </c>
      <c r="B5974" t="s">
        <v>256</v>
      </c>
      <c r="C5974" t="s">
        <v>7</v>
      </c>
      <c r="D5974">
        <v>8</v>
      </c>
      <c r="E5974">
        <v>3.2</v>
      </c>
      <c r="F5974">
        <v>2013</v>
      </c>
    </row>
    <row r="5975" spans="1:6" x14ac:dyDescent="0.2">
      <c r="A5975" t="s">
        <v>1390</v>
      </c>
      <c r="B5975" t="s">
        <v>290</v>
      </c>
      <c r="C5975" t="s">
        <v>7</v>
      </c>
      <c r="D5975">
        <v>6</v>
      </c>
      <c r="E5975">
        <v>14.4</v>
      </c>
      <c r="F5975">
        <v>2012</v>
      </c>
    </row>
    <row r="5976" spans="1:6" x14ac:dyDescent="0.2">
      <c r="A5976" t="s">
        <v>1390</v>
      </c>
      <c r="B5976" t="s">
        <v>122</v>
      </c>
      <c r="C5976" t="s">
        <v>7</v>
      </c>
      <c r="D5976">
        <v>6</v>
      </c>
      <c r="E5976">
        <v>6.9</v>
      </c>
      <c r="F5976">
        <v>2011</v>
      </c>
    </row>
    <row r="5977" spans="1:6" x14ac:dyDescent="0.2">
      <c r="A5977" t="s">
        <v>1390</v>
      </c>
      <c r="B5977" t="s">
        <v>256</v>
      </c>
      <c r="C5977" t="s">
        <v>7</v>
      </c>
      <c r="D5977">
        <v>14</v>
      </c>
      <c r="E5977">
        <v>78</v>
      </c>
      <c r="F5977">
        <v>2010</v>
      </c>
    </row>
    <row r="5978" spans="1:6" x14ac:dyDescent="0.2">
      <c r="A5978" t="s">
        <v>2666</v>
      </c>
      <c r="B5978" t="s">
        <v>78</v>
      </c>
      <c r="C5978" t="s">
        <v>6</v>
      </c>
      <c r="D5978">
        <v>12</v>
      </c>
      <c r="E5978">
        <v>112.7</v>
      </c>
      <c r="F5978">
        <v>2022</v>
      </c>
    </row>
    <row r="5979" spans="1:6" x14ac:dyDescent="0.2">
      <c r="A5979" t="s">
        <v>1226</v>
      </c>
      <c r="B5979" t="s">
        <v>78</v>
      </c>
      <c r="C5979" t="s">
        <v>7</v>
      </c>
      <c r="D5979">
        <v>6</v>
      </c>
      <c r="E5979">
        <v>4.8</v>
      </c>
      <c r="F5979">
        <v>2018</v>
      </c>
    </row>
    <row r="5980" spans="1:6" x14ac:dyDescent="0.2">
      <c r="A5980" t="s">
        <v>1226</v>
      </c>
      <c r="B5980" t="s">
        <v>78</v>
      </c>
      <c r="C5980" t="s">
        <v>7</v>
      </c>
      <c r="D5980">
        <v>11</v>
      </c>
      <c r="E5980">
        <v>13.6</v>
      </c>
      <c r="F5980">
        <v>2017</v>
      </c>
    </row>
    <row r="5981" spans="1:6" x14ac:dyDescent="0.2">
      <c r="A5981" t="s">
        <v>1226</v>
      </c>
      <c r="B5981" t="s">
        <v>328</v>
      </c>
      <c r="C5981" t="s">
        <v>7</v>
      </c>
      <c r="D5981">
        <v>16</v>
      </c>
      <c r="E5981">
        <v>115.4</v>
      </c>
      <c r="F5981">
        <v>2016</v>
      </c>
    </row>
    <row r="5982" spans="1:6" x14ac:dyDescent="0.2">
      <c r="A5982" t="s">
        <v>1226</v>
      </c>
      <c r="B5982" t="s">
        <v>328</v>
      </c>
      <c r="C5982" t="s">
        <v>7</v>
      </c>
      <c r="D5982">
        <v>13</v>
      </c>
      <c r="E5982">
        <v>20.2</v>
      </c>
      <c r="F5982">
        <v>2015</v>
      </c>
    </row>
    <row r="5983" spans="1:6" x14ac:dyDescent="0.2">
      <c r="A5983" t="s">
        <v>1226</v>
      </c>
      <c r="B5983" t="s">
        <v>328</v>
      </c>
      <c r="C5983" t="s">
        <v>7</v>
      </c>
      <c r="D5983">
        <v>7</v>
      </c>
      <c r="E5983">
        <v>80.5</v>
      </c>
      <c r="F5983">
        <v>2014</v>
      </c>
    </row>
    <row r="5984" spans="1:6" x14ac:dyDescent="0.2">
      <c r="A5984" t="s">
        <v>1226</v>
      </c>
      <c r="B5984" t="s">
        <v>328</v>
      </c>
      <c r="C5984" t="s">
        <v>7</v>
      </c>
      <c r="D5984">
        <v>16</v>
      </c>
      <c r="E5984">
        <v>60.2</v>
      </c>
      <c r="F5984">
        <v>2013</v>
      </c>
    </row>
    <row r="5985" spans="1:6" x14ac:dyDescent="0.2">
      <c r="A5985" t="s">
        <v>1226</v>
      </c>
      <c r="B5985" t="s">
        <v>328</v>
      </c>
      <c r="C5985" t="s">
        <v>7</v>
      </c>
      <c r="D5985">
        <v>15</v>
      </c>
      <c r="E5985">
        <v>38.6</v>
      </c>
      <c r="F5985">
        <v>2012</v>
      </c>
    </row>
    <row r="5986" spans="1:6" x14ac:dyDescent="0.2">
      <c r="A5986" t="s">
        <v>3558</v>
      </c>
      <c r="B5986" t="s">
        <v>69</v>
      </c>
      <c r="C5986" t="s">
        <v>9</v>
      </c>
      <c r="D5986">
        <v>1</v>
      </c>
      <c r="E5986">
        <v>6.92</v>
      </c>
      <c r="F5986">
        <v>2010</v>
      </c>
    </row>
    <row r="5987" spans="1:6" x14ac:dyDescent="0.2">
      <c r="A5987" t="s">
        <v>3006</v>
      </c>
      <c r="B5987" t="s">
        <v>239</v>
      </c>
      <c r="C5987" t="s">
        <v>8</v>
      </c>
      <c r="D5987">
        <v>12</v>
      </c>
      <c r="E5987">
        <v>8.3000000000000007</v>
      </c>
      <c r="F5987">
        <v>2018</v>
      </c>
    </row>
    <row r="5988" spans="1:6" x14ac:dyDescent="0.2">
      <c r="A5988" t="s">
        <v>3006</v>
      </c>
      <c r="B5988" t="s">
        <v>126</v>
      </c>
      <c r="C5988" t="s">
        <v>8</v>
      </c>
      <c r="D5988">
        <v>9</v>
      </c>
      <c r="E5988">
        <v>1.6</v>
      </c>
      <c r="F5988">
        <v>2015</v>
      </c>
    </row>
    <row r="5989" spans="1:6" x14ac:dyDescent="0.2">
      <c r="A5989" t="s">
        <v>2973</v>
      </c>
      <c r="B5989" t="s">
        <v>107</v>
      </c>
      <c r="C5989" t="s">
        <v>8</v>
      </c>
      <c r="D5989">
        <v>4</v>
      </c>
      <c r="E5989">
        <v>1.4</v>
      </c>
      <c r="F5989">
        <v>2015</v>
      </c>
    </row>
    <row r="5990" spans="1:6" x14ac:dyDescent="0.2">
      <c r="A5990" t="s">
        <v>2973</v>
      </c>
      <c r="B5990" t="s">
        <v>1640</v>
      </c>
      <c r="C5990" t="s">
        <v>8</v>
      </c>
      <c r="D5990">
        <v>12</v>
      </c>
      <c r="E5990">
        <v>15.5</v>
      </c>
      <c r="F5990">
        <v>2014</v>
      </c>
    </row>
    <row r="5991" spans="1:6" x14ac:dyDescent="0.2">
      <c r="A5991" t="s">
        <v>2240</v>
      </c>
      <c r="B5991" t="s">
        <v>538</v>
      </c>
      <c r="C5991" t="s">
        <v>6</v>
      </c>
      <c r="D5991">
        <v>1</v>
      </c>
      <c r="E5991">
        <v>2.5</v>
      </c>
      <c r="F5991">
        <v>2014</v>
      </c>
    </row>
    <row r="5992" spans="1:6" x14ac:dyDescent="0.2">
      <c r="A5992" t="s">
        <v>2240</v>
      </c>
      <c r="B5992" t="s">
        <v>120</v>
      </c>
      <c r="C5992" t="s">
        <v>6</v>
      </c>
      <c r="D5992">
        <v>16</v>
      </c>
      <c r="E5992">
        <v>65.099999999999994</v>
      </c>
      <c r="F5992">
        <v>2013</v>
      </c>
    </row>
    <row r="5993" spans="1:6" x14ac:dyDescent="0.2">
      <c r="A5993" t="s">
        <v>2240</v>
      </c>
      <c r="B5993" t="s">
        <v>175</v>
      </c>
      <c r="C5993" t="s">
        <v>6</v>
      </c>
      <c r="D5993">
        <v>15</v>
      </c>
      <c r="E5993">
        <v>28.3</v>
      </c>
      <c r="F5993">
        <v>2012</v>
      </c>
    </row>
    <row r="5994" spans="1:6" x14ac:dyDescent="0.2">
      <c r="A5994" t="s">
        <v>2240</v>
      </c>
      <c r="B5994" t="s">
        <v>175</v>
      </c>
      <c r="C5994" t="s">
        <v>6</v>
      </c>
      <c r="D5994">
        <v>13</v>
      </c>
      <c r="E5994">
        <v>51.5</v>
      </c>
      <c r="F5994">
        <v>2011</v>
      </c>
    </row>
    <row r="5995" spans="1:6" x14ac:dyDescent="0.2">
      <c r="A5995" t="s">
        <v>2240</v>
      </c>
      <c r="B5995" t="s">
        <v>175</v>
      </c>
      <c r="C5995" t="s">
        <v>6</v>
      </c>
      <c r="D5995">
        <v>11</v>
      </c>
      <c r="E5995">
        <v>45.8</v>
      </c>
      <c r="F5995">
        <v>2010</v>
      </c>
    </row>
    <row r="5996" spans="1:6" x14ac:dyDescent="0.2">
      <c r="A5996" t="s">
        <v>476</v>
      </c>
      <c r="B5996" t="s">
        <v>63</v>
      </c>
      <c r="C5996" t="s">
        <v>9</v>
      </c>
      <c r="D5996">
        <v>5</v>
      </c>
      <c r="E5996">
        <v>12.28</v>
      </c>
      <c r="F5996">
        <v>2021</v>
      </c>
    </row>
    <row r="5997" spans="1:6" x14ac:dyDescent="0.2">
      <c r="A5997" t="s">
        <v>476</v>
      </c>
      <c r="B5997" t="s">
        <v>162</v>
      </c>
      <c r="C5997" t="s">
        <v>9</v>
      </c>
      <c r="D5997">
        <v>4</v>
      </c>
      <c r="E5997">
        <v>21.08</v>
      </c>
      <c r="F5997">
        <v>2019</v>
      </c>
    </row>
    <row r="5998" spans="1:6" x14ac:dyDescent="0.2">
      <c r="A5998" t="s">
        <v>476</v>
      </c>
      <c r="B5998" t="s">
        <v>63</v>
      </c>
      <c r="C5998" t="s">
        <v>9</v>
      </c>
      <c r="D5998">
        <v>11</v>
      </c>
      <c r="E5998">
        <v>63.88</v>
      </c>
      <c r="F5998">
        <v>2017</v>
      </c>
    </row>
    <row r="5999" spans="1:6" x14ac:dyDescent="0.2">
      <c r="A5999" t="s">
        <v>476</v>
      </c>
      <c r="B5999" t="s">
        <v>116</v>
      </c>
      <c r="C5999" t="s">
        <v>9</v>
      </c>
      <c r="D5999">
        <v>6</v>
      </c>
      <c r="E5999">
        <v>79.599999999999994</v>
      </c>
      <c r="F5999">
        <v>2016</v>
      </c>
    </row>
    <row r="6000" spans="1:6" x14ac:dyDescent="0.2">
      <c r="A6000" t="s">
        <v>476</v>
      </c>
      <c r="B6000" t="s">
        <v>145</v>
      </c>
      <c r="C6000" t="s">
        <v>9</v>
      </c>
      <c r="D6000">
        <v>11</v>
      </c>
      <c r="E6000">
        <v>166.64</v>
      </c>
      <c r="F6000">
        <v>2015</v>
      </c>
    </row>
    <row r="6001" spans="1:6" x14ac:dyDescent="0.2">
      <c r="A6001" t="s">
        <v>476</v>
      </c>
      <c r="B6001" t="s">
        <v>256</v>
      </c>
      <c r="C6001" t="s">
        <v>9</v>
      </c>
      <c r="D6001">
        <v>14</v>
      </c>
      <c r="E6001">
        <v>156.6</v>
      </c>
      <c r="F6001">
        <v>2014</v>
      </c>
    </row>
    <row r="6002" spans="1:6" x14ac:dyDescent="0.2">
      <c r="A6002" t="s">
        <v>476</v>
      </c>
      <c r="B6002" t="s">
        <v>256</v>
      </c>
      <c r="C6002" t="s">
        <v>9</v>
      </c>
      <c r="D6002">
        <v>3</v>
      </c>
      <c r="E6002">
        <v>40.200000000000003</v>
      </c>
      <c r="F6002">
        <v>2013</v>
      </c>
    </row>
    <row r="6003" spans="1:6" x14ac:dyDescent="0.2">
      <c r="A6003" t="s">
        <v>476</v>
      </c>
      <c r="B6003" t="s">
        <v>231</v>
      </c>
      <c r="C6003" t="s">
        <v>9</v>
      </c>
      <c r="D6003">
        <v>2</v>
      </c>
      <c r="E6003">
        <v>13.8</v>
      </c>
      <c r="F6003">
        <v>2012</v>
      </c>
    </row>
    <row r="6004" spans="1:6" x14ac:dyDescent="0.2">
      <c r="A6004" t="s">
        <v>476</v>
      </c>
      <c r="B6004" t="s">
        <v>63</v>
      </c>
      <c r="C6004" t="s">
        <v>9</v>
      </c>
      <c r="D6004">
        <v>3</v>
      </c>
      <c r="E6004">
        <v>0.57999999999999996</v>
      </c>
      <c r="F6004">
        <v>2011</v>
      </c>
    </row>
    <row r="6005" spans="1:6" x14ac:dyDescent="0.2">
      <c r="A6005" t="s">
        <v>476</v>
      </c>
      <c r="B6005" t="s">
        <v>63</v>
      </c>
      <c r="C6005" t="s">
        <v>9</v>
      </c>
      <c r="D6005">
        <v>5</v>
      </c>
      <c r="E6005">
        <v>6.08</v>
      </c>
      <c r="F6005">
        <v>2010</v>
      </c>
    </row>
    <row r="6006" spans="1:6" x14ac:dyDescent="0.2">
      <c r="A6006" t="s">
        <v>1873</v>
      </c>
      <c r="B6006" t="s">
        <v>81</v>
      </c>
      <c r="C6006" t="s">
        <v>6</v>
      </c>
      <c r="D6006">
        <v>16</v>
      </c>
      <c r="E6006">
        <v>95.4</v>
      </c>
      <c r="F6006">
        <v>2020</v>
      </c>
    </row>
    <row r="6007" spans="1:6" x14ac:dyDescent="0.2">
      <c r="A6007" t="s">
        <v>1873</v>
      </c>
      <c r="B6007" t="s">
        <v>81</v>
      </c>
      <c r="C6007" t="s">
        <v>6</v>
      </c>
      <c r="D6007">
        <v>12</v>
      </c>
      <c r="E6007">
        <v>67.2</v>
      </c>
      <c r="F6007">
        <v>2019</v>
      </c>
    </row>
    <row r="6008" spans="1:6" x14ac:dyDescent="0.2">
      <c r="A6008" t="s">
        <v>1873</v>
      </c>
      <c r="B6008" t="s">
        <v>81</v>
      </c>
      <c r="C6008" t="s">
        <v>6</v>
      </c>
      <c r="D6008">
        <v>9</v>
      </c>
      <c r="E6008">
        <v>15.6</v>
      </c>
      <c r="F6008">
        <v>2018</v>
      </c>
    </row>
    <row r="6009" spans="1:6" x14ac:dyDescent="0.2">
      <c r="A6009" t="s">
        <v>1873</v>
      </c>
      <c r="B6009" t="s">
        <v>175</v>
      </c>
      <c r="C6009" t="s">
        <v>6</v>
      </c>
      <c r="D6009">
        <v>7</v>
      </c>
      <c r="E6009">
        <v>9.3000000000000007</v>
      </c>
      <c r="F6009">
        <v>2017</v>
      </c>
    </row>
    <row r="6010" spans="1:6" x14ac:dyDescent="0.2">
      <c r="A6010" t="s">
        <v>1404</v>
      </c>
      <c r="B6010" t="s">
        <v>256</v>
      </c>
      <c r="C6010" t="s">
        <v>7</v>
      </c>
      <c r="D6010">
        <v>12</v>
      </c>
      <c r="E6010">
        <v>110.3</v>
      </c>
      <c r="F6010">
        <v>2015</v>
      </c>
    </row>
    <row r="6011" spans="1:6" x14ac:dyDescent="0.2">
      <c r="A6011" t="s">
        <v>1404</v>
      </c>
      <c r="B6011" t="s">
        <v>177</v>
      </c>
      <c r="C6011" t="s">
        <v>7</v>
      </c>
      <c r="D6011">
        <v>16</v>
      </c>
      <c r="E6011">
        <v>98.4</v>
      </c>
      <c r="F6011">
        <v>2014</v>
      </c>
    </row>
    <row r="6012" spans="1:6" x14ac:dyDescent="0.2">
      <c r="A6012" t="s">
        <v>1404</v>
      </c>
      <c r="B6012" t="s">
        <v>177</v>
      </c>
      <c r="C6012" t="s">
        <v>7</v>
      </c>
      <c r="D6012">
        <v>16</v>
      </c>
      <c r="E6012">
        <v>201.6</v>
      </c>
      <c r="F6012">
        <v>2013</v>
      </c>
    </row>
    <row r="6013" spans="1:6" x14ac:dyDescent="0.2">
      <c r="A6013" t="s">
        <v>1404</v>
      </c>
      <c r="B6013" t="s">
        <v>177</v>
      </c>
      <c r="C6013" t="s">
        <v>7</v>
      </c>
      <c r="D6013">
        <v>16</v>
      </c>
      <c r="E6013">
        <v>186.3</v>
      </c>
      <c r="F6013">
        <v>2012</v>
      </c>
    </row>
    <row r="6014" spans="1:6" x14ac:dyDescent="0.2">
      <c r="A6014" t="s">
        <v>1404</v>
      </c>
      <c r="B6014" t="s">
        <v>177</v>
      </c>
      <c r="C6014" t="s">
        <v>7</v>
      </c>
      <c r="D6014">
        <v>16</v>
      </c>
      <c r="E6014">
        <v>96.8</v>
      </c>
      <c r="F6014">
        <v>2011</v>
      </c>
    </row>
    <row r="6015" spans="1:6" x14ac:dyDescent="0.2">
      <c r="A6015" t="s">
        <v>1404</v>
      </c>
      <c r="B6015" t="s">
        <v>177</v>
      </c>
      <c r="C6015" t="s">
        <v>7</v>
      </c>
      <c r="D6015">
        <v>12</v>
      </c>
      <c r="E6015">
        <v>111.2</v>
      </c>
      <c r="F6015">
        <v>2010</v>
      </c>
    </row>
    <row r="6016" spans="1:6" x14ac:dyDescent="0.2">
      <c r="A6016" t="s">
        <v>3559</v>
      </c>
      <c r="B6016" t="s">
        <v>81</v>
      </c>
      <c r="C6016" t="s">
        <v>7</v>
      </c>
      <c r="D6016">
        <v>16</v>
      </c>
      <c r="E6016">
        <v>53.6</v>
      </c>
      <c r="F6016">
        <v>2010</v>
      </c>
    </row>
    <row r="6017" spans="1:6" x14ac:dyDescent="0.2">
      <c r="A6017" t="s">
        <v>1517</v>
      </c>
      <c r="B6017" t="s">
        <v>290</v>
      </c>
      <c r="C6017" t="s">
        <v>7</v>
      </c>
      <c r="D6017">
        <v>4</v>
      </c>
      <c r="E6017">
        <v>0</v>
      </c>
      <c r="F6017">
        <v>2010</v>
      </c>
    </row>
    <row r="6018" spans="1:6" x14ac:dyDescent="0.2">
      <c r="A6018" t="s">
        <v>2328</v>
      </c>
      <c r="B6018" t="s">
        <v>145</v>
      </c>
      <c r="C6018" t="s">
        <v>8</v>
      </c>
      <c r="D6018">
        <v>10</v>
      </c>
      <c r="E6018">
        <v>26.8</v>
      </c>
      <c r="F6018">
        <v>2022</v>
      </c>
    </row>
    <row r="6019" spans="1:6" x14ac:dyDescent="0.2">
      <c r="A6019" t="s">
        <v>2328</v>
      </c>
      <c r="B6019" t="s">
        <v>145</v>
      </c>
      <c r="C6019" t="s">
        <v>8</v>
      </c>
      <c r="D6019">
        <v>9</v>
      </c>
      <c r="E6019">
        <v>55.8</v>
      </c>
      <c r="F6019">
        <v>2021</v>
      </c>
    </row>
    <row r="6020" spans="1:6" x14ac:dyDescent="0.2">
      <c r="A6020" t="s">
        <v>1451</v>
      </c>
      <c r="B6020" t="s">
        <v>107</v>
      </c>
      <c r="C6020" t="s">
        <v>7</v>
      </c>
      <c r="D6020">
        <v>5</v>
      </c>
      <c r="E6020">
        <v>3.5</v>
      </c>
      <c r="F6020">
        <v>2011</v>
      </c>
    </row>
    <row r="6021" spans="1:6" x14ac:dyDescent="0.2">
      <c r="A6021" t="s">
        <v>1451</v>
      </c>
      <c r="B6021" t="s">
        <v>547</v>
      </c>
      <c r="C6021" t="s">
        <v>7</v>
      </c>
      <c r="D6021">
        <v>16</v>
      </c>
      <c r="E6021">
        <v>13.2</v>
      </c>
      <c r="F6021">
        <v>2010</v>
      </c>
    </row>
    <row r="6022" spans="1:6" x14ac:dyDescent="0.2">
      <c r="A6022" t="s">
        <v>227</v>
      </c>
      <c r="B6022" t="s">
        <v>239</v>
      </c>
      <c r="C6022" t="s">
        <v>9</v>
      </c>
      <c r="D6022">
        <v>4</v>
      </c>
      <c r="E6022">
        <v>18.02</v>
      </c>
      <c r="F6022">
        <v>2022</v>
      </c>
    </row>
    <row r="6023" spans="1:6" x14ac:dyDescent="0.2">
      <c r="A6023" t="s">
        <v>227</v>
      </c>
      <c r="B6023" t="s">
        <v>239</v>
      </c>
      <c r="C6023" t="s">
        <v>9</v>
      </c>
      <c r="D6023">
        <v>3</v>
      </c>
      <c r="E6023">
        <v>11.3</v>
      </c>
      <c r="F6023">
        <v>2020</v>
      </c>
    </row>
    <row r="6024" spans="1:6" x14ac:dyDescent="0.2">
      <c r="A6024" t="s">
        <v>339</v>
      </c>
      <c r="B6024" t="s">
        <v>231</v>
      </c>
      <c r="C6024" t="s">
        <v>9</v>
      </c>
      <c r="D6024">
        <v>3</v>
      </c>
      <c r="E6024">
        <v>6.06</v>
      </c>
      <c r="F6024">
        <v>2019</v>
      </c>
    </row>
    <row r="6025" spans="1:6" x14ac:dyDescent="0.2">
      <c r="A6025" t="s">
        <v>339</v>
      </c>
      <c r="B6025" t="s">
        <v>547</v>
      </c>
      <c r="C6025" t="s">
        <v>9</v>
      </c>
      <c r="D6025">
        <v>11</v>
      </c>
      <c r="E6025">
        <v>124.44</v>
      </c>
      <c r="F6025">
        <v>2017</v>
      </c>
    </row>
    <row r="6026" spans="1:6" x14ac:dyDescent="0.2">
      <c r="A6026" t="s">
        <v>3560</v>
      </c>
      <c r="B6026" t="s">
        <v>138</v>
      </c>
      <c r="C6026" t="s">
        <v>9</v>
      </c>
      <c r="D6026">
        <v>13</v>
      </c>
      <c r="E6026">
        <v>97.16</v>
      </c>
      <c r="F6026">
        <v>2010</v>
      </c>
    </row>
    <row r="6027" spans="1:6" x14ac:dyDescent="0.2">
      <c r="A6027" t="s">
        <v>1039</v>
      </c>
      <c r="B6027" t="s">
        <v>120</v>
      </c>
      <c r="C6027" t="s">
        <v>7</v>
      </c>
      <c r="D6027">
        <v>11</v>
      </c>
      <c r="E6027">
        <v>23.3</v>
      </c>
      <c r="F6027">
        <v>2022</v>
      </c>
    </row>
    <row r="6028" spans="1:6" x14ac:dyDescent="0.2">
      <c r="A6028" t="s">
        <v>1039</v>
      </c>
      <c r="B6028" t="s">
        <v>120</v>
      </c>
      <c r="C6028" t="s">
        <v>7</v>
      </c>
      <c r="D6028">
        <v>6</v>
      </c>
      <c r="E6028">
        <v>33.4</v>
      </c>
      <c r="F6028">
        <v>2021</v>
      </c>
    </row>
    <row r="6029" spans="1:6" x14ac:dyDescent="0.2">
      <c r="A6029" t="s">
        <v>1039</v>
      </c>
      <c r="B6029" t="s">
        <v>111</v>
      </c>
      <c r="C6029" t="s">
        <v>7</v>
      </c>
      <c r="D6029">
        <v>12</v>
      </c>
      <c r="E6029">
        <v>99.1</v>
      </c>
      <c r="F6029">
        <v>2020</v>
      </c>
    </row>
    <row r="6030" spans="1:6" x14ac:dyDescent="0.2">
      <c r="A6030" t="s">
        <v>1039</v>
      </c>
      <c r="B6030" t="s">
        <v>120</v>
      </c>
      <c r="C6030" t="s">
        <v>7</v>
      </c>
      <c r="D6030">
        <v>14</v>
      </c>
      <c r="E6030">
        <v>138.1</v>
      </c>
      <c r="F6030">
        <v>2019</v>
      </c>
    </row>
    <row r="6031" spans="1:6" x14ac:dyDescent="0.2">
      <c r="A6031" t="s">
        <v>1039</v>
      </c>
      <c r="B6031" t="s">
        <v>256</v>
      </c>
      <c r="C6031" t="s">
        <v>7</v>
      </c>
      <c r="D6031">
        <v>10</v>
      </c>
      <c r="E6031">
        <v>62.2</v>
      </c>
      <c r="F6031">
        <v>2018</v>
      </c>
    </row>
    <row r="6032" spans="1:6" x14ac:dyDescent="0.2">
      <c r="A6032" t="s">
        <v>1039</v>
      </c>
      <c r="B6032" t="s">
        <v>251</v>
      </c>
      <c r="C6032" t="s">
        <v>7</v>
      </c>
      <c r="D6032">
        <v>11</v>
      </c>
      <c r="E6032">
        <v>17.7</v>
      </c>
      <c r="F6032">
        <v>2017</v>
      </c>
    </row>
    <row r="6033" spans="1:6" x14ac:dyDescent="0.2">
      <c r="A6033" t="s">
        <v>1039</v>
      </c>
      <c r="B6033" t="s">
        <v>251</v>
      </c>
      <c r="C6033" t="s">
        <v>7</v>
      </c>
      <c r="D6033">
        <v>16</v>
      </c>
      <c r="E6033">
        <v>101.1</v>
      </c>
      <c r="F6033">
        <v>2016</v>
      </c>
    </row>
    <row r="6034" spans="1:6" x14ac:dyDescent="0.2">
      <c r="A6034" t="s">
        <v>2922</v>
      </c>
      <c r="B6034" t="s">
        <v>69</v>
      </c>
      <c r="C6034" t="s">
        <v>7</v>
      </c>
      <c r="D6034">
        <v>8</v>
      </c>
      <c r="E6034">
        <v>20.8</v>
      </c>
      <c r="F6034">
        <v>2017</v>
      </c>
    </row>
    <row r="6035" spans="1:6" x14ac:dyDescent="0.2">
      <c r="A6035" t="s">
        <v>2922</v>
      </c>
      <c r="B6035" t="s">
        <v>69</v>
      </c>
      <c r="C6035" t="s">
        <v>7</v>
      </c>
      <c r="D6035">
        <v>10</v>
      </c>
      <c r="E6035">
        <v>3.7</v>
      </c>
      <c r="F6035">
        <v>2016</v>
      </c>
    </row>
    <row r="6036" spans="1:6" x14ac:dyDescent="0.2">
      <c r="A6036" t="s">
        <v>2922</v>
      </c>
      <c r="B6036" t="s">
        <v>69</v>
      </c>
      <c r="C6036" t="s">
        <v>7</v>
      </c>
      <c r="D6036">
        <v>9</v>
      </c>
      <c r="E6036">
        <v>18.899999999999999</v>
      </c>
      <c r="F6036">
        <v>2015</v>
      </c>
    </row>
    <row r="6037" spans="1:6" x14ac:dyDescent="0.2">
      <c r="A6037" t="s">
        <v>2922</v>
      </c>
      <c r="B6037" t="s">
        <v>69</v>
      </c>
      <c r="C6037" t="s">
        <v>7</v>
      </c>
      <c r="D6037">
        <v>15</v>
      </c>
      <c r="E6037">
        <v>34.1</v>
      </c>
      <c r="F6037">
        <v>2014</v>
      </c>
    </row>
    <row r="6038" spans="1:6" x14ac:dyDescent="0.2">
      <c r="A6038" t="s">
        <v>2643</v>
      </c>
      <c r="B6038" t="s">
        <v>152</v>
      </c>
      <c r="C6038" t="s">
        <v>8</v>
      </c>
      <c r="D6038">
        <v>16</v>
      </c>
      <c r="E6038">
        <v>32</v>
      </c>
      <c r="F6038">
        <v>2017</v>
      </c>
    </row>
    <row r="6039" spans="1:6" x14ac:dyDescent="0.2">
      <c r="A6039" t="s">
        <v>2643</v>
      </c>
      <c r="B6039" t="s">
        <v>152</v>
      </c>
      <c r="C6039" t="s">
        <v>8</v>
      </c>
      <c r="D6039">
        <v>16</v>
      </c>
      <c r="E6039">
        <v>29.5</v>
      </c>
      <c r="F6039">
        <v>2016</v>
      </c>
    </row>
    <row r="6040" spans="1:6" x14ac:dyDescent="0.2">
      <c r="A6040" t="s">
        <v>2643</v>
      </c>
      <c r="B6040" t="s">
        <v>152</v>
      </c>
      <c r="C6040" t="s">
        <v>8</v>
      </c>
      <c r="D6040">
        <v>16</v>
      </c>
      <c r="E6040">
        <v>84.8</v>
      </c>
      <c r="F6040">
        <v>2015</v>
      </c>
    </row>
    <row r="6041" spans="1:6" x14ac:dyDescent="0.2">
      <c r="A6041" t="s">
        <v>2643</v>
      </c>
      <c r="B6041" t="s">
        <v>152</v>
      </c>
      <c r="C6041" t="s">
        <v>8</v>
      </c>
      <c r="D6041">
        <v>16</v>
      </c>
      <c r="E6041">
        <v>70</v>
      </c>
      <c r="F6041">
        <v>2014</v>
      </c>
    </row>
    <row r="6042" spans="1:6" x14ac:dyDescent="0.2">
      <c r="A6042" t="s">
        <v>2643</v>
      </c>
      <c r="B6042" t="s">
        <v>152</v>
      </c>
      <c r="C6042" t="s">
        <v>8</v>
      </c>
      <c r="D6042">
        <v>16</v>
      </c>
      <c r="E6042">
        <v>116.2</v>
      </c>
      <c r="F6042">
        <v>2013</v>
      </c>
    </row>
    <row r="6043" spans="1:6" x14ac:dyDescent="0.2">
      <c r="A6043" t="s">
        <v>2643</v>
      </c>
      <c r="B6043" t="s">
        <v>152</v>
      </c>
      <c r="C6043" t="s">
        <v>8</v>
      </c>
      <c r="D6043">
        <v>15</v>
      </c>
      <c r="E6043">
        <v>129.4</v>
      </c>
      <c r="F6043">
        <v>2012</v>
      </c>
    </row>
    <row r="6044" spans="1:6" x14ac:dyDescent="0.2">
      <c r="A6044" t="s">
        <v>2643</v>
      </c>
      <c r="B6044" t="s">
        <v>152</v>
      </c>
      <c r="C6044" t="s">
        <v>8</v>
      </c>
      <c r="D6044">
        <v>16</v>
      </c>
      <c r="E6044">
        <v>173.1</v>
      </c>
      <c r="F6044">
        <v>2011</v>
      </c>
    </row>
    <row r="6045" spans="1:6" x14ac:dyDescent="0.2">
      <c r="A6045" t="s">
        <v>2643</v>
      </c>
      <c r="B6045" t="s">
        <v>152</v>
      </c>
      <c r="C6045" t="s">
        <v>8</v>
      </c>
      <c r="D6045">
        <v>16</v>
      </c>
      <c r="E6045">
        <v>117.1</v>
      </c>
      <c r="F6045">
        <v>2010</v>
      </c>
    </row>
    <row r="6046" spans="1:6" x14ac:dyDescent="0.2">
      <c r="A6046" t="s">
        <v>3561</v>
      </c>
      <c r="B6046" t="s">
        <v>239</v>
      </c>
      <c r="C6046" t="s">
        <v>7</v>
      </c>
      <c r="D6046">
        <v>5</v>
      </c>
      <c r="E6046">
        <v>3</v>
      </c>
      <c r="F6046">
        <v>2018</v>
      </c>
    </row>
    <row r="6047" spans="1:6" x14ac:dyDescent="0.2">
      <c r="A6047" t="s">
        <v>3561</v>
      </c>
      <c r="B6047" t="s">
        <v>239</v>
      </c>
      <c r="C6047" t="s">
        <v>7</v>
      </c>
      <c r="D6047">
        <v>11</v>
      </c>
      <c r="E6047">
        <v>3</v>
      </c>
      <c r="F6047">
        <v>2017</v>
      </c>
    </row>
    <row r="6048" spans="1:6" x14ac:dyDescent="0.2">
      <c r="A6048" t="s">
        <v>1628</v>
      </c>
      <c r="B6048" t="s">
        <v>111</v>
      </c>
      <c r="C6048" t="s">
        <v>6</v>
      </c>
      <c r="D6048">
        <v>7</v>
      </c>
      <c r="E6048">
        <v>115.1</v>
      </c>
      <c r="F6048">
        <v>2022</v>
      </c>
    </row>
    <row r="6049" spans="1:6" x14ac:dyDescent="0.2">
      <c r="A6049" t="s">
        <v>1528</v>
      </c>
      <c r="B6049" t="s">
        <v>111</v>
      </c>
      <c r="C6049" t="s">
        <v>7</v>
      </c>
      <c r="D6049">
        <v>13</v>
      </c>
      <c r="E6049">
        <v>43.9</v>
      </c>
      <c r="F6049">
        <v>2012</v>
      </c>
    </row>
    <row r="6050" spans="1:6" x14ac:dyDescent="0.2">
      <c r="A6050" t="s">
        <v>1528</v>
      </c>
      <c r="B6050" t="s">
        <v>107</v>
      </c>
      <c r="C6050" t="s">
        <v>7</v>
      </c>
      <c r="D6050">
        <v>9</v>
      </c>
      <c r="E6050">
        <v>33.1</v>
      </c>
      <c r="F6050">
        <v>2011</v>
      </c>
    </row>
    <row r="6051" spans="1:6" x14ac:dyDescent="0.2">
      <c r="A6051" t="s">
        <v>1528</v>
      </c>
      <c r="B6051" t="s">
        <v>111</v>
      </c>
      <c r="C6051" t="s">
        <v>7</v>
      </c>
      <c r="D6051">
        <v>16</v>
      </c>
      <c r="E6051">
        <v>185.8</v>
      </c>
      <c r="F6051">
        <v>2010</v>
      </c>
    </row>
    <row r="6052" spans="1:6" x14ac:dyDescent="0.2">
      <c r="A6052" t="s">
        <v>983</v>
      </c>
      <c r="B6052" t="s">
        <v>145</v>
      </c>
      <c r="C6052" t="s">
        <v>7</v>
      </c>
      <c r="D6052">
        <v>11</v>
      </c>
      <c r="E6052">
        <v>41.3</v>
      </c>
      <c r="F6052">
        <v>2017</v>
      </c>
    </row>
    <row r="6053" spans="1:6" x14ac:dyDescent="0.2">
      <c r="A6053" t="s">
        <v>983</v>
      </c>
      <c r="B6053" t="s">
        <v>145</v>
      </c>
      <c r="C6053" t="s">
        <v>7</v>
      </c>
      <c r="D6053">
        <v>10</v>
      </c>
      <c r="E6053">
        <v>30.9</v>
      </c>
      <c r="F6053">
        <v>2016</v>
      </c>
    </row>
    <row r="6054" spans="1:6" x14ac:dyDescent="0.2">
      <c r="A6054" t="s">
        <v>852</v>
      </c>
      <c r="B6054" t="s">
        <v>111</v>
      </c>
      <c r="C6054" t="s">
        <v>7</v>
      </c>
      <c r="D6054">
        <v>16</v>
      </c>
      <c r="E6054">
        <v>57.68</v>
      </c>
      <c r="F6054">
        <v>2022</v>
      </c>
    </row>
    <row r="6055" spans="1:6" x14ac:dyDescent="0.2">
      <c r="A6055" t="s">
        <v>852</v>
      </c>
      <c r="B6055" t="s">
        <v>111</v>
      </c>
      <c r="C6055" t="s">
        <v>7</v>
      </c>
      <c r="D6055">
        <v>16</v>
      </c>
      <c r="E6055">
        <v>115.1</v>
      </c>
      <c r="F6055">
        <v>2021</v>
      </c>
    </row>
    <row r="6056" spans="1:6" x14ac:dyDescent="0.2">
      <c r="A6056" t="s">
        <v>852</v>
      </c>
      <c r="B6056" t="s">
        <v>111</v>
      </c>
      <c r="C6056" t="s">
        <v>7</v>
      </c>
      <c r="D6056">
        <v>16</v>
      </c>
      <c r="E6056">
        <v>97.3</v>
      </c>
      <c r="F6056">
        <v>2020</v>
      </c>
    </row>
    <row r="6057" spans="1:6" x14ac:dyDescent="0.2">
      <c r="A6057" t="s">
        <v>852</v>
      </c>
      <c r="B6057" t="s">
        <v>111</v>
      </c>
      <c r="C6057" t="s">
        <v>7</v>
      </c>
      <c r="D6057">
        <v>16</v>
      </c>
      <c r="E6057">
        <v>15.5</v>
      </c>
      <c r="F6057">
        <v>2019</v>
      </c>
    </row>
    <row r="6058" spans="1:6" x14ac:dyDescent="0.2">
      <c r="A6058" t="s">
        <v>2902</v>
      </c>
      <c r="B6058" t="s">
        <v>69</v>
      </c>
      <c r="C6058" t="s">
        <v>7</v>
      </c>
      <c r="D6058">
        <v>13</v>
      </c>
      <c r="E6058">
        <v>49</v>
      </c>
      <c r="F6058">
        <v>2021</v>
      </c>
    </row>
    <row r="6059" spans="1:6" x14ac:dyDescent="0.2">
      <c r="A6059" t="s">
        <v>2902</v>
      </c>
      <c r="B6059" t="s">
        <v>69</v>
      </c>
      <c r="C6059" t="s">
        <v>7</v>
      </c>
      <c r="D6059">
        <v>16</v>
      </c>
      <c r="E6059">
        <v>6.6</v>
      </c>
      <c r="F6059">
        <v>2020</v>
      </c>
    </row>
    <row r="6060" spans="1:6" x14ac:dyDescent="0.2">
      <c r="A6060" t="s">
        <v>2902</v>
      </c>
      <c r="B6060" t="s">
        <v>69</v>
      </c>
      <c r="C6060" t="s">
        <v>7</v>
      </c>
      <c r="D6060">
        <v>8</v>
      </c>
      <c r="E6060">
        <v>18.600000000000001</v>
      </c>
      <c r="F6060">
        <v>2019</v>
      </c>
    </row>
    <row r="6061" spans="1:6" x14ac:dyDescent="0.2">
      <c r="A6061" t="s">
        <v>2902</v>
      </c>
      <c r="B6061" t="s">
        <v>138</v>
      </c>
      <c r="C6061" t="s">
        <v>7</v>
      </c>
      <c r="D6061">
        <v>16</v>
      </c>
      <c r="E6061">
        <v>3.3</v>
      </c>
      <c r="F6061">
        <v>2018</v>
      </c>
    </row>
    <row r="6062" spans="1:6" x14ac:dyDescent="0.2">
      <c r="A6062" t="s">
        <v>1498</v>
      </c>
      <c r="B6062" t="s">
        <v>162</v>
      </c>
      <c r="C6062" t="s">
        <v>8</v>
      </c>
      <c r="D6062">
        <v>14</v>
      </c>
      <c r="E6062">
        <v>25.1</v>
      </c>
      <c r="F6062">
        <v>2017</v>
      </c>
    </row>
    <row r="6063" spans="1:6" x14ac:dyDescent="0.2">
      <c r="A6063" t="s">
        <v>1498</v>
      </c>
      <c r="B6063" t="s">
        <v>262</v>
      </c>
      <c r="C6063" t="s">
        <v>8</v>
      </c>
      <c r="D6063">
        <v>16</v>
      </c>
      <c r="E6063">
        <v>5.6</v>
      </c>
      <c r="F6063">
        <v>2016</v>
      </c>
    </row>
    <row r="6064" spans="1:6" x14ac:dyDescent="0.2">
      <c r="A6064" t="s">
        <v>1498</v>
      </c>
      <c r="B6064" t="s">
        <v>69</v>
      </c>
      <c r="C6064" t="s">
        <v>8</v>
      </c>
      <c r="D6064">
        <v>14</v>
      </c>
      <c r="E6064">
        <v>8.4</v>
      </c>
      <c r="F6064">
        <v>2014</v>
      </c>
    </row>
    <row r="6065" spans="1:6" x14ac:dyDescent="0.2">
      <c r="A6065" t="s">
        <v>1928</v>
      </c>
      <c r="B6065" t="s">
        <v>122</v>
      </c>
      <c r="C6065" t="s">
        <v>6</v>
      </c>
      <c r="D6065">
        <v>3</v>
      </c>
      <c r="E6065">
        <v>1.5</v>
      </c>
      <c r="F6065">
        <v>2018</v>
      </c>
    </row>
    <row r="6066" spans="1:6" x14ac:dyDescent="0.2">
      <c r="A6066" t="s">
        <v>1928</v>
      </c>
      <c r="B6066" t="s">
        <v>111</v>
      </c>
      <c r="C6066" t="s">
        <v>6</v>
      </c>
      <c r="D6066">
        <v>4</v>
      </c>
      <c r="E6066">
        <v>6.7</v>
      </c>
      <c r="F6066">
        <v>2016</v>
      </c>
    </row>
    <row r="6067" spans="1:6" x14ac:dyDescent="0.2">
      <c r="A6067" t="s">
        <v>429</v>
      </c>
      <c r="B6067" t="s">
        <v>145</v>
      </c>
      <c r="C6067" t="s">
        <v>9</v>
      </c>
      <c r="D6067">
        <v>6</v>
      </c>
      <c r="E6067">
        <v>66.42</v>
      </c>
      <c r="F6067">
        <v>2015</v>
      </c>
    </row>
    <row r="6068" spans="1:6" x14ac:dyDescent="0.2">
      <c r="A6068" t="s">
        <v>429</v>
      </c>
      <c r="B6068" t="s">
        <v>222</v>
      </c>
      <c r="C6068" t="s">
        <v>9</v>
      </c>
      <c r="D6068">
        <v>5</v>
      </c>
      <c r="E6068">
        <v>20.02</v>
      </c>
      <c r="F6068">
        <v>2014</v>
      </c>
    </row>
    <row r="6069" spans="1:6" x14ac:dyDescent="0.2">
      <c r="A6069" t="s">
        <v>429</v>
      </c>
      <c r="B6069" t="s">
        <v>256</v>
      </c>
      <c r="C6069" t="s">
        <v>9</v>
      </c>
      <c r="D6069">
        <v>8</v>
      </c>
      <c r="E6069">
        <v>89.64</v>
      </c>
      <c r="F6069">
        <v>2013</v>
      </c>
    </row>
    <row r="6070" spans="1:6" x14ac:dyDescent="0.2">
      <c r="A6070" t="s">
        <v>429</v>
      </c>
      <c r="B6070" t="s">
        <v>256</v>
      </c>
      <c r="C6070" t="s">
        <v>9</v>
      </c>
      <c r="D6070">
        <v>15</v>
      </c>
      <c r="E6070">
        <v>165.6</v>
      </c>
      <c r="F6070">
        <v>2012</v>
      </c>
    </row>
    <row r="6071" spans="1:6" x14ac:dyDescent="0.2">
      <c r="A6071" t="s">
        <v>1400</v>
      </c>
      <c r="B6071" t="s">
        <v>205</v>
      </c>
      <c r="C6071" t="s">
        <v>7</v>
      </c>
      <c r="D6071">
        <v>13</v>
      </c>
      <c r="E6071">
        <v>20.100000000000001</v>
      </c>
      <c r="F6071">
        <v>2017</v>
      </c>
    </row>
    <row r="6072" spans="1:6" x14ac:dyDescent="0.2">
      <c r="A6072" t="s">
        <v>1400</v>
      </c>
      <c r="B6072" t="s">
        <v>205</v>
      </c>
      <c r="C6072" t="s">
        <v>7</v>
      </c>
      <c r="D6072">
        <v>15</v>
      </c>
      <c r="E6072">
        <v>24.5</v>
      </c>
      <c r="F6072">
        <v>2016</v>
      </c>
    </row>
    <row r="6073" spans="1:6" x14ac:dyDescent="0.2">
      <c r="A6073" t="s">
        <v>1400</v>
      </c>
      <c r="B6073" t="s">
        <v>175</v>
      </c>
      <c r="C6073" t="s">
        <v>7</v>
      </c>
      <c r="D6073">
        <v>16</v>
      </c>
      <c r="E6073">
        <v>13.9</v>
      </c>
      <c r="F6073">
        <v>2015</v>
      </c>
    </row>
    <row r="6074" spans="1:6" x14ac:dyDescent="0.2">
      <c r="A6074" t="s">
        <v>1400</v>
      </c>
      <c r="B6074" t="s">
        <v>175</v>
      </c>
      <c r="C6074" t="s">
        <v>7</v>
      </c>
      <c r="D6074">
        <v>16</v>
      </c>
      <c r="E6074">
        <v>42.4</v>
      </c>
      <c r="F6074">
        <v>2014</v>
      </c>
    </row>
    <row r="6075" spans="1:6" x14ac:dyDescent="0.2">
      <c r="A6075" t="s">
        <v>1400</v>
      </c>
      <c r="B6075" t="s">
        <v>175</v>
      </c>
      <c r="C6075" t="s">
        <v>7</v>
      </c>
      <c r="D6075">
        <v>16</v>
      </c>
      <c r="E6075">
        <v>1.6</v>
      </c>
      <c r="F6075">
        <v>2013</v>
      </c>
    </row>
    <row r="6076" spans="1:6" x14ac:dyDescent="0.2">
      <c r="A6076" t="s">
        <v>1400</v>
      </c>
      <c r="B6076" t="s">
        <v>175</v>
      </c>
      <c r="C6076" t="s">
        <v>7</v>
      </c>
      <c r="D6076">
        <v>16</v>
      </c>
      <c r="E6076">
        <v>38.1</v>
      </c>
      <c r="F6076">
        <v>2012</v>
      </c>
    </row>
    <row r="6077" spans="1:6" x14ac:dyDescent="0.2">
      <c r="A6077" t="s">
        <v>1400</v>
      </c>
      <c r="B6077" t="s">
        <v>63</v>
      </c>
      <c r="C6077" t="s">
        <v>7</v>
      </c>
      <c r="D6077">
        <v>16</v>
      </c>
      <c r="E6077">
        <v>89.4</v>
      </c>
      <c r="F6077">
        <v>2010</v>
      </c>
    </row>
    <row r="6078" spans="1:6" x14ac:dyDescent="0.2">
      <c r="A6078" t="s">
        <v>3562</v>
      </c>
      <c r="B6078" t="s">
        <v>251</v>
      </c>
      <c r="C6078" t="s">
        <v>7</v>
      </c>
      <c r="D6078">
        <v>6</v>
      </c>
      <c r="E6078">
        <v>24.5</v>
      </c>
      <c r="F6078">
        <v>2013</v>
      </c>
    </row>
    <row r="6079" spans="1:6" x14ac:dyDescent="0.2">
      <c r="A6079" t="s">
        <v>3562</v>
      </c>
      <c r="B6079" t="s">
        <v>239</v>
      </c>
      <c r="C6079" t="s">
        <v>7</v>
      </c>
      <c r="D6079">
        <v>15</v>
      </c>
      <c r="E6079">
        <v>129.4</v>
      </c>
      <c r="F6079">
        <v>2012</v>
      </c>
    </row>
    <row r="6080" spans="1:6" x14ac:dyDescent="0.2">
      <c r="A6080" t="s">
        <v>3562</v>
      </c>
      <c r="B6080" t="s">
        <v>243</v>
      </c>
      <c r="C6080" t="s">
        <v>7</v>
      </c>
      <c r="D6080">
        <v>2</v>
      </c>
      <c r="E6080">
        <v>1.7</v>
      </c>
      <c r="F6080">
        <v>2011</v>
      </c>
    </row>
    <row r="6081" spans="1:6" x14ac:dyDescent="0.2">
      <c r="A6081" t="s">
        <v>3562</v>
      </c>
      <c r="B6081" t="s">
        <v>262</v>
      </c>
      <c r="C6081" t="s">
        <v>7</v>
      </c>
      <c r="D6081">
        <v>11</v>
      </c>
      <c r="E6081">
        <v>66.400000000000006</v>
      </c>
      <c r="F6081">
        <v>2010</v>
      </c>
    </row>
    <row r="6082" spans="1:6" x14ac:dyDescent="0.2">
      <c r="A6082" t="s">
        <v>2147</v>
      </c>
      <c r="B6082" t="s">
        <v>547</v>
      </c>
      <c r="C6082" t="s">
        <v>6</v>
      </c>
      <c r="D6082">
        <v>6</v>
      </c>
      <c r="E6082">
        <v>0</v>
      </c>
      <c r="F6082">
        <v>2012</v>
      </c>
    </row>
    <row r="6083" spans="1:6" x14ac:dyDescent="0.2">
      <c r="A6083" t="s">
        <v>2147</v>
      </c>
      <c r="B6083" t="s">
        <v>547</v>
      </c>
      <c r="C6083" t="s">
        <v>6</v>
      </c>
      <c r="D6083">
        <v>8</v>
      </c>
      <c r="E6083">
        <v>23.8</v>
      </c>
      <c r="F6083">
        <v>2011</v>
      </c>
    </row>
    <row r="6084" spans="1:6" x14ac:dyDescent="0.2">
      <c r="A6084" t="s">
        <v>855</v>
      </c>
      <c r="B6084" t="s">
        <v>328</v>
      </c>
      <c r="C6084" t="s">
        <v>7</v>
      </c>
      <c r="D6084">
        <v>17</v>
      </c>
      <c r="E6084">
        <v>47.6</v>
      </c>
      <c r="F6084">
        <v>2022</v>
      </c>
    </row>
    <row r="6085" spans="1:6" x14ac:dyDescent="0.2">
      <c r="A6085" t="s">
        <v>855</v>
      </c>
      <c r="B6085" t="s">
        <v>81</v>
      </c>
      <c r="C6085" t="s">
        <v>7</v>
      </c>
      <c r="D6085">
        <v>15</v>
      </c>
      <c r="E6085">
        <v>29.6</v>
      </c>
      <c r="F6085">
        <v>2020</v>
      </c>
    </row>
    <row r="6086" spans="1:6" x14ac:dyDescent="0.2">
      <c r="A6086" t="s">
        <v>855</v>
      </c>
      <c r="B6086" t="s">
        <v>290</v>
      </c>
      <c r="C6086" t="s">
        <v>7</v>
      </c>
      <c r="D6086">
        <v>6</v>
      </c>
      <c r="E6086">
        <v>24.3</v>
      </c>
      <c r="F6086">
        <v>2018</v>
      </c>
    </row>
    <row r="6087" spans="1:6" x14ac:dyDescent="0.2">
      <c r="A6087" t="s">
        <v>2611</v>
      </c>
      <c r="B6087" t="s">
        <v>290</v>
      </c>
      <c r="C6087" t="s">
        <v>8</v>
      </c>
      <c r="D6087">
        <v>8</v>
      </c>
      <c r="E6087">
        <v>19.7</v>
      </c>
      <c r="F6087">
        <v>2015</v>
      </c>
    </row>
    <row r="6088" spans="1:6" x14ac:dyDescent="0.2">
      <c r="A6088" t="s">
        <v>2611</v>
      </c>
      <c r="B6088" t="s">
        <v>290</v>
      </c>
      <c r="C6088" t="s">
        <v>8</v>
      </c>
      <c r="D6088">
        <v>14</v>
      </c>
      <c r="E6088">
        <v>17</v>
      </c>
      <c r="F6088">
        <v>2014</v>
      </c>
    </row>
    <row r="6089" spans="1:6" x14ac:dyDescent="0.2">
      <c r="A6089" t="s">
        <v>2611</v>
      </c>
      <c r="B6089" t="s">
        <v>290</v>
      </c>
      <c r="C6089" t="s">
        <v>8</v>
      </c>
      <c r="D6089">
        <v>14</v>
      </c>
      <c r="E6089">
        <v>92.6</v>
      </c>
      <c r="F6089">
        <v>2013</v>
      </c>
    </row>
    <row r="6090" spans="1:6" x14ac:dyDescent="0.2">
      <c r="A6090" t="s">
        <v>2611</v>
      </c>
      <c r="B6090" t="s">
        <v>290</v>
      </c>
      <c r="C6090" t="s">
        <v>8</v>
      </c>
      <c r="D6090">
        <v>14</v>
      </c>
      <c r="E6090">
        <v>129.69999999999999</v>
      </c>
      <c r="F6090">
        <v>2012</v>
      </c>
    </row>
    <row r="6091" spans="1:6" x14ac:dyDescent="0.2">
      <c r="A6091" t="s">
        <v>2611</v>
      </c>
      <c r="B6091" t="s">
        <v>290</v>
      </c>
      <c r="C6091" t="s">
        <v>8</v>
      </c>
      <c r="D6091">
        <v>16</v>
      </c>
      <c r="E6091">
        <v>190.7</v>
      </c>
      <c r="F6091">
        <v>2011</v>
      </c>
    </row>
    <row r="6092" spans="1:6" x14ac:dyDescent="0.2">
      <c r="A6092" t="s">
        <v>2611</v>
      </c>
      <c r="B6092" t="s">
        <v>290</v>
      </c>
      <c r="C6092" t="s">
        <v>8</v>
      </c>
      <c r="D6092">
        <v>16</v>
      </c>
      <c r="E6092">
        <v>167.2</v>
      </c>
      <c r="F6092">
        <v>2010</v>
      </c>
    </row>
    <row r="6093" spans="1:6" x14ac:dyDescent="0.2">
      <c r="A6093" t="s">
        <v>2619</v>
      </c>
      <c r="B6093" t="s">
        <v>120</v>
      </c>
      <c r="C6093" t="s">
        <v>8</v>
      </c>
      <c r="D6093">
        <v>16</v>
      </c>
      <c r="E6093">
        <v>20.9</v>
      </c>
      <c r="F6093">
        <v>2016</v>
      </c>
    </row>
    <row r="6094" spans="1:6" x14ac:dyDescent="0.2">
      <c r="A6094" t="s">
        <v>2619</v>
      </c>
      <c r="B6094" t="s">
        <v>120</v>
      </c>
      <c r="C6094" t="s">
        <v>8</v>
      </c>
      <c r="D6094">
        <v>11</v>
      </c>
      <c r="E6094">
        <v>24.7</v>
      </c>
      <c r="F6094">
        <v>2015</v>
      </c>
    </row>
    <row r="6095" spans="1:6" x14ac:dyDescent="0.2">
      <c r="A6095" t="s">
        <v>2619</v>
      </c>
      <c r="B6095" t="s">
        <v>120</v>
      </c>
      <c r="C6095" t="s">
        <v>8</v>
      </c>
      <c r="D6095">
        <v>14</v>
      </c>
      <c r="E6095">
        <v>41</v>
      </c>
      <c r="F6095">
        <v>2014</v>
      </c>
    </row>
    <row r="6096" spans="1:6" x14ac:dyDescent="0.2">
      <c r="A6096" t="s">
        <v>2619</v>
      </c>
      <c r="B6096" t="s">
        <v>243</v>
      </c>
      <c r="C6096" t="s">
        <v>8</v>
      </c>
      <c r="D6096">
        <v>16</v>
      </c>
      <c r="E6096">
        <v>123.2</v>
      </c>
      <c r="F6096">
        <v>2013</v>
      </c>
    </row>
    <row r="6097" spans="1:6" x14ac:dyDescent="0.2">
      <c r="A6097" t="s">
        <v>2619</v>
      </c>
      <c r="B6097" t="s">
        <v>1640</v>
      </c>
      <c r="C6097" t="s">
        <v>8</v>
      </c>
      <c r="D6097">
        <v>16</v>
      </c>
      <c r="E6097">
        <v>183.6</v>
      </c>
      <c r="F6097">
        <v>2012</v>
      </c>
    </row>
    <row r="6098" spans="1:6" x14ac:dyDescent="0.2">
      <c r="A6098" t="s">
        <v>2619</v>
      </c>
      <c r="B6098" t="s">
        <v>1640</v>
      </c>
      <c r="C6098" t="s">
        <v>8</v>
      </c>
      <c r="D6098">
        <v>16</v>
      </c>
      <c r="E6098">
        <v>31.1</v>
      </c>
      <c r="F6098">
        <v>2011</v>
      </c>
    </row>
    <row r="6099" spans="1:6" x14ac:dyDescent="0.2">
      <c r="A6099" t="s">
        <v>2619</v>
      </c>
      <c r="B6099" t="s">
        <v>1640</v>
      </c>
      <c r="C6099" t="s">
        <v>8</v>
      </c>
      <c r="D6099">
        <v>15</v>
      </c>
      <c r="E6099">
        <v>20</v>
      </c>
      <c r="F6099">
        <v>2010</v>
      </c>
    </row>
    <row r="6100" spans="1:6" x14ac:dyDescent="0.2">
      <c r="A6100" t="s">
        <v>1502</v>
      </c>
      <c r="B6100" t="s">
        <v>538</v>
      </c>
      <c r="C6100" t="s">
        <v>7</v>
      </c>
      <c r="D6100">
        <v>7</v>
      </c>
      <c r="E6100">
        <v>30.6</v>
      </c>
      <c r="F6100">
        <v>2018</v>
      </c>
    </row>
    <row r="6101" spans="1:6" x14ac:dyDescent="0.2">
      <c r="A6101" t="s">
        <v>1502</v>
      </c>
      <c r="B6101" t="s">
        <v>243</v>
      </c>
      <c r="C6101" t="s">
        <v>7</v>
      </c>
      <c r="D6101">
        <v>5</v>
      </c>
      <c r="E6101">
        <v>33.4</v>
      </c>
      <c r="F6101">
        <v>2017</v>
      </c>
    </row>
    <row r="6102" spans="1:6" x14ac:dyDescent="0.2">
      <c r="A6102" t="s">
        <v>1502</v>
      </c>
      <c r="B6102" t="s">
        <v>111</v>
      </c>
      <c r="C6102" t="s">
        <v>7</v>
      </c>
      <c r="D6102">
        <v>15</v>
      </c>
      <c r="E6102">
        <v>155.80000000000001</v>
      </c>
      <c r="F6102">
        <v>2016</v>
      </c>
    </row>
    <row r="6103" spans="1:6" x14ac:dyDescent="0.2">
      <c r="A6103" t="s">
        <v>1502</v>
      </c>
      <c r="B6103" t="s">
        <v>111</v>
      </c>
      <c r="C6103" t="s">
        <v>7</v>
      </c>
      <c r="D6103">
        <v>16</v>
      </c>
      <c r="E6103">
        <v>339.2</v>
      </c>
      <c r="F6103">
        <v>2015</v>
      </c>
    </row>
    <row r="6104" spans="1:6" x14ac:dyDescent="0.2">
      <c r="A6104" t="s">
        <v>1502</v>
      </c>
      <c r="B6104" t="s">
        <v>116</v>
      </c>
      <c r="C6104" t="s">
        <v>7</v>
      </c>
      <c r="D6104">
        <v>13</v>
      </c>
      <c r="E6104">
        <v>179.1</v>
      </c>
      <c r="F6104">
        <v>2014</v>
      </c>
    </row>
    <row r="6105" spans="1:6" x14ac:dyDescent="0.2">
      <c r="A6105" t="s">
        <v>1502</v>
      </c>
      <c r="B6105" t="s">
        <v>116</v>
      </c>
      <c r="C6105" t="s">
        <v>7</v>
      </c>
      <c r="D6105">
        <v>16</v>
      </c>
      <c r="E6105">
        <v>305.5</v>
      </c>
      <c r="F6105">
        <v>2013</v>
      </c>
    </row>
    <row r="6106" spans="1:6" x14ac:dyDescent="0.2">
      <c r="A6106" t="s">
        <v>1502</v>
      </c>
      <c r="B6106" t="s">
        <v>116</v>
      </c>
      <c r="C6106" t="s">
        <v>7</v>
      </c>
      <c r="D6106">
        <v>16</v>
      </c>
      <c r="E6106">
        <v>334.6</v>
      </c>
      <c r="F6106">
        <v>2012</v>
      </c>
    </row>
    <row r="6107" spans="1:6" x14ac:dyDescent="0.2">
      <c r="A6107" t="s">
        <v>1502</v>
      </c>
      <c r="B6107" t="s">
        <v>177</v>
      </c>
      <c r="C6107" t="s">
        <v>7</v>
      </c>
      <c r="D6107">
        <v>16</v>
      </c>
      <c r="E6107">
        <v>238.7</v>
      </c>
      <c r="F6107">
        <v>2011</v>
      </c>
    </row>
    <row r="6108" spans="1:6" x14ac:dyDescent="0.2">
      <c r="A6108" t="s">
        <v>1502</v>
      </c>
      <c r="B6108" t="s">
        <v>177</v>
      </c>
      <c r="C6108" t="s">
        <v>7</v>
      </c>
      <c r="D6108">
        <v>14</v>
      </c>
      <c r="E6108">
        <v>203.7</v>
      </c>
      <c r="F6108">
        <v>2010</v>
      </c>
    </row>
    <row r="6109" spans="1:6" x14ac:dyDescent="0.2">
      <c r="A6109" t="s">
        <v>3563</v>
      </c>
      <c r="B6109" t="s">
        <v>116</v>
      </c>
      <c r="C6109" t="s">
        <v>8</v>
      </c>
      <c r="D6109">
        <v>16</v>
      </c>
      <c r="E6109">
        <v>15.3</v>
      </c>
      <c r="F6109">
        <v>2010</v>
      </c>
    </row>
    <row r="6110" spans="1:6" x14ac:dyDescent="0.2">
      <c r="A6110" t="s">
        <v>1594</v>
      </c>
      <c r="B6110" t="s">
        <v>107</v>
      </c>
      <c r="C6110" t="s">
        <v>7</v>
      </c>
      <c r="D6110">
        <v>14</v>
      </c>
      <c r="E6110">
        <v>49.4</v>
      </c>
      <c r="F6110">
        <v>2014</v>
      </c>
    </row>
    <row r="6111" spans="1:6" x14ac:dyDescent="0.2">
      <c r="A6111" t="s">
        <v>1594</v>
      </c>
      <c r="B6111" t="s">
        <v>63</v>
      </c>
      <c r="C6111" t="s">
        <v>7</v>
      </c>
      <c r="D6111">
        <v>16</v>
      </c>
      <c r="E6111">
        <v>195.1</v>
      </c>
      <c r="F6111">
        <v>2012</v>
      </c>
    </row>
    <row r="6112" spans="1:6" x14ac:dyDescent="0.2">
      <c r="A6112" t="s">
        <v>1594</v>
      </c>
      <c r="B6112" t="s">
        <v>328</v>
      </c>
      <c r="C6112" t="s">
        <v>7</v>
      </c>
      <c r="D6112">
        <v>15</v>
      </c>
      <c r="E6112">
        <v>196.6</v>
      </c>
      <c r="F6112">
        <v>2011</v>
      </c>
    </row>
    <row r="6113" spans="1:6" x14ac:dyDescent="0.2">
      <c r="A6113" t="s">
        <v>1594</v>
      </c>
      <c r="B6113" t="s">
        <v>239</v>
      </c>
      <c r="C6113" t="s">
        <v>7</v>
      </c>
      <c r="D6113">
        <v>16</v>
      </c>
      <c r="E6113">
        <v>286</v>
      </c>
      <c r="F6113">
        <v>2010</v>
      </c>
    </row>
    <row r="6114" spans="1:6" x14ac:dyDescent="0.2">
      <c r="A6114" t="s">
        <v>2864</v>
      </c>
      <c r="B6114" t="s">
        <v>1640</v>
      </c>
      <c r="C6114" t="s">
        <v>7</v>
      </c>
      <c r="D6114">
        <v>6</v>
      </c>
      <c r="E6114">
        <v>37.5</v>
      </c>
      <c r="F6114">
        <v>2018</v>
      </c>
    </row>
    <row r="6115" spans="1:6" x14ac:dyDescent="0.2">
      <c r="A6115" t="s">
        <v>2864</v>
      </c>
      <c r="B6115" t="s">
        <v>175</v>
      </c>
      <c r="C6115" t="s">
        <v>7</v>
      </c>
      <c r="D6115">
        <v>16</v>
      </c>
      <c r="E6115">
        <v>124.8</v>
      </c>
      <c r="F6115">
        <v>2017</v>
      </c>
    </row>
    <row r="6116" spans="1:6" x14ac:dyDescent="0.2">
      <c r="A6116" t="s">
        <v>2864</v>
      </c>
      <c r="B6116" t="s">
        <v>175</v>
      </c>
      <c r="C6116" t="s">
        <v>7</v>
      </c>
      <c r="D6116">
        <v>16</v>
      </c>
      <c r="E6116">
        <v>186</v>
      </c>
      <c r="F6116">
        <v>2016</v>
      </c>
    </row>
    <row r="6117" spans="1:6" x14ac:dyDescent="0.2">
      <c r="A6117" t="s">
        <v>2864</v>
      </c>
      <c r="B6117" t="s">
        <v>63</v>
      </c>
      <c r="C6117" t="s">
        <v>7</v>
      </c>
      <c r="D6117">
        <v>11</v>
      </c>
      <c r="E6117">
        <v>89.4</v>
      </c>
      <c r="F6117">
        <v>2015</v>
      </c>
    </row>
    <row r="6118" spans="1:6" x14ac:dyDescent="0.2">
      <c r="A6118" t="s">
        <v>2864</v>
      </c>
      <c r="B6118" t="s">
        <v>63</v>
      </c>
      <c r="C6118" t="s">
        <v>7</v>
      </c>
      <c r="D6118">
        <v>16</v>
      </c>
      <c r="E6118">
        <v>210.6</v>
      </c>
      <c r="F6118">
        <v>2014</v>
      </c>
    </row>
    <row r="6119" spans="1:6" x14ac:dyDescent="0.2">
      <c r="A6119" t="s">
        <v>2864</v>
      </c>
      <c r="B6119" t="s">
        <v>69</v>
      </c>
      <c r="C6119" t="s">
        <v>7</v>
      </c>
      <c r="D6119">
        <v>16</v>
      </c>
      <c r="E6119">
        <v>143.19999999999999</v>
      </c>
      <c r="F6119">
        <v>2013</v>
      </c>
    </row>
    <row r="6120" spans="1:6" x14ac:dyDescent="0.2">
      <c r="A6120" t="s">
        <v>2864</v>
      </c>
      <c r="B6120" t="s">
        <v>69</v>
      </c>
      <c r="C6120" t="s">
        <v>7</v>
      </c>
      <c r="D6120">
        <v>14</v>
      </c>
      <c r="E6120">
        <v>139.19999999999999</v>
      </c>
      <c r="F6120">
        <v>2012</v>
      </c>
    </row>
    <row r="6121" spans="1:6" x14ac:dyDescent="0.2">
      <c r="A6121" t="s">
        <v>2864</v>
      </c>
      <c r="B6121" t="s">
        <v>69</v>
      </c>
      <c r="C6121" t="s">
        <v>7</v>
      </c>
      <c r="D6121">
        <v>16</v>
      </c>
      <c r="E6121">
        <v>115.3</v>
      </c>
      <c r="F6121">
        <v>2011</v>
      </c>
    </row>
    <row r="6122" spans="1:6" x14ac:dyDescent="0.2">
      <c r="A6122" t="s">
        <v>2864</v>
      </c>
      <c r="B6122" t="s">
        <v>69</v>
      </c>
      <c r="C6122" t="s">
        <v>7</v>
      </c>
      <c r="D6122">
        <v>14</v>
      </c>
      <c r="E6122">
        <v>96.8</v>
      </c>
      <c r="F6122">
        <v>2010</v>
      </c>
    </row>
    <row r="6123" spans="1:6" x14ac:dyDescent="0.2">
      <c r="A6123" t="s">
        <v>2668</v>
      </c>
      <c r="B6123" t="s">
        <v>239</v>
      </c>
      <c r="C6123" t="s">
        <v>7</v>
      </c>
      <c r="D6123">
        <v>7</v>
      </c>
      <c r="E6123">
        <v>14.2</v>
      </c>
      <c r="F6123">
        <v>2022</v>
      </c>
    </row>
    <row r="6124" spans="1:6" x14ac:dyDescent="0.2">
      <c r="A6124" t="s">
        <v>3564</v>
      </c>
      <c r="B6124" t="s">
        <v>243</v>
      </c>
      <c r="C6124" t="s">
        <v>6</v>
      </c>
      <c r="D6124">
        <v>7</v>
      </c>
      <c r="E6124">
        <v>49.1</v>
      </c>
      <c r="F6124">
        <v>2013</v>
      </c>
    </row>
    <row r="6125" spans="1:6" x14ac:dyDescent="0.2">
      <c r="A6125" t="s">
        <v>3564</v>
      </c>
      <c r="B6125" t="s">
        <v>107</v>
      </c>
      <c r="C6125" t="s">
        <v>6</v>
      </c>
      <c r="D6125">
        <v>2</v>
      </c>
      <c r="E6125">
        <v>0.7</v>
      </c>
      <c r="F6125">
        <v>2012</v>
      </c>
    </row>
    <row r="6126" spans="1:6" x14ac:dyDescent="0.2">
      <c r="A6126" t="s">
        <v>3564</v>
      </c>
      <c r="B6126" t="s">
        <v>243</v>
      </c>
      <c r="C6126" t="s">
        <v>6</v>
      </c>
      <c r="D6126">
        <v>14</v>
      </c>
      <c r="E6126">
        <v>134.9</v>
      </c>
      <c r="F6126">
        <v>2011</v>
      </c>
    </row>
    <row r="6127" spans="1:6" x14ac:dyDescent="0.2">
      <c r="A6127" t="s">
        <v>3564</v>
      </c>
      <c r="B6127" t="s">
        <v>243</v>
      </c>
      <c r="C6127" t="s">
        <v>6</v>
      </c>
      <c r="D6127">
        <v>16</v>
      </c>
      <c r="E6127">
        <v>145.19999999999999</v>
      </c>
      <c r="F6127">
        <v>2010</v>
      </c>
    </row>
    <row r="6128" spans="1:6" x14ac:dyDescent="0.2">
      <c r="A6128" t="s">
        <v>2241</v>
      </c>
      <c r="B6128" t="s">
        <v>256</v>
      </c>
      <c r="C6128" t="s">
        <v>6</v>
      </c>
      <c r="D6128">
        <v>2</v>
      </c>
      <c r="E6128">
        <v>9.4</v>
      </c>
      <c r="F6128">
        <v>2012</v>
      </c>
    </row>
    <row r="6129" spans="1:6" x14ac:dyDescent="0.2">
      <c r="A6129" t="s">
        <v>2241</v>
      </c>
      <c r="B6129" t="s">
        <v>547</v>
      </c>
      <c r="C6129" t="s">
        <v>6</v>
      </c>
      <c r="D6129">
        <v>16</v>
      </c>
      <c r="E6129">
        <v>171.5</v>
      </c>
      <c r="F6129">
        <v>2010</v>
      </c>
    </row>
    <row r="6130" spans="1:6" x14ac:dyDescent="0.2">
      <c r="A6130" t="s">
        <v>1406</v>
      </c>
      <c r="B6130" t="s">
        <v>177</v>
      </c>
      <c r="C6130" t="s">
        <v>7</v>
      </c>
      <c r="D6130">
        <v>14</v>
      </c>
      <c r="E6130">
        <v>64.5</v>
      </c>
      <c r="F6130">
        <v>2014</v>
      </c>
    </row>
    <row r="6131" spans="1:6" x14ac:dyDescent="0.2">
      <c r="A6131" t="s">
        <v>1406</v>
      </c>
      <c r="B6131" t="s">
        <v>177</v>
      </c>
      <c r="C6131" t="s">
        <v>7</v>
      </c>
      <c r="D6131">
        <v>7</v>
      </c>
      <c r="E6131">
        <v>80.599999999999994</v>
      </c>
      <c r="F6131">
        <v>2013</v>
      </c>
    </row>
    <row r="6132" spans="1:6" x14ac:dyDescent="0.2">
      <c r="A6132" t="s">
        <v>1406</v>
      </c>
      <c r="B6132" t="s">
        <v>328</v>
      </c>
      <c r="C6132" t="s">
        <v>7</v>
      </c>
      <c r="D6132">
        <v>16</v>
      </c>
      <c r="E6132">
        <v>150.1</v>
      </c>
      <c r="F6132">
        <v>2012</v>
      </c>
    </row>
    <row r="6133" spans="1:6" x14ac:dyDescent="0.2">
      <c r="A6133" t="s">
        <v>1406</v>
      </c>
      <c r="B6133" t="s">
        <v>328</v>
      </c>
      <c r="C6133" t="s">
        <v>7</v>
      </c>
      <c r="D6133">
        <v>15</v>
      </c>
      <c r="E6133">
        <v>86.7</v>
      </c>
      <c r="F6133">
        <v>2011</v>
      </c>
    </row>
    <row r="6134" spans="1:6" x14ac:dyDescent="0.2">
      <c r="A6134" t="s">
        <v>1406</v>
      </c>
      <c r="B6134" t="s">
        <v>328</v>
      </c>
      <c r="C6134" t="s">
        <v>7</v>
      </c>
      <c r="D6134">
        <v>14</v>
      </c>
      <c r="E6134">
        <v>129.80000000000001</v>
      </c>
      <c r="F6134">
        <v>2010</v>
      </c>
    </row>
    <row r="6135" spans="1:6" x14ac:dyDescent="0.2">
      <c r="A6135" t="s">
        <v>1131</v>
      </c>
      <c r="B6135" t="s">
        <v>538</v>
      </c>
      <c r="C6135" t="s">
        <v>7</v>
      </c>
      <c r="D6135">
        <v>16</v>
      </c>
      <c r="E6135">
        <v>73.400000000000006</v>
      </c>
      <c r="F6135">
        <v>2017</v>
      </c>
    </row>
    <row r="6136" spans="1:6" x14ac:dyDescent="0.2">
      <c r="A6136" t="s">
        <v>1131</v>
      </c>
      <c r="B6136" t="s">
        <v>538</v>
      </c>
      <c r="C6136" t="s">
        <v>7</v>
      </c>
      <c r="D6136">
        <v>16</v>
      </c>
      <c r="E6136">
        <v>72.099999999999994</v>
      </c>
      <c r="F6136">
        <v>2016</v>
      </c>
    </row>
    <row r="6137" spans="1:6" x14ac:dyDescent="0.2">
      <c r="A6137" t="s">
        <v>1131</v>
      </c>
      <c r="B6137" t="s">
        <v>538</v>
      </c>
      <c r="C6137" t="s">
        <v>7</v>
      </c>
      <c r="D6137">
        <v>16</v>
      </c>
      <c r="E6137">
        <v>87.4</v>
      </c>
      <c r="F6137">
        <v>2015</v>
      </c>
    </row>
    <row r="6138" spans="1:6" x14ac:dyDescent="0.2">
      <c r="A6138" t="s">
        <v>2979</v>
      </c>
      <c r="B6138" t="s">
        <v>111</v>
      </c>
      <c r="C6138" t="s">
        <v>8</v>
      </c>
      <c r="D6138">
        <v>16</v>
      </c>
      <c r="E6138">
        <v>14.3</v>
      </c>
      <c r="F6138">
        <v>2016</v>
      </c>
    </row>
    <row r="6139" spans="1:6" x14ac:dyDescent="0.2">
      <c r="A6139" t="s">
        <v>2979</v>
      </c>
      <c r="B6139" t="s">
        <v>547</v>
      </c>
      <c r="C6139" t="s">
        <v>8</v>
      </c>
      <c r="D6139">
        <v>13</v>
      </c>
      <c r="E6139">
        <v>8.3000000000000007</v>
      </c>
      <c r="F6139">
        <v>2014</v>
      </c>
    </row>
    <row r="6140" spans="1:6" x14ac:dyDescent="0.2">
      <c r="A6140" t="s">
        <v>2979</v>
      </c>
      <c r="B6140" t="s">
        <v>547</v>
      </c>
      <c r="C6140" t="s">
        <v>8</v>
      </c>
      <c r="D6140">
        <v>11</v>
      </c>
      <c r="E6140">
        <v>25</v>
      </c>
      <c r="F6140">
        <v>2013</v>
      </c>
    </row>
    <row r="6141" spans="1:6" x14ac:dyDescent="0.2">
      <c r="A6141" t="s">
        <v>2094</v>
      </c>
      <c r="B6141" t="s">
        <v>1640</v>
      </c>
      <c r="C6141" t="s">
        <v>6</v>
      </c>
      <c r="D6141">
        <v>16</v>
      </c>
      <c r="E6141">
        <v>27.3</v>
      </c>
      <c r="F6141">
        <v>2022</v>
      </c>
    </row>
    <row r="6142" spans="1:6" x14ac:dyDescent="0.2">
      <c r="A6142" t="s">
        <v>2094</v>
      </c>
      <c r="B6142" t="s">
        <v>63</v>
      </c>
      <c r="C6142" t="s">
        <v>6</v>
      </c>
      <c r="D6142">
        <v>17</v>
      </c>
      <c r="E6142">
        <v>124.1</v>
      </c>
      <c r="F6142">
        <v>2021</v>
      </c>
    </row>
    <row r="6143" spans="1:6" x14ac:dyDescent="0.2">
      <c r="A6143" t="s">
        <v>2094</v>
      </c>
      <c r="B6143" t="s">
        <v>63</v>
      </c>
      <c r="C6143" t="s">
        <v>6</v>
      </c>
      <c r="D6143">
        <v>15</v>
      </c>
      <c r="E6143">
        <v>50.9</v>
      </c>
      <c r="F6143">
        <v>2019</v>
      </c>
    </row>
    <row r="6144" spans="1:6" x14ac:dyDescent="0.2">
      <c r="A6144" t="s">
        <v>2094</v>
      </c>
      <c r="B6144" t="s">
        <v>177</v>
      </c>
      <c r="C6144" t="s">
        <v>6</v>
      </c>
      <c r="D6144">
        <v>16</v>
      </c>
      <c r="E6144">
        <v>29.4</v>
      </c>
      <c r="F6144">
        <v>2018</v>
      </c>
    </row>
    <row r="6145" spans="1:6" x14ac:dyDescent="0.2">
      <c r="A6145" t="s">
        <v>2094</v>
      </c>
      <c r="B6145" t="s">
        <v>63</v>
      </c>
      <c r="C6145" t="s">
        <v>6</v>
      </c>
      <c r="D6145">
        <v>16</v>
      </c>
      <c r="E6145">
        <v>8.4</v>
      </c>
      <c r="F6145">
        <v>2017</v>
      </c>
    </row>
    <row r="6146" spans="1:6" x14ac:dyDescent="0.2">
      <c r="A6146" t="s">
        <v>2094</v>
      </c>
      <c r="B6146" t="s">
        <v>63</v>
      </c>
      <c r="C6146" t="s">
        <v>6</v>
      </c>
      <c r="D6146">
        <v>14</v>
      </c>
      <c r="E6146">
        <v>3.9</v>
      </c>
      <c r="F6146">
        <v>2016</v>
      </c>
    </row>
    <row r="6147" spans="1:6" x14ac:dyDescent="0.2">
      <c r="A6147" t="s">
        <v>2094</v>
      </c>
      <c r="B6147" t="s">
        <v>63</v>
      </c>
      <c r="C6147" t="s">
        <v>6</v>
      </c>
      <c r="D6147">
        <v>15</v>
      </c>
      <c r="E6147">
        <v>69.7</v>
      </c>
      <c r="F6147">
        <v>2015</v>
      </c>
    </row>
    <row r="6148" spans="1:6" x14ac:dyDescent="0.2">
      <c r="A6148" t="s">
        <v>2094</v>
      </c>
      <c r="B6148" t="s">
        <v>63</v>
      </c>
      <c r="C6148" t="s">
        <v>6</v>
      </c>
      <c r="D6148">
        <v>16</v>
      </c>
      <c r="E6148">
        <v>17.7</v>
      </c>
      <c r="F6148">
        <v>2014</v>
      </c>
    </row>
    <row r="6149" spans="1:6" x14ac:dyDescent="0.2">
      <c r="A6149" t="s">
        <v>2094</v>
      </c>
      <c r="B6149" t="s">
        <v>63</v>
      </c>
      <c r="C6149" t="s">
        <v>6</v>
      </c>
      <c r="D6149">
        <v>12</v>
      </c>
      <c r="E6149">
        <v>81.3</v>
      </c>
      <c r="F6149">
        <v>2013</v>
      </c>
    </row>
    <row r="6150" spans="1:6" x14ac:dyDescent="0.2">
      <c r="A6150" t="s">
        <v>2094</v>
      </c>
      <c r="B6150" t="s">
        <v>63</v>
      </c>
      <c r="C6150" t="s">
        <v>6</v>
      </c>
      <c r="D6150">
        <v>10</v>
      </c>
      <c r="E6150">
        <v>42.5</v>
      </c>
      <c r="F6150">
        <v>2012</v>
      </c>
    </row>
    <row r="6151" spans="1:6" x14ac:dyDescent="0.2">
      <c r="A6151" t="s">
        <v>1353</v>
      </c>
      <c r="B6151" t="s">
        <v>78</v>
      </c>
      <c r="C6151" t="s">
        <v>7</v>
      </c>
      <c r="D6151">
        <v>12</v>
      </c>
      <c r="E6151">
        <v>13.1</v>
      </c>
      <c r="F6151">
        <v>2012</v>
      </c>
    </row>
    <row r="6152" spans="1:6" x14ac:dyDescent="0.2">
      <c r="A6152" t="s">
        <v>1353</v>
      </c>
      <c r="B6152" t="s">
        <v>78</v>
      </c>
      <c r="C6152" t="s">
        <v>7</v>
      </c>
      <c r="D6152">
        <v>16</v>
      </c>
      <c r="E6152">
        <v>8.06</v>
      </c>
      <c r="F6152">
        <v>2011</v>
      </c>
    </row>
    <row r="6153" spans="1:6" x14ac:dyDescent="0.2">
      <c r="A6153" t="s">
        <v>1353</v>
      </c>
      <c r="B6153" t="s">
        <v>78</v>
      </c>
      <c r="C6153" t="s">
        <v>7</v>
      </c>
      <c r="D6153">
        <v>13</v>
      </c>
      <c r="E6153">
        <v>3.6</v>
      </c>
      <c r="F6153">
        <v>2010</v>
      </c>
    </row>
    <row r="6154" spans="1:6" x14ac:dyDescent="0.2">
      <c r="A6154" t="s">
        <v>317</v>
      </c>
      <c r="B6154" t="s">
        <v>175</v>
      </c>
      <c r="C6154" t="s">
        <v>9</v>
      </c>
      <c r="D6154">
        <v>6</v>
      </c>
      <c r="E6154">
        <v>13.86</v>
      </c>
      <c r="F6154">
        <v>2021</v>
      </c>
    </row>
    <row r="6155" spans="1:6" x14ac:dyDescent="0.2">
      <c r="A6155" t="s">
        <v>317</v>
      </c>
      <c r="B6155" t="s">
        <v>175</v>
      </c>
      <c r="C6155" t="s">
        <v>9</v>
      </c>
      <c r="D6155">
        <v>5</v>
      </c>
      <c r="E6155">
        <v>49.7</v>
      </c>
      <c r="F6155">
        <v>2020</v>
      </c>
    </row>
    <row r="6156" spans="1:6" x14ac:dyDescent="0.2">
      <c r="A6156" t="s">
        <v>317</v>
      </c>
      <c r="B6156" t="s">
        <v>239</v>
      </c>
      <c r="C6156" t="s">
        <v>9</v>
      </c>
      <c r="D6156">
        <v>3</v>
      </c>
      <c r="E6156">
        <v>32.5</v>
      </c>
      <c r="F6156">
        <v>2019</v>
      </c>
    </row>
    <row r="6157" spans="1:6" x14ac:dyDescent="0.2">
      <c r="A6157" t="s">
        <v>680</v>
      </c>
      <c r="B6157" t="s">
        <v>107</v>
      </c>
      <c r="C6157" t="s">
        <v>7</v>
      </c>
      <c r="D6157">
        <v>17</v>
      </c>
      <c r="E6157">
        <v>227.8</v>
      </c>
      <c r="F6157">
        <v>2022</v>
      </c>
    </row>
    <row r="6158" spans="1:6" x14ac:dyDescent="0.2">
      <c r="A6158" t="s">
        <v>680</v>
      </c>
      <c r="B6158" t="s">
        <v>107</v>
      </c>
      <c r="C6158" t="s">
        <v>7</v>
      </c>
      <c r="D6158">
        <v>17</v>
      </c>
      <c r="E6158">
        <v>170.3</v>
      </c>
      <c r="F6158">
        <v>2021</v>
      </c>
    </row>
    <row r="6159" spans="1:6" x14ac:dyDescent="0.2">
      <c r="A6159" t="s">
        <v>680</v>
      </c>
      <c r="B6159" t="s">
        <v>107</v>
      </c>
      <c r="C6159" t="s">
        <v>7</v>
      </c>
      <c r="D6159">
        <v>12</v>
      </c>
      <c r="E6159">
        <v>184.5</v>
      </c>
      <c r="F6159">
        <v>2020</v>
      </c>
    </row>
    <row r="6160" spans="1:6" x14ac:dyDescent="0.2">
      <c r="A6160" t="s">
        <v>1089</v>
      </c>
      <c r="B6160" t="s">
        <v>145</v>
      </c>
      <c r="C6160" t="s">
        <v>7</v>
      </c>
      <c r="D6160">
        <v>12</v>
      </c>
      <c r="E6160">
        <v>124</v>
      </c>
      <c r="F6160">
        <v>2022</v>
      </c>
    </row>
    <row r="6161" spans="1:6" x14ac:dyDescent="0.2">
      <c r="A6161" t="s">
        <v>1089</v>
      </c>
      <c r="B6161" t="s">
        <v>145</v>
      </c>
      <c r="C6161" t="s">
        <v>7</v>
      </c>
      <c r="D6161">
        <v>16</v>
      </c>
      <c r="E6161">
        <v>231.8</v>
      </c>
      <c r="F6161">
        <v>2021</v>
      </c>
    </row>
    <row r="6162" spans="1:6" x14ac:dyDescent="0.2">
      <c r="A6162" t="s">
        <v>1089</v>
      </c>
      <c r="B6162" t="s">
        <v>145</v>
      </c>
      <c r="C6162" t="s">
        <v>7</v>
      </c>
      <c r="D6162">
        <v>15</v>
      </c>
      <c r="E6162">
        <v>232</v>
      </c>
      <c r="F6162">
        <v>2020</v>
      </c>
    </row>
    <row r="6163" spans="1:6" x14ac:dyDescent="0.2">
      <c r="A6163" t="s">
        <v>1089</v>
      </c>
      <c r="B6163" t="s">
        <v>328</v>
      </c>
      <c r="C6163" t="s">
        <v>7</v>
      </c>
      <c r="D6163">
        <v>14</v>
      </c>
      <c r="E6163">
        <v>117.5</v>
      </c>
      <c r="F6163">
        <v>2019</v>
      </c>
    </row>
    <row r="6164" spans="1:6" x14ac:dyDescent="0.2">
      <c r="A6164" t="s">
        <v>1089</v>
      </c>
      <c r="B6164" t="s">
        <v>328</v>
      </c>
      <c r="C6164" t="s">
        <v>7</v>
      </c>
      <c r="D6164">
        <v>16</v>
      </c>
      <c r="E6164">
        <v>243.2</v>
      </c>
      <c r="F6164">
        <v>2018</v>
      </c>
    </row>
    <row r="6165" spans="1:6" x14ac:dyDescent="0.2">
      <c r="A6165" t="s">
        <v>1089</v>
      </c>
      <c r="B6165" t="s">
        <v>63</v>
      </c>
      <c r="C6165" t="s">
        <v>7</v>
      </c>
      <c r="D6165">
        <v>16</v>
      </c>
      <c r="E6165">
        <v>221.2</v>
      </c>
      <c r="F6165">
        <v>2017</v>
      </c>
    </row>
    <row r="6166" spans="1:6" x14ac:dyDescent="0.2">
      <c r="A6166" t="s">
        <v>1089</v>
      </c>
      <c r="B6166" t="s">
        <v>538</v>
      </c>
      <c r="C6166" t="s">
        <v>7</v>
      </c>
      <c r="D6166">
        <v>16</v>
      </c>
      <c r="E6166">
        <v>246.3</v>
      </c>
      <c r="F6166">
        <v>2016</v>
      </c>
    </row>
    <row r="6167" spans="1:6" x14ac:dyDescent="0.2">
      <c r="A6167" t="s">
        <v>1089</v>
      </c>
      <c r="B6167" t="s">
        <v>538</v>
      </c>
      <c r="C6167" t="s">
        <v>7</v>
      </c>
      <c r="D6167">
        <v>16</v>
      </c>
      <c r="E6167">
        <v>253.6</v>
      </c>
      <c r="F6167">
        <v>2015</v>
      </c>
    </row>
    <row r="6168" spans="1:6" x14ac:dyDescent="0.2">
      <c r="A6168" t="s">
        <v>1089</v>
      </c>
      <c r="B6168" t="s">
        <v>538</v>
      </c>
      <c r="C6168" t="s">
        <v>7</v>
      </c>
      <c r="D6168">
        <v>10</v>
      </c>
      <c r="E6168">
        <v>139.30000000000001</v>
      </c>
      <c r="F6168">
        <v>2014</v>
      </c>
    </row>
    <row r="6169" spans="1:6" x14ac:dyDescent="0.2">
      <c r="A6169" t="s">
        <v>2004</v>
      </c>
      <c r="B6169" t="s">
        <v>197</v>
      </c>
      <c r="C6169" t="s">
        <v>6</v>
      </c>
      <c r="D6169">
        <v>8</v>
      </c>
      <c r="E6169">
        <v>16.899999999999999</v>
      </c>
      <c r="F6169">
        <v>2017</v>
      </c>
    </row>
    <row r="6170" spans="1:6" x14ac:dyDescent="0.2">
      <c r="A6170" t="s">
        <v>2004</v>
      </c>
      <c r="B6170" t="s">
        <v>197</v>
      </c>
      <c r="C6170" t="s">
        <v>6</v>
      </c>
      <c r="D6170">
        <v>8</v>
      </c>
      <c r="E6170">
        <v>35</v>
      </c>
      <c r="F6170">
        <v>2015</v>
      </c>
    </row>
    <row r="6171" spans="1:6" x14ac:dyDescent="0.2">
      <c r="A6171" t="s">
        <v>2004</v>
      </c>
      <c r="B6171" t="s">
        <v>197</v>
      </c>
      <c r="C6171" t="s">
        <v>6</v>
      </c>
      <c r="D6171">
        <v>14</v>
      </c>
      <c r="E6171">
        <v>145.30000000000001</v>
      </c>
      <c r="F6171">
        <v>2014</v>
      </c>
    </row>
    <row r="6172" spans="1:6" x14ac:dyDescent="0.2">
      <c r="A6172" t="s">
        <v>489</v>
      </c>
      <c r="B6172" t="s">
        <v>126</v>
      </c>
      <c r="C6172" t="s">
        <v>9</v>
      </c>
      <c r="D6172">
        <v>10</v>
      </c>
      <c r="E6172">
        <v>44.24</v>
      </c>
      <c r="F6172">
        <v>2012</v>
      </c>
    </row>
    <row r="6173" spans="1:6" x14ac:dyDescent="0.2">
      <c r="A6173" t="s">
        <v>3565</v>
      </c>
      <c r="B6173" t="s">
        <v>116</v>
      </c>
      <c r="C6173" t="s">
        <v>8</v>
      </c>
      <c r="D6173">
        <v>16</v>
      </c>
      <c r="E6173">
        <v>7.2</v>
      </c>
      <c r="F6173">
        <v>2018</v>
      </c>
    </row>
    <row r="6174" spans="1:6" x14ac:dyDescent="0.2">
      <c r="A6174" t="s">
        <v>3565</v>
      </c>
      <c r="B6174" t="s">
        <v>231</v>
      </c>
      <c r="C6174" t="s">
        <v>8</v>
      </c>
      <c r="D6174">
        <v>16</v>
      </c>
      <c r="E6174">
        <v>0</v>
      </c>
      <c r="F6174">
        <v>2015</v>
      </c>
    </row>
    <row r="6175" spans="1:6" x14ac:dyDescent="0.2">
      <c r="A6175" t="s">
        <v>3565</v>
      </c>
      <c r="B6175" t="s">
        <v>231</v>
      </c>
      <c r="C6175" t="s">
        <v>8</v>
      </c>
      <c r="D6175">
        <v>16</v>
      </c>
      <c r="E6175">
        <v>0</v>
      </c>
      <c r="F6175">
        <v>2014</v>
      </c>
    </row>
    <row r="6176" spans="1:6" x14ac:dyDescent="0.2">
      <c r="A6176" t="s">
        <v>3565</v>
      </c>
      <c r="B6176" t="s">
        <v>231</v>
      </c>
      <c r="C6176" t="s">
        <v>8</v>
      </c>
      <c r="D6176">
        <v>16</v>
      </c>
      <c r="E6176">
        <v>0</v>
      </c>
      <c r="F6176">
        <v>2013</v>
      </c>
    </row>
    <row r="6177" spans="1:6" x14ac:dyDescent="0.2">
      <c r="A6177" t="s">
        <v>3565</v>
      </c>
      <c r="B6177" t="s">
        <v>162</v>
      </c>
      <c r="C6177" t="s">
        <v>8</v>
      </c>
      <c r="D6177">
        <v>10</v>
      </c>
      <c r="E6177">
        <v>0</v>
      </c>
      <c r="F6177">
        <v>2012</v>
      </c>
    </row>
    <row r="6178" spans="1:6" x14ac:dyDescent="0.2">
      <c r="A6178" t="s">
        <v>1069</v>
      </c>
      <c r="B6178" t="s">
        <v>328</v>
      </c>
      <c r="C6178" t="s">
        <v>7</v>
      </c>
      <c r="D6178">
        <v>14</v>
      </c>
      <c r="E6178">
        <v>6.9</v>
      </c>
      <c r="F6178">
        <v>2016</v>
      </c>
    </row>
    <row r="6179" spans="1:6" x14ac:dyDescent="0.2">
      <c r="A6179" t="s">
        <v>1069</v>
      </c>
      <c r="B6179" t="s">
        <v>328</v>
      </c>
      <c r="C6179" t="s">
        <v>7</v>
      </c>
      <c r="D6179">
        <v>16</v>
      </c>
      <c r="E6179">
        <v>25.9</v>
      </c>
      <c r="F6179">
        <v>2015</v>
      </c>
    </row>
    <row r="6180" spans="1:6" x14ac:dyDescent="0.2">
      <c r="A6180" t="s">
        <v>2109</v>
      </c>
      <c r="B6180" t="s">
        <v>81</v>
      </c>
      <c r="C6180" t="s">
        <v>6</v>
      </c>
      <c r="D6180">
        <v>2</v>
      </c>
      <c r="E6180">
        <v>4.9000000000000004</v>
      </c>
      <c r="F6180">
        <v>2013</v>
      </c>
    </row>
    <row r="6181" spans="1:6" x14ac:dyDescent="0.2">
      <c r="A6181" t="s">
        <v>500</v>
      </c>
      <c r="B6181" t="s">
        <v>152</v>
      </c>
      <c r="C6181" t="s">
        <v>7</v>
      </c>
      <c r="D6181">
        <v>6</v>
      </c>
      <c r="E6181">
        <v>4.9000000000000004</v>
      </c>
      <c r="F6181">
        <v>2013</v>
      </c>
    </row>
    <row r="6182" spans="1:6" x14ac:dyDescent="0.2">
      <c r="A6182" t="s">
        <v>500</v>
      </c>
      <c r="B6182" t="s">
        <v>205</v>
      </c>
      <c r="C6182" t="s">
        <v>7</v>
      </c>
      <c r="D6182">
        <v>15</v>
      </c>
      <c r="E6182">
        <v>56.8</v>
      </c>
      <c r="F6182">
        <v>2012</v>
      </c>
    </row>
    <row r="6183" spans="1:6" x14ac:dyDescent="0.2">
      <c r="A6183" t="s">
        <v>500</v>
      </c>
      <c r="B6183" t="s">
        <v>205</v>
      </c>
      <c r="C6183" t="s">
        <v>7</v>
      </c>
      <c r="D6183">
        <v>15</v>
      </c>
      <c r="E6183">
        <v>65.099999999999994</v>
      </c>
      <c r="F6183">
        <v>2011</v>
      </c>
    </row>
    <row r="6184" spans="1:6" x14ac:dyDescent="0.2">
      <c r="A6184" t="s">
        <v>500</v>
      </c>
      <c r="B6184" t="s">
        <v>111</v>
      </c>
      <c r="C6184" t="s">
        <v>7</v>
      </c>
      <c r="D6184">
        <v>16</v>
      </c>
      <c r="E6184">
        <v>46.54</v>
      </c>
      <c r="F6184">
        <v>2010</v>
      </c>
    </row>
    <row r="6185" spans="1:6" x14ac:dyDescent="0.2">
      <c r="A6185" t="s">
        <v>2554</v>
      </c>
      <c r="B6185" t="s">
        <v>256</v>
      </c>
      <c r="C6185" t="s">
        <v>6</v>
      </c>
      <c r="D6185">
        <v>2</v>
      </c>
      <c r="E6185">
        <v>1.3</v>
      </c>
      <c r="F6185">
        <v>2012</v>
      </c>
    </row>
    <row r="6186" spans="1:6" x14ac:dyDescent="0.2">
      <c r="A6186" t="s">
        <v>1850</v>
      </c>
      <c r="B6186" t="s">
        <v>152</v>
      </c>
      <c r="C6186" t="s">
        <v>6</v>
      </c>
      <c r="D6186">
        <v>15</v>
      </c>
      <c r="E6186">
        <v>46.2</v>
      </c>
      <c r="F6186">
        <v>2022</v>
      </c>
    </row>
    <row r="6187" spans="1:6" x14ac:dyDescent="0.2">
      <c r="A6187" t="s">
        <v>1850</v>
      </c>
      <c r="B6187" t="s">
        <v>152</v>
      </c>
      <c r="C6187" t="s">
        <v>6</v>
      </c>
      <c r="D6187">
        <v>16</v>
      </c>
      <c r="E6187">
        <v>98.6</v>
      </c>
      <c r="F6187">
        <v>2021</v>
      </c>
    </row>
    <row r="6188" spans="1:6" x14ac:dyDescent="0.2">
      <c r="A6188" t="s">
        <v>1850</v>
      </c>
      <c r="B6188" t="s">
        <v>152</v>
      </c>
      <c r="C6188" t="s">
        <v>6</v>
      </c>
      <c r="D6188">
        <v>16</v>
      </c>
      <c r="E6188">
        <v>95.6</v>
      </c>
      <c r="F6188">
        <v>2020</v>
      </c>
    </row>
    <row r="6189" spans="1:6" x14ac:dyDescent="0.2">
      <c r="A6189" t="s">
        <v>1850</v>
      </c>
      <c r="B6189" t="s">
        <v>152</v>
      </c>
      <c r="C6189" t="s">
        <v>6</v>
      </c>
      <c r="D6189">
        <v>11</v>
      </c>
      <c r="E6189">
        <v>96.9</v>
      </c>
      <c r="F6189">
        <v>2019</v>
      </c>
    </row>
    <row r="6190" spans="1:6" x14ac:dyDescent="0.2">
      <c r="A6190" t="s">
        <v>2722</v>
      </c>
      <c r="B6190" t="s">
        <v>251</v>
      </c>
      <c r="C6190" t="s">
        <v>6</v>
      </c>
      <c r="D6190">
        <v>4</v>
      </c>
      <c r="E6190">
        <v>7</v>
      </c>
      <c r="F6190">
        <v>2017</v>
      </c>
    </row>
    <row r="6191" spans="1:6" x14ac:dyDescent="0.2">
      <c r="A6191" t="s">
        <v>2722</v>
      </c>
      <c r="B6191" t="s">
        <v>243</v>
      </c>
      <c r="C6191" t="s">
        <v>6</v>
      </c>
      <c r="D6191">
        <v>15</v>
      </c>
      <c r="E6191">
        <v>39.6</v>
      </c>
      <c r="F6191">
        <v>2016</v>
      </c>
    </row>
    <row r="6192" spans="1:6" x14ac:dyDescent="0.2">
      <c r="A6192" t="s">
        <v>2722</v>
      </c>
      <c r="B6192" t="s">
        <v>120</v>
      </c>
      <c r="C6192" t="s">
        <v>6</v>
      </c>
      <c r="D6192">
        <v>16</v>
      </c>
      <c r="E6192">
        <v>4.4000000000000004</v>
      </c>
      <c r="F6192">
        <v>2015</v>
      </c>
    </row>
    <row r="6193" spans="1:6" x14ac:dyDescent="0.2">
      <c r="A6193" t="s">
        <v>2722</v>
      </c>
      <c r="B6193" t="s">
        <v>120</v>
      </c>
      <c r="C6193" t="s">
        <v>6</v>
      </c>
      <c r="D6193">
        <v>15</v>
      </c>
      <c r="E6193">
        <v>111.1</v>
      </c>
      <c r="F6193">
        <v>2014</v>
      </c>
    </row>
    <row r="6194" spans="1:6" x14ac:dyDescent="0.2">
      <c r="A6194" t="s">
        <v>2722</v>
      </c>
      <c r="B6194" t="s">
        <v>120</v>
      </c>
      <c r="C6194" t="s">
        <v>6</v>
      </c>
      <c r="D6194">
        <v>16</v>
      </c>
      <c r="E6194">
        <v>110.2</v>
      </c>
      <c r="F6194">
        <v>2013</v>
      </c>
    </row>
    <row r="6195" spans="1:6" x14ac:dyDescent="0.2">
      <c r="A6195" t="s">
        <v>1849</v>
      </c>
      <c r="B6195" t="s">
        <v>262</v>
      </c>
      <c r="C6195" t="s">
        <v>6</v>
      </c>
      <c r="D6195">
        <v>1</v>
      </c>
      <c r="E6195">
        <v>3.1</v>
      </c>
      <c r="F6195">
        <v>2020</v>
      </c>
    </row>
    <row r="6196" spans="1:6" x14ac:dyDescent="0.2">
      <c r="A6196" t="s">
        <v>1849</v>
      </c>
      <c r="B6196" t="s">
        <v>290</v>
      </c>
      <c r="C6196" t="s">
        <v>6</v>
      </c>
      <c r="D6196">
        <v>6</v>
      </c>
      <c r="E6196">
        <v>43.2</v>
      </c>
      <c r="F6196">
        <v>2019</v>
      </c>
    </row>
    <row r="6197" spans="1:6" x14ac:dyDescent="0.2">
      <c r="A6197" t="s">
        <v>3566</v>
      </c>
      <c r="B6197" t="s">
        <v>76</v>
      </c>
      <c r="C6197" t="s">
        <v>8</v>
      </c>
      <c r="D6197">
        <v>14</v>
      </c>
      <c r="E6197">
        <v>89.8</v>
      </c>
      <c r="F6197">
        <v>2010</v>
      </c>
    </row>
    <row r="6198" spans="1:6" x14ac:dyDescent="0.2">
      <c r="A6198" t="s">
        <v>2439</v>
      </c>
      <c r="B6198" t="s">
        <v>222</v>
      </c>
      <c r="C6198" t="s">
        <v>8</v>
      </c>
      <c r="D6198">
        <v>8</v>
      </c>
      <c r="E6198">
        <v>32.6</v>
      </c>
      <c r="F6198">
        <v>2021</v>
      </c>
    </row>
    <row r="6199" spans="1:6" x14ac:dyDescent="0.2">
      <c r="A6199" t="s">
        <v>2439</v>
      </c>
      <c r="B6199" t="s">
        <v>222</v>
      </c>
      <c r="C6199" t="s">
        <v>8</v>
      </c>
      <c r="D6199">
        <v>16</v>
      </c>
      <c r="E6199">
        <v>85.5</v>
      </c>
      <c r="F6199">
        <v>2019</v>
      </c>
    </row>
    <row r="6200" spans="1:6" x14ac:dyDescent="0.2">
      <c r="A6200" t="s">
        <v>2439</v>
      </c>
      <c r="B6200" t="s">
        <v>222</v>
      </c>
      <c r="C6200" t="s">
        <v>8</v>
      </c>
      <c r="D6200">
        <v>16</v>
      </c>
      <c r="E6200">
        <v>75.7</v>
      </c>
      <c r="F6200">
        <v>2018</v>
      </c>
    </row>
    <row r="6201" spans="1:6" x14ac:dyDescent="0.2">
      <c r="A6201" t="s">
        <v>369</v>
      </c>
      <c r="B6201" t="s">
        <v>122</v>
      </c>
      <c r="C6201" t="s">
        <v>9</v>
      </c>
      <c r="D6201">
        <v>13</v>
      </c>
      <c r="E6201">
        <v>173.22</v>
      </c>
      <c r="F6201">
        <v>2018</v>
      </c>
    </row>
    <row r="6202" spans="1:6" x14ac:dyDescent="0.2">
      <c r="A6202" t="s">
        <v>369</v>
      </c>
      <c r="B6202" t="s">
        <v>122</v>
      </c>
      <c r="C6202" t="s">
        <v>9</v>
      </c>
      <c r="D6202">
        <v>16</v>
      </c>
      <c r="E6202">
        <v>249.68</v>
      </c>
      <c r="F6202">
        <v>2017</v>
      </c>
    </row>
    <row r="6203" spans="1:6" x14ac:dyDescent="0.2">
      <c r="A6203" t="s">
        <v>369</v>
      </c>
      <c r="B6203" t="s">
        <v>122</v>
      </c>
      <c r="C6203" t="s">
        <v>9</v>
      </c>
      <c r="D6203">
        <v>16</v>
      </c>
      <c r="E6203">
        <v>271.10000000000002</v>
      </c>
      <c r="F6203">
        <v>2016</v>
      </c>
    </row>
    <row r="6204" spans="1:6" x14ac:dyDescent="0.2">
      <c r="A6204" t="s">
        <v>369</v>
      </c>
      <c r="B6204" t="s">
        <v>122</v>
      </c>
      <c r="C6204" t="s">
        <v>9</v>
      </c>
      <c r="D6204">
        <v>16</v>
      </c>
      <c r="E6204">
        <v>316.12</v>
      </c>
      <c r="F6204">
        <v>2015</v>
      </c>
    </row>
    <row r="6205" spans="1:6" x14ac:dyDescent="0.2">
      <c r="A6205" t="s">
        <v>369</v>
      </c>
      <c r="B6205" t="s">
        <v>122</v>
      </c>
      <c r="C6205" t="s">
        <v>9</v>
      </c>
      <c r="D6205">
        <v>14</v>
      </c>
      <c r="E6205">
        <v>168.18</v>
      </c>
      <c r="F6205">
        <v>2014</v>
      </c>
    </row>
    <row r="6206" spans="1:6" x14ac:dyDescent="0.2">
      <c r="A6206" t="s">
        <v>2476</v>
      </c>
      <c r="B6206" t="s">
        <v>126</v>
      </c>
      <c r="C6206" t="s">
        <v>8</v>
      </c>
      <c r="D6206">
        <v>16</v>
      </c>
      <c r="E6206">
        <v>18.7</v>
      </c>
      <c r="F6206">
        <v>2021</v>
      </c>
    </row>
    <row r="6207" spans="1:6" x14ac:dyDescent="0.2">
      <c r="A6207" t="s">
        <v>2476</v>
      </c>
      <c r="B6207" t="s">
        <v>222</v>
      </c>
      <c r="C6207" t="s">
        <v>8</v>
      </c>
      <c r="D6207">
        <v>16</v>
      </c>
      <c r="E6207">
        <v>22.2</v>
      </c>
      <c r="F6207">
        <v>2020</v>
      </c>
    </row>
    <row r="6208" spans="1:6" x14ac:dyDescent="0.2">
      <c r="A6208" t="s">
        <v>2476</v>
      </c>
      <c r="B6208" t="s">
        <v>126</v>
      </c>
      <c r="C6208" t="s">
        <v>8</v>
      </c>
      <c r="D6208">
        <v>15</v>
      </c>
      <c r="E6208">
        <v>14.7</v>
      </c>
      <c r="F6208">
        <v>2019</v>
      </c>
    </row>
    <row r="6209" spans="1:6" x14ac:dyDescent="0.2">
      <c r="A6209" t="s">
        <v>2476</v>
      </c>
      <c r="B6209" t="s">
        <v>122</v>
      </c>
      <c r="C6209" t="s">
        <v>8</v>
      </c>
      <c r="D6209">
        <v>10</v>
      </c>
      <c r="E6209">
        <v>14.7</v>
      </c>
      <c r="F6209">
        <v>2018</v>
      </c>
    </row>
    <row r="6210" spans="1:6" x14ac:dyDescent="0.2">
      <c r="A6210" t="s">
        <v>2476</v>
      </c>
      <c r="B6210" t="s">
        <v>138</v>
      </c>
      <c r="C6210" t="s">
        <v>8</v>
      </c>
      <c r="D6210">
        <v>13</v>
      </c>
      <c r="E6210">
        <v>6.9</v>
      </c>
      <c r="F6210">
        <v>2017</v>
      </c>
    </row>
    <row r="6211" spans="1:6" x14ac:dyDescent="0.2">
      <c r="A6211" t="s">
        <v>2476</v>
      </c>
      <c r="B6211" t="s">
        <v>107</v>
      </c>
      <c r="C6211" t="s">
        <v>8</v>
      </c>
      <c r="D6211">
        <v>13</v>
      </c>
      <c r="E6211">
        <v>12.5</v>
      </c>
      <c r="F6211">
        <v>2016</v>
      </c>
    </row>
    <row r="6212" spans="1:6" x14ac:dyDescent="0.2">
      <c r="A6212" t="s">
        <v>2476</v>
      </c>
      <c r="B6212" t="s">
        <v>107</v>
      </c>
      <c r="C6212" t="s">
        <v>8</v>
      </c>
      <c r="D6212">
        <v>14</v>
      </c>
      <c r="E6212">
        <v>33.6</v>
      </c>
      <c r="F6212">
        <v>2015</v>
      </c>
    </row>
    <row r="6213" spans="1:6" x14ac:dyDescent="0.2">
      <c r="A6213" t="s">
        <v>2518</v>
      </c>
      <c r="B6213" t="s">
        <v>116</v>
      </c>
      <c r="C6213" t="s">
        <v>8</v>
      </c>
      <c r="D6213">
        <v>5</v>
      </c>
      <c r="E6213">
        <v>0</v>
      </c>
      <c r="F6213">
        <v>2014</v>
      </c>
    </row>
    <row r="6214" spans="1:6" x14ac:dyDescent="0.2">
      <c r="A6214" t="s">
        <v>1355</v>
      </c>
      <c r="B6214" t="s">
        <v>162</v>
      </c>
      <c r="C6214" t="s">
        <v>7</v>
      </c>
      <c r="D6214">
        <v>13</v>
      </c>
      <c r="E6214">
        <v>101.5</v>
      </c>
      <c r="F6214">
        <v>2010</v>
      </c>
    </row>
    <row r="6215" spans="1:6" x14ac:dyDescent="0.2">
      <c r="A6215" t="s">
        <v>439</v>
      </c>
      <c r="B6215" t="s">
        <v>120</v>
      </c>
      <c r="C6215" t="s">
        <v>9</v>
      </c>
      <c r="D6215">
        <v>4</v>
      </c>
      <c r="E6215">
        <v>15.32</v>
      </c>
      <c r="F6215">
        <v>2020</v>
      </c>
    </row>
    <row r="6216" spans="1:6" x14ac:dyDescent="0.2">
      <c r="A6216" t="s">
        <v>439</v>
      </c>
      <c r="B6216" t="s">
        <v>76</v>
      </c>
      <c r="C6216" t="s">
        <v>9</v>
      </c>
      <c r="D6216">
        <v>8</v>
      </c>
      <c r="E6216">
        <v>33.04</v>
      </c>
      <c r="F6216">
        <v>2018</v>
      </c>
    </row>
    <row r="6217" spans="1:6" x14ac:dyDescent="0.2">
      <c r="A6217" t="s">
        <v>439</v>
      </c>
      <c r="B6217" t="s">
        <v>231</v>
      </c>
      <c r="C6217" t="s">
        <v>9</v>
      </c>
      <c r="D6217">
        <v>5</v>
      </c>
      <c r="E6217">
        <v>61.64</v>
      </c>
      <c r="F6217">
        <v>2017</v>
      </c>
    </row>
    <row r="6218" spans="1:6" x14ac:dyDescent="0.2">
      <c r="A6218" t="s">
        <v>439</v>
      </c>
      <c r="B6218" t="s">
        <v>107</v>
      </c>
      <c r="C6218" t="s">
        <v>9</v>
      </c>
      <c r="D6218">
        <v>6</v>
      </c>
      <c r="E6218">
        <v>73.7</v>
      </c>
      <c r="F6218">
        <v>2016</v>
      </c>
    </row>
    <row r="6219" spans="1:6" x14ac:dyDescent="0.2">
      <c r="A6219" t="s">
        <v>439</v>
      </c>
      <c r="B6219" t="s">
        <v>107</v>
      </c>
      <c r="C6219" t="s">
        <v>9</v>
      </c>
      <c r="D6219">
        <v>8</v>
      </c>
      <c r="E6219">
        <v>129.74</v>
      </c>
      <c r="F6219">
        <v>2015</v>
      </c>
    </row>
    <row r="6220" spans="1:6" x14ac:dyDescent="0.2">
      <c r="A6220" t="s">
        <v>439</v>
      </c>
      <c r="B6220" t="s">
        <v>107</v>
      </c>
      <c r="C6220" t="s">
        <v>9</v>
      </c>
      <c r="D6220">
        <v>1</v>
      </c>
      <c r="E6220">
        <v>6.02</v>
      </c>
      <c r="F6220">
        <v>2014</v>
      </c>
    </row>
    <row r="6221" spans="1:6" x14ac:dyDescent="0.2">
      <c r="A6221" t="s">
        <v>439</v>
      </c>
      <c r="B6221" t="s">
        <v>122</v>
      </c>
      <c r="C6221" t="s">
        <v>9</v>
      </c>
      <c r="D6221">
        <v>3</v>
      </c>
      <c r="E6221">
        <v>12.44</v>
      </c>
      <c r="F6221">
        <v>2013</v>
      </c>
    </row>
    <row r="6222" spans="1:6" x14ac:dyDescent="0.2">
      <c r="A6222" t="s">
        <v>439</v>
      </c>
      <c r="B6222" t="s">
        <v>122</v>
      </c>
      <c r="C6222" t="s">
        <v>9</v>
      </c>
      <c r="D6222">
        <v>10</v>
      </c>
      <c r="E6222">
        <v>94.08</v>
      </c>
      <c r="F6222">
        <v>2012</v>
      </c>
    </row>
    <row r="6223" spans="1:6" x14ac:dyDescent="0.2">
      <c r="A6223" t="s">
        <v>439</v>
      </c>
      <c r="B6223" t="s">
        <v>122</v>
      </c>
      <c r="C6223" t="s">
        <v>9</v>
      </c>
      <c r="D6223">
        <v>15</v>
      </c>
      <c r="E6223">
        <v>114.36</v>
      </c>
      <c r="F6223">
        <v>2011</v>
      </c>
    </row>
    <row r="6224" spans="1:6" x14ac:dyDescent="0.2">
      <c r="A6224" t="s">
        <v>3304</v>
      </c>
      <c r="B6224" t="s">
        <v>145</v>
      </c>
      <c r="C6224" t="s">
        <v>9</v>
      </c>
      <c r="D6224">
        <v>8</v>
      </c>
      <c r="E6224">
        <v>4.68</v>
      </c>
      <c r="F6224">
        <v>2015</v>
      </c>
    </row>
    <row r="6225" spans="1:6" x14ac:dyDescent="0.2">
      <c r="A6225" t="s">
        <v>2882</v>
      </c>
      <c r="B6225" t="s">
        <v>138</v>
      </c>
      <c r="C6225" t="s">
        <v>7</v>
      </c>
      <c r="D6225">
        <v>8</v>
      </c>
      <c r="E6225">
        <v>34.9</v>
      </c>
      <c r="F6225">
        <v>2020</v>
      </c>
    </row>
    <row r="6226" spans="1:6" x14ac:dyDescent="0.2">
      <c r="A6226" t="s">
        <v>2882</v>
      </c>
      <c r="B6226" t="s">
        <v>138</v>
      </c>
      <c r="C6226" t="s">
        <v>7</v>
      </c>
      <c r="D6226">
        <v>16</v>
      </c>
      <c r="E6226">
        <v>79</v>
      </c>
      <c r="F6226">
        <v>2019</v>
      </c>
    </row>
    <row r="6227" spans="1:6" x14ac:dyDescent="0.2">
      <c r="A6227" t="s">
        <v>1991</v>
      </c>
      <c r="B6227" t="s">
        <v>76</v>
      </c>
      <c r="C6227" t="s">
        <v>6</v>
      </c>
      <c r="D6227">
        <v>13</v>
      </c>
      <c r="E6227">
        <v>57.2</v>
      </c>
      <c r="F6227">
        <v>2015</v>
      </c>
    </row>
    <row r="6228" spans="1:6" x14ac:dyDescent="0.2">
      <c r="A6228" t="s">
        <v>1991</v>
      </c>
      <c r="B6228" t="s">
        <v>76</v>
      </c>
      <c r="C6228" t="s">
        <v>6</v>
      </c>
      <c r="D6228">
        <v>16</v>
      </c>
      <c r="E6228">
        <v>96.2</v>
      </c>
      <c r="F6228">
        <v>2014</v>
      </c>
    </row>
    <row r="6229" spans="1:6" x14ac:dyDescent="0.2">
      <c r="A6229" t="s">
        <v>3567</v>
      </c>
      <c r="B6229" t="s">
        <v>197</v>
      </c>
      <c r="C6229" t="s">
        <v>6</v>
      </c>
      <c r="D6229">
        <v>1</v>
      </c>
      <c r="E6229">
        <v>0</v>
      </c>
      <c r="F6229">
        <v>2010</v>
      </c>
    </row>
    <row r="6230" spans="1:6" x14ac:dyDescent="0.2">
      <c r="A6230" t="s">
        <v>3568</v>
      </c>
      <c r="B6230" t="s">
        <v>251</v>
      </c>
      <c r="C6230" t="s">
        <v>8</v>
      </c>
      <c r="D6230">
        <v>6</v>
      </c>
      <c r="E6230">
        <v>3.8</v>
      </c>
      <c r="F6230">
        <v>2013</v>
      </c>
    </row>
    <row r="6231" spans="1:6" x14ac:dyDescent="0.2">
      <c r="A6231" t="s">
        <v>3568</v>
      </c>
      <c r="B6231" t="s">
        <v>328</v>
      </c>
      <c r="C6231" t="s">
        <v>8</v>
      </c>
      <c r="D6231">
        <v>16</v>
      </c>
      <c r="E6231">
        <v>16.100000000000001</v>
      </c>
      <c r="F6231">
        <v>2011</v>
      </c>
    </row>
    <row r="6232" spans="1:6" x14ac:dyDescent="0.2">
      <c r="A6232" t="s">
        <v>3568</v>
      </c>
      <c r="B6232" t="s">
        <v>328</v>
      </c>
      <c r="C6232" t="s">
        <v>8</v>
      </c>
      <c r="D6232">
        <v>13</v>
      </c>
      <c r="E6232">
        <v>40.5</v>
      </c>
      <c r="F6232">
        <v>2010</v>
      </c>
    </row>
    <row r="6233" spans="1:6" x14ac:dyDescent="0.2">
      <c r="A6233" t="s">
        <v>2128</v>
      </c>
      <c r="B6233" t="s">
        <v>111</v>
      </c>
      <c r="C6233" t="s">
        <v>6</v>
      </c>
      <c r="D6233">
        <v>13</v>
      </c>
      <c r="E6233">
        <v>33.200000000000003</v>
      </c>
      <c r="F6233">
        <v>2019</v>
      </c>
    </row>
    <row r="6234" spans="1:6" x14ac:dyDescent="0.2">
      <c r="A6234" t="s">
        <v>2128</v>
      </c>
      <c r="B6234" t="s">
        <v>111</v>
      </c>
      <c r="C6234" t="s">
        <v>6</v>
      </c>
      <c r="D6234">
        <v>7</v>
      </c>
      <c r="E6234">
        <v>60.3</v>
      </c>
      <c r="F6234">
        <v>2018</v>
      </c>
    </row>
    <row r="6235" spans="1:6" x14ac:dyDescent="0.2">
      <c r="A6235" t="s">
        <v>2128</v>
      </c>
      <c r="B6235" t="s">
        <v>111</v>
      </c>
      <c r="C6235" t="s">
        <v>6</v>
      </c>
      <c r="D6235">
        <v>15</v>
      </c>
      <c r="E6235">
        <v>145.19999999999999</v>
      </c>
      <c r="F6235">
        <v>2017</v>
      </c>
    </row>
    <row r="6236" spans="1:6" x14ac:dyDescent="0.2">
      <c r="A6236" t="s">
        <v>2128</v>
      </c>
      <c r="B6236" t="s">
        <v>111</v>
      </c>
      <c r="C6236" t="s">
        <v>6</v>
      </c>
      <c r="D6236">
        <v>16</v>
      </c>
      <c r="E6236">
        <v>197</v>
      </c>
      <c r="F6236">
        <v>2016</v>
      </c>
    </row>
    <row r="6237" spans="1:6" x14ac:dyDescent="0.2">
      <c r="A6237" t="s">
        <v>2128</v>
      </c>
      <c r="B6237" t="s">
        <v>111</v>
      </c>
      <c r="C6237" t="s">
        <v>6</v>
      </c>
      <c r="D6237">
        <v>11</v>
      </c>
      <c r="E6237">
        <v>135.1</v>
      </c>
      <c r="F6237">
        <v>2015</v>
      </c>
    </row>
    <row r="6238" spans="1:6" x14ac:dyDescent="0.2">
      <c r="A6238" t="s">
        <v>2128</v>
      </c>
      <c r="B6238" t="s">
        <v>111</v>
      </c>
      <c r="C6238" t="s">
        <v>6</v>
      </c>
      <c r="D6238">
        <v>15</v>
      </c>
      <c r="E6238">
        <v>40.299999999999997</v>
      </c>
      <c r="F6238">
        <v>2014</v>
      </c>
    </row>
    <row r="6239" spans="1:6" x14ac:dyDescent="0.2">
      <c r="A6239" t="s">
        <v>2128</v>
      </c>
      <c r="B6239" t="s">
        <v>111</v>
      </c>
      <c r="C6239" t="s">
        <v>6</v>
      </c>
      <c r="D6239">
        <v>16</v>
      </c>
      <c r="E6239">
        <v>140.1</v>
      </c>
      <c r="F6239">
        <v>2013</v>
      </c>
    </row>
    <row r="6240" spans="1:6" x14ac:dyDescent="0.2">
      <c r="A6240" t="s">
        <v>2128</v>
      </c>
      <c r="B6240" t="s">
        <v>111</v>
      </c>
      <c r="C6240" t="s">
        <v>6</v>
      </c>
      <c r="D6240">
        <v>14</v>
      </c>
      <c r="E6240">
        <v>98.7</v>
      </c>
      <c r="F6240">
        <v>2012</v>
      </c>
    </row>
    <row r="6241" spans="1:6" x14ac:dyDescent="0.2">
      <c r="A6241" t="s">
        <v>2128</v>
      </c>
      <c r="B6241" t="s">
        <v>111</v>
      </c>
      <c r="C6241" t="s">
        <v>6</v>
      </c>
      <c r="D6241">
        <v>2</v>
      </c>
      <c r="E6241">
        <v>3.8</v>
      </c>
      <c r="F6241">
        <v>2011</v>
      </c>
    </row>
    <row r="6242" spans="1:6" x14ac:dyDescent="0.2">
      <c r="A6242" t="s">
        <v>2189</v>
      </c>
      <c r="B6242" t="s">
        <v>251</v>
      </c>
      <c r="C6242" t="s">
        <v>6</v>
      </c>
      <c r="D6242">
        <v>2</v>
      </c>
      <c r="E6242">
        <v>4.4000000000000004</v>
      </c>
      <c r="F6242">
        <v>2013</v>
      </c>
    </row>
    <row r="6243" spans="1:6" x14ac:dyDescent="0.2">
      <c r="A6243" t="s">
        <v>2189</v>
      </c>
      <c r="B6243" t="s">
        <v>175</v>
      </c>
      <c r="C6243" t="s">
        <v>6</v>
      </c>
      <c r="D6243">
        <v>2</v>
      </c>
      <c r="E6243">
        <v>3.5</v>
      </c>
      <c r="F6243">
        <v>2012</v>
      </c>
    </row>
    <row r="6244" spans="1:6" x14ac:dyDescent="0.2">
      <c r="A6244" t="s">
        <v>2189</v>
      </c>
      <c r="B6244" t="s">
        <v>175</v>
      </c>
      <c r="C6244" t="s">
        <v>6</v>
      </c>
      <c r="D6244">
        <v>16</v>
      </c>
      <c r="E6244">
        <v>72.8</v>
      </c>
      <c r="F6244">
        <v>2011</v>
      </c>
    </row>
    <row r="6245" spans="1:6" x14ac:dyDescent="0.2">
      <c r="A6245" t="s">
        <v>2189</v>
      </c>
      <c r="B6245" t="s">
        <v>175</v>
      </c>
      <c r="C6245" t="s">
        <v>6</v>
      </c>
      <c r="D6245">
        <v>16</v>
      </c>
      <c r="E6245">
        <v>50.9</v>
      </c>
      <c r="F6245">
        <v>2010</v>
      </c>
    </row>
    <row r="6246" spans="1:6" x14ac:dyDescent="0.2">
      <c r="A6246" t="s">
        <v>2673</v>
      </c>
      <c r="B6246" t="s">
        <v>63</v>
      </c>
      <c r="C6246" t="s">
        <v>7</v>
      </c>
      <c r="D6246">
        <v>11</v>
      </c>
      <c r="E6246">
        <v>5.8</v>
      </c>
      <c r="F6246">
        <v>2017</v>
      </c>
    </row>
    <row r="6247" spans="1:6" x14ac:dyDescent="0.2">
      <c r="A6247" t="s">
        <v>2086</v>
      </c>
      <c r="B6247" t="s">
        <v>122</v>
      </c>
      <c r="C6247" t="s">
        <v>6</v>
      </c>
      <c r="D6247">
        <v>7</v>
      </c>
      <c r="E6247">
        <v>4.8</v>
      </c>
      <c r="F6247">
        <v>2015</v>
      </c>
    </row>
    <row r="6248" spans="1:6" x14ac:dyDescent="0.2">
      <c r="A6248" t="s">
        <v>2086</v>
      </c>
      <c r="B6248" t="s">
        <v>251</v>
      </c>
      <c r="C6248" t="s">
        <v>6</v>
      </c>
      <c r="D6248">
        <v>13</v>
      </c>
      <c r="E6248">
        <v>49.6</v>
      </c>
      <c r="F6248">
        <v>2014</v>
      </c>
    </row>
    <row r="6249" spans="1:6" x14ac:dyDescent="0.2">
      <c r="A6249" t="s">
        <v>2086</v>
      </c>
      <c r="B6249" t="s">
        <v>251</v>
      </c>
      <c r="C6249" t="s">
        <v>6</v>
      </c>
      <c r="D6249">
        <v>16</v>
      </c>
      <c r="E6249">
        <v>86</v>
      </c>
      <c r="F6249">
        <v>2013</v>
      </c>
    </row>
    <row r="6250" spans="1:6" x14ac:dyDescent="0.2">
      <c r="A6250" t="s">
        <v>2086</v>
      </c>
      <c r="B6250" t="s">
        <v>251</v>
      </c>
      <c r="C6250" t="s">
        <v>6</v>
      </c>
      <c r="D6250">
        <v>16</v>
      </c>
      <c r="E6250">
        <v>70.900000000000006</v>
      </c>
      <c r="F6250">
        <v>2012</v>
      </c>
    </row>
    <row r="6251" spans="1:6" x14ac:dyDescent="0.2">
      <c r="A6251" t="s">
        <v>1562</v>
      </c>
      <c r="B6251" t="s">
        <v>138</v>
      </c>
      <c r="C6251" t="s">
        <v>7</v>
      </c>
      <c r="D6251">
        <v>5</v>
      </c>
      <c r="E6251">
        <v>16.100000000000001</v>
      </c>
      <c r="F6251">
        <v>2011</v>
      </c>
    </row>
    <row r="6252" spans="1:6" x14ac:dyDescent="0.2">
      <c r="A6252" t="s">
        <v>1562</v>
      </c>
      <c r="B6252" t="s">
        <v>138</v>
      </c>
      <c r="C6252" t="s">
        <v>7</v>
      </c>
      <c r="D6252">
        <v>14</v>
      </c>
      <c r="E6252">
        <v>52.4</v>
      </c>
      <c r="F6252">
        <v>2010</v>
      </c>
    </row>
    <row r="6253" spans="1:6" x14ac:dyDescent="0.2">
      <c r="A6253" t="s">
        <v>2660</v>
      </c>
      <c r="B6253" t="s">
        <v>66</v>
      </c>
      <c r="C6253" t="s">
        <v>6</v>
      </c>
      <c r="D6253">
        <v>16</v>
      </c>
      <c r="E6253">
        <v>18.7</v>
      </c>
      <c r="F6253">
        <v>2022</v>
      </c>
    </row>
    <row r="6254" spans="1:6" x14ac:dyDescent="0.2">
      <c r="A6254" t="s">
        <v>2660</v>
      </c>
      <c r="B6254" t="s">
        <v>66</v>
      </c>
      <c r="C6254" t="s">
        <v>6</v>
      </c>
      <c r="D6254">
        <v>17</v>
      </c>
      <c r="E6254">
        <v>13.1</v>
      </c>
      <c r="F6254">
        <v>2021</v>
      </c>
    </row>
    <row r="6255" spans="1:6" x14ac:dyDescent="0.2">
      <c r="A6255" t="s">
        <v>2660</v>
      </c>
      <c r="B6255" t="s">
        <v>66</v>
      </c>
      <c r="C6255" t="s">
        <v>6</v>
      </c>
      <c r="D6255">
        <v>16</v>
      </c>
      <c r="E6255">
        <v>74.900000000000006</v>
      </c>
      <c r="F6255">
        <v>2020</v>
      </c>
    </row>
    <row r="6256" spans="1:6" x14ac:dyDescent="0.2">
      <c r="A6256" t="s">
        <v>2660</v>
      </c>
      <c r="B6256" t="s">
        <v>66</v>
      </c>
      <c r="C6256" t="s">
        <v>6</v>
      </c>
      <c r="D6256">
        <v>13</v>
      </c>
      <c r="E6256">
        <v>57.9</v>
      </c>
      <c r="F6256">
        <v>2019</v>
      </c>
    </row>
    <row r="6257" spans="1:6" x14ac:dyDescent="0.2">
      <c r="A6257" t="s">
        <v>1138</v>
      </c>
      <c r="B6257" t="s">
        <v>538</v>
      </c>
      <c r="C6257" t="s">
        <v>7</v>
      </c>
      <c r="D6257">
        <v>5</v>
      </c>
      <c r="E6257">
        <v>3.1</v>
      </c>
      <c r="F6257">
        <v>2020</v>
      </c>
    </row>
    <row r="6258" spans="1:6" x14ac:dyDescent="0.2">
      <c r="A6258" t="s">
        <v>1138</v>
      </c>
      <c r="B6258" t="s">
        <v>243</v>
      </c>
      <c r="C6258" t="s">
        <v>7</v>
      </c>
      <c r="D6258">
        <v>8</v>
      </c>
      <c r="E6258">
        <v>46.3</v>
      </c>
      <c r="F6258">
        <v>2019</v>
      </c>
    </row>
    <row r="6259" spans="1:6" x14ac:dyDescent="0.2">
      <c r="A6259" t="s">
        <v>1138</v>
      </c>
      <c r="B6259" t="s">
        <v>243</v>
      </c>
      <c r="C6259" t="s">
        <v>7</v>
      </c>
      <c r="D6259">
        <v>10</v>
      </c>
      <c r="E6259">
        <v>41.9</v>
      </c>
      <c r="F6259">
        <v>2018</v>
      </c>
    </row>
    <row r="6260" spans="1:6" x14ac:dyDescent="0.2">
      <c r="A6260" t="s">
        <v>1138</v>
      </c>
      <c r="B6260" t="s">
        <v>239</v>
      </c>
      <c r="C6260" t="s">
        <v>7</v>
      </c>
      <c r="D6260">
        <v>16</v>
      </c>
      <c r="E6260">
        <v>82</v>
      </c>
      <c r="F6260">
        <v>2017</v>
      </c>
    </row>
    <row r="6261" spans="1:6" x14ac:dyDescent="0.2">
      <c r="A6261" t="s">
        <v>1138</v>
      </c>
      <c r="B6261" t="s">
        <v>239</v>
      </c>
      <c r="C6261" t="s">
        <v>7</v>
      </c>
      <c r="D6261">
        <v>13</v>
      </c>
      <c r="E6261">
        <v>37.5</v>
      </c>
      <c r="F6261">
        <v>2016</v>
      </c>
    </row>
    <row r="6262" spans="1:6" x14ac:dyDescent="0.2">
      <c r="A6262" t="s">
        <v>1138</v>
      </c>
      <c r="B6262" t="s">
        <v>239</v>
      </c>
      <c r="C6262" t="s">
        <v>7</v>
      </c>
      <c r="D6262">
        <v>16</v>
      </c>
      <c r="E6262">
        <v>36.299999999999997</v>
      </c>
      <c r="F6262">
        <v>2015</v>
      </c>
    </row>
    <row r="6263" spans="1:6" x14ac:dyDescent="0.2">
      <c r="A6263" t="s">
        <v>3569</v>
      </c>
      <c r="B6263" t="s">
        <v>175</v>
      </c>
      <c r="C6263" t="s">
        <v>6</v>
      </c>
      <c r="D6263">
        <v>16</v>
      </c>
      <c r="E6263">
        <v>119.8</v>
      </c>
      <c r="F6263">
        <v>2013</v>
      </c>
    </row>
    <row r="6264" spans="1:6" x14ac:dyDescent="0.2">
      <c r="A6264" t="s">
        <v>3569</v>
      </c>
      <c r="B6264" t="s">
        <v>175</v>
      </c>
      <c r="C6264" t="s">
        <v>6</v>
      </c>
      <c r="D6264">
        <v>15</v>
      </c>
      <c r="E6264">
        <v>173.8</v>
      </c>
      <c r="F6264">
        <v>2012</v>
      </c>
    </row>
    <row r="6265" spans="1:6" x14ac:dyDescent="0.2">
      <c r="A6265" t="s">
        <v>3569</v>
      </c>
      <c r="B6265" t="s">
        <v>63</v>
      </c>
      <c r="C6265" t="s">
        <v>6</v>
      </c>
      <c r="D6265">
        <v>16</v>
      </c>
      <c r="E6265">
        <v>157.4</v>
      </c>
      <c r="F6265">
        <v>2011</v>
      </c>
    </row>
    <row r="6266" spans="1:6" x14ac:dyDescent="0.2">
      <c r="A6266" t="s">
        <v>3569</v>
      </c>
      <c r="B6266" t="s">
        <v>63</v>
      </c>
      <c r="C6266" t="s">
        <v>6</v>
      </c>
      <c r="D6266">
        <v>16</v>
      </c>
      <c r="E6266">
        <v>199.3</v>
      </c>
      <c r="F6266">
        <v>2010</v>
      </c>
    </row>
    <row r="6267" spans="1:6" x14ac:dyDescent="0.2">
      <c r="A6267" t="s">
        <v>3570</v>
      </c>
      <c r="B6267" t="s">
        <v>63</v>
      </c>
      <c r="C6267" t="s">
        <v>8</v>
      </c>
      <c r="D6267">
        <v>10</v>
      </c>
      <c r="E6267">
        <v>34.299999999999997</v>
      </c>
      <c r="F6267">
        <v>2019</v>
      </c>
    </row>
    <row r="6268" spans="1:6" x14ac:dyDescent="0.2">
      <c r="A6268" t="s">
        <v>3570</v>
      </c>
      <c r="B6268" t="s">
        <v>538</v>
      </c>
      <c r="C6268" t="s">
        <v>8</v>
      </c>
      <c r="D6268">
        <v>16</v>
      </c>
      <c r="E6268">
        <v>87</v>
      </c>
      <c r="F6268">
        <v>2018</v>
      </c>
    </row>
    <row r="6269" spans="1:6" x14ac:dyDescent="0.2">
      <c r="A6269" t="s">
        <v>3570</v>
      </c>
      <c r="B6269" t="s">
        <v>251</v>
      </c>
      <c r="C6269" t="s">
        <v>8</v>
      </c>
      <c r="D6269">
        <v>16</v>
      </c>
      <c r="E6269">
        <v>137.19999999999999</v>
      </c>
      <c r="F6269">
        <v>2017</v>
      </c>
    </row>
    <row r="6270" spans="1:6" x14ac:dyDescent="0.2">
      <c r="A6270" t="s">
        <v>3570</v>
      </c>
      <c r="B6270" t="s">
        <v>538</v>
      </c>
      <c r="C6270" t="s">
        <v>8</v>
      </c>
      <c r="D6270">
        <v>16</v>
      </c>
      <c r="E6270">
        <v>190.5</v>
      </c>
      <c r="F6270">
        <v>2015</v>
      </c>
    </row>
    <row r="6271" spans="1:6" x14ac:dyDescent="0.2">
      <c r="A6271" t="s">
        <v>3570</v>
      </c>
      <c r="B6271" t="s">
        <v>538</v>
      </c>
      <c r="C6271" t="s">
        <v>8</v>
      </c>
      <c r="D6271">
        <v>16</v>
      </c>
      <c r="E6271">
        <v>45.6</v>
      </c>
      <c r="F6271">
        <v>2014</v>
      </c>
    </row>
    <row r="6272" spans="1:6" x14ac:dyDescent="0.2">
      <c r="A6272" t="s">
        <v>3570</v>
      </c>
      <c r="B6272" t="s">
        <v>538</v>
      </c>
      <c r="C6272" t="s">
        <v>8</v>
      </c>
      <c r="D6272">
        <v>15</v>
      </c>
      <c r="E6272">
        <v>53.6</v>
      </c>
      <c r="F6272">
        <v>2013</v>
      </c>
    </row>
    <row r="6273" spans="1:6" x14ac:dyDescent="0.2">
      <c r="A6273" t="s">
        <v>3570</v>
      </c>
      <c r="B6273" t="s">
        <v>256</v>
      </c>
      <c r="C6273" t="s">
        <v>8</v>
      </c>
      <c r="D6273">
        <v>16</v>
      </c>
      <c r="E6273">
        <v>117.1</v>
      </c>
      <c r="F6273">
        <v>2012</v>
      </c>
    </row>
    <row r="6274" spans="1:6" x14ac:dyDescent="0.2">
      <c r="A6274" t="s">
        <v>3570</v>
      </c>
      <c r="B6274" t="s">
        <v>256</v>
      </c>
      <c r="C6274" t="s">
        <v>8</v>
      </c>
      <c r="D6274">
        <v>13</v>
      </c>
      <c r="E6274">
        <v>90</v>
      </c>
      <c r="F6274">
        <v>2011</v>
      </c>
    </row>
    <row r="6275" spans="1:6" x14ac:dyDescent="0.2">
      <c r="A6275" t="s">
        <v>3570</v>
      </c>
      <c r="B6275" t="s">
        <v>256</v>
      </c>
      <c r="C6275" t="s">
        <v>8</v>
      </c>
      <c r="D6275">
        <v>16</v>
      </c>
      <c r="E6275">
        <v>162.19999999999999</v>
      </c>
      <c r="F6275">
        <v>2010</v>
      </c>
    </row>
    <row r="6276" spans="1:6" x14ac:dyDescent="0.2">
      <c r="A6276" t="s">
        <v>3571</v>
      </c>
      <c r="B6276" t="s">
        <v>116</v>
      </c>
      <c r="C6276" t="s">
        <v>6</v>
      </c>
      <c r="D6276">
        <v>15</v>
      </c>
      <c r="E6276">
        <v>3.9</v>
      </c>
      <c r="F6276">
        <v>2018</v>
      </c>
    </row>
    <row r="6277" spans="1:6" x14ac:dyDescent="0.2">
      <c r="A6277" t="s">
        <v>3571</v>
      </c>
      <c r="B6277" t="s">
        <v>116</v>
      </c>
      <c r="C6277" t="s">
        <v>6</v>
      </c>
      <c r="D6277">
        <v>14</v>
      </c>
      <c r="E6277">
        <v>56.9</v>
      </c>
      <c r="F6277">
        <v>2017</v>
      </c>
    </row>
    <row r="6278" spans="1:6" x14ac:dyDescent="0.2">
      <c r="A6278" t="s">
        <v>3571</v>
      </c>
      <c r="B6278" t="s">
        <v>328</v>
      </c>
      <c r="C6278" t="s">
        <v>6</v>
      </c>
      <c r="D6278">
        <v>11</v>
      </c>
      <c r="E6278">
        <v>35.200000000000003</v>
      </c>
      <c r="F6278">
        <v>2016</v>
      </c>
    </row>
    <row r="6279" spans="1:6" x14ac:dyDescent="0.2">
      <c r="A6279" t="s">
        <v>3571</v>
      </c>
      <c r="B6279" t="s">
        <v>328</v>
      </c>
      <c r="C6279" t="s">
        <v>6</v>
      </c>
      <c r="D6279">
        <v>16</v>
      </c>
      <c r="E6279">
        <v>65</v>
      </c>
      <c r="F6279">
        <v>2015</v>
      </c>
    </row>
    <row r="6280" spans="1:6" x14ac:dyDescent="0.2">
      <c r="A6280" t="s">
        <v>3571</v>
      </c>
      <c r="B6280" t="s">
        <v>328</v>
      </c>
      <c r="C6280" t="s">
        <v>6</v>
      </c>
      <c r="D6280">
        <v>16</v>
      </c>
      <c r="E6280">
        <v>124.8</v>
      </c>
      <c r="F6280">
        <v>2014</v>
      </c>
    </row>
    <row r="6281" spans="1:6" x14ac:dyDescent="0.2">
      <c r="A6281" t="s">
        <v>3571</v>
      </c>
      <c r="B6281" t="s">
        <v>328</v>
      </c>
      <c r="C6281" t="s">
        <v>6</v>
      </c>
      <c r="D6281">
        <v>14</v>
      </c>
      <c r="E6281">
        <v>44</v>
      </c>
      <c r="F6281">
        <v>2013</v>
      </c>
    </row>
    <row r="6282" spans="1:6" x14ac:dyDescent="0.2">
      <c r="A6282" t="s">
        <v>2162</v>
      </c>
      <c r="B6282" t="s">
        <v>138</v>
      </c>
      <c r="C6282" t="s">
        <v>6</v>
      </c>
      <c r="D6282">
        <v>11</v>
      </c>
      <c r="E6282">
        <v>76</v>
      </c>
      <c r="F6282">
        <v>2014</v>
      </c>
    </row>
    <row r="6283" spans="1:6" x14ac:dyDescent="0.2">
      <c r="A6283" t="s">
        <v>2162</v>
      </c>
      <c r="B6283" t="s">
        <v>145</v>
      </c>
      <c r="C6283" t="s">
        <v>6</v>
      </c>
      <c r="D6283">
        <v>14</v>
      </c>
      <c r="E6283">
        <v>145.1</v>
      </c>
      <c r="F6283">
        <v>2013</v>
      </c>
    </row>
    <row r="6284" spans="1:6" x14ac:dyDescent="0.2">
      <c r="A6284" t="s">
        <v>2162</v>
      </c>
      <c r="B6284" t="s">
        <v>145</v>
      </c>
      <c r="C6284" t="s">
        <v>6</v>
      </c>
      <c r="D6284">
        <v>11</v>
      </c>
      <c r="E6284">
        <v>53.8</v>
      </c>
      <c r="F6284">
        <v>2012</v>
      </c>
    </row>
    <row r="6285" spans="1:6" x14ac:dyDescent="0.2">
      <c r="A6285" t="s">
        <v>2162</v>
      </c>
      <c r="B6285" t="s">
        <v>145</v>
      </c>
      <c r="C6285" t="s">
        <v>6</v>
      </c>
      <c r="D6285">
        <v>15</v>
      </c>
      <c r="E6285">
        <v>135</v>
      </c>
      <c r="F6285">
        <v>2011</v>
      </c>
    </row>
    <row r="6286" spans="1:6" x14ac:dyDescent="0.2">
      <c r="A6286" t="s">
        <v>2693</v>
      </c>
      <c r="B6286" t="s">
        <v>328</v>
      </c>
      <c r="C6286" t="s">
        <v>7</v>
      </c>
      <c r="D6286">
        <v>14</v>
      </c>
      <c r="E6286">
        <v>84.3</v>
      </c>
      <c r="F6286">
        <v>2022</v>
      </c>
    </row>
    <row r="6287" spans="1:6" x14ac:dyDescent="0.2">
      <c r="A6287" t="s">
        <v>2693</v>
      </c>
      <c r="B6287" t="s">
        <v>328</v>
      </c>
      <c r="C6287" t="s">
        <v>7</v>
      </c>
      <c r="D6287">
        <v>14</v>
      </c>
      <c r="E6287">
        <v>24.3</v>
      </c>
      <c r="F6287">
        <v>2021</v>
      </c>
    </row>
    <row r="6288" spans="1:6" x14ac:dyDescent="0.2">
      <c r="A6288" t="s">
        <v>515</v>
      </c>
      <c r="B6288" t="s">
        <v>66</v>
      </c>
      <c r="C6288" t="s">
        <v>9</v>
      </c>
      <c r="D6288">
        <v>16</v>
      </c>
      <c r="E6288">
        <v>218.1</v>
      </c>
      <c r="F6288">
        <v>2021</v>
      </c>
    </row>
    <row r="6289" spans="1:6" x14ac:dyDescent="0.2">
      <c r="A6289" t="s">
        <v>515</v>
      </c>
      <c r="B6289" t="s">
        <v>66</v>
      </c>
      <c r="C6289" t="s">
        <v>9</v>
      </c>
      <c r="D6289">
        <v>15</v>
      </c>
      <c r="E6289">
        <v>267.22000000000003</v>
      </c>
      <c r="F6289">
        <v>2020</v>
      </c>
    </row>
    <row r="6290" spans="1:6" x14ac:dyDescent="0.2">
      <c r="A6290" t="s">
        <v>515</v>
      </c>
      <c r="B6290" t="s">
        <v>66</v>
      </c>
      <c r="C6290" t="s">
        <v>9</v>
      </c>
      <c r="D6290">
        <v>2</v>
      </c>
      <c r="E6290">
        <v>12.74</v>
      </c>
      <c r="F6290">
        <v>2019</v>
      </c>
    </row>
    <row r="6291" spans="1:6" x14ac:dyDescent="0.2">
      <c r="A6291" t="s">
        <v>515</v>
      </c>
      <c r="B6291" t="s">
        <v>66</v>
      </c>
      <c r="C6291" t="s">
        <v>9</v>
      </c>
      <c r="D6291">
        <v>16</v>
      </c>
      <c r="E6291">
        <v>341.86</v>
      </c>
      <c r="F6291">
        <v>2018</v>
      </c>
    </row>
    <row r="6292" spans="1:6" x14ac:dyDescent="0.2">
      <c r="A6292" t="s">
        <v>515</v>
      </c>
      <c r="B6292" t="s">
        <v>66</v>
      </c>
      <c r="C6292" t="s">
        <v>9</v>
      </c>
      <c r="D6292">
        <v>15</v>
      </c>
      <c r="E6292">
        <v>260.74</v>
      </c>
      <c r="F6292">
        <v>2017</v>
      </c>
    </row>
    <row r="6293" spans="1:6" x14ac:dyDescent="0.2">
      <c r="A6293" t="s">
        <v>515</v>
      </c>
      <c r="B6293" t="s">
        <v>66</v>
      </c>
      <c r="C6293" t="s">
        <v>9</v>
      </c>
      <c r="D6293">
        <v>14</v>
      </c>
      <c r="E6293">
        <v>252.16</v>
      </c>
      <c r="F6293">
        <v>2016</v>
      </c>
    </row>
    <row r="6294" spans="1:6" x14ac:dyDescent="0.2">
      <c r="A6294" t="s">
        <v>515</v>
      </c>
      <c r="B6294" t="s">
        <v>66</v>
      </c>
      <c r="C6294" t="s">
        <v>9</v>
      </c>
      <c r="D6294">
        <v>12</v>
      </c>
      <c r="E6294">
        <v>228.12</v>
      </c>
      <c r="F6294">
        <v>2015</v>
      </c>
    </row>
    <row r="6295" spans="1:6" x14ac:dyDescent="0.2">
      <c r="A6295" t="s">
        <v>515</v>
      </c>
      <c r="B6295" t="s">
        <v>66</v>
      </c>
      <c r="C6295" t="s">
        <v>9</v>
      </c>
      <c r="D6295">
        <v>16</v>
      </c>
      <c r="E6295">
        <v>306.18</v>
      </c>
      <c r="F6295">
        <v>2014</v>
      </c>
    </row>
    <row r="6296" spans="1:6" x14ac:dyDescent="0.2">
      <c r="A6296" t="s">
        <v>515</v>
      </c>
      <c r="B6296" t="s">
        <v>66</v>
      </c>
      <c r="C6296" t="s">
        <v>9</v>
      </c>
      <c r="D6296">
        <v>16</v>
      </c>
      <c r="E6296">
        <v>260.83999999999997</v>
      </c>
      <c r="F6296">
        <v>2013</v>
      </c>
    </row>
    <row r="6297" spans="1:6" x14ac:dyDescent="0.2">
      <c r="A6297" t="s">
        <v>515</v>
      </c>
      <c r="B6297" t="s">
        <v>66</v>
      </c>
      <c r="C6297" t="s">
        <v>9</v>
      </c>
      <c r="D6297">
        <v>13</v>
      </c>
      <c r="E6297">
        <v>223.8</v>
      </c>
      <c r="F6297">
        <v>2012</v>
      </c>
    </row>
    <row r="6298" spans="1:6" x14ac:dyDescent="0.2">
      <c r="A6298" t="s">
        <v>515</v>
      </c>
      <c r="B6298" t="s">
        <v>66</v>
      </c>
      <c r="C6298" t="s">
        <v>9</v>
      </c>
      <c r="D6298">
        <v>15</v>
      </c>
      <c r="E6298">
        <v>216.08</v>
      </c>
      <c r="F6298">
        <v>2011</v>
      </c>
    </row>
    <row r="6299" spans="1:6" x14ac:dyDescent="0.2">
      <c r="A6299" t="s">
        <v>515</v>
      </c>
      <c r="B6299" t="s">
        <v>66</v>
      </c>
      <c r="C6299" t="s">
        <v>9</v>
      </c>
      <c r="D6299">
        <v>12</v>
      </c>
      <c r="E6299">
        <v>211.6</v>
      </c>
      <c r="F6299">
        <v>2010</v>
      </c>
    </row>
    <row r="6300" spans="1:6" x14ac:dyDescent="0.2">
      <c r="A6300" t="s">
        <v>2645</v>
      </c>
      <c r="B6300" t="s">
        <v>231</v>
      </c>
      <c r="C6300" t="s">
        <v>8</v>
      </c>
      <c r="D6300">
        <v>15</v>
      </c>
      <c r="E6300">
        <v>27.3</v>
      </c>
      <c r="F6300">
        <v>2010</v>
      </c>
    </row>
    <row r="6301" spans="1:6" x14ac:dyDescent="0.2">
      <c r="A6301" t="s">
        <v>1508</v>
      </c>
      <c r="B6301" t="s">
        <v>111</v>
      </c>
      <c r="C6301" t="s">
        <v>7</v>
      </c>
      <c r="D6301">
        <v>3</v>
      </c>
      <c r="E6301">
        <v>1.8</v>
      </c>
      <c r="F6301">
        <v>2013</v>
      </c>
    </row>
    <row r="6302" spans="1:6" x14ac:dyDescent="0.2">
      <c r="A6302" t="s">
        <v>1508</v>
      </c>
      <c r="B6302" t="s">
        <v>262</v>
      </c>
      <c r="C6302" t="s">
        <v>7</v>
      </c>
      <c r="D6302">
        <v>8</v>
      </c>
      <c r="E6302">
        <v>10.9</v>
      </c>
      <c r="F6302">
        <v>2012</v>
      </c>
    </row>
    <row r="6303" spans="1:6" x14ac:dyDescent="0.2">
      <c r="A6303" t="s">
        <v>1508</v>
      </c>
      <c r="B6303" t="s">
        <v>262</v>
      </c>
      <c r="C6303" t="s">
        <v>7</v>
      </c>
      <c r="D6303">
        <v>16</v>
      </c>
      <c r="E6303">
        <v>93.9</v>
      </c>
      <c r="F6303">
        <v>2011</v>
      </c>
    </row>
    <row r="6304" spans="1:6" x14ac:dyDescent="0.2">
      <c r="A6304" t="s">
        <v>1508</v>
      </c>
      <c r="B6304" t="s">
        <v>262</v>
      </c>
      <c r="C6304" t="s">
        <v>7</v>
      </c>
      <c r="D6304">
        <v>15</v>
      </c>
      <c r="E6304">
        <v>109.1</v>
      </c>
      <c r="F6304">
        <v>2010</v>
      </c>
    </row>
    <row r="6305" spans="1:6" x14ac:dyDescent="0.2">
      <c r="A6305" t="s">
        <v>2486</v>
      </c>
      <c r="B6305" t="s">
        <v>122</v>
      </c>
      <c r="C6305" t="s">
        <v>8</v>
      </c>
      <c r="D6305">
        <v>11</v>
      </c>
      <c r="E6305">
        <v>1.9</v>
      </c>
      <c r="F6305">
        <v>2019</v>
      </c>
    </row>
    <row r="6306" spans="1:6" x14ac:dyDescent="0.2">
      <c r="A6306" t="s">
        <v>2486</v>
      </c>
      <c r="B6306" t="s">
        <v>122</v>
      </c>
      <c r="C6306" t="s">
        <v>8</v>
      </c>
      <c r="D6306">
        <v>16</v>
      </c>
      <c r="E6306">
        <v>10.8</v>
      </c>
      <c r="F6306">
        <v>2017</v>
      </c>
    </row>
    <row r="6307" spans="1:6" x14ac:dyDescent="0.2">
      <c r="A6307" t="s">
        <v>2486</v>
      </c>
      <c r="B6307" t="s">
        <v>122</v>
      </c>
      <c r="C6307" t="s">
        <v>8</v>
      </c>
      <c r="D6307">
        <v>14</v>
      </c>
      <c r="E6307">
        <v>41.1</v>
      </c>
      <c r="F6307">
        <v>2016</v>
      </c>
    </row>
    <row r="6308" spans="1:6" x14ac:dyDescent="0.2">
      <c r="A6308" t="s">
        <v>3572</v>
      </c>
      <c r="B6308" t="s">
        <v>69</v>
      </c>
      <c r="C6308" t="s">
        <v>8</v>
      </c>
      <c r="D6308">
        <v>13</v>
      </c>
      <c r="E6308">
        <v>0</v>
      </c>
      <c r="F6308">
        <v>2013</v>
      </c>
    </row>
    <row r="6309" spans="1:6" x14ac:dyDescent="0.2">
      <c r="A6309" t="s">
        <v>3572</v>
      </c>
      <c r="B6309" t="s">
        <v>69</v>
      </c>
      <c r="C6309" t="s">
        <v>8</v>
      </c>
      <c r="D6309">
        <v>15</v>
      </c>
      <c r="E6309">
        <v>5</v>
      </c>
      <c r="F6309">
        <v>2012</v>
      </c>
    </row>
    <row r="6310" spans="1:6" x14ac:dyDescent="0.2">
      <c r="A6310" t="s">
        <v>3572</v>
      </c>
      <c r="B6310" t="s">
        <v>111</v>
      </c>
      <c r="C6310" t="s">
        <v>8</v>
      </c>
      <c r="D6310">
        <v>16</v>
      </c>
      <c r="E6310">
        <v>1.7</v>
      </c>
      <c r="F6310">
        <v>2010</v>
      </c>
    </row>
    <row r="6311" spans="1:6" x14ac:dyDescent="0.2">
      <c r="A6311" t="s">
        <v>3017</v>
      </c>
      <c r="B6311" t="s">
        <v>122</v>
      </c>
      <c r="C6311" t="s">
        <v>8</v>
      </c>
      <c r="D6311">
        <v>7</v>
      </c>
      <c r="E6311">
        <v>4</v>
      </c>
      <c r="F6311">
        <v>2020</v>
      </c>
    </row>
    <row r="6312" spans="1:6" x14ac:dyDescent="0.2">
      <c r="A6312" t="s">
        <v>3573</v>
      </c>
      <c r="B6312" t="s">
        <v>243</v>
      </c>
      <c r="C6312" t="s">
        <v>7</v>
      </c>
      <c r="D6312">
        <v>2</v>
      </c>
      <c r="E6312">
        <v>1.9</v>
      </c>
      <c r="F6312">
        <v>2015</v>
      </c>
    </row>
    <row r="6313" spans="1:6" x14ac:dyDescent="0.2">
      <c r="A6313" t="s">
        <v>221</v>
      </c>
      <c r="B6313" t="s">
        <v>222</v>
      </c>
      <c r="C6313" t="s">
        <v>9</v>
      </c>
      <c r="D6313">
        <v>3</v>
      </c>
      <c r="E6313">
        <v>6.96</v>
      </c>
      <c r="F6313">
        <v>2020</v>
      </c>
    </row>
    <row r="6314" spans="1:6" x14ac:dyDescent="0.2">
      <c r="A6314" t="s">
        <v>2958</v>
      </c>
      <c r="B6314" t="s">
        <v>116</v>
      </c>
      <c r="C6314" t="s">
        <v>8</v>
      </c>
      <c r="D6314">
        <v>11</v>
      </c>
      <c r="E6314">
        <v>17.899999999999999</v>
      </c>
      <c r="F6314">
        <v>2019</v>
      </c>
    </row>
    <row r="6315" spans="1:6" x14ac:dyDescent="0.2">
      <c r="A6315" t="s">
        <v>2958</v>
      </c>
      <c r="B6315" t="s">
        <v>116</v>
      </c>
      <c r="C6315" t="s">
        <v>8</v>
      </c>
      <c r="D6315">
        <v>15</v>
      </c>
      <c r="E6315">
        <v>7.2</v>
      </c>
      <c r="F6315">
        <v>2018</v>
      </c>
    </row>
    <row r="6316" spans="1:6" x14ac:dyDescent="0.2">
      <c r="A6316" t="s">
        <v>2958</v>
      </c>
      <c r="B6316" t="s">
        <v>116</v>
      </c>
      <c r="C6316" t="s">
        <v>8</v>
      </c>
      <c r="D6316">
        <v>13</v>
      </c>
      <c r="E6316">
        <v>8.1</v>
      </c>
      <c r="F6316">
        <v>2016</v>
      </c>
    </row>
    <row r="6317" spans="1:6" x14ac:dyDescent="0.2">
      <c r="A6317" t="s">
        <v>2618</v>
      </c>
      <c r="B6317" t="s">
        <v>81</v>
      </c>
      <c r="C6317" t="s">
        <v>8</v>
      </c>
      <c r="D6317">
        <v>16</v>
      </c>
      <c r="E6317">
        <v>8.3000000000000007</v>
      </c>
      <c r="F6317">
        <v>2014</v>
      </c>
    </row>
    <row r="6318" spans="1:6" x14ac:dyDescent="0.2">
      <c r="A6318" t="s">
        <v>2618</v>
      </c>
      <c r="B6318" t="s">
        <v>243</v>
      </c>
      <c r="C6318" t="s">
        <v>8</v>
      </c>
      <c r="D6318">
        <v>16</v>
      </c>
      <c r="E6318">
        <v>20.3</v>
      </c>
      <c r="F6318">
        <v>2013</v>
      </c>
    </row>
    <row r="6319" spans="1:6" x14ac:dyDescent="0.2">
      <c r="A6319" t="s">
        <v>2618</v>
      </c>
      <c r="B6319" t="s">
        <v>243</v>
      </c>
      <c r="C6319" t="s">
        <v>8</v>
      </c>
      <c r="D6319">
        <v>15</v>
      </c>
      <c r="E6319">
        <v>13.5</v>
      </c>
      <c r="F6319">
        <v>2012</v>
      </c>
    </row>
    <row r="6320" spans="1:6" x14ac:dyDescent="0.2">
      <c r="A6320" t="s">
        <v>2618</v>
      </c>
      <c r="B6320" t="s">
        <v>243</v>
      </c>
      <c r="C6320" t="s">
        <v>8</v>
      </c>
      <c r="D6320">
        <v>16</v>
      </c>
      <c r="E6320">
        <v>25.6</v>
      </c>
      <c r="F6320">
        <v>2011</v>
      </c>
    </row>
    <row r="6321" spans="1:6" x14ac:dyDescent="0.2">
      <c r="A6321" t="s">
        <v>2618</v>
      </c>
      <c r="B6321" t="s">
        <v>243</v>
      </c>
      <c r="C6321" t="s">
        <v>8</v>
      </c>
      <c r="D6321">
        <v>15</v>
      </c>
      <c r="E6321">
        <v>16.2</v>
      </c>
      <c r="F6321">
        <v>2010</v>
      </c>
    </row>
    <row r="6322" spans="1:6" x14ac:dyDescent="0.2">
      <c r="A6322" t="s">
        <v>2149</v>
      </c>
      <c r="B6322" t="s">
        <v>66</v>
      </c>
      <c r="C6322" t="s">
        <v>6</v>
      </c>
      <c r="D6322">
        <v>12</v>
      </c>
      <c r="E6322">
        <v>18</v>
      </c>
      <c r="F6322">
        <v>2012</v>
      </c>
    </row>
    <row r="6323" spans="1:6" x14ac:dyDescent="0.2">
      <c r="A6323" t="s">
        <v>255</v>
      </c>
      <c r="B6323" t="s">
        <v>328</v>
      </c>
      <c r="C6323" t="s">
        <v>9</v>
      </c>
      <c r="D6323">
        <v>12</v>
      </c>
      <c r="E6323">
        <v>121.42</v>
      </c>
      <c r="F6323">
        <v>2022</v>
      </c>
    </row>
    <row r="6324" spans="1:6" x14ac:dyDescent="0.2">
      <c r="A6324" t="s">
        <v>255</v>
      </c>
      <c r="B6324" t="s">
        <v>256</v>
      </c>
      <c r="C6324" t="s">
        <v>9</v>
      </c>
      <c r="D6324">
        <v>14</v>
      </c>
      <c r="E6324">
        <v>180.9</v>
      </c>
      <c r="F6324">
        <v>2021</v>
      </c>
    </row>
    <row r="6325" spans="1:6" x14ac:dyDescent="0.2">
      <c r="A6325" t="s">
        <v>255</v>
      </c>
      <c r="B6325" t="s">
        <v>256</v>
      </c>
      <c r="C6325" t="s">
        <v>9</v>
      </c>
      <c r="D6325">
        <v>16</v>
      </c>
      <c r="E6325">
        <v>248.62</v>
      </c>
      <c r="F6325">
        <v>2020</v>
      </c>
    </row>
    <row r="6326" spans="1:6" x14ac:dyDescent="0.2">
      <c r="A6326" t="s">
        <v>255</v>
      </c>
      <c r="B6326" t="s">
        <v>256</v>
      </c>
      <c r="C6326" t="s">
        <v>9</v>
      </c>
      <c r="D6326">
        <v>16</v>
      </c>
      <c r="E6326">
        <v>229.18</v>
      </c>
      <c r="F6326">
        <v>2019</v>
      </c>
    </row>
    <row r="6327" spans="1:6" x14ac:dyDescent="0.2">
      <c r="A6327" t="s">
        <v>255</v>
      </c>
      <c r="B6327" t="s">
        <v>256</v>
      </c>
      <c r="C6327" t="s">
        <v>9</v>
      </c>
      <c r="D6327">
        <v>14</v>
      </c>
      <c r="E6327">
        <v>240.1</v>
      </c>
      <c r="F6327">
        <v>2018</v>
      </c>
    </row>
    <row r="6328" spans="1:6" x14ac:dyDescent="0.2">
      <c r="A6328" t="s">
        <v>60</v>
      </c>
      <c r="B6328" t="s">
        <v>63</v>
      </c>
      <c r="C6328" t="s">
        <v>9</v>
      </c>
      <c r="D6328">
        <v>4</v>
      </c>
      <c r="E6328">
        <v>39.64</v>
      </c>
      <c r="F6328">
        <v>2022</v>
      </c>
    </row>
    <row r="6329" spans="1:6" x14ac:dyDescent="0.2">
      <c r="A6329" t="s">
        <v>3574</v>
      </c>
      <c r="B6329" t="s">
        <v>162</v>
      </c>
      <c r="C6329" t="s">
        <v>7</v>
      </c>
      <c r="D6329">
        <v>3</v>
      </c>
      <c r="E6329">
        <v>10</v>
      </c>
      <c r="F6329">
        <v>2010</v>
      </c>
    </row>
    <row r="6330" spans="1:6" x14ac:dyDescent="0.2">
      <c r="A6330" t="s">
        <v>2918</v>
      </c>
      <c r="B6330" t="s">
        <v>81</v>
      </c>
      <c r="C6330" t="s">
        <v>6</v>
      </c>
      <c r="D6330">
        <v>17</v>
      </c>
      <c r="E6330">
        <v>34</v>
      </c>
      <c r="F6330">
        <v>2022</v>
      </c>
    </row>
    <row r="6331" spans="1:6" x14ac:dyDescent="0.2">
      <c r="A6331" t="s">
        <v>2918</v>
      </c>
      <c r="B6331" t="s">
        <v>81</v>
      </c>
      <c r="C6331" t="s">
        <v>6</v>
      </c>
      <c r="D6331">
        <v>15</v>
      </c>
      <c r="E6331">
        <v>25.5</v>
      </c>
      <c r="F6331">
        <v>2021</v>
      </c>
    </row>
    <row r="6332" spans="1:6" x14ac:dyDescent="0.2">
      <c r="A6332" t="s">
        <v>1805</v>
      </c>
      <c r="B6332" t="s">
        <v>111</v>
      </c>
      <c r="C6332" t="s">
        <v>6</v>
      </c>
      <c r="D6332">
        <v>4</v>
      </c>
      <c r="E6332">
        <v>19</v>
      </c>
      <c r="F6332">
        <v>2021</v>
      </c>
    </row>
    <row r="6333" spans="1:6" x14ac:dyDescent="0.2">
      <c r="A6333" t="s">
        <v>1805</v>
      </c>
      <c r="B6333" t="s">
        <v>107</v>
      </c>
      <c r="C6333" t="s">
        <v>6</v>
      </c>
      <c r="D6333">
        <v>4</v>
      </c>
      <c r="E6333">
        <v>4</v>
      </c>
      <c r="F6333">
        <v>2020</v>
      </c>
    </row>
    <row r="6334" spans="1:6" x14ac:dyDescent="0.2">
      <c r="A6334" t="s">
        <v>2704</v>
      </c>
      <c r="B6334" t="s">
        <v>239</v>
      </c>
      <c r="C6334" t="s">
        <v>8</v>
      </c>
      <c r="D6334">
        <v>7</v>
      </c>
      <c r="E6334">
        <v>18</v>
      </c>
      <c r="F6334">
        <v>2017</v>
      </c>
    </row>
    <row r="6335" spans="1:6" x14ac:dyDescent="0.2">
      <c r="A6335" t="s">
        <v>3410</v>
      </c>
      <c r="B6335" t="s">
        <v>122</v>
      </c>
      <c r="C6335" t="s">
        <v>8</v>
      </c>
      <c r="D6335">
        <v>5</v>
      </c>
      <c r="E6335">
        <v>26</v>
      </c>
      <c r="F6335">
        <v>2018</v>
      </c>
    </row>
    <row r="6336" spans="1:6" x14ac:dyDescent="0.2">
      <c r="A6336" t="s">
        <v>3410</v>
      </c>
      <c r="B6336" t="s">
        <v>111</v>
      </c>
      <c r="C6336" t="s">
        <v>8</v>
      </c>
      <c r="D6336">
        <v>13</v>
      </c>
      <c r="E6336">
        <v>101.7</v>
      </c>
      <c r="F6336">
        <v>2017</v>
      </c>
    </row>
    <row r="6337" spans="1:6" x14ac:dyDescent="0.2">
      <c r="A6337" t="s">
        <v>3410</v>
      </c>
      <c r="B6337" t="s">
        <v>111</v>
      </c>
      <c r="C6337" t="s">
        <v>8</v>
      </c>
      <c r="D6337">
        <v>9</v>
      </c>
      <c r="E6337">
        <v>34.4</v>
      </c>
      <c r="F6337">
        <v>2016</v>
      </c>
    </row>
    <row r="6338" spans="1:6" x14ac:dyDescent="0.2">
      <c r="A6338" t="s">
        <v>3410</v>
      </c>
      <c r="B6338" t="s">
        <v>120</v>
      </c>
      <c r="C6338" t="s">
        <v>8</v>
      </c>
      <c r="D6338">
        <v>7</v>
      </c>
      <c r="E6338">
        <v>78.8</v>
      </c>
      <c r="F6338">
        <v>2015</v>
      </c>
    </row>
    <row r="6339" spans="1:6" x14ac:dyDescent="0.2">
      <c r="A6339" t="s">
        <v>3410</v>
      </c>
      <c r="B6339" t="s">
        <v>120</v>
      </c>
      <c r="C6339" t="s">
        <v>8</v>
      </c>
      <c r="D6339">
        <v>9</v>
      </c>
      <c r="E6339">
        <v>53.1</v>
      </c>
      <c r="F6339">
        <v>2014</v>
      </c>
    </row>
    <row r="6340" spans="1:6" x14ac:dyDescent="0.2">
      <c r="A6340" t="s">
        <v>1291</v>
      </c>
      <c r="B6340" t="s">
        <v>328</v>
      </c>
      <c r="C6340" t="s">
        <v>7</v>
      </c>
      <c r="D6340">
        <v>5</v>
      </c>
      <c r="E6340">
        <v>29.8</v>
      </c>
      <c r="F6340">
        <v>2014</v>
      </c>
    </row>
    <row r="6341" spans="1:6" x14ac:dyDescent="0.2">
      <c r="A6341" t="s">
        <v>1291</v>
      </c>
      <c r="B6341" t="s">
        <v>328</v>
      </c>
      <c r="C6341" t="s">
        <v>7</v>
      </c>
      <c r="D6341">
        <v>16</v>
      </c>
      <c r="E6341">
        <v>101.9</v>
      </c>
      <c r="F6341">
        <v>2013</v>
      </c>
    </row>
    <row r="6342" spans="1:6" x14ac:dyDescent="0.2">
      <c r="A6342" t="s">
        <v>1291</v>
      </c>
      <c r="B6342" t="s">
        <v>328</v>
      </c>
      <c r="C6342" t="s">
        <v>7</v>
      </c>
      <c r="D6342">
        <v>14</v>
      </c>
      <c r="E6342">
        <v>80.099999999999994</v>
      </c>
      <c r="F6342">
        <v>2012</v>
      </c>
    </row>
    <row r="6343" spans="1:6" x14ac:dyDescent="0.2">
      <c r="A6343" t="s">
        <v>1291</v>
      </c>
      <c r="B6343" t="s">
        <v>328</v>
      </c>
      <c r="C6343" t="s">
        <v>7</v>
      </c>
      <c r="D6343">
        <v>12</v>
      </c>
      <c r="E6343">
        <v>52</v>
      </c>
      <c r="F6343">
        <v>2011</v>
      </c>
    </row>
    <row r="6344" spans="1:6" x14ac:dyDescent="0.2">
      <c r="A6344" t="s">
        <v>737</v>
      </c>
      <c r="B6344" t="s">
        <v>243</v>
      </c>
      <c r="C6344" t="s">
        <v>7</v>
      </c>
      <c r="D6344">
        <v>11</v>
      </c>
      <c r="E6344">
        <v>16.100000000000001</v>
      </c>
      <c r="F6344">
        <v>2020</v>
      </c>
    </row>
    <row r="6345" spans="1:6" x14ac:dyDescent="0.2">
      <c r="A6345" t="s">
        <v>2987</v>
      </c>
      <c r="B6345" t="s">
        <v>538</v>
      </c>
      <c r="C6345" t="s">
        <v>6</v>
      </c>
      <c r="D6345">
        <v>10</v>
      </c>
      <c r="E6345">
        <v>14.9</v>
      </c>
      <c r="F6345">
        <v>2015</v>
      </c>
    </row>
    <row r="6346" spans="1:6" x14ac:dyDescent="0.2">
      <c r="A6346" t="s">
        <v>2987</v>
      </c>
      <c r="B6346" t="s">
        <v>538</v>
      </c>
      <c r="C6346" t="s">
        <v>6</v>
      </c>
      <c r="D6346">
        <v>7</v>
      </c>
      <c r="E6346">
        <v>11.7</v>
      </c>
      <c r="F6346">
        <v>2014</v>
      </c>
    </row>
    <row r="6347" spans="1:6" x14ac:dyDescent="0.2">
      <c r="A6347" t="s">
        <v>2445</v>
      </c>
      <c r="B6347" t="s">
        <v>76</v>
      </c>
      <c r="C6347" t="s">
        <v>8</v>
      </c>
      <c r="D6347">
        <v>17</v>
      </c>
      <c r="E6347">
        <v>97.4</v>
      </c>
      <c r="F6347">
        <v>2022</v>
      </c>
    </row>
    <row r="6348" spans="1:6" x14ac:dyDescent="0.2">
      <c r="A6348" t="s">
        <v>2445</v>
      </c>
      <c r="B6348" t="s">
        <v>256</v>
      </c>
      <c r="C6348" t="s">
        <v>8</v>
      </c>
      <c r="D6348">
        <v>16</v>
      </c>
      <c r="E6348">
        <v>92.5</v>
      </c>
      <c r="F6348">
        <v>2021</v>
      </c>
    </row>
    <row r="6349" spans="1:6" x14ac:dyDescent="0.2">
      <c r="A6349" t="s">
        <v>2445</v>
      </c>
      <c r="B6349" t="s">
        <v>256</v>
      </c>
      <c r="C6349" t="s">
        <v>8</v>
      </c>
      <c r="D6349">
        <v>13</v>
      </c>
      <c r="E6349">
        <v>113.5</v>
      </c>
      <c r="F6349">
        <v>2020</v>
      </c>
    </row>
    <row r="6350" spans="1:6" x14ac:dyDescent="0.2">
      <c r="A6350" t="s">
        <v>2445</v>
      </c>
      <c r="B6350" t="s">
        <v>81</v>
      </c>
      <c r="C6350" t="s">
        <v>8</v>
      </c>
      <c r="D6350">
        <v>13</v>
      </c>
      <c r="E6350">
        <v>191.7</v>
      </c>
      <c r="F6350">
        <v>2019</v>
      </c>
    </row>
    <row r="6351" spans="1:6" x14ac:dyDescent="0.2">
      <c r="A6351" t="s">
        <v>2445</v>
      </c>
      <c r="B6351" t="s">
        <v>81</v>
      </c>
      <c r="C6351" t="s">
        <v>8</v>
      </c>
      <c r="D6351">
        <v>16</v>
      </c>
      <c r="E6351">
        <v>163</v>
      </c>
      <c r="F6351">
        <v>2018</v>
      </c>
    </row>
    <row r="6352" spans="1:6" x14ac:dyDescent="0.2">
      <c r="A6352" t="s">
        <v>2445</v>
      </c>
      <c r="B6352" t="s">
        <v>81</v>
      </c>
      <c r="C6352" t="s">
        <v>8</v>
      </c>
      <c r="D6352">
        <v>16</v>
      </c>
      <c r="E6352">
        <v>119.6</v>
      </c>
      <c r="F6352">
        <v>2017</v>
      </c>
    </row>
    <row r="6353" spans="1:6" x14ac:dyDescent="0.2">
      <c r="A6353" t="s">
        <v>2445</v>
      </c>
      <c r="B6353" t="s">
        <v>81</v>
      </c>
      <c r="C6353" t="s">
        <v>8</v>
      </c>
      <c r="D6353">
        <v>14</v>
      </c>
      <c r="E6353">
        <v>64.099999999999994</v>
      </c>
      <c r="F6353">
        <v>2016</v>
      </c>
    </row>
    <row r="6354" spans="1:6" x14ac:dyDescent="0.2">
      <c r="A6354" t="s">
        <v>2844</v>
      </c>
      <c r="B6354" t="s">
        <v>197</v>
      </c>
      <c r="C6354" t="s">
        <v>6</v>
      </c>
      <c r="D6354">
        <v>17</v>
      </c>
      <c r="E6354">
        <v>372.7</v>
      </c>
      <c r="F6354">
        <v>2022</v>
      </c>
    </row>
    <row r="6355" spans="1:6" x14ac:dyDescent="0.2">
      <c r="A6355" t="s">
        <v>2844</v>
      </c>
      <c r="B6355" t="s">
        <v>197</v>
      </c>
      <c r="C6355" t="s">
        <v>6</v>
      </c>
      <c r="D6355">
        <v>16</v>
      </c>
      <c r="E6355">
        <v>343.8</v>
      </c>
      <c r="F6355">
        <v>2021</v>
      </c>
    </row>
    <row r="6356" spans="1:6" x14ac:dyDescent="0.2">
      <c r="A6356" t="s">
        <v>2844</v>
      </c>
      <c r="B6356" t="s">
        <v>197</v>
      </c>
      <c r="C6356" t="s">
        <v>6</v>
      </c>
      <c r="D6356">
        <v>10</v>
      </c>
      <c r="E6356">
        <v>165.3</v>
      </c>
      <c r="F6356">
        <v>2020</v>
      </c>
    </row>
    <row r="6357" spans="1:6" x14ac:dyDescent="0.2">
      <c r="A6357" t="s">
        <v>2844</v>
      </c>
      <c r="B6357" t="s">
        <v>197</v>
      </c>
      <c r="C6357" t="s">
        <v>6</v>
      </c>
      <c r="D6357">
        <v>16</v>
      </c>
      <c r="E6357">
        <v>309</v>
      </c>
      <c r="F6357">
        <v>2019</v>
      </c>
    </row>
    <row r="6358" spans="1:6" x14ac:dyDescent="0.2">
      <c r="A6358" t="s">
        <v>2844</v>
      </c>
      <c r="B6358" t="s">
        <v>197</v>
      </c>
      <c r="C6358" t="s">
        <v>6</v>
      </c>
      <c r="D6358">
        <v>14</v>
      </c>
      <c r="E6358">
        <v>168.8</v>
      </c>
      <c r="F6358">
        <v>2018</v>
      </c>
    </row>
    <row r="6359" spans="1:6" x14ac:dyDescent="0.2">
      <c r="A6359" t="s">
        <v>2844</v>
      </c>
      <c r="B6359" t="s">
        <v>197</v>
      </c>
      <c r="C6359" t="s">
        <v>6</v>
      </c>
      <c r="D6359">
        <v>16</v>
      </c>
      <c r="E6359">
        <v>106.9</v>
      </c>
      <c r="F6359">
        <v>2017</v>
      </c>
    </row>
    <row r="6360" spans="1:6" x14ac:dyDescent="0.2">
      <c r="A6360" t="s">
        <v>424</v>
      </c>
      <c r="B6360" t="s">
        <v>256</v>
      </c>
      <c r="C6360" t="s">
        <v>9</v>
      </c>
      <c r="D6360">
        <v>3</v>
      </c>
      <c r="E6360">
        <v>19.18</v>
      </c>
      <c r="F6360">
        <v>2015</v>
      </c>
    </row>
    <row r="6361" spans="1:6" x14ac:dyDescent="0.2">
      <c r="A6361" t="s">
        <v>424</v>
      </c>
      <c r="B6361" t="s">
        <v>328</v>
      </c>
      <c r="C6361" t="s">
        <v>9</v>
      </c>
      <c r="D6361">
        <v>10</v>
      </c>
      <c r="E6361">
        <v>107.64</v>
      </c>
      <c r="F6361">
        <v>2014</v>
      </c>
    </row>
    <row r="6362" spans="1:6" x14ac:dyDescent="0.2">
      <c r="A6362" t="s">
        <v>1396</v>
      </c>
      <c r="B6362" t="s">
        <v>63</v>
      </c>
      <c r="C6362" t="s">
        <v>7</v>
      </c>
      <c r="D6362">
        <v>7</v>
      </c>
      <c r="E6362">
        <v>12.3</v>
      </c>
      <c r="F6362">
        <v>2013</v>
      </c>
    </row>
    <row r="6363" spans="1:6" x14ac:dyDescent="0.2">
      <c r="A6363" t="s">
        <v>1396</v>
      </c>
      <c r="B6363" t="s">
        <v>162</v>
      </c>
      <c r="C6363" t="s">
        <v>7</v>
      </c>
      <c r="D6363">
        <v>1</v>
      </c>
      <c r="E6363">
        <v>1.6</v>
      </c>
      <c r="F6363">
        <v>2012</v>
      </c>
    </row>
    <row r="6364" spans="1:6" x14ac:dyDescent="0.2">
      <c r="A6364" t="s">
        <v>1396</v>
      </c>
      <c r="B6364" t="s">
        <v>162</v>
      </c>
      <c r="C6364" t="s">
        <v>7</v>
      </c>
      <c r="D6364">
        <v>16</v>
      </c>
      <c r="E6364">
        <v>111.4</v>
      </c>
      <c r="F6364">
        <v>2011</v>
      </c>
    </row>
    <row r="6365" spans="1:6" x14ac:dyDescent="0.2">
      <c r="A6365" t="s">
        <v>1396</v>
      </c>
      <c r="B6365" t="s">
        <v>162</v>
      </c>
      <c r="C6365" t="s">
        <v>7</v>
      </c>
      <c r="D6365">
        <v>9</v>
      </c>
      <c r="E6365">
        <v>168.9</v>
      </c>
      <c r="F6365">
        <v>2010</v>
      </c>
    </row>
    <row r="6366" spans="1:6" x14ac:dyDescent="0.2">
      <c r="A6366" t="s">
        <v>958</v>
      </c>
      <c r="B6366" t="s">
        <v>538</v>
      </c>
      <c r="C6366" t="s">
        <v>7</v>
      </c>
      <c r="D6366">
        <v>6</v>
      </c>
      <c r="E6366">
        <v>11.7</v>
      </c>
      <c r="F6366">
        <v>2020</v>
      </c>
    </row>
    <row r="6367" spans="1:6" x14ac:dyDescent="0.2">
      <c r="A6367" t="s">
        <v>958</v>
      </c>
      <c r="B6367" t="s">
        <v>538</v>
      </c>
      <c r="C6367" t="s">
        <v>7</v>
      </c>
      <c r="D6367">
        <v>6</v>
      </c>
      <c r="E6367">
        <v>1.9</v>
      </c>
      <c r="F6367">
        <v>2019</v>
      </c>
    </row>
    <row r="6368" spans="1:6" x14ac:dyDescent="0.2">
      <c r="A6368" t="s">
        <v>958</v>
      </c>
      <c r="B6368" t="s">
        <v>538</v>
      </c>
      <c r="C6368" t="s">
        <v>7</v>
      </c>
      <c r="D6368">
        <v>14</v>
      </c>
      <c r="E6368">
        <v>30.7</v>
      </c>
      <c r="F6368">
        <v>2018</v>
      </c>
    </row>
    <row r="6369" spans="1:6" x14ac:dyDescent="0.2">
      <c r="A6369" t="s">
        <v>843</v>
      </c>
      <c r="B6369" t="s">
        <v>175</v>
      </c>
      <c r="C6369" t="s">
        <v>7</v>
      </c>
      <c r="D6369">
        <v>7</v>
      </c>
      <c r="E6369">
        <v>12.9</v>
      </c>
      <c r="F6369">
        <v>2021</v>
      </c>
    </row>
    <row r="6370" spans="1:6" x14ac:dyDescent="0.2">
      <c r="A6370" t="s">
        <v>843</v>
      </c>
      <c r="B6370" t="s">
        <v>175</v>
      </c>
      <c r="C6370" t="s">
        <v>7</v>
      </c>
      <c r="D6370">
        <v>9</v>
      </c>
      <c r="E6370">
        <v>29</v>
      </c>
      <c r="F6370">
        <v>2020</v>
      </c>
    </row>
    <row r="6371" spans="1:6" x14ac:dyDescent="0.2">
      <c r="A6371" t="s">
        <v>843</v>
      </c>
      <c r="B6371" t="s">
        <v>175</v>
      </c>
      <c r="C6371" t="s">
        <v>7</v>
      </c>
      <c r="D6371">
        <v>12</v>
      </c>
      <c r="E6371">
        <v>101.5</v>
      </c>
      <c r="F6371">
        <v>2019</v>
      </c>
    </row>
    <row r="6372" spans="1:6" x14ac:dyDescent="0.2">
      <c r="A6372" t="s">
        <v>843</v>
      </c>
      <c r="B6372" t="s">
        <v>175</v>
      </c>
      <c r="C6372" t="s">
        <v>7</v>
      </c>
      <c r="D6372">
        <v>4</v>
      </c>
      <c r="E6372">
        <v>7.5</v>
      </c>
      <c r="F6372">
        <v>2018</v>
      </c>
    </row>
    <row r="6373" spans="1:6" x14ac:dyDescent="0.2">
      <c r="A6373" t="s">
        <v>802</v>
      </c>
      <c r="B6373" t="s">
        <v>162</v>
      </c>
      <c r="C6373" t="s">
        <v>7</v>
      </c>
      <c r="D6373">
        <v>11</v>
      </c>
      <c r="E6373">
        <v>42.5</v>
      </c>
      <c r="F6373">
        <v>2022</v>
      </c>
    </row>
    <row r="6374" spans="1:6" x14ac:dyDescent="0.2">
      <c r="A6374" t="s">
        <v>802</v>
      </c>
      <c r="B6374" t="s">
        <v>162</v>
      </c>
      <c r="C6374" t="s">
        <v>7</v>
      </c>
      <c r="D6374">
        <v>17</v>
      </c>
      <c r="E6374">
        <v>45.5</v>
      </c>
      <c r="F6374">
        <v>2021</v>
      </c>
    </row>
    <row r="6375" spans="1:6" x14ac:dyDescent="0.2">
      <c r="A6375" t="s">
        <v>802</v>
      </c>
      <c r="B6375" t="s">
        <v>162</v>
      </c>
      <c r="C6375" t="s">
        <v>7</v>
      </c>
      <c r="D6375">
        <v>13</v>
      </c>
      <c r="E6375">
        <v>9.4</v>
      </c>
      <c r="F6375">
        <v>2020</v>
      </c>
    </row>
    <row r="6376" spans="1:6" x14ac:dyDescent="0.2">
      <c r="A6376" t="s">
        <v>802</v>
      </c>
      <c r="B6376" t="s">
        <v>162</v>
      </c>
      <c r="C6376" t="s">
        <v>7</v>
      </c>
      <c r="D6376">
        <v>13</v>
      </c>
      <c r="E6376">
        <v>3.7</v>
      </c>
      <c r="F6376">
        <v>2019</v>
      </c>
    </row>
    <row r="6377" spans="1:6" x14ac:dyDescent="0.2">
      <c r="A6377" t="s">
        <v>3575</v>
      </c>
      <c r="B6377" t="s">
        <v>197</v>
      </c>
      <c r="C6377" t="s">
        <v>8</v>
      </c>
      <c r="D6377">
        <v>4</v>
      </c>
      <c r="E6377">
        <v>1.1000000000000001</v>
      </c>
      <c r="F6377">
        <v>2015</v>
      </c>
    </row>
    <row r="6378" spans="1:6" x14ac:dyDescent="0.2">
      <c r="A6378" t="s">
        <v>2996</v>
      </c>
      <c r="B6378" t="s">
        <v>116</v>
      </c>
      <c r="C6378" t="s">
        <v>6</v>
      </c>
      <c r="D6378">
        <v>5</v>
      </c>
      <c r="E6378">
        <v>9.4</v>
      </c>
      <c r="F6378">
        <v>2020</v>
      </c>
    </row>
    <row r="6379" spans="1:6" x14ac:dyDescent="0.2">
      <c r="A6379" t="s">
        <v>1334</v>
      </c>
      <c r="B6379" t="s">
        <v>122</v>
      </c>
      <c r="C6379" t="s">
        <v>7</v>
      </c>
      <c r="D6379">
        <v>9</v>
      </c>
      <c r="E6379">
        <v>2.2000000000000002</v>
      </c>
      <c r="F6379">
        <v>2017</v>
      </c>
    </row>
    <row r="6380" spans="1:6" x14ac:dyDescent="0.2">
      <c r="A6380" t="s">
        <v>1334</v>
      </c>
      <c r="B6380" t="s">
        <v>122</v>
      </c>
      <c r="C6380" t="s">
        <v>7</v>
      </c>
      <c r="D6380">
        <v>15</v>
      </c>
      <c r="E6380">
        <v>22.6</v>
      </c>
      <c r="F6380">
        <v>2016</v>
      </c>
    </row>
    <row r="6381" spans="1:6" x14ac:dyDescent="0.2">
      <c r="A6381" t="s">
        <v>1334</v>
      </c>
      <c r="B6381" t="s">
        <v>120</v>
      </c>
      <c r="C6381" t="s">
        <v>7</v>
      </c>
      <c r="D6381">
        <v>8</v>
      </c>
      <c r="E6381">
        <v>8.1999999999999993</v>
      </c>
      <c r="F6381">
        <v>2012</v>
      </c>
    </row>
    <row r="6382" spans="1:6" x14ac:dyDescent="0.2">
      <c r="A6382" t="s">
        <v>1334</v>
      </c>
      <c r="B6382" t="s">
        <v>120</v>
      </c>
      <c r="C6382" t="s">
        <v>7</v>
      </c>
      <c r="D6382">
        <v>14</v>
      </c>
      <c r="E6382">
        <v>91.4</v>
      </c>
      <c r="F6382">
        <v>2011</v>
      </c>
    </row>
    <row r="6383" spans="1:6" x14ac:dyDescent="0.2">
      <c r="A6383" t="s">
        <v>1334</v>
      </c>
      <c r="B6383" t="s">
        <v>120</v>
      </c>
      <c r="C6383" t="s">
        <v>7</v>
      </c>
      <c r="D6383">
        <v>15</v>
      </c>
      <c r="E6383">
        <v>80</v>
      </c>
      <c r="F6383">
        <v>2010</v>
      </c>
    </row>
    <row r="6384" spans="1:6" x14ac:dyDescent="0.2">
      <c r="A6384" t="s">
        <v>1604</v>
      </c>
      <c r="B6384" t="s">
        <v>66</v>
      </c>
      <c r="C6384" t="s">
        <v>7</v>
      </c>
      <c r="D6384">
        <v>10</v>
      </c>
      <c r="E6384">
        <v>0</v>
      </c>
      <c r="F6384">
        <v>2011</v>
      </c>
    </row>
    <row r="6385" spans="1:6" x14ac:dyDescent="0.2">
      <c r="A6385" t="s">
        <v>3576</v>
      </c>
      <c r="B6385" t="s">
        <v>69</v>
      </c>
      <c r="C6385" t="s">
        <v>6</v>
      </c>
      <c r="D6385">
        <v>5</v>
      </c>
      <c r="E6385">
        <v>0.5</v>
      </c>
      <c r="F6385">
        <v>2013</v>
      </c>
    </row>
    <row r="6386" spans="1:6" x14ac:dyDescent="0.2">
      <c r="A6386" t="s">
        <v>3576</v>
      </c>
      <c r="B6386" t="s">
        <v>256</v>
      </c>
      <c r="C6386" t="s">
        <v>6</v>
      </c>
      <c r="D6386">
        <v>3</v>
      </c>
      <c r="E6386">
        <v>0.2</v>
      </c>
      <c r="F6386">
        <v>2011</v>
      </c>
    </row>
    <row r="6387" spans="1:6" x14ac:dyDescent="0.2">
      <c r="A6387" t="s">
        <v>1305</v>
      </c>
      <c r="B6387" t="s">
        <v>177</v>
      </c>
      <c r="C6387" t="s">
        <v>7</v>
      </c>
      <c r="D6387">
        <v>11</v>
      </c>
      <c r="E6387">
        <v>55.7</v>
      </c>
      <c r="F6387">
        <v>2012</v>
      </c>
    </row>
    <row r="6388" spans="1:6" x14ac:dyDescent="0.2">
      <c r="A6388" t="s">
        <v>2962</v>
      </c>
      <c r="B6388" t="s">
        <v>256</v>
      </c>
      <c r="C6388" t="s">
        <v>7</v>
      </c>
      <c r="D6388">
        <v>6</v>
      </c>
      <c r="E6388">
        <v>2</v>
      </c>
      <c r="F6388">
        <v>2013</v>
      </c>
    </row>
    <row r="6389" spans="1:6" x14ac:dyDescent="0.2">
      <c r="A6389" t="s">
        <v>2962</v>
      </c>
      <c r="B6389" t="s">
        <v>69</v>
      </c>
      <c r="C6389" t="s">
        <v>7</v>
      </c>
      <c r="D6389">
        <v>16</v>
      </c>
      <c r="E6389">
        <v>17.100000000000001</v>
      </c>
      <c r="F6389">
        <v>2012</v>
      </c>
    </row>
    <row r="6390" spans="1:6" x14ac:dyDescent="0.2">
      <c r="A6390" t="s">
        <v>2962</v>
      </c>
      <c r="B6390" t="s">
        <v>69</v>
      </c>
      <c r="C6390" t="s">
        <v>7</v>
      </c>
      <c r="D6390">
        <v>16</v>
      </c>
      <c r="E6390">
        <v>0.94</v>
      </c>
      <c r="F6390">
        <v>2011</v>
      </c>
    </row>
    <row r="6391" spans="1:6" x14ac:dyDescent="0.2">
      <c r="A6391" t="s">
        <v>2962</v>
      </c>
      <c r="B6391" t="s">
        <v>69</v>
      </c>
      <c r="C6391" t="s">
        <v>7</v>
      </c>
      <c r="D6391">
        <v>3</v>
      </c>
      <c r="E6391">
        <v>0.7</v>
      </c>
      <c r="F6391">
        <v>2010</v>
      </c>
    </row>
    <row r="6392" spans="1:6" x14ac:dyDescent="0.2">
      <c r="A6392" t="s">
        <v>2751</v>
      </c>
      <c r="B6392" t="s">
        <v>78</v>
      </c>
      <c r="C6392" t="s">
        <v>8</v>
      </c>
      <c r="D6392">
        <v>11</v>
      </c>
      <c r="E6392">
        <v>14</v>
      </c>
      <c r="F6392">
        <v>2022</v>
      </c>
    </row>
    <row r="6393" spans="1:6" x14ac:dyDescent="0.2">
      <c r="A6393" t="s">
        <v>2133</v>
      </c>
      <c r="B6393" t="s">
        <v>116</v>
      </c>
      <c r="C6393" t="s">
        <v>6</v>
      </c>
      <c r="D6393">
        <v>15</v>
      </c>
      <c r="E6393">
        <v>22</v>
      </c>
      <c r="F6393">
        <v>2012</v>
      </c>
    </row>
    <row r="6394" spans="1:6" x14ac:dyDescent="0.2">
      <c r="A6394" t="s">
        <v>2133</v>
      </c>
      <c r="B6394" t="s">
        <v>116</v>
      </c>
      <c r="C6394" t="s">
        <v>6</v>
      </c>
      <c r="D6394">
        <v>2</v>
      </c>
      <c r="E6394">
        <v>4.8</v>
      </c>
      <c r="F6394">
        <v>2011</v>
      </c>
    </row>
    <row r="6395" spans="1:6" x14ac:dyDescent="0.2">
      <c r="A6395" t="s">
        <v>2197</v>
      </c>
      <c r="B6395" t="s">
        <v>177</v>
      </c>
      <c r="C6395" t="s">
        <v>6</v>
      </c>
      <c r="D6395">
        <v>4</v>
      </c>
      <c r="E6395">
        <v>19.3</v>
      </c>
      <c r="F6395">
        <v>2016</v>
      </c>
    </row>
    <row r="6396" spans="1:6" x14ac:dyDescent="0.2">
      <c r="A6396" t="s">
        <v>2197</v>
      </c>
      <c r="B6396" t="s">
        <v>145</v>
      </c>
      <c r="C6396" t="s">
        <v>6</v>
      </c>
      <c r="D6396">
        <v>4</v>
      </c>
      <c r="E6396">
        <v>77</v>
      </c>
      <c r="F6396">
        <v>2015</v>
      </c>
    </row>
    <row r="6397" spans="1:6" x14ac:dyDescent="0.2">
      <c r="A6397" t="s">
        <v>2197</v>
      </c>
      <c r="B6397" t="s">
        <v>145</v>
      </c>
      <c r="C6397" t="s">
        <v>6</v>
      </c>
      <c r="D6397">
        <v>13</v>
      </c>
      <c r="E6397">
        <v>273.5</v>
      </c>
      <c r="F6397">
        <v>2014</v>
      </c>
    </row>
    <row r="6398" spans="1:6" x14ac:dyDescent="0.2">
      <c r="A6398" t="s">
        <v>2197</v>
      </c>
      <c r="B6398" t="s">
        <v>145</v>
      </c>
      <c r="C6398" t="s">
        <v>6</v>
      </c>
      <c r="D6398">
        <v>8</v>
      </c>
      <c r="E6398">
        <v>108.5</v>
      </c>
      <c r="F6398">
        <v>2013</v>
      </c>
    </row>
    <row r="6399" spans="1:6" x14ac:dyDescent="0.2">
      <c r="A6399" t="s">
        <v>2197</v>
      </c>
      <c r="B6399" t="s">
        <v>145</v>
      </c>
      <c r="C6399" t="s">
        <v>6</v>
      </c>
      <c r="D6399">
        <v>16</v>
      </c>
      <c r="E6399">
        <v>302.10000000000002</v>
      </c>
      <c r="F6399">
        <v>2012</v>
      </c>
    </row>
    <row r="6400" spans="1:6" x14ac:dyDescent="0.2">
      <c r="A6400" t="s">
        <v>2197</v>
      </c>
      <c r="B6400" t="s">
        <v>145</v>
      </c>
      <c r="C6400" t="s">
        <v>6</v>
      </c>
      <c r="D6400">
        <v>13</v>
      </c>
      <c r="E6400">
        <v>303.10000000000002</v>
      </c>
      <c r="F6400">
        <v>2011</v>
      </c>
    </row>
    <row r="6401" spans="1:6" x14ac:dyDescent="0.2">
      <c r="A6401" t="s">
        <v>2197</v>
      </c>
      <c r="B6401" t="s">
        <v>145</v>
      </c>
      <c r="C6401" t="s">
        <v>6</v>
      </c>
      <c r="D6401">
        <v>16</v>
      </c>
      <c r="E6401">
        <v>392</v>
      </c>
      <c r="F6401">
        <v>2010</v>
      </c>
    </row>
    <row r="6402" spans="1:6" x14ac:dyDescent="0.2">
      <c r="A6402" t="s">
        <v>877</v>
      </c>
      <c r="B6402" t="s">
        <v>111</v>
      </c>
      <c r="C6402" t="s">
        <v>7</v>
      </c>
      <c r="D6402">
        <v>15</v>
      </c>
      <c r="E6402">
        <v>16.899999999999999</v>
      </c>
      <c r="F6402">
        <v>2017</v>
      </c>
    </row>
    <row r="6403" spans="1:6" x14ac:dyDescent="0.2">
      <c r="A6403" t="s">
        <v>3577</v>
      </c>
      <c r="B6403" t="s">
        <v>66</v>
      </c>
      <c r="C6403" t="s">
        <v>7</v>
      </c>
      <c r="D6403">
        <v>16</v>
      </c>
      <c r="E6403">
        <v>57.18</v>
      </c>
      <c r="F6403">
        <v>2010</v>
      </c>
    </row>
    <row r="6404" spans="1:6" x14ac:dyDescent="0.2">
      <c r="A6404" t="s">
        <v>2970</v>
      </c>
      <c r="B6404" t="s">
        <v>145</v>
      </c>
      <c r="C6404" t="s">
        <v>8</v>
      </c>
      <c r="D6404">
        <v>16</v>
      </c>
      <c r="E6404">
        <v>15.7</v>
      </c>
      <c r="F6404">
        <v>2021</v>
      </c>
    </row>
    <row r="6405" spans="1:6" x14ac:dyDescent="0.2">
      <c r="A6405" t="s">
        <v>2970</v>
      </c>
      <c r="B6405" t="s">
        <v>120</v>
      </c>
      <c r="C6405" t="s">
        <v>8</v>
      </c>
      <c r="D6405">
        <v>8</v>
      </c>
      <c r="E6405">
        <v>2.1</v>
      </c>
      <c r="F6405">
        <v>2019</v>
      </c>
    </row>
    <row r="6406" spans="1:6" x14ac:dyDescent="0.2">
      <c r="A6406" t="s">
        <v>2970</v>
      </c>
      <c r="B6406" t="s">
        <v>120</v>
      </c>
      <c r="C6406" t="s">
        <v>8</v>
      </c>
      <c r="D6406">
        <v>16</v>
      </c>
      <c r="E6406">
        <v>11.8</v>
      </c>
      <c r="F6406">
        <v>2018</v>
      </c>
    </row>
    <row r="6407" spans="1:6" x14ac:dyDescent="0.2">
      <c r="A6407" t="s">
        <v>2970</v>
      </c>
      <c r="B6407" t="s">
        <v>120</v>
      </c>
      <c r="C6407" t="s">
        <v>8</v>
      </c>
      <c r="D6407">
        <v>8</v>
      </c>
      <c r="E6407">
        <v>4.5</v>
      </c>
      <c r="F6407">
        <v>2017</v>
      </c>
    </row>
    <row r="6408" spans="1:6" x14ac:dyDescent="0.2">
      <c r="A6408" t="s">
        <v>1778</v>
      </c>
      <c r="B6408" t="s">
        <v>205</v>
      </c>
      <c r="C6408" t="s">
        <v>6</v>
      </c>
      <c r="D6408">
        <v>1</v>
      </c>
      <c r="E6408">
        <v>21.3</v>
      </c>
      <c r="F6408">
        <v>2020</v>
      </c>
    </row>
    <row r="6409" spans="1:6" x14ac:dyDescent="0.2">
      <c r="A6409" t="s">
        <v>1749</v>
      </c>
      <c r="B6409" t="s">
        <v>78</v>
      </c>
      <c r="C6409" t="s">
        <v>6</v>
      </c>
      <c r="D6409">
        <v>15</v>
      </c>
      <c r="E6409">
        <v>165.9</v>
      </c>
      <c r="F6409">
        <v>2022</v>
      </c>
    </row>
    <row r="6410" spans="1:6" x14ac:dyDescent="0.2">
      <c r="A6410" t="s">
        <v>1749</v>
      </c>
      <c r="B6410" t="s">
        <v>78</v>
      </c>
      <c r="C6410" t="s">
        <v>6</v>
      </c>
      <c r="D6410">
        <v>16</v>
      </c>
      <c r="E6410">
        <v>229.1</v>
      </c>
      <c r="F6410">
        <v>2021</v>
      </c>
    </row>
    <row r="6411" spans="1:6" x14ac:dyDescent="0.2">
      <c r="A6411" t="s">
        <v>1749</v>
      </c>
      <c r="B6411" t="s">
        <v>78</v>
      </c>
      <c r="C6411" t="s">
        <v>6</v>
      </c>
      <c r="D6411">
        <v>14</v>
      </c>
      <c r="E6411">
        <v>202.2</v>
      </c>
      <c r="F6411">
        <v>2020</v>
      </c>
    </row>
    <row r="6412" spans="1:6" x14ac:dyDescent="0.2">
      <c r="A6412" t="s">
        <v>3578</v>
      </c>
      <c r="B6412" t="s">
        <v>197</v>
      </c>
      <c r="C6412" t="s">
        <v>8</v>
      </c>
      <c r="D6412">
        <v>16</v>
      </c>
      <c r="E6412">
        <v>75.3</v>
      </c>
      <c r="F6412">
        <v>2018</v>
      </c>
    </row>
    <row r="6413" spans="1:6" x14ac:dyDescent="0.2">
      <c r="A6413" t="s">
        <v>3578</v>
      </c>
      <c r="B6413" t="s">
        <v>197</v>
      </c>
      <c r="C6413" t="s">
        <v>8</v>
      </c>
      <c r="D6413">
        <v>16</v>
      </c>
      <c r="E6413">
        <v>79.599999999999994</v>
      </c>
      <c r="F6413">
        <v>2017</v>
      </c>
    </row>
    <row r="6414" spans="1:6" x14ac:dyDescent="0.2">
      <c r="A6414" t="s">
        <v>3578</v>
      </c>
      <c r="B6414" t="s">
        <v>197</v>
      </c>
      <c r="C6414" t="s">
        <v>8</v>
      </c>
      <c r="D6414">
        <v>14</v>
      </c>
      <c r="E6414">
        <v>147.80000000000001</v>
      </c>
      <c r="F6414">
        <v>2016</v>
      </c>
    </row>
    <row r="6415" spans="1:6" x14ac:dyDescent="0.2">
      <c r="A6415" t="s">
        <v>3578</v>
      </c>
      <c r="B6415" t="s">
        <v>197</v>
      </c>
      <c r="C6415" t="s">
        <v>8</v>
      </c>
      <c r="D6415">
        <v>11</v>
      </c>
      <c r="E6415">
        <v>149</v>
      </c>
      <c r="F6415">
        <v>2015</v>
      </c>
    </row>
    <row r="6416" spans="1:6" x14ac:dyDescent="0.2">
      <c r="A6416" t="s">
        <v>3578</v>
      </c>
      <c r="B6416" t="s">
        <v>197</v>
      </c>
      <c r="C6416" t="s">
        <v>8</v>
      </c>
      <c r="D6416">
        <v>16</v>
      </c>
      <c r="E6416">
        <v>223.1</v>
      </c>
      <c r="F6416">
        <v>2014</v>
      </c>
    </row>
    <row r="6417" spans="1:6" x14ac:dyDescent="0.2">
      <c r="A6417" t="s">
        <v>3578</v>
      </c>
      <c r="B6417" t="s">
        <v>197</v>
      </c>
      <c r="C6417" t="s">
        <v>8</v>
      </c>
      <c r="D6417">
        <v>16</v>
      </c>
      <c r="E6417">
        <v>184.2</v>
      </c>
      <c r="F6417">
        <v>2013</v>
      </c>
    </row>
    <row r="6418" spans="1:6" x14ac:dyDescent="0.2">
      <c r="A6418" t="s">
        <v>3578</v>
      </c>
      <c r="B6418" t="s">
        <v>197</v>
      </c>
      <c r="C6418" t="s">
        <v>8</v>
      </c>
      <c r="D6418">
        <v>15</v>
      </c>
      <c r="E6418">
        <v>144.80000000000001</v>
      </c>
      <c r="F6418">
        <v>2012</v>
      </c>
    </row>
    <row r="6419" spans="1:6" x14ac:dyDescent="0.2">
      <c r="A6419" t="s">
        <v>3578</v>
      </c>
      <c r="B6419" t="s">
        <v>197</v>
      </c>
      <c r="C6419" t="s">
        <v>8</v>
      </c>
      <c r="D6419">
        <v>13</v>
      </c>
      <c r="E6419">
        <v>183.8</v>
      </c>
      <c r="F6419">
        <v>2011</v>
      </c>
    </row>
    <row r="6420" spans="1:6" x14ac:dyDescent="0.2">
      <c r="A6420" t="s">
        <v>3578</v>
      </c>
      <c r="B6420" t="s">
        <v>197</v>
      </c>
      <c r="C6420" t="s">
        <v>8</v>
      </c>
      <c r="D6420">
        <v>10</v>
      </c>
      <c r="E6420">
        <v>188.2</v>
      </c>
      <c r="F6420">
        <v>2010</v>
      </c>
    </row>
    <row r="6421" spans="1:6" x14ac:dyDescent="0.2">
      <c r="A6421" t="s">
        <v>3359</v>
      </c>
      <c r="B6421" t="s">
        <v>78</v>
      </c>
      <c r="C6421" t="s">
        <v>8</v>
      </c>
      <c r="D6421">
        <v>6</v>
      </c>
      <c r="E6421">
        <v>3.5</v>
      </c>
      <c r="F6421">
        <v>2020</v>
      </c>
    </row>
    <row r="6422" spans="1:6" x14ac:dyDescent="0.2">
      <c r="A6422" t="s">
        <v>817</v>
      </c>
      <c r="B6422" t="s">
        <v>177</v>
      </c>
      <c r="C6422" t="s">
        <v>7</v>
      </c>
      <c r="D6422">
        <v>5</v>
      </c>
      <c r="E6422">
        <v>4</v>
      </c>
      <c r="F6422">
        <v>2020</v>
      </c>
    </row>
    <row r="6423" spans="1:6" x14ac:dyDescent="0.2">
      <c r="A6423" t="s">
        <v>817</v>
      </c>
      <c r="B6423" t="s">
        <v>256</v>
      </c>
      <c r="C6423" t="s">
        <v>7</v>
      </c>
      <c r="D6423">
        <v>4</v>
      </c>
      <c r="E6423">
        <v>16.899999999999999</v>
      </c>
      <c r="F6423">
        <v>2019</v>
      </c>
    </row>
    <row r="6424" spans="1:6" x14ac:dyDescent="0.2">
      <c r="A6424" t="s">
        <v>817</v>
      </c>
      <c r="B6424" t="s">
        <v>256</v>
      </c>
      <c r="C6424" t="s">
        <v>7</v>
      </c>
      <c r="D6424">
        <v>16</v>
      </c>
      <c r="E6424">
        <v>132.30000000000001</v>
      </c>
      <c r="F6424">
        <v>2018</v>
      </c>
    </row>
    <row r="6425" spans="1:6" x14ac:dyDescent="0.2">
      <c r="A6425" t="s">
        <v>1348</v>
      </c>
      <c r="B6425" t="s">
        <v>120</v>
      </c>
      <c r="C6425" t="s">
        <v>7</v>
      </c>
      <c r="D6425">
        <v>7</v>
      </c>
      <c r="E6425">
        <v>121.1</v>
      </c>
      <c r="F6425">
        <v>2021</v>
      </c>
    </row>
    <row r="6426" spans="1:6" x14ac:dyDescent="0.2">
      <c r="A6426" t="s">
        <v>1348</v>
      </c>
      <c r="B6426" t="s">
        <v>120</v>
      </c>
      <c r="C6426" t="s">
        <v>7</v>
      </c>
      <c r="D6426">
        <v>8</v>
      </c>
      <c r="E6426">
        <v>117.1</v>
      </c>
      <c r="F6426">
        <v>2020</v>
      </c>
    </row>
    <row r="6427" spans="1:6" x14ac:dyDescent="0.2">
      <c r="A6427" t="s">
        <v>1348</v>
      </c>
      <c r="B6427" t="s">
        <v>63</v>
      </c>
      <c r="C6427" t="s">
        <v>7</v>
      </c>
      <c r="D6427">
        <v>1</v>
      </c>
      <c r="E6427">
        <v>16.100000000000001</v>
      </c>
      <c r="F6427">
        <v>2019</v>
      </c>
    </row>
    <row r="6428" spans="1:6" x14ac:dyDescent="0.2">
      <c r="A6428" t="s">
        <v>1348</v>
      </c>
      <c r="B6428" t="s">
        <v>66</v>
      </c>
      <c r="C6428" t="s">
        <v>7</v>
      </c>
      <c r="D6428">
        <v>15</v>
      </c>
      <c r="E6428">
        <v>323.7</v>
      </c>
      <c r="F6428">
        <v>2018</v>
      </c>
    </row>
    <row r="6429" spans="1:6" x14ac:dyDescent="0.2">
      <c r="A6429" t="s">
        <v>1348</v>
      </c>
      <c r="B6429" t="s">
        <v>66</v>
      </c>
      <c r="C6429" t="s">
        <v>7</v>
      </c>
      <c r="D6429">
        <v>14</v>
      </c>
      <c r="E6429">
        <v>310.3</v>
      </c>
      <c r="F6429">
        <v>2017</v>
      </c>
    </row>
    <row r="6430" spans="1:6" x14ac:dyDescent="0.2">
      <c r="A6430" t="s">
        <v>1348</v>
      </c>
      <c r="B6430" t="s">
        <v>66</v>
      </c>
      <c r="C6430" t="s">
        <v>7</v>
      </c>
      <c r="D6430">
        <v>15</v>
      </c>
      <c r="E6430">
        <v>307.3</v>
      </c>
      <c r="F6430">
        <v>2016</v>
      </c>
    </row>
    <row r="6431" spans="1:6" x14ac:dyDescent="0.2">
      <c r="A6431" t="s">
        <v>1348</v>
      </c>
      <c r="B6431" t="s">
        <v>66</v>
      </c>
      <c r="C6431" t="s">
        <v>7</v>
      </c>
      <c r="D6431">
        <v>16</v>
      </c>
      <c r="E6431">
        <v>382.2</v>
      </c>
      <c r="F6431">
        <v>2015</v>
      </c>
    </row>
    <row r="6432" spans="1:6" x14ac:dyDescent="0.2">
      <c r="A6432" t="s">
        <v>1348</v>
      </c>
      <c r="B6432" t="s">
        <v>66</v>
      </c>
      <c r="C6432" t="s">
        <v>7</v>
      </c>
      <c r="D6432">
        <v>16</v>
      </c>
      <c r="E6432">
        <v>380.9</v>
      </c>
      <c r="F6432">
        <v>2014</v>
      </c>
    </row>
    <row r="6433" spans="1:6" x14ac:dyDescent="0.2">
      <c r="A6433" t="s">
        <v>1348</v>
      </c>
      <c r="B6433" t="s">
        <v>66</v>
      </c>
      <c r="C6433" t="s">
        <v>7</v>
      </c>
      <c r="D6433">
        <v>16</v>
      </c>
      <c r="E6433">
        <v>308.89999999999998</v>
      </c>
      <c r="F6433">
        <v>2013</v>
      </c>
    </row>
    <row r="6434" spans="1:6" x14ac:dyDescent="0.2">
      <c r="A6434" t="s">
        <v>1348</v>
      </c>
      <c r="B6434" t="s">
        <v>66</v>
      </c>
      <c r="C6434" t="s">
        <v>7</v>
      </c>
      <c r="D6434">
        <v>13</v>
      </c>
      <c r="E6434">
        <v>171.1</v>
      </c>
      <c r="F6434">
        <v>2012</v>
      </c>
    </row>
    <row r="6435" spans="1:6" x14ac:dyDescent="0.2">
      <c r="A6435" t="s">
        <v>1348</v>
      </c>
      <c r="B6435" t="s">
        <v>66</v>
      </c>
      <c r="C6435" t="s">
        <v>7</v>
      </c>
      <c r="D6435">
        <v>16</v>
      </c>
      <c r="E6435">
        <v>195.9</v>
      </c>
      <c r="F6435">
        <v>2011</v>
      </c>
    </row>
    <row r="6436" spans="1:6" x14ac:dyDescent="0.2">
      <c r="A6436" t="s">
        <v>1348</v>
      </c>
      <c r="B6436" t="s">
        <v>66</v>
      </c>
      <c r="C6436" t="s">
        <v>7</v>
      </c>
      <c r="D6436">
        <v>9</v>
      </c>
      <c r="E6436">
        <v>32.700000000000003</v>
      </c>
      <c r="F6436">
        <v>2010</v>
      </c>
    </row>
    <row r="6437" spans="1:6" x14ac:dyDescent="0.2">
      <c r="A6437" t="s">
        <v>2002</v>
      </c>
      <c r="B6437" t="s">
        <v>76</v>
      </c>
      <c r="C6437" t="s">
        <v>6</v>
      </c>
      <c r="D6437">
        <v>16</v>
      </c>
      <c r="E6437">
        <v>1.5</v>
      </c>
      <c r="F6437">
        <v>2016</v>
      </c>
    </row>
    <row r="6438" spans="1:6" x14ac:dyDescent="0.2">
      <c r="A6438" t="s">
        <v>2002</v>
      </c>
      <c r="B6438" t="s">
        <v>76</v>
      </c>
      <c r="C6438" t="s">
        <v>6</v>
      </c>
      <c r="D6438">
        <v>14</v>
      </c>
      <c r="E6438">
        <v>112.04</v>
      </c>
      <c r="F6438">
        <v>2015</v>
      </c>
    </row>
    <row r="6439" spans="1:6" x14ac:dyDescent="0.2">
      <c r="A6439" t="s">
        <v>2002</v>
      </c>
      <c r="B6439" t="s">
        <v>76</v>
      </c>
      <c r="C6439" t="s">
        <v>6</v>
      </c>
      <c r="D6439">
        <v>4</v>
      </c>
      <c r="E6439">
        <v>3.1</v>
      </c>
      <c r="F6439">
        <v>2014</v>
      </c>
    </row>
    <row r="6440" spans="1:6" x14ac:dyDescent="0.2">
      <c r="A6440" t="s">
        <v>2200</v>
      </c>
      <c r="B6440" t="s">
        <v>120</v>
      </c>
      <c r="C6440" t="s">
        <v>6</v>
      </c>
      <c r="D6440">
        <v>3</v>
      </c>
      <c r="E6440">
        <v>16.399999999999999</v>
      </c>
      <c r="F6440">
        <v>2016</v>
      </c>
    </row>
    <row r="6441" spans="1:6" x14ac:dyDescent="0.2">
      <c r="A6441" t="s">
        <v>2200</v>
      </c>
      <c r="B6441" t="s">
        <v>116</v>
      </c>
      <c r="C6441" t="s">
        <v>6</v>
      </c>
      <c r="D6441">
        <v>5</v>
      </c>
      <c r="E6441">
        <v>1.1000000000000001</v>
      </c>
      <c r="F6441">
        <v>2015</v>
      </c>
    </row>
    <row r="6442" spans="1:6" x14ac:dyDescent="0.2">
      <c r="A6442" t="s">
        <v>2200</v>
      </c>
      <c r="B6442" t="s">
        <v>81</v>
      </c>
      <c r="C6442" t="s">
        <v>6</v>
      </c>
      <c r="D6442">
        <v>10</v>
      </c>
      <c r="E6442">
        <v>77.599999999999994</v>
      </c>
      <c r="F6442">
        <v>2014</v>
      </c>
    </row>
    <row r="6443" spans="1:6" x14ac:dyDescent="0.2">
      <c r="A6443" t="s">
        <v>2200</v>
      </c>
      <c r="B6443" t="s">
        <v>81</v>
      </c>
      <c r="C6443" t="s">
        <v>6</v>
      </c>
      <c r="D6443">
        <v>15</v>
      </c>
      <c r="E6443">
        <v>29.5</v>
      </c>
      <c r="F6443">
        <v>2013</v>
      </c>
    </row>
    <row r="6444" spans="1:6" x14ac:dyDescent="0.2">
      <c r="A6444" t="s">
        <v>799</v>
      </c>
      <c r="B6444" t="s">
        <v>231</v>
      </c>
      <c r="C6444" t="s">
        <v>7</v>
      </c>
      <c r="D6444">
        <v>15</v>
      </c>
      <c r="E6444">
        <v>57.8</v>
      </c>
      <c r="F6444">
        <v>2021</v>
      </c>
    </row>
    <row r="6445" spans="1:6" x14ac:dyDescent="0.2">
      <c r="A6445" t="s">
        <v>2157</v>
      </c>
      <c r="B6445" t="s">
        <v>126</v>
      </c>
      <c r="C6445" t="s">
        <v>6</v>
      </c>
      <c r="D6445">
        <v>13</v>
      </c>
      <c r="E6445">
        <v>8.3000000000000007</v>
      </c>
      <c r="F6445">
        <v>2020</v>
      </c>
    </row>
    <row r="6446" spans="1:6" x14ac:dyDescent="0.2">
      <c r="A6446" t="s">
        <v>2157</v>
      </c>
      <c r="B6446" t="s">
        <v>126</v>
      </c>
      <c r="C6446" t="s">
        <v>6</v>
      </c>
      <c r="D6446">
        <v>16</v>
      </c>
      <c r="E6446">
        <v>5.0999999999999996</v>
      </c>
      <c r="F6446">
        <v>2019</v>
      </c>
    </row>
    <row r="6447" spans="1:6" x14ac:dyDescent="0.2">
      <c r="A6447" t="s">
        <v>2157</v>
      </c>
      <c r="B6447" t="s">
        <v>126</v>
      </c>
      <c r="C6447" t="s">
        <v>6</v>
      </c>
      <c r="D6447">
        <v>16</v>
      </c>
      <c r="E6447">
        <v>23.8</v>
      </c>
      <c r="F6447">
        <v>2018</v>
      </c>
    </row>
    <row r="6448" spans="1:6" x14ac:dyDescent="0.2">
      <c r="A6448" t="s">
        <v>2157</v>
      </c>
      <c r="B6448" t="s">
        <v>126</v>
      </c>
      <c r="C6448" t="s">
        <v>6</v>
      </c>
      <c r="D6448">
        <v>16</v>
      </c>
      <c r="E6448">
        <v>20.7</v>
      </c>
      <c r="F6448">
        <v>2017</v>
      </c>
    </row>
    <row r="6449" spans="1:6" x14ac:dyDescent="0.2">
      <c r="A6449" t="s">
        <v>2157</v>
      </c>
      <c r="B6449" t="s">
        <v>126</v>
      </c>
      <c r="C6449" t="s">
        <v>6</v>
      </c>
      <c r="D6449">
        <v>16</v>
      </c>
      <c r="E6449">
        <v>5.0999999999999996</v>
      </c>
      <c r="F6449">
        <v>2016</v>
      </c>
    </row>
    <row r="6450" spans="1:6" x14ac:dyDescent="0.2">
      <c r="A6450" t="s">
        <v>2157</v>
      </c>
      <c r="B6450" t="s">
        <v>126</v>
      </c>
      <c r="C6450" t="s">
        <v>6</v>
      </c>
      <c r="D6450">
        <v>16</v>
      </c>
      <c r="E6450">
        <v>7.4</v>
      </c>
      <c r="F6450">
        <v>2015</v>
      </c>
    </row>
    <row r="6451" spans="1:6" x14ac:dyDescent="0.2">
      <c r="A6451" t="s">
        <v>2157</v>
      </c>
      <c r="B6451" t="s">
        <v>126</v>
      </c>
      <c r="C6451" t="s">
        <v>6</v>
      </c>
      <c r="D6451">
        <v>16</v>
      </c>
      <c r="E6451">
        <v>23.9</v>
      </c>
      <c r="F6451">
        <v>2014</v>
      </c>
    </row>
    <row r="6452" spans="1:6" x14ac:dyDescent="0.2">
      <c r="A6452" t="s">
        <v>2157</v>
      </c>
      <c r="B6452" t="s">
        <v>126</v>
      </c>
      <c r="C6452" t="s">
        <v>6</v>
      </c>
      <c r="D6452">
        <v>16</v>
      </c>
      <c r="E6452">
        <v>37.799999999999997</v>
      </c>
      <c r="F6452">
        <v>2013</v>
      </c>
    </row>
    <row r="6453" spans="1:6" x14ac:dyDescent="0.2">
      <c r="A6453" t="s">
        <v>2157</v>
      </c>
      <c r="B6453" t="s">
        <v>231</v>
      </c>
      <c r="C6453" t="s">
        <v>6</v>
      </c>
      <c r="D6453">
        <v>13</v>
      </c>
      <c r="E6453">
        <v>8.9</v>
      </c>
      <c r="F6453">
        <v>2012</v>
      </c>
    </row>
    <row r="6454" spans="1:6" x14ac:dyDescent="0.2">
      <c r="A6454" t="s">
        <v>2157</v>
      </c>
      <c r="B6454" t="s">
        <v>231</v>
      </c>
      <c r="C6454" t="s">
        <v>6</v>
      </c>
      <c r="D6454">
        <v>15</v>
      </c>
      <c r="E6454">
        <v>15.5</v>
      </c>
      <c r="F6454">
        <v>2011</v>
      </c>
    </row>
    <row r="6455" spans="1:6" x14ac:dyDescent="0.2">
      <c r="A6455" t="s">
        <v>621</v>
      </c>
      <c r="B6455" t="s">
        <v>256</v>
      </c>
      <c r="C6455" t="s">
        <v>7</v>
      </c>
      <c r="D6455">
        <v>11</v>
      </c>
      <c r="E6455">
        <v>18.8</v>
      </c>
      <c r="F6455">
        <v>2022</v>
      </c>
    </row>
    <row r="6456" spans="1:6" x14ac:dyDescent="0.2">
      <c r="A6456" t="s">
        <v>621</v>
      </c>
      <c r="B6456" t="s">
        <v>256</v>
      </c>
      <c r="C6456" t="s">
        <v>7</v>
      </c>
      <c r="D6456">
        <v>14</v>
      </c>
      <c r="E6456">
        <v>33.4</v>
      </c>
      <c r="F6456">
        <v>2021</v>
      </c>
    </row>
    <row r="6457" spans="1:6" x14ac:dyDescent="0.2">
      <c r="A6457" t="s">
        <v>816</v>
      </c>
      <c r="B6457" t="s">
        <v>66</v>
      </c>
      <c r="C6457" t="s">
        <v>7</v>
      </c>
      <c r="D6457">
        <v>3</v>
      </c>
      <c r="E6457">
        <v>14.5</v>
      </c>
      <c r="F6457">
        <v>2021</v>
      </c>
    </row>
    <row r="6458" spans="1:6" x14ac:dyDescent="0.2">
      <c r="A6458" t="s">
        <v>816</v>
      </c>
      <c r="B6458" t="s">
        <v>116</v>
      </c>
      <c r="C6458" t="s">
        <v>7</v>
      </c>
      <c r="D6458">
        <v>16</v>
      </c>
      <c r="E6458">
        <v>108.7</v>
      </c>
      <c r="F6458">
        <v>2020</v>
      </c>
    </row>
    <row r="6459" spans="1:6" x14ac:dyDescent="0.2">
      <c r="A6459" t="s">
        <v>816</v>
      </c>
      <c r="B6459" t="s">
        <v>116</v>
      </c>
      <c r="C6459" t="s">
        <v>7</v>
      </c>
      <c r="D6459">
        <v>16</v>
      </c>
      <c r="E6459">
        <v>127.5</v>
      </c>
      <c r="F6459">
        <v>2019</v>
      </c>
    </row>
    <row r="6460" spans="1:6" x14ac:dyDescent="0.2">
      <c r="A6460" t="s">
        <v>816</v>
      </c>
      <c r="B6460" t="s">
        <v>116</v>
      </c>
      <c r="C6460" t="s">
        <v>7</v>
      </c>
      <c r="D6460">
        <v>15</v>
      </c>
      <c r="E6460">
        <v>120.22</v>
      </c>
      <c r="F6460">
        <v>2018</v>
      </c>
    </row>
    <row r="6461" spans="1:6" x14ac:dyDescent="0.2">
      <c r="A6461" t="s">
        <v>1744</v>
      </c>
      <c r="B6461" t="s">
        <v>66</v>
      </c>
      <c r="C6461" t="s">
        <v>6</v>
      </c>
      <c r="D6461">
        <v>11</v>
      </c>
      <c r="E6461">
        <v>22.7</v>
      </c>
      <c r="F6461">
        <v>2020</v>
      </c>
    </row>
    <row r="6462" spans="1:6" x14ac:dyDescent="0.2">
      <c r="A6462" t="s">
        <v>2599</v>
      </c>
      <c r="B6462" t="s">
        <v>262</v>
      </c>
      <c r="C6462" t="s">
        <v>8</v>
      </c>
      <c r="D6462">
        <v>16</v>
      </c>
      <c r="E6462">
        <v>65.099999999999994</v>
      </c>
      <c r="F6462">
        <v>2012</v>
      </c>
    </row>
    <row r="6463" spans="1:6" x14ac:dyDescent="0.2">
      <c r="A6463" t="s">
        <v>2599</v>
      </c>
      <c r="B6463" t="s">
        <v>262</v>
      </c>
      <c r="C6463" t="s">
        <v>8</v>
      </c>
      <c r="D6463">
        <v>16</v>
      </c>
      <c r="E6463">
        <v>27.6</v>
      </c>
      <c r="F6463">
        <v>2011</v>
      </c>
    </row>
    <row r="6464" spans="1:6" x14ac:dyDescent="0.2">
      <c r="A6464" t="s">
        <v>2599</v>
      </c>
      <c r="B6464" t="s">
        <v>262</v>
      </c>
      <c r="C6464" t="s">
        <v>8</v>
      </c>
      <c r="D6464">
        <v>2</v>
      </c>
      <c r="E6464">
        <v>0</v>
      </c>
      <c r="F6464">
        <v>2010</v>
      </c>
    </row>
    <row r="6465" spans="1:6" x14ac:dyDescent="0.2">
      <c r="A6465" t="s">
        <v>3579</v>
      </c>
      <c r="B6465" t="s">
        <v>162</v>
      </c>
      <c r="C6465" t="s">
        <v>8</v>
      </c>
      <c r="D6465">
        <v>7</v>
      </c>
      <c r="E6465">
        <v>3</v>
      </c>
      <c r="F6465">
        <v>2011</v>
      </c>
    </row>
    <row r="6466" spans="1:6" x14ac:dyDescent="0.2">
      <c r="A6466" t="s">
        <v>1465</v>
      </c>
      <c r="B6466" t="s">
        <v>162</v>
      </c>
      <c r="C6466" t="s">
        <v>7</v>
      </c>
      <c r="D6466">
        <v>8</v>
      </c>
      <c r="E6466">
        <v>0</v>
      </c>
      <c r="F6466">
        <v>2011</v>
      </c>
    </row>
    <row r="6467" spans="1:6" x14ac:dyDescent="0.2">
      <c r="A6467" t="s">
        <v>1465</v>
      </c>
      <c r="B6467" t="s">
        <v>162</v>
      </c>
      <c r="C6467" t="s">
        <v>7</v>
      </c>
      <c r="D6467">
        <v>2</v>
      </c>
      <c r="E6467">
        <v>11.7</v>
      </c>
      <c r="F6467">
        <v>2010</v>
      </c>
    </row>
    <row r="6468" spans="1:6" x14ac:dyDescent="0.2">
      <c r="A6468" t="s">
        <v>2428</v>
      </c>
      <c r="B6468" t="s">
        <v>81</v>
      </c>
      <c r="C6468" t="s">
        <v>8</v>
      </c>
      <c r="D6468">
        <v>11</v>
      </c>
      <c r="E6468">
        <v>19</v>
      </c>
      <c r="F6468">
        <v>2022</v>
      </c>
    </row>
    <row r="6469" spans="1:6" x14ac:dyDescent="0.2">
      <c r="A6469" t="s">
        <v>2428</v>
      </c>
      <c r="B6469" t="s">
        <v>76</v>
      </c>
      <c r="C6469" t="s">
        <v>8</v>
      </c>
      <c r="D6469">
        <v>15</v>
      </c>
      <c r="E6469">
        <v>79.099999999999994</v>
      </c>
      <c r="F6469">
        <v>2021</v>
      </c>
    </row>
    <row r="6470" spans="1:6" x14ac:dyDescent="0.2">
      <c r="A6470" t="s">
        <v>2428</v>
      </c>
      <c r="B6470" t="s">
        <v>76</v>
      </c>
      <c r="C6470" t="s">
        <v>8</v>
      </c>
      <c r="D6470">
        <v>16</v>
      </c>
      <c r="E6470">
        <v>83.7</v>
      </c>
      <c r="F6470">
        <v>2020</v>
      </c>
    </row>
    <row r="6471" spans="1:6" x14ac:dyDescent="0.2">
      <c r="A6471" t="s">
        <v>2428</v>
      </c>
      <c r="B6471" t="s">
        <v>76</v>
      </c>
      <c r="C6471" t="s">
        <v>8</v>
      </c>
      <c r="D6471">
        <v>15</v>
      </c>
      <c r="E6471">
        <v>40.4</v>
      </c>
      <c r="F6471">
        <v>2019</v>
      </c>
    </row>
    <row r="6472" spans="1:6" x14ac:dyDescent="0.2">
      <c r="A6472" t="s">
        <v>2428</v>
      </c>
      <c r="B6472" t="s">
        <v>76</v>
      </c>
      <c r="C6472" t="s">
        <v>8</v>
      </c>
      <c r="D6472">
        <v>10</v>
      </c>
      <c r="E6472">
        <v>47.5</v>
      </c>
      <c r="F6472">
        <v>2018</v>
      </c>
    </row>
    <row r="6473" spans="1:6" x14ac:dyDescent="0.2">
      <c r="A6473" t="s">
        <v>2649</v>
      </c>
      <c r="B6473" t="s">
        <v>177</v>
      </c>
      <c r="C6473" t="s">
        <v>8</v>
      </c>
      <c r="D6473">
        <v>16</v>
      </c>
      <c r="E6473">
        <v>28.7</v>
      </c>
      <c r="F6473">
        <v>2017</v>
      </c>
    </row>
    <row r="6474" spans="1:6" x14ac:dyDescent="0.2">
      <c r="A6474" t="s">
        <v>2649</v>
      </c>
      <c r="B6474" t="s">
        <v>76</v>
      </c>
      <c r="C6474" t="s">
        <v>8</v>
      </c>
      <c r="D6474">
        <v>16</v>
      </c>
      <c r="E6474">
        <v>28.3</v>
      </c>
      <c r="F6474">
        <v>2016</v>
      </c>
    </row>
    <row r="6475" spans="1:6" x14ac:dyDescent="0.2">
      <c r="A6475" t="s">
        <v>2649</v>
      </c>
      <c r="B6475" t="s">
        <v>76</v>
      </c>
      <c r="C6475" t="s">
        <v>8</v>
      </c>
      <c r="D6475">
        <v>16</v>
      </c>
      <c r="E6475">
        <v>66.900000000000006</v>
      </c>
      <c r="F6475">
        <v>2015</v>
      </c>
    </row>
    <row r="6476" spans="1:6" x14ac:dyDescent="0.2">
      <c r="A6476" t="s">
        <v>2649</v>
      </c>
      <c r="B6476" t="s">
        <v>126</v>
      </c>
      <c r="C6476" t="s">
        <v>8</v>
      </c>
      <c r="D6476">
        <v>15</v>
      </c>
      <c r="E6476">
        <v>71.599999999999994</v>
      </c>
      <c r="F6476">
        <v>2014</v>
      </c>
    </row>
    <row r="6477" spans="1:6" x14ac:dyDescent="0.2">
      <c r="A6477" t="s">
        <v>2649</v>
      </c>
      <c r="B6477" t="s">
        <v>126</v>
      </c>
      <c r="C6477" t="s">
        <v>8</v>
      </c>
      <c r="D6477">
        <v>9</v>
      </c>
      <c r="E6477">
        <v>61</v>
      </c>
      <c r="F6477">
        <v>2013</v>
      </c>
    </row>
    <row r="6478" spans="1:6" x14ac:dyDescent="0.2">
      <c r="A6478" t="s">
        <v>2649</v>
      </c>
      <c r="B6478" t="s">
        <v>177</v>
      </c>
      <c r="C6478" t="s">
        <v>8</v>
      </c>
      <c r="D6478">
        <v>16</v>
      </c>
      <c r="E6478">
        <v>106.2</v>
      </c>
      <c r="F6478">
        <v>2012</v>
      </c>
    </row>
    <row r="6479" spans="1:6" x14ac:dyDescent="0.2">
      <c r="A6479" t="s">
        <v>2649</v>
      </c>
      <c r="B6479" t="s">
        <v>177</v>
      </c>
      <c r="C6479" t="s">
        <v>8</v>
      </c>
      <c r="D6479">
        <v>15</v>
      </c>
      <c r="E6479">
        <v>107.1</v>
      </c>
      <c r="F6479">
        <v>2011</v>
      </c>
    </row>
    <row r="6480" spans="1:6" x14ac:dyDescent="0.2">
      <c r="A6480" t="s">
        <v>2649</v>
      </c>
      <c r="B6480" t="s">
        <v>177</v>
      </c>
      <c r="C6480" t="s">
        <v>8</v>
      </c>
      <c r="D6480">
        <v>15</v>
      </c>
      <c r="E6480">
        <v>115.8</v>
      </c>
      <c r="F6480">
        <v>2010</v>
      </c>
    </row>
    <row r="6481" spans="1:6" x14ac:dyDescent="0.2">
      <c r="A6481" t="s">
        <v>2167</v>
      </c>
      <c r="B6481" t="s">
        <v>205</v>
      </c>
      <c r="C6481" t="s">
        <v>6</v>
      </c>
      <c r="D6481">
        <v>16</v>
      </c>
      <c r="E6481">
        <v>20.8</v>
      </c>
      <c r="F6481">
        <v>2015</v>
      </c>
    </row>
    <row r="6482" spans="1:6" x14ac:dyDescent="0.2">
      <c r="A6482" t="s">
        <v>2167</v>
      </c>
      <c r="B6482" t="s">
        <v>205</v>
      </c>
      <c r="C6482" t="s">
        <v>6</v>
      </c>
      <c r="D6482">
        <v>16</v>
      </c>
      <c r="E6482">
        <v>68.099999999999994</v>
      </c>
      <c r="F6482">
        <v>2014</v>
      </c>
    </row>
    <row r="6483" spans="1:6" x14ac:dyDescent="0.2">
      <c r="A6483" t="s">
        <v>2167</v>
      </c>
      <c r="B6483" t="s">
        <v>107</v>
      </c>
      <c r="C6483" t="s">
        <v>6</v>
      </c>
      <c r="D6483">
        <v>16</v>
      </c>
      <c r="E6483">
        <v>23.6</v>
      </c>
      <c r="F6483">
        <v>2013</v>
      </c>
    </row>
    <row r="6484" spans="1:6" x14ac:dyDescent="0.2">
      <c r="A6484" t="s">
        <v>2167</v>
      </c>
      <c r="B6484" t="s">
        <v>107</v>
      </c>
      <c r="C6484" t="s">
        <v>6</v>
      </c>
      <c r="D6484">
        <v>16</v>
      </c>
      <c r="E6484">
        <v>19.8</v>
      </c>
      <c r="F6484">
        <v>2012</v>
      </c>
    </row>
    <row r="6485" spans="1:6" x14ac:dyDescent="0.2">
      <c r="A6485" t="s">
        <v>2167</v>
      </c>
      <c r="B6485" t="s">
        <v>107</v>
      </c>
      <c r="C6485" t="s">
        <v>6</v>
      </c>
      <c r="D6485">
        <v>16</v>
      </c>
      <c r="E6485">
        <v>22.3</v>
      </c>
      <c r="F6485">
        <v>2011</v>
      </c>
    </row>
    <row r="6486" spans="1:6" x14ac:dyDescent="0.2">
      <c r="A6486" t="s">
        <v>2167</v>
      </c>
      <c r="B6486" t="s">
        <v>107</v>
      </c>
      <c r="C6486" t="s">
        <v>6</v>
      </c>
      <c r="D6486">
        <v>16</v>
      </c>
      <c r="E6486">
        <v>41.8</v>
      </c>
      <c r="F6486">
        <v>2010</v>
      </c>
    </row>
    <row r="6487" spans="1:6" x14ac:dyDescent="0.2">
      <c r="A6487" t="s">
        <v>3580</v>
      </c>
      <c r="B6487" t="s">
        <v>126</v>
      </c>
      <c r="C6487" t="s">
        <v>8</v>
      </c>
      <c r="D6487">
        <v>9</v>
      </c>
      <c r="E6487">
        <v>5.6</v>
      </c>
      <c r="F6487">
        <v>2011</v>
      </c>
    </row>
    <row r="6488" spans="1:6" x14ac:dyDescent="0.2">
      <c r="A6488" t="s">
        <v>2863</v>
      </c>
      <c r="B6488" t="s">
        <v>222</v>
      </c>
      <c r="C6488" t="s">
        <v>7</v>
      </c>
      <c r="D6488">
        <v>6</v>
      </c>
      <c r="E6488">
        <v>4.2</v>
      </c>
      <c r="F6488">
        <v>2012</v>
      </c>
    </row>
    <row r="6489" spans="1:6" x14ac:dyDescent="0.2">
      <c r="A6489" t="s">
        <v>2863</v>
      </c>
      <c r="B6489" t="s">
        <v>78</v>
      </c>
      <c r="C6489" t="s">
        <v>7</v>
      </c>
      <c r="D6489">
        <v>14</v>
      </c>
      <c r="E6489">
        <v>31.2</v>
      </c>
      <c r="F6489">
        <v>2011</v>
      </c>
    </row>
    <row r="6490" spans="1:6" x14ac:dyDescent="0.2">
      <c r="A6490" t="s">
        <v>2863</v>
      </c>
      <c r="B6490" t="s">
        <v>78</v>
      </c>
      <c r="C6490" t="s">
        <v>7</v>
      </c>
      <c r="D6490">
        <v>15</v>
      </c>
      <c r="E6490">
        <v>147.1</v>
      </c>
      <c r="F6490">
        <v>2010</v>
      </c>
    </row>
    <row r="6491" spans="1:6" x14ac:dyDescent="0.2">
      <c r="A6491" t="s">
        <v>2146</v>
      </c>
      <c r="B6491" t="s">
        <v>251</v>
      </c>
      <c r="C6491" t="s">
        <v>6</v>
      </c>
      <c r="D6491">
        <v>16</v>
      </c>
      <c r="E6491">
        <v>15.3</v>
      </c>
      <c r="F6491">
        <v>2012</v>
      </c>
    </row>
    <row r="6492" spans="1:6" x14ac:dyDescent="0.2">
      <c r="A6492" t="s">
        <v>2146</v>
      </c>
      <c r="B6492" t="s">
        <v>251</v>
      </c>
      <c r="C6492" t="s">
        <v>6</v>
      </c>
      <c r="D6492">
        <v>5</v>
      </c>
      <c r="E6492">
        <v>0.8</v>
      </c>
      <c r="F6492">
        <v>2011</v>
      </c>
    </row>
    <row r="6493" spans="1:6" x14ac:dyDescent="0.2">
      <c r="A6493" t="s">
        <v>1591</v>
      </c>
      <c r="B6493" t="s">
        <v>290</v>
      </c>
      <c r="C6493" t="s">
        <v>7</v>
      </c>
      <c r="D6493">
        <v>16</v>
      </c>
      <c r="E6493">
        <v>173.4</v>
      </c>
      <c r="F6493">
        <v>2016</v>
      </c>
    </row>
    <row r="6494" spans="1:6" x14ac:dyDescent="0.2">
      <c r="A6494" t="s">
        <v>1591</v>
      </c>
      <c r="B6494" t="s">
        <v>107</v>
      </c>
      <c r="C6494" t="s">
        <v>7</v>
      </c>
      <c r="D6494">
        <v>14</v>
      </c>
      <c r="E6494">
        <v>169.9</v>
      </c>
      <c r="F6494">
        <v>2015</v>
      </c>
    </row>
    <row r="6495" spans="1:6" x14ac:dyDescent="0.2">
      <c r="A6495" t="s">
        <v>1591</v>
      </c>
      <c r="B6495" t="s">
        <v>107</v>
      </c>
      <c r="C6495" t="s">
        <v>7</v>
      </c>
      <c r="D6495">
        <v>16</v>
      </c>
      <c r="E6495">
        <v>219.6</v>
      </c>
      <c r="F6495">
        <v>2014</v>
      </c>
    </row>
    <row r="6496" spans="1:6" x14ac:dyDescent="0.2">
      <c r="A6496" t="s">
        <v>1591</v>
      </c>
      <c r="B6496" t="s">
        <v>107</v>
      </c>
      <c r="C6496" t="s">
        <v>7</v>
      </c>
      <c r="D6496">
        <v>16</v>
      </c>
      <c r="E6496">
        <v>246</v>
      </c>
      <c r="F6496">
        <v>2013</v>
      </c>
    </row>
    <row r="6497" spans="1:6" x14ac:dyDescent="0.2">
      <c r="A6497" t="s">
        <v>1591</v>
      </c>
      <c r="B6497" t="s">
        <v>251</v>
      </c>
      <c r="C6497" t="s">
        <v>7</v>
      </c>
      <c r="D6497">
        <v>15</v>
      </c>
      <c r="E6497">
        <v>183.4</v>
      </c>
      <c r="F6497">
        <v>2012</v>
      </c>
    </row>
    <row r="6498" spans="1:6" x14ac:dyDescent="0.2">
      <c r="A6498" t="s">
        <v>1591</v>
      </c>
      <c r="B6498" t="s">
        <v>251</v>
      </c>
      <c r="C6498" t="s">
        <v>7</v>
      </c>
      <c r="D6498">
        <v>14</v>
      </c>
      <c r="E6498">
        <v>163.69999999999999</v>
      </c>
      <c r="F6498">
        <v>2011</v>
      </c>
    </row>
    <row r="6499" spans="1:6" x14ac:dyDescent="0.2">
      <c r="A6499" t="s">
        <v>1591</v>
      </c>
      <c r="B6499" t="s">
        <v>251</v>
      </c>
      <c r="C6499" t="s">
        <v>7</v>
      </c>
      <c r="D6499">
        <v>16</v>
      </c>
      <c r="E6499">
        <v>187.66</v>
      </c>
      <c r="F6499">
        <v>2010</v>
      </c>
    </row>
    <row r="6500" spans="1:6" x14ac:dyDescent="0.2">
      <c r="A6500" t="s">
        <v>2937</v>
      </c>
      <c r="B6500" t="s">
        <v>290</v>
      </c>
      <c r="C6500" t="s">
        <v>7</v>
      </c>
      <c r="D6500">
        <v>7</v>
      </c>
      <c r="E6500">
        <v>25</v>
      </c>
      <c r="F6500">
        <v>2018</v>
      </c>
    </row>
    <row r="6501" spans="1:6" x14ac:dyDescent="0.2">
      <c r="A6501" t="s">
        <v>1953</v>
      </c>
      <c r="B6501" t="s">
        <v>256</v>
      </c>
      <c r="C6501" t="s">
        <v>6</v>
      </c>
      <c r="D6501">
        <v>13</v>
      </c>
      <c r="E6501">
        <v>11.9</v>
      </c>
      <c r="F6501">
        <v>2021</v>
      </c>
    </row>
    <row r="6502" spans="1:6" x14ac:dyDescent="0.2">
      <c r="A6502" t="s">
        <v>1953</v>
      </c>
      <c r="B6502" t="s">
        <v>256</v>
      </c>
      <c r="C6502" t="s">
        <v>6</v>
      </c>
      <c r="D6502">
        <v>14</v>
      </c>
      <c r="E6502">
        <v>3.7</v>
      </c>
      <c r="F6502">
        <v>2020</v>
      </c>
    </row>
    <row r="6503" spans="1:6" x14ac:dyDescent="0.2">
      <c r="A6503" t="s">
        <v>1953</v>
      </c>
      <c r="B6503" t="s">
        <v>239</v>
      </c>
      <c r="C6503" t="s">
        <v>6</v>
      </c>
      <c r="D6503">
        <v>7</v>
      </c>
      <c r="E6503">
        <v>15.3</v>
      </c>
      <c r="F6503">
        <v>2019</v>
      </c>
    </row>
    <row r="6504" spans="1:6" x14ac:dyDescent="0.2">
      <c r="A6504" t="s">
        <v>1953</v>
      </c>
      <c r="B6504" t="s">
        <v>239</v>
      </c>
      <c r="C6504" t="s">
        <v>6</v>
      </c>
      <c r="D6504">
        <v>16</v>
      </c>
      <c r="E6504">
        <v>25.7</v>
      </c>
      <c r="F6504">
        <v>2018</v>
      </c>
    </row>
    <row r="6505" spans="1:6" x14ac:dyDescent="0.2">
      <c r="A6505" t="s">
        <v>1953</v>
      </c>
      <c r="B6505" t="s">
        <v>239</v>
      </c>
      <c r="C6505" t="s">
        <v>6</v>
      </c>
      <c r="D6505">
        <v>16</v>
      </c>
      <c r="E6505">
        <v>14.7</v>
      </c>
      <c r="F6505">
        <v>2017</v>
      </c>
    </row>
    <row r="6506" spans="1:6" x14ac:dyDescent="0.2">
      <c r="A6506" t="s">
        <v>1953</v>
      </c>
      <c r="B6506" t="s">
        <v>239</v>
      </c>
      <c r="C6506" t="s">
        <v>6</v>
      </c>
      <c r="D6506">
        <v>11</v>
      </c>
      <c r="E6506">
        <v>18.7</v>
      </c>
      <c r="F6506">
        <v>2016</v>
      </c>
    </row>
    <row r="6507" spans="1:6" x14ac:dyDescent="0.2">
      <c r="A6507" t="s">
        <v>755</v>
      </c>
      <c r="B6507" t="s">
        <v>231</v>
      </c>
      <c r="C6507" t="s">
        <v>7</v>
      </c>
      <c r="D6507">
        <v>13</v>
      </c>
      <c r="E6507">
        <v>54.8</v>
      </c>
      <c r="F6507">
        <v>2020</v>
      </c>
    </row>
    <row r="6508" spans="1:6" x14ac:dyDescent="0.2">
      <c r="A6508" t="s">
        <v>755</v>
      </c>
      <c r="B6508" t="s">
        <v>231</v>
      </c>
      <c r="C6508" t="s">
        <v>7</v>
      </c>
      <c r="D6508">
        <v>15</v>
      </c>
      <c r="E6508">
        <v>35.4</v>
      </c>
      <c r="F6508">
        <v>2019</v>
      </c>
    </row>
    <row r="6509" spans="1:6" x14ac:dyDescent="0.2">
      <c r="A6509" t="s">
        <v>434</v>
      </c>
      <c r="B6509" t="s">
        <v>538</v>
      </c>
      <c r="C6509" t="s">
        <v>9</v>
      </c>
      <c r="D6509">
        <v>14</v>
      </c>
      <c r="E6509">
        <v>174.24</v>
      </c>
      <c r="F6509">
        <v>2022</v>
      </c>
    </row>
    <row r="6510" spans="1:6" x14ac:dyDescent="0.2">
      <c r="A6510" t="s">
        <v>434</v>
      </c>
      <c r="B6510" t="s">
        <v>116</v>
      </c>
      <c r="C6510" t="s">
        <v>9</v>
      </c>
      <c r="D6510">
        <v>8</v>
      </c>
      <c r="E6510">
        <v>84.2</v>
      </c>
      <c r="F6510">
        <v>2021</v>
      </c>
    </row>
    <row r="6511" spans="1:6" x14ac:dyDescent="0.2">
      <c r="A6511" t="s">
        <v>434</v>
      </c>
      <c r="B6511" t="s">
        <v>222</v>
      </c>
      <c r="C6511" t="s">
        <v>9</v>
      </c>
      <c r="D6511">
        <v>11</v>
      </c>
      <c r="E6511">
        <v>136.86000000000001</v>
      </c>
      <c r="F6511">
        <v>2020</v>
      </c>
    </row>
    <row r="6512" spans="1:6" x14ac:dyDescent="0.2">
      <c r="A6512" t="s">
        <v>434</v>
      </c>
      <c r="B6512" t="s">
        <v>175</v>
      </c>
      <c r="C6512" t="s">
        <v>9</v>
      </c>
      <c r="D6512">
        <v>13</v>
      </c>
      <c r="E6512">
        <v>203.66</v>
      </c>
      <c r="F6512">
        <v>2019</v>
      </c>
    </row>
    <row r="6513" spans="1:6" x14ac:dyDescent="0.2">
      <c r="A6513" t="s">
        <v>434</v>
      </c>
      <c r="B6513" t="s">
        <v>175</v>
      </c>
      <c r="C6513" t="s">
        <v>9</v>
      </c>
      <c r="D6513">
        <v>11</v>
      </c>
      <c r="E6513">
        <v>174.54</v>
      </c>
      <c r="F6513">
        <v>2018</v>
      </c>
    </row>
    <row r="6514" spans="1:6" x14ac:dyDescent="0.2">
      <c r="A6514" t="s">
        <v>434</v>
      </c>
      <c r="B6514" t="s">
        <v>175</v>
      </c>
      <c r="C6514" t="s">
        <v>9</v>
      </c>
      <c r="D6514">
        <v>16</v>
      </c>
      <c r="E6514">
        <v>210.7</v>
      </c>
      <c r="F6514">
        <v>2017</v>
      </c>
    </row>
    <row r="6515" spans="1:6" x14ac:dyDescent="0.2">
      <c r="A6515" t="s">
        <v>434</v>
      </c>
      <c r="B6515" t="s">
        <v>175</v>
      </c>
      <c r="C6515" t="s">
        <v>9</v>
      </c>
      <c r="D6515">
        <v>16</v>
      </c>
      <c r="E6515">
        <v>260.64</v>
      </c>
      <c r="F6515">
        <v>2016</v>
      </c>
    </row>
    <row r="6516" spans="1:6" x14ac:dyDescent="0.2">
      <c r="A6516" t="s">
        <v>434</v>
      </c>
      <c r="B6516" t="s">
        <v>175</v>
      </c>
      <c r="C6516" t="s">
        <v>9</v>
      </c>
      <c r="D6516">
        <v>13</v>
      </c>
      <c r="E6516">
        <v>244.2</v>
      </c>
      <c r="F6516">
        <v>2015</v>
      </c>
    </row>
    <row r="6517" spans="1:6" x14ac:dyDescent="0.2">
      <c r="A6517" t="s">
        <v>434</v>
      </c>
      <c r="B6517" t="s">
        <v>175</v>
      </c>
      <c r="C6517" t="s">
        <v>9</v>
      </c>
      <c r="D6517">
        <v>16</v>
      </c>
      <c r="E6517">
        <v>225.62</v>
      </c>
      <c r="F6517">
        <v>2014</v>
      </c>
    </row>
    <row r="6518" spans="1:6" x14ac:dyDescent="0.2">
      <c r="A6518" t="s">
        <v>434</v>
      </c>
      <c r="B6518" t="s">
        <v>175</v>
      </c>
      <c r="C6518" t="s">
        <v>9</v>
      </c>
      <c r="D6518">
        <v>16</v>
      </c>
      <c r="E6518">
        <v>288.14</v>
      </c>
      <c r="F6518">
        <v>2013</v>
      </c>
    </row>
    <row r="6519" spans="1:6" x14ac:dyDescent="0.2">
      <c r="A6519" t="s">
        <v>434</v>
      </c>
      <c r="B6519" t="s">
        <v>175</v>
      </c>
      <c r="C6519" t="s">
        <v>9</v>
      </c>
      <c r="D6519">
        <v>16</v>
      </c>
      <c r="E6519">
        <v>250.76</v>
      </c>
      <c r="F6519">
        <v>2012</v>
      </c>
    </row>
    <row r="6520" spans="1:6" x14ac:dyDescent="0.2">
      <c r="A6520" t="s">
        <v>434</v>
      </c>
      <c r="B6520" t="s">
        <v>175</v>
      </c>
      <c r="C6520" t="s">
        <v>9</v>
      </c>
      <c r="D6520">
        <v>16</v>
      </c>
      <c r="E6520">
        <v>207.12</v>
      </c>
      <c r="F6520">
        <v>2011</v>
      </c>
    </row>
    <row r="6521" spans="1:6" x14ac:dyDescent="0.2">
      <c r="A6521" t="s">
        <v>1072</v>
      </c>
      <c r="B6521" t="s">
        <v>76</v>
      </c>
      <c r="C6521" t="s">
        <v>7</v>
      </c>
      <c r="D6521">
        <v>3</v>
      </c>
      <c r="E6521">
        <v>4.5</v>
      </c>
      <c r="F6521">
        <v>2015</v>
      </c>
    </row>
    <row r="6522" spans="1:6" x14ac:dyDescent="0.2">
      <c r="A6522" t="s">
        <v>2598</v>
      </c>
      <c r="B6522" t="s">
        <v>547</v>
      </c>
      <c r="C6522" t="s">
        <v>8</v>
      </c>
      <c r="D6522">
        <v>5</v>
      </c>
      <c r="E6522">
        <v>7.1</v>
      </c>
      <c r="F6522">
        <v>2015</v>
      </c>
    </row>
    <row r="6523" spans="1:6" x14ac:dyDescent="0.2">
      <c r="A6523" t="s">
        <v>2598</v>
      </c>
      <c r="B6523" t="s">
        <v>547</v>
      </c>
      <c r="C6523" t="s">
        <v>8</v>
      </c>
      <c r="D6523">
        <v>16</v>
      </c>
      <c r="E6523">
        <v>79.3</v>
      </c>
      <c r="F6523">
        <v>2014</v>
      </c>
    </row>
    <row r="6524" spans="1:6" x14ac:dyDescent="0.2">
      <c r="A6524" t="s">
        <v>2598</v>
      </c>
      <c r="B6524" t="s">
        <v>547</v>
      </c>
      <c r="C6524" t="s">
        <v>8</v>
      </c>
      <c r="D6524">
        <v>16</v>
      </c>
      <c r="E6524">
        <v>75.2</v>
      </c>
      <c r="F6524">
        <v>2013</v>
      </c>
    </row>
    <row r="6525" spans="1:6" x14ac:dyDescent="0.2">
      <c r="A6525" t="s">
        <v>2598</v>
      </c>
      <c r="B6525" t="s">
        <v>547</v>
      </c>
      <c r="C6525" t="s">
        <v>8</v>
      </c>
      <c r="D6525">
        <v>10</v>
      </c>
      <c r="E6525">
        <v>6.6</v>
      </c>
      <c r="F6525">
        <v>2011</v>
      </c>
    </row>
    <row r="6526" spans="1:6" x14ac:dyDescent="0.2">
      <c r="A6526" t="s">
        <v>2598</v>
      </c>
      <c r="B6526" t="s">
        <v>547</v>
      </c>
      <c r="C6526" t="s">
        <v>8</v>
      </c>
      <c r="D6526">
        <v>13</v>
      </c>
      <c r="E6526">
        <v>48.8</v>
      </c>
      <c r="F6526">
        <v>2010</v>
      </c>
    </row>
    <row r="6527" spans="1:6" x14ac:dyDescent="0.2">
      <c r="A6527" t="s">
        <v>419</v>
      </c>
      <c r="B6527" t="s">
        <v>162</v>
      </c>
      <c r="C6527" t="s">
        <v>9</v>
      </c>
      <c r="D6527">
        <v>16</v>
      </c>
      <c r="E6527">
        <v>327.92</v>
      </c>
      <c r="F6527">
        <v>2018</v>
      </c>
    </row>
    <row r="6528" spans="1:6" x14ac:dyDescent="0.2">
      <c r="A6528" t="s">
        <v>419</v>
      </c>
      <c r="B6528" t="s">
        <v>162</v>
      </c>
      <c r="C6528" t="s">
        <v>9</v>
      </c>
      <c r="D6528">
        <v>15</v>
      </c>
      <c r="E6528">
        <v>307.7</v>
      </c>
      <c r="F6528">
        <v>2016</v>
      </c>
    </row>
    <row r="6529" spans="1:6" x14ac:dyDescent="0.2">
      <c r="A6529" t="s">
        <v>419</v>
      </c>
      <c r="B6529" t="s">
        <v>162</v>
      </c>
      <c r="C6529" t="s">
        <v>9</v>
      </c>
      <c r="D6529">
        <v>7</v>
      </c>
      <c r="E6529">
        <v>130.84</v>
      </c>
      <c r="F6529">
        <v>2015</v>
      </c>
    </row>
    <row r="6530" spans="1:6" x14ac:dyDescent="0.2">
      <c r="A6530" t="s">
        <v>419</v>
      </c>
      <c r="B6530" t="s">
        <v>162</v>
      </c>
      <c r="C6530" t="s">
        <v>9</v>
      </c>
      <c r="D6530">
        <v>16</v>
      </c>
      <c r="E6530">
        <v>350.74</v>
      </c>
      <c r="F6530">
        <v>2014</v>
      </c>
    </row>
    <row r="6531" spans="1:6" x14ac:dyDescent="0.2">
      <c r="A6531" t="s">
        <v>419</v>
      </c>
      <c r="B6531" t="s">
        <v>162</v>
      </c>
      <c r="C6531" t="s">
        <v>9</v>
      </c>
      <c r="D6531">
        <v>16</v>
      </c>
      <c r="E6531">
        <v>292.58</v>
      </c>
      <c r="F6531">
        <v>2013</v>
      </c>
    </row>
    <row r="6532" spans="1:6" x14ac:dyDescent="0.2">
      <c r="A6532" t="s">
        <v>419</v>
      </c>
      <c r="B6532" t="s">
        <v>162</v>
      </c>
      <c r="C6532" t="s">
        <v>9</v>
      </c>
      <c r="D6532">
        <v>16</v>
      </c>
      <c r="E6532">
        <v>276.45999999999998</v>
      </c>
      <c r="F6532">
        <v>2012</v>
      </c>
    </row>
    <row r="6533" spans="1:6" x14ac:dyDescent="0.2">
      <c r="A6533" t="s">
        <v>1458</v>
      </c>
      <c r="B6533" t="s">
        <v>256</v>
      </c>
      <c r="C6533" t="s">
        <v>7</v>
      </c>
      <c r="D6533">
        <v>16</v>
      </c>
      <c r="E6533">
        <v>83.4</v>
      </c>
      <c r="F6533">
        <v>2016</v>
      </c>
    </row>
    <row r="6534" spans="1:6" x14ac:dyDescent="0.2">
      <c r="A6534" t="s">
        <v>1458</v>
      </c>
      <c r="B6534" t="s">
        <v>256</v>
      </c>
      <c r="C6534" t="s">
        <v>7</v>
      </c>
      <c r="D6534">
        <v>8</v>
      </c>
      <c r="E6534">
        <v>54.6</v>
      </c>
      <c r="F6534">
        <v>2015</v>
      </c>
    </row>
    <row r="6535" spans="1:6" x14ac:dyDescent="0.2">
      <c r="A6535" t="s">
        <v>1458</v>
      </c>
      <c r="B6535" t="s">
        <v>256</v>
      </c>
      <c r="C6535" t="s">
        <v>7</v>
      </c>
      <c r="D6535">
        <v>15</v>
      </c>
      <c r="E6535">
        <v>159</v>
      </c>
      <c r="F6535">
        <v>2014</v>
      </c>
    </row>
    <row r="6536" spans="1:6" x14ac:dyDescent="0.2">
      <c r="A6536" t="s">
        <v>1458</v>
      </c>
      <c r="B6536" t="s">
        <v>175</v>
      </c>
      <c r="C6536" t="s">
        <v>7</v>
      </c>
      <c r="D6536">
        <v>8</v>
      </c>
      <c r="E6536">
        <v>32.200000000000003</v>
      </c>
      <c r="F6536">
        <v>2013</v>
      </c>
    </row>
    <row r="6537" spans="1:6" x14ac:dyDescent="0.2">
      <c r="A6537" t="s">
        <v>1458</v>
      </c>
      <c r="B6537" t="s">
        <v>175</v>
      </c>
      <c r="C6537" t="s">
        <v>7</v>
      </c>
      <c r="D6537">
        <v>14</v>
      </c>
      <c r="E6537">
        <v>131.30000000000001</v>
      </c>
      <c r="F6537">
        <v>2012</v>
      </c>
    </row>
    <row r="6538" spans="1:6" x14ac:dyDescent="0.2">
      <c r="A6538" t="s">
        <v>1458</v>
      </c>
      <c r="B6538" t="s">
        <v>175</v>
      </c>
      <c r="C6538" t="s">
        <v>7</v>
      </c>
      <c r="D6538">
        <v>13</v>
      </c>
      <c r="E6538">
        <v>51.8</v>
      </c>
      <c r="F6538">
        <v>2011</v>
      </c>
    </row>
    <row r="6539" spans="1:6" x14ac:dyDescent="0.2">
      <c r="A6539" t="s">
        <v>2387</v>
      </c>
      <c r="B6539" t="s">
        <v>239</v>
      </c>
      <c r="C6539" t="s">
        <v>8</v>
      </c>
      <c r="D6539">
        <v>13</v>
      </c>
      <c r="E6539">
        <v>11.9</v>
      </c>
      <c r="F6539">
        <v>2022</v>
      </c>
    </row>
    <row r="6540" spans="1:6" x14ac:dyDescent="0.2">
      <c r="A6540" t="s">
        <v>2387</v>
      </c>
      <c r="B6540" t="s">
        <v>239</v>
      </c>
      <c r="C6540" t="s">
        <v>8</v>
      </c>
      <c r="D6540">
        <v>16</v>
      </c>
      <c r="E6540">
        <v>24.54</v>
      </c>
      <c r="F6540">
        <v>2019</v>
      </c>
    </row>
    <row r="6541" spans="1:6" x14ac:dyDescent="0.2">
      <c r="A6541" t="s">
        <v>2009</v>
      </c>
      <c r="B6541" t="s">
        <v>197</v>
      </c>
      <c r="C6541" t="s">
        <v>6</v>
      </c>
      <c r="D6541">
        <v>8</v>
      </c>
      <c r="E6541">
        <v>2.5</v>
      </c>
      <c r="F6541">
        <v>2017</v>
      </c>
    </row>
    <row r="6542" spans="1:6" x14ac:dyDescent="0.2">
      <c r="A6542" t="s">
        <v>2009</v>
      </c>
      <c r="B6542" t="s">
        <v>197</v>
      </c>
      <c r="C6542" t="s">
        <v>6</v>
      </c>
      <c r="D6542">
        <v>1</v>
      </c>
      <c r="E6542">
        <v>8.6999999999999993</v>
      </c>
      <c r="F6542">
        <v>2016</v>
      </c>
    </row>
    <row r="6543" spans="1:6" x14ac:dyDescent="0.2">
      <c r="A6543" t="s">
        <v>2009</v>
      </c>
      <c r="B6543" t="s">
        <v>243</v>
      </c>
      <c r="C6543" t="s">
        <v>6</v>
      </c>
      <c r="D6543">
        <v>16</v>
      </c>
      <c r="E6543">
        <v>35.4</v>
      </c>
      <c r="F6543">
        <v>2015</v>
      </c>
    </row>
    <row r="6544" spans="1:6" x14ac:dyDescent="0.2">
      <c r="A6544" t="s">
        <v>2009</v>
      </c>
      <c r="B6544" t="s">
        <v>243</v>
      </c>
      <c r="C6544" t="s">
        <v>6</v>
      </c>
      <c r="D6544">
        <v>16</v>
      </c>
      <c r="E6544">
        <v>145.1</v>
      </c>
      <c r="F6544">
        <v>2014</v>
      </c>
    </row>
    <row r="6545" spans="1:6" x14ac:dyDescent="0.2">
      <c r="A6545" t="s">
        <v>1340</v>
      </c>
      <c r="B6545" t="s">
        <v>205</v>
      </c>
      <c r="C6545" t="s">
        <v>7</v>
      </c>
      <c r="D6545">
        <v>15</v>
      </c>
      <c r="E6545">
        <v>3.1</v>
      </c>
      <c r="F6545">
        <v>2020</v>
      </c>
    </row>
    <row r="6546" spans="1:6" x14ac:dyDescent="0.2">
      <c r="A6546" t="s">
        <v>1340</v>
      </c>
      <c r="B6546" t="s">
        <v>205</v>
      </c>
      <c r="C6546" t="s">
        <v>7</v>
      </c>
      <c r="D6546">
        <v>13</v>
      </c>
      <c r="E6546">
        <v>5.7</v>
      </c>
      <c r="F6546">
        <v>2019</v>
      </c>
    </row>
    <row r="6547" spans="1:6" x14ac:dyDescent="0.2">
      <c r="A6547" t="s">
        <v>1340</v>
      </c>
      <c r="B6547" t="s">
        <v>111</v>
      </c>
      <c r="C6547" t="s">
        <v>7</v>
      </c>
      <c r="D6547">
        <v>16</v>
      </c>
      <c r="E6547">
        <v>23.9</v>
      </c>
      <c r="F6547">
        <v>2018</v>
      </c>
    </row>
    <row r="6548" spans="1:6" x14ac:dyDescent="0.2">
      <c r="A6548" t="s">
        <v>1340</v>
      </c>
      <c r="B6548" t="s">
        <v>290</v>
      </c>
      <c r="C6548" t="s">
        <v>7</v>
      </c>
      <c r="D6548">
        <v>16</v>
      </c>
      <c r="E6548">
        <v>36.799999999999997</v>
      </c>
      <c r="F6548">
        <v>2016</v>
      </c>
    </row>
    <row r="6549" spans="1:6" x14ac:dyDescent="0.2">
      <c r="A6549" t="s">
        <v>1340</v>
      </c>
      <c r="B6549" t="s">
        <v>78</v>
      </c>
      <c r="C6549" t="s">
        <v>7</v>
      </c>
      <c r="D6549">
        <v>9</v>
      </c>
      <c r="E6549">
        <v>24.5</v>
      </c>
      <c r="F6549">
        <v>2015</v>
      </c>
    </row>
    <row r="6550" spans="1:6" x14ac:dyDescent="0.2">
      <c r="A6550" t="s">
        <v>1340</v>
      </c>
      <c r="B6550" t="s">
        <v>78</v>
      </c>
      <c r="C6550" t="s">
        <v>7</v>
      </c>
      <c r="D6550">
        <v>16</v>
      </c>
      <c r="E6550">
        <v>91.4</v>
      </c>
      <c r="F6550">
        <v>2014</v>
      </c>
    </row>
    <row r="6551" spans="1:6" x14ac:dyDescent="0.2">
      <c r="A6551" t="s">
        <v>1340</v>
      </c>
      <c r="B6551" t="s">
        <v>231</v>
      </c>
      <c r="C6551" t="s">
        <v>7</v>
      </c>
      <c r="D6551">
        <v>16</v>
      </c>
      <c r="E6551">
        <v>102.1</v>
      </c>
      <c r="F6551">
        <v>2013</v>
      </c>
    </row>
    <row r="6552" spans="1:6" x14ac:dyDescent="0.2">
      <c r="A6552" t="s">
        <v>1340</v>
      </c>
      <c r="B6552" t="s">
        <v>231</v>
      </c>
      <c r="C6552" t="s">
        <v>7</v>
      </c>
      <c r="D6552">
        <v>15</v>
      </c>
      <c r="E6552">
        <v>172.8</v>
      </c>
      <c r="F6552">
        <v>2012</v>
      </c>
    </row>
    <row r="6553" spans="1:6" x14ac:dyDescent="0.2">
      <c r="A6553" t="s">
        <v>1340</v>
      </c>
      <c r="B6553" t="s">
        <v>231</v>
      </c>
      <c r="C6553" t="s">
        <v>7</v>
      </c>
      <c r="D6553">
        <v>16</v>
      </c>
      <c r="E6553">
        <v>124.3</v>
      </c>
      <c r="F6553">
        <v>2011</v>
      </c>
    </row>
    <row r="6554" spans="1:6" x14ac:dyDescent="0.2">
      <c r="A6554" t="s">
        <v>1340</v>
      </c>
      <c r="B6554" t="s">
        <v>231</v>
      </c>
      <c r="C6554" t="s">
        <v>7</v>
      </c>
      <c r="D6554">
        <v>15</v>
      </c>
      <c r="E6554">
        <v>64.7</v>
      </c>
      <c r="F6554">
        <v>2010</v>
      </c>
    </row>
    <row r="6555" spans="1:6" x14ac:dyDescent="0.2">
      <c r="A6555" t="s">
        <v>926</v>
      </c>
      <c r="B6555" t="s">
        <v>197</v>
      </c>
      <c r="C6555" t="s">
        <v>7</v>
      </c>
      <c r="D6555">
        <v>12</v>
      </c>
      <c r="E6555">
        <v>11.6</v>
      </c>
      <c r="F6555">
        <v>2019</v>
      </c>
    </row>
    <row r="6556" spans="1:6" x14ac:dyDescent="0.2">
      <c r="A6556" t="s">
        <v>1589</v>
      </c>
      <c r="B6556" t="s">
        <v>76</v>
      </c>
      <c r="C6556" t="s">
        <v>7</v>
      </c>
      <c r="D6556">
        <v>8</v>
      </c>
      <c r="E6556">
        <v>29.5</v>
      </c>
      <c r="F6556">
        <v>2016</v>
      </c>
    </row>
    <row r="6557" spans="1:6" x14ac:dyDescent="0.2">
      <c r="A6557" t="s">
        <v>1589</v>
      </c>
      <c r="B6557" t="s">
        <v>162</v>
      </c>
      <c r="C6557" t="s">
        <v>7</v>
      </c>
      <c r="D6557">
        <v>16</v>
      </c>
      <c r="E6557">
        <v>115.3</v>
      </c>
      <c r="F6557">
        <v>2015</v>
      </c>
    </row>
    <row r="6558" spans="1:6" x14ac:dyDescent="0.2">
      <c r="A6558" t="s">
        <v>1589</v>
      </c>
      <c r="B6558" t="s">
        <v>145</v>
      </c>
      <c r="C6558" t="s">
        <v>7</v>
      </c>
      <c r="D6558">
        <v>15</v>
      </c>
      <c r="E6558">
        <v>190.6</v>
      </c>
      <c r="F6558">
        <v>2014</v>
      </c>
    </row>
    <row r="6559" spans="1:6" x14ac:dyDescent="0.2">
      <c r="A6559" t="s">
        <v>1589</v>
      </c>
      <c r="B6559" t="s">
        <v>145</v>
      </c>
      <c r="C6559" t="s">
        <v>7</v>
      </c>
      <c r="D6559">
        <v>16</v>
      </c>
      <c r="E6559">
        <v>279.7</v>
      </c>
      <c r="F6559">
        <v>2013</v>
      </c>
    </row>
    <row r="6560" spans="1:6" x14ac:dyDescent="0.2">
      <c r="A6560" t="s">
        <v>1589</v>
      </c>
      <c r="B6560" t="s">
        <v>145</v>
      </c>
      <c r="C6560" t="s">
        <v>7</v>
      </c>
      <c r="D6560">
        <v>16</v>
      </c>
      <c r="E6560">
        <v>295.8</v>
      </c>
      <c r="F6560">
        <v>2012</v>
      </c>
    </row>
    <row r="6561" spans="1:6" x14ac:dyDescent="0.2">
      <c r="A6561" t="s">
        <v>1589</v>
      </c>
      <c r="B6561" t="s">
        <v>145</v>
      </c>
      <c r="C6561" t="s">
        <v>7</v>
      </c>
      <c r="D6561">
        <v>7</v>
      </c>
      <c r="E6561">
        <v>95</v>
      </c>
      <c r="F6561">
        <v>2011</v>
      </c>
    </row>
    <row r="6562" spans="1:6" x14ac:dyDescent="0.2">
      <c r="A6562" t="s">
        <v>1589</v>
      </c>
      <c r="B6562" t="s">
        <v>145</v>
      </c>
      <c r="C6562" t="s">
        <v>7</v>
      </c>
      <c r="D6562">
        <v>13</v>
      </c>
      <c r="E6562">
        <v>256.60000000000002</v>
      </c>
      <c r="F6562">
        <v>2010</v>
      </c>
    </row>
    <row r="6563" spans="1:6" x14ac:dyDescent="0.2">
      <c r="A6563" t="s">
        <v>2865</v>
      </c>
      <c r="B6563" t="s">
        <v>239</v>
      </c>
      <c r="C6563" t="s">
        <v>7</v>
      </c>
      <c r="D6563">
        <v>15</v>
      </c>
      <c r="E6563">
        <v>29.2</v>
      </c>
      <c r="F6563">
        <v>2018</v>
      </c>
    </row>
    <row r="6564" spans="1:6" x14ac:dyDescent="0.2">
      <c r="A6564" t="s">
        <v>2865</v>
      </c>
      <c r="B6564" t="s">
        <v>205</v>
      </c>
      <c r="C6564" t="s">
        <v>7</v>
      </c>
      <c r="D6564">
        <v>14</v>
      </c>
      <c r="E6564">
        <v>43</v>
      </c>
      <c r="F6564">
        <v>2017</v>
      </c>
    </row>
    <row r="6565" spans="1:6" x14ac:dyDescent="0.2">
      <c r="A6565" t="s">
        <v>2865</v>
      </c>
      <c r="B6565" t="s">
        <v>1640</v>
      </c>
      <c r="C6565" t="s">
        <v>7</v>
      </c>
      <c r="D6565">
        <v>16</v>
      </c>
      <c r="E6565">
        <v>44.6</v>
      </c>
      <c r="F6565">
        <v>2016</v>
      </c>
    </row>
    <row r="6566" spans="1:6" x14ac:dyDescent="0.2">
      <c r="A6566" t="s">
        <v>2865</v>
      </c>
      <c r="B6566" t="s">
        <v>1640</v>
      </c>
      <c r="C6566" t="s">
        <v>7</v>
      </c>
      <c r="D6566">
        <v>16</v>
      </c>
      <c r="E6566">
        <v>58.1</v>
      </c>
      <c r="F6566">
        <v>2015</v>
      </c>
    </row>
    <row r="6567" spans="1:6" x14ac:dyDescent="0.2">
      <c r="A6567" t="s">
        <v>2865</v>
      </c>
      <c r="B6567" t="s">
        <v>1640</v>
      </c>
      <c r="C6567" t="s">
        <v>7</v>
      </c>
      <c r="D6567">
        <v>16</v>
      </c>
      <c r="E6567">
        <v>140.30000000000001</v>
      </c>
      <c r="F6567">
        <v>2014</v>
      </c>
    </row>
    <row r="6568" spans="1:6" x14ac:dyDescent="0.2">
      <c r="A6568" t="s">
        <v>2865</v>
      </c>
      <c r="B6568" t="s">
        <v>1640</v>
      </c>
      <c r="C6568" t="s">
        <v>7</v>
      </c>
      <c r="D6568">
        <v>10</v>
      </c>
      <c r="E6568">
        <v>74.099999999999994</v>
      </c>
      <c r="F6568">
        <v>2013</v>
      </c>
    </row>
    <row r="6569" spans="1:6" x14ac:dyDescent="0.2">
      <c r="A6569" t="s">
        <v>2865</v>
      </c>
      <c r="B6569" t="s">
        <v>222</v>
      </c>
      <c r="C6569" t="s">
        <v>7</v>
      </c>
      <c r="D6569">
        <v>7</v>
      </c>
      <c r="E6569">
        <v>3.1</v>
      </c>
      <c r="F6569">
        <v>2012</v>
      </c>
    </row>
    <row r="6570" spans="1:6" x14ac:dyDescent="0.2">
      <c r="A6570" t="s">
        <v>2056</v>
      </c>
      <c r="B6570" t="s">
        <v>145</v>
      </c>
      <c r="C6570" t="s">
        <v>6</v>
      </c>
      <c r="D6570">
        <v>12</v>
      </c>
      <c r="E6570">
        <v>87.4</v>
      </c>
      <c r="F6570">
        <v>2017</v>
      </c>
    </row>
    <row r="6571" spans="1:6" x14ac:dyDescent="0.2">
      <c r="A6571" t="s">
        <v>2056</v>
      </c>
      <c r="B6571" t="s">
        <v>231</v>
      </c>
      <c r="C6571" t="s">
        <v>6</v>
      </c>
      <c r="D6571">
        <v>16</v>
      </c>
      <c r="E6571">
        <v>30.1</v>
      </c>
      <c r="F6571">
        <v>2016</v>
      </c>
    </row>
    <row r="6572" spans="1:6" x14ac:dyDescent="0.2">
      <c r="A6572" t="s">
        <v>2056</v>
      </c>
      <c r="B6572" t="s">
        <v>231</v>
      </c>
      <c r="C6572" t="s">
        <v>6</v>
      </c>
      <c r="D6572">
        <v>10</v>
      </c>
      <c r="E6572">
        <v>74.7</v>
      </c>
      <c r="F6572">
        <v>2015</v>
      </c>
    </row>
    <row r="6573" spans="1:6" x14ac:dyDescent="0.2">
      <c r="A6573" t="s">
        <v>2056</v>
      </c>
      <c r="B6573" t="s">
        <v>231</v>
      </c>
      <c r="C6573" t="s">
        <v>6</v>
      </c>
      <c r="D6573">
        <v>12</v>
      </c>
      <c r="E6573">
        <v>177.5</v>
      </c>
      <c r="F6573">
        <v>2014</v>
      </c>
    </row>
    <row r="6574" spans="1:6" x14ac:dyDescent="0.2">
      <c r="A6574" t="s">
        <v>2056</v>
      </c>
      <c r="B6574" t="s">
        <v>231</v>
      </c>
      <c r="C6574" t="s">
        <v>6</v>
      </c>
      <c r="D6574">
        <v>15</v>
      </c>
      <c r="E6574">
        <v>165.3</v>
      </c>
      <c r="F6574">
        <v>2013</v>
      </c>
    </row>
    <row r="6575" spans="1:6" x14ac:dyDescent="0.2">
      <c r="A6575" t="s">
        <v>1428</v>
      </c>
      <c r="B6575" t="s">
        <v>239</v>
      </c>
      <c r="C6575" t="s">
        <v>7</v>
      </c>
      <c r="D6575">
        <v>14</v>
      </c>
      <c r="E6575">
        <v>29.5</v>
      </c>
      <c r="F6575">
        <v>2015</v>
      </c>
    </row>
    <row r="6576" spans="1:6" x14ac:dyDescent="0.2">
      <c r="A6576" t="s">
        <v>1428</v>
      </c>
      <c r="B6576" t="s">
        <v>239</v>
      </c>
      <c r="C6576" t="s">
        <v>7</v>
      </c>
      <c r="D6576">
        <v>16</v>
      </c>
      <c r="E6576">
        <v>9.6999999999999993</v>
      </c>
      <c r="F6576">
        <v>2014</v>
      </c>
    </row>
    <row r="6577" spans="1:6" x14ac:dyDescent="0.2">
      <c r="A6577" t="s">
        <v>1428</v>
      </c>
      <c r="B6577" t="s">
        <v>239</v>
      </c>
      <c r="C6577" t="s">
        <v>7</v>
      </c>
      <c r="D6577">
        <v>16</v>
      </c>
      <c r="E6577">
        <v>54.7</v>
      </c>
      <c r="F6577">
        <v>2013</v>
      </c>
    </row>
    <row r="6578" spans="1:6" x14ac:dyDescent="0.2">
      <c r="A6578" t="s">
        <v>1428</v>
      </c>
      <c r="B6578" t="s">
        <v>239</v>
      </c>
      <c r="C6578" t="s">
        <v>7</v>
      </c>
      <c r="D6578">
        <v>8</v>
      </c>
      <c r="E6578">
        <v>4.2</v>
      </c>
      <c r="F6578">
        <v>2012</v>
      </c>
    </row>
    <row r="6579" spans="1:6" x14ac:dyDescent="0.2">
      <c r="A6579" t="s">
        <v>1428</v>
      </c>
      <c r="B6579" t="s">
        <v>175</v>
      </c>
      <c r="C6579" t="s">
        <v>7</v>
      </c>
      <c r="D6579">
        <v>13</v>
      </c>
      <c r="E6579">
        <v>86.7</v>
      </c>
      <c r="F6579">
        <v>2011</v>
      </c>
    </row>
    <row r="6580" spans="1:6" x14ac:dyDescent="0.2">
      <c r="A6580" t="s">
        <v>1428</v>
      </c>
      <c r="B6580" t="s">
        <v>175</v>
      </c>
      <c r="C6580" t="s">
        <v>7</v>
      </c>
      <c r="D6580">
        <v>15</v>
      </c>
      <c r="E6580">
        <v>57.3</v>
      </c>
      <c r="F6580">
        <v>2010</v>
      </c>
    </row>
    <row r="6581" spans="1:6" x14ac:dyDescent="0.2">
      <c r="A6581" t="s">
        <v>2191</v>
      </c>
      <c r="B6581" t="s">
        <v>243</v>
      </c>
      <c r="C6581" t="s">
        <v>6</v>
      </c>
      <c r="D6581">
        <v>8</v>
      </c>
      <c r="E6581">
        <v>93.5</v>
      </c>
      <c r="F6581">
        <v>2013</v>
      </c>
    </row>
    <row r="6582" spans="1:6" x14ac:dyDescent="0.2">
      <c r="A6582" t="s">
        <v>2191</v>
      </c>
      <c r="B6582" t="s">
        <v>243</v>
      </c>
      <c r="C6582" t="s">
        <v>6</v>
      </c>
      <c r="D6582">
        <v>10</v>
      </c>
      <c r="E6582">
        <v>109.1</v>
      </c>
      <c r="F6582">
        <v>2012</v>
      </c>
    </row>
    <row r="6583" spans="1:6" x14ac:dyDescent="0.2">
      <c r="A6583" t="s">
        <v>3353</v>
      </c>
      <c r="B6583" t="s">
        <v>290</v>
      </c>
      <c r="C6583" t="s">
        <v>7</v>
      </c>
      <c r="D6583">
        <v>16</v>
      </c>
      <c r="E6583">
        <v>267.60000000000002</v>
      </c>
      <c r="F6583">
        <v>2022</v>
      </c>
    </row>
    <row r="6584" spans="1:6" x14ac:dyDescent="0.2">
      <c r="A6584" t="s">
        <v>3353</v>
      </c>
      <c r="B6584" t="s">
        <v>290</v>
      </c>
      <c r="C6584" t="s">
        <v>7</v>
      </c>
      <c r="D6584">
        <v>17</v>
      </c>
      <c r="E6584">
        <v>227.3</v>
      </c>
      <c r="F6584">
        <v>2021</v>
      </c>
    </row>
    <row r="6585" spans="1:6" x14ac:dyDescent="0.2">
      <c r="A6585" t="s">
        <v>1958</v>
      </c>
      <c r="B6585" t="s">
        <v>1640</v>
      </c>
      <c r="C6585" t="s">
        <v>6</v>
      </c>
      <c r="D6585">
        <v>17</v>
      </c>
      <c r="E6585">
        <v>54.1</v>
      </c>
      <c r="F6585">
        <v>2022</v>
      </c>
    </row>
    <row r="6586" spans="1:6" x14ac:dyDescent="0.2">
      <c r="A6586" t="s">
        <v>1958</v>
      </c>
      <c r="B6586" t="s">
        <v>69</v>
      </c>
      <c r="C6586" t="s">
        <v>6</v>
      </c>
      <c r="D6586">
        <v>17</v>
      </c>
      <c r="E6586">
        <v>89.5</v>
      </c>
      <c r="F6586">
        <v>2021</v>
      </c>
    </row>
    <row r="6587" spans="1:6" x14ac:dyDescent="0.2">
      <c r="A6587" t="s">
        <v>1958</v>
      </c>
      <c r="B6587" t="s">
        <v>138</v>
      </c>
      <c r="C6587" t="s">
        <v>6</v>
      </c>
      <c r="D6587">
        <v>16</v>
      </c>
      <c r="E6587">
        <v>30</v>
      </c>
      <c r="F6587">
        <v>2020</v>
      </c>
    </row>
    <row r="6588" spans="1:6" x14ac:dyDescent="0.2">
      <c r="A6588" t="s">
        <v>1958</v>
      </c>
      <c r="B6588" t="s">
        <v>138</v>
      </c>
      <c r="C6588" t="s">
        <v>6</v>
      </c>
      <c r="D6588">
        <v>16</v>
      </c>
      <c r="E6588">
        <v>39.299999999999997</v>
      </c>
      <c r="F6588">
        <v>2019</v>
      </c>
    </row>
    <row r="6589" spans="1:6" x14ac:dyDescent="0.2">
      <c r="A6589" t="s">
        <v>1958</v>
      </c>
      <c r="B6589" t="s">
        <v>138</v>
      </c>
      <c r="C6589" t="s">
        <v>6</v>
      </c>
      <c r="D6589">
        <v>10</v>
      </c>
      <c r="E6589">
        <v>3.9</v>
      </c>
      <c r="F6589">
        <v>2018</v>
      </c>
    </row>
    <row r="6590" spans="1:6" x14ac:dyDescent="0.2">
      <c r="A6590" t="s">
        <v>1958</v>
      </c>
      <c r="B6590" t="s">
        <v>290</v>
      </c>
      <c r="C6590" t="s">
        <v>6</v>
      </c>
      <c r="D6590">
        <v>14</v>
      </c>
      <c r="E6590">
        <v>124.4</v>
      </c>
      <c r="F6590">
        <v>2017</v>
      </c>
    </row>
    <row r="6591" spans="1:6" x14ac:dyDescent="0.2">
      <c r="A6591" t="s">
        <v>1958</v>
      </c>
      <c r="B6591" t="s">
        <v>290</v>
      </c>
      <c r="C6591" t="s">
        <v>6</v>
      </c>
      <c r="D6591">
        <v>2</v>
      </c>
      <c r="E6591">
        <v>26.8</v>
      </c>
      <c r="F6591">
        <v>2016</v>
      </c>
    </row>
    <row r="6592" spans="1:6" x14ac:dyDescent="0.2">
      <c r="A6592" t="s">
        <v>1958</v>
      </c>
      <c r="B6592" t="s">
        <v>290</v>
      </c>
      <c r="C6592" t="s">
        <v>6</v>
      </c>
      <c r="D6592">
        <v>16</v>
      </c>
      <c r="E6592">
        <v>117</v>
      </c>
      <c r="F6592">
        <v>2015</v>
      </c>
    </row>
    <row r="6593" spans="1:6" x14ac:dyDescent="0.2">
      <c r="A6593" t="s">
        <v>628</v>
      </c>
      <c r="B6593" t="s">
        <v>145</v>
      </c>
      <c r="C6593" t="s">
        <v>7</v>
      </c>
      <c r="D6593">
        <v>16</v>
      </c>
      <c r="E6593">
        <v>39.1</v>
      </c>
      <c r="F6593">
        <v>2022</v>
      </c>
    </row>
    <row r="6594" spans="1:6" x14ac:dyDescent="0.2">
      <c r="A6594" t="s">
        <v>628</v>
      </c>
      <c r="B6594" t="s">
        <v>547</v>
      </c>
      <c r="C6594" t="s">
        <v>7</v>
      </c>
      <c r="D6594">
        <v>16</v>
      </c>
      <c r="E6594">
        <v>9.6</v>
      </c>
      <c r="F6594">
        <v>2021</v>
      </c>
    </row>
    <row r="6595" spans="1:6" x14ac:dyDescent="0.2">
      <c r="A6595" t="s">
        <v>1033</v>
      </c>
      <c r="B6595" t="s">
        <v>256</v>
      </c>
      <c r="C6595" t="s">
        <v>7</v>
      </c>
      <c r="D6595">
        <v>16</v>
      </c>
      <c r="E6595">
        <v>238.9</v>
      </c>
      <c r="F6595">
        <v>2022</v>
      </c>
    </row>
    <row r="6596" spans="1:6" x14ac:dyDescent="0.2">
      <c r="A6596" t="s">
        <v>1033</v>
      </c>
      <c r="B6596" t="s">
        <v>222</v>
      </c>
      <c r="C6596" t="s">
        <v>7</v>
      </c>
      <c r="D6596">
        <v>15</v>
      </c>
      <c r="E6596">
        <v>202.5</v>
      </c>
      <c r="F6596">
        <v>2021</v>
      </c>
    </row>
    <row r="6597" spans="1:6" x14ac:dyDescent="0.2">
      <c r="A6597" t="s">
        <v>1033</v>
      </c>
      <c r="B6597" t="s">
        <v>222</v>
      </c>
      <c r="C6597" t="s">
        <v>7</v>
      </c>
      <c r="D6597">
        <v>16</v>
      </c>
      <c r="E6597">
        <v>236.8</v>
      </c>
      <c r="F6597">
        <v>2020</v>
      </c>
    </row>
    <row r="6598" spans="1:6" x14ac:dyDescent="0.2">
      <c r="A6598" t="s">
        <v>1033</v>
      </c>
      <c r="B6598" t="s">
        <v>222</v>
      </c>
      <c r="C6598" t="s">
        <v>7</v>
      </c>
      <c r="D6598">
        <v>16</v>
      </c>
      <c r="E6598">
        <v>246.5</v>
      </c>
      <c r="F6598">
        <v>2019</v>
      </c>
    </row>
    <row r="6599" spans="1:6" x14ac:dyDescent="0.2">
      <c r="A6599" t="s">
        <v>1033</v>
      </c>
      <c r="B6599" t="s">
        <v>222</v>
      </c>
      <c r="C6599" t="s">
        <v>7</v>
      </c>
      <c r="D6599">
        <v>15</v>
      </c>
      <c r="E6599">
        <v>215.4</v>
      </c>
      <c r="F6599">
        <v>2018</v>
      </c>
    </row>
    <row r="6600" spans="1:6" x14ac:dyDescent="0.2">
      <c r="A6600" t="s">
        <v>1033</v>
      </c>
      <c r="B6600" t="s">
        <v>1640</v>
      </c>
      <c r="C6600" t="s">
        <v>7</v>
      </c>
      <c r="D6600">
        <v>14</v>
      </c>
      <c r="E6600">
        <v>158.4</v>
      </c>
      <c r="F6600">
        <v>2017</v>
      </c>
    </row>
    <row r="6601" spans="1:6" x14ac:dyDescent="0.2">
      <c r="A6601" t="s">
        <v>1033</v>
      </c>
      <c r="B6601" t="s">
        <v>1640</v>
      </c>
      <c r="C6601" t="s">
        <v>7</v>
      </c>
      <c r="D6601">
        <v>16</v>
      </c>
      <c r="E6601">
        <v>230.9</v>
      </c>
      <c r="F6601">
        <v>2016</v>
      </c>
    </row>
    <row r="6602" spans="1:6" x14ac:dyDescent="0.2">
      <c r="A6602" t="s">
        <v>1033</v>
      </c>
      <c r="B6602" t="s">
        <v>1640</v>
      </c>
      <c r="C6602" t="s">
        <v>7</v>
      </c>
      <c r="D6602">
        <v>16</v>
      </c>
      <c r="E6602">
        <v>212.7</v>
      </c>
      <c r="F6602">
        <v>2015</v>
      </c>
    </row>
    <row r="6603" spans="1:6" x14ac:dyDescent="0.2">
      <c r="A6603" t="s">
        <v>886</v>
      </c>
      <c r="B6603" t="s">
        <v>262</v>
      </c>
      <c r="C6603" t="s">
        <v>7</v>
      </c>
      <c r="D6603">
        <v>16</v>
      </c>
      <c r="E6603">
        <v>15.1</v>
      </c>
      <c r="F6603">
        <v>2017</v>
      </c>
    </row>
    <row r="6604" spans="1:6" x14ac:dyDescent="0.2">
      <c r="A6604" t="s">
        <v>1867</v>
      </c>
      <c r="B6604" t="s">
        <v>538</v>
      </c>
      <c r="C6604" t="s">
        <v>6</v>
      </c>
      <c r="D6604">
        <v>15</v>
      </c>
      <c r="E6604">
        <v>211.7</v>
      </c>
      <c r="F6604">
        <v>2022</v>
      </c>
    </row>
    <row r="6605" spans="1:6" x14ac:dyDescent="0.2">
      <c r="A6605" t="s">
        <v>1867</v>
      </c>
      <c r="B6605" t="s">
        <v>538</v>
      </c>
      <c r="C6605" t="s">
        <v>6</v>
      </c>
      <c r="D6605">
        <v>13</v>
      </c>
      <c r="E6605">
        <v>234.7</v>
      </c>
      <c r="F6605">
        <v>2021</v>
      </c>
    </row>
    <row r="6606" spans="1:6" x14ac:dyDescent="0.2">
      <c r="A6606" t="s">
        <v>1867</v>
      </c>
      <c r="B6606" t="s">
        <v>538</v>
      </c>
      <c r="C6606" t="s">
        <v>6</v>
      </c>
      <c r="D6606">
        <v>15</v>
      </c>
      <c r="E6606">
        <v>377.8</v>
      </c>
      <c r="F6606">
        <v>2020</v>
      </c>
    </row>
    <row r="6607" spans="1:6" x14ac:dyDescent="0.2">
      <c r="A6607" t="s">
        <v>1867</v>
      </c>
      <c r="B6607" t="s">
        <v>538</v>
      </c>
      <c r="C6607" t="s">
        <v>6</v>
      </c>
      <c r="D6607">
        <v>14</v>
      </c>
      <c r="E6607">
        <v>248.52</v>
      </c>
      <c r="F6607">
        <v>2019</v>
      </c>
    </row>
    <row r="6608" spans="1:6" x14ac:dyDescent="0.2">
      <c r="A6608" t="s">
        <v>1867</v>
      </c>
      <c r="B6608" t="s">
        <v>538</v>
      </c>
      <c r="C6608" t="s">
        <v>6</v>
      </c>
      <c r="D6608">
        <v>15</v>
      </c>
      <c r="E6608">
        <v>354.2</v>
      </c>
      <c r="F6608">
        <v>2018</v>
      </c>
    </row>
    <row r="6609" spans="1:6" x14ac:dyDescent="0.2">
      <c r="A6609" t="s">
        <v>1867</v>
      </c>
      <c r="B6609" t="s">
        <v>538</v>
      </c>
      <c r="C6609" t="s">
        <v>6</v>
      </c>
      <c r="D6609">
        <v>16</v>
      </c>
      <c r="E6609">
        <v>314.39999999999998</v>
      </c>
      <c r="F6609">
        <v>2017</v>
      </c>
    </row>
    <row r="6610" spans="1:6" x14ac:dyDescent="0.2">
      <c r="A6610" t="s">
        <v>1221</v>
      </c>
      <c r="B6610" t="s">
        <v>152</v>
      </c>
      <c r="C6610" t="s">
        <v>7</v>
      </c>
      <c r="D6610">
        <v>7</v>
      </c>
      <c r="E6610">
        <v>23.5</v>
      </c>
      <c r="F6610">
        <v>2020</v>
      </c>
    </row>
    <row r="6611" spans="1:6" x14ac:dyDescent="0.2">
      <c r="A6611" t="s">
        <v>1221</v>
      </c>
      <c r="B6611" t="s">
        <v>152</v>
      </c>
      <c r="C6611" t="s">
        <v>7</v>
      </c>
      <c r="D6611">
        <v>10</v>
      </c>
      <c r="E6611">
        <v>122.2</v>
      </c>
      <c r="F6611">
        <v>2019</v>
      </c>
    </row>
    <row r="6612" spans="1:6" x14ac:dyDescent="0.2">
      <c r="A6612" t="s">
        <v>1221</v>
      </c>
      <c r="B6612" t="s">
        <v>152</v>
      </c>
      <c r="C6612" t="s">
        <v>7</v>
      </c>
      <c r="D6612">
        <v>13</v>
      </c>
      <c r="E6612">
        <v>185.3</v>
      </c>
      <c r="F6612">
        <v>2018</v>
      </c>
    </row>
    <row r="6613" spans="1:6" x14ac:dyDescent="0.2">
      <c r="A6613" t="s">
        <v>1221</v>
      </c>
      <c r="B6613" t="s">
        <v>152</v>
      </c>
      <c r="C6613" t="s">
        <v>7</v>
      </c>
      <c r="D6613">
        <v>16</v>
      </c>
      <c r="E6613">
        <v>195.9</v>
      </c>
      <c r="F6613">
        <v>2017</v>
      </c>
    </row>
    <row r="6614" spans="1:6" x14ac:dyDescent="0.2">
      <c r="A6614" t="s">
        <v>1221</v>
      </c>
      <c r="B6614" t="s">
        <v>116</v>
      </c>
      <c r="C6614" t="s">
        <v>7</v>
      </c>
      <c r="D6614">
        <v>12</v>
      </c>
      <c r="E6614">
        <v>146.1</v>
      </c>
      <c r="F6614">
        <v>2016</v>
      </c>
    </row>
    <row r="6615" spans="1:6" x14ac:dyDescent="0.2">
      <c r="A6615" t="s">
        <v>1221</v>
      </c>
      <c r="B6615" t="s">
        <v>116</v>
      </c>
      <c r="C6615" t="s">
        <v>7</v>
      </c>
      <c r="D6615">
        <v>9</v>
      </c>
      <c r="E6615">
        <v>158.69999999999999</v>
      </c>
      <c r="F6615">
        <v>2015</v>
      </c>
    </row>
    <row r="6616" spans="1:6" x14ac:dyDescent="0.2">
      <c r="A6616" t="s">
        <v>1221</v>
      </c>
      <c r="B6616" t="s">
        <v>116</v>
      </c>
      <c r="C6616" t="s">
        <v>7</v>
      </c>
      <c r="D6616">
        <v>16</v>
      </c>
      <c r="E6616">
        <v>261.60000000000002</v>
      </c>
      <c r="F6616">
        <v>2014</v>
      </c>
    </row>
    <row r="6617" spans="1:6" x14ac:dyDescent="0.2">
      <c r="A6617" t="s">
        <v>1221</v>
      </c>
      <c r="B6617" t="s">
        <v>116</v>
      </c>
      <c r="C6617" t="s">
        <v>7</v>
      </c>
      <c r="D6617">
        <v>16</v>
      </c>
      <c r="E6617">
        <v>283.60000000000002</v>
      </c>
      <c r="F6617">
        <v>2013</v>
      </c>
    </row>
    <row r="6618" spans="1:6" x14ac:dyDescent="0.2">
      <c r="A6618" t="s">
        <v>1221</v>
      </c>
      <c r="B6618" t="s">
        <v>116</v>
      </c>
      <c r="C6618" t="s">
        <v>7</v>
      </c>
      <c r="D6618">
        <v>10</v>
      </c>
      <c r="E6618">
        <v>78.7</v>
      </c>
      <c r="F6618">
        <v>2012</v>
      </c>
    </row>
    <row r="6619" spans="1:6" x14ac:dyDescent="0.2">
      <c r="A6619" t="s">
        <v>3581</v>
      </c>
      <c r="B6619" t="s">
        <v>547</v>
      </c>
      <c r="C6619" t="s">
        <v>6</v>
      </c>
      <c r="D6619">
        <v>6</v>
      </c>
      <c r="E6619">
        <v>1.9</v>
      </c>
      <c r="F6619">
        <v>2015</v>
      </c>
    </row>
    <row r="6620" spans="1:6" x14ac:dyDescent="0.2">
      <c r="A6620" t="s">
        <v>1094</v>
      </c>
      <c r="B6620" t="s">
        <v>328</v>
      </c>
      <c r="C6620" t="s">
        <v>7</v>
      </c>
      <c r="D6620">
        <v>10</v>
      </c>
      <c r="E6620">
        <v>84.9</v>
      </c>
      <c r="F6620">
        <v>2022</v>
      </c>
    </row>
    <row r="6621" spans="1:6" x14ac:dyDescent="0.2">
      <c r="A6621" t="s">
        <v>1094</v>
      </c>
      <c r="B6621" t="s">
        <v>116</v>
      </c>
      <c r="C6621" t="s">
        <v>7</v>
      </c>
      <c r="D6621">
        <v>12</v>
      </c>
      <c r="E6621">
        <v>87</v>
      </c>
      <c r="F6621">
        <v>2021</v>
      </c>
    </row>
    <row r="6622" spans="1:6" x14ac:dyDescent="0.2">
      <c r="A6622" t="s">
        <v>1094</v>
      </c>
      <c r="B6622" t="s">
        <v>116</v>
      </c>
      <c r="C6622" t="s">
        <v>7</v>
      </c>
      <c r="D6622">
        <v>16</v>
      </c>
      <c r="E6622">
        <v>262.89999999999998</v>
      </c>
      <c r="F6622">
        <v>2020</v>
      </c>
    </row>
    <row r="6623" spans="1:6" x14ac:dyDescent="0.2">
      <c r="A6623" t="s">
        <v>1094</v>
      </c>
      <c r="B6623" t="s">
        <v>116</v>
      </c>
      <c r="C6623" t="s">
        <v>7</v>
      </c>
      <c r="D6623">
        <v>16</v>
      </c>
      <c r="E6623">
        <v>254.9</v>
      </c>
      <c r="F6623">
        <v>2019</v>
      </c>
    </row>
    <row r="6624" spans="1:6" x14ac:dyDescent="0.2">
      <c r="A6624" t="s">
        <v>1094</v>
      </c>
      <c r="B6624" t="s">
        <v>116</v>
      </c>
      <c r="C6624" t="s">
        <v>7</v>
      </c>
      <c r="D6624">
        <v>13</v>
      </c>
      <c r="E6624">
        <v>153.30000000000001</v>
      </c>
      <c r="F6624">
        <v>2018</v>
      </c>
    </row>
    <row r="6625" spans="1:6" x14ac:dyDescent="0.2">
      <c r="A6625" t="s">
        <v>1094</v>
      </c>
      <c r="B6625" t="s">
        <v>122</v>
      </c>
      <c r="C6625" t="s">
        <v>7</v>
      </c>
      <c r="D6625">
        <v>1</v>
      </c>
      <c r="E6625">
        <v>2.7</v>
      </c>
      <c r="F6625">
        <v>2017</v>
      </c>
    </row>
    <row r="6626" spans="1:6" x14ac:dyDescent="0.2">
      <c r="A6626" t="s">
        <v>1094</v>
      </c>
      <c r="B6626" t="s">
        <v>122</v>
      </c>
      <c r="C6626" t="s">
        <v>7</v>
      </c>
      <c r="D6626">
        <v>16</v>
      </c>
      <c r="E6626">
        <v>199.3</v>
      </c>
      <c r="F6626">
        <v>2016</v>
      </c>
    </row>
    <row r="6627" spans="1:6" x14ac:dyDescent="0.2">
      <c r="A6627" t="s">
        <v>1094</v>
      </c>
      <c r="B6627" t="s">
        <v>122</v>
      </c>
      <c r="C6627" t="s">
        <v>7</v>
      </c>
      <c r="D6627">
        <v>16</v>
      </c>
      <c r="E6627">
        <v>304</v>
      </c>
      <c r="F6627">
        <v>2015</v>
      </c>
    </row>
    <row r="6628" spans="1:6" x14ac:dyDescent="0.2">
      <c r="A6628" t="s">
        <v>1094</v>
      </c>
      <c r="B6628" t="s">
        <v>122</v>
      </c>
      <c r="C6628" t="s">
        <v>7</v>
      </c>
      <c r="D6628">
        <v>10</v>
      </c>
      <c r="E6628">
        <v>116.8</v>
      </c>
      <c r="F6628">
        <v>2014</v>
      </c>
    </row>
    <row r="6629" spans="1:6" x14ac:dyDescent="0.2">
      <c r="A6629" t="s">
        <v>2141</v>
      </c>
      <c r="B6629" t="s">
        <v>122</v>
      </c>
      <c r="C6629" t="s">
        <v>8</v>
      </c>
      <c r="D6629">
        <v>5</v>
      </c>
      <c r="E6629">
        <v>9</v>
      </c>
      <c r="F6629">
        <v>2013</v>
      </c>
    </row>
    <row r="6630" spans="1:6" x14ac:dyDescent="0.2">
      <c r="A6630" t="s">
        <v>2141</v>
      </c>
      <c r="B6630" t="s">
        <v>122</v>
      </c>
      <c r="C6630" t="s">
        <v>8</v>
      </c>
      <c r="D6630">
        <v>4</v>
      </c>
      <c r="E6630">
        <v>2.2999999999999998</v>
      </c>
      <c r="F6630">
        <v>2012</v>
      </c>
    </row>
    <row r="6631" spans="1:6" x14ac:dyDescent="0.2">
      <c r="A6631" t="s">
        <v>2141</v>
      </c>
      <c r="B6631" t="s">
        <v>138</v>
      </c>
      <c r="C6631" t="s">
        <v>8</v>
      </c>
      <c r="D6631">
        <v>6</v>
      </c>
      <c r="E6631">
        <v>1.5</v>
      </c>
      <c r="F6631">
        <v>2011</v>
      </c>
    </row>
    <row r="6632" spans="1:6" x14ac:dyDescent="0.2">
      <c r="A6632" t="s">
        <v>834</v>
      </c>
      <c r="B6632" t="s">
        <v>547</v>
      </c>
      <c r="C6632" t="s">
        <v>7</v>
      </c>
      <c r="D6632">
        <v>15</v>
      </c>
      <c r="E6632">
        <v>174.8</v>
      </c>
      <c r="F6632">
        <v>2022</v>
      </c>
    </row>
    <row r="6633" spans="1:6" x14ac:dyDescent="0.2">
      <c r="A6633" t="s">
        <v>834</v>
      </c>
      <c r="B6633" t="s">
        <v>547</v>
      </c>
      <c r="C6633" t="s">
        <v>7</v>
      </c>
      <c r="D6633">
        <v>15</v>
      </c>
      <c r="E6633">
        <v>142.5</v>
      </c>
      <c r="F6633">
        <v>2021</v>
      </c>
    </row>
    <row r="6634" spans="1:6" x14ac:dyDescent="0.2">
      <c r="A6634" t="s">
        <v>834</v>
      </c>
      <c r="B6634" t="s">
        <v>547</v>
      </c>
      <c r="C6634" t="s">
        <v>7</v>
      </c>
      <c r="D6634">
        <v>10</v>
      </c>
      <c r="E6634">
        <v>97.8</v>
      </c>
      <c r="F6634">
        <v>2020</v>
      </c>
    </row>
    <row r="6635" spans="1:6" x14ac:dyDescent="0.2">
      <c r="A6635" t="s">
        <v>834</v>
      </c>
      <c r="B6635" t="s">
        <v>547</v>
      </c>
      <c r="C6635" t="s">
        <v>7</v>
      </c>
      <c r="D6635">
        <v>12</v>
      </c>
      <c r="E6635">
        <v>102.8</v>
      </c>
      <c r="F6635">
        <v>2019</v>
      </c>
    </row>
    <row r="6636" spans="1:6" x14ac:dyDescent="0.2">
      <c r="A6636" t="s">
        <v>834</v>
      </c>
      <c r="B6636" t="s">
        <v>547</v>
      </c>
      <c r="C6636" t="s">
        <v>7</v>
      </c>
      <c r="D6636">
        <v>1</v>
      </c>
      <c r="E6636">
        <v>1.7</v>
      </c>
      <c r="F6636">
        <v>2018</v>
      </c>
    </row>
    <row r="6637" spans="1:6" x14ac:dyDescent="0.2">
      <c r="A6637" t="s">
        <v>1123</v>
      </c>
      <c r="B6637" t="s">
        <v>177</v>
      </c>
      <c r="C6637" t="s">
        <v>7</v>
      </c>
      <c r="D6637">
        <v>14</v>
      </c>
      <c r="E6637">
        <v>83.6</v>
      </c>
      <c r="F6637">
        <v>2019</v>
      </c>
    </row>
    <row r="6638" spans="1:6" x14ac:dyDescent="0.2">
      <c r="A6638" t="s">
        <v>1123</v>
      </c>
      <c r="B6638" t="s">
        <v>222</v>
      </c>
      <c r="C6638" t="s">
        <v>7</v>
      </c>
      <c r="D6638">
        <v>16</v>
      </c>
      <c r="E6638">
        <v>61.5</v>
      </c>
      <c r="F6638">
        <v>2018</v>
      </c>
    </row>
    <row r="6639" spans="1:6" x14ac:dyDescent="0.2">
      <c r="A6639" t="s">
        <v>1123</v>
      </c>
      <c r="B6639" t="s">
        <v>122</v>
      </c>
      <c r="C6639" t="s">
        <v>7</v>
      </c>
      <c r="D6639">
        <v>10</v>
      </c>
      <c r="E6639">
        <v>99.4</v>
      </c>
      <c r="F6639">
        <v>2017</v>
      </c>
    </row>
    <row r="6640" spans="1:6" x14ac:dyDescent="0.2">
      <c r="A6640" t="s">
        <v>1123</v>
      </c>
      <c r="B6640" t="s">
        <v>122</v>
      </c>
      <c r="C6640" t="s">
        <v>7</v>
      </c>
      <c r="D6640">
        <v>11</v>
      </c>
      <c r="E6640">
        <v>100.7</v>
      </c>
      <c r="F6640">
        <v>2016</v>
      </c>
    </row>
    <row r="6641" spans="1:6" x14ac:dyDescent="0.2">
      <c r="A6641" t="s">
        <v>1123</v>
      </c>
      <c r="B6641" t="s">
        <v>122</v>
      </c>
      <c r="C6641" t="s">
        <v>7</v>
      </c>
      <c r="D6641">
        <v>15</v>
      </c>
      <c r="E6641">
        <v>225.1</v>
      </c>
      <c r="F6641">
        <v>2015</v>
      </c>
    </row>
    <row r="6642" spans="1:6" x14ac:dyDescent="0.2">
      <c r="A6642" t="s">
        <v>1123</v>
      </c>
      <c r="B6642" t="s">
        <v>122</v>
      </c>
      <c r="C6642" t="s">
        <v>7</v>
      </c>
      <c r="D6642">
        <v>16</v>
      </c>
      <c r="E6642">
        <v>154.69999999999999</v>
      </c>
      <c r="F6642">
        <v>2014</v>
      </c>
    </row>
    <row r="6643" spans="1:6" x14ac:dyDescent="0.2">
      <c r="A6643" t="s">
        <v>3582</v>
      </c>
      <c r="B6643" t="s">
        <v>63</v>
      </c>
      <c r="C6643" t="s">
        <v>8</v>
      </c>
      <c r="D6643">
        <v>16</v>
      </c>
      <c r="E6643">
        <v>23.2</v>
      </c>
      <c r="F6643">
        <v>2010</v>
      </c>
    </row>
    <row r="6644" spans="1:6" x14ac:dyDescent="0.2">
      <c r="A6644" t="s">
        <v>2096</v>
      </c>
      <c r="B6644" t="s">
        <v>243</v>
      </c>
      <c r="C6644" t="s">
        <v>6</v>
      </c>
      <c r="D6644">
        <v>9</v>
      </c>
      <c r="E6644">
        <v>40.700000000000003</v>
      </c>
      <c r="F6644">
        <v>2020</v>
      </c>
    </row>
    <row r="6645" spans="1:6" x14ac:dyDescent="0.2">
      <c r="A6645" t="s">
        <v>2096</v>
      </c>
      <c r="B6645" t="s">
        <v>107</v>
      </c>
      <c r="C6645" t="s">
        <v>6</v>
      </c>
      <c r="D6645">
        <v>12</v>
      </c>
      <c r="E6645">
        <v>68.099999999999994</v>
      </c>
      <c r="F6645">
        <v>2018</v>
      </c>
    </row>
    <row r="6646" spans="1:6" x14ac:dyDescent="0.2">
      <c r="A6646" t="s">
        <v>2096</v>
      </c>
      <c r="B6646" t="s">
        <v>222</v>
      </c>
      <c r="C6646" t="s">
        <v>6</v>
      </c>
      <c r="D6646">
        <v>14</v>
      </c>
      <c r="E6646">
        <v>72.2</v>
      </c>
      <c r="F6646">
        <v>2017</v>
      </c>
    </row>
    <row r="6647" spans="1:6" x14ac:dyDescent="0.2">
      <c r="A6647" t="s">
        <v>2096</v>
      </c>
      <c r="B6647" t="s">
        <v>222</v>
      </c>
      <c r="C6647" t="s">
        <v>6</v>
      </c>
      <c r="D6647">
        <v>14</v>
      </c>
      <c r="E6647">
        <v>40.4</v>
      </c>
      <c r="F6647">
        <v>2016</v>
      </c>
    </row>
    <row r="6648" spans="1:6" x14ac:dyDescent="0.2">
      <c r="A6648" t="s">
        <v>2096</v>
      </c>
      <c r="B6648" t="s">
        <v>78</v>
      </c>
      <c r="C6648" t="s">
        <v>6</v>
      </c>
      <c r="D6648">
        <v>16</v>
      </c>
      <c r="E6648">
        <v>96.6</v>
      </c>
      <c r="F6648">
        <v>2015</v>
      </c>
    </row>
    <row r="6649" spans="1:6" x14ac:dyDescent="0.2">
      <c r="A6649" t="s">
        <v>2096</v>
      </c>
      <c r="B6649" t="s">
        <v>78</v>
      </c>
      <c r="C6649" t="s">
        <v>6</v>
      </c>
      <c r="D6649">
        <v>16</v>
      </c>
      <c r="E6649">
        <v>187.9</v>
      </c>
      <c r="F6649">
        <v>2014</v>
      </c>
    </row>
    <row r="6650" spans="1:6" x14ac:dyDescent="0.2">
      <c r="A6650" t="s">
        <v>2096</v>
      </c>
      <c r="B6650" t="s">
        <v>78</v>
      </c>
      <c r="C6650" t="s">
        <v>6</v>
      </c>
      <c r="D6650">
        <v>16</v>
      </c>
      <c r="E6650">
        <v>178.3</v>
      </c>
      <c r="F6650">
        <v>2013</v>
      </c>
    </row>
    <row r="6651" spans="1:6" x14ac:dyDescent="0.2">
      <c r="A6651" t="s">
        <v>2096</v>
      </c>
      <c r="B6651" t="s">
        <v>78</v>
      </c>
      <c r="C6651" t="s">
        <v>6</v>
      </c>
      <c r="D6651">
        <v>16</v>
      </c>
      <c r="E6651">
        <v>252</v>
      </c>
      <c r="F6651">
        <v>2012</v>
      </c>
    </row>
    <row r="6652" spans="1:6" x14ac:dyDescent="0.2">
      <c r="A6652" t="s">
        <v>2026</v>
      </c>
      <c r="B6652" t="s">
        <v>145</v>
      </c>
      <c r="C6652" t="s">
        <v>6</v>
      </c>
      <c r="D6652">
        <v>16</v>
      </c>
      <c r="E6652">
        <v>97.3</v>
      </c>
      <c r="F6652">
        <v>2018</v>
      </c>
    </row>
    <row r="6653" spans="1:6" x14ac:dyDescent="0.2">
      <c r="A6653" t="s">
        <v>2026</v>
      </c>
      <c r="B6653" t="s">
        <v>145</v>
      </c>
      <c r="C6653" t="s">
        <v>6</v>
      </c>
      <c r="D6653">
        <v>11</v>
      </c>
      <c r="E6653">
        <v>44.6</v>
      </c>
      <c r="F6653">
        <v>2017</v>
      </c>
    </row>
    <row r="6654" spans="1:6" x14ac:dyDescent="0.2">
      <c r="A6654" t="s">
        <v>2026</v>
      </c>
      <c r="B6654" t="s">
        <v>145</v>
      </c>
      <c r="C6654" t="s">
        <v>6</v>
      </c>
      <c r="D6654">
        <v>14</v>
      </c>
      <c r="E6654">
        <v>62</v>
      </c>
      <c r="F6654">
        <v>2016</v>
      </c>
    </row>
    <row r="6655" spans="1:6" x14ac:dyDescent="0.2">
      <c r="A6655" t="s">
        <v>2026</v>
      </c>
      <c r="B6655" t="s">
        <v>145</v>
      </c>
      <c r="C6655" t="s">
        <v>6</v>
      </c>
      <c r="D6655">
        <v>16</v>
      </c>
      <c r="E6655">
        <v>111.7</v>
      </c>
      <c r="F6655">
        <v>2015</v>
      </c>
    </row>
    <row r="6656" spans="1:6" x14ac:dyDescent="0.2">
      <c r="A6656" t="s">
        <v>2026</v>
      </c>
      <c r="B6656" t="s">
        <v>145</v>
      </c>
      <c r="C6656" t="s">
        <v>6</v>
      </c>
      <c r="D6656">
        <v>16</v>
      </c>
      <c r="E6656">
        <v>97.1</v>
      </c>
      <c r="F6656">
        <v>2014</v>
      </c>
    </row>
    <row r="6657" spans="1:6" x14ac:dyDescent="0.2">
      <c r="A6657" t="s">
        <v>2183</v>
      </c>
      <c r="B6657" t="s">
        <v>107</v>
      </c>
      <c r="C6657" t="s">
        <v>6</v>
      </c>
      <c r="D6657">
        <v>6</v>
      </c>
      <c r="E6657">
        <v>6</v>
      </c>
      <c r="F6657">
        <v>2014</v>
      </c>
    </row>
    <row r="6658" spans="1:6" x14ac:dyDescent="0.2">
      <c r="A6658" t="s">
        <v>2183</v>
      </c>
      <c r="B6658" t="s">
        <v>231</v>
      </c>
      <c r="C6658" t="s">
        <v>6</v>
      </c>
      <c r="D6658">
        <v>16</v>
      </c>
      <c r="E6658">
        <v>26.2</v>
      </c>
      <c r="F6658">
        <v>2013</v>
      </c>
    </row>
    <row r="6659" spans="1:6" x14ac:dyDescent="0.2">
      <c r="A6659" t="s">
        <v>2183</v>
      </c>
      <c r="B6659" t="s">
        <v>231</v>
      </c>
      <c r="C6659" t="s">
        <v>6</v>
      </c>
      <c r="D6659">
        <v>11</v>
      </c>
      <c r="E6659">
        <v>4.0999999999999996</v>
      </c>
      <c r="F6659">
        <v>2012</v>
      </c>
    </row>
    <row r="6660" spans="1:6" x14ac:dyDescent="0.2">
      <c r="A6660" t="s">
        <v>2183</v>
      </c>
      <c r="B6660" t="s">
        <v>231</v>
      </c>
      <c r="C6660" t="s">
        <v>6</v>
      </c>
      <c r="D6660">
        <v>15</v>
      </c>
      <c r="E6660">
        <v>21.3</v>
      </c>
      <c r="F6660">
        <v>2011</v>
      </c>
    </row>
    <row r="6661" spans="1:6" x14ac:dyDescent="0.2">
      <c r="A6661" t="s">
        <v>1785</v>
      </c>
      <c r="B6661" t="s">
        <v>138</v>
      </c>
      <c r="C6661" t="s">
        <v>6</v>
      </c>
      <c r="D6661">
        <v>17</v>
      </c>
      <c r="E6661">
        <v>88.4</v>
      </c>
      <c r="F6661">
        <v>2022</v>
      </c>
    </row>
    <row r="6662" spans="1:6" x14ac:dyDescent="0.2">
      <c r="A6662" t="s">
        <v>1785</v>
      </c>
      <c r="B6662" t="s">
        <v>138</v>
      </c>
      <c r="C6662" t="s">
        <v>6</v>
      </c>
      <c r="D6662">
        <v>16</v>
      </c>
      <c r="E6662">
        <v>125.9</v>
      </c>
      <c r="F6662">
        <v>2021</v>
      </c>
    </row>
    <row r="6663" spans="1:6" x14ac:dyDescent="0.2">
      <c r="A6663" t="s">
        <v>1785</v>
      </c>
      <c r="B6663" t="s">
        <v>138</v>
      </c>
      <c r="C6663" t="s">
        <v>6</v>
      </c>
      <c r="D6663">
        <v>13</v>
      </c>
      <c r="E6663">
        <v>86.9</v>
      </c>
      <c r="F6663">
        <v>2020</v>
      </c>
    </row>
    <row r="6664" spans="1:6" x14ac:dyDescent="0.2">
      <c r="A6664" t="s">
        <v>1785</v>
      </c>
      <c r="B6664" t="s">
        <v>138</v>
      </c>
      <c r="C6664" t="s">
        <v>6</v>
      </c>
      <c r="D6664">
        <v>13</v>
      </c>
      <c r="E6664">
        <v>68.400000000000006</v>
      </c>
      <c r="F6664">
        <v>2019</v>
      </c>
    </row>
    <row r="6665" spans="1:6" x14ac:dyDescent="0.2">
      <c r="A6665" t="s">
        <v>3014</v>
      </c>
      <c r="B6665" t="s">
        <v>138</v>
      </c>
      <c r="C6665" t="s">
        <v>7</v>
      </c>
      <c r="D6665">
        <v>4</v>
      </c>
      <c r="E6665">
        <v>6.6</v>
      </c>
      <c r="F6665">
        <v>2019</v>
      </c>
    </row>
    <row r="6666" spans="1:6" x14ac:dyDescent="0.2">
      <c r="A6666" t="s">
        <v>3583</v>
      </c>
      <c r="B6666" t="s">
        <v>76</v>
      </c>
      <c r="C6666" t="s">
        <v>9</v>
      </c>
      <c r="D6666">
        <v>1</v>
      </c>
      <c r="E6666">
        <v>7.96</v>
      </c>
      <c r="F6666">
        <v>2015</v>
      </c>
    </row>
    <row r="6667" spans="1:6" x14ac:dyDescent="0.2">
      <c r="A6667" t="s">
        <v>507</v>
      </c>
      <c r="B6667" t="s">
        <v>78</v>
      </c>
      <c r="C6667" t="s">
        <v>9</v>
      </c>
      <c r="D6667">
        <v>8</v>
      </c>
      <c r="E6667">
        <v>71.58</v>
      </c>
      <c r="F6667">
        <v>2020</v>
      </c>
    </row>
    <row r="6668" spans="1:6" x14ac:dyDescent="0.2">
      <c r="A6668" t="s">
        <v>507</v>
      </c>
      <c r="B6668" t="s">
        <v>78</v>
      </c>
      <c r="C6668" t="s">
        <v>9</v>
      </c>
      <c r="D6668">
        <v>10</v>
      </c>
      <c r="E6668">
        <v>138</v>
      </c>
      <c r="F6668">
        <v>2018</v>
      </c>
    </row>
    <row r="6669" spans="1:6" x14ac:dyDescent="0.2">
      <c r="A6669" t="s">
        <v>507</v>
      </c>
      <c r="B6669" t="s">
        <v>126</v>
      </c>
      <c r="C6669" t="s">
        <v>9</v>
      </c>
      <c r="D6669">
        <v>15</v>
      </c>
      <c r="E6669">
        <v>295.18</v>
      </c>
      <c r="F6669">
        <v>2017</v>
      </c>
    </row>
    <row r="6670" spans="1:6" x14ac:dyDescent="0.2">
      <c r="A6670" t="s">
        <v>507</v>
      </c>
      <c r="B6670" t="s">
        <v>126</v>
      </c>
      <c r="C6670" t="s">
        <v>9</v>
      </c>
      <c r="D6670">
        <v>15</v>
      </c>
      <c r="E6670">
        <v>224.78</v>
      </c>
      <c r="F6670">
        <v>2016</v>
      </c>
    </row>
    <row r="6671" spans="1:6" x14ac:dyDescent="0.2">
      <c r="A6671" t="s">
        <v>507</v>
      </c>
      <c r="B6671" t="s">
        <v>126</v>
      </c>
      <c r="C6671" t="s">
        <v>9</v>
      </c>
      <c r="D6671">
        <v>16</v>
      </c>
      <c r="E6671">
        <v>271.24</v>
      </c>
      <c r="F6671">
        <v>2015</v>
      </c>
    </row>
    <row r="6672" spans="1:6" x14ac:dyDescent="0.2">
      <c r="A6672" t="s">
        <v>507</v>
      </c>
      <c r="B6672" t="s">
        <v>175</v>
      </c>
      <c r="C6672" t="s">
        <v>8</v>
      </c>
      <c r="D6672">
        <v>2</v>
      </c>
      <c r="E6672">
        <v>0</v>
      </c>
      <c r="F6672">
        <v>2014</v>
      </c>
    </row>
    <row r="6673" spans="1:6" x14ac:dyDescent="0.2">
      <c r="A6673" t="s">
        <v>507</v>
      </c>
      <c r="B6673" t="s">
        <v>126</v>
      </c>
      <c r="C6673" t="s">
        <v>9</v>
      </c>
      <c r="D6673">
        <v>15</v>
      </c>
      <c r="E6673">
        <v>220</v>
      </c>
      <c r="F6673">
        <v>2014</v>
      </c>
    </row>
    <row r="6674" spans="1:6" x14ac:dyDescent="0.2">
      <c r="A6674" t="s">
        <v>507</v>
      </c>
      <c r="B6674" t="s">
        <v>175</v>
      </c>
      <c r="C6674" t="s">
        <v>8</v>
      </c>
      <c r="D6674">
        <v>16</v>
      </c>
      <c r="E6674">
        <v>10.199999999999999</v>
      </c>
      <c r="F6674">
        <v>2013</v>
      </c>
    </row>
    <row r="6675" spans="1:6" x14ac:dyDescent="0.2">
      <c r="A6675" t="s">
        <v>507</v>
      </c>
      <c r="B6675" t="s">
        <v>126</v>
      </c>
      <c r="C6675" t="s">
        <v>9</v>
      </c>
      <c r="D6675">
        <v>15</v>
      </c>
      <c r="E6675">
        <v>254.22</v>
      </c>
      <c r="F6675">
        <v>2013</v>
      </c>
    </row>
    <row r="6676" spans="1:6" x14ac:dyDescent="0.2">
      <c r="A6676" t="s">
        <v>507</v>
      </c>
      <c r="B6676" t="s">
        <v>256</v>
      </c>
      <c r="C6676" t="s">
        <v>8</v>
      </c>
      <c r="D6676">
        <v>12</v>
      </c>
      <c r="E6676">
        <v>17.7</v>
      </c>
      <c r="F6676">
        <v>2012</v>
      </c>
    </row>
    <row r="6677" spans="1:6" x14ac:dyDescent="0.2">
      <c r="A6677" t="s">
        <v>507</v>
      </c>
      <c r="B6677" t="s">
        <v>107</v>
      </c>
      <c r="C6677" t="s">
        <v>9</v>
      </c>
      <c r="D6677">
        <v>16</v>
      </c>
      <c r="E6677">
        <v>122.68</v>
      </c>
      <c r="F6677">
        <v>2012</v>
      </c>
    </row>
    <row r="6678" spans="1:6" x14ac:dyDescent="0.2">
      <c r="A6678" t="s">
        <v>507</v>
      </c>
      <c r="B6678" t="s">
        <v>256</v>
      </c>
      <c r="C6678" t="s">
        <v>8</v>
      </c>
      <c r="D6678">
        <v>14</v>
      </c>
      <c r="E6678">
        <v>33.1</v>
      </c>
      <c r="F6678">
        <v>2011</v>
      </c>
    </row>
    <row r="6679" spans="1:6" x14ac:dyDescent="0.2">
      <c r="A6679" t="s">
        <v>507</v>
      </c>
      <c r="B6679" t="s">
        <v>107</v>
      </c>
      <c r="C6679" t="s">
        <v>9</v>
      </c>
      <c r="D6679">
        <v>16</v>
      </c>
      <c r="E6679">
        <v>209.9</v>
      </c>
      <c r="F6679">
        <v>2011</v>
      </c>
    </row>
    <row r="6680" spans="1:6" x14ac:dyDescent="0.2">
      <c r="A6680" t="s">
        <v>507</v>
      </c>
      <c r="B6680" t="s">
        <v>256</v>
      </c>
      <c r="C6680" t="s">
        <v>8</v>
      </c>
      <c r="D6680">
        <v>3</v>
      </c>
      <c r="E6680">
        <v>1.6</v>
      </c>
      <c r="F6680">
        <v>2010</v>
      </c>
    </row>
    <row r="6681" spans="1:6" x14ac:dyDescent="0.2">
      <c r="A6681" t="s">
        <v>507</v>
      </c>
      <c r="B6681" t="s">
        <v>107</v>
      </c>
      <c r="C6681" t="s">
        <v>9</v>
      </c>
      <c r="D6681">
        <v>11</v>
      </c>
      <c r="E6681">
        <v>134.80000000000001</v>
      </c>
      <c r="F6681">
        <v>2010</v>
      </c>
    </row>
    <row r="6682" spans="1:6" x14ac:dyDescent="0.2">
      <c r="A6682" t="s">
        <v>3584</v>
      </c>
      <c r="B6682" t="s">
        <v>63</v>
      </c>
      <c r="C6682" t="s">
        <v>8</v>
      </c>
      <c r="D6682">
        <v>1</v>
      </c>
      <c r="E6682">
        <v>0</v>
      </c>
      <c r="F6682">
        <v>2011</v>
      </c>
    </row>
    <row r="6683" spans="1:6" x14ac:dyDescent="0.2">
      <c r="A6683" t="s">
        <v>2119</v>
      </c>
      <c r="B6683" t="s">
        <v>111</v>
      </c>
      <c r="C6683" t="s">
        <v>6</v>
      </c>
      <c r="D6683">
        <v>13</v>
      </c>
      <c r="E6683">
        <v>6.3</v>
      </c>
      <c r="F6683">
        <v>2013</v>
      </c>
    </row>
    <row r="6684" spans="1:6" x14ac:dyDescent="0.2">
      <c r="A6684" t="s">
        <v>2119</v>
      </c>
      <c r="B6684" t="s">
        <v>547</v>
      </c>
      <c r="C6684" t="s">
        <v>6</v>
      </c>
      <c r="D6684">
        <v>12</v>
      </c>
      <c r="E6684">
        <v>76.900000000000006</v>
      </c>
      <c r="F6684">
        <v>2012</v>
      </c>
    </row>
    <row r="6685" spans="1:6" x14ac:dyDescent="0.2">
      <c r="A6685" t="s">
        <v>2119</v>
      </c>
      <c r="B6685" t="s">
        <v>547</v>
      </c>
      <c r="C6685" t="s">
        <v>6</v>
      </c>
      <c r="D6685">
        <v>4</v>
      </c>
      <c r="E6685">
        <v>2.7</v>
      </c>
      <c r="F6685">
        <v>2011</v>
      </c>
    </row>
    <row r="6686" spans="1:6" x14ac:dyDescent="0.2">
      <c r="A6686" t="s">
        <v>1012</v>
      </c>
      <c r="B6686" t="s">
        <v>69</v>
      </c>
      <c r="C6686" t="s">
        <v>7</v>
      </c>
      <c r="D6686">
        <v>17</v>
      </c>
      <c r="E6686">
        <v>8.5</v>
      </c>
      <c r="F6686">
        <v>2021</v>
      </c>
    </row>
    <row r="6687" spans="1:6" x14ac:dyDescent="0.2">
      <c r="A6687" t="s">
        <v>1012</v>
      </c>
      <c r="B6687" t="s">
        <v>175</v>
      </c>
      <c r="C6687" t="s">
        <v>7</v>
      </c>
      <c r="D6687">
        <v>16</v>
      </c>
      <c r="E6687">
        <v>22.6</v>
      </c>
      <c r="F6687">
        <v>2020</v>
      </c>
    </row>
    <row r="6688" spans="1:6" x14ac:dyDescent="0.2">
      <c r="A6688" t="s">
        <v>1012</v>
      </c>
      <c r="B6688" t="s">
        <v>175</v>
      </c>
      <c r="C6688" t="s">
        <v>7</v>
      </c>
      <c r="D6688">
        <v>16</v>
      </c>
      <c r="E6688">
        <v>96.24</v>
      </c>
      <c r="F6688">
        <v>2019</v>
      </c>
    </row>
    <row r="6689" spans="1:6" x14ac:dyDescent="0.2">
      <c r="A6689" t="s">
        <v>1012</v>
      </c>
      <c r="B6689" t="s">
        <v>175</v>
      </c>
      <c r="C6689" t="s">
        <v>7</v>
      </c>
      <c r="D6689">
        <v>16</v>
      </c>
      <c r="E6689">
        <v>36.9</v>
      </c>
      <c r="F6689">
        <v>2018</v>
      </c>
    </row>
    <row r="6690" spans="1:6" x14ac:dyDescent="0.2">
      <c r="A6690" t="s">
        <v>1012</v>
      </c>
      <c r="B6690" t="s">
        <v>175</v>
      </c>
      <c r="C6690" t="s">
        <v>7</v>
      </c>
      <c r="D6690">
        <v>16</v>
      </c>
      <c r="E6690">
        <v>35.6</v>
      </c>
      <c r="F6690">
        <v>2017</v>
      </c>
    </row>
    <row r="6691" spans="1:6" x14ac:dyDescent="0.2">
      <c r="A6691" t="s">
        <v>1012</v>
      </c>
      <c r="B6691" t="s">
        <v>175</v>
      </c>
      <c r="C6691" t="s">
        <v>7</v>
      </c>
      <c r="D6691">
        <v>16</v>
      </c>
      <c r="E6691">
        <v>13.1</v>
      </c>
      <c r="F6691">
        <v>2016</v>
      </c>
    </row>
    <row r="6692" spans="1:6" x14ac:dyDescent="0.2">
      <c r="A6692" t="s">
        <v>2469</v>
      </c>
      <c r="B6692" t="s">
        <v>122</v>
      </c>
      <c r="C6692" t="s">
        <v>8</v>
      </c>
      <c r="D6692">
        <v>6</v>
      </c>
      <c r="E6692">
        <v>4.0999999999999996</v>
      </c>
      <c r="F6692">
        <v>2016</v>
      </c>
    </row>
    <row r="6693" spans="1:6" x14ac:dyDescent="0.2">
      <c r="A6693" t="s">
        <v>1912</v>
      </c>
      <c r="B6693" t="s">
        <v>262</v>
      </c>
      <c r="C6693" t="s">
        <v>6</v>
      </c>
      <c r="D6693">
        <v>11</v>
      </c>
      <c r="E6693">
        <v>68.8</v>
      </c>
      <c r="F6693">
        <v>2021</v>
      </c>
    </row>
    <row r="6694" spans="1:6" x14ac:dyDescent="0.2">
      <c r="A6694" t="s">
        <v>1912</v>
      </c>
      <c r="B6694" t="s">
        <v>262</v>
      </c>
      <c r="C6694" t="s">
        <v>6</v>
      </c>
      <c r="D6694">
        <v>3</v>
      </c>
      <c r="E6694">
        <v>21.1</v>
      </c>
      <c r="F6694">
        <v>2020</v>
      </c>
    </row>
    <row r="6695" spans="1:6" x14ac:dyDescent="0.2">
      <c r="A6695" t="s">
        <v>1912</v>
      </c>
      <c r="B6695" t="s">
        <v>251</v>
      </c>
      <c r="C6695" t="s">
        <v>6</v>
      </c>
      <c r="D6695">
        <v>10</v>
      </c>
      <c r="E6695">
        <v>108.6</v>
      </c>
      <c r="F6695">
        <v>2018</v>
      </c>
    </row>
    <row r="6696" spans="1:6" x14ac:dyDescent="0.2">
      <c r="A6696" t="s">
        <v>1912</v>
      </c>
      <c r="B6696" t="s">
        <v>251</v>
      </c>
      <c r="C6696" t="s">
        <v>6</v>
      </c>
      <c r="D6696">
        <v>15</v>
      </c>
      <c r="E6696">
        <v>171</v>
      </c>
      <c r="F6696">
        <v>2017</v>
      </c>
    </row>
    <row r="6697" spans="1:6" x14ac:dyDescent="0.2">
      <c r="A6697" t="s">
        <v>1912</v>
      </c>
      <c r="B6697" t="s">
        <v>262</v>
      </c>
      <c r="C6697" t="s">
        <v>6</v>
      </c>
      <c r="D6697">
        <v>11</v>
      </c>
      <c r="E6697">
        <v>35.9</v>
      </c>
      <c r="F6697">
        <v>2016</v>
      </c>
    </row>
    <row r="6698" spans="1:6" x14ac:dyDescent="0.2">
      <c r="A6698" t="s">
        <v>2975</v>
      </c>
      <c r="B6698" t="s">
        <v>78</v>
      </c>
      <c r="C6698" t="s">
        <v>6</v>
      </c>
      <c r="D6698">
        <v>11</v>
      </c>
      <c r="E6698">
        <v>9.1999999999999993</v>
      </c>
      <c r="F6698">
        <v>2021</v>
      </c>
    </row>
    <row r="6699" spans="1:6" x14ac:dyDescent="0.2">
      <c r="A6699" t="s">
        <v>2975</v>
      </c>
      <c r="B6699" t="s">
        <v>69</v>
      </c>
      <c r="C6699" t="s">
        <v>6</v>
      </c>
      <c r="D6699">
        <v>16</v>
      </c>
      <c r="E6699">
        <v>7.7</v>
      </c>
      <c r="F6699">
        <v>2020</v>
      </c>
    </row>
    <row r="6700" spans="1:6" x14ac:dyDescent="0.2">
      <c r="A6700" t="s">
        <v>2975</v>
      </c>
      <c r="B6700" t="s">
        <v>69</v>
      </c>
      <c r="C6700" t="s">
        <v>6</v>
      </c>
      <c r="D6700">
        <v>16</v>
      </c>
      <c r="E6700">
        <v>9.6999999999999993</v>
      </c>
      <c r="F6700">
        <v>2019</v>
      </c>
    </row>
    <row r="6701" spans="1:6" x14ac:dyDescent="0.2">
      <c r="A6701" t="s">
        <v>2975</v>
      </c>
      <c r="B6701" t="s">
        <v>69</v>
      </c>
      <c r="C6701" t="s">
        <v>6</v>
      </c>
      <c r="D6701">
        <v>16</v>
      </c>
      <c r="E6701">
        <v>15</v>
      </c>
      <c r="F6701">
        <v>2018</v>
      </c>
    </row>
    <row r="6702" spans="1:6" x14ac:dyDescent="0.2">
      <c r="A6702" t="s">
        <v>548</v>
      </c>
      <c r="B6702" t="s">
        <v>162</v>
      </c>
      <c r="C6702" t="s">
        <v>7</v>
      </c>
      <c r="D6702">
        <v>15</v>
      </c>
      <c r="E6702">
        <v>105.1</v>
      </c>
      <c r="F6702">
        <v>2022</v>
      </c>
    </row>
    <row r="6703" spans="1:6" x14ac:dyDescent="0.2">
      <c r="A6703" t="s">
        <v>2915</v>
      </c>
      <c r="B6703" t="s">
        <v>177</v>
      </c>
      <c r="C6703" t="s">
        <v>6</v>
      </c>
      <c r="D6703">
        <v>16</v>
      </c>
      <c r="E6703">
        <v>38.299999999999997</v>
      </c>
      <c r="F6703">
        <v>2022</v>
      </c>
    </row>
    <row r="6704" spans="1:6" x14ac:dyDescent="0.2">
      <c r="A6704" t="s">
        <v>2915</v>
      </c>
      <c r="B6704" t="s">
        <v>1640</v>
      </c>
      <c r="C6704" t="s">
        <v>6</v>
      </c>
      <c r="D6704">
        <v>9</v>
      </c>
      <c r="E6704">
        <v>24.6</v>
      </c>
      <c r="F6704">
        <v>2021</v>
      </c>
    </row>
    <row r="6705" spans="1:6" x14ac:dyDescent="0.2">
      <c r="A6705" t="s">
        <v>2915</v>
      </c>
      <c r="B6705" t="s">
        <v>1640</v>
      </c>
      <c r="C6705" t="s">
        <v>6</v>
      </c>
      <c r="D6705">
        <v>16</v>
      </c>
      <c r="E6705">
        <v>29.4</v>
      </c>
      <c r="F6705">
        <v>2020</v>
      </c>
    </row>
    <row r="6706" spans="1:6" x14ac:dyDescent="0.2">
      <c r="A6706" t="s">
        <v>2915</v>
      </c>
      <c r="B6706" t="s">
        <v>1640</v>
      </c>
      <c r="C6706" t="s">
        <v>6</v>
      </c>
      <c r="D6706">
        <v>16</v>
      </c>
      <c r="E6706">
        <v>18.100000000000001</v>
      </c>
      <c r="F6706">
        <v>2019</v>
      </c>
    </row>
    <row r="6707" spans="1:6" x14ac:dyDescent="0.2">
      <c r="A6707" t="s">
        <v>1298</v>
      </c>
      <c r="B6707" t="s">
        <v>138</v>
      </c>
      <c r="C6707" t="s">
        <v>7</v>
      </c>
      <c r="D6707">
        <v>14</v>
      </c>
      <c r="E6707">
        <v>70.099999999999994</v>
      </c>
      <c r="F6707">
        <v>2018</v>
      </c>
    </row>
    <row r="6708" spans="1:6" x14ac:dyDescent="0.2">
      <c r="A6708" t="s">
        <v>1298</v>
      </c>
      <c r="B6708" t="s">
        <v>107</v>
      </c>
      <c r="C6708" t="s">
        <v>7</v>
      </c>
      <c r="D6708">
        <v>16</v>
      </c>
      <c r="E6708">
        <v>57</v>
      </c>
      <c r="F6708">
        <v>2017</v>
      </c>
    </row>
    <row r="6709" spans="1:6" x14ac:dyDescent="0.2">
      <c r="A6709" t="s">
        <v>1298</v>
      </c>
      <c r="B6709" t="s">
        <v>81</v>
      </c>
      <c r="C6709" t="s">
        <v>7</v>
      </c>
      <c r="D6709">
        <v>16</v>
      </c>
      <c r="E6709">
        <v>64.3</v>
      </c>
      <c r="F6709">
        <v>2016</v>
      </c>
    </row>
    <row r="6710" spans="1:6" x14ac:dyDescent="0.2">
      <c r="A6710" t="s">
        <v>1298</v>
      </c>
      <c r="B6710" t="s">
        <v>78</v>
      </c>
      <c r="C6710" t="s">
        <v>7</v>
      </c>
      <c r="D6710">
        <v>5</v>
      </c>
      <c r="E6710">
        <v>1.6</v>
      </c>
      <c r="F6710">
        <v>2014</v>
      </c>
    </row>
    <row r="6711" spans="1:6" x14ac:dyDescent="0.2">
      <c r="A6711" t="s">
        <v>1298</v>
      </c>
      <c r="B6711" t="s">
        <v>78</v>
      </c>
      <c r="C6711" t="s">
        <v>7</v>
      </c>
      <c r="D6711">
        <v>16</v>
      </c>
      <c r="E6711">
        <v>66.099999999999994</v>
      </c>
      <c r="F6711">
        <v>2013</v>
      </c>
    </row>
    <row r="6712" spans="1:6" x14ac:dyDescent="0.2">
      <c r="A6712" t="s">
        <v>1298</v>
      </c>
      <c r="B6712" t="s">
        <v>78</v>
      </c>
      <c r="C6712" t="s">
        <v>7</v>
      </c>
      <c r="D6712">
        <v>15</v>
      </c>
      <c r="E6712">
        <v>54.1</v>
      </c>
      <c r="F6712">
        <v>2012</v>
      </c>
    </row>
    <row r="6713" spans="1:6" x14ac:dyDescent="0.2">
      <c r="A6713" t="s">
        <v>2227</v>
      </c>
      <c r="B6713" t="s">
        <v>138</v>
      </c>
      <c r="C6713" t="s">
        <v>6</v>
      </c>
      <c r="D6713">
        <v>3</v>
      </c>
      <c r="E6713">
        <v>6</v>
      </c>
      <c r="F6713">
        <v>2010</v>
      </c>
    </row>
    <row r="6714" spans="1:6" x14ac:dyDescent="0.2">
      <c r="A6714" t="s">
        <v>1143</v>
      </c>
      <c r="B6714" t="s">
        <v>177</v>
      </c>
      <c r="C6714" t="s">
        <v>7</v>
      </c>
      <c r="D6714">
        <v>14</v>
      </c>
      <c r="E6714">
        <v>48</v>
      </c>
      <c r="F6714">
        <v>2021</v>
      </c>
    </row>
    <row r="6715" spans="1:6" x14ac:dyDescent="0.2">
      <c r="A6715" t="s">
        <v>1143</v>
      </c>
      <c r="B6715" t="s">
        <v>177</v>
      </c>
      <c r="C6715" t="s">
        <v>7</v>
      </c>
      <c r="D6715">
        <v>13</v>
      </c>
      <c r="E6715">
        <v>89.4</v>
      </c>
      <c r="F6715">
        <v>2019</v>
      </c>
    </row>
    <row r="6716" spans="1:6" x14ac:dyDescent="0.2">
      <c r="A6716" t="s">
        <v>1143</v>
      </c>
      <c r="B6716" t="s">
        <v>177</v>
      </c>
      <c r="C6716" t="s">
        <v>7</v>
      </c>
      <c r="D6716">
        <v>7</v>
      </c>
      <c r="E6716">
        <v>96.78</v>
      </c>
      <c r="F6716">
        <v>2018</v>
      </c>
    </row>
    <row r="6717" spans="1:6" x14ac:dyDescent="0.2">
      <c r="A6717" t="s">
        <v>1143</v>
      </c>
      <c r="B6717" t="s">
        <v>126</v>
      </c>
      <c r="C6717" t="s">
        <v>7</v>
      </c>
      <c r="D6717">
        <v>13</v>
      </c>
      <c r="E6717">
        <v>116</v>
      </c>
      <c r="F6717">
        <v>2017</v>
      </c>
    </row>
    <row r="6718" spans="1:6" x14ac:dyDescent="0.2">
      <c r="A6718" t="s">
        <v>1143</v>
      </c>
      <c r="B6718" t="s">
        <v>126</v>
      </c>
      <c r="C6718" t="s">
        <v>7</v>
      </c>
      <c r="D6718">
        <v>16</v>
      </c>
      <c r="E6718">
        <v>81.900000000000006</v>
      </c>
      <c r="F6718">
        <v>2016</v>
      </c>
    </row>
    <row r="6719" spans="1:6" x14ac:dyDescent="0.2">
      <c r="A6719" t="s">
        <v>1143</v>
      </c>
      <c r="B6719" t="s">
        <v>126</v>
      </c>
      <c r="C6719" t="s">
        <v>7</v>
      </c>
      <c r="D6719">
        <v>14</v>
      </c>
      <c r="E6719">
        <v>94.7</v>
      </c>
      <c r="F6719">
        <v>2015</v>
      </c>
    </row>
    <row r="6720" spans="1:6" x14ac:dyDescent="0.2">
      <c r="A6720" t="s">
        <v>1143</v>
      </c>
      <c r="B6720" t="s">
        <v>126</v>
      </c>
      <c r="C6720" t="s">
        <v>7</v>
      </c>
      <c r="D6720">
        <v>12</v>
      </c>
      <c r="E6720">
        <v>42</v>
      </c>
      <c r="F6720">
        <v>2014</v>
      </c>
    </row>
    <row r="6721" spans="1:6" x14ac:dyDescent="0.2">
      <c r="A6721" t="s">
        <v>2342</v>
      </c>
      <c r="B6721" t="s">
        <v>239</v>
      </c>
      <c r="C6721" t="s">
        <v>8</v>
      </c>
      <c r="D6721">
        <v>8</v>
      </c>
      <c r="E6721">
        <v>25.5</v>
      </c>
      <c r="F6721">
        <v>2022</v>
      </c>
    </row>
    <row r="6722" spans="1:6" x14ac:dyDescent="0.2">
      <c r="A6722" t="s">
        <v>2342</v>
      </c>
      <c r="B6722" t="s">
        <v>239</v>
      </c>
      <c r="C6722" t="s">
        <v>8</v>
      </c>
      <c r="D6722">
        <v>14</v>
      </c>
      <c r="E6722">
        <v>76</v>
      </c>
      <c r="F6722">
        <v>2021</v>
      </c>
    </row>
    <row r="6723" spans="1:6" x14ac:dyDescent="0.2">
      <c r="A6723" t="s">
        <v>2342</v>
      </c>
      <c r="B6723" t="s">
        <v>239</v>
      </c>
      <c r="C6723" t="s">
        <v>8</v>
      </c>
      <c r="D6723">
        <v>4</v>
      </c>
      <c r="E6723">
        <v>29.1</v>
      </c>
      <c r="F6723">
        <v>2020</v>
      </c>
    </row>
    <row r="6724" spans="1:6" x14ac:dyDescent="0.2">
      <c r="A6724" t="s">
        <v>2470</v>
      </c>
      <c r="B6724" t="s">
        <v>120</v>
      </c>
      <c r="C6724" t="s">
        <v>6</v>
      </c>
      <c r="D6724">
        <v>14</v>
      </c>
      <c r="E6724">
        <v>2.9</v>
      </c>
      <c r="F6724">
        <v>2018</v>
      </c>
    </row>
    <row r="6725" spans="1:6" x14ac:dyDescent="0.2">
      <c r="A6725" t="s">
        <v>2470</v>
      </c>
      <c r="B6725" t="s">
        <v>120</v>
      </c>
      <c r="C6725" t="s">
        <v>6</v>
      </c>
      <c r="D6725">
        <v>8</v>
      </c>
      <c r="E6725">
        <v>10.8</v>
      </c>
      <c r="F6725">
        <v>2017</v>
      </c>
    </row>
    <row r="6726" spans="1:6" x14ac:dyDescent="0.2">
      <c r="A6726" t="s">
        <v>2470</v>
      </c>
      <c r="B6726" t="s">
        <v>120</v>
      </c>
      <c r="C6726" t="s">
        <v>6</v>
      </c>
      <c r="D6726">
        <v>14</v>
      </c>
      <c r="E6726">
        <v>15.8</v>
      </c>
      <c r="F6726">
        <v>2016</v>
      </c>
    </row>
    <row r="6727" spans="1:6" x14ac:dyDescent="0.2">
      <c r="A6727" t="s">
        <v>1972</v>
      </c>
      <c r="B6727" t="s">
        <v>126</v>
      </c>
      <c r="C6727" t="s">
        <v>6</v>
      </c>
      <c r="D6727">
        <v>15</v>
      </c>
      <c r="E6727">
        <v>9.4</v>
      </c>
      <c r="F6727">
        <v>2017</v>
      </c>
    </row>
    <row r="6728" spans="1:6" x14ac:dyDescent="0.2">
      <c r="A6728" t="s">
        <v>1972</v>
      </c>
      <c r="B6728" t="s">
        <v>145</v>
      </c>
      <c r="C6728" t="s">
        <v>6</v>
      </c>
      <c r="D6728">
        <v>8</v>
      </c>
      <c r="E6728">
        <v>16.8</v>
      </c>
      <c r="F6728">
        <v>2016</v>
      </c>
    </row>
    <row r="6729" spans="1:6" x14ac:dyDescent="0.2">
      <c r="A6729" t="s">
        <v>1972</v>
      </c>
      <c r="B6729" t="s">
        <v>145</v>
      </c>
      <c r="C6729" t="s">
        <v>6</v>
      </c>
      <c r="D6729">
        <v>7</v>
      </c>
      <c r="E6729">
        <v>19.5</v>
      </c>
      <c r="F6729">
        <v>2015</v>
      </c>
    </row>
    <row r="6730" spans="1:6" x14ac:dyDescent="0.2">
      <c r="A6730" t="s">
        <v>3029</v>
      </c>
      <c r="B6730" t="s">
        <v>145</v>
      </c>
      <c r="C6730" t="s">
        <v>9</v>
      </c>
      <c r="D6730">
        <v>2</v>
      </c>
      <c r="E6730">
        <v>16.899999999999999</v>
      </c>
      <c r="F6730">
        <v>2019</v>
      </c>
    </row>
    <row r="6731" spans="1:6" x14ac:dyDescent="0.2">
      <c r="A6731" t="s">
        <v>3029</v>
      </c>
      <c r="B6731" t="s">
        <v>175</v>
      </c>
      <c r="C6731" t="s">
        <v>9</v>
      </c>
      <c r="D6731">
        <v>3</v>
      </c>
      <c r="E6731">
        <v>2.64</v>
      </c>
      <c r="F6731">
        <v>2017</v>
      </c>
    </row>
    <row r="6732" spans="1:6" x14ac:dyDescent="0.2">
      <c r="A6732" t="s">
        <v>3029</v>
      </c>
      <c r="B6732" t="s">
        <v>175</v>
      </c>
      <c r="C6732" t="s">
        <v>9</v>
      </c>
      <c r="D6732">
        <v>7</v>
      </c>
      <c r="E6732">
        <v>55.26</v>
      </c>
      <c r="F6732">
        <v>2015</v>
      </c>
    </row>
    <row r="6733" spans="1:6" x14ac:dyDescent="0.2">
      <c r="A6733" t="s">
        <v>3393</v>
      </c>
      <c r="B6733" t="s">
        <v>126</v>
      </c>
      <c r="C6733" t="s">
        <v>7</v>
      </c>
      <c r="D6733">
        <v>9</v>
      </c>
      <c r="E6733">
        <v>18.100000000000001</v>
      </c>
      <c r="F6733">
        <v>2014</v>
      </c>
    </row>
    <row r="6734" spans="1:6" x14ac:dyDescent="0.2">
      <c r="A6734" t="s">
        <v>3393</v>
      </c>
      <c r="B6734" t="s">
        <v>126</v>
      </c>
      <c r="C6734" t="s">
        <v>7</v>
      </c>
      <c r="D6734">
        <v>16</v>
      </c>
      <c r="E6734">
        <v>21.6</v>
      </c>
      <c r="F6734">
        <v>2013</v>
      </c>
    </row>
    <row r="6735" spans="1:6" x14ac:dyDescent="0.2">
      <c r="A6735" t="s">
        <v>3397</v>
      </c>
      <c r="B6735" t="s">
        <v>231</v>
      </c>
      <c r="C6735" t="s">
        <v>7</v>
      </c>
      <c r="D6735">
        <v>15</v>
      </c>
      <c r="E6735">
        <v>61.6</v>
      </c>
      <c r="F6735">
        <v>2022</v>
      </c>
    </row>
    <row r="6736" spans="1:6" x14ac:dyDescent="0.2">
      <c r="A6736" t="s">
        <v>3397</v>
      </c>
      <c r="B6736" t="s">
        <v>231</v>
      </c>
      <c r="C6736" t="s">
        <v>7</v>
      </c>
      <c r="D6736">
        <v>16</v>
      </c>
      <c r="E6736">
        <v>156.80000000000001</v>
      </c>
      <c r="F6736">
        <v>2021</v>
      </c>
    </row>
    <row r="6737" spans="1:6" x14ac:dyDescent="0.2">
      <c r="A6737" t="s">
        <v>3397</v>
      </c>
      <c r="B6737" t="s">
        <v>175</v>
      </c>
      <c r="C6737" t="s">
        <v>7</v>
      </c>
      <c r="D6737">
        <v>16</v>
      </c>
      <c r="E6737">
        <v>111.3</v>
      </c>
      <c r="F6737">
        <v>2020</v>
      </c>
    </row>
    <row r="6738" spans="1:6" x14ac:dyDescent="0.2">
      <c r="A6738" t="s">
        <v>3397</v>
      </c>
      <c r="B6738" t="s">
        <v>175</v>
      </c>
      <c r="C6738" t="s">
        <v>7</v>
      </c>
      <c r="D6738">
        <v>9</v>
      </c>
      <c r="E6738">
        <v>149.4</v>
      </c>
      <c r="F6738">
        <v>2018</v>
      </c>
    </row>
    <row r="6739" spans="1:6" x14ac:dyDescent="0.2">
      <c r="A6739" t="s">
        <v>3397</v>
      </c>
      <c r="B6739" t="s">
        <v>175</v>
      </c>
      <c r="C6739" t="s">
        <v>7</v>
      </c>
      <c r="D6739">
        <v>16</v>
      </c>
      <c r="E6739">
        <v>226.8</v>
      </c>
      <c r="F6739">
        <v>2017</v>
      </c>
    </row>
    <row r="6740" spans="1:6" x14ac:dyDescent="0.2">
      <c r="A6740" t="s">
        <v>3397</v>
      </c>
      <c r="B6740" t="s">
        <v>175</v>
      </c>
      <c r="C6740" t="s">
        <v>7</v>
      </c>
      <c r="D6740">
        <v>10</v>
      </c>
      <c r="E6740">
        <v>186.4</v>
      </c>
      <c r="F6740">
        <v>2016</v>
      </c>
    </row>
    <row r="6741" spans="1:6" x14ac:dyDescent="0.2">
      <c r="A6741" t="s">
        <v>3397</v>
      </c>
      <c r="B6741" t="s">
        <v>175</v>
      </c>
      <c r="C6741" t="s">
        <v>7</v>
      </c>
      <c r="D6741">
        <v>16</v>
      </c>
      <c r="E6741">
        <v>273.7</v>
      </c>
      <c r="F6741">
        <v>2015</v>
      </c>
    </row>
    <row r="6742" spans="1:6" x14ac:dyDescent="0.2">
      <c r="A6742" t="s">
        <v>3397</v>
      </c>
      <c r="B6742" t="s">
        <v>175</v>
      </c>
      <c r="C6742" t="s">
        <v>7</v>
      </c>
      <c r="D6742">
        <v>13</v>
      </c>
      <c r="E6742">
        <v>205.3</v>
      </c>
      <c r="F6742">
        <v>2014</v>
      </c>
    </row>
    <row r="6743" spans="1:6" x14ac:dyDescent="0.2">
      <c r="A6743" t="s">
        <v>3397</v>
      </c>
      <c r="B6743" t="s">
        <v>175</v>
      </c>
      <c r="C6743" t="s">
        <v>7</v>
      </c>
      <c r="D6743">
        <v>16</v>
      </c>
      <c r="E6743">
        <v>306.60000000000002</v>
      </c>
      <c r="F6743">
        <v>2013</v>
      </c>
    </row>
    <row r="6744" spans="1:6" x14ac:dyDescent="0.2">
      <c r="A6744" t="s">
        <v>3397</v>
      </c>
      <c r="B6744" t="s">
        <v>175</v>
      </c>
      <c r="C6744" t="s">
        <v>7</v>
      </c>
      <c r="D6744">
        <v>16</v>
      </c>
      <c r="E6744">
        <v>299.8</v>
      </c>
      <c r="F6744">
        <v>2012</v>
      </c>
    </row>
    <row r="6745" spans="1:6" x14ac:dyDescent="0.2">
      <c r="A6745" t="s">
        <v>3397</v>
      </c>
      <c r="B6745" t="s">
        <v>175</v>
      </c>
      <c r="C6745" t="s">
        <v>7</v>
      </c>
      <c r="D6745">
        <v>15</v>
      </c>
      <c r="E6745">
        <v>218</v>
      </c>
      <c r="F6745">
        <v>2011</v>
      </c>
    </row>
    <row r="6746" spans="1:6" x14ac:dyDescent="0.2">
      <c r="A6746" t="s">
        <v>3585</v>
      </c>
      <c r="B6746" t="s">
        <v>328</v>
      </c>
      <c r="C6746" t="s">
        <v>9</v>
      </c>
      <c r="D6746">
        <v>5</v>
      </c>
      <c r="E6746">
        <v>18.32</v>
      </c>
      <c r="F6746">
        <v>2011</v>
      </c>
    </row>
    <row r="6747" spans="1:6" x14ac:dyDescent="0.2">
      <c r="A6747" t="s">
        <v>1735</v>
      </c>
      <c r="B6747" t="s">
        <v>547</v>
      </c>
      <c r="C6747" t="s">
        <v>6</v>
      </c>
      <c r="D6747">
        <v>17</v>
      </c>
      <c r="E6747">
        <v>167.6</v>
      </c>
      <c r="F6747">
        <v>2022</v>
      </c>
    </row>
    <row r="6748" spans="1:6" x14ac:dyDescent="0.2">
      <c r="A6748" t="s">
        <v>1735</v>
      </c>
      <c r="B6748" t="s">
        <v>547</v>
      </c>
      <c r="C6748" t="s">
        <v>6</v>
      </c>
      <c r="D6748">
        <v>17</v>
      </c>
      <c r="E6748">
        <v>185.6</v>
      </c>
      <c r="F6748">
        <v>2021</v>
      </c>
    </row>
    <row r="6749" spans="1:6" x14ac:dyDescent="0.2">
      <c r="A6749" t="s">
        <v>1735</v>
      </c>
      <c r="B6749" t="s">
        <v>547</v>
      </c>
      <c r="C6749" t="s">
        <v>6</v>
      </c>
      <c r="D6749">
        <v>11</v>
      </c>
      <c r="E6749">
        <v>40.299999999999997</v>
      </c>
      <c r="F6749">
        <v>2020</v>
      </c>
    </row>
    <row r="6750" spans="1:6" x14ac:dyDescent="0.2">
      <c r="A6750" t="s">
        <v>3407</v>
      </c>
      <c r="B6750" t="s">
        <v>177</v>
      </c>
      <c r="C6750" t="s">
        <v>8</v>
      </c>
      <c r="D6750">
        <v>4</v>
      </c>
      <c r="E6750">
        <v>13.8</v>
      </c>
      <c r="F6750">
        <v>2018</v>
      </c>
    </row>
    <row r="6751" spans="1:6" x14ac:dyDescent="0.2">
      <c r="A6751" t="s">
        <v>3407</v>
      </c>
      <c r="B6751" t="s">
        <v>177</v>
      </c>
      <c r="C6751" t="s">
        <v>8</v>
      </c>
      <c r="D6751">
        <v>11</v>
      </c>
      <c r="E6751">
        <v>55.4</v>
      </c>
      <c r="F6751">
        <v>2017</v>
      </c>
    </row>
    <row r="6752" spans="1:6" x14ac:dyDescent="0.2">
      <c r="A6752" t="s">
        <v>3407</v>
      </c>
      <c r="B6752" t="s">
        <v>239</v>
      </c>
      <c r="C6752" t="s">
        <v>8</v>
      </c>
      <c r="D6752">
        <v>10</v>
      </c>
      <c r="E6752">
        <v>30</v>
      </c>
      <c r="F6752">
        <v>2016</v>
      </c>
    </row>
    <row r="6753" spans="1:6" x14ac:dyDescent="0.2">
      <c r="A6753" t="s">
        <v>3366</v>
      </c>
      <c r="B6753" t="s">
        <v>152</v>
      </c>
      <c r="C6753" t="s">
        <v>7</v>
      </c>
      <c r="D6753">
        <v>17</v>
      </c>
      <c r="E6753">
        <v>299.60000000000002</v>
      </c>
      <c r="F6753">
        <v>2022</v>
      </c>
    </row>
    <row r="6754" spans="1:6" x14ac:dyDescent="0.2">
      <c r="A6754" t="s">
        <v>3366</v>
      </c>
      <c r="B6754" t="s">
        <v>76</v>
      </c>
      <c r="C6754" t="s">
        <v>7</v>
      </c>
      <c r="D6754">
        <v>13</v>
      </c>
      <c r="E6754">
        <v>180.9</v>
      </c>
      <c r="F6754">
        <v>2021</v>
      </c>
    </row>
    <row r="6755" spans="1:6" x14ac:dyDescent="0.2">
      <c r="A6755" t="s">
        <v>3366</v>
      </c>
      <c r="B6755" t="s">
        <v>76</v>
      </c>
      <c r="C6755" t="s">
        <v>7</v>
      </c>
      <c r="D6755">
        <v>14</v>
      </c>
      <c r="E6755">
        <v>241.5</v>
      </c>
      <c r="F6755">
        <v>2020</v>
      </c>
    </row>
    <row r="6756" spans="1:6" x14ac:dyDescent="0.2">
      <c r="A6756" t="s">
        <v>3366</v>
      </c>
      <c r="B6756" t="s">
        <v>76</v>
      </c>
      <c r="C6756" t="s">
        <v>7</v>
      </c>
      <c r="D6756">
        <v>16</v>
      </c>
      <c r="E6756">
        <v>217.1</v>
      </c>
      <c r="F6756">
        <v>2019</v>
      </c>
    </row>
    <row r="6757" spans="1:6" x14ac:dyDescent="0.2">
      <c r="A6757" t="s">
        <v>2266</v>
      </c>
      <c r="B6757" t="s">
        <v>76</v>
      </c>
      <c r="C6757" t="s">
        <v>6</v>
      </c>
      <c r="D6757">
        <v>12</v>
      </c>
      <c r="E6757">
        <v>14</v>
      </c>
      <c r="F6757">
        <v>2011</v>
      </c>
    </row>
    <row r="6758" spans="1:6" x14ac:dyDescent="0.2">
      <c r="A6758" t="s">
        <v>2266</v>
      </c>
      <c r="B6758" t="s">
        <v>76</v>
      </c>
      <c r="C6758" t="s">
        <v>6</v>
      </c>
      <c r="D6758">
        <v>16</v>
      </c>
      <c r="E6758">
        <v>25.1</v>
      </c>
      <c r="F6758">
        <v>2010</v>
      </c>
    </row>
    <row r="6759" spans="1:6" x14ac:dyDescent="0.2">
      <c r="A6759" t="s">
        <v>2244</v>
      </c>
      <c r="B6759" t="s">
        <v>162</v>
      </c>
      <c r="C6759" t="s">
        <v>6</v>
      </c>
      <c r="D6759">
        <v>6</v>
      </c>
      <c r="E6759">
        <v>42.9</v>
      </c>
      <c r="F6759">
        <v>2015</v>
      </c>
    </row>
    <row r="6760" spans="1:6" x14ac:dyDescent="0.2">
      <c r="A6760" t="s">
        <v>2244</v>
      </c>
      <c r="B6760" t="s">
        <v>162</v>
      </c>
      <c r="C6760" t="s">
        <v>6</v>
      </c>
      <c r="D6760">
        <v>10</v>
      </c>
      <c r="E6760">
        <v>154.5</v>
      </c>
      <c r="F6760">
        <v>2014</v>
      </c>
    </row>
    <row r="6761" spans="1:6" x14ac:dyDescent="0.2">
      <c r="A6761" t="s">
        <v>2244</v>
      </c>
      <c r="B6761" t="s">
        <v>162</v>
      </c>
      <c r="C6761" t="s">
        <v>6</v>
      </c>
      <c r="D6761">
        <v>3</v>
      </c>
      <c r="E6761">
        <v>41.8</v>
      </c>
      <c r="F6761">
        <v>2013</v>
      </c>
    </row>
    <row r="6762" spans="1:6" x14ac:dyDescent="0.2">
      <c r="A6762" t="s">
        <v>2244</v>
      </c>
      <c r="B6762" t="s">
        <v>243</v>
      </c>
      <c r="C6762" t="s">
        <v>6</v>
      </c>
      <c r="D6762">
        <v>14</v>
      </c>
      <c r="E6762">
        <v>179</v>
      </c>
      <c r="F6762">
        <v>2012</v>
      </c>
    </row>
    <row r="6763" spans="1:6" x14ac:dyDescent="0.2">
      <c r="A6763" t="s">
        <v>2244</v>
      </c>
      <c r="B6763" t="s">
        <v>243</v>
      </c>
      <c r="C6763" t="s">
        <v>6</v>
      </c>
      <c r="D6763">
        <v>12</v>
      </c>
      <c r="E6763">
        <v>192.6</v>
      </c>
      <c r="F6763">
        <v>2011</v>
      </c>
    </row>
    <row r="6764" spans="1:6" x14ac:dyDescent="0.2">
      <c r="A6764" t="s">
        <v>2244</v>
      </c>
      <c r="B6764" t="s">
        <v>243</v>
      </c>
      <c r="C6764" t="s">
        <v>6</v>
      </c>
      <c r="D6764">
        <v>16</v>
      </c>
      <c r="E6764">
        <v>239.9</v>
      </c>
      <c r="F6764">
        <v>2010</v>
      </c>
    </row>
    <row r="6765" spans="1:6" x14ac:dyDescent="0.2">
      <c r="A6765" t="s">
        <v>2548</v>
      </c>
      <c r="B6765" t="s">
        <v>243</v>
      </c>
      <c r="C6765" t="s">
        <v>8</v>
      </c>
      <c r="D6765">
        <v>16</v>
      </c>
      <c r="E6765">
        <v>16</v>
      </c>
      <c r="F6765">
        <v>2014</v>
      </c>
    </row>
    <row r="6766" spans="1:6" x14ac:dyDescent="0.2">
      <c r="A6766" t="s">
        <v>2237</v>
      </c>
      <c r="B6766" t="s">
        <v>262</v>
      </c>
      <c r="C6766" t="s">
        <v>6</v>
      </c>
      <c r="D6766">
        <v>4</v>
      </c>
      <c r="E6766">
        <v>26.6</v>
      </c>
      <c r="F6766">
        <v>2021</v>
      </c>
    </row>
    <row r="6767" spans="1:6" x14ac:dyDescent="0.2">
      <c r="A6767" t="s">
        <v>2237</v>
      </c>
      <c r="B6767" t="s">
        <v>290</v>
      </c>
      <c r="C6767" t="s">
        <v>6</v>
      </c>
      <c r="D6767">
        <v>16</v>
      </c>
      <c r="E6767">
        <v>124.5</v>
      </c>
      <c r="F6767">
        <v>2020</v>
      </c>
    </row>
    <row r="6768" spans="1:6" x14ac:dyDescent="0.2">
      <c r="A6768" t="s">
        <v>2237</v>
      </c>
      <c r="B6768" t="s">
        <v>78</v>
      </c>
      <c r="C6768" t="s">
        <v>6</v>
      </c>
      <c r="D6768">
        <v>15</v>
      </c>
      <c r="E6768">
        <v>147</v>
      </c>
      <c r="F6768">
        <v>2019</v>
      </c>
    </row>
    <row r="6769" spans="1:6" x14ac:dyDescent="0.2">
      <c r="A6769" t="s">
        <v>2237</v>
      </c>
      <c r="B6769" t="s">
        <v>78</v>
      </c>
      <c r="C6769" t="s">
        <v>6</v>
      </c>
      <c r="D6769">
        <v>16</v>
      </c>
      <c r="E6769">
        <v>189</v>
      </c>
      <c r="F6769">
        <v>2018</v>
      </c>
    </row>
    <row r="6770" spans="1:6" x14ac:dyDescent="0.2">
      <c r="A6770" t="s">
        <v>2237</v>
      </c>
      <c r="B6770" t="s">
        <v>231</v>
      </c>
      <c r="C6770" t="s">
        <v>6</v>
      </c>
      <c r="D6770">
        <v>10</v>
      </c>
      <c r="E6770">
        <v>78.900000000000006</v>
      </c>
      <c r="F6770">
        <v>2017</v>
      </c>
    </row>
    <row r="6771" spans="1:6" x14ac:dyDescent="0.2">
      <c r="A6771" t="s">
        <v>2237</v>
      </c>
      <c r="B6771" t="s">
        <v>138</v>
      </c>
      <c r="C6771" t="s">
        <v>6</v>
      </c>
      <c r="D6771">
        <v>3</v>
      </c>
      <c r="E6771">
        <v>9</v>
      </c>
      <c r="F6771">
        <v>2016</v>
      </c>
    </row>
    <row r="6772" spans="1:6" x14ac:dyDescent="0.2">
      <c r="A6772" t="s">
        <v>2237</v>
      </c>
      <c r="B6772" t="s">
        <v>138</v>
      </c>
      <c r="C6772" t="s">
        <v>6</v>
      </c>
      <c r="D6772">
        <v>16</v>
      </c>
      <c r="E6772">
        <v>260.7</v>
      </c>
      <c r="F6772">
        <v>2015</v>
      </c>
    </row>
    <row r="6773" spans="1:6" x14ac:dyDescent="0.2">
      <c r="A6773" t="s">
        <v>2237</v>
      </c>
      <c r="B6773" t="s">
        <v>138</v>
      </c>
      <c r="C6773" t="s">
        <v>6</v>
      </c>
      <c r="D6773">
        <v>1</v>
      </c>
      <c r="E6773">
        <v>11.3</v>
      </c>
      <c r="F6773">
        <v>2014</v>
      </c>
    </row>
    <row r="6774" spans="1:6" x14ac:dyDescent="0.2">
      <c r="A6774" t="s">
        <v>2237</v>
      </c>
      <c r="B6774" t="s">
        <v>138</v>
      </c>
      <c r="C6774" t="s">
        <v>6</v>
      </c>
      <c r="D6774">
        <v>14</v>
      </c>
      <c r="E6774">
        <v>232.7</v>
      </c>
      <c r="F6774">
        <v>2013</v>
      </c>
    </row>
    <row r="6775" spans="1:6" x14ac:dyDescent="0.2">
      <c r="A6775" t="s">
        <v>2237</v>
      </c>
      <c r="B6775" t="s">
        <v>138</v>
      </c>
      <c r="C6775" t="s">
        <v>6</v>
      </c>
      <c r="D6775">
        <v>16</v>
      </c>
      <c r="E6775">
        <v>347.4</v>
      </c>
      <c r="F6775">
        <v>2012</v>
      </c>
    </row>
    <row r="6776" spans="1:6" x14ac:dyDescent="0.2">
      <c r="A6776" t="s">
        <v>2237</v>
      </c>
      <c r="B6776" t="s">
        <v>138</v>
      </c>
      <c r="C6776" t="s">
        <v>6</v>
      </c>
      <c r="D6776">
        <v>12</v>
      </c>
      <c r="E6776">
        <v>207.2</v>
      </c>
      <c r="F6776">
        <v>2011</v>
      </c>
    </row>
    <row r="6777" spans="1:6" x14ac:dyDescent="0.2">
      <c r="A6777" t="s">
        <v>2237</v>
      </c>
      <c r="B6777" t="s">
        <v>138</v>
      </c>
      <c r="C6777" t="s">
        <v>6</v>
      </c>
      <c r="D6777">
        <v>15</v>
      </c>
      <c r="E6777">
        <v>275.89999999999998</v>
      </c>
      <c r="F6777">
        <v>2010</v>
      </c>
    </row>
    <row r="6778" spans="1:6" x14ac:dyDescent="0.2">
      <c r="A6778" t="s">
        <v>1445</v>
      </c>
      <c r="B6778" t="s">
        <v>538</v>
      </c>
      <c r="C6778" t="s">
        <v>7</v>
      </c>
      <c r="D6778">
        <v>4</v>
      </c>
      <c r="E6778">
        <v>5.0999999999999996</v>
      </c>
      <c r="F6778">
        <v>2011</v>
      </c>
    </row>
    <row r="6779" spans="1:6" x14ac:dyDescent="0.2">
      <c r="A6779" t="s">
        <v>1445</v>
      </c>
      <c r="B6779" t="s">
        <v>538</v>
      </c>
      <c r="C6779" t="s">
        <v>7</v>
      </c>
      <c r="D6779">
        <v>1</v>
      </c>
      <c r="E6779">
        <v>14.9</v>
      </c>
      <c r="F6779">
        <v>2010</v>
      </c>
    </row>
    <row r="6780" spans="1:6" x14ac:dyDescent="0.2">
      <c r="A6780" t="s">
        <v>2338</v>
      </c>
      <c r="B6780" t="s">
        <v>538</v>
      </c>
      <c r="C6780" t="s">
        <v>8</v>
      </c>
      <c r="D6780">
        <v>15</v>
      </c>
      <c r="E6780">
        <v>44.7</v>
      </c>
      <c r="F6780">
        <v>2022</v>
      </c>
    </row>
    <row r="6781" spans="1:6" x14ac:dyDescent="0.2">
      <c r="A6781" t="s">
        <v>2338</v>
      </c>
      <c r="B6781" t="s">
        <v>538</v>
      </c>
      <c r="C6781" t="s">
        <v>8</v>
      </c>
      <c r="D6781">
        <v>13</v>
      </c>
      <c r="E6781">
        <v>63.3</v>
      </c>
      <c r="F6781">
        <v>2021</v>
      </c>
    </row>
    <row r="6782" spans="1:6" x14ac:dyDescent="0.2">
      <c r="A6782" t="s">
        <v>2338</v>
      </c>
      <c r="B6782" t="s">
        <v>538</v>
      </c>
      <c r="C6782" t="s">
        <v>8</v>
      </c>
      <c r="D6782">
        <v>15</v>
      </c>
      <c r="E6782">
        <v>38.1</v>
      </c>
      <c r="F6782">
        <v>2020</v>
      </c>
    </row>
    <row r="6783" spans="1:6" x14ac:dyDescent="0.2">
      <c r="A6783" t="s">
        <v>1204</v>
      </c>
      <c r="B6783" t="s">
        <v>138</v>
      </c>
      <c r="C6783" t="s">
        <v>7</v>
      </c>
      <c r="D6783">
        <v>17</v>
      </c>
      <c r="E6783">
        <v>180</v>
      </c>
      <c r="F6783">
        <v>2022</v>
      </c>
    </row>
    <row r="6784" spans="1:6" x14ac:dyDescent="0.2">
      <c r="A6784" t="s">
        <v>1204</v>
      </c>
      <c r="B6784" t="s">
        <v>138</v>
      </c>
      <c r="C6784" t="s">
        <v>7</v>
      </c>
      <c r="D6784">
        <v>13</v>
      </c>
      <c r="E6784">
        <v>199.8</v>
      </c>
      <c r="F6784">
        <v>2021</v>
      </c>
    </row>
    <row r="6785" spans="1:6" x14ac:dyDescent="0.2">
      <c r="A6785" t="s">
        <v>1204</v>
      </c>
      <c r="B6785" t="s">
        <v>138</v>
      </c>
      <c r="C6785" t="s">
        <v>7</v>
      </c>
      <c r="D6785">
        <v>15</v>
      </c>
      <c r="E6785">
        <v>254</v>
      </c>
      <c r="F6785">
        <v>2020</v>
      </c>
    </row>
    <row r="6786" spans="1:6" x14ac:dyDescent="0.2">
      <c r="A6786" t="s">
        <v>1204</v>
      </c>
      <c r="B6786" t="s">
        <v>138</v>
      </c>
      <c r="C6786" t="s">
        <v>7</v>
      </c>
      <c r="D6786">
        <v>10</v>
      </c>
      <c r="E6786">
        <v>114.4</v>
      </c>
      <c r="F6786">
        <v>2019</v>
      </c>
    </row>
    <row r="6787" spans="1:6" x14ac:dyDescent="0.2">
      <c r="A6787" t="s">
        <v>1204</v>
      </c>
      <c r="B6787" t="s">
        <v>138</v>
      </c>
      <c r="C6787" t="s">
        <v>7</v>
      </c>
      <c r="D6787">
        <v>16</v>
      </c>
      <c r="E6787">
        <v>307.3</v>
      </c>
      <c r="F6787">
        <v>2018</v>
      </c>
    </row>
    <row r="6788" spans="1:6" x14ac:dyDescent="0.2">
      <c r="A6788" t="s">
        <v>1204</v>
      </c>
      <c r="B6788" t="s">
        <v>138</v>
      </c>
      <c r="C6788" t="s">
        <v>7</v>
      </c>
      <c r="D6788">
        <v>16</v>
      </c>
      <c r="E6788">
        <v>239.7</v>
      </c>
      <c r="F6788">
        <v>2017</v>
      </c>
    </row>
    <row r="6789" spans="1:6" x14ac:dyDescent="0.2">
      <c r="A6789" t="s">
        <v>1204</v>
      </c>
      <c r="B6789" t="s">
        <v>138</v>
      </c>
      <c r="C6789" t="s">
        <v>7</v>
      </c>
      <c r="D6789">
        <v>16</v>
      </c>
      <c r="E6789">
        <v>195.2</v>
      </c>
      <c r="F6789">
        <v>2016</v>
      </c>
    </row>
    <row r="6790" spans="1:6" x14ac:dyDescent="0.2">
      <c r="A6790" t="s">
        <v>1204</v>
      </c>
      <c r="B6790" t="s">
        <v>138</v>
      </c>
      <c r="C6790" t="s">
        <v>7</v>
      </c>
      <c r="D6790">
        <v>16</v>
      </c>
      <c r="E6790">
        <v>35.299999999999997</v>
      </c>
      <c r="F6790">
        <v>2015</v>
      </c>
    </row>
    <row r="6791" spans="1:6" x14ac:dyDescent="0.2">
      <c r="A6791" t="s">
        <v>1204</v>
      </c>
      <c r="B6791" t="s">
        <v>138</v>
      </c>
      <c r="C6791" t="s">
        <v>7</v>
      </c>
      <c r="D6791">
        <v>16</v>
      </c>
      <c r="E6791">
        <v>27.7</v>
      </c>
      <c r="F6791">
        <v>2014</v>
      </c>
    </row>
    <row r="6792" spans="1:6" x14ac:dyDescent="0.2">
      <c r="A6792" t="s">
        <v>2410</v>
      </c>
      <c r="B6792" t="s">
        <v>177</v>
      </c>
      <c r="C6792" t="s">
        <v>8</v>
      </c>
      <c r="D6792">
        <v>12</v>
      </c>
      <c r="E6792">
        <v>23</v>
      </c>
      <c r="F6792">
        <v>2021</v>
      </c>
    </row>
    <row r="6793" spans="1:6" x14ac:dyDescent="0.2">
      <c r="A6793" t="s">
        <v>2410</v>
      </c>
      <c r="B6793" t="s">
        <v>177</v>
      </c>
      <c r="C6793" t="s">
        <v>8</v>
      </c>
      <c r="D6793">
        <v>16</v>
      </c>
      <c r="E6793">
        <v>45</v>
      </c>
      <c r="F6793">
        <v>2020</v>
      </c>
    </row>
    <row r="6794" spans="1:6" x14ac:dyDescent="0.2">
      <c r="A6794" t="s">
        <v>2410</v>
      </c>
      <c r="B6794" t="s">
        <v>116</v>
      </c>
      <c r="C6794" t="s">
        <v>8</v>
      </c>
      <c r="D6794">
        <v>8</v>
      </c>
      <c r="E6794">
        <v>16.399999999999999</v>
      </c>
      <c r="F6794">
        <v>2019</v>
      </c>
    </row>
    <row r="6795" spans="1:6" x14ac:dyDescent="0.2">
      <c r="A6795" t="s">
        <v>2410</v>
      </c>
      <c r="B6795" t="s">
        <v>116</v>
      </c>
      <c r="C6795" t="s">
        <v>8</v>
      </c>
      <c r="D6795">
        <v>5</v>
      </c>
      <c r="E6795">
        <v>15.8</v>
      </c>
      <c r="F6795">
        <v>2018</v>
      </c>
    </row>
    <row r="6796" spans="1:6" x14ac:dyDescent="0.2">
      <c r="A6796" t="s">
        <v>2410</v>
      </c>
      <c r="B6796" t="s">
        <v>116</v>
      </c>
      <c r="C6796" t="s">
        <v>8</v>
      </c>
      <c r="D6796">
        <v>13</v>
      </c>
      <c r="E6796">
        <v>42.7</v>
      </c>
      <c r="F6796">
        <v>2017</v>
      </c>
    </row>
    <row r="6797" spans="1:6" x14ac:dyDescent="0.2">
      <c r="A6797" t="s">
        <v>3020</v>
      </c>
      <c r="B6797" t="s">
        <v>538</v>
      </c>
      <c r="C6797" t="s">
        <v>6</v>
      </c>
      <c r="D6797">
        <v>7</v>
      </c>
      <c r="E6797">
        <v>5.0999999999999996</v>
      </c>
      <c r="F6797">
        <v>2021</v>
      </c>
    </row>
    <row r="6798" spans="1:6" x14ac:dyDescent="0.2">
      <c r="A6798" t="s">
        <v>1075</v>
      </c>
      <c r="B6798" t="s">
        <v>78</v>
      </c>
      <c r="C6798" t="s">
        <v>7</v>
      </c>
      <c r="D6798">
        <v>17</v>
      </c>
      <c r="E6798">
        <v>79.3</v>
      </c>
      <c r="F6798">
        <v>2021</v>
      </c>
    </row>
    <row r="6799" spans="1:6" x14ac:dyDescent="0.2">
      <c r="A6799" t="s">
        <v>1075</v>
      </c>
      <c r="B6799" t="s">
        <v>76</v>
      </c>
      <c r="C6799" t="s">
        <v>7</v>
      </c>
      <c r="D6799">
        <v>7</v>
      </c>
      <c r="E6799">
        <v>57.8</v>
      </c>
      <c r="F6799">
        <v>2020</v>
      </c>
    </row>
    <row r="6800" spans="1:6" x14ac:dyDescent="0.2">
      <c r="A6800" t="s">
        <v>1075</v>
      </c>
      <c r="B6800" t="s">
        <v>76</v>
      </c>
      <c r="C6800" t="s">
        <v>7</v>
      </c>
      <c r="D6800">
        <v>12</v>
      </c>
      <c r="E6800">
        <v>86.5</v>
      </c>
      <c r="F6800">
        <v>2019</v>
      </c>
    </row>
    <row r="6801" spans="1:6" x14ac:dyDescent="0.2">
      <c r="A6801" t="s">
        <v>1075</v>
      </c>
      <c r="B6801" t="s">
        <v>120</v>
      </c>
      <c r="C6801" t="s">
        <v>7</v>
      </c>
      <c r="D6801">
        <v>16</v>
      </c>
      <c r="E6801">
        <v>188.7</v>
      </c>
      <c r="F6801">
        <v>2018</v>
      </c>
    </row>
    <row r="6802" spans="1:6" x14ac:dyDescent="0.2">
      <c r="A6802" t="s">
        <v>1075</v>
      </c>
      <c r="B6802" t="s">
        <v>120</v>
      </c>
      <c r="C6802" t="s">
        <v>7</v>
      </c>
      <c r="D6802">
        <v>16</v>
      </c>
      <c r="E6802">
        <v>128.69999999999999</v>
      </c>
      <c r="F6802">
        <v>2017</v>
      </c>
    </row>
    <row r="6803" spans="1:6" x14ac:dyDescent="0.2">
      <c r="A6803" t="s">
        <v>1075</v>
      </c>
      <c r="B6803" t="s">
        <v>120</v>
      </c>
      <c r="C6803" t="s">
        <v>7</v>
      </c>
      <c r="D6803">
        <v>15</v>
      </c>
      <c r="E6803">
        <v>133</v>
      </c>
      <c r="F6803">
        <v>2016</v>
      </c>
    </row>
    <row r="6804" spans="1:6" x14ac:dyDescent="0.2">
      <c r="A6804" t="s">
        <v>1075</v>
      </c>
      <c r="B6804" t="s">
        <v>120</v>
      </c>
      <c r="C6804" t="s">
        <v>7</v>
      </c>
      <c r="D6804">
        <v>13</v>
      </c>
      <c r="E6804">
        <v>59</v>
      </c>
      <c r="F6804">
        <v>2015</v>
      </c>
    </row>
    <row r="6805" spans="1:6" x14ac:dyDescent="0.2">
      <c r="A6805" t="s">
        <v>1169</v>
      </c>
      <c r="B6805" t="s">
        <v>122</v>
      </c>
      <c r="C6805" t="s">
        <v>7</v>
      </c>
      <c r="D6805">
        <v>12</v>
      </c>
      <c r="E6805">
        <v>9.5</v>
      </c>
      <c r="F6805">
        <v>2014</v>
      </c>
    </row>
    <row r="6806" spans="1:6" x14ac:dyDescent="0.2">
      <c r="A6806" t="s">
        <v>1169</v>
      </c>
      <c r="B6806" t="s">
        <v>122</v>
      </c>
      <c r="C6806" t="s">
        <v>7</v>
      </c>
      <c r="D6806">
        <v>15</v>
      </c>
      <c r="E6806">
        <v>110.64</v>
      </c>
      <c r="F6806">
        <v>2013</v>
      </c>
    </row>
    <row r="6807" spans="1:6" x14ac:dyDescent="0.2">
      <c r="A6807" t="s">
        <v>506</v>
      </c>
      <c r="B6807" t="s">
        <v>547</v>
      </c>
      <c r="C6807" t="s">
        <v>9</v>
      </c>
      <c r="D6807">
        <v>17</v>
      </c>
      <c r="E6807">
        <v>239.2</v>
      </c>
      <c r="F6807">
        <v>2022</v>
      </c>
    </row>
    <row r="6808" spans="1:6" x14ac:dyDescent="0.2">
      <c r="A6808" t="s">
        <v>506</v>
      </c>
      <c r="B6808" t="s">
        <v>547</v>
      </c>
      <c r="C6808" t="s">
        <v>9</v>
      </c>
      <c r="D6808">
        <v>16</v>
      </c>
      <c r="E6808">
        <v>333.3</v>
      </c>
      <c r="F6808">
        <v>2021</v>
      </c>
    </row>
    <row r="6809" spans="1:6" x14ac:dyDescent="0.2">
      <c r="A6809" t="s">
        <v>506</v>
      </c>
      <c r="B6809" t="s">
        <v>547</v>
      </c>
      <c r="C6809" t="s">
        <v>9</v>
      </c>
      <c r="D6809">
        <v>16</v>
      </c>
      <c r="E6809">
        <v>383.26</v>
      </c>
      <c r="F6809">
        <v>2020</v>
      </c>
    </row>
    <row r="6810" spans="1:6" x14ac:dyDescent="0.2">
      <c r="A6810" t="s">
        <v>506</v>
      </c>
      <c r="B6810" t="s">
        <v>547</v>
      </c>
      <c r="C6810" t="s">
        <v>9</v>
      </c>
      <c r="D6810">
        <v>16</v>
      </c>
      <c r="E6810">
        <v>278.38</v>
      </c>
      <c r="F6810">
        <v>2019</v>
      </c>
    </row>
    <row r="6811" spans="1:6" x14ac:dyDescent="0.2">
      <c r="A6811" t="s">
        <v>506</v>
      </c>
      <c r="B6811" t="s">
        <v>547</v>
      </c>
      <c r="C6811" t="s">
        <v>9</v>
      </c>
      <c r="D6811">
        <v>16</v>
      </c>
      <c r="E6811">
        <v>312.58</v>
      </c>
      <c r="F6811">
        <v>2018</v>
      </c>
    </row>
    <row r="6812" spans="1:6" x14ac:dyDescent="0.2">
      <c r="A6812" t="s">
        <v>506</v>
      </c>
      <c r="B6812" t="s">
        <v>547</v>
      </c>
      <c r="C6812" t="s">
        <v>9</v>
      </c>
      <c r="D6812">
        <v>7</v>
      </c>
      <c r="E6812">
        <v>129.6</v>
      </c>
      <c r="F6812">
        <v>2017</v>
      </c>
    </row>
    <row r="6813" spans="1:6" x14ac:dyDescent="0.2">
      <c r="A6813" t="s">
        <v>506</v>
      </c>
      <c r="B6813" t="s">
        <v>547</v>
      </c>
      <c r="C6813" t="s">
        <v>9</v>
      </c>
      <c r="D6813">
        <v>16</v>
      </c>
      <c r="E6813">
        <v>380.02</v>
      </c>
      <c r="F6813">
        <v>2016</v>
      </c>
    </row>
    <row r="6814" spans="1:6" x14ac:dyDescent="0.2">
      <c r="A6814" t="s">
        <v>506</v>
      </c>
      <c r="B6814" t="s">
        <v>547</v>
      </c>
      <c r="C6814" t="s">
        <v>9</v>
      </c>
      <c r="D6814">
        <v>16</v>
      </c>
      <c r="E6814">
        <v>301.24</v>
      </c>
      <c r="F6814">
        <v>2015</v>
      </c>
    </row>
    <row r="6815" spans="1:6" x14ac:dyDescent="0.2">
      <c r="A6815" t="s">
        <v>506</v>
      </c>
      <c r="B6815" t="s">
        <v>547</v>
      </c>
      <c r="C6815" t="s">
        <v>9</v>
      </c>
      <c r="D6815">
        <v>16</v>
      </c>
      <c r="E6815">
        <v>354.14</v>
      </c>
      <c r="F6815">
        <v>2014</v>
      </c>
    </row>
    <row r="6816" spans="1:6" x14ac:dyDescent="0.2">
      <c r="A6816" t="s">
        <v>506</v>
      </c>
      <c r="B6816" t="s">
        <v>547</v>
      </c>
      <c r="C6816" t="s">
        <v>9</v>
      </c>
      <c r="D6816">
        <v>9</v>
      </c>
      <c r="E6816">
        <v>169.44</v>
      </c>
      <c r="F6816">
        <v>2013</v>
      </c>
    </row>
    <row r="6817" spans="1:6" x14ac:dyDescent="0.2">
      <c r="A6817" t="s">
        <v>506</v>
      </c>
      <c r="B6817" t="s">
        <v>547</v>
      </c>
      <c r="C6817" t="s">
        <v>9</v>
      </c>
      <c r="D6817">
        <v>16</v>
      </c>
      <c r="E6817">
        <v>344.6</v>
      </c>
      <c r="F6817">
        <v>2012</v>
      </c>
    </row>
    <row r="6818" spans="1:6" x14ac:dyDescent="0.2">
      <c r="A6818" t="s">
        <v>506</v>
      </c>
      <c r="B6818" t="s">
        <v>547</v>
      </c>
      <c r="C6818" t="s">
        <v>9</v>
      </c>
      <c r="D6818">
        <v>15</v>
      </c>
      <c r="E6818">
        <v>397.18</v>
      </c>
      <c r="F6818">
        <v>2011</v>
      </c>
    </row>
    <row r="6819" spans="1:6" x14ac:dyDescent="0.2">
      <c r="A6819" t="s">
        <v>506</v>
      </c>
      <c r="B6819" t="s">
        <v>547</v>
      </c>
      <c r="C6819" t="s">
        <v>9</v>
      </c>
      <c r="D6819">
        <v>15</v>
      </c>
      <c r="E6819">
        <v>304.48</v>
      </c>
      <c r="F6819">
        <v>2010</v>
      </c>
    </row>
    <row r="6820" spans="1:6" x14ac:dyDescent="0.2">
      <c r="A6820" t="s">
        <v>2905</v>
      </c>
      <c r="B6820" t="s">
        <v>547</v>
      </c>
      <c r="C6820" t="s">
        <v>6</v>
      </c>
      <c r="D6820">
        <v>16</v>
      </c>
      <c r="E6820">
        <v>12.2</v>
      </c>
      <c r="F6820">
        <v>2017</v>
      </c>
    </row>
    <row r="6821" spans="1:6" x14ac:dyDescent="0.2">
      <c r="A6821" t="s">
        <v>2905</v>
      </c>
      <c r="B6821" t="s">
        <v>547</v>
      </c>
      <c r="C6821" t="s">
        <v>6</v>
      </c>
      <c r="D6821">
        <v>16</v>
      </c>
      <c r="E6821">
        <v>46.6</v>
      </c>
      <c r="F6821">
        <v>2016</v>
      </c>
    </row>
    <row r="6822" spans="1:6" x14ac:dyDescent="0.2">
      <c r="A6822" t="s">
        <v>2905</v>
      </c>
      <c r="B6822" t="s">
        <v>547</v>
      </c>
      <c r="C6822" t="s">
        <v>6</v>
      </c>
      <c r="D6822">
        <v>15</v>
      </c>
      <c r="E6822">
        <v>2.8</v>
      </c>
      <c r="F6822">
        <v>2015</v>
      </c>
    </row>
    <row r="6823" spans="1:6" x14ac:dyDescent="0.2">
      <c r="A6823" t="s">
        <v>1859</v>
      </c>
      <c r="B6823" t="s">
        <v>547</v>
      </c>
      <c r="C6823" t="s">
        <v>6</v>
      </c>
      <c r="D6823">
        <v>17</v>
      </c>
      <c r="E6823">
        <v>248.6</v>
      </c>
      <c r="F6823">
        <v>2022</v>
      </c>
    </row>
    <row r="6824" spans="1:6" x14ac:dyDescent="0.2">
      <c r="A6824" t="s">
        <v>1859</v>
      </c>
      <c r="B6824" t="s">
        <v>547</v>
      </c>
      <c r="C6824" t="s">
        <v>6</v>
      </c>
      <c r="D6824">
        <v>15</v>
      </c>
      <c r="E6824">
        <v>229</v>
      </c>
      <c r="F6824">
        <v>2021</v>
      </c>
    </row>
    <row r="6825" spans="1:6" x14ac:dyDescent="0.2">
      <c r="A6825" t="s">
        <v>1859</v>
      </c>
      <c r="B6825" t="s">
        <v>547</v>
      </c>
      <c r="C6825" t="s">
        <v>6</v>
      </c>
      <c r="D6825">
        <v>14</v>
      </c>
      <c r="E6825">
        <v>258.89999999999998</v>
      </c>
      <c r="F6825">
        <v>2020</v>
      </c>
    </row>
    <row r="6826" spans="1:6" x14ac:dyDescent="0.2">
      <c r="A6826" t="s">
        <v>1859</v>
      </c>
      <c r="B6826" t="s">
        <v>547</v>
      </c>
      <c r="C6826" t="s">
        <v>6</v>
      </c>
      <c r="D6826">
        <v>16</v>
      </c>
      <c r="E6826">
        <v>314.8</v>
      </c>
      <c r="F6826">
        <v>2019</v>
      </c>
    </row>
    <row r="6827" spans="1:6" x14ac:dyDescent="0.2">
      <c r="A6827" t="s">
        <v>1859</v>
      </c>
      <c r="B6827" t="s">
        <v>547</v>
      </c>
      <c r="C6827" t="s">
        <v>6</v>
      </c>
      <c r="D6827">
        <v>12</v>
      </c>
      <c r="E6827">
        <v>171.4</v>
      </c>
      <c r="F6827">
        <v>2018</v>
      </c>
    </row>
    <row r="6828" spans="1:6" x14ac:dyDescent="0.2">
      <c r="A6828" t="s">
        <v>1859</v>
      </c>
      <c r="B6828" t="s">
        <v>547</v>
      </c>
      <c r="C6828" t="s">
        <v>6</v>
      </c>
      <c r="D6828">
        <v>12</v>
      </c>
      <c r="E6828">
        <v>80</v>
      </c>
      <c r="F6828">
        <v>2017</v>
      </c>
    </row>
    <row r="6829" spans="1:6" x14ac:dyDescent="0.2">
      <c r="A6829" t="s">
        <v>2590</v>
      </c>
      <c r="B6829" t="s">
        <v>63</v>
      </c>
      <c r="C6829" t="s">
        <v>8</v>
      </c>
      <c r="D6829">
        <v>10</v>
      </c>
      <c r="E6829">
        <v>129.80000000000001</v>
      </c>
      <c r="F6829">
        <v>2012</v>
      </c>
    </row>
    <row r="6830" spans="1:6" x14ac:dyDescent="0.2">
      <c r="A6830" t="s">
        <v>2590</v>
      </c>
      <c r="B6830" t="s">
        <v>63</v>
      </c>
      <c r="C6830" t="s">
        <v>8</v>
      </c>
      <c r="D6830">
        <v>14</v>
      </c>
      <c r="E6830">
        <v>214.5</v>
      </c>
      <c r="F6830">
        <v>2011</v>
      </c>
    </row>
    <row r="6831" spans="1:6" x14ac:dyDescent="0.2">
      <c r="A6831" t="s">
        <v>2590</v>
      </c>
      <c r="B6831" t="s">
        <v>63</v>
      </c>
      <c r="C6831" t="s">
        <v>8</v>
      </c>
      <c r="D6831">
        <v>14</v>
      </c>
      <c r="E6831">
        <v>142</v>
      </c>
      <c r="F6831">
        <v>2010</v>
      </c>
    </row>
    <row r="6832" spans="1:6" x14ac:dyDescent="0.2">
      <c r="A6832" t="s">
        <v>1163</v>
      </c>
      <c r="B6832" t="s">
        <v>63</v>
      </c>
      <c r="C6832" t="s">
        <v>7</v>
      </c>
      <c r="D6832">
        <v>8</v>
      </c>
      <c r="E6832">
        <v>27.1</v>
      </c>
      <c r="F6832">
        <v>2015</v>
      </c>
    </row>
    <row r="6833" spans="1:6" x14ac:dyDescent="0.2">
      <c r="A6833" t="s">
        <v>1163</v>
      </c>
      <c r="B6833" t="s">
        <v>63</v>
      </c>
      <c r="C6833" t="s">
        <v>7</v>
      </c>
      <c r="D6833">
        <v>4</v>
      </c>
      <c r="E6833">
        <v>6.8</v>
      </c>
      <c r="F6833">
        <v>2014</v>
      </c>
    </row>
    <row r="6834" spans="1:6" x14ac:dyDescent="0.2">
      <c r="A6834" t="s">
        <v>1163</v>
      </c>
      <c r="B6834" t="s">
        <v>63</v>
      </c>
      <c r="C6834" t="s">
        <v>7</v>
      </c>
      <c r="D6834">
        <v>12</v>
      </c>
      <c r="E6834">
        <v>112.9</v>
      </c>
      <c r="F6834">
        <v>2013</v>
      </c>
    </row>
    <row r="6835" spans="1:6" x14ac:dyDescent="0.2">
      <c r="A6835" t="s">
        <v>985</v>
      </c>
      <c r="B6835" t="s">
        <v>107</v>
      </c>
      <c r="C6835" t="s">
        <v>7</v>
      </c>
      <c r="D6835">
        <v>16</v>
      </c>
      <c r="E6835">
        <v>13.8</v>
      </c>
      <c r="F6835">
        <v>2016</v>
      </c>
    </row>
    <row r="6836" spans="1:6" x14ac:dyDescent="0.2">
      <c r="A6836" t="s">
        <v>2201</v>
      </c>
      <c r="B6836" t="s">
        <v>290</v>
      </c>
      <c r="C6836" t="s">
        <v>6</v>
      </c>
      <c r="D6836">
        <v>1</v>
      </c>
      <c r="E6836">
        <v>1.9</v>
      </c>
      <c r="F6836">
        <v>2011</v>
      </c>
    </row>
    <row r="6837" spans="1:6" x14ac:dyDescent="0.2">
      <c r="A6837" t="s">
        <v>2201</v>
      </c>
      <c r="B6837" t="s">
        <v>290</v>
      </c>
      <c r="C6837" t="s">
        <v>6</v>
      </c>
      <c r="D6837">
        <v>6</v>
      </c>
      <c r="E6837">
        <v>18.3</v>
      </c>
      <c r="F6837">
        <v>2010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83D1-927A-3245-BD0D-5FE6FFA81866}">
  <dimension ref="B2:C12"/>
  <sheetViews>
    <sheetView zoomScale="150" zoomScaleNormal="150" workbookViewId="0">
      <selection activeCell="C12" sqref="C12"/>
    </sheetView>
  </sheetViews>
  <sheetFormatPr baseColWidth="10" defaultRowHeight="15" x14ac:dyDescent="0.2"/>
  <cols>
    <col min="2" max="2" width="1.83203125" customWidth="1"/>
  </cols>
  <sheetData>
    <row r="2" spans="2:3" x14ac:dyDescent="0.2">
      <c r="B2" s="1" t="s">
        <v>3591</v>
      </c>
    </row>
    <row r="3" spans="2:3" x14ac:dyDescent="0.2">
      <c r="C3" s="1" t="s">
        <v>3595</v>
      </c>
    </row>
    <row r="4" spans="2:3" x14ac:dyDescent="0.2">
      <c r="C4" s="1" t="s">
        <v>3596</v>
      </c>
    </row>
    <row r="6" spans="2:3" x14ac:dyDescent="0.2">
      <c r="B6" s="1" t="s">
        <v>3597</v>
      </c>
    </row>
    <row r="7" spans="2:3" x14ac:dyDescent="0.2">
      <c r="C7" s="1" t="s">
        <v>3598</v>
      </c>
    </row>
    <row r="8" spans="2:3" x14ac:dyDescent="0.2">
      <c r="C8" s="1" t="s">
        <v>3698</v>
      </c>
    </row>
    <row r="12" spans="2:3" x14ac:dyDescent="0.2">
      <c r="C12" s="1" t="s">
        <v>3747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08FBB-FE63-EF49-8240-C23ADF6B1D4F}">
  <dimension ref="A1:E1505"/>
  <sheetViews>
    <sheetView zoomScale="160" workbookViewId="0">
      <selection activeCell="B391" sqref="B391"/>
    </sheetView>
  </sheetViews>
  <sheetFormatPr baseColWidth="10" defaultRowHeight="15" x14ac:dyDescent="0.2"/>
  <cols>
    <col min="1" max="1" width="10.83203125" style="104"/>
    <col min="2" max="2" width="19.1640625" style="104" bestFit="1" customWidth="1"/>
    <col min="3" max="4" width="10.83203125" style="104"/>
  </cols>
  <sheetData>
    <row r="1" spans="1:5" x14ac:dyDescent="0.2">
      <c r="A1" s="104" t="s">
        <v>3620</v>
      </c>
      <c r="B1" s="110" t="s">
        <v>3599</v>
      </c>
      <c r="C1" s="110" t="s">
        <v>15</v>
      </c>
      <c r="D1" s="111" t="s">
        <v>3600</v>
      </c>
    </row>
    <row r="2" spans="1:5" x14ac:dyDescent="0.2">
      <c r="A2" s="104" t="s">
        <v>6</v>
      </c>
      <c r="B2" t="s">
        <v>2001</v>
      </c>
      <c r="C2" s="112">
        <v>2014</v>
      </c>
      <c r="D2" s="106">
        <v>4.75</v>
      </c>
    </row>
    <row r="3" spans="1:5" x14ac:dyDescent="0.2">
      <c r="A3" s="104" t="s">
        <v>6</v>
      </c>
      <c r="B3" t="s">
        <v>1650</v>
      </c>
      <c r="C3" s="112">
        <v>2022</v>
      </c>
      <c r="D3" s="106">
        <v>4.58</v>
      </c>
      <c r="E3" s="1"/>
    </row>
    <row r="4" spans="1:5" x14ac:dyDescent="0.2">
      <c r="A4" s="104" t="s">
        <v>7</v>
      </c>
      <c r="B4" t="s">
        <v>881</v>
      </c>
      <c r="C4" s="105">
        <v>2017</v>
      </c>
      <c r="D4" s="106">
        <v>4.45</v>
      </c>
    </row>
    <row r="5" spans="1:5" x14ac:dyDescent="0.2">
      <c r="A5" s="104" t="s">
        <v>6</v>
      </c>
      <c r="B5" t="s">
        <v>1657</v>
      </c>
      <c r="C5" s="112">
        <v>2022</v>
      </c>
      <c r="D5" s="106">
        <v>4.68</v>
      </c>
    </row>
    <row r="6" spans="1:5" x14ac:dyDescent="0.2">
      <c r="A6" s="104" t="s">
        <v>6</v>
      </c>
      <c r="B6" t="s">
        <v>1639</v>
      </c>
      <c r="C6" s="112">
        <v>2022</v>
      </c>
      <c r="D6" s="106">
        <v>4.4000000000000004</v>
      </c>
    </row>
    <row r="7" spans="1:5" x14ac:dyDescent="0.2">
      <c r="A7" s="104" t="s">
        <v>6</v>
      </c>
      <c r="B7" t="s">
        <v>1739</v>
      </c>
      <c r="C7" s="112">
        <v>2020</v>
      </c>
      <c r="D7" s="106">
        <v>4.6500000000000004</v>
      </c>
    </row>
    <row r="8" spans="1:5" x14ac:dyDescent="0.2">
      <c r="A8" s="104" t="s">
        <v>6</v>
      </c>
      <c r="B8" t="s">
        <v>1965</v>
      </c>
      <c r="C8" s="112">
        <v>2015</v>
      </c>
      <c r="D8" s="106">
        <v>4.5999999999999996</v>
      </c>
    </row>
    <row r="9" spans="1:5" x14ac:dyDescent="0.2">
      <c r="A9" s="104" t="s">
        <v>9</v>
      </c>
      <c r="B9" t="s">
        <v>109</v>
      </c>
      <c r="C9" s="104">
        <v>2021</v>
      </c>
      <c r="D9" s="104">
        <v>4.71</v>
      </c>
    </row>
    <row r="10" spans="1:5" x14ac:dyDescent="0.2">
      <c r="A10" s="104" t="s">
        <v>8</v>
      </c>
      <c r="B10" t="s">
        <v>2537</v>
      </c>
      <c r="C10" s="104">
        <v>2013</v>
      </c>
      <c r="D10" s="104">
        <v>4.83</v>
      </c>
    </row>
    <row r="11" spans="1:5" x14ac:dyDescent="0.2">
      <c r="A11" s="104" t="s">
        <v>9</v>
      </c>
      <c r="B11" t="s">
        <v>3740</v>
      </c>
      <c r="C11" s="104">
        <v>2021</v>
      </c>
      <c r="D11" s="104">
        <v>4.8</v>
      </c>
    </row>
    <row r="12" spans="1:5" x14ac:dyDescent="0.2">
      <c r="A12" s="104" t="s">
        <v>7</v>
      </c>
      <c r="B12" t="s">
        <v>916</v>
      </c>
      <c r="C12" s="105">
        <v>2017</v>
      </c>
      <c r="D12" s="106">
        <v>4.55</v>
      </c>
    </row>
    <row r="13" spans="1:5" x14ac:dyDescent="0.2">
      <c r="A13" s="104" t="s">
        <v>9</v>
      </c>
      <c r="B13" t="s">
        <v>371</v>
      </c>
      <c r="C13" s="104">
        <v>2014</v>
      </c>
      <c r="D13" s="104">
        <v>5.23</v>
      </c>
    </row>
    <row r="14" spans="1:5" x14ac:dyDescent="0.2">
      <c r="A14" s="104" t="s">
        <v>8</v>
      </c>
      <c r="B14" t="s">
        <v>2380</v>
      </c>
      <c r="C14" s="104">
        <v>2019</v>
      </c>
      <c r="D14" s="104">
        <v>4.9000000000000004</v>
      </c>
    </row>
    <row r="15" spans="1:5" x14ac:dyDescent="0.2">
      <c r="A15" s="104" t="s">
        <v>8</v>
      </c>
      <c r="B15" t="s">
        <v>2520</v>
      </c>
      <c r="C15" s="104">
        <v>2013</v>
      </c>
      <c r="D15" s="104">
        <v>4.76</v>
      </c>
    </row>
    <row r="16" spans="1:5" x14ac:dyDescent="0.2">
      <c r="A16" s="104" t="s">
        <v>8</v>
      </c>
      <c r="B16" t="s">
        <v>3755</v>
      </c>
      <c r="C16" s="104">
        <v>2021</v>
      </c>
      <c r="D16" s="104">
        <v>4.67</v>
      </c>
    </row>
    <row r="17" spans="1:4" x14ac:dyDescent="0.2">
      <c r="A17" s="104" t="s">
        <v>6</v>
      </c>
      <c r="B17" t="s">
        <v>2048</v>
      </c>
      <c r="C17" s="112">
        <v>2013</v>
      </c>
      <c r="D17" s="106">
        <v>4.55</v>
      </c>
    </row>
    <row r="18" spans="1:4" x14ac:dyDescent="0.2">
      <c r="A18" s="104" t="s">
        <v>9</v>
      </c>
      <c r="B18" t="s">
        <v>390</v>
      </c>
      <c r="C18" s="104">
        <v>2013</v>
      </c>
      <c r="D18" s="104">
        <v>4.8600000000000003</v>
      </c>
    </row>
    <row r="19" spans="1:4" x14ac:dyDescent="0.2">
      <c r="A19" s="104" t="s">
        <v>6</v>
      </c>
      <c r="B19" t="s">
        <v>1948</v>
      </c>
      <c r="C19" s="112">
        <v>2016</v>
      </c>
      <c r="D19" s="106">
        <v>4.54</v>
      </c>
    </row>
    <row r="20" spans="1:4" x14ac:dyDescent="0.2">
      <c r="A20" s="104" t="s">
        <v>8</v>
      </c>
      <c r="B20" t="s">
        <v>2510</v>
      </c>
      <c r="C20" s="104">
        <v>2015</v>
      </c>
      <c r="D20" s="104">
        <v>4.95</v>
      </c>
    </row>
    <row r="21" spans="1:4" x14ac:dyDescent="0.2">
      <c r="A21" s="104" t="s">
        <v>7</v>
      </c>
      <c r="B21" t="s">
        <v>3661</v>
      </c>
      <c r="C21" s="105">
        <v>2018</v>
      </c>
      <c r="D21" s="106">
        <v>4.78</v>
      </c>
    </row>
    <row r="22" spans="1:4" x14ac:dyDescent="0.2">
      <c r="A22" s="104" t="s">
        <v>7</v>
      </c>
      <c r="B22" t="s">
        <v>1120</v>
      </c>
      <c r="C22" s="105">
        <v>2014</v>
      </c>
      <c r="D22" s="106">
        <v>4.62</v>
      </c>
    </row>
    <row r="23" spans="1:4" x14ac:dyDescent="0.2">
      <c r="A23" s="104" t="s">
        <v>6</v>
      </c>
      <c r="B23" t="s">
        <v>2155</v>
      </c>
      <c r="C23" s="112">
        <v>2011</v>
      </c>
      <c r="D23" s="106"/>
    </row>
    <row r="24" spans="1:4" x14ac:dyDescent="0.2">
      <c r="A24" s="104" t="s">
        <v>9</v>
      </c>
      <c r="B24" t="s">
        <v>235</v>
      </c>
      <c r="C24" s="104">
        <v>2019</v>
      </c>
      <c r="D24" s="104">
        <v>4.84</v>
      </c>
    </row>
    <row r="25" spans="1:4" x14ac:dyDescent="0.2">
      <c r="A25" s="104" t="s">
        <v>7</v>
      </c>
      <c r="B25" t="s">
        <v>2857</v>
      </c>
      <c r="C25" s="105">
        <v>2016</v>
      </c>
      <c r="D25" s="106">
        <v>4.32</v>
      </c>
    </row>
    <row r="26" spans="1:4" x14ac:dyDescent="0.2">
      <c r="A26" s="104" t="s">
        <v>8</v>
      </c>
      <c r="B26" t="s">
        <v>2395</v>
      </c>
      <c r="C26" s="104">
        <v>2018</v>
      </c>
      <c r="D26" s="104">
        <v>4.87</v>
      </c>
    </row>
    <row r="27" spans="1:4" x14ac:dyDescent="0.2">
      <c r="A27" s="104" t="s">
        <v>7</v>
      </c>
      <c r="B27" t="s">
        <v>649</v>
      </c>
      <c r="C27" s="105">
        <v>2021</v>
      </c>
      <c r="D27" s="106">
        <v>4.62</v>
      </c>
    </row>
    <row r="28" spans="1:4" x14ac:dyDescent="0.2">
      <c r="A28" s="104" t="s">
        <v>8</v>
      </c>
      <c r="B28" t="s">
        <v>2489</v>
      </c>
      <c r="C28" s="104">
        <v>2015</v>
      </c>
      <c r="D28" s="104">
        <v>4.6500000000000004</v>
      </c>
    </row>
    <row r="29" spans="1:4" x14ac:dyDescent="0.2">
      <c r="A29" s="104" t="s">
        <v>6</v>
      </c>
      <c r="B29" t="s">
        <v>1925</v>
      </c>
      <c r="C29" s="112">
        <v>2016</v>
      </c>
      <c r="D29" s="106">
        <v>4.47</v>
      </c>
    </row>
    <row r="30" spans="1:4" x14ac:dyDescent="0.2">
      <c r="A30" s="104" t="s">
        <v>6</v>
      </c>
      <c r="B30" t="s">
        <v>1870</v>
      </c>
      <c r="C30" s="112">
        <v>2017</v>
      </c>
      <c r="D30" s="106">
        <v>4.5999999999999996</v>
      </c>
    </row>
    <row r="31" spans="1:4" x14ac:dyDescent="0.2">
      <c r="A31" s="104" t="s">
        <v>7</v>
      </c>
      <c r="B31" t="s">
        <v>650</v>
      </c>
      <c r="C31" s="105">
        <v>2021</v>
      </c>
      <c r="D31" s="106">
        <v>4.7699999999999996</v>
      </c>
    </row>
    <row r="32" spans="1:4" x14ac:dyDescent="0.2">
      <c r="A32" s="104" t="s">
        <v>7</v>
      </c>
      <c r="B32" t="s">
        <v>3342</v>
      </c>
      <c r="C32" s="105">
        <v>2022</v>
      </c>
      <c r="D32" s="106">
        <v>4.4400000000000004</v>
      </c>
    </row>
    <row r="33" spans="1:4" x14ac:dyDescent="0.2">
      <c r="A33" s="104" t="s">
        <v>7</v>
      </c>
      <c r="B33" t="s">
        <v>1114</v>
      </c>
      <c r="C33" s="105">
        <v>2014</v>
      </c>
      <c r="D33" s="106">
        <v>4.63</v>
      </c>
    </row>
    <row r="34" spans="1:4" x14ac:dyDescent="0.2">
      <c r="A34" s="104" t="s">
        <v>7</v>
      </c>
      <c r="B34" t="s">
        <v>1286</v>
      </c>
      <c r="C34" s="105">
        <v>2011</v>
      </c>
      <c r="D34" s="106">
        <v>4.8</v>
      </c>
    </row>
    <row r="35" spans="1:4" x14ac:dyDescent="0.2">
      <c r="A35" s="104" t="s">
        <v>7</v>
      </c>
      <c r="B35" t="s">
        <v>1054</v>
      </c>
      <c r="C35" s="105">
        <v>2015</v>
      </c>
      <c r="D35" s="106">
        <v>4.67</v>
      </c>
    </row>
    <row r="36" spans="1:4" x14ac:dyDescent="0.2">
      <c r="A36" s="104" t="s">
        <v>7</v>
      </c>
      <c r="B36" t="s">
        <v>1380</v>
      </c>
      <c r="C36" s="105">
        <v>2010</v>
      </c>
      <c r="D36" s="106">
        <v>4.5199999999999996</v>
      </c>
    </row>
    <row r="37" spans="1:4" x14ac:dyDescent="0.2">
      <c r="A37" s="104" t="s">
        <v>7</v>
      </c>
      <c r="B37" t="s">
        <v>930</v>
      </c>
      <c r="C37" s="105">
        <v>2017</v>
      </c>
      <c r="D37" s="106">
        <v>4.54</v>
      </c>
    </row>
    <row r="38" spans="1:4" x14ac:dyDescent="0.2">
      <c r="A38" s="104" t="s">
        <v>6</v>
      </c>
      <c r="B38" t="s">
        <v>2087</v>
      </c>
      <c r="C38" s="112">
        <v>2012</v>
      </c>
      <c r="D38" s="106">
        <v>4.59</v>
      </c>
    </row>
    <row r="39" spans="1:4" x14ac:dyDescent="0.2">
      <c r="A39" s="104" t="s">
        <v>7</v>
      </c>
      <c r="B39" t="s">
        <v>1368</v>
      </c>
      <c r="C39" s="105">
        <v>2010</v>
      </c>
      <c r="D39" s="106" t="s">
        <v>25</v>
      </c>
    </row>
    <row r="40" spans="1:4" x14ac:dyDescent="0.2">
      <c r="A40" s="104" t="s">
        <v>9</v>
      </c>
      <c r="B40" t="s">
        <v>3720</v>
      </c>
      <c r="C40" s="104">
        <v>2016</v>
      </c>
      <c r="D40" s="104">
        <v>4.83</v>
      </c>
    </row>
    <row r="41" spans="1:4" x14ac:dyDescent="0.2">
      <c r="A41" s="104" t="s">
        <v>7</v>
      </c>
      <c r="B41" t="s">
        <v>2916</v>
      </c>
      <c r="C41" s="105">
        <v>2022</v>
      </c>
      <c r="D41" s="106">
        <v>4.3099999999999996</v>
      </c>
    </row>
    <row r="42" spans="1:4" x14ac:dyDescent="0.2">
      <c r="A42" s="104" t="s">
        <v>8</v>
      </c>
      <c r="B42" t="s">
        <v>2523</v>
      </c>
      <c r="C42" s="104">
        <v>2013</v>
      </c>
      <c r="D42" s="104">
        <v>4.6900000000000004</v>
      </c>
    </row>
    <row r="43" spans="1:4" x14ac:dyDescent="0.2">
      <c r="A43" s="104" t="s">
        <v>7</v>
      </c>
      <c r="B43" t="s">
        <v>690</v>
      </c>
      <c r="C43" s="105">
        <v>2020</v>
      </c>
      <c r="D43" s="106">
        <v>4.3899999999999997</v>
      </c>
    </row>
    <row r="44" spans="1:4" x14ac:dyDescent="0.2">
      <c r="A44" s="104" t="s">
        <v>8</v>
      </c>
      <c r="B44" t="s">
        <v>2443</v>
      </c>
      <c r="C44" s="104">
        <v>2017</v>
      </c>
      <c r="D44" s="104">
        <v>4.74</v>
      </c>
    </row>
    <row r="45" spans="1:4" x14ac:dyDescent="0.2">
      <c r="A45" s="104" t="s">
        <v>7</v>
      </c>
      <c r="B45" t="s">
        <v>2689</v>
      </c>
      <c r="C45" s="105">
        <v>2019</v>
      </c>
      <c r="D45" s="106">
        <v>4.41</v>
      </c>
    </row>
    <row r="46" spans="1:4" x14ac:dyDescent="0.2">
      <c r="A46" s="104" t="s">
        <v>9</v>
      </c>
      <c r="B46" t="s">
        <v>443</v>
      </c>
      <c r="C46" s="104">
        <v>2011</v>
      </c>
      <c r="D46" s="104">
        <v>4.47</v>
      </c>
    </row>
    <row r="47" spans="1:4" x14ac:dyDescent="0.2">
      <c r="A47" s="104" t="s">
        <v>7</v>
      </c>
      <c r="B47" t="s">
        <v>713</v>
      </c>
      <c r="C47" s="105">
        <v>2020</v>
      </c>
      <c r="D47" s="106">
        <v>4.46</v>
      </c>
    </row>
    <row r="48" spans="1:4" x14ac:dyDescent="0.2">
      <c r="A48" s="104" t="s">
        <v>7</v>
      </c>
      <c r="B48" t="s">
        <v>1082</v>
      </c>
      <c r="C48" s="105">
        <v>2015</v>
      </c>
      <c r="D48" s="106">
        <v>4.4799999999999995</v>
      </c>
    </row>
    <row r="49" spans="1:4" x14ac:dyDescent="0.2">
      <c r="A49" s="104" t="s">
        <v>7</v>
      </c>
      <c r="B49" t="s">
        <v>979</v>
      </c>
      <c r="C49" s="105">
        <v>2016</v>
      </c>
      <c r="D49" s="106">
        <v>4.34</v>
      </c>
    </row>
    <row r="50" spans="1:4" x14ac:dyDescent="0.2">
      <c r="A50" s="104" t="s">
        <v>8</v>
      </c>
      <c r="B50" t="s">
        <v>247</v>
      </c>
      <c r="C50" s="104">
        <v>2019</v>
      </c>
      <c r="D50" s="104">
        <v>4.59</v>
      </c>
    </row>
    <row r="51" spans="1:4" x14ac:dyDescent="0.2">
      <c r="A51" s="104" t="s">
        <v>7</v>
      </c>
      <c r="B51" t="s">
        <v>793</v>
      </c>
      <c r="C51" s="105">
        <v>2019</v>
      </c>
      <c r="D51" s="106">
        <v>4.8099999999999996</v>
      </c>
    </row>
    <row r="52" spans="1:4" x14ac:dyDescent="0.2">
      <c r="A52" s="104" t="s">
        <v>7</v>
      </c>
      <c r="B52" t="s">
        <v>545</v>
      </c>
      <c r="C52" s="105">
        <v>2022</v>
      </c>
      <c r="D52" s="106">
        <v>4.28</v>
      </c>
    </row>
    <row r="53" spans="1:4" x14ac:dyDescent="0.2">
      <c r="A53" s="104" t="s">
        <v>9</v>
      </c>
      <c r="B53" t="s">
        <v>399</v>
      </c>
      <c r="C53" s="104">
        <v>2013</v>
      </c>
      <c r="D53" s="104">
        <v>4.95</v>
      </c>
    </row>
    <row r="54" spans="1:4" x14ac:dyDescent="0.2">
      <c r="A54" s="104" t="s">
        <v>7</v>
      </c>
      <c r="B54" t="s">
        <v>651</v>
      </c>
      <c r="C54" s="105">
        <v>2021</v>
      </c>
      <c r="D54" s="106">
        <v>4.74</v>
      </c>
    </row>
    <row r="55" spans="1:4" x14ac:dyDescent="0.2">
      <c r="A55" s="104" t="s">
        <v>7</v>
      </c>
      <c r="B55" t="s">
        <v>3632</v>
      </c>
      <c r="C55" s="105">
        <v>2022</v>
      </c>
      <c r="D55" s="106">
        <v>4.6899999999999995</v>
      </c>
    </row>
    <row r="56" spans="1:4" x14ac:dyDescent="0.2">
      <c r="A56" s="104" t="s">
        <v>8</v>
      </c>
      <c r="B56" t="s">
        <v>3769</v>
      </c>
      <c r="C56" s="104">
        <v>2017</v>
      </c>
      <c r="D56" s="104" t="s">
        <v>25</v>
      </c>
    </row>
    <row r="57" spans="1:4" x14ac:dyDescent="0.2">
      <c r="A57" s="104" t="s">
        <v>7</v>
      </c>
      <c r="B57" t="s">
        <v>1035</v>
      </c>
      <c r="C57" s="105">
        <v>2015</v>
      </c>
      <c r="D57" s="106">
        <v>4.4000000000000004</v>
      </c>
    </row>
    <row r="58" spans="1:4" x14ac:dyDescent="0.2">
      <c r="A58" s="104" t="s">
        <v>8</v>
      </c>
      <c r="B58" t="s">
        <v>2475</v>
      </c>
      <c r="C58" s="104">
        <v>2015</v>
      </c>
      <c r="D58" s="104">
        <v>4.8</v>
      </c>
    </row>
    <row r="59" spans="1:4" x14ac:dyDescent="0.2">
      <c r="A59" s="104" t="s">
        <v>7</v>
      </c>
      <c r="B59" t="s">
        <v>689</v>
      </c>
      <c r="C59" s="105">
        <v>2020</v>
      </c>
      <c r="D59" s="106">
        <v>4.75</v>
      </c>
    </row>
    <row r="60" spans="1:4" x14ac:dyDescent="0.2">
      <c r="A60" s="104" t="s">
        <v>8</v>
      </c>
      <c r="B60" t="s">
        <v>2446</v>
      </c>
      <c r="C60" s="104">
        <v>2016</v>
      </c>
      <c r="D60" s="104">
        <v>4.67</v>
      </c>
    </row>
    <row r="61" spans="1:4" x14ac:dyDescent="0.2">
      <c r="A61" s="104" t="s">
        <v>6</v>
      </c>
      <c r="B61" t="s">
        <v>1689</v>
      </c>
      <c r="C61" s="112">
        <v>2022</v>
      </c>
      <c r="D61" s="106">
        <v>4.42</v>
      </c>
    </row>
    <row r="62" spans="1:4" x14ac:dyDescent="0.2">
      <c r="A62" s="104" t="s">
        <v>6</v>
      </c>
      <c r="B62" t="s">
        <v>2023</v>
      </c>
      <c r="C62" s="112">
        <v>2014</v>
      </c>
      <c r="D62" s="106">
        <v>4.49</v>
      </c>
    </row>
    <row r="63" spans="1:4" x14ac:dyDescent="0.2">
      <c r="A63" s="104" t="s">
        <v>6</v>
      </c>
      <c r="B63" t="s">
        <v>1913</v>
      </c>
      <c r="C63" s="112">
        <v>2016</v>
      </c>
      <c r="D63" s="106">
        <v>4.41</v>
      </c>
    </row>
    <row r="64" spans="1:4" x14ac:dyDescent="0.2">
      <c r="A64" s="104" t="s">
        <v>8</v>
      </c>
      <c r="B64" t="s">
        <v>2519</v>
      </c>
      <c r="C64" s="104">
        <v>2013</v>
      </c>
      <c r="D64" s="104">
        <v>4.68</v>
      </c>
    </row>
    <row r="65" spans="1:4" x14ac:dyDescent="0.2">
      <c r="A65" s="104" t="s">
        <v>9</v>
      </c>
      <c r="B65" t="s">
        <v>400</v>
      </c>
      <c r="C65" s="104">
        <v>2013</v>
      </c>
      <c r="D65" s="104">
        <v>5.05</v>
      </c>
    </row>
    <row r="66" spans="1:4" x14ac:dyDescent="0.2">
      <c r="A66" s="104" t="s">
        <v>7</v>
      </c>
      <c r="B66" t="s">
        <v>965</v>
      </c>
      <c r="C66" s="105">
        <v>2016</v>
      </c>
      <c r="D66" s="106">
        <v>4.58</v>
      </c>
    </row>
    <row r="67" spans="1:4" x14ac:dyDescent="0.2">
      <c r="A67" s="104" t="s">
        <v>6</v>
      </c>
      <c r="B67" t="s">
        <v>1645</v>
      </c>
      <c r="C67" s="112">
        <v>2022</v>
      </c>
      <c r="D67" s="106">
        <v>4.45</v>
      </c>
    </row>
    <row r="68" spans="1:4" x14ac:dyDescent="0.2">
      <c r="A68" s="104" t="s">
        <v>6</v>
      </c>
      <c r="B68" t="s">
        <v>1638</v>
      </c>
      <c r="C68" s="112">
        <v>2022</v>
      </c>
      <c r="D68" s="106">
        <v>4.5999999999999996</v>
      </c>
    </row>
    <row r="69" spans="1:4" x14ac:dyDescent="0.2">
      <c r="A69" s="104" t="s">
        <v>7</v>
      </c>
      <c r="B69" t="s">
        <v>619</v>
      </c>
      <c r="C69" s="105">
        <v>2021</v>
      </c>
      <c r="D69" s="106">
        <v>4.55</v>
      </c>
    </row>
    <row r="70" spans="1:4" x14ac:dyDescent="0.2">
      <c r="A70" s="104" t="s">
        <v>6</v>
      </c>
      <c r="B70" t="s">
        <v>1046</v>
      </c>
      <c r="C70" s="112">
        <v>2015</v>
      </c>
      <c r="D70" s="106">
        <v>4.55</v>
      </c>
    </row>
    <row r="71" spans="1:4" x14ac:dyDescent="0.2">
      <c r="A71" s="104" t="s">
        <v>6</v>
      </c>
      <c r="B71" t="s">
        <v>1809</v>
      </c>
      <c r="C71" s="112">
        <v>2019</v>
      </c>
      <c r="D71" s="106">
        <v>4.45</v>
      </c>
    </row>
    <row r="72" spans="1:4" x14ac:dyDescent="0.2">
      <c r="A72" s="104" t="s">
        <v>7</v>
      </c>
      <c r="B72" t="s">
        <v>3394</v>
      </c>
      <c r="C72" s="105">
        <v>2012</v>
      </c>
      <c r="D72" s="106">
        <v>4.3899999999999997</v>
      </c>
    </row>
    <row r="73" spans="1:4" x14ac:dyDescent="0.2">
      <c r="A73" s="104" t="s">
        <v>7</v>
      </c>
      <c r="B73" t="s">
        <v>3631</v>
      </c>
      <c r="C73" s="105">
        <v>2022</v>
      </c>
      <c r="D73" s="106">
        <v>4.53</v>
      </c>
    </row>
    <row r="74" spans="1:4" x14ac:dyDescent="0.2">
      <c r="A74" s="104" t="s">
        <v>6</v>
      </c>
      <c r="B74" t="s">
        <v>3604</v>
      </c>
      <c r="C74" s="112">
        <v>2022</v>
      </c>
      <c r="D74" s="106">
        <v>4.4800000000000004</v>
      </c>
    </row>
    <row r="75" spans="1:4" x14ac:dyDescent="0.2">
      <c r="A75" s="104" t="s">
        <v>6</v>
      </c>
      <c r="B75" t="s">
        <v>1643</v>
      </c>
      <c r="C75" s="112">
        <v>2022</v>
      </c>
      <c r="D75" s="106">
        <v>4.38</v>
      </c>
    </row>
    <row r="76" spans="1:4" x14ac:dyDescent="0.2">
      <c r="A76" s="104" t="s">
        <v>7</v>
      </c>
      <c r="B76" t="s">
        <v>2890</v>
      </c>
      <c r="C76" s="105">
        <v>2021</v>
      </c>
      <c r="D76" s="106">
        <v>4.4399999999999995</v>
      </c>
    </row>
    <row r="77" spans="1:4" x14ac:dyDescent="0.2">
      <c r="A77" s="104" t="s">
        <v>9</v>
      </c>
      <c r="B77" t="s">
        <v>176</v>
      </c>
      <c r="C77" s="104">
        <v>2020</v>
      </c>
      <c r="D77" s="104">
        <v>4.79</v>
      </c>
    </row>
    <row r="78" spans="1:4" x14ac:dyDescent="0.2">
      <c r="A78" s="104" t="s">
        <v>6</v>
      </c>
      <c r="B78" t="s">
        <v>1926</v>
      </c>
      <c r="C78" s="112">
        <v>2016</v>
      </c>
      <c r="D78" s="106">
        <v>4.5999999999999996</v>
      </c>
    </row>
    <row r="79" spans="1:4" x14ac:dyDescent="0.2">
      <c r="A79" s="104" t="s">
        <v>8</v>
      </c>
      <c r="B79" t="s">
        <v>2501</v>
      </c>
      <c r="C79" s="104">
        <v>2014</v>
      </c>
      <c r="D79" s="104">
        <v>4.8899999999999997</v>
      </c>
    </row>
    <row r="80" spans="1:4" x14ac:dyDescent="0.2">
      <c r="A80" s="104" t="s">
        <v>7</v>
      </c>
      <c r="B80" t="s">
        <v>741</v>
      </c>
      <c r="C80" s="105">
        <v>2020</v>
      </c>
      <c r="D80" s="106">
        <v>4.5</v>
      </c>
    </row>
    <row r="81" spans="1:4" x14ac:dyDescent="0.2">
      <c r="A81" s="104" t="s">
        <v>7</v>
      </c>
      <c r="B81" t="s">
        <v>1362</v>
      </c>
      <c r="C81" s="105">
        <v>2010</v>
      </c>
      <c r="D81" s="106">
        <v>4.34</v>
      </c>
    </row>
    <row r="82" spans="1:4" x14ac:dyDescent="0.2">
      <c r="A82" s="104" t="s">
        <v>7</v>
      </c>
      <c r="B82" t="s">
        <v>534</v>
      </c>
      <c r="C82" s="105">
        <v>2022</v>
      </c>
      <c r="D82" s="106">
        <v>4.55</v>
      </c>
    </row>
    <row r="83" spans="1:4" x14ac:dyDescent="0.2">
      <c r="A83" s="104" t="s">
        <v>6</v>
      </c>
      <c r="B83" t="s">
        <v>1974</v>
      </c>
      <c r="C83" s="112">
        <v>2015</v>
      </c>
      <c r="D83" s="106">
        <v>4.49</v>
      </c>
    </row>
    <row r="84" spans="1:4" x14ac:dyDescent="0.2">
      <c r="A84" s="104" t="s">
        <v>7</v>
      </c>
      <c r="B84" t="s">
        <v>2013</v>
      </c>
      <c r="C84" s="105">
        <v>2014</v>
      </c>
      <c r="D84" s="106">
        <v>4.83</v>
      </c>
    </row>
    <row r="85" spans="1:4" x14ac:dyDescent="0.2">
      <c r="A85" s="104" t="s">
        <v>6</v>
      </c>
      <c r="B85" t="s">
        <v>1699</v>
      </c>
      <c r="C85" s="112">
        <v>2021</v>
      </c>
      <c r="D85" s="106">
        <v>4.66</v>
      </c>
    </row>
    <row r="86" spans="1:4" x14ac:dyDescent="0.2">
      <c r="A86" s="104" t="s">
        <v>6</v>
      </c>
      <c r="B86" t="s">
        <v>2735</v>
      </c>
      <c r="C86" s="112">
        <v>2021</v>
      </c>
      <c r="D86" s="106">
        <v>4.68</v>
      </c>
    </row>
    <row r="87" spans="1:4" x14ac:dyDescent="0.2">
      <c r="A87" s="104" t="s">
        <v>7</v>
      </c>
      <c r="B87" t="s">
        <v>847</v>
      </c>
      <c r="C87" s="105">
        <v>2018</v>
      </c>
      <c r="D87" s="106">
        <v>4.55</v>
      </c>
    </row>
    <row r="88" spans="1:4" x14ac:dyDescent="0.2">
      <c r="A88" s="104" t="s">
        <v>8</v>
      </c>
      <c r="B88" t="s">
        <v>2298</v>
      </c>
      <c r="C88" s="104">
        <v>2022</v>
      </c>
      <c r="D88" s="104">
        <v>4.6100000000000003</v>
      </c>
    </row>
    <row r="89" spans="1:4" x14ac:dyDescent="0.2">
      <c r="A89" s="104" t="s">
        <v>9</v>
      </c>
      <c r="B89" t="s">
        <v>105</v>
      </c>
      <c r="C89" s="104">
        <v>2021</v>
      </c>
      <c r="D89" s="104">
        <v>4.6899999999999995</v>
      </c>
    </row>
    <row r="90" spans="1:4" x14ac:dyDescent="0.2">
      <c r="A90" s="104" t="s">
        <v>6</v>
      </c>
      <c r="B90" t="s">
        <v>1903</v>
      </c>
      <c r="C90" s="112">
        <v>2017</v>
      </c>
      <c r="D90" s="106">
        <v>4.53</v>
      </c>
    </row>
    <row r="91" spans="1:4" x14ac:dyDescent="0.2">
      <c r="A91" s="104" t="s">
        <v>8</v>
      </c>
      <c r="B91" t="s">
        <v>1132</v>
      </c>
      <c r="C91" s="104">
        <v>2014</v>
      </c>
      <c r="D91" s="104">
        <v>4.62</v>
      </c>
    </row>
    <row r="92" spans="1:4" x14ac:dyDescent="0.2">
      <c r="A92" s="104" t="s">
        <v>7</v>
      </c>
      <c r="B92" t="s">
        <v>807</v>
      </c>
      <c r="C92" s="105">
        <v>2019</v>
      </c>
      <c r="D92" s="106">
        <v>4.8099999999999996</v>
      </c>
    </row>
    <row r="93" spans="1:4" x14ac:dyDescent="0.2">
      <c r="A93" s="104" t="s">
        <v>9</v>
      </c>
      <c r="B93" t="s">
        <v>121</v>
      </c>
      <c r="C93" s="104">
        <v>2021</v>
      </c>
      <c r="D93" s="104">
        <v>4.66</v>
      </c>
    </row>
    <row r="94" spans="1:4" x14ac:dyDescent="0.2">
      <c r="A94" s="104" t="s">
        <v>9</v>
      </c>
      <c r="B94" t="s">
        <v>3732</v>
      </c>
      <c r="C94" s="104">
        <v>2017</v>
      </c>
      <c r="D94" s="104">
        <v>4.53</v>
      </c>
    </row>
    <row r="95" spans="1:4" x14ac:dyDescent="0.2">
      <c r="A95" s="104" t="s">
        <v>7</v>
      </c>
      <c r="B95" t="s">
        <v>988</v>
      </c>
      <c r="C95" s="105">
        <v>2016</v>
      </c>
      <c r="D95" s="106">
        <v>4.42</v>
      </c>
    </row>
    <row r="96" spans="1:4" x14ac:dyDescent="0.2">
      <c r="A96" s="104" t="s">
        <v>9</v>
      </c>
      <c r="B96" t="s">
        <v>321</v>
      </c>
      <c r="C96" s="104">
        <v>2016</v>
      </c>
      <c r="D96" s="104">
        <v>4.7699999999999996</v>
      </c>
    </row>
    <row r="97" spans="1:4" x14ac:dyDescent="0.2">
      <c r="A97" s="104" t="s">
        <v>8</v>
      </c>
      <c r="B97" t="s">
        <v>2378</v>
      </c>
      <c r="C97" s="104">
        <v>2019</v>
      </c>
      <c r="D97" s="104">
        <v>4.8899999999999997</v>
      </c>
    </row>
    <row r="98" spans="1:4" x14ac:dyDescent="0.2">
      <c r="A98" s="104" t="s">
        <v>7</v>
      </c>
      <c r="B98" t="s">
        <v>653</v>
      </c>
      <c r="C98" s="105">
        <v>2021</v>
      </c>
      <c r="D98" s="106">
        <v>4.55</v>
      </c>
    </row>
    <row r="99" spans="1:4" x14ac:dyDescent="0.2">
      <c r="A99" s="104" t="s">
        <v>6</v>
      </c>
      <c r="B99" t="s">
        <v>1654</v>
      </c>
      <c r="C99" s="112">
        <v>2022</v>
      </c>
      <c r="D99" s="106">
        <v>4.43</v>
      </c>
    </row>
    <row r="100" spans="1:4" x14ac:dyDescent="0.2">
      <c r="A100" s="104" t="s">
        <v>7</v>
      </c>
      <c r="B100" t="s">
        <v>3372</v>
      </c>
      <c r="C100" s="105">
        <v>2018</v>
      </c>
      <c r="D100" s="106">
        <v>4.49</v>
      </c>
    </row>
    <row r="101" spans="1:4" x14ac:dyDescent="0.2">
      <c r="A101" s="104" t="s">
        <v>6</v>
      </c>
      <c r="B101" t="s">
        <v>1828</v>
      </c>
      <c r="C101" s="112">
        <v>2018</v>
      </c>
      <c r="D101" s="106">
        <v>4.45</v>
      </c>
    </row>
    <row r="102" spans="1:4" x14ac:dyDescent="0.2">
      <c r="A102" s="104" t="s">
        <v>7</v>
      </c>
      <c r="B102" t="s">
        <v>895</v>
      </c>
      <c r="C102" s="105">
        <v>2017</v>
      </c>
      <c r="D102" s="106">
        <v>4.63</v>
      </c>
    </row>
    <row r="103" spans="1:4" x14ac:dyDescent="0.2">
      <c r="A103" s="104" t="s">
        <v>7</v>
      </c>
      <c r="B103" t="s">
        <v>850</v>
      </c>
      <c r="C103" s="105">
        <v>2018</v>
      </c>
      <c r="D103" s="106">
        <v>4.5</v>
      </c>
    </row>
    <row r="104" spans="1:4" x14ac:dyDescent="0.2">
      <c r="A104" s="104" t="s">
        <v>6</v>
      </c>
      <c r="B104" t="s">
        <v>2080</v>
      </c>
      <c r="C104" s="112">
        <v>2012</v>
      </c>
      <c r="D104" s="106">
        <v>4.49</v>
      </c>
    </row>
    <row r="105" spans="1:4" x14ac:dyDescent="0.2">
      <c r="A105" s="104" t="s">
        <v>8</v>
      </c>
      <c r="B105" t="s">
        <v>3426</v>
      </c>
      <c r="C105" s="104">
        <v>2021</v>
      </c>
      <c r="D105" s="104">
        <v>4.76</v>
      </c>
    </row>
    <row r="106" spans="1:4" x14ac:dyDescent="0.2">
      <c r="A106" s="104" t="s">
        <v>7</v>
      </c>
      <c r="B106" t="s">
        <v>3653</v>
      </c>
      <c r="C106" s="105">
        <v>2021</v>
      </c>
      <c r="D106" s="106">
        <v>4.6399999999999997</v>
      </c>
    </row>
    <row r="107" spans="1:4" x14ac:dyDescent="0.2">
      <c r="A107" s="104" t="s">
        <v>7</v>
      </c>
      <c r="B107" t="s">
        <v>561</v>
      </c>
      <c r="C107" s="105">
        <v>2022</v>
      </c>
      <c r="D107" s="106">
        <v>4.51</v>
      </c>
    </row>
    <row r="108" spans="1:4" x14ac:dyDescent="0.2">
      <c r="A108" s="104" t="s">
        <v>7</v>
      </c>
      <c r="B108" t="s">
        <v>3652</v>
      </c>
      <c r="C108" s="105">
        <v>2021</v>
      </c>
      <c r="D108" s="106">
        <v>4.49</v>
      </c>
    </row>
    <row r="109" spans="1:4" x14ac:dyDescent="0.2">
      <c r="A109" s="104" t="s">
        <v>7</v>
      </c>
      <c r="B109" t="s">
        <v>1080</v>
      </c>
      <c r="C109" s="105">
        <v>2015</v>
      </c>
      <c r="D109" s="106">
        <v>4.41</v>
      </c>
    </row>
    <row r="110" spans="1:4" x14ac:dyDescent="0.2">
      <c r="A110" s="104" t="s">
        <v>6</v>
      </c>
      <c r="B110" t="s">
        <v>1995</v>
      </c>
      <c r="C110" s="112">
        <v>2014</v>
      </c>
      <c r="D110" s="106">
        <v>4.5</v>
      </c>
    </row>
    <row r="111" spans="1:4" x14ac:dyDescent="0.2">
      <c r="A111" s="104" t="s">
        <v>6</v>
      </c>
      <c r="B111" t="s">
        <v>1935</v>
      </c>
      <c r="C111" s="112">
        <v>2016</v>
      </c>
      <c r="D111" s="106">
        <v>4.6099999999999994</v>
      </c>
    </row>
    <row r="112" spans="1:4" x14ac:dyDescent="0.2">
      <c r="A112" s="104" t="s">
        <v>6</v>
      </c>
      <c r="B112" t="s">
        <v>3617</v>
      </c>
      <c r="C112" s="112">
        <v>2019</v>
      </c>
      <c r="D112" s="106"/>
    </row>
    <row r="113" spans="1:4" x14ac:dyDescent="0.2">
      <c r="A113" s="104" t="s">
        <v>6</v>
      </c>
      <c r="B113" t="s">
        <v>1791</v>
      </c>
      <c r="C113" s="112">
        <v>2019</v>
      </c>
      <c r="D113" s="106">
        <v>4.51</v>
      </c>
    </row>
    <row r="114" spans="1:4" x14ac:dyDescent="0.2">
      <c r="A114" s="104" t="s">
        <v>6</v>
      </c>
      <c r="B114" t="s">
        <v>3616</v>
      </c>
      <c r="C114" s="112">
        <v>2019</v>
      </c>
      <c r="D114" s="106">
        <v>4.55</v>
      </c>
    </row>
    <row r="115" spans="1:4" x14ac:dyDescent="0.2">
      <c r="A115" s="104" t="s">
        <v>7</v>
      </c>
      <c r="B115" t="s">
        <v>905</v>
      </c>
      <c r="C115" s="105">
        <v>2017</v>
      </c>
      <c r="D115" s="106">
        <v>4.6500000000000004</v>
      </c>
    </row>
    <row r="116" spans="1:4" x14ac:dyDescent="0.2">
      <c r="A116" s="104" t="s">
        <v>8</v>
      </c>
      <c r="B116" t="s">
        <v>2524</v>
      </c>
      <c r="C116" s="104">
        <v>2013</v>
      </c>
      <c r="D116" s="104">
        <v>4.66</v>
      </c>
    </row>
    <row r="117" spans="1:4" x14ac:dyDescent="0.2">
      <c r="A117" s="104" t="s">
        <v>6</v>
      </c>
      <c r="B117" t="s">
        <v>1798</v>
      </c>
      <c r="C117" s="112">
        <v>2019</v>
      </c>
      <c r="D117" s="106">
        <v>4.4800000000000004</v>
      </c>
    </row>
    <row r="118" spans="1:4" x14ac:dyDescent="0.2">
      <c r="A118" s="104" t="s">
        <v>7</v>
      </c>
      <c r="B118" t="s">
        <v>783</v>
      </c>
      <c r="C118" s="105">
        <v>2019</v>
      </c>
      <c r="D118" s="106">
        <v>4.58</v>
      </c>
    </row>
    <row r="119" spans="1:4" x14ac:dyDescent="0.2">
      <c r="A119" s="104" t="s">
        <v>6</v>
      </c>
      <c r="B119" t="s">
        <v>1697</v>
      </c>
      <c r="C119" s="112">
        <v>2021</v>
      </c>
      <c r="D119" s="106">
        <v>4.5</v>
      </c>
    </row>
    <row r="120" spans="1:4" x14ac:dyDescent="0.2">
      <c r="A120" s="104" t="s">
        <v>7</v>
      </c>
      <c r="B120" t="s">
        <v>1235</v>
      </c>
      <c r="C120" s="105">
        <v>2012</v>
      </c>
      <c r="D120" s="106">
        <v>4.3600000000000003</v>
      </c>
    </row>
    <row r="121" spans="1:4" x14ac:dyDescent="0.2">
      <c r="A121" s="104" t="s">
        <v>6</v>
      </c>
      <c r="B121" t="s">
        <v>2099</v>
      </c>
      <c r="C121" s="112">
        <v>2012</v>
      </c>
      <c r="D121" s="106">
        <v>4.6899999999999995</v>
      </c>
    </row>
    <row r="122" spans="1:4" x14ac:dyDescent="0.2">
      <c r="A122" s="104" t="s">
        <v>9</v>
      </c>
      <c r="B122" t="s">
        <v>249</v>
      </c>
      <c r="C122" s="104">
        <v>2019</v>
      </c>
      <c r="D122" s="104">
        <v>4.57</v>
      </c>
    </row>
    <row r="123" spans="1:4" x14ac:dyDescent="0.2">
      <c r="A123" s="104" t="s">
        <v>7</v>
      </c>
      <c r="B123" t="s">
        <v>1283</v>
      </c>
      <c r="C123" s="105">
        <v>2011</v>
      </c>
      <c r="D123" s="106">
        <v>4.4400000000000004</v>
      </c>
    </row>
    <row r="124" spans="1:4" x14ac:dyDescent="0.2">
      <c r="A124" s="104" t="s">
        <v>6</v>
      </c>
      <c r="B124" t="s">
        <v>1795</v>
      </c>
      <c r="C124" s="112">
        <v>2019</v>
      </c>
      <c r="D124" s="106">
        <v>4.5199999999999996</v>
      </c>
    </row>
    <row r="125" spans="1:4" x14ac:dyDescent="0.2">
      <c r="A125" s="104" t="s">
        <v>8</v>
      </c>
      <c r="B125" t="s">
        <v>3704</v>
      </c>
      <c r="C125" s="104">
        <v>2021</v>
      </c>
      <c r="D125" s="104">
        <v>4.88</v>
      </c>
    </row>
    <row r="126" spans="1:4" x14ac:dyDescent="0.2">
      <c r="A126" s="104" t="s">
        <v>8</v>
      </c>
      <c r="B126" t="s">
        <v>2596</v>
      </c>
      <c r="C126" s="104">
        <v>2010</v>
      </c>
      <c r="D126" s="104">
        <v>4.6900000000000004</v>
      </c>
    </row>
    <row r="127" spans="1:4" x14ac:dyDescent="0.2">
      <c r="A127" s="104" t="s">
        <v>7</v>
      </c>
      <c r="B127" t="s">
        <v>1051</v>
      </c>
      <c r="C127" s="105">
        <v>2015</v>
      </c>
      <c r="D127" s="106">
        <v>4.6100000000000003</v>
      </c>
    </row>
    <row r="128" spans="1:4" x14ac:dyDescent="0.2">
      <c r="A128" s="104" t="s">
        <v>6</v>
      </c>
      <c r="B128" t="s">
        <v>2672</v>
      </c>
      <c r="C128" s="112">
        <v>2020</v>
      </c>
      <c r="D128" s="106">
        <v>4.68</v>
      </c>
    </row>
    <row r="129" spans="1:4" x14ac:dyDescent="0.2">
      <c r="A129" s="104" t="s">
        <v>7</v>
      </c>
      <c r="B129" t="s">
        <v>739</v>
      </c>
      <c r="C129" s="105">
        <v>2020</v>
      </c>
      <c r="D129" s="106">
        <v>4.6500000000000004</v>
      </c>
    </row>
    <row r="130" spans="1:4" x14ac:dyDescent="0.2">
      <c r="A130" s="104" t="s">
        <v>7</v>
      </c>
      <c r="B130" t="s">
        <v>1258</v>
      </c>
      <c r="C130" s="105">
        <v>2012</v>
      </c>
      <c r="D130" s="106">
        <v>4.45</v>
      </c>
    </row>
    <row r="131" spans="1:4" x14ac:dyDescent="0.2">
      <c r="A131" s="104" t="s">
        <v>7</v>
      </c>
      <c r="B131" t="s">
        <v>1015</v>
      </c>
      <c r="C131" s="105">
        <v>2016</v>
      </c>
      <c r="D131" s="106">
        <v>4.53</v>
      </c>
    </row>
    <row r="132" spans="1:4" x14ac:dyDescent="0.2">
      <c r="A132" s="104" t="s">
        <v>8</v>
      </c>
      <c r="B132" t="s">
        <v>2329</v>
      </c>
      <c r="C132" s="104">
        <v>2021</v>
      </c>
      <c r="D132" s="104">
        <v>4.68</v>
      </c>
    </row>
    <row r="133" spans="1:4" x14ac:dyDescent="0.2">
      <c r="A133" s="104" t="s">
        <v>8</v>
      </c>
      <c r="B133" t="s">
        <v>2386</v>
      </c>
      <c r="C133" s="104">
        <v>2019</v>
      </c>
      <c r="D133" s="104">
        <v>4.83</v>
      </c>
    </row>
    <row r="134" spans="1:4" x14ac:dyDescent="0.2">
      <c r="A134" s="104" t="s">
        <v>7</v>
      </c>
      <c r="B134" t="s">
        <v>1249</v>
      </c>
      <c r="C134" s="105">
        <v>2012</v>
      </c>
      <c r="D134" s="106">
        <v>4.4000000000000004</v>
      </c>
    </row>
    <row r="135" spans="1:4" x14ac:dyDescent="0.2">
      <c r="A135" s="104" t="s">
        <v>9</v>
      </c>
      <c r="B135" t="s">
        <v>379</v>
      </c>
      <c r="C135" s="104">
        <v>2014</v>
      </c>
      <c r="D135" s="104">
        <v>4.97</v>
      </c>
    </row>
    <row r="136" spans="1:4" x14ac:dyDescent="0.2">
      <c r="A136" s="104" t="s">
        <v>6</v>
      </c>
      <c r="B136" t="s">
        <v>1955</v>
      </c>
      <c r="C136" s="112">
        <v>2015</v>
      </c>
      <c r="D136" s="106">
        <v>4.5199999999999996</v>
      </c>
    </row>
    <row r="137" spans="1:4" x14ac:dyDescent="0.2">
      <c r="A137" s="104" t="s">
        <v>6</v>
      </c>
      <c r="B137" t="s">
        <v>2163</v>
      </c>
      <c r="C137" s="112">
        <v>2010</v>
      </c>
      <c r="D137" s="106">
        <v>4.5</v>
      </c>
    </row>
    <row r="138" spans="1:4" x14ac:dyDescent="0.2">
      <c r="A138" s="104" t="s">
        <v>6</v>
      </c>
      <c r="B138" t="s">
        <v>3332</v>
      </c>
      <c r="C138" s="112">
        <v>2015</v>
      </c>
      <c r="D138" s="106">
        <v>4.6100000000000003</v>
      </c>
    </row>
    <row r="139" spans="1:4" x14ac:dyDescent="0.2">
      <c r="A139" s="104" t="s">
        <v>7</v>
      </c>
      <c r="B139" t="s">
        <v>3356</v>
      </c>
      <c r="C139" s="105">
        <v>2021</v>
      </c>
      <c r="D139" s="106">
        <v>4.57</v>
      </c>
    </row>
    <row r="140" spans="1:4" x14ac:dyDescent="0.2">
      <c r="A140" s="104" t="s">
        <v>6</v>
      </c>
      <c r="B140" t="s">
        <v>3603</v>
      </c>
      <c r="C140" s="112">
        <v>2022</v>
      </c>
      <c r="D140" s="106">
        <v>4.5999999999999996</v>
      </c>
    </row>
    <row r="141" spans="1:4" x14ac:dyDescent="0.2">
      <c r="A141" s="104" t="s">
        <v>6</v>
      </c>
      <c r="B141" t="s">
        <v>3329</v>
      </c>
      <c r="C141" s="112">
        <v>2017</v>
      </c>
      <c r="D141" s="106">
        <v>4.37</v>
      </c>
    </row>
    <row r="142" spans="1:4" x14ac:dyDescent="0.2">
      <c r="A142" s="104" t="s">
        <v>7</v>
      </c>
      <c r="B142" t="s">
        <v>3390</v>
      </c>
      <c r="C142" s="105">
        <v>2014</v>
      </c>
      <c r="D142" s="106">
        <v>4.4800000000000004</v>
      </c>
    </row>
    <row r="143" spans="1:4" x14ac:dyDescent="0.2">
      <c r="A143" s="104" t="s">
        <v>7</v>
      </c>
      <c r="B143" t="s">
        <v>3395</v>
      </c>
      <c r="C143" s="105">
        <v>2012</v>
      </c>
      <c r="D143" s="106">
        <v>4.41</v>
      </c>
    </row>
    <row r="144" spans="1:4" x14ac:dyDescent="0.2">
      <c r="A144" s="104" t="s">
        <v>7</v>
      </c>
      <c r="B144" t="s">
        <v>1284</v>
      </c>
      <c r="C144" s="105">
        <v>2011</v>
      </c>
      <c r="D144" s="106">
        <v>4.49</v>
      </c>
    </row>
    <row r="145" spans="1:4" x14ac:dyDescent="0.2">
      <c r="A145" s="104" t="s">
        <v>6</v>
      </c>
      <c r="B145" t="s">
        <v>1896</v>
      </c>
      <c r="C145" s="112">
        <v>2017</v>
      </c>
      <c r="D145" s="106">
        <v>4.84</v>
      </c>
    </row>
    <row r="146" spans="1:4" x14ac:dyDescent="0.2">
      <c r="A146" s="104" t="s">
        <v>7</v>
      </c>
      <c r="B146" t="s">
        <v>1378</v>
      </c>
      <c r="C146" s="105">
        <v>2010</v>
      </c>
      <c r="D146" s="106" t="s">
        <v>25</v>
      </c>
    </row>
    <row r="147" spans="1:4" x14ac:dyDescent="0.2">
      <c r="A147" s="104" t="s">
        <v>8</v>
      </c>
      <c r="B147" t="s">
        <v>2533</v>
      </c>
      <c r="C147" s="104">
        <v>2013</v>
      </c>
      <c r="D147" s="104">
        <v>4.7</v>
      </c>
    </row>
    <row r="148" spans="1:4" x14ac:dyDescent="0.2">
      <c r="A148" s="104" t="s">
        <v>7</v>
      </c>
      <c r="B148" t="s">
        <v>928</v>
      </c>
      <c r="C148" s="105">
        <v>2017</v>
      </c>
      <c r="D148" s="106">
        <v>4.5199999999999996</v>
      </c>
    </row>
    <row r="149" spans="1:4" x14ac:dyDescent="0.2">
      <c r="A149" s="104" t="s">
        <v>6</v>
      </c>
      <c r="B149" t="s">
        <v>1971</v>
      </c>
      <c r="C149" s="112">
        <v>2015</v>
      </c>
      <c r="D149" s="106">
        <v>4.6500000000000004</v>
      </c>
    </row>
    <row r="150" spans="1:4" x14ac:dyDescent="0.2">
      <c r="A150" s="104" t="s">
        <v>8</v>
      </c>
      <c r="B150" t="s">
        <v>2452</v>
      </c>
      <c r="C150" s="104">
        <v>2016</v>
      </c>
      <c r="D150" s="104">
        <v>4.72</v>
      </c>
    </row>
    <row r="151" spans="1:4" x14ac:dyDescent="0.2">
      <c r="A151" s="104" t="s">
        <v>6</v>
      </c>
      <c r="B151" t="s">
        <v>2066</v>
      </c>
      <c r="C151" s="112">
        <v>2013</v>
      </c>
      <c r="D151" s="106">
        <v>4.68</v>
      </c>
    </row>
    <row r="152" spans="1:4" x14ac:dyDescent="0.2">
      <c r="A152" s="104" t="s">
        <v>8</v>
      </c>
      <c r="B152" t="s">
        <v>2351</v>
      </c>
      <c r="C152" s="104">
        <v>2020</v>
      </c>
      <c r="D152" s="104">
        <v>4.8499999999999996</v>
      </c>
    </row>
    <row r="153" spans="1:4" x14ac:dyDescent="0.2">
      <c r="A153" s="104" t="s">
        <v>9</v>
      </c>
      <c r="B153" t="s">
        <v>3734</v>
      </c>
      <c r="C153" s="104">
        <v>2010</v>
      </c>
      <c r="D153" s="104">
        <v>4.84</v>
      </c>
    </row>
    <row r="154" spans="1:4" x14ac:dyDescent="0.2">
      <c r="A154" s="104" t="s">
        <v>7</v>
      </c>
      <c r="B154" t="s">
        <v>1110</v>
      </c>
      <c r="C154" s="105">
        <v>2014</v>
      </c>
      <c r="D154" s="106">
        <v>4.46</v>
      </c>
    </row>
    <row r="155" spans="1:4" x14ac:dyDescent="0.2">
      <c r="A155" s="104" t="s">
        <v>6</v>
      </c>
      <c r="B155" t="s">
        <v>1961</v>
      </c>
      <c r="C155" s="112">
        <v>2015</v>
      </c>
      <c r="D155" s="106">
        <v>4.59</v>
      </c>
    </row>
    <row r="156" spans="1:4" x14ac:dyDescent="0.2">
      <c r="A156" s="104" t="s">
        <v>7</v>
      </c>
      <c r="B156" t="s">
        <v>766</v>
      </c>
      <c r="C156" s="105">
        <v>2019</v>
      </c>
      <c r="D156" s="106">
        <v>4.3499999999999996</v>
      </c>
    </row>
    <row r="157" spans="1:4" x14ac:dyDescent="0.2">
      <c r="A157" s="104" t="s">
        <v>7</v>
      </c>
      <c r="B157" t="s">
        <v>775</v>
      </c>
      <c r="C157" s="105">
        <v>2019</v>
      </c>
      <c r="D157" s="106">
        <v>4.55</v>
      </c>
    </row>
    <row r="158" spans="1:4" x14ac:dyDescent="0.2">
      <c r="A158" s="104" t="s">
        <v>6</v>
      </c>
      <c r="B158" t="s">
        <v>1980</v>
      </c>
      <c r="C158" s="112">
        <v>2015</v>
      </c>
      <c r="D158" s="106">
        <v>4.49</v>
      </c>
    </row>
    <row r="159" spans="1:4" x14ac:dyDescent="0.2">
      <c r="A159" s="104" t="s">
        <v>6</v>
      </c>
      <c r="B159" t="s">
        <v>1973</v>
      </c>
      <c r="C159" s="112">
        <v>2015</v>
      </c>
      <c r="D159" s="106">
        <v>4.57</v>
      </c>
    </row>
    <row r="160" spans="1:4" x14ac:dyDescent="0.2">
      <c r="A160" s="104" t="s">
        <v>7</v>
      </c>
      <c r="B160" t="s">
        <v>1364</v>
      </c>
      <c r="C160" s="105">
        <v>2010</v>
      </c>
      <c r="D160" s="106">
        <v>4.5699999999999994</v>
      </c>
    </row>
    <row r="161" spans="1:4" x14ac:dyDescent="0.2">
      <c r="A161" s="104" t="s">
        <v>7</v>
      </c>
      <c r="B161" t="s">
        <v>3651</v>
      </c>
      <c r="C161" s="105">
        <v>2021</v>
      </c>
      <c r="D161" s="106">
        <v>4.74</v>
      </c>
    </row>
    <row r="162" spans="1:4" x14ac:dyDescent="0.2">
      <c r="A162" s="104" t="s">
        <v>7</v>
      </c>
      <c r="B162" t="s">
        <v>1160</v>
      </c>
      <c r="C162" s="105">
        <v>2013</v>
      </c>
      <c r="D162" s="106">
        <v>4.5199999999999996</v>
      </c>
    </row>
    <row r="163" spans="1:4" x14ac:dyDescent="0.2">
      <c r="A163" s="104" t="s">
        <v>6</v>
      </c>
      <c r="B163" t="s">
        <v>1993</v>
      </c>
      <c r="C163" s="112">
        <v>2014</v>
      </c>
      <c r="D163" s="106">
        <v>4.5599999999999996</v>
      </c>
    </row>
    <row r="164" spans="1:4" x14ac:dyDescent="0.2">
      <c r="A164" s="104" t="s">
        <v>6</v>
      </c>
      <c r="B164" t="s">
        <v>2106</v>
      </c>
      <c r="C164" s="112">
        <v>2012</v>
      </c>
      <c r="D164" s="106">
        <v>4.6100000000000003</v>
      </c>
    </row>
    <row r="165" spans="1:4" x14ac:dyDescent="0.2">
      <c r="A165" s="104" t="s">
        <v>7</v>
      </c>
      <c r="B165" t="s">
        <v>2665</v>
      </c>
      <c r="C165" s="105">
        <v>2021</v>
      </c>
      <c r="D165" s="106">
        <v>4.45</v>
      </c>
    </row>
    <row r="166" spans="1:4" x14ac:dyDescent="0.2">
      <c r="A166" s="104" t="s">
        <v>8</v>
      </c>
      <c r="B166" t="s">
        <v>3760</v>
      </c>
      <c r="C166" s="104">
        <v>2017</v>
      </c>
      <c r="D166" s="104">
        <v>4.57</v>
      </c>
    </row>
    <row r="167" spans="1:4" x14ac:dyDescent="0.2">
      <c r="A167" s="104" t="s">
        <v>8</v>
      </c>
      <c r="B167" t="s">
        <v>2458</v>
      </c>
      <c r="C167" s="104">
        <v>2016</v>
      </c>
      <c r="D167" s="104">
        <v>4.71</v>
      </c>
    </row>
    <row r="168" spans="1:4" x14ac:dyDescent="0.2">
      <c r="A168" s="104" t="s">
        <v>7</v>
      </c>
      <c r="B168" t="s">
        <v>683</v>
      </c>
      <c r="C168" s="105">
        <v>2020</v>
      </c>
      <c r="D168" s="106">
        <v>4.59</v>
      </c>
    </row>
    <row r="169" spans="1:4" x14ac:dyDescent="0.2">
      <c r="A169" s="104" t="s">
        <v>9</v>
      </c>
      <c r="B169" t="s">
        <v>363</v>
      </c>
      <c r="C169" s="104">
        <v>2014</v>
      </c>
      <c r="D169" s="104">
        <v>4.84</v>
      </c>
    </row>
    <row r="170" spans="1:4" x14ac:dyDescent="0.2">
      <c r="A170" s="104" t="s">
        <v>8</v>
      </c>
      <c r="B170" t="s">
        <v>2308</v>
      </c>
      <c r="C170" s="104">
        <v>2022</v>
      </c>
      <c r="D170" s="104">
        <v>4.99</v>
      </c>
    </row>
    <row r="171" spans="1:4" x14ac:dyDescent="0.2">
      <c r="A171" s="104" t="s">
        <v>7</v>
      </c>
      <c r="B171" t="s">
        <v>883</v>
      </c>
      <c r="C171" s="105">
        <v>2017</v>
      </c>
      <c r="D171" s="106">
        <v>4.5</v>
      </c>
    </row>
    <row r="172" spans="1:4" x14ac:dyDescent="0.2">
      <c r="A172" s="104" t="s">
        <v>8</v>
      </c>
      <c r="B172" t="s">
        <v>305</v>
      </c>
      <c r="C172" s="104">
        <v>2017</v>
      </c>
      <c r="D172" s="104">
        <v>4.49</v>
      </c>
    </row>
    <row r="173" spans="1:4" x14ac:dyDescent="0.2">
      <c r="A173" s="104" t="s">
        <v>7</v>
      </c>
      <c r="B173" t="s">
        <v>1343</v>
      </c>
      <c r="C173" s="105">
        <v>2010</v>
      </c>
      <c r="D173" s="106">
        <v>4.41</v>
      </c>
    </row>
    <row r="174" spans="1:4" x14ac:dyDescent="0.2">
      <c r="A174" s="104" t="s">
        <v>8</v>
      </c>
      <c r="B174" t="s">
        <v>2441</v>
      </c>
      <c r="C174" s="104">
        <v>2017</v>
      </c>
      <c r="D174" s="104">
        <v>4.8</v>
      </c>
    </row>
    <row r="175" spans="1:4" x14ac:dyDescent="0.2">
      <c r="A175" s="104" t="s">
        <v>7</v>
      </c>
      <c r="B175" t="s">
        <v>1147</v>
      </c>
      <c r="C175" s="105">
        <v>2014</v>
      </c>
      <c r="D175" s="106">
        <v>4.45</v>
      </c>
    </row>
    <row r="176" spans="1:4" x14ac:dyDescent="0.2">
      <c r="A176" s="104" t="s">
        <v>7</v>
      </c>
      <c r="B176" t="s">
        <v>3630</v>
      </c>
      <c r="C176" s="105">
        <v>2022</v>
      </c>
      <c r="D176" s="106">
        <v>4.63</v>
      </c>
    </row>
    <row r="177" spans="1:4" x14ac:dyDescent="0.2">
      <c r="A177" s="104" t="s">
        <v>7</v>
      </c>
      <c r="B177" t="s">
        <v>1156</v>
      </c>
      <c r="C177" s="105">
        <v>2013</v>
      </c>
      <c r="D177" s="106">
        <v>4.34</v>
      </c>
    </row>
    <row r="178" spans="1:4" x14ac:dyDescent="0.2">
      <c r="A178" s="104" t="s">
        <v>6</v>
      </c>
      <c r="B178" t="s">
        <v>1769</v>
      </c>
      <c r="C178" s="113">
        <v>2020</v>
      </c>
      <c r="D178" s="109">
        <v>4.42</v>
      </c>
    </row>
    <row r="179" spans="1:4" x14ac:dyDescent="0.2">
      <c r="A179" s="104" t="s">
        <v>7</v>
      </c>
      <c r="B179" t="s">
        <v>1172</v>
      </c>
      <c r="C179" s="108">
        <v>2013</v>
      </c>
      <c r="D179" s="109">
        <v>4.47</v>
      </c>
    </row>
    <row r="180" spans="1:4" x14ac:dyDescent="0.2">
      <c r="A180" s="104" t="s">
        <v>7</v>
      </c>
      <c r="B180" t="s">
        <v>3629</v>
      </c>
      <c r="C180" s="108">
        <v>2022</v>
      </c>
      <c r="D180" s="109" t="s">
        <v>25</v>
      </c>
    </row>
    <row r="181" spans="1:4" x14ac:dyDescent="0.2">
      <c r="A181" s="104" t="s">
        <v>6</v>
      </c>
      <c r="B181" t="s">
        <v>1864</v>
      </c>
      <c r="C181" s="113">
        <v>2017</v>
      </c>
      <c r="D181" s="109">
        <v>4.42</v>
      </c>
    </row>
    <row r="182" spans="1:4" x14ac:dyDescent="0.2">
      <c r="A182" s="104" t="s">
        <v>7</v>
      </c>
      <c r="B182" t="s">
        <v>661</v>
      </c>
      <c r="C182" s="108">
        <v>2021</v>
      </c>
      <c r="D182" s="109">
        <v>4.59</v>
      </c>
    </row>
    <row r="183" spans="1:4" x14ac:dyDescent="0.2">
      <c r="A183" s="104" t="s">
        <v>6</v>
      </c>
      <c r="B183" t="s">
        <v>1878</v>
      </c>
      <c r="C183" s="113">
        <v>2017</v>
      </c>
      <c r="D183" s="109">
        <v>4.5999999999999996</v>
      </c>
    </row>
    <row r="184" spans="1:4" x14ac:dyDescent="0.2">
      <c r="A184" s="104" t="s">
        <v>7</v>
      </c>
      <c r="B184" t="s">
        <v>1032</v>
      </c>
      <c r="C184" s="108">
        <v>2016</v>
      </c>
      <c r="D184" s="109">
        <v>4.62</v>
      </c>
    </row>
    <row r="185" spans="1:4" x14ac:dyDescent="0.2">
      <c r="A185" s="104" t="s">
        <v>9</v>
      </c>
      <c r="B185" t="s">
        <v>272</v>
      </c>
      <c r="C185" s="107">
        <v>2018</v>
      </c>
      <c r="D185" s="107">
        <v>4.9800000000000004</v>
      </c>
    </row>
    <row r="186" spans="1:4" x14ac:dyDescent="0.2">
      <c r="A186" s="104" t="s">
        <v>7</v>
      </c>
      <c r="B186" t="s">
        <v>907</v>
      </c>
      <c r="C186" s="108">
        <v>2017</v>
      </c>
      <c r="D186" s="109">
        <v>4.63</v>
      </c>
    </row>
    <row r="187" spans="1:4" x14ac:dyDescent="0.2">
      <c r="A187" s="104" t="s">
        <v>7</v>
      </c>
      <c r="B187" t="s">
        <v>1292</v>
      </c>
      <c r="C187" s="108">
        <v>2011</v>
      </c>
      <c r="D187" s="109">
        <v>4.67</v>
      </c>
    </row>
    <row r="188" spans="1:4" x14ac:dyDescent="0.2">
      <c r="A188" s="104" t="s">
        <v>7</v>
      </c>
      <c r="B188" t="s">
        <v>645</v>
      </c>
      <c r="C188" s="108">
        <v>2021</v>
      </c>
      <c r="D188" s="109">
        <v>4.5</v>
      </c>
    </row>
    <row r="189" spans="1:4" x14ac:dyDescent="0.2">
      <c r="A189" s="104" t="s">
        <v>9</v>
      </c>
      <c r="B189" t="s">
        <v>364</v>
      </c>
      <c r="C189" s="107">
        <v>2014</v>
      </c>
      <c r="D189" s="107">
        <v>4.84</v>
      </c>
    </row>
    <row r="190" spans="1:4" x14ac:dyDescent="0.2">
      <c r="A190" s="104" t="s">
        <v>7</v>
      </c>
      <c r="B190" t="s">
        <v>977</v>
      </c>
      <c r="C190" s="108">
        <v>2016</v>
      </c>
      <c r="D190" s="109">
        <v>4.55</v>
      </c>
    </row>
    <row r="191" spans="1:4" x14ac:dyDescent="0.2">
      <c r="A191" s="104" t="s">
        <v>6</v>
      </c>
      <c r="B191" t="s">
        <v>1960</v>
      </c>
      <c r="C191" s="113">
        <v>2011</v>
      </c>
      <c r="D191" s="109">
        <v>4.53</v>
      </c>
    </row>
    <row r="192" spans="1:4" x14ac:dyDescent="0.2">
      <c r="A192" s="104" t="s">
        <v>9</v>
      </c>
      <c r="B192" t="s">
        <v>3305</v>
      </c>
      <c r="C192" s="107">
        <v>2011</v>
      </c>
      <c r="D192" s="107">
        <v>5.0599999999999996</v>
      </c>
    </row>
    <row r="193" spans="1:4" x14ac:dyDescent="0.2">
      <c r="A193" s="104" t="s">
        <v>8</v>
      </c>
      <c r="B193" t="s">
        <v>3401</v>
      </c>
      <c r="C193" s="107">
        <v>2019</v>
      </c>
      <c r="D193" s="107">
        <v>4.7</v>
      </c>
    </row>
    <row r="194" spans="1:4" x14ac:dyDescent="0.2">
      <c r="A194" s="104" t="s">
        <v>6</v>
      </c>
      <c r="B194" t="s">
        <v>2033</v>
      </c>
      <c r="C194" s="113">
        <v>2014</v>
      </c>
      <c r="D194" s="109">
        <v>4.5999999999999996</v>
      </c>
    </row>
    <row r="195" spans="1:4" x14ac:dyDescent="0.2">
      <c r="A195" s="104" t="s">
        <v>6</v>
      </c>
      <c r="B195" t="s">
        <v>1708</v>
      </c>
      <c r="C195" s="113">
        <v>2021</v>
      </c>
      <c r="D195" s="109">
        <v>4.71</v>
      </c>
    </row>
    <row r="196" spans="1:4" x14ac:dyDescent="0.2">
      <c r="A196" s="104" t="s">
        <v>7</v>
      </c>
      <c r="B196" t="s">
        <v>2874</v>
      </c>
      <c r="C196" s="108">
        <v>2019</v>
      </c>
      <c r="D196" s="109">
        <v>4.6099999999999994</v>
      </c>
    </row>
    <row r="197" spans="1:4" x14ac:dyDescent="0.2">
      <c r="A197" s="104" t="s">
        <v>8</v>
      </c>
      <c r="B197" t="s">
        <v>2460</v>
      </c>
      <c r="C197" s="107">
        <v>2016</v>
      </c>
      <c r="D197" s="107">
        <v>4.8</v>
      </c>
    </row>
    <row r="198" spans="1:4" x14ac:dyDescent="0.2">
      <c r="A198" s="104" t="s">
        <v>9</v>
      </c>
      <c r="B198" t="s">
        <v>212</v>
      </c>
      <c r="C198" s="107">
        <v>2020</v>
      </c>
      <c r="D198" s="107">
        <v>4.68</v>
      </c>
    </row>
    <row r="199" spans="1:4" x14ac:dyDescent="0.2">
      <c r="A199" s="104" t="s">
        <v>7</v>
      </c>
      <c r="B199" t="s">
        <v>868</v>
      </c>
      <c r="C199" s="108">
        <v>2018</v>
      </c>
      <c r="D199" s="109">
        <v>4.5599999999999996</v>
      </c>
    </row>
    <row r="200" spans="1:4" x14ac:dyDescent="0.2">
      <c r="A200" s="104" t="s">
        <v>8</v>
      </c>
      <c r="B200" t="s">
        <v>2995</v>
      </c>
      <c r="C200" s="107">
        <v>2010</v>
      </c>
      <c r="D200" s="107">
        <v>4.8899999999999997</v>
      </c>
    </row>
    <row r="201" spans="1:4" x14ac:dyDescent="0.2">
      <c r="A201" s="104" t="s">
        <v>7</v>
      </c>
      <c r="B201" t="s">
        <v>853</v>
      </c>
      <c r="C201" s="108">
        <v>2018</v>
      </c>
      <c r="D201" s="109">
        <v>4.6399999999999997</v>
      </c>
    </row>
    <row r="202" spans="1:4" x14ac:dyDescent="0.2">
      <c r="A202" s="104" t="s">
        <v>6</v>
      </c>
      <c r="B202" t="s">
        <v>2123</v>
      </c>
      <c r="C202" s="113">
        <v>2011</v>
      </c>
      <c r="D202" s="109">
        <v>4.6500000000000004</v>
      </c>
    </row>
    <row r="203" spans="1:4" x14ac:dyDescent="0.2">
      <c r="A203" s="104" t="s">
        <v>7</v>
      </c>
      <c r="B203" t="s">
        <v>970</v>
      </c>
      <c r="C203" s="108">
        <v>2016</v>
      </c>
      <c r="D203" s="109">
        <v>4.4800000000000004</v>
      </c>
    </row>
    <row r="204" spans="1:4" x14ac:dyDescent="0.2">
      <c r="A204" s="104" t="s">
        <v>7</v>
      </c>
      <c r="B204" t="s">
        <v>1356</v>
      </c>
      <c r="C204" s="108">
        <v>2010</v>
      </c>
      <c r="D204" s="109">
        <v>4.5</v>
      </c>
    </row>
    <row r="205" spans="1:4" x14ac:dyDescent="0.2">
      <c r="A205" s="104" t="s">
        <v>8</v>
      </c>
      <c r="B205" t="s">
        <v>2354</v>
      </c>
      <c r="C205" s="107">
        <v>2020</v>
      </c>
      <c r="D205" s="107">
        <v>4.66</v>
      </c>
    </row>
    <row r="206" spans="1:4" x14ac:dyDescent="0.2">
      <c r="A206" s="104" t="s">
        <v>9</v>
      </c>
      <c r="B206" t="s">
        <v>383</v>
      </c>
      <c r="C206" s="107">
        <v>2014</v>
      </c>
      <c r="D206" s="107">
        <v>4.63</v>
      </c>
    </row>
    <row r="207" spans="1:4" x14ac:dyDescent="0.2">
      <c r="A207" s="104" t="s">
        <v>7</v>
      </c>
      <c r="B207" t="s">
        <v>1220</v>
      </c>
      <c r="C207" s="108">
        <v>2012</v>
      </c>
      <c r="D207" s="109">
        <v>4.3600000000000003</v>
      </c>
    </row>
    <row r="208" spans="1:4" x14ac:dyDescent="0.2">
      <c r="A208" s="104" t="s">
        <v>7</v>
      </c>
      <c r="B208" t="s">
        <v>714</v>
      </c>
      <c r="C208" s="108">
        <v>2020</v>
      </c>
      <c r="D208" s="109">
        <v>4.47</v>
      </c>
    </row>
    <row r="209" spans="1:4" x14ac:dyDescent="0.2">
      <c r="A209" s="104" t="s">
        <v>8</v>
      </c>
      <c r="B209" t="s">
        <v>2456</v>
      </c>
      <c r="C209" s="107">
        <v>2016</v>
      </c>
      <c r="D209" s="107">
        <v>4.6899999999999995</v>
      </c>
    </row>
    <row r="210" spans="1:4" x14ac:dyDescent="0.2">
      <c r="A210" s="104" t="s">
        <v>6</v>
      </c>
      <c r="B210" t="s">
        <v>2049</v>
      </c>
      <c r="C210" s="113">
        <v>2013</v>
      </c>
      <c r="D210" s="109">
        <v>4.76</v>
      </c>
    </row>
    <row r="211" spans="1:4" x14ac:dyDescent="0.2">
      <c r="A211" s="104" t="s">
        <v>7</v>
      </c>
      <c r="B211" t="s">
        <v>1044</v>
      </c>
      <c r="C211" s="108">
        <v>2015</v>
      </c>
      <c r="D211" s="109">
        <v>4.46</v>
      </c>
    </row>
    <row r="212" spans="1:4" x14ac:dyDescent="0.2">
      <c r="A212" s="104" t="s">
        <v>7</v>
      </c>
      <c r="B212" t="s">
        <v>1161</v>
      </c>
      <c r="C212" s="108">
        <v>2013</v>
      </c>
      <c r="D212" s="109">
        <v>4.5199999999999996</v>
      </c>
    </row>
    <row r="213" spans="1:4" x14ac:dyDescent="0.2">
      <c r="A213" s="104" t="s">
        <v>7</v>
      </c>
      <c r="B213" t="s">
        <v>2659</v>
      </c>
      <c r="C213" s="108">
        <v>2019</v>
      </c>
      <c r="D213" s="109">
        <v>4.5199999999999996</v>
      </c>
    </row>
    <row r="214" spans="1:4" x14ac:dyDescent="0.2">
      <c r="A214" s="104" t="s">
        <v>7</v>
      </c>
      <c r="B214" t="s">
        <v>3351</v>
      </c>
      <c r="C214" s="108">
        <v>2022</v>
      </c>
      <c r="D214" s="109">
        <v>4.51</v>
      </c>
    </row>
    <row r="215" spans="1:4" x14ac:dyDescent="0.2">
      <c r="A215" s="104" t="s">
        <v>8</v>
      </c>
      <c r="B215" t="s">
        <v>3756</v>
      </c>
      <c r="C215" s="107">
        <v>2017</v>
      </c>
      <c r="D215" s="107">
        <v>4.79</v>
      </c>
    </row>
    <row r="216" spans="1:4" x14ac:dyDescent="0.2">
      <c r="A216" s="104" t="s">
        <v>7</v>
      </c>
      <c r="B216" t="s">
        <v>915</v>
      </c>
      <c r="C216" s="108">
        <v>2017</v>
      </c>
      <c r="D216" s="109">
        <v>4.45</v>
      </c>
    </row>
    <row r="217" spans="1:4" x14ac:dyDescent="0.2">
      <c r="A217" s="104" t="s">
        <v>6</v>
      </c>
      <c r="B217" t="s">
        <v>2054</v>
      </c>
      <c r="C217" s="113">
        <v>2013</v>
      </c>
      <c r="D217" s="109">
        <v>4.67</v>
      </c>
    </row>
    <row r="218" spans="1:4" x14ac:dyDescent="0.2">
      <c r="A218" s="104" t="s">
        <v>6</v>
      </c>
      <c r="B218" t="s">
        <v>1712</v>
      </c>
      <c r="C218" s="113">
        <v>2021</v>
      </c>
      <c r="D218" s="109">
        <v>4.6899999999999995</v>
      </c>
    </row>
    <row r="219" spans="1:4" x14ac:dyDescent="0.2">
      <c r="A219" s="104" t="s">
        <v>6</v>
      </c>
      <c r="B219" t="s">
        <v>1820</v>
      </c>
      <c r="C219" s="113">
        <v>2018</v>
      </c>
      <c r="D219" s="109">
        <v>4.54</v>
      </c>
    </row>
    <row r="220" spans="1:4" x14ac:dyDescent="0.2">
      <c r="A220" s="104" t="s">
        <v>7</v>
      </c>
      <c r="B220" t="s">
        <v>1151</v>
      </c>
      <c r="C220" s="108">
        <v>2014</v>
      </c>
      <c r="D220" s="109">
        <v>4.43</v>
      </c>
    </row>
    <row r="221" spans="1:4" x14ac:dyDescent="0.2">
      <c r="A221" s="104" t="s">
        <v>6</v>
      </c>
      <c r="B221" t="s">
        <v>1649</v>
      </c>
      <c r="C221" s="113">
        <v>2022</v>
      </c>
      <c r="D221" s="109">
        <v>4.59</v>
      </c>
    </row>
    <row r="222" spans="1:4" x14ac:dyDescent="0.2">
      <c r="A222" s="104" t="s">
        <v>7</v>
      </c>
      <c r="B222" t="s">
        <v>3628</v>
      </c>
      <c r="C222" s="108">
        <v>2022</v>
      </c>
      <c r="D222" s="109">
        <v>4.66</v>
      </c>
    </row>
    <row r="223" spans="1:4" x14ac:dyDescent="0.2">
      <c r="A223" s="104" t="s">
        <v>7</v>
      </c>
      <c r="B223" t="s">
        <v>540</v>
      </c>
      <c r="C223" s="108">
        <v>2022</v>
      </c>
      <c r="D223" s="109">
        <v>4.41</v>
      </c>
    </row>
    <row r="224" spans="1:4" x14ac:dyDescent="0.2">
      <c r="A224" s="104" t="s">
        <v>9</v>
      </c>
      <c r="B224" t="s">
        <v>3729</v>
      </c>
      <c r="C224" s="107">
        <v>2017</v>
      </c>
      <c r="D224" s="107">
        <v>4.6899999999999995</v>
      </c>
    </row>
    <row r="225" spans="1:4" x14ac:dyDescent="0.2">
      <c r="A225" s="104" t="s">
        <v>9</v>
      </c>
      <c r="B225" t="s">
        <v>2750</v>
      </c>
      <c r="C225" s="107">
        <v>2022</v>
      </c>
      <c r="D225" s="107">
        <v>4.91</v>
      </c>
    </row>
    <row r="226" spans="1:4" x14ac:dyDescent="0.2">
      <c r="A226" s="104" t="s">
        <v>6</v>
      </c>
      <c r="B226" t="s">
        <v>1692</v>
      </c>
      <c r="C226" s="113">
        <v>2022</v>
      </c>
      <c r="D226" s="109">
        <v>4.5999999999999996</v>
      </c>
    </row>
    <row r="227" spans="1:4" x14ac:dyDescent="0.2">
      <c r="A227" s="104" t="s">
        <v>7</v>
      </c>
      <c r="B227" t="s">
        <v>851</v>
      </c>
      <c r="C227" s="108">
        <v>2018</v>
      </c>
      <c r="D227" s="109">
        <v>4.6399999999999997</v>
      </c>
    </row>
    <row r="228" spans="1:4" x14ac:dyDescent="0.2">
      <c r="A228" s="104" t="s">
        <v>7</v>
      </c>
      <c r="B228" t="s">
        <v>633</v>
      </c>
      <c r="C228" s="108">
        <v>2021</v>
      </c>
      <c r="D228" s="109">
        <v>4.49</v>
      </c>
    </row>
    <row r="229" spans="1:4" x14ac:dyDescent="0.2">
      <c r="A229" s="104" t="s">
        <v>6</v>
      </c>
      <c r="B229" t="s">
        <v>2015</v>
      </c>
      <c r="C229" s="113">
        <v>2014</v>
      </c>
      <c r="D229" s="109">
        <v>4.7</v>
      </c>
    </row>
    <row r="230" spans="1:4" x14ac:dyDescent="0.2">
      <c r="A230" s="104" t="s">
        <v>7</v>
      </c>
      <c r="B230" t="s">
        <v>639</v>
      </c>
      <c r="C230" s="108">
        <v>2021</v>
      </c>
      <c r="D230" s="109">
        <v>4.51</v>
      </c>
    </row>
    <row r="231" spans="1:4" x14ac:dyDescent="0.2">
      <c r="A231" s="104" t="s">
        <v>7</v>
      </c>
      <c r="B231" t="s">
        <v>891</v>
      </c>
      <c r="C231" s="108">
        <v>2017</v>
      </c>
      <c r="D231" s="109">
        <v>4.5</v>
      </c>
    </row>
    <row r="232" spans="1:4" x14ac:dyDescent="0.2">
      <c r="A232" s="104" t="s">
        <v>9</v>
      </c>
      <c r="B232" t="s">
        <v>214</v>
      </c>
      <c r="C232" s="107">
        <v>2020</v>
      </c>
      <c r="D232" s="107">
        <v>4.71</v>
      </c>
    </row>
    <row r="233" spans="1:4" x14ac:dyDescent="0.2">
      <c r="A233" s="104" t="s">
        <v>7</v>
      </c>
      <c r="B233" t="s">
        <v>3660</v>
      </c>
      <c r="C233" s="108">
        <v>2018</v>
      </c>
      <c r="D233" s="109">
        <v>4.51</v>
      </c>
    </row>
    <row r="234" spans="1:4" x14ac:dyDescent="0.2">
      <c r="A234" s="104" t="s">
        <v>6</v>
      </c>
      <c r="B234" t="s">
        <v>1846</v>
      </c>
      <c r="C234" s="113">
        <v>2018</v>
      </c>
      <c r="D234" s="109">
        <v>4.51</v>
      </c>
    </row>
    <row r="235" spans="1:4" x14ac:dyDescent="0.2">
      <c r="A235" s="104" t="s">
        <v>6</v>
      </c>
      <c r="B235" t="s">
        <v>2137</v>
      </c>
      <c r="C235" s="113">
        <v>2011</v>
      </c>
      <c r="D235" s="109">
        <v>4.7300000000000004</v>
      </c>
    </row>
    <row r="236" spans="1:4" x14ac:dyDescent="0.2">
      <c r="A236" s="104" t="s">
        <v>6</v>
      </c>
      <c r="B236" t="s">
        <v>2158</v>
      </c>
      <c r="C236" s="113">
        <v>2011</v>
      </c>
      <c r="D236" s="109"/>
    </row>
    <row r="237" spans="1:4" x14ac:dyDescent="0.2">
      <c r="A237" s="104" t="s">
        <v>8</v>
      </c>
      <c r="B237" t="s">
        <v>3706</v>
      </c>
      <c r="C237" s="107">
        <v>2021</v>
      </c>
      <c r="D237" s="107">
        <v>4.8499999999999996</v>
      </c>
    </row>
    <row r="238" spans="1:4" x14ac:dyDescent="0.2">
      <c r="A238" s="104" t="s">
        <v>7</v>
      </c>
      <c r="B238" t="s">
        <v>1106</v>
      </c>
      <c r="C238" s="108">
        <v>2014</v>
      </c>
      <c r="D238" s="109">
        <v>4.51</v>
      </c>
    </row>
    <row r="239" spans="1:4" x14ac:dyDescent="0.2">
      <c r="A239" s="104" t="s">
        <v>7</v>
      </c>
      <c r="B239" t="s">
        <v>2680</v>
      </c>
      <c r="C239" s="108">
        <v>2015</v>
      </c>
      <c r="D239" s="109">
        <v>4.3899999999999997</v>
      </c>
    </row>
    <row r="240" spans="1:4" x14ac:dyDescent="0.2">
      <c r="A240" s="104" t="s">
        <v>6</v>
      </c>
      <c r="B240" t="s">
        <v>2116</v>
      </c>
      <c r="C240" s="113">
        <v>2011</v>
      </c>
      <c r="D240" s="109">
        <v>4.49</v>
      </c>
    </row>
    <row r="241" spans="1:4" x14ac:dyDescent="0.2">
      <c r="A241" s="104" t="s">
        <v>6</v>
      </c>
      <c r="B241" t="s">
        <v>3614</v>
      </c>
      <c r="C241" s="113">
        <v>2021</v>
      </c>
      <c r="D241" s="109">
        <v>4.67</v>
      </c>
    </row>
    <row r="242" spans="1:4" x14ac:dyDescent="0.2">
      <c r="A242" s="104" t="s">
        <v>9</v>
      </c>
      <c r="B242" t="s">
        <v>346</v>
      </c>
      <c r="C242" s="107">
        <v>2015</v>
      </c>
      <c r="D242" s="107">
        <v>4.9400000000000004</v>
      </c>
    </row>
    <row r="243" spans="1:4" x14ac:dyDescent="0.2">
      <c r="A243" s="104" t="s">
        <v>9</v>
      </c>
      <c r="B243" t="s">
        <v>123</v>
      </c>
      <c r="C243" s="107">
        <v>2021</v>
      </c>
      <c r="D243" s="107">
        <v>5</v>
      </c>
    </row>
    <row r="244" spans="1:4" x14ac:dyDescent="0.2">
      <c r="A244" s="104" t="s">
        <v>7</v>
      </c>
      <c r="B244" t="s">
        <v>1363</v>
      </c>
      <c r="C244" s="108">
        <v>2010</v>
      </c>
      <c r="D244" s="109">
        <v>4.6500000000000004</v>
      </c>
    </row>
    <row r="245" spans="1:4" x14ac:dyDescent="0.2">
      <c r="A245" s="104" t="s">
        <v>6</v>
      </c>
      <c r="B245" t="s">
        <v>1779</v>
      </c>
      <c r="C245" s="113">
        <v>2020</v>
      </c>
      <c r="D245" s="109">
        <v>4.66</v>
      </c>
    </row>
    <row r="246" spans="1:4" x14ac:dyDescent="0.2">
      <c r="A246" s="104" t="s">
        <v>7</v>
      </c>
      <c r="B246" t="s">
        <v>629</v>
      </c>
      <c r="C246" s="108">
        <v>2021</v>
      </c>
      <c r="D246" s="109">
        <v>4.54</v>
      </c>
    </row>
    <row r="247" spans="1:4" x14ac:dyDescent="0.2">
      <c r="A247" s="104" t="s">
        <v>9</v>
      </c>
      <c r="B247" t="s">
        <v>308</v>
      </c>
      <c r="C247" s="107">
        <v>2017</v>
      </c>
      <c r="D247" s="107" t="s">
        <v>25</v>
      </c>
    </row>
    <row r="248" spans="1:4" x14ac:dyDescent="0.2">
      <c r="A248" s="104" t="s">
        <v>7</v>
      </c>
      <c r="B248" t="s">
        <v>725</v>
      </c>
      <c r="C248" s="108">
        <v>2020</v>
      </c>
      <c r="D248" s="109" t="s">
        <v>25</v>
      </c>
    </row>
    <row r="249" spans="1:4" x14ac:dyDescent="0.2">
      <c r="A249" s="104" t="s">
        <v>6</v>
      </c>
      <c r="B249" t="s">
        <v>2029</v>
      </c>
      <c r="C249" s="113">
        <v>2014</v>
      </c>
      <c r="D249" s="109">
        <v>4.43</v>
      </c>
    </row>
    <row r="250" spans="1:4" x14ac:dyDescent="0.2">
      <c r="A250" s="104" t="s">
        <v>8</v>
      </c>
      <c r="B250" t="s">
        <v>2361</v>
      </c>
      <c r="C250" s="107">
        <v>2020</v>
      </c>
      <c r="D250" s="107">
        <v>4.6900000000000004</v>
      </c>
    </row>
    <row r="251" spans="1:4" x14ac:dyDescent="0.2">
      <c r="A251" s="104" t="s">
        <v>8</v>
      </c>
      <c r="B251" t="s">
        <v>2885</v>
      </c>
      <c r="C251" s="107">
        <v>2012</v>
      </c>
      <c r="D251" s="107">
        <v>4.83</v>
      </c>
    </row>
    <row r="252" spans="1:4" x14ac:dyDescent="0.2">
      <c r="A252" s="104" t="s">
        <v>9</v>
      </c>
      <c r="B252" t="s">
        <v>352</v>
      </c>
      <c r="C252" s="107">
        <v>2015</v>
      </c>
      <c r="D252" s="107">
        <v>5.14</v>
      </c>
    </row>
    <row r="253" spans="1:4" x14ac:dyDescent="0.2">
      <c r="A253" s="104" t="s">
        <v>7</v>
      </c>
      <c r="B253" t="s">
        <v>1315</v>
      </c>
      <c r="C253" s="108">
        <v>2011</v>
      </c>
      <c r="D253" s="109">
        <v>4.55</v>
      </c>
    </row>
    <row r="254" spans="1:4" x14ac:dyDescent="0.2">
      <c r="A254" s="104" t="s">
        <v>6</v>
      </c>
      <c r="B254" t="s">
        <v>1755</v>
      </c>
      <c r="C254" s="113">
        <v>2020</v>
      </c>
      <c r="D254" s="109">
        <v>4.5599999999999996</v>
      </c>
    </row>
    <row r="255" spans="1:4" x14ac:dyDescent="0.2">
      <c r="A255" s="104" t="s">
        <v>9</v>
      </c>
      <c r="B255" t="s">
        <v>430</v>
      </c>
      <c r="C255" s="107">
        <v>2011</v>
      </c>
      <c r="D255" s="107">
        <v>4.92</v>
      </c>
    </row>
    <row r="256" spans="1:4" x14ac:dyDescent="0.2">
      <c r="A256" s="104" t="s">
        <v>8</v>
      </c>
      <c r="B256" t="s">
        <v>2423</v>
      </c>
      <c r="C256" s="107">
        <v>2017</v>
      </c>
      <c r="D256" s="107">
        <v>4.84</v>
      </c>
    </row>
    <row r="257" spans="1:4" x14ac:dyDescent="0.2">
      <c r="A257" s="104" t="s">
        <v>7</v>
      </c>
      <c r="B257" t="s">
        <v>771</v>
      </c>
      <c r="C257" s="108">
        <v>2019</v>
      </c>
      <c r="D257" s="109">
        <v>4.3600000000000003</v>
      </c>
    </row>
    <row r="258" spans="1:4" x14ac:dyDescent="0.2">
      <c r="A258" s="104" t="s">
        <v>6</v>
      </c>
      <c r="B258" t="s">
        <v>1818</v>
      </c>
      <c r="C258" s="113">
        <v>2018</v>
      </c>
      <c r="D258" s="109">
        <v>4.4000000000000004</v>
      </c>
    </row>
    <row r="259" spans="1:4" x14ac:dyDescent="0.2">
      <c r="A259" s="104" t="s">
        <v>7</v>
      </c>
      <c r="B259" t="s">
        <v>610</v>
      </c>
      <c r="C259" s="108">
        <v>2022</v>
      </c>
      <c r="D259" s="109">
        <v>4.53</v>
      </c>
    </row>
    <row r="260" spans="1:4" x14ac:dyDescent="0.2">
      <c r="A260" s="104" t="s">
        <v>7</v>
      </c>
      <c r="B260" t="s">
        <v>1090</v>
      </c>
      <c r="C260" s="108">
        <v>2014</v>
      </c>
      <c r="D260" s="109">
        <v>4.43</v>
      </c>
    </row>
    <row r="261" spans="1:4" x14ac:dyDescent="0.2">
      <c r="A261" s="104" t="s">
        <v>7</v>
      </c>
      <c r="B261" t="s">
        <v>1034</v>
      </c>
      <c r="C261" s="108">
        <v>2015</v>
      </c>
      <c r="D261" s="109">
        <v>4.43</v>
      </c>
    </row>
    <row r="262" spans="1:4" x14ac:dyDescent="0.2">
      <c r="A262" s="104" t="s">
        <v>6</v>
      </c>
      <c r="B262" t="s">
        <v>1868</v>
      </c>
      <c r="C262" s="113">
        <v>2017</v>
      </c>
      <c r="D262" s="109">
        <v>4.6500000000000004</v>
      </c>
    </row>
    <row r="263" spans="1:4" x14ac:dyDescent="0.2">
      <c r="A263" s="104" t="s">
        <v>9</v>
      </c>
      <c r="B263" t="s">
        <v>77</v>
      </c>
      <c r="C263" s="107">
        <v>2022</v>
      </c>
      <c r="D263" s="107">
        <v>5.07</v>
      </c>
    </row>
    <row r="264" spans="1:4" x14ac:dyDescent="0.2">
      <c r="A264" s="104" t="s">
        <v>9</v>
      </c>
      <c r="B264" t="s">
        <v>161</v>
      </c>
      <c r="C264" s="107">
        <v>2021</v>
      </c>
      <c r="D264" s="107">
        <v>4.87</v>
      </c>
    </row>
    <row r="265" spans="1:4" x14ac:dyDescent="0.2">
      <c r="A265" s="104" t="s">
        <v>9</v>
      </c>
      <c r="B265" t="s">
        <v>274</v>
      </c>
      <c r="C265" s="107">
        <v>2018</v>
      </c>
      <c r="D265" s="107">
        <v>4.8499999999999996</v>
      </c>
    </row>
    <row r="266" spans="1:4" x14ac:dyDescent="0.2">
      <c r="A266" s="104" t="s">
        <v>9</v>
      </c>
      <c r="B266" t="s">
        <v>460</v>
      </c>
      <c r="C266" s="107">
        <v>2010</v>
      </c>
      <c r="D266" s="107">
        <v>4.79</v>
      </c>
    </row>
    <row r="267" spans="1:4" x14ac:dyDescent="0.2">
      <c r="A267" s="104" t="s">
        <v>6</v>
      </c>
      <c r="B267" t="s">
        <v>1764</v>
      </c>
      <c r="C267" s="113">
        <v>2020</v>
      </c>
      <c r="D267" s="109">
        <v>4.62</v>
      </c>
    </row>
    <row r="268" spans="1:4" x14ac:dyDescent="0.2">
      <c r="A268" s="104" t="s">
        <v>7</v>
      </c>
      <c r="B268" t="s">
        <v>643</v>
      </c>
      <c r="C268" s="108">
        <v>2021</v>
      </c>
      <c r="D268" s="109">
        <v>4.75</v>
      </c>
    </row>
    <row r="269" spans="1:4" x14ac:dyDescent="0.2">
      <c r="A269" s="104" t="s">
        <v>6</v>
      </c>
      <c r="B269" t="s">
        <v>1808</v>
      </c>
      <c r="C269" s="113">
        <v>2019</v>
      </c>
      <c r="D269" s="109">
        <v>4.45</v>
      </c>
    </row>
    <row r="270" spans="1:4" x14ac:dyDescent="0.2">
      <c r="A270" s="104" t="s">
        <v>6</v>
      </c>
      <c r="B270" t="s">
        <v>2117</v>
      </c>
      <c r="C270" s="113">
        <v>2011</v>
      </c>
      <c r="D270" s="109">
        <v>4.59</v>
      </c>
    </row>
    <row r="271" spans="1:4" x14ac:dyDescent="0.2">
      <c r="A271" s="104" t="s">
        <v>7</v>
      </c>
      <c r="B271" t="s">
        <v>1299</v>
      </c>
      <c r="C271" s="108">
        <v>2011</v>
      </c>
      <c r="D271" s="109">
        <v>4.5999999999999996</v>
      </c>
    </row>
    <row r="272" spans="1:4" x14ac:dyDescent="0.2">
      <c r="A272" s="104" t="s">
        <v>9</v>
      </c>
      <c r="B272" t="s">
        <v>425</v>
      </c>
      <c r="C272" s="107">
        <v>2012</v>
      </c>
      <c r="D272" s="107">
        <v>4.7</v>
      </c>
    </row>
    <row r="273" spans="1:4" x14ac:dyDescent="0.2">
      <c r="A273" s="104" t="s">
        <v>7</v>
      </c>
      <c r="B273" t="s">
        <v>1173</v>
      </c>
      <c r="C273" s="108">
        <v>2013</v>
      </c>
      <c r="D273" s="109">
        <v>4.34</v>
      </c>
    </row>
    <row r="274" spans="1:4" x14ac:dyDescent="0.2">
      <c r="A274" s="104" t="s">
        <v>7</v>
      </c>
      <c r="B274" t="s">
        <v>890</v>
      </c>
      <c r="C274" s="108">
        <v>2017</v>
      </c>
      <c r="D274" s="109">
        <v>4.51</v>
      </c>
    </row>
    <row r="275" spans="1:4" x14ac:dyDescent="0.2">
      <c r="A275" s="104" t="s">
        <v>8</v>
      </c>
      <c r="B275" t="s">
        <v>2531</v>
      </c>
      <c r="C275" s="107">
        <v>2013</v>
      </c>
      <c r="D275" s="107">
        <v>4.74</v>
      </c>
    </row>
    <row r="276" spans="1:4" x14ac:dyDescent="0.2">
      <c r="A276" s="104" t="s">
        <v>9</v>
      </c>
      <c r="B276" t="s">
        <v>393</v>
      </c>
      <c r="C276" s="107">
        <v>2013</v>
      </c>
      <c r="D276" s="107">
        <v>5.0599999999999996</v>
      </c>
    </row>
    <row r="277" spans="1:4" x14ac:dyDescent="0.2">
      <c r="A277" s="104" t="s">
        <v>6</v>
      </c>
      <c r="B277" t="s">
        <v>2159</v>
      </c>
      <c r="C277" s="113">
        <v>2010</v>
      </c>
      <c r="D277" s="109">
        <v>4.37</v>
      </c>
    </row>
    <row r="278" spans="1:4" x14ac:dyDescent="0.2">
      <c r="A278" s="104" t="s">
        <v>9</v>
      </c>
      <c r="B278" t="s">
        <v>442</v>
      </c>
      <c r="C278" s="107">
        <v>2011</v>
      </c>
      <c r="D278" s="107">
        <v>5.24</v>
      </c>
    </row>
    <row r="279" spans="1:4" x14ac:dyDescent="0.2">
      <c r="A279" s="104" t="s">
        <v>8</v>
      </c>
      <c r="B279" t="s">
        <v>2464</v>
      </c>
      <c r="C279" s="107">
        <v>2016</v>
      </c>
      <c r="D279" s="107">
        <v>4.8600000000000003</v>
      </c>
    </row>
    <row r="280" spans="1:4" x14ac:dyDescent="0.2">
      <c r="A280" s="104" t="s">
        <v>9</v>
      </c>
      <c r="B280" t="s">
        <v>427</v>
      </c>
      <c r="C280" s="107">
        <v>2012</v>
      </c>
      <c r="D280" s="107">
        <v>4.9000000000000004</v>
      </c>
    </row>
    <row r="281" spans="1:4" x14ac:dyDescent="0.2">
      <c r="A281" s="104" t="s">
        <v>8</v>
      </c>
      <c r="B281" t="s">
        <v>2035</v>
      </c>
      <c r="C281" s="107">
        <v>2014</v>
      </c>
      <c r="D281" s="107">
        <v>4.87</v>
      </c>
    </row>
    <row r="282" spans="1:4" x14ac:dyDescent="0.2">
      <c r="A282" s="104" t="s">
        <v>9</v>
      </c>
      <c r="B282" t="s">
        <v>397</v>
      </c>
      <c r="C282" s="107">
        <v>2013</v>
      </c>
      <c r="D282" s="107">
        <v>4.92</v>
      </c>
    </row>
    <row r="283" spans="1:4" x14ac:dyDescent="0.2">
      <c r="A283" s="104" t="s">
        <v>7</v>
      </c>
      <c r="B283" t="s">
        <v>1109</v>
      </c>
      <c r="C283" s="108">
        <v>2014</v>
      </c>
      <c r="D283" s="109">
        <v>4.54</v>
      </c>
    </row>
    <row r="284" spans="1:4" x14ac:dyDescent="0.2">
      <c r="A284" s="104" t="s">
        <v>9</v>
      </c>
      <c r="B284" t="s">
        <v>232</v>
      </c>
      <c r="C284" s="107">
        <v>2019</v>
      </c>
      <c r="D284" s="107">
        <v>4.7300000000000004</v>
      </c>
    </row>
    <row r="285" spans="1:4" x14ac:dyDescent="0.2">
      <c r="A285" s="104" t="s">
        <v>7</v>
      </c>
      <c r="B285" t="s">
        <v>1224</v>
      </c>
      <c r="C285" s="108">
        <v>2012</v>
      </c>
      <c r="D285" s="109">
        <v>4.57</v>
      </c>
    </row>
    <row r="286" spans="1:4" x14ac:dyDescent="0.2">
      <c r="A286" s="104" t="s">
        <v>9</v>
      </c>
      <c r="B286" t="s">
        <v>415</v>
      </c>
      <c r="C286" s="107">
        <v>2012</v>
      </c>
      <c r="D286" s="107">
        <v>4.53</v>
      </c>
    </row>
    <row r="287" spans="1:4" x14ac:dyDescent="0.2">
      <c r="A287" s="104" t="s">
        <v>7</v>
      </c>
      <c r="B287" t="s">
        <v>1192</v>
      </c>
      <c r="C287" s="108">
        <v>2013</v>
      </c>
      <c r="D287" s="109">
        <v>4.51</v>
      </c>
    </row>
    <row r="288" spans="1:4" x14ac:dyDescent="0.2">
      <c r="A288" s="104" t="s">
        <v>7</v>
      </c>
      <c r="B288" t="s">
        <v>840</v>
      </c>
      <c r="C288" s="108">
        <v>2018</v>
      </c>
      <c r="D288" s="109">
        <v>4.55</v>
      </c>
    </row>
    <row r="289" spans="1:4" x14ac:dyDescent="0.2">
      <c r="A289" s="104" t="s">
        <v>7</v>
      </c>
      <c r="B289" t="s">
        <v>1219</v>
      </c>
      <c r="C289" s="108">
        <v>2012</v>
      </c>
      <c r="D289" s="109">
        <v>4.55</v>
      </c>
    </row>
    <row r="290" spans="1:4" x14ac:dyDescent="0.2">
      <c r="A290" s="104" t="s">
        <v>6</v>
      </c>
      <c r="B290" t="s">
        <v>1825</v>
      </c>
      <c r="C290" s="113">
        <v>2018</v>
      </c>
      <c r="D290" s="109">
        <v>4.54</v>
      </c>
    </row>
    <row r="291" spans="1:4" x14ac:dyDescent="0.2">
      <c r="A291" s="104" t="s">
        <v>6</v>
      </c>
      <c r="B291" t="s">
        <v>2860</v>
      </c>
      <c r="C291" s="113">
        <v>2011</v>
      </c>
      <c r="D291" s="109">
        <v>4.4000000000000004</v>
      </c>
    </row>
    <row r="292" spans="1:4" x14ac:dyDescent="0.2">
      <c r="A292" s="104" t="s">
        <v>6</v>
      </c>
      <c r="B292" t="s">
        <v>1641</v>
      </c>
      <c r="C292" s="113">
        <v>2022</v>
      </c>
      <c r="D292" s="109">
        <v>4.5999999999999996</v>
      </c>
    </row>
    <row r="293" spans="1:4" x14ac:dyDescent="0.2">
      <c r="A293" s="104" t="s">
        <v>6</v>
      </c>
      <c r="B293" t="s">
        <v>2084</v>
      </c>
      <c r="C293" s="113">
        <v>2012</v>
      </c>
      <c r="D293" s="109">
        <v>4.42</v>
      </c>
    </row>
    <row r="294" spans="1:4" x14ac:dyDescent="0.2">
      <c r="A294" s="104" t="s">
        <v>7</v>
      </c>
      <c r="B294" t="s">
        <v>624</v>
      </c>
      <c r="C294" s="108">
        <v>2021</v>
      </c>
      <c r="D294" s="109">
        <v>4.37</v>
      </c>
    </row>
    <row r="295" spans="1:4" x14ac:dyDescent="0.2">
      <c r="A295" s="104" t="s">
        <v>6</v>
      </c>
      <c r="B295" t="s">
        <v>1824</v>
      </c>
      <c r="C295" s="113">
        <v>2018</v>
      </c>
      <c r="D295" s="109">
        <v>4.6500000000000004</v>
      </c>
    </row>
    <row r="296" spans="1:4" x14ac:dyDescent="0.2">
      <c r="A296" s="104" t="s">
        <v>7</v>
      </c>
      <c r="B296" t="s">
        <v>1308</v>
      </c>
      <c r="C296" s="108">
        <v>2011</v>
      </c>
      <c r="D296" s="109">
        <v>4.57</v>
      </c>
    </row>
    <row r="297" spans="1:4" x14ac:dyDescent="0.2">
      <c r="A297" s="104" t="s">
        <v>7</v>
      </c>
      <c r="B297" t="s">
        <v>554</v>
      </c>
      <c r="C297" s="108">
        <v>2022</v>
      </c>
      <c r="D297" s="109">
        <v>4.55</v>
      </c>
    </row>
    <row r="298" spans="1:4" x14ac:dyDescent="0.2">
      <c r="A298" s="104" t="s">
        <v>7</v>
      </c>
      <c r="B298" t="s">
        <v>995</v>
      </c>
      <c r="C298" s="108">
        <v>2016</v>
      </c>
      <c r="D298" s="109">
        <v>4.57</v>
      </c>
    </row>
    <row r="299" spans="1:4" x14ac:dyDescent="0.2">
      <c r="A299" s="104" t="s">
        <v>7</v>
      </c>
      <c r="B299" t="s">
        <v>1197</v>
      </c>
      <c r="C299" s="108">
        <v>2013</v>
      </c>
      <c r="D299" s="109">
        <v>4.51</v>
      </c>
    </row>
    <row r="300" spans="1:4" x14ac:dyDescent="0.2">
      <c r="A300" s="104" t="s">
        <v>6</v>
      </c>
      <c r="B300" t="s">
        <v>1793</v>
      </c>
      <c r="C300" s="113">
        <v>2019</v>
      </c>
      <c r="D300" s="109">
        <v>4.55</v>
      </c>
    </row>
    <row r="301" spans="1:4" x14ac:dyDescent="0.2">
      <c r="A301" s="104" t="s">
        <v>7</v>
      </c>
      <c r="B301" t="s">
        <v>894</v>
      </c>
      <c r="C301" s="108">
        <v>2017</v>
      </c>
      <c r="D301" s="109">
        <v>4.4400000000000004</v>
      </c>
    </row>
    <row r="302" spans="1:4" x14ac:dyDescent="0.2">
      <c r="A302" s="104" t="s">
        <v>7</v>
      </c>
      <c r="B302" t="s">
        <v>1263</v>
      </c>
      <c r="C302" s="108">
        <v>2012</v>
      </c>
      <c r="D302" s="109">
        <v>4.51</v>
      </c>
    </row>
    <row r="303" spans="1:4" x14ac:dyDescent="0.2">
      <c r="A303" s="104" t="s">
        <v>6</v>
      </c>
      <c r="B303" t="s">
        <v>1989</v>
      </c>
      <c r="C303" s="113">
        <v>2015</v>
      </c>
      <c r="D303" s="109">
        <v>4.6900000000000004</v>
      </c>
    </row>
    <row r="304" spans="1:4" x14ac:dyDescent="0.2">
      <c r="A304" s="104" t="s">
        <v>6</v>
      </c>
      <c r="B304" t="s">
        <v>1835</v>
      </c>
      <c r="C304" s="113">
        <v>2018</v>
      </c>
      <c r="D304" s="109">
        <v>4.5599999999999996</v>
      </c>
    </row>
    <row r="305" spans="1:4" x14ac:dyDescent="0.2">
      <c r="A305" s="104" t="s">
        <v>7</v>
      </c>
      <c r="B305" t="s">
        <v>1384</v>
      </c>
      <c r="C305" s="108">
        <v>2010</v>
      </c>
      <c r="D305" s="109" t="s">
        <v>25</v>
      </c>
    </row>
    <row r="306" spans="1:4" x14ac:dyDescent="0.2">
      <c r="A306" s="104" t="s">
        <v>7</v>
      </c>
      <c r="B306" t="s">
        <v>1157</v>
      </c>
      <c r="C306" s="108">
        <v>2013</v>
      </c>
      <c r="D306" s="109">
        <v>4.51</v>
      </c>
    </row>
    <row r="307" spans="1:4" x14ac:dyDescent="0.2">
      <c r="A307" s="104" t="s">
        <v>6</v>
      </c>
      <c r="B307" t="s">
        <v>2088</v>
      </c>
      <c r="C307" s="113">
        <v>2012</v>
      </c>
      <c r="D307" s="109">
        <v>4.42</v>
      </c>
    </row>
    <row r="308" spans="1:4" x14ac:dyDescent="0.2">
      <c r="A308" s="104" t="s">
        <v>7</v>
      </c>
      <c r="B308" t="s">
        <v>1122</v>
      </c>
      <c r="C308" s="108">
        <v>2014</v>
      </c>
      <c r="D308" s="109">
        <v>4.4800000000000004</v>
      </c>
    </row>
    <row r="309" spans="1:4" x14ac:dyDescent="0.2">
      <c r="A309" s="104" t="s">
        <v>9</v>
      </c>
      <c r="B309" t="s">
        <v>2847</v>
      </c>
      <c r="C309" s="107">
        <v>2012</v>
      </c>
      <c r="D309" s="107">
        <v>4.41</v>
      </c>
    </row>
    <row r="310" spans="1:4" x14ac:dyDescent="0.2">
      <c r="A310" s="104" t="s">
        <v>7</v>
      </c>
      <c r="B310" t="s">
        <v>864</v>
      </c>
      <c r="C310" s="108">
        <v>2018</v>
      </c>
      <c r="D310" s="109">
        <v>4.41</v>
      </c>
    </row>
    <row r="311" spans="1:4" x14ac:dyDescent="0.2">
      <c r="A311" s="104" t="s">
        <v>7</v>
      </c>
      <c r="B311" t="s">
        <v>899</v>
      </c>
      <c r="C311" s="108">
        <v>2017</v>
      </c>
      <c r="D311" s="109">
        <v>4.4400000000000004</v>
      </c>
    </row>
    <row r="312" spans="1:4" x14ac:dyDescent="0.2">
      <c r="A312" s="104" t="s">
        <v>7</v>
      </c>
      <c r="B312" t="s">
        <v>998</v>
      </c>
      <c r="C312" s="108">
        <v>2016</v>
      </c>
      <c r="D312" s="109">
        <v>4.41</v>
      </c>
    </row>
    <row r="313" spans="1:4" x14ac:dyDescent="0.2">
      <c r="A313" s="104" t="s">
        <v>6</v>
      </c>
      <c r="B313" t="s">
        <v>1942</v>
      </c>
      <c r="C313" s="113">
        <v>2016</v>
      </c>
      <c r="D313" s="109">
        <v>4.7300000000000004</v>
      </c>
    </row>
    <row r="314" spans="1:4" x14ac:dyDescent="0.2">
      <c r="A314" s="104" t="s">
        <v>8</v>
      </c>
      <c r="B314" t="s">
        <v>2567</v>
      </c>
      <c r="C314" s="107">
        <v>2011</v>
      </c>
      <c r="D314" s="107">
        <v>4.55</v>
      </c>
    </row>
    <row r="315" spans="1:4" x14ac:dyDescent="0.2">
      <c r="A315" s="104" t="s">
        <v>8</v>
      </c>
      <c r="B315" t="s">
        <v>2588</v>
      </c>
      <c r="C315" s="107">
        <v>2010</v>
      </c>
      <c r="D315" s="107">
        <v>4.7299999999999995</v>
      </c>
    </row>
    <row r="316" spans="1:4" x14ac:dyDescent="0.2">
      <c r="A316" s="104" t="s">
        <v>8</v>
      </c>
      <c r="B316" t="s">
        <v>2511</v>
      </c>
      <c r="C316" s="107">
        <v>2014</v>
      </c>
      <c r="D316" s="107">
        <v>4.87</v>
      </c>
    </row>
    <row r="317" spans="1:4" x14ac:dyDescent="0.2">
      <c r="A317" s="104" t="s">
        <v>7</v>
      </c>
      <c r="B317" t="s">
        <v>1241</v>
      </c>
      <c r="C317" s="108">
        <v>2012</v>
      </c>
      <c r="D317" s="109">
        <v>4.62</v>
      </c>
    </row>
    <row r="318" spans="1:4" x14ac:dyDescent="0.2">
      <c r="A318" s="104" t="s">
        <v>7</v>
      </c>
      <c r="B318" t="s">
        <v>765</v>
      </c>
      <c r="C318" s="108">
        <v>2019</v>
      </c>
      <c r="D318" s="109">
        <v>4.58</v>
      </c>
    </row>
    <row r="319" spans="1:4" x14ac:dyDescent="0.2">
      <c r="A319" s="104" t="s">
        <v>9</v>
      </c>
      <c r="B319" t="s">
        <v>258</v>
      </c>
      <c r="C319" s="107">
        <v>2018</v>
      </c>
      <c r="D319" s="107">
        <v>4.9800000000000004</v>
      </c>
    </row>
    <row r="320" spans="1:4" x14ac:dyDescent="0.2">
      <c r="A320" s="104" t="s">
        <v>7</v>
      </c>
      <c r="B320" t="s">
        <v>1345</v>
      </c>
      <c r="C320" s="108">
        <v>2010</v>
      </c>
      <c r="D320" s="109">
        <v>4.5599999999999996</v>
      </c>
    </row>
    <row r="321" spans="1:4" x14ac:dyDescent="0.2">
      <c r="A321" s="104" t="s">
        <v>6</v>
      </c>
      <c r="B321" t="s">
        <v>1760</v>
      </c>
      <c r="C321" s="113">
        <v>2020</v>
      </c>
      <c r="D321" s="109">
        <v>4.54</v>
      </c>
    </row>
    <row r="322" spans="1:4" x14ac:dyDescent="0.2">
      <c r="A322" s="104" t="s">
        <v>8</v>
      </c>
      <c r="B322" t="s">
        <v>3379</v>
      </c>
      <c r="C322" s="107">
        <v>2017</v>
      </c>
      <c r="D322" s="107">
        <v>4.6900000000000004</v>
      </c>
    </row>
    <row r="323" spans="1:4" x14ac:dyDescent="0.2">
      <c r="A323" s="104" t="s">
        <v>6</v>
      </c>
      <c r="B323" t="s">
        <v>3307</v>
      </c>
      <c r="C323" s="113">
        <v>2022</v>
      </c>
      <c r="D323" s="109">
        <v>4.6399999999999997</v>
      </c>
    </row>
    <row r="324" spans="1:4" x14ac:dyDescent="0.2">
      <c r="A324" s="104" t="s">
        <v>7</v>
      </c>
      <c r="B324" t="s">
        <v>827</v>
      </c>
      <c r="C324" s="108">
        <v>2018</v>
      </c>
      <c r="D324" s="109">
        <v>4.6099999999999994</v>
      </c>
    </row>
    <row r="325" spans="1:4" x14ac:dyDescent="0.2">
      <c r="A325" s="104" t="s">
        <v>7</v>
      </c>
      <c r="B325" t="s">
        <v>825</v>
      </c>
      <c r="C325" s="108">
        <v>2018</v>
      </c>
      <c r="D325" s="109">
        <v>4.4800000000000004</v>
      </c>
    </row>
    <row r="326" spans="1:4" x14ac:dyDescent="0.2">
      <c r="A326" s="104" t="s">
        <v>8</v>
      </c>
      <c r="B326" t="s">
        <v>2502</v>
      </c>
      <c r="C326" s="107">
        <v>2014</v>
      </c>
      <c r="D326" s="107">
        <v>4.87</v>
      </c>
    </row>
    <row r="327" spans="1:4" x14ac:dyDescent="0.2">
      <c r="A327" s="104" t="s">
        <v>7</v>
      </c>
      <c r="B327" t="s">
        <v>1370</v>
      </c>
      <c r="C327" s="108">
        <v>2010</v>
      </c>
      <c r="D327" s="109" t="s">
        <v>25</v>
      </c>
    </row>
    <row r="328" spans="1:4" x14ac:dyDescent="0.2">
      <c r="A328" s="104" t="s">
        <v>7</v>
      </c>
      <c r="B328" t="s">
        <v>976</v>
      </c>
      <c r="C328" s="108">
        <v>2016</v>
      </c>
      <c r="D328" s="109">
        <v>4.43</v>
      </c>
    </row>
    <row r="329" spans="1:4" x14ac:dyDescent="0.2">
      <c r="A329" s="104" t="s">
        <v>8</v>
      </c>
      <c r="B329" t="s">
        <v>3717</v>
      </c>
      <c r="C329" s="107">
        <v>2010</v>
      </c>
      <c r="D329" s="107">
        <v>5</v>
      </c>
    </row>
    <row r="330" spans="1:4" x14ac:dyDescent="0.2">
      <c r="A330" s="104" t="s">
        <v>6</v>
      </c>
      <c r="B330" t="s">
        <v>1714</v>
      </c>
      <c r="C330" s="113">
        <v>2021</v>
      </c>
      <c r="D330" s="109">
        <v>4.6899999999999995</v>
      </c>
    </row>
    <row r="331" spans="1:4" x14ac:dyDescent="0.2">
      <c r="A331" s="104" t="s">
        <v>6</v>
      </c>
      <c r="B331" t="s">
        <v>2055</v>
      </c>
      <c r="C331" s="113">
        <v>2013</v>
      </c>
      <c r="D331" s="109">
        <v>4.7300000000000004</v>
      </c>
    </row>
    <row r="332" spans="1:4" x14ac:dyDescent="0.2">
      <c r="A332" s="104" t="s">
        <v>7</v>
      </c>
      <c r="B332" t="s">
        <v>3627</v>
      </c>
      <c r="C332" s="108">
        <v>2022</v>
      </c>
      <c r="D332" s="109">
        <v>4.58</v>
      </c>
    </row>
    <row r="333" spans="1:4" x14ac:dyDescent="0.2">
      <c r="A333" s="104" t="s">
        <v>8</v>
      </c>
      <c r="B333" t="s">
        <v>3763</v>
      </c>
      <c r="C333" s="107">
        <v>2014</v>
      </c>
      <c r="D333" s="107">
        <v>4.7699999999999996</v>
      </c>
    </row>
    <row r="334" spans="1:4" x14ac:dyDescent="0.2">
      <c r="A334" s="104" t="s">
        <v>6</v>
      </c>
      <c r="B334" t="s">
        <v>1847</v>
      </c>
      <c r="C334" s="113">
        <v>2018</v>
      </c>
      <c r="D334" s="109">
        <v>4.58</v>
      </c>
    </row>
    <row r="335" spans="1:4" x14ac:dyDescent="0.2">
      <c r="A335" s="104" t="s">
        <v>6</v>
      </c>
      <c r="B335" t="s">
        <v>1781</v>
      </c>
      <c r="C335" s="113">
        <v>2020</v>
      </c>
      <c r="D335" s="109">
        <v>4.42</v>
      </c>
    </row>
    <row r="336" spans="1:4" x14ac:dyDescent="0.2">
      <c r="A336" s="104" t="s">
        <v>6</v>
      </c>
      <c r="B336" t="s">
        <v>2050</v>
      </c>
      <c r="C336" s="113">
        <v>2013</v>
      </c>
      <c r="D336" s="109">
        <v>4.8</v>
      </c>
    </row>
    <row r="337" spans="1:4" x14ac:dyDescent="0.2">
      <c r="A337" s="104" t="s">
        <v>7</v>
      </c>
      <c r="B337" t="s">
        <v>616</v>
      </c>
      <c r="C337" s="108">
        <v>2021</v>
      </c>
      <c r="D337" s="109">
        <v>4.4799999999999995</v>
      </c>
    </row>
    <row r="338" spans="1:4" x14ac:dyDescent="0.2">
      <c r="A338" s="104" t="s">
        <v>8</v>
      </c>
      <c r="B338" t="s">
        <v>3748</v>
      </c>
      <c r="C338" s="107">
        <v>2014</v>
      </c>
      <c r="D338" s="107">
        <v>4.7299999999999995</v>
      </c>
    </row>
    <row r="339" spans="1:4" x14ac:dyDescent="0.2">
      <c r="A339" s="104" t="s">
        <v>7</v>
      </c>
      <c r="B339" t="s">
        <v>974</v>
      </c>
      <c r="C339" s="108">
        <v>2016</v>
      </c>
      <c r="D339" s="109">
        <v>4.6399999999999997</v>
      </c>
    </row>
    <row r="340" spans="1:4" x14ac:dyDescent="0.2">
      <c r="A340" s="104" t="s">
        <v>7</v>
      </c>
      <c r="B340" t="s">
        <v>1201</v>
      </c>
      <c r="C340" s="108">
        <v>2013</v>
      </c>
      <c r="D340" s="109">
        <v>4.41</v>
      </c>
    </row>
    <row r="341" spans="1:4" x14ac:dyDescent="0.2">
      <c r="A341" s="104" t="s">
        <v>7</v>
      </c>
      <c r="B341" t="s">
        <v>1047</v>
      </c>
      <c r="C341" s="108">
        <v>2015</v>
      </c>
      <c r="D341" s="109">
        <v>4.53</v>
      </c>
    </row>
    <row r="342" spans="1:4" x14ac:dyDescent="0.2">
      <c r="A342" s="104" t="s">
        <v>6</v>
      </c>
      <c r="B342" t="s">
        <v>1821</v>
      </c>
      <c r="C342" s="113">
        <v>2018</v>
      </c>
      <c r="D342" s="109">
        <v>4.46</v>
      </c>
    </row>
    <row r="343" spans="1:4" x14ac:dyDescent="0.2">
      <c r="A343" s="104" t="s">
        <v>8</v>
      </c>
      <c r="B343" t="s">
        <v>2488</v>
      </c>
      <c r="C343" s="107">
        <v>2015</v>
      </c>
      <c r="D343" s="107">
        <v>4.88</v>
      </c>
    </row>
    <row r="344" spans="1:4" x14ac:dyDescent="0.2">
      <c r="A344" s="104" t="s">
        <v>7</v>
      </c>
      <c r="B344" t="s">
        <v>1282</v>
      </c>
      <c r="C344" s="108">
        <v>2011</v>
      </c>
      <c r="D344" s="109">
        <v>4.55</v>
      </c>
    </row>
    <row r="345" spans="1:4" x14ac:dyDescent="0.2">
      <c r="A345" s="104" t="s">
        <v>6</v>
      </c>
      <c r="B345" t="s">
        <v>1703</v>
      </c>
      <c r="C345" s="113">
        <v>2021</v>
      </c>
      <c r="D345" s="109">
        <v>4.75</v>
      </c>
    </row>
    <row r="346" spans="1:4" x14ac:dyDescent="0.2">
      <c r="A346" s="104" t="s">
        <v>6</v>
      </c>
      <c r="B346" t="s">
        <v>1987</v>
      </c>
      <c r="C346" s="113">
        <v>2015</v>
      </c>
      <c r="D346" s="109">
        <v>4.34</v>
      </c>
    </row>
    <row r="347" spans="1:4" x14ac:dyDescent="0.2">
      <c r="A347" s="104" t="s">
        <v>6</v>
      </c>
      <c r="B347" t="s">
        <v>2736</v>
      </c>
      <c r="C347" s="113">
        <v>2022</v>
      </c>
      <c r="D347" s="109">
        <v>4.58</v>
      </c>
    </row>
    <row r="348" spans="1:4" x14ac:dyDescent="0.2">
      <c r="A348" s="104" t="s">
        <v>6</v>
      </c>
      <c r="B348" t="s">
        <v>1627</v>
      </c>
      <c r="C348" s="113">
        <v>2022</v>
      </c>
      <c r="D348" s="109">
        <v>4.4800000000000004</v>
      </c>
    </row>
    <row r="349" spans="1:4" x14ac:dyDescent="0.2">
      <c r="A349" s="104" t="s">
        <v>7</v>
      </c>
      <c r="B349" t="s">
        <v>2695</v>
      </c>
      <c r="C349" s="108">
        <v>2021</v>
      </c>
      <c r="D349" s="109">
        <v>4.4399999999999995</v>
      </c>
    </row>
    <row r="350" spans="1:4" x14ac:dyDescent="0.2">
      <c r="A350" s="104" t="s">
        <v>7</v>
      </c>
      <c r="B350" t="s">
        <v>1167</v>
      </c>
      <c r="C350" s="108">
        <v>2013</v>
      </c>
      <c r="D350" s="109">
        <v>4.53</v>
      </c>
    </row>
    <row r="351" spans="1:4" x14ac:dyDescent="0.2">
      <c r="A351" s="104" t="s">
        <v>8</v>
      </c>
      <c r="B351" t="s">
        <v>2707</v>
      </c>
      <c r="C351" s="107">
        <v>2021</v>
      </c>
      <c r="D351" s="107">
        <v>4.6499999999999995</v>
      </c>
    </row>
    <row r="352" spans="1:4" x14ac:dyDescent="0.2">
      <c r="A352" s="104" t="s">
        <v>7</v>
      </c>
      <c r="B352" t="s">
        <v>694</v>
      </c>
      <c r="C352" s="108">
        <v>2020</v>
      </c>
      <c r="D352" s="109">
        <v>4.7300000000000004</v>
      </c>
    </row>
    <row r="353" spans="1:4" x14ac:dyDescent="0.2">
      <c r="A353" s="104" t="s">
        <v>7</v>
      </c>
      <c r="B353" t="s">
        <v>1121</v>
      </c>
      <c r="C353" s="108">
        <v>2014</v>
      </c>
      <c r="D353" s="109">
        <v>4.45</v>
      </c>
    </row>
    <row r="354" spans="1:4" x14ac:dyDescent="0.2">
      <c r="A354" s="104" t="s">
        <v>7</v>
      </c>
      <c r="B354" t="s">
        <v>698</v>
      </c>
      <c r="C354" s="108">
        <v>2020</v>
      </c>
      <c r="D354" s="109">
        <v>4.3499999999999996</v>
      </c>
    </row>
    <row r="355" spans="1:4" x14ac:dyDescent="0.2">
      <c r="A355" s="104" t="s">
        <v>7</v>
      </c>
      <c r="B355" t="s">
        <v>708</v>
      </c>
      <c r="C355" s="108">
        <v>2020</v>
      </c>
      <c r="D355" s="109">
        <v>4.54</v>
      </c>
    </row>
    <row r="356" spans="1:4" x14ac:dyDescent="0.2">
      <c r="A356" s="104" t="s">
        <v>7</v>
      </c>
      <c r="B356" t="s">
        <v>1064</v>
      </c>
      <c r="C356" s="108">
        <v>2015</v>
      </c>
      <c r="D356" s="109">
        <v>4.55</v>
      </c>
    </row>
    <row r="357" spans="1:4" x14ac:dyDescent="0.2">
      <c r="A357" s="104" t="s">
        <v>6</v>
      </c>
      <c r="B357" t="s">
        <v>1803</v>
      </c>
      <c r="C357" s="113">
        <v>2019</v>
      </c>
      <c r="D357" s="109">
        <v>4.58</v>
      </c>
    </row>
    <row r="358" spans="1:4" x14ac:dyDescent="0.2">
      <c r="A358" s="104" t="s">
        <v>8</v>
      </c>
      <c r="B358" t="s">
        <v>3705</v>
      </c>
      <c r="C358" s="107">
        <v>2021</v>
      </c>
      <c r="D358" s="107">
        <v>4.88</v>
      </c>
    </row>
    <row r="359" spans="1:4" x14ac:dyDescent="0.2">
      <c r="A359" s="104" t="s">
        <v>7</v>
      </c>
      <c r="B359" t="s">
        <v>801</v>
      </c>
      <c r="C359" s="108">
        <v>2019</v>
      </c>
      <c r="D359" s="109">
        <v>4.66</v>
      </c>
    </row>
    <row r="360" spans="1:4" x14ac:dyDescent="0.2">
      <c r="A360" s="104" t="s">
        <v>7</v>
      </c>
      <c r="B360" t="s">
        <v>1358</v>
      </c>
      <c r="C360" s="108">
        <v>2010</v>
      </c>
      <c r="D360" s="109">
        <v>4.66</v>
      </c>
    </row>
    <row r="361" spans="1:4" x14ac:dyDescent="0.2">
      <c r="A361" s="104" t="s">
        <v>6</v>
      </c>
      <c r="B361" t="s">
        <v>1700</v>
      </c>
      <c r="C361" s="113">
        <v>2021</v>
      </c>
      <c r="D361" s="109">
        <v>4.51</v>
      </c>
    </row>
    <row r="362" spans="1:4" x14ac:dyDescent="0.2">
      <c r="A362" s="104" t="s">
        <v>6</v>
      </c>
      <c r="B362" t="s">
        <v>1634</v>
      </c>
      <c r="C362" s="113">
        <v>2022</v>
      </c>
      <c r="D362" s="109">
        <v>4.37</v>
      </c>
    </row>
    <row r="363" spans="1:4" x14ac:dyDescent="0.2">
      <c r="A363" s="104" t="s">
        <v>6</v>
      </c>
      <c r="B363" t="s">
        <v>2717</v>
      </c>
      <c r="C363" s="113">
        <v>2011</v>
      </c>
      <c r="D363" s="109">
        <v>4.62</v>
      </c>
    </row>
    <row r="364" spans="1:4" x14ac:dyDescent="0.2">
      <c r="A364" s="104" t="s">
        <v>6</v>
      </c>
      <c r="B364" t="s">
        <v>1837</v>
      </c>
      <c r="C364" s="113">
        <v>2018</v>
      </c>
      <c r="D364" s="109">
        <v>4.4399999999999995</v>
      </c>
    </row>
    <row r="365" spans="1:4" x14ac:dyDescent="0.2">
      <c r="A365" s="104" t="s">
        <v>7</v>
      </c>
      <c r="B365" t="s">
        <v>1041</v>
      </c>
      <c r="C365" s="108">
        <v>2015</v>
      </c>
      <c r="D365" s="109">
        <v>4.33</v>
      </c>
    </row>
    <row r="366" spans="1:4" x14ac:dyDescent="0.2">
      <c r="A366" s="104" t="s">
        <v>8</v>
      </c>
      <c r="B366" t="s">
        <v>3715</v>
      </c>
      <c r="C366" s="107">
        <v>2013</v>
      </c>
      <c r="D366" s="107">
        <v>4.9400000000000004</v>
      </c>
    </row>
    <row r="367" spans="1:4" x14ac:dyDescent="0.2">
      <c r="A367" s="104" t="s">
        <v>7</v>
      </c>
      <c r="B367" t="s">
        <v>975</v>
      </c>
      <c r="C367" s="108">
        <v>2016</v>
      </c>
      <c r="D367" s="109">
        <v>4.7</v>
      </c>
    </row>
    <row r="368" spans="1:4" x14ac:dyDescent="0.2">
      <c r="A368" s="104" t="s">
        <v>8</v>
      </c>
      <c r="B368" t="s">
        <v>2426</v>
      </c>
      <c r="C368" s="107">
        <v>2017</v>
      </c>
      <c r="D368" s="107">
        <v>4.88</v>
      </c>
    </row>
    <row r="369" spans="1:4" x14ac:dyDescent="0.2">
      <c r="A369" s="104" t="s">
        <v>9</v>
      </c>
      <c r="B369" t="s">
        <v>141</v>
      </c>
      <c r="C369" s="107">
        <v>2021</v>
      </c>
      <c r="D369" s="107">
        <v>4.8</v>
      </c>
    </row>
    <row r="370" spans="1:4" x14ac:dyDescent="0.2">
      <c r="A370" s="104" t="s">
        <v>8</v>
      </c>
      <c r="B370" t="s">
        <v>2316</v>
      </c>
      <c r="C370" s="107">
        <v>2022</v>
      </c>
      <c r="D370" s="107">
        <v>4.8</v>
      </c>
    </row>
    <row r="371" spans="1:4" x14ac:dyDescent="0.2">
      <c r="A371" s="104" t="s">
        <v>6</v>
      </c>
      <c r="B371" t="s">
        <v>1920</v>
      </c>
      <c r="C371" s="113">
        <v>2016</v>
      </c>
      <c r="D371" s="109">
        <v>4.6399999999999997</v>
      </c>
    </row>
    <row r="372" spans="1:4" x14ac:dyDescent="0.2">
      <c r="A372" s="104" t="s">
        <v>7</v>
      </c>
      <c r="B372" t="s">
        <v>786</v>
      </c>
      <c r="C372" s="108">
        <v>2019</v>
      </c>
      <c r="D372" s="109">
        <v>4.68</v>
      </c>
    </row>
    <row r="373" spans="1:4" x14ac:dyDescent="0.2">
      <c r="A373" s="104" t="s">
        <v>9</v>
      </c>
      <c r="B373" t="s">
        <v>314</v>
      </c>
      <c r="C373" s="107">
        <v>2016</v>
      </c>
      <c r="D373" s="107">
        <v>4.8600000000000003</v>
      </c>
    </row>
    <row r="374" spans="1:4" x14ac:dyDescent="0.2">
      <c r="A374" s="104" t="s">
        <v>7</v>
      </c>
      <c r="B374" t="s">
        <v>1022</v>
      </c>
      <c r="C374" s="108">
        <v>2016</v>
      </c>
      <c r="D374" s="109">
        <v>4.5999999999999996</v>
      </c>
    </row>
    <row r="375" spans="1:4" x14ac:dyDescent="0.2">
      <c r="A375" s="104" t="s">
        <v>7</v>
      </c>
      <c r="B375" t="s">
        <v>1096</v>
      </c>
      <c r="C375" s="108">
        <v>2014</v>
      </c>
      <c r="D375" s="109">
        <v>4.4000000000000004</v>
      </c>
    </row>
    <row r="376" spans="1:4" x14ac:dyDescent="0.2">
      <c r="A376" s="104" t="s">
        <v>6</v>
      </c>
      <c r="B376" t="s">
        <v>1917</v>
      </c>
      <c r="C376" s="113">
        <v>2016</v>
      </c>
      <c r="D376" s="109">
        <v>4.54</v>
      </c>
    </row>
    <row r="377" spans="1:4" x14ac:dyDescent="0.2">
      <c r="A377" s="104" t="s">
        <v>9</v>
      </c>
      <c r="B377" t="s">
        <v>3743</v>
      </c>
      <c r="C377" s="107">
        <v>2017</v>
      </c>
      <c r="D377" s="107">
        <v>4.6399999999999997</v>
      </c>
    </row>
    <row r="378" spans="1:4" x14ac:dyDescent="0.2">
      <c r="A378" s="104" t="s">
        <v>6</v>
      </c>
      <c r="B378" t="s">
        <v>2961</v>
      </c>
      <c r="C378" s="113">
        <v>2020</v>
      </c>
      <c r="D378" s="109">
        <v>4.57</v>
      </c>
    </row>
    <row r="379" spans="1:4" x14ac:dyDescent="0.2">
      <c r="A379" s="104" t="s">
        <v>9</v>
      </c>
      <c r="B379" t="s">
        <v>285</v>
      </c>
      <c r="C379" s="107">
        <v>2017</v>
      </c>
      <c r="D379" s="107">
        <v>4.8</v>
      </c>
    </row>
    <row r="380" spans="1:4" x14ac:dyDescent="0.2">
      <c r="A380" s="104" t="s">
        <v>6</v>
      </c>
      <c r="B380" t="s">
        <v>1799</v>
      </c>
      <c r="C380" s="113">
        <v>2019</v>
      </c>
      <c r="D380" s="109">
        <v>4.6099999999999994</v>
      </c>
    </row>
    <row r="381" spans="1:4" x14ac:dyDescent="0.2">
      <c r="A381" s="104" t="s">
        <v>8</v>
      </c>
      <c r="B381" t="s">
        <v>2326</v>
      </c>
      <c r="C381" s="107">
        <v>2021</v>
      </c>
      <c r="D381" s="107">
        <v>4.7699999999999996</v>
      </c>
    </row>
    <row r="382" spans="1:4" x14ac:dyDescent="0.2">
      <c r="A382" s="104" t="s">
        <v>7</v>
      </c>
      <c r="B382" t="s">
        <v>3667</v>
      </c>
      <c r="C382" s="108">
        <v>2012</v>
      </c>
      <c r="D382" s="109">
        <v>4.62</v>
      </c>
    </row>
    <row r="383" spans="1:4" x14ac:dyDescent="0.2">
      <c r="A383" s="104" t="s">
        <v>9</v>
      </c>
      <c r="B383" t="s">
        <v>3725</v>
      </c>
      <c r="C383" s="107">
        <v>2011</v>
      </c>
      <c r="D383" s="107">
        <v>4.8099999999999996</v>
      </c>
    </row>
    <row r="384" spans="1:4" x14ac:dyDescent="0.2">
      <c r="A384" s="104" t="s">
        <v>7</v>
      </c>
      <c r="B384" t="s">
        <v>759</v>
      </c>
      <c r="C384" s="108">
        <v>2019</v>
      </c>
      <c r="D384" s="109">
        <v>4.3099999999999996</v>
      </c>
    </row>
    <row r="385" spans="1:4" x14ac:dyDescent="0.2">
      <c r="A385" s="104" t="s">
        <v>7</v>
      </c>
      <c r="B385" t="s">
        <v>3650</v>
      </c>
      <c r="C385" s="108">
        <v>2021</v>
      </c>
      <c r="D385" s="109">
        <v>4.7</v>
      </c>
    </row>
    <row r="386" spans="1:4" x14ac:dyDescent="0.2">
      <c r="A386" s="104" t="s">
        <v>7</v>
      </c>
      <c r="B386" t="s">
        <v>3649</v>
      </c>
      <c r="C386" s="108">
        <v>2021</v>
      </c>
      <c r="D386" s="109">
        <v>4.66</v>
      </c>
    </row>
    <row r="387" spans="1:4" x14ac:dyDescent="0.2">
      <c r="A387" s="104" t="s">
        <v>6</v>
      </c>
      <c r="B387" t="s">
        <v>2022</v>
      </c>
      <c r="C387" s="113">
        <v>2014</v>
      </c>
      <c r="D387" s="109">
        <v>4.51</v>
      </c>
    </row>
    <row r="388" spans="1:4" x14ac:dyDescent="0.2">
      <c r="A388" s="104" t="s">
        <v>7</v>
      </c>
      <c r="B388" t="s">
        <v>732</v>
      </c>
      <c r="C388" s="108">
        <v>2020</v>
      </c>
      <c r="D388" s="109">
        <v>4.62</v>
      </c>
    </row>
    <row r="389" spans="1:4" x14ac:dyDescent="0.2">
      <c r="A389" s="104" t="s">
        <v>7</v>
      </c>
      <c r="B389" t="s">
        <v>789</v>
      </c>
      <c r="C389" s="108">
        <v>2019</v>
      </c>
      <c r="D389" s="109">
        <v>4.54</v>
      </c>
    </row>
    <row r="390" spans="1:4" x14ac:dyDescent="0.2">
      <c r="A390" s="104" t="s">
        <v>7</v>
      </c>
      <c r="B390" t="s">
        <v>788</v>
      </c>
      <c r="C390" s="108">
        <v>2019</v>
      </c>
      <c r="D390" s="109">
        <v>4.5199999999999996</v>
      </c>
    </row>
    <row r="391" spans="1:4" x14ac:dyDescent="0.2">
      <c r="A391" s="104" t="s">
        <v>7</v>
      </c>
      <c r="B391" t="s">
        <v>2846</v>
      </c>
      <c r="C391" s="108">
        <v>2014</v>
      </c>
      <c r="D391" s="109">
        <v>4.43</v>
      </c>
    </row>
    <row r="392" spans="1:4" x14ac:dyDescent="0.2">
      <c r="A392" s="104" t="s">
        <v>8</v>
      </c>
      <c r="B392" t="s">
        <v>3402</v>
      </c>
      <c r="C392" s="107">
        <v>2017</v>
      </c>
      <c r="D392" s="107">
        <v>4.51</v>
      </c>
    </row>
    <row r="393" spans="1:4" x14ac:dyDescent="0.2">
      <c r="A393" s="104" t="s">
        <v>7</v>
      </c>
      <c r="B393" t="s">
        <v>790</v>
      </c>
      <c r="C393" s="108">
        <v>2019</v>
      </c>
      <c r="D393" s="109">
        <v>4.63</v>
      </c>
    </row>
    <row r="394" spans="1:4" x14ac:dyDescent="0.2">
      <c r="A394" s="104" t="s">
        <v>6</v>
      </c>
      <c r="B394" t="s">
        <v>1833</v>
      </c>
      <c r="C394" s="113">
        <v>2018</v>
      </c>
      <c r="D394" s="109">
        <v>4.38</v>
      </c>
    </row>
    <row r="395" spans="1:4" x14ac:dyDescent="0.2">
      <c r="A395" s="104" t="s">
        <v>8</v>
      </c>
      <c r="B395" t="s">
        <v>2333</v>
      </c>
      <c r="C395" s="107">
        <v>2021</v>
      </c>
      <c r="D395" s="107">
        <v>4.6499999999999995</v>
      </c>
    </row>
    <row r="396" spans="1:4" x14ac:dyDescent="0.2">
      <c r="A396" s="104" t="s">
        <v>8</v>
      </c>
      <c r="B396" t="s">
        <v>2368</v>
      </c>
      <c r="C396" s="107">
        <v>2019</v>
      </c>
      <c r="D396" s="107">
        <v>4.5</v>
      </c>
    </row>
    <row r="397" spans="1:4" x14ac:dyDescent="0.2">
      <c r="A397" s="104" t="s">
        <v>7</v>
      </c>
      <c r="B397" t="s">
        <v>950</v>
      </c>
      <c r="C397" s="108">
        <v>2017</v>
      </c>
      <c r="D397" s="109">
        <v>4.6099999999999994</v>
      </c>
    </row>
    <row r="398" spans="1:4" x14ac:dyDescent="0.2">
      <c r="A398" s="104" t="s">
        <v>7</v>
      </c>
      <c r="B398" t="s">
        <v>3365</v>
      </c>
      <c r="C398" s="108">
        <v>2019</v>
      </c>
      <c r="D398" s="109">
        <v>4.53</v>
      </c>
    </row>
    <row r="399" spans="1:4" x14ac:dyDescent="0.2">
      <c r="A399" s="104" t="s">
        <v>8</v>
      </c>
      <c r="B399" t="s">
        <v>1300</v>
      </c>
      <c r="C399" s="107">
        <v>2011</v>
      </c>
      <c r="D399" s="107">
        <v>4.45</v>
      </c>
    </row>
    <row r="400" spans="1:4" x14ac:dyDescent="0.2">
      <c r="A400" s="104" t="s">
        <v>7</v>
      </c>
      <c r="B400" t="s">
        <v>627</v>
      </c>
      <c r="C400" s="108">
        <v>2021</v>
      </c>
      <c r="D400" s="109">
        <v>4.5</v>
      </c>
    </row>
    <row r="401" spans="1:4" x14ac:dyDescent="0.2">
      <c r="A401" s="104" t="s">
        <v>7</v>
      </c>
      <c r="B401" t="s">
        <v>1213</v>
      </c>
      <c r="C401" s="108">
        <v>2013</v>
      </c>
      <c r="D401" s="109">
        <v>4.6399999999999997</v>
      </c>
    </row>
    <row r="402" spans="1:4" x14ac:dyDescent="0.2">
      <c r="A402" s="104" t="s">
        <v>7</v>
      </c>
      <c r="B402" t="s">
        <v>716</v>
      </c>
      <c r="C402" s="108">
        <v>2020</v>
      </c>
      <c r="D402" s="109">
        <v>4.57</v>
      </c>
    </row>
    <row r="403" spans="1:4" x14ac:dyDescent="0.2">
      <c r="A403" s="104" t="s">
        <v>8</v>
      </c>
      <c r="B403" t="s">
        <v>2448</v>
      </c>
      <c r="C403" s="107">
        <v>2016</v>
      </c>
      <c r="D403" s="107">
        <v>4.9400000000000004</v>
      </c>
    </row>
    <row r="404" spans="1:4" x14ac:dyDescent="0.2">
      <c r="A404" s="104" t="s">
        <v>7</v>
      </c>
      <c r="B404" t="s">
        <v>1233</v>
      </c>
      <c r="C404" s="108">
        <v>2012</v>
      </c>
      <c r="D404" s="109">
        <v>4.54</v>
      </c>
    </row>
    <row r="405" spans="1:4" x14ac:dyDescent="0.2">
      <c r="A405" s="104" t="s">
        <v>8</v>
      </c>
      <c r="B405" t="s">
        <v>3408</v>
      </c>
      <c r="C405" s="107">
        <v>2015</v>
      </c>
      <c r="D405" s="107">
        <v>4.93</v>
      </c>
    </row>
    <row r="406" spans="1:4" x14ac:dyDescent="0.2">
      <c r="A406" s="104" t="s">
        <v>8</v>
      </c>
      <c r="B406" t="s">
        <v>2530</v>
      </c>
      <c r="C406" s="107">
        <v>2013</v>
      </c>
      <c r="D406" s="107">
        <v>4.71</v>
      </c>
    </row>
    <row r="407" spans="1:4" x14ac:dyDescent="0.2">
      <c r="A407" s="104" t="s">
        <v>9</v>
      </c>
      <c r="B407" t="s">
        <v>421</v>
      </c>
      <c r="C407" s="107">
        <v>2012</v>
      </c>
      <c r="D407" s="107">
        <v>5.14</v>
      </c>
    </row>
    <row r="408" spans="1:4" x14ac:dyDescent="0.2">
      <c r="A408" s="104" t="s">
        <v>9</v>
      </c>
      <c r="B408" t="s">
        <v>252</v>
      </c>
      <c r="C408" s="107">
        <v>2019</v>
      </c>
      <c r="D408" s="107">
        <v>4.6399999999999997</v>
      </c>
    </row>
    <row r="409" spans="1:4" x14ac:dyDescent="0.2">
      <c r="A409" s="104" t="s">
        <v>8</v>
      </c>
      <c r="B409" t="s">
        <v>2334</v>
      </c>
      <c r="C409" s="107">
        <v>2021</v>
      </c>
      <c r="D409" s="107">
        <v>4.7299999999999995</v>
      </c>
    </row>
    <row r="410" spans="1:4" x14ac:dyDescent="0.2">
      <c r="A410" s="104" t="s">
        <v>6</v>
      </c>
      <c r="B410" t="s">
        <v>1823</v>
      </c>
      <c r="C410" s="113">
        <v>2018</v>
      </c>
      <c r="D410" s="109">
        <v>4.5199999999999996</v>
      </c>
    </row>
    <row r="411" spans="1:4" x14ac:dyDescent="0.2">
      <c r="A411" s="104" t="s">
        <v>8</v>
      </c>
      <c r="B411" t="s">
        <v>2485</v>
      </c>
      <c r="C411" s="107">
        <v>2015</v>
      </c>
      <c r="D411" s="107">
        <v>5.04</v>
      </c>
    </row>
    <row r="412" spans="1:4" x14ac:dyDescent="0.2">
      <c r="A412" s="104" t="s">
        <v>9</v>
      </c>
      <c r="B412" t="s">
        <v>3738</v>
      </c>
      <c r="C412" s="107">
        <v>2018</v>
      </c>
      <c r="D412" s="107">
        <v>4.88</v>
      </c>
    </row>
    <row r="413" spans="1:4" x14ac:dyDescent="0.2">
      <c r="A413" s="104" t="s">
        <v>8</v>
      </c>
      <c r="B413" t="s">
        <v>2700</v>
      </c>
      <c r="C413" s="107">
        <v>2014</v>
      </c>
      <c r="D413" s="107">
        <v>4.8099999999999996</v>
      </c>
    </row>
    <row r="414" spans="1:4" x14ac:dyDescent="0.2">
      <c r="A414" s="104" t="s">
        <v>7</v>
      </c>
      <c r="B414" t="s">
        <v>1038</v>
      </c>
      <c r="C414" s="108">
        <v>2015</v>
      </c>
      <c r="D414" s="109">
        <v>4.42</v>
      </c>
    </row>
    <row r="415" spans="1:4" x14ac:dyDescent="0.2">
      <c r="A415" s="104" t="s">
        <v>8</v>
      </c>
      <c r="B415" t="s">
        <v>2494</v>
      </c>
      <c r="C415" s="107">
        <v>2015</v>
      </c>
      <c r="D415" s="107">
        <v>4.67</v>
      </c>
    </row>
    <row r="416" spans="1:4" x14ac:dyDescent="0.2">
      <c r="A416" s="104" t="s">
        <v>9</v>
      </c>
      <c r="B416" t="s">
        <v>326</v>
      </c>
      <c r="C416" s="107">
        <v>2016</v>
      </c>
      <c r="D416" s="107">
        <v>5.0199999999999996</v>
      </c>
    </row>
    <row r="417" spans="1:4" x14ac:dyDescent="0.2">
      <c r="A417" s="104" t="s">
        <v>9</v>
      </c>
      <c r="B417" t="s">
        <v>3742</v>
      </c>
      <c r="C417" s="107">
        <v>2020</v>
      </c>
      <c r="D417" s="107">
        <v>4.8099999999999996</v>
      </c>
    </row>
    <row r="418" spans="1:4" x14ac:dyDescent="0.2">
      <c r="A418" s="104" t="s">
        <v>6</v>
      </c>
      <c r="B418" t="s">
        <v>1696</v>
      </c>
      <c r="C418" s="113">
        <v>2021</v>
      </c>
      <c r="D418" s="109">
        <v>4.53</v>
      </c>
    </row>
    <row r="419" spans="1:4" x14ac:dyDescent="0.2">
      <c r="A419" s="104" t="s">
        <v>7</v>
      </c>
      <c r="B419" t="s">
        <v>1351</v>
      </c>
      <c r="C419" s="108">
        <v>2010</v>
      </c>
      <c r="D419" s="109">
        <v>4.6499999999999995</v>
      </c>
    </row>
    <row r="420" spans="1:4" x14ac:dyDescent="0.2">
      <c r="A420" s="104" t="s">
        <v>7</v>
      </c>
      <c r="B420" t="s">
        <v>1207</v>
      </c>
      <c r="C420" s="108">
        <v>2013</v>
      </c>
      <c r="D420" s="109">
        <v>4.47</v>
      </c>
    </row>
    <row r="421" spans="1:4" x14ac:dyDescent="0.2">
      <c r="A421" s="104" t="s">
        <v>6</v>
      </c>
      <c r="B421" t="s">
        <v>1801</v>
      </c>
      <c r="C421" s="113">
        <v>2019</v>
      </c>
      <c r="D421" s="109">
        <v>4.58</v>
      </c>
    </row>
    <row r="422" spans="1:4" x14ac:dyDescent="0.2">
      <c r="A422" s="104" t="s">
        <v>8</v>
      </c>
      <c r="B422" t="s">
        <v>2481</v>
      </c>
      <c r="C422" s="107">
        <v>2015</v>
      </c>
      <c r="D422" s="107">
        <v>4.58</v>
      </c>
    </row>
    <row r="423" spans="1:4" x14ac:dyDescent="0.2">
      <c r="A423" s="104" t="s">
        <v>8</v>
      </c>
      <c r="B423" t="s">
        <v>2529</v>
      </c>
      <c r="C423" s="107">
        <v>2013</v>
      </c>
      <c r="D423" s="107">
        <v>4.8099999999999996</v>
      </c>
    </row>
    <row r="424" spans="1:4" x14ac:dyDescent="0.2">
      <c r="A424" s="104" t="s">
        <v>6</v>
      </c>
      <c r="B424" t="s">
        <v>2156</v>
      </c>
      <c r="C424" s="113">
        <v>2011</v>
      </c>
      <c r="D424" s="109">
        <v>4.66</v>
      </c>
    </row>
    <row r="425" spans="1:4" x14ac:dyDescent="0.2">
      <c r="A425" s="104" t="s">
        <v>8</v>
      </c>
      <c r="B425" t="s">
        <v>3751</v>
      </c>
      <c r="C425" s="107">
        <v>2016</v>
      </c>
      <c r="D425" s="107">
        <v>4.4799999999999995</v>
      </c>
    </row>
    <row r="426" spans="1:4" x14ac:dyDescent="0.2">
      <c r="A426" s="104" t="s">
        <v>6</v>
      </c>
      <c r="B426" t="s">
        <v>2041</v>
      </c>
      <c r="C426" s="113">
        <v>2013</v>
      </c>
      <c r="D426" s="109">
        <v>4.66</v>
      </c>
    </row>
    <row r="427" spans="1:4" x14ac:dyDescent="0.2">
      <c r="A427" s="104" t="s">
        <v>6</v>
      </c>
      <c r="B427" t="s">
        <v>2164</v>
      </c>
      <c r="C427" s="113">
        <v>2010</v>
      </c>
      <c r="D427" s="109">
        <v>4.49</v>
      </c>
    </row>
    <row r="428" spans="1:4" x14ac:dyDescent="0.2">
      <c r="A428" s="104" t="s">
        <v>7</v>
      </c>
      <c r="B428" t="s">
        <v>1234</v>
      </c>
      <c r="C428" s="108">
        <v>2012</v>
      </c>
      <c r="D428" s="109">
        <v>4.67</v>
      </c>
    </row>
    <row r="429" spans="1:4" x14ac:dyDescent="0.2">
      <c r="A429" s="104" t="s">
        <v>8</v>
      </c>
      <c r="B429" t="s">
        <v>2359</v>
      </c>
      <c r="C429" s="107">
        <v>2020</v>
      </c>
      <c r="D429" s="107">
        <v>4.88</v>
      </c>
    </row>
    <row r="430" spans="1:4" x14ac:dyDescent="0.2">
      <c r="A430" s="104" t="s">
        <v>9</v>
      </c>
      <c r="B430" t="s">
        <v>278</v>
      </c>
      <c r="C430" s="107">
        <v>2017</v>
      </c>
      <c r="D430" s="107">
        <v>4.67</v>
      </c>
    </row>
    <row r="431" spans="1:4" x14ac:dyDescent="0.2">
      <c r="A431" s="104" t="s">
        <v>9</v>
      </c>
      <c r="B431" t="s">
        <v>302</v>
      </c>
      <c r="C431" s="107">
        <v>2017</v>
      </c>
      <c r="D431" s="107">
        <v>4.93</v>
      </c>
    </row>
    <row r="432" spans="1:4" x14ac:dyDescent="0.2">
      <c r="A432" s="104" t="s">
        <v>8</v>
      </c>
      <c r="B432" t="s">
        <v>2710</v>
      </c>
      <c r="C432" s="107">
        <v>2021</v>
      </c>
      <c r="D432" s="107">
        <v>4.79</v>
      </c>
    </row>
    <row r="433" spans="1:4" x14ac:dyDescent="0.2">
      <c r="A433" s="104" t="s">
        <v>6</v>
      </c>
      <c r="B433" t="s">
        <v>1789</v>
      </c>
      <c r="C433" s="113">
        <v>2019</v>
      </c>
      <c r="D433" s="109">
        <v>4.49</v>
      </c>
    </row>
    <row r="434" spans="1:4" x14ac:dyDescent="0.2">
      <c r="A434" s="104" t="s">
        <v>7</v>
      </c>
      <c r="B434" t="s">
        <v>764</v>
      </c>
      <c r="C434" s="108">
        <v>2019</v>
      </c>
      <c r="D434" s="109">
        <v>4.42</v>
      </c>
    </row>
    <row r="435" spans="1:4" x14ac:dyDescent="0.2">
      <c r="A435" s="104" t="s">
        <v>6</v>
      </c>
      <c r="B435" t="s">
        <v>2118</v>
      </c>
      <c r="C435" s="113">
        <v>2011</v>
      </c>
      <c r="D435" s="109">
        <v>4.5599999999999996</v>
      </c>
    </row>
    <row r="436" spans="1:4" x14ac:dyDescent="0.2">
      <c r="A436" s="104" t="s">
        <v>7</v>
      </c>
      <c r="B436" t="s">
        <v>559</v>
      </c>
      <c r="C436" s="108">
        <v>2022</v>
      </c>
      <c r="D436" s="109">
        <v>4.55</v>
      </c>
    </row>
    <row r="437" spans="1:4" x14ac:dyDescent="0.2">
      <c r="A437" s="104" t="s">
        <v>7</v>
      </c>
      <c r="B437" s="1" t="s">
        <v>3414</v>
      </c>
      <c r="C437" s="108">
        <v>2017</v>
      </c>
      <c r="D437" s="109">
        <v>4.59</v>
      </c>
    </row>
    <row r="438" spans="1:4" x14ac:dyDescent="0.2">
      <c r="A438" s="104" t="s">
        <v>7</v>
      </c>
      <c r="B438" s="1" t="s">
        <v>3413</v>
      </c>
      <c r="C438" s="108">
        <v>2010</v>
      </c>
      <c r="D438" s="109"/>
    </row>
    <row r="439" spans="1:4" x14ac:dyDescent="0.2">
      <c r="A439" s="104" t="s">
        <v>9</v>
      </c>
      <c r="B439" s="1" t="s">
        <v>260</v>
      </c>
      <c r="C439" s="107">
        <v>2018</v>
      </c>
      <c r="D439" s="107">
        <v>5.09</v>
      </c>
    </row>
    <row r="440" spans="1:4" x14ac:dyDescent="0.2">
      <c r="A440" s="104" t="s">
        <v>6</v>
      </c>
      <c r="B440" t="s">
        <v>1814</v>
      </c>
      <c r="C440" s="113">
        <v>2019</v>
      </c>
      <c r="D440" s="109">
        <v>4.47</v>
      </c>
    </row>
    <row r="441" spans="1:4" x14ac:dyDescent="0.2">
      <c r="A441" s="104" t="s">
        <v>7</v>
      </c>
      <c r="B441" s="1" t="s">
        <v>1398</v>
      </c>
      <c r="C441" s="108">
        <v>2016</v>
      </c>
      <c r="D441" s="109">
        <v>4.59</v>
      </c>
    </row>
    <row r="442" spans="1:4" x14ac:dyDescent="0.2">
      <c r="A442" s="104" t="s">
        <v>9</v>
      </c>
      <c r="B442" t="s">
        <v>459</v>
      </c>
      <c r="C442" s="107">
        <v>2010</v>
      </c>
      <c r="D442" s="107">
        <v>4.93</v>
      </c>
    </row>
    <row r="443" spans="1:4" x14ac:dyDescent="0.2">
      <c r="A443" s="104" t="s">
        <v>6</v>
      </c>
      <c r="B443" t="s">
        <v>2072</v>
      </c>
      <c r="C443" s="113">
        <v>2013</v>
      </c>
      <c r="D443" s="109">
        <v>4.53</v>
      </c>
    </row>
    <row r="444" spans="1:4" x14ac:dyDescent="0.2">
      <c r="A444" s="104" t="s">
        <v>9</v>
      </c>
      <c r="B444" t="s">
        <v>406</v>
      </c>
      <c r="C444" s="107">
        <v>2013</v>
      </c>
      <c r="D444" s="107">
        <v>4.9400000000000004</v>
      </c>
    </row>
    <row r="445" spans="1:4" x14ac:dyDescent="0.2">
      <c r="A445" s="104" t="s">
        <v>6</v>
      </c>
      <c r="B445" t="s">
        <v>2052</v>
      </c>
      <c r="C445" s="113">
        <v>2013</v>
      </c>
      <c r="D445" s="109">
        <v>4.55</v>
      </c>
    </row>
    <row r="446" spans="1:4" x14ac:dyDescent="0.2">
      <c r="A446" s="104" t="s">
        <v>8</v>
      </c>
      <c r="B446" t="s">
        <v>2391</v>
      </c>
      <c r="C446" s="107">
        <v>2018</v>
      </c>
      <c r="D446" s="107">
        <v>4.54</v>
      </c>
    </row>
    <row r="447" spans="1:4" x14ac:dyDescent="0.2">
      <c r="A447" s="104" t="s">
        <v>7</v>
      </c>
      <c r="B447" t="s">
        <v>1088</v>
      </c>
      <c r="C447" s="108">
        <v>2014</v>
      </c>
      <c r="D447" s="109">
        <v>4.53</v>
      </c>
    </row>
    <row r="448" spans="1:4" x14ac:dyDescent="0.2">
      <c r="A448" s="104" t="s">
        <v>6</v>
      </c>
      <c r="B448" t="s">
        <v>1111</v>
      </c>
      <c r="C448" s="113">
        <v>2015</v>
      </c>
      <c r="D448" s="109">
        <v>4.5199999999999996</v>
      </c>
    </row>
    <row r="449" spans="1:4" x14ac:dyDescent="0.2">
      <c r="A449" s="104" t="s">
        <v>6</v>
      </c>
      <c r="B449" t="s">
        <v>1845</v>
      </c>
      <c r="C449" s="113">
        <v>2018</v>
      </c>
      <c r="D449" s="109">
        <v>4.49</v>
      </c>
    </row>
    <row r="450" spans="1:4" x14ac:dyDescent="0.2">
      <c r="A450" s="104" t="s">
        <v>6</v>
      </c>
      <c r="B450" t="s">
        <v>3324</v>
      </c>
      <c r="C450" s="113">
        <v>2020</v>
      </c>
      <c r="D450" s="109">
        <v>4.58</v>
      </c>
    </row>
    <row r="451" spans="1:4" x14ac:dyDescent="0.2">
      <c r="A451" s="104" t="s">
        <v>7</v>
      </c>
      <c r="B451" t="s">
        <v>972</v>
      </c>
      <c r="C451" s="108">
        <v>2016</v>
      </c>
      <c r="D451" s="109">
        <v>4.57</v>
      </c>
    </row>
    <row r="452" spans="1:4" x14ac:dyDescent="0.2">
      <c r="A452" s="104" t="s">
        <v>6</v>
      </c>
      <c r="B452" t="s">
        <v>2113</v>
      </c>
      <c r="C452" s="113">
        <v>2012</v>
      </c>
      <c r="D452" s="109">
        <v>4.3600000000000003</v>
      </c>
    </row>
    <row r="453" spans="1:4" x14ac:dyDescent="0.2">
      <c r="A453" s="104" t="s">
        <v>8</v>
      </c>
      <c r="B453" t="s">
        <v>2419</v>
      </c>
      <c r="C453" s="107">
        <v>2017</v>
      </c>
      <c r="D453" s="107">
        <v>4.8600000000000003</v>
      </c>
    </row>
    <row r="454" spans="1:4" x14ac:dyDescent="0.2">
      <c r="A454" s="104" t="s">
        <v>7</v>
      </c>
      <c r="B454" t="s">
        <v>2662</v>
      </c>
      <c r="C454" s="108">
        <v>2020</v>
      </c>
      <c r="D454" s="109">
        <v>4.5199999999999996</v>
      </c>
    </row>
    <row r="455" spans="1:4" x14ac:dyDescent="0.2">
      <c r="A455" s="104" t="s">
        <v>7</v>
      </c>
      <c r="B455" t="s">
        <v>814</v>
      </c>
      <c r="C455" s="108">
        <v>2018</v>
      </c>
      <c r="D455" s="109">
        <v>4.51</v>
      </c>
    </row>
    <row r="456" spans="1:4" x14ac:dyDescent="0.2">
      <c r="A456" s="104" t="s">
        <v>7</v>
      </c>
      <c r="B456" t="s">
        <v>1222</v>
      </c>
      <c r="C456" s="108">
        <v>2012</v>
      </c>
      <c r="D456" s="109">
        <v>4.47</v>
      </c>
    </row>
    <row r="457" spans="1:4" x14ac:dyDescent="0.2">
      <c r="A457" s="104" t="s">
        <v>6</v>
      </c>
      <c r="B457" t="s">
        <v>2074</v>
      </c>
      <c r="C457" s="113">
        <v>2013</v>
      </c>
      <c r="D457" s="109">
        <v>4.63</v>
      </c>
    </row>
    <row r="458" spans="1:4" x14ac:dyDescent="0.2">
      <c r="A458" s="104" t="s">
        <v>7</v>
      </c>
      <c r="B458" t="s">
        <v>2691</v>
      </c>
      <c r="C458" s="108">
        <v>2017</v>
      </c>
      <c r="D458" s="109">
        <v>4.58</v>
      </c>
    </row>
    <row r="459" spans="1:4" x14ac:dyDescent="0.2">
      <c r="A459" s="104" t="s">
        <v>6</v>
      </c>
      <c r="B459" t="s">
        <v>1702</v>
      </c>
      <c r="C459" s="113">
        <v>2021</v>
      </c>
      <c r="D459" s="109">
        <v>4.59</v>
      </c>
    </row>
    <row r="460" spans="1:4" x14ac:dyDescent="0.2">
      <c r="A460" s="104" t="s">
        <v>7</v>
      </c>
      <c r="B460" t="s">
        <v>1118</v>
      </c>
      <c r="C460" s="108">
        <v>2014</v>
      </c>
      <c r="D460" s="109">
        <v>4.46</v>
      </c>
    </row>
    <row r="461" spans="1:4" x14ac:dyDescent="0.2">
      <c r="A461" s="104" t="s">
        <v>6</v>
      </c>
      <c r="B461" t="s">
        <v>1956</v>
      </c>
      <c r="C461" s="113">
        <v>2015</v>
      </c>
      <c r="D461" s="109">
        <v>4.5199999999999996</v>
      </c>
    </row>
    <row r="462" spans="1:4" x14ac:dyDescent="0.2">
      <c r="A462" s="104" t="s">
        <v>6</v>
      </c>
      <c r="B462" t="s">
        <v>2739</v>
      </c>
      <c r="C462" s="113">
        <v>2021</v>
      </c>
      <c r="D462" s="109">
        <v>4.74</v>
      </c>
    </row>
    <row r="463" spans="1:4" x14ac:dyDescent="0.2">
      <c r="A463" s="104" t="s">
        <v>7</v>
      </c>
      <c r="B463" t="s">
        <v>757</v>
      </c>
      <c r="C463" s="108">
        <v>2019</v>
      </c>
      <c r="D463" s="109">
        <v>4.33</v>
      </c>
    </row>
    <row r="464" spans="1:4" x14ac:dyDescent="0.2">
      <c r="A464" s="104" t="s">
        <v>7</v>
      </c>
      <c r="B464" t="s">
        <v>658</v>
      </c>
      <c r="C464" s="108">
        <v>2022</v>
      </c>
      <c r="D464" s="109">
        <v>4.5599999999999996</v>
      </c>
    </row>
    <row r="465" spans="1:4" x14ac:dyDescent="0.2">
      <c r="A465" s="104" t="s">
        <v>8</v>
      </c>
      <c r="B465" t="s">
        <v>2472</v>
      </c>
      <c r="C465" s="107">
        <v>2015</v>
      </c>
      <c r="D465" s="107">
        <v>4.78</v>
      </c>
    </row>
    <row r="466" spans="1:4" x14ac:dyDescent="0.2">
      <c r="A466" s="104" t="s">
        <v>7</v>
      </c>
      <c r="B466" t="s">
        <v>2683</v>
      </c>
      <c r="C466" s="108">
        <v>2016</v>
      </c>
      <c r="D466" s="109">
        <v>4.51</v>
      </c>
    </row>
    <row r="467" spans="1:4" x14ac:dyDescent="0.2">
      <c r="A467" s="104" t="s">
        <v>7</v>
      </c>
      <c r="B467" t="s">
        <v>1357</v>
      </c>
      <c r="C467" s="108">
        <v>2010</v>
      </c>
      <c r="D467" s="109">
        <v>4.55</v>
      </c>
    </row>
    <row r="468" spans="1:4" x14ac:dyDescent="0.2">
      <c r="A468" s="104" t="s">
        <v>6</v>
      </c>
      <c r="B468" t="s">
        <v>1686</v>
      </c>
      <c r="C468" s="113">
        <v>2022</v>
      </c>
      <c r="D468" s="109">
        <v>4.5699999999999994</v>
      </c>
    </row>
    <row r="469" spans="1:4" x14ac:dyDescent="0.2">
      <c r="A469" s="104" t="s">
        <v>7</v>
      </c>
      <c r="B469" t="s">
        <v>1030</v>
      </c>
      <c r="C469" s="108">
        <v>2016</v>
      </c>
      <c r="D469" s="109">
        <v>4.6100000000000003</v>
      </c>
    </row>
    <row r="470" spans="1:4" x14ac:dyDescent="0.2">
      <c r="A470" s="104" t="s">
        <v>6</v>
      </c>
      <c r="B470" t="s">
        <v>1533</v>
      </c>
      <c r="C470" s="113">
        <v>2015</v>
      </c>
      <c r="D470" s="109">
        <v>4.6100000000000003</v>
      </c>
    </row>
    <row r="471" spans="1:4" x14ac:dyDescent="0.2">
      <c r="A471" s="104" t="s">
        <v>9</v>
      </c>
      <c r="B471" t="s">
        <v>3731</v>
      </c>
      <c r="C471" s="107">
        <v>2016</v>
      </c>
      <c r="D471" s="107">
        <v>4.93</v>
      </c>
    </row>
    <row r="472" spans="1:4" x14ac:dyDescent="0.2">
      <c r="A472" s="104" t="s">
        <v>7</v>
      </c>
      <c r="B472" t="s">
        <v>1116</v>
      </c>
      <c r="C472" s="108">
        <v>2014</v>
      </c>
      <c r="D472" s="109">
        <v>4.5</v>
      </c>
    </row>
    <row r="473" spans="1:4" x14ac:dyDescent="0.2">
      <c r="A473" s="104" t="s">
        <v>8</v>
      </c>
      <c r="B473" t="s">
        <v>3716</v>
      </c>
      <c r="C473" s="107">
        <v>2013</v>
      </c>
      <c r="D473" s="107">
        <v>4.62</v>
      </c>
    </row>
    <row r="474" spans="1:4" x14ac:dyDescent="0.2">
      <c r="A474" s="104" t="s">
        <v>6</v>
      </c>
      <c r="B474" t="s">
        <v>1881</v>
      </c>
      <c r="C474" s="113">
        <v>2017</v>
      </c>
      <c r="D474" s="109">
        <v>4.71</v>
      </c>
    </row>
    <row r="475" spans="1:4" x14ac:dyDescent="0.2">
      <c r="A475" s="104" t="s">
        <v>9</v>
      </c>
      <c r="B475" t="s">
        <v>67</v>
      </c>
      <c r="C475" s="107">
        <v>2022</v>
      </c>
      <c r="D475" s="107">
        <v>4.8</v>
      </c>
    </row>
    <row r="476" spans="1:4" x14ac:dyDescent="0.2">
      <c r="A476" s="104" t="s">
        <v>8</v>
      </c>
      <c r="B476" t="s">
        <v>3703</v>
      </c>
      <c r="C476" s="107">
        <v>2021</v>
      </c>
      <c r="D476" s="107">
        <v>4.7699999999999996</v>
      </c>
    </row>
    <row r="477" spans="1:4" x14ac:dyDescent="0.2">
      <c r="A477" s="104" t="s">
        <v>6</v>
      </c>
      <c r="B477" t="s">
        <v>1882</v>
      </c>
      <c r="C477" s="113">
        <v>2017</v>
      </c>
      <c r="D477" s="109">
        <v>4.4399999999999995</v>
      </c>
    </row>
    <row r="478" spans="1:4" x14ac:dyDescent="0.2">
      <c r="A478" s="104" t="s">
        <v>9</v>
      </c>
      <c r="B478" t="s">
        <v>404</v>
      </c>
      <c r="C478" s="107">
        <v>2013</v>
      </c>
      <c r="D478" s="107">
        <v>4.95</v>
      </c>
    </row>
    <row r="479" spans="1:4" x14ac:dyDescent="0.2">
      <c r="A479" s="104" t="s">
        <v>6</v>
      </c>
      <c r="B479" t="s">
        <v>2132</v>
      </c>
      <c r="C479" s="113">
        <v>2011</v>
      </c>
      <c r="D479" s="109">
        <v>4.7699999999999996</v>
      </c>
    </row>
    <row r="480" spans="1:4" x14ac:dyDescent="0.2">
      <c r="A480" s="104" t="s">
        <v>6</v>
      </c>
      <c r="B480" t="s">
        <v>1653</v>
      </c>
      <c r="C480" s="113">
        <v>2022</v>
      </c>
      <c r="D480" s="109">
        <v>4.49</v>
      </c>
    </row>
    <row r="481" spans="1:4" x14ac:dyDescent="0.2">
      <c r="A481" s="104" t="s">
        <v>9</v>
      </c>
      <c r="B481" t="s">
        <v>267</v>
      </c>
      <c r="C481" s="107">
        <v>2018</v>
      </c>
      <c r="D481" s="107">
        <v>4.9000000000000004</v>
      </c>
    </row>
    <row r="482" spans="1:4" x14ac:dyDescent="0.2">
      <c r="A482" s="104" t="s">
        <v>7</v>
      </c>
      <c r="B482" t="s">
        <v>1242</v>
      </c>
      <c r="C482" s="108">
        <v>2012</v>
      </c>
      <c r="D482" s="109">
        <v>4.54</v>
      </c>
    </row>
    <row r="483" spans="1:4" x14ac:dyDescent="0.2">
      <c r="A483" s="104" t="s">
        <v>7</v>
      </c>
      <c r="B483" t="s">
        <v>1236</v>
      </c>
      <c r="C483" s="108">
        <v>2012</v>
      </c>
      <c r="D483" s="109">
        <v>4.46</v>
      </c>
    </row>
    <row r="484" spans="1:4" x14ac:dyDescent="0.2">
      <c r="A484" s="104" t="s">
        <v>7</v>
      </c>
      <c r="B484" t="s">
        <v>1031</v>
      </c>
      <c r="C484" s="108">
        <v>2016</v>
      </c>
      <c r="D484" s="109">
        <v>4.45</v>
      </c>
    </row>
    <row r="485" spans="1:4" x14ac:dyDescent="0.2">
      <c r="A485" s="104" t="s">
        <v>7</v>
      </c>
      <c r="B485" t="s">
        <v>1107</v>
      </c>
      <c r="C485" s="108">
        <v>2014</v>
      </c>
      <c r="D485" s="109">
        <v>4.42</v>
      </c>
    </row>
    <row r="486" spans="1:4" x14ac:dyDescent="0.2">
      <c r="A486" s="104" t="s">
        <v>7</v>
      </c>
      <c r="B486" t="s">
        <v>1166</v>
      </c>
      <c r="C486" s="108">
        <v>2013</v>
      </c>
      <c r="D486" s="109">
        <v>4.2699999999999996</v>
      </c>
    </row>
    <row r="487" spans="1:4" x14ac:dyDescent="0.2">
      <c r="A487" s="104" t="s">
        <v>7</v>
      </c>
      <c r="B487" t="s">
        <v>749</v>
      </c>
      <c r="C487" s="108">
        <v>2019</v>
      </c>
      <c r="D487" s="109">
        <v>4.3199999999999994</v>
      </c>
    </row>
    <row r="488" spans="1:4" x14ac:dyDescent="0.2">
      <c r="A488" s="104" t="s">
        <v>7</v>
      </c>
      <c r="B488" t="s">
        <v>3375</v>
      </c>
      <c r="C488" s="108">
        <v>2018</v>
      </c>
      <c r="D488" s="109">
        <v>4.37</v>
      </c>
    </row>
    <row r="489" spans="1:4" x14ac:dyDescent="0.2">
      <c r="A489" s="104" t="s">
        <v>7</v>
      </c>
      <c r="B489" t="s">
        <v>634</v>
      </c>
      <c r="C489" s="108">
        <v>2021</v>
      </c>
      <c r="D489" s="109">
        <v>4.53</v>
      </c>
    </row>
    <row r="490" spans="1:4" x14ac:dyDescent="0.2">
      <c r="A490" s="104" t="s">
        <v>7</v>
      </c>
      <c r="B490" t="s">
        <v>707</v>
      </c>
      <c r="C490" s="108">
        <v>2020</v>
      </c>
      <c r="D490" s="109">
        <v>4.55</v>
      </c>
    </row>
    <row r="491" spans="1:4" x14ac:dyDescent="0.2">
      <c r="A491" s="104" t="s">
        <v>7</v>
      </c>
      <c r="B491" t="s">
        <v>1174</v>
      </c>
      <c r="C491" s="108">
        <v>2013</v>
      </c>
      <c r="D491" s="109">
        <v>4.51</v>
      </c>
    </row>
    <row r="492" spans="1:4" x14ac:dyDescent="0.2">
      <c r="A492" s="104" t="s">
        <v>8</v>
      </c>
      <c r="B492" t="s">
        <v>2923</v>
      </c>
      <c r="C492" s="107">
        <v>2013</v>
      </c>
      <c r="D492" s="107">
        <v>4.7300000000000004</v>
      </c>
    </row>
    <row r="493" spans="1:4" x14ac:dyDescent="0.2">
      <c r="A493" s="104" t="s">
        <v>7</v>
      </c>
      <c r="B493" t="s">
        <v>1092</v>
      </c>
      <c r="C493" s="108">
        <v>2014</v>
      </c>
      <c r="D493" s="109">
        <v>4.5199999999999996</v>
      </c>
    </row>
    <row r="494" spans="1:4" x14ac:dyDescent="0.2">
      <c r="A494" s="104" t="s">
        <v>7</v>
      </c>
      <c r="B494" t="s">
        <v>1361</v>
      </c>
      <c r="C494" s="108">
        <v>2010</v>
      </c>
      <c r="D494" s="109">
        <v>4.54</v>
      </c>
    </row>
    <row r="495" spans="1:4" x14ac:dyDescent="0.2">
      <c r="A495" s="104" t="s">
        <v>6</v>
      </c>
      <c r="B495" t="s">
        <v>1863</v>
      </c>
      <c r="C495" s="113">
        <v>2017</v>
      </c>
      <c r="D495" s="109">
        <v>4.5</v>
      </c>
    </row>
    <row r="496" spans="1:4" x14ac:dyDescent="0.2">
      <c r="A496" s="104" t="s">
        <v>7</v>
      </c>
      <c r="B496" t="s">
        <v>1191</v>
      </c>
      <c r="C496" s="108">
        <v>2013</v>
      </c>
      <c r="D496" s="109">
        <v>4.6500000000000004</v>
      </c>
    </row>
    <row r="497" spans="1:4" x14ac:dyDescent="0.2">
      <c r="A497" s="104" t="s">
        <v>7</v>
      </c>
      <c r="B497" t="s">
        <v>1165</v>
      </c>
      <c r="C497" s="108">
        <v>2013</v>
      </c>
      <c r="D497" s="109">
        <v>4.45</v>
      </c>
    </row>
    <row r="498" spans="1:4" x14ac:dyDescent="0.2">
      <c r="A498" s="104" t="s">
        <v>6</v>
      </c>
      <c r="B498" t="s">
        <v>1827</v>
      </c>
      <c r="C498" s="113">
        <v>2018</v>
      </c>
      <c r="D498" s="109">
        <v>4.5999999999999996</v>
      </c>
    </row>
    <row r="499" spans="1:4" x14ac:dyDescent="0.2">
      <c r="A499" s="104" t="s">
        <v>6</v>
      </c>
      <c r="B499" t="s">
        <v>2114</v>
      </c>
      <c r="C499" s="113">
        <v>2011</v>
      </c>
      <c r="D499" s="109">
        <v>4.62</v>
      </c>
    </row>
    <row r="500" spans="1:4" x14ac:dyDescent="0.2">
      <c r="A500" s="104" t="s">
        <v>8</v>
      </c>
      <c r="B500" t="s">
        <v>2389</v>
      </c>
      <c r="C500" s="107">
        <v>2018</v>
      </c>
      <c r="D500" s="107">
        <v>4.67</v>
      </c>
    </row>
    <row r="501" spans="1:4" x14ac:dyDescent="0.2">
      <c r="A501" s="104" t="s">
        <v>6</v>
      </c>
      <c r="B501" t="s">
        <v>2007</v>
      </c>
      <c r="C501" s="113">
        <v>2014</v>
      </c>
      <c r="D501" s="109">
        <v>4.72</v>
      </c>
    </row>
    <row r="502" spans="1:4" x14ac:dyDescent="0.2">
      <c r="A502" s="104" t="s">
        <v>7</v>
      </c>
      <c r="B502" t="s">
        <v>1057</v>
      </c>
      <c r="C502" s="108">
        <v>2015</v>
      </c>
      <c r="D502" s="109">
        <v>4.43</v>
      </c>
    </row>
    <row r="503" spans="1:4" x14ac:dyDescent="0.2">
      <c r="A503" s="104" t="s">
        <v>7</v>
      </c>
      <c r="B503" t="s">
        <v>1342</v>
      </c>
      <c r="C503" s="108">
        <v>2010</v>
      </c>
      <c r="D503" s="109">
        <v>4.6399999999999997</v>
      </c>
    </row>
    <row r="504" spans="1:4" x14ac:dyDescent="0.2">
      <c r="A504" s="104" t="s">
        <v>6</v>
      </c>
      <c r="B504" t="s">
        <v>1986</v>
      </c>
      <c r="C504" s="113">
        <v>2015</v>
      </c>
      <c r="D504" s="109">
        <v>4.6100000000000003</v>
      </c>
    </row>
    <row r="505" spans="1:4" x14ac:dyDescent="0.2">
      <c r="A505" s="104" t="s">
        <v>9</v>
      </c>
      <c r="B505" t="s">
        <v>343</v>
      </c>
      <c r="C505" s="107">
        <v>2015</v>
      </c>
      <c r="D505" s="107">
        <v>4.5199999999999996</v>
      </c>
    </row>
    <row r="506" spans="1:4" x14ac:dyDescent="0.2">
      <c r="A506" s="104" t="s">
        <v>8</v>
      </c>
      <c r="B506" t="s">
        <v>1126</v>
      </c>
      <c r="C506" s="107">
        <v>2014</v>
      </c>
      <c r="D506" s="107">
        <v>4.5999999999999996</v>
      </c>
    </row>
    <row r="507" spans="1:4" x14ac:dyDescent="0.2">
      <c r="A507" s="104" t="s">
        <v>6</v>
      </c>
      <c r="B507" t="s">
        <v>2042</v>
      </c>
      <c r="C507" s="113">
        <v>2013</v>
      </c>
      <c r="D507" s="109">
        <v>4.6500000000000004</v>
      </c>
    </row>
    <row r="508" spans="1:4" x14ac:dyDescent="0.2">
      <c r="A508" s="104" t="s">
        <v>7</v>
      </c>
      <c r="B508" t="s">
        <v>2685</v>
      </c>
      <c r="C508" s="108">
        <v>2016</v>
      </c>
      <c r="D508" s="109">
        <v>4.4400000000000004</v>
      </c>
    </row>
    <row r="509" spans="1:4" x14ac:dyDescent="0.2">
      <c r="A509" s="104" t="s">
        <v>7</v>
      </c>
      <c r="B509" t="s">
        <v>1371</v>
      </c>
      <c r="C509" s="108">
        <v>2010</v>
      </c>
      <c r="D509" s="109">
        <v>4.46</v>
      </c>
    </row>
    <row r="510" spans="1:4" x14ac:dyDescent="0.2">
      <c r="A510" s="104" t="s">
        <v>8</v>
      </c>
      <c r="B510" t="s">
        <v>2406</v>
      </c>
      <c r="C510" s="107">
        <v>2018</v>
      </c>
      <c r="D510" s="107">
        <v>4.8099999999999996</v>
      </c>
    </row>
    <row r="511" spans="1:4" x14ac:dyDescent="0.2">
      <c r="A511" s="104" t="s">
        <v>7</v>
      </c>
      <c r="B511" t="s">
        <v>837</v>
      </c>
      <c r="C511" s="108">
        <v>2018</v>
      </c>
      <c r="D511" s="109">
        <v>4.62</v>
      </c>
    </row>
    <row r="512" spans="1:4" x14ac:dyDescent="0.2">
      <c r="A512" s="104" t="s">
        <v>8</v>
      </c>
      <c r="B512" t="s">
        <v>2517</v>
      </c>
      <c r="C512" s="107">
        <v>2014</v>
      </c>
      <c r="D512" s="107">
        <v>4.8499999999999996</v>
      </c>
    </row>
    <row r="513" spans="1:4" x14ac:dyDescent="0.2">
      <c r="A513" s="104" t="s">
        <v>7</v>
      </c>
      <c r="B513" t="s">
        <v>1376</v>
      </c>
      <c r="C513" s="108">
        <v>2010</v>
      </c>
      <c r="D513" s="109">
        <v>4.53</v>
      </c>
    </row>
    <row r="514" spans="1:4" x14ac:dyDescent="0.2">
      <c r="A514" s="104" t="s">
        <v>9</v>
      </c>
      <c r="B514" t="s">
        <v>75</v>
      </c>
      <c r="C514" s="107">
        <v>2022</v>
      </c>
      <c r="D514" s="107" t="s">
        <v>25</v>
      </c>
    </row>
    <row r="515" spans="1:4" x14ac:dyDescent="0.2">
      <c r="A515" s="104" t="s">
        <v>7</v>
      </c>
      <c r="B515" t="s">
        <v>858</v>
      </c>
      <c r="C515" s="108">
        <v>2018</v>
      </c>
      <c r="D515" s="109">
        <v>4.6500000000000004</v>
      </c>
    </row>
    <row r="516" spans="1:4" x14ac:dyDescent="0.2">
      <c r="A516" s="104" t="s">
        <v>6</v>
      </c>
      <c r="B516" t="s">
        <v>1671</v>
      </c>
      <c r="C516" s="113">
        <v>2022</v>
      </c>
      <c r="D516" s="109">
        <v>4.71</v>
      </c>
    </row>
    <row r="517" spans="1:4" x14ac:dyDescent="0.2">
      <c r="A517" s="104" t="s">
        <v>7</v>
      </c>
      <c r="B517" t="s">
        <v>978</v>
      </c>
      <c r="C517" s="108">
        <v>2016</v>
      </c>
      <c r="D517" s="109">
        <v>4.45</v>
      </c>
    </row>
    <row r="518" spans="1:4" x14ac:dyDescent="0.2">
      <c r="A518" s="104" t="s">
        <v>6</v>
      </c>
      <c r="B518" t="s">
        <v>1977</v>
      </c>
      <c r="C518" s="113">
        <v>2015</v>
      </c>
      <c r="D518" s="109">
        <v>4.62</v>
      </c>
    </row>
    <row r="519" spans="1:4" x14ac:dyDescent="0.2">
      <c r="A519" s="104" t="s">
        <v>7</v>
      </c>
      <c r="B519" t="s">
        <v>600</v>
      </c>
      <c r="C519" s="108">
        <v>2022</v>
      </c>
      <c r="D519" s="109">
        <v>4.59</v>
      </c>
    </row>
    <row r="520" spans="1:4" x14ac:dyDescent="0.2">
      <c r="A520" s="104" t="s">
        <v>7</v>
      </c>
      <c r="B520" t="s">
        <v>896</v>
      </c>
      <c r="C520" s="108">
        <v>2017</v>
      </c>
      <c r="D520" s="109">
        <v>4.53</v>
      </c>
    </row>
    <row r="521" spans="1:4" x14ac:dyDescent="0.2">
      <c r="A521" s="104" t="s">
        <v>6</v>
      </c>
      <c r="B521" t="s">
        <v>2727</v>
      </c>
      <c r="C521" s="113">
        <v>2015</v>
      </c>
      <c r="D521" s="109">
        <v>4.66</v>
      </c>
    </row>
    <row r="522" spans="1:4" x14ac:dyDescent="0.2">
      <c r="A522" s="104" t="s">
        <v>9</v>
      </c>
      <c r="B522" t="s">
        <v>108</v>
      </c>
      <c r="C522" s="107">
        <v>2021</v>
      </c>
      <c r="D522" s="107">
        <v>4.87</v>
      </c>
    </row>
    <row r="523" spans="1:4" x14ac:dyDescent="0.2">
      <c r="A523" s="104" t="s">
        <v>7</v>
      </c>
      <c r="B523" t="s">
        <v>2664</v>
      </c>
      <c r="C523" s="108">
        <v>2020</v>
      </c>
      <c r="D523" s="109">
        <v>4.5</v>
      </c>
    </row>
    <row r="524" spans="1:4" x14ac:dyDescent="0.2">
      <c r="A524" s="104" t="s">
        <v>8</v>
      </c>
      <c r="B524" t="s">
        <v>2527</v>
      </c>
      <c r="C524" s="107">
        <v>2013</v>
      </c>
      <c r="D524" s="107">
        <v>4.5599999999999996</v>
      </c>
    </row>
    <row r="525" spans="1:4" x14ac:dyDescent="0.2">
      <c r="A525" s="104" t="s">
        <v>8</v>
      </c>
      <c r="B525" t="s">
        <v>2569</v>
      </c>
      <c r="C525" s="107">
        <v>2011</v>
      </c>
      <c r="D525" s="107">
        <v>4.79</v>
      </c>
    </row>
    <row r="526" spans="1:4" x14ac:dyDescent="0.2">
      <c r="A526" s="104" t="s">
        <v>8</v>
      </c>
      <c r="B526" t="s">
        <v>2713</v>
      </c>
      <c r="C526" s="107">
        <v>2021</v>
      </c>
      <c r="D526" s="107">
        <v>4.8599999999999994</v>
      </c>
    </row>
    <row r="527" spans="1:4" x14ac:dyDescent="0.2">
      <c r="A527" s="104" t="s">
        <v>9</v>
      </c>
      <c r="B527" t="s">
        <v>269</v>
      </c>
      <c r="C527" s="107">
        <v>2018</v>
      </c>
      <c r="D527" s="107">
        <v>4.97</v>
      </c>
    </row>
    <row r="528" spans="1:4" x14ac:dyDescent="0.2">
      <c r="A528" s="104" t="s">
        <v>7</v>
      </c>
      <c r="B528" t="s">
        <v>1076</v>
      </c>
      <c r="C528" s="108">
        <v>2015</v>
      </c>
      <c r="D528" s="109">
        <v>4.4399999999999995</v>
      </c>
    </row>
    <row r="529" spans="1:4" x14ac:dyDescent="0.2">
      <c r="A529" s="104" t="s">
        <v>6</v>
      </c>
      <c r="B529" t="s">
        <v>1999</v>
      </c>
      <c r="C529" s="113">
        <v>2014</v>
      </c>
      <c r="D529" s="109">
        <v>4.58</v>
      </c>
    </row>
    <row r="530" spans="1:4" x14ac:dyDescent="0.2">
      <c r="A530" s="104" t="s">
        <v>9</v>
      </c>
      <c r="B530" t="s">
        <v>265</v>
      </c>
      <c r="C530" s="107">
        <v>2018</v>
      </c>
      <c r="D530" s="107">
        <v>4.79</v>
      </c>
    </row>
    <row r="531" spans="1:4" x14ac:dyDescent="0.2">
      <c r="A531" s="104" t="s">
        <v>8</v>
      </c>
      <c r="B531" t="s">
        <v>384</v>
      </c>
      <c r="C531" s="107">
        <v>2014</v>
      </c>
      <c r="D531" s="107">
        <v>4.6100000000000003</v>
      </c>
    </row>
    <row r="532" spans="1:4" x14ac:dyDescent="0.2">
      <c r="A532" s="104" t="s">
        <v>8</v>
      </c>
      <c r="B532" t="s">
        <v>2610</v>
      </c>
      <c r="C532" s="107">
        <v>2010</v>
      </c>
      <c r="D532" s="107">
        <v>4.9399999999999995</v>
      </c>
    </row>
    <row r="533" spans="1:4" x14ac:dyDescent="0.2">
      <c r="A533" s="104" t="s">
        <v>6</v>
      </c>
      <c r="B533" t="s">
        <v>1802</v>
      </c>
      <c r="C533" s="113">
        <v>2019</v>
      </c>
      <c r="D533" s="109">
        <v>4.75</v>
      </c>
    </row>
    <row r="534" spans="1:4" x14ac:dyDescent="0.2">
      <c r="A534" s="104" t="s">
        <v>7</v>
      </c>
      <c r="B534" t="s">
        <v>3368</v>
      </c>
      <c r="C534" s="108">
        <v>2019</v>
      </c>
      <c r="D534" s="109">
        <v>4.75</v>
      </c>
    </row>
    <row r="535" spans="1:4" x14ac:dyDescent="0.2">
      <c r="A535" s="104" t="s">
        <v>8</v>
      </c>
      <c r="B535" t="s">
        <v>2525</v>
      </c>
      <c r="C535" s="107">
        <v>2013</v>
      </c>
      <c r="D535" s="107">
        <v>4.8600000000000003</v>
      </c>
    </row>
    <row r="536" spans="1:4" x14ac:dyDescent="0.2">
      <c r="A536" s="104" t="s">
        <v>6</v>
      </c>
      <c r="B536" t="s">
        <v>3338</v>
      </c>
      <c r="C536" s="113">
        <v>2013</v>
      </c>
      <c r="D536" s="109">
        <v>4.5999999999999996</v>
      </c>
    </row>
    <row r="537" spans="1:4" x14ac:dyDescent="0.2">
      <c r="A537" s="104" t="s">
        <v>6</v>
      </c>
      <c r="B537" t="s">
        <v>1762</v>
      </c>
      <c r="C537" s="113">
        <v>2020</v>
      </c>
      <c r="D537" s="109">
        <v>4.5</v>
      </c>
    </row>
    <row r="538" spans="1:4" x14ac:dyDescent="0.2">
      <c r="A538" s="104" t="s">
        <v>7</v>
      </c>
      <c r="B538" t="s">
        <v>2932</v>
      </c>
      <c r="C538" s="108">
        <v>2011</v>
      </c>
      <c r="D538" s="109">
        <v>4.66</v>
      </c>
    </row>
    <row r="539" spans="1:4" x14ac:dyDescent="0.2">
      <c r="A539" s="104" t="s">
        <v>6</v>
      </c>
      <c r="B539" t="s">
        <v>3471</v>
      </c>
      <c r="C539" s="113">
        <v>2017</v>
      </c>
      <c r="D539" s="109">
        <v>4.62</v>
      </c>
    </row>
    <row r="540" spans="1:4" x14ac:dyDescent="0.2">
      <c r="A540" s="104" t="s">
        <v>7</v>
      </c>
      <c r="B540" t="s">
        <v>971</v>
      </c>
      <c r="C540" s="108">
        <v>2016</v>
      </c>
      <c r="D540" s="109">
        <v>4.5</v>
      </c>
    </row>
    <row r="541" spans="1:4" x14ac:dyDescent="0.2">
      <c r="A541" s="104" t="s">
        <v>7</v>
      </c>
      <c r="B541" t="s">
        <v>1285</v>
      </c>
      <c r="C541" s="108">
        <v>2011</v>
      </c>
      <c r="D541" s="109">
        <v>4.53</v>
      </c>
    </row>
    <row r="542" spans="1:4" x14ac:dyDescent="0.2">
      <c r="A542" s="104" t="s">
        <v>6</v>
      </c>
      <c r="B542" t="s">
        <v>1855</v>
      </c>
      <c r="C542" s="113">
        <v>2017</v>
      </c>
      <c r="D542" s="109">
        <v>4.51</v>
      </c>
    </row>
    <row r="543" spans="1:4" x14ac:dyDescent="0.2">
      <c r="A543" s="104" t="s">
        <v>6</v>
      </c>
      <c r="B543" t="s">
        <v>2178</v>
      </c>
      <c r="C543" s="113">
        <v>2010</v>
      </c>
      <c r="D543" s="109">
        <v>4.7</v>
      </c>
    </row>
    <row r="544" spans="1:4" x14ac:dyDescent="0.2">
      <c r="A544" s="104" t="s">
        <v>8</v>
      </c>
      <c r="B544" t="s">
        <v>2573</v>
      </c>
      <c r="C544" s="107">
        <v>2011</v>
      </c>
      <c r="D544" s="107">
        <v>5.01</v>
      </c>
    </row>
    <row r="545" spans="1:4" x14ac:dyDescent="0.2">
      <c r="A545" s="104" t="s">
        <v>6</v>
      </c>
      <c r="B545" t="s">
        <v>1684</v>
      </c>
      <c r="C545" s="113">
        <v>2022</v>
      </c>
      <c r="D545" s="109">
        <v>4.6399999999999997</v>
      </c>
    </row>
    <row r="546" spans="1:4" x14ac:dyDescent="0.2">
      <c r="A546" s="104" t="s">
        <v>7</v>
      </c>
      <c r="B546" t="s">
        <v>723</v>
      </c>
      <c r="C546" s="108">
        <v>2020</v>
      </c>
      <c r="D546" s="109">
        <v>4.5999999999999996</v>
      </c>
    </row>
    <row r="547" spans="1:4" x14ac:dyDescent="0.2">
      <c r="A547" s="104" t="s">
        <v>7</v>
      </c>
      <c r="B547" t="s">
        <v>1247</v>
      </c>
      <c r="C547" s="108">
        <v>2012</v>
      </c>
      <c r="D547" s="109">
        <v>4.4800000000000004</v>
      </c>
    </row>
    <row r="548" spans="1:4" x14ac:dyDescent="0.2">
      <c r="A548" s="104" t="s">
        <v>7</v>
      </c>
      <c r="B548" t="s">
        <v>2661</v>
      </c>
      <c r="C548" s="108">
        <v>2020</v>
      </c>
      <c r="D548" s="109">
        <v>4.58</v>
      </c>
    </row>
    <row r="549" spans="1:4" x14ac:dyDescent="0.2">
      <c r="A549" s="104" t="s">
        <v>6</v>
      </c>
      <c r="B549" t="s">
        <v>2064</v>
      </c>
      <c r="C549" s="113">
        <v>2013</v>
      </c>
      <c r="D549" s="109">
        <v>4.43</v>
      </c>
    </row>
    <row r="550" spans="1:4" x14ac:dyDescent="0.2">
      <c r="A550" s="104" t="s">
        <v>6</v>
      </c>
      <c r="B550" t="s">
        <v>2971</v>
      </c>
      <c r="C550" s="113">
        <v>2021</v>
      </c>
      <c r="D550" s="109">
        <v>4.75</v>
      </c>
    </row>
    <row r="551" spans="1:4" x14ac:dyDescent="0.2">
      <c r="A551" s="104" t="s">
        <v>8</v>
      </c>
      <c r="B551" t="s">
        <v>2862</v>
      </c>
      <c r="C551" s="107">
        <v>2011</v>
      </c>
      <c r="D551" s="107">
        <v>4.96</v>
      </c>
    </row>
    <row r="552" spans="1:4" x14ac:dyDescent="0.2">
      <c r="A552" s="104" t="s">
        <v>7</v>
      </c>
      <c r="B552" t="s">
        <v>967</v>
      </c>
      <c r="C552" s="108">
        <v>2016</v>
      </c>
      <c r="D552" s="109">
        <v>4.6899999999999995</v>
      </c>
    </row>
    <row r="553" spans="1:4" x14ac:dyDescent="0.2">
      <c r="A553" s="104" t="s">
        <v>7</v>
      </c>
      <c r="B553" t="s">
        <v>3003</v>
      </c>
      <c r="C553" s="108">
        <v>2011</v>
      </c>
      <c r="D553" s="109" t="s">
        <v>25</v>
      </c>
    </row>
    <row r="554" spans="1:4" x14ac:dyDescent="0.2">
      <c r="A554" s="104" t="s">
        <v>9</v>
      </c>
      <c r="B554" t="s">
        <v>392</v>
      </c>
      <c r="C554" s="107">
        <v>2013</v>
      </c>
      <c r="D554" s="107">
        <v>5.1100000000000003</v>
      </c>
    </row>
    <row r="555" spans="1:4" x14ac:dyDescent="0.2">
      <c r="A555" s="104" t="s">
        <v>8</v>
      </c>
      <c r="B555" t="s">
        <v>2565</v>
      </c>
      <c r="C555" s="107">
        <v>2011</v>
      </c>
      <c r="D555" s="107">
        <v>4.75</v>
      </c>
    </row>
    <row r="556" spans="1:4" x14ac:dyDescent="0.2">
      <c r="A556" s="104" t="s">
        <v>6</v>
      </c>
      <c r="B556" t="s">
        <v>2091</v>
      </c>
      <c r="C556" s="113">
        <v>2012</v>
      </c>
      <c r="D556" s="109">
        <v>4.5199999999999996</v>
      </c>
    </row>
    <row r="557" spans="1:4" x14ac:dyDescent="0.2">
      <c r="A557" s="104" t="s">
        <v>6</v>
      </c>
      <c r="B557" t="s">
        <v>2081</v>
      </c>
      <c r="C557" s="113">
        <v>2012</v>
      </c>
      <c r="D557" s="109">
        <v>4.3499999999999996</v>
      </c>
    </row>
    <row r="558" spans="1:4" x14ac:dyDescent="0.2">
      <c r="A558" s="104" t="s">
        <v>6</v>
      </c>
      <c r="B558" t="s">
        <v>1750</v>
      </c>
      <c r="C558" s="113">
        <v>2020</v>
      </c>
      <c r="D558" s="109">
        <v>4.62</v>
      </c>
    </row>
    <row r="559" spans="1:4" x14ac:dyDescent="0.2">
      <c r="A559" s="104" t="s">
        <v>6</v>
      </c>
      <c r="B559" t="s">
        <v>2090</v>
      </c>
      <c r="C559" s="113">
        <v>2012</v>
      </c>
      <c r="D559" s="109">
        <v>4.34</v>
      </c>
    </row>
    <row r="560" spans="1:4" x14ac:dyDescent="0.2">
      <c r="A560" s="104" t="s">
        <v>9</v>
      </c>
      <c r="B560" t="s">
        <v>273</v>
      </c>
      <c r="C560" s="107">
        <v>2018</v>
      </c>
      <c r="D560" s="107">
        <v>4.4399999999999995</v>
      </c>
    </row>
    <row r="561" spans="1:4" x14ac:dyDescent="0.2">
      <c r="A561" s="104" t="s">
        <v>8</v>
      </c>
      <c r="B561" t="s">
        <v>2550</v>
      </c>
      <c r="C561" s="107">
        <v>2012</v>
      </c>
      <c r="D561" s="107">
        <v>4.53</v>
      </c>
    </row>
    <row r="562" spans="1:4" x14ac:dyDescent="0.2">
      <c r="A562" s="104" t="s">
        <v>6</v>
      </c>
      <c r="B562" t="s">
        <v>2024</v>
      </c>
      <c r="C562" s="113">
        <v>2014</v>
      </c>
      <c r="D562" s="109">
        <v>4.51</v>
      </c>
    </row>
    <row r="563" spans="1:4" x14ac:dyDescent="0.2">
      <c r="A563" s="104" t="s">
        <v>6</v>
      </c>
      <c r="B563" t="s">
        <v>1636</v>
      </c>
      <c r="C563" s="113">
        <v>2022</v>
      </c>
      <c r="D563" s="109">
        <v>4.6500000000000004</v>
      </c>
    </row>
    <row r="564" spans="1:4" x14ac:dyDescent="0.2">
      <c r="A564" s="104" t="s">
        <v>6</v>
      </c>
      <c r="B564" t="s">
        <v>1705</v>
      </c>
      <c r="C564" s="113">
        <v>2021</v>
      </c>
      <c r="D564" s="109">
        <v>4.62</v>
      </c>
    </row>
    <row r="565" spans="1:4" x14ac:dyDescent="0.2">
      <c r="A565" s="104" t="s">
        <v>9</v>
      </c>
      <c r="B565" t="s">
        <v>230</v>
      </c>
      <c r="C565" s="107">
        <v>2019</v>
      </c>
      <c r="D565" s="107">
        <v>4.49</v>
      </c>
    </row>
    <row r="566" spans="1:4" x14ac:dyDescent="0.2">
      <c r="A566" s="104" t="s">
        <v>8</v>
      </c>
      <c r="B566" t="s">
        <v>2330</v>
      </c>
      <c r="C566" s="107">
        <v>2021</v>
      </c>
      <c r="D566" s="107">
        <v>4.68</v>
      </c>
    </row>
    <row r="567" spans="1:4" x14ac:dyDescent="0.2">
      <c r="A567" s="104" t="s">
        <v>7</v>
      </c>
      <c r="B567" t="s">
        <v>1352</v>
      </c>
      <c r="C567" s="108">
        <v>2010</v>
      </c>
      <c r="D567" s="109">
        <v>4.43</v>
      </c>
    </row>
    <row r="568" spans="1:4" x14ac:dyDescent="0.2">
      <c r="A568" s="104" t="s">
        <v>9</v>
      </c>
      <c r="B568" t="s">
        <v>119</v>
      </c>
      <c r="C568" s="107">
        <v>2021</v>
      </c>
      <c r="D568" s="107">
        <v>5.12</v>
      </c>
    </row>
    <row r="569" spans="1:4" x14ac:dyDescent="0.2">
      <c r="A569" s="104" t="s">
        <v>9</v>
      </c>
      <c r="B569" t="s">
        <v>3739</v>
      </c>
      <c r="C569" s="107">
        <v>2019</v>
      </c>
      <c r="D569" s="107">
        <v>4.91</v>
      </c>
    </row>
    <row r="570" spans="1:4" x14ac:dyDescent="0.2">
      <c r="A570" s="104" t="s">
        <v>8</v>
      </c>
      <c r="B570" t="s">
        <v>2566</v>
      </c>
      <c r="C570" s="107">
        <v>2011</v>
      </c>
      <c r="D570" s="107">
        <v>4.88</v>
      </c>
    </row>
    <row r="571" spans="1:4" x14ac:dyDescent="0.2">
      <c r="A571" s="104" t="s">
        <v>8</v>
      </c>
      <c r="B571" t="s">
        <v>2325</v>
      </c>
      <c r="C571" s="107">
        <v>2021</v>
      </c>
      <c r="D571" s="107">
        <v>4.49</v>
      </c>
    </row>
    <row r="572" spans="1:4" x14ac:dyDescent="0.2">
      <c r="A572" s="104" t="s">
        <v>7</v>
      </c>
      <c r="B572" t="s">
        <v>558</v>
      </c>
      <c r="C572" s="108">
        <v>2022</v>
      </c>
      <c r="D572" s="109">
        <v>4.58</v>
      </c>
    </row>
    <row r="573" spans="1:4" x14ac:dyDescent="0.2">
      <c r="A573" s="104" t="s">
        <v>9</v>
      </c>
      <c r="B573" t="s">
        <v>253</v>
      </c>
      <c r="C573" s="107">
        <v>2018</v>
      </c>
      <c r="D573" s="107">
        <v>4.8099999999999996</v>
      </c>
    </row>
    <row r="574" spans="1:4" x14ac:dyDescent="0.2">
      <c r="A574" s="104" t="s">
        <v>9</v>
      </c>
      <c r="B574" t="s">
        <v>271</v>
      </c>
      <c r="C574" s="107">
        <v>2018</v>
      </c>
      <c r="D574" s="107">
        <v>4.95</v>
      </c>
    </row>
    <row r="575" spans="1:4" x14ac:dyDescent="0.2">
      <c r="A575" s="104" t="s">
        <v>7</v>
      </c>
      <c r="B575" t="s">
        <v>1293</v>
      </c>
      <c r="C575" s="108">
        <v>2011</v>
      </c>
      <c r="D575" s="109">
        <v>4.51</v>
      </c>
    </row>
    <row r="576" spans="1:4" x14ac:dyDescent="0.2">
      <c r="A576" s="104" t="s">
        <v>7</v>
      </c>
      <c r="B576" t="s">
        <v>1316</v>
      </c>
      <c r="C576" s="108">
        <v>2011</v>
      </c>
      <c r="D576" s="109" t="s">
        <v>25</v>
      </c>
    </row>
    <row r="577" spans="1:4" x14ac:dyDescent="0.2">
      <c r="A577" s="104" t="s">
        <v>7</v>
      </c>
      <c r="B577" t="s">
        <v>861</v>
      </c>
      <c r="C577" s="108">
        <v>2018</v>
      </c>
      <c r="D577" s="109">
        <v>4.5599999999999996</v>
      </c>
    </row>
    <row r="578" spans="1:4" x14ac:dyDescent="0.2">
      <c r="A578" s="104" t="s">
        <v>7</v>
      </c>
      <c r="B578" t="s">
        <v>987</v>
      </c>
      <c r="C578" s="108">
        <v>2016</v>
      </c>
      <c r="D578" s="109">
        <v>4.3899999999999997</v>
      </c>
    </row>
    <row r="579" spans="1:4" x14ac:dyDescent="0.2">
      <c r="A579" s="104" t="s">
        <v>6</v>
      </c>
      <c r="B579" t="s">
        <v>2045</v>
      </c>
      <c r="C579" s="113">
        <v>2013</v>
      </c>
      <c r="D579" s="109">
        <v>4.37</v>
      </c>
    </row>
    <row r="580" spans="1:4" x14ac:dyDescent="0.2">
      <c r="A580" s="104" t="s">
        <v>7</v>
      </c>
      <c r="B580" t="s">
        <v>3361</v>
      </c>
      <c r="C580" s="108">
        <v>2020</v>
      </c>
      <c r="D580" s="109">
        <v>4.4800000000000004</v>
      </c>
    </row>
    <row r="581" spans="1:4" x14ac:dyDescent="0.2">
      <c r="A581" s="104" t="s">
        <v>7</v>
      </c>
      <c r="B581" t="s">
        <v>3362</v>
      </c>
      <c r="C581" s="108">
        <v>2020</v>
      </c>
      <c r="D581" s="109">
        <v>4.5999999999999996</v>
      </c>
    </row>
    <row r="582" spans="1:4" x14ac:dyDescent="0.2">
      <c r="A582" s="104" t="s">
        <v>7</v>
      </c>
      <c r="B582" t="s">
        <v>681</v>
      </c>
      <c r="C582" s="108">
        <v>2020</v>
      </c>
      <c r="D582" s="109">
        <v>4.3199999999999994</v>
      </c>
    </row>
    <row r="583" spans="1:4" x14ac:dyDescent="0.2">
      <c r="A583" s="104" t="s">
        <v>9</v>
      </c>
      <c r="B583" t="s">
        <v>422</v>
      </c>
      <c r="C583" s="107">
        <v>2012</v>
      </c>
      <c r="D583" s="107">
        <v>4.93</v>
      </c>
    </row>
    <row r="584" spans="1:4" x14ac:dyDescent="0.2">
      <c r="A584" s="104" t="s">
        <v>7</v>
      </c>
      <c r="B584" t="s">
        <v>557</v>
      </c>
      <c r="C584" s="108">
        <v>2022</v>
      </c>
      <c r="D584" s="109">
        <v>4.43</v>
      </c>
    </row>
    <row r="585" spans="1:4" x14ac:dyDescent="0.2">
      <c r="A585" s="104" t="s">
        <v>7</v>
      </c>
      <c r="B585" t="s">
        <v>3648</v>
      </c>
      <c r="C585" s="108">
        <v>2021</v>
      </c>
      <c r="D585" s="109">
        <v>4.75</v>
      </c>
    </row>
    <row r="586" spans="1:4" x14ac:dyDescent="0.2">
      <c r="A586" s="104" t="s">
        <v>6</v>
      </c>
      <c r="B586" t="s">
        <v>1710</v>
      </c>
      <c r="C586" s="113">
        <v>2021</v>
      </c>
      <c r="D586" s="109">
        <v>4.55</v>
      </c>
    </row>
    <row r="587" spans="1:4" x14ac:dyDescent="0.2">
      <c r="A587" s="104" t="s">
        <v>7</v>
      </c>
      <c r="B587" t="s">
        <v>644</v>
      </c>
      <c r="C587" s="108">
        <v>2021</v>
      </c>
      <c r="D587" s="109" t="s">
        <v>25</v>
      </c>
    </row>
    <row r="588" spans="1:4" x14ac:dyDescent="0.2">
      <c r="A588" s="104" t="s">
        <v>7</v>
      </c>
      <c r="B588" t="s">
        <v>1037</v>
      </c>
      <c r="C588" s="108">
        <v>2015</v>
      </c>
      <c r="D588" s="109">
        <v>4.3499999999999996</v>
      </c>
    </row>
    <row r="589" spans="1:4" x14ac:dyDescent="0.2">
      <c r="A589" s="104" t="s">
        <v>7</v>
      </c>
      <c r="B589" t="s">
        <v>1102</v>
      </c>
      <c r="C589" s="108">
        <v>2014</v>
      </c>
      <c r="D589" s="109">
        <v>4.4800000000000004</v>
      </c>
    </row>
    <row r="590" spans="1:4" x14ac:dyDescent="0.2">
      <c r="A590" s="104" t="s">
        <v>9</v>
      </c>
      <c r="B590" t="s">
        <v>320</v>
      </c>
      <c r="C590" s="107">
        <v>2016</v>
      </c>
      <c r="D590" s="107">
        <v>4.78</v>
      </c>
    </row>
    <row r="591" spans="1:4" x14ac:dyDescent="0.2">
      <c r="A591" s="104" t="s">
        <v>6</v>
      </c>
      <c r="B591" t="s">
        <v>1655</v>
      </c>
      <c r="C591" s="113">
        <v>2022</v>
      </c>
      <c r="D591" s="109">
        <v>4.6100000000000003</v>
      </c>
    </row>
    <row r="592" spans="1:4" x14ac:dyDescent="0.2">
      <c r="A592" s="104" t="s">
        <v>7</v>
      </c>
      <c r="B592" t="s">
        <v>1193</v>
      </c>
      <c r="C592" s="108">
        <v>2013</v>
      </c>
      <c r="D592" s="109">
        <v>4.5199999999999996</v>
      </c>
    </row>
    <row r="593" spans="1:4" x14ac:dyDescent="0.2">
      <c r="A593" s="104" t="s">
        <v>9</v>
      </c>
      <c r="B593" t="s">
        <v>172</v>
      </c>
      <c r="C593" s="107">
        <v>2020</v>
      </c>
      <c r="D593" s="107">
        <v>5</v>
      </c>
    </row>
    <row r="594" spans="1:4" x14ac:dyDescent="0.2">
      <c r="A594" s="104" t="s">
        <v>7</v>
      </c>
      <c r="B594" t="s">
        <v>1324</v>
      </c>
      <c r="C594" s="108">
        <v>2011</v>
      </c>
      <c r="D594" s="109">
        <v>4.46</v>
      </c>
    </row>
    <row r="595" spans="1:4" x14ac:dyDescent="0.2">
      <c r="A595" s="104" t="s">
        <v>7</v>
      </c>
      <c r="B595" t="s">
        <v>608</v>
      </c>
      <c r="C595" s="108">
        <v>2022</v>
      </c>
      <c r="D595" s="109">
        <v>4.43</v>
      </c>
    </row>
    <row r="596" spans="1:4" x14ac:dyDescent="0.2">
      <c r="A596" s="104" t="s">
        <v>6</v>
      </c>
      <c r="B596" t="s">
        <v>3322</v>
      </c>
      <c r="C596" s="113">
        <v>2020</v>
      </c>
      <c r="D596" s="109">
        <v>4.51</v>
      </c>
    </row>
    <row r="597" spans="1:4" x14ac:dyDescent="0.2">
      <c r="A597" s="104" t="s">
        <v>7</v>
      </c>
      <c r="B597" t="s">
        <v>1243</v>
      </c>
      <c r="C597" s="108">
        <v>2012</v>
      </c>
      <c r="D597" s="109">
        <v>4.45</v>
      </c>
    </row>
    <row r="598" spans="1:4" x14ac:dyDescent="0.2">
      <c r="A598" s="104" t="s">
        <v>6</v>
      </c>
      <c r="B598" t="s">
        <v>2057</v>
      </c>
      <c r="C598" s="113">
        <v>2013</v>
      </c>
      <c r="D598" s="109">
        <v>4.4800000000000004</v>
      </c>
    </row>
    <row r="599" spans="1:4" x14ac:dyDescent="0.2">
      <c r="A599" s="104" t="s">
        <v>6</v>
      </c>
      <c r="B599" t="s">
        <v>1822</v>
      </c>
      <c r="C599" s="113">
        <v>2018</v>
      </c>
      <c r="D599" s="109">
        <v>4.5699999999999994</v>
      </c>
    </row>
    <row r="600" spans="1:4" x14ac:dyDescent="0.2">
      <c r="A600" s="104" t="s">
        <v>7</v>
      </c>
      <c r="B600" t="s">
        <v>1381</v>
      </c>
      <c r="C600" s="108">
        <v>2010</v>
      </c>
      <c r="D600" s="109">
        <v>4.62</v>
      </c>
    </row>
    <row r="601" spans="1:4" x14ac:dyDescent="0.2">
      <c r="A601" s="104" t="s">
        <v>6</v>
      </c>
      <c r="B601" t="s">
        <v>1815</v>
      </c>
      <c r="C601" s="113">
        <v>2019</v>
      </c>
      <c r="D601" s="109">
        <v>4.42</v>
      </c>
    </row>
    <row r="602" spans="1:4" x14ac:dyDescent="0.2">
      <c r="A602" s="104" t="s">
        <v>6</v>
      </c>
      <c r="B602" t="s">
        <v>1915</v>
      </c>
      <c r="C602" s="113">
        <v>2016</v>
      </c>
      <c r="D602" s="109">
        <v>4.45</v>
      </c>
    </row>
    <row r="603" spans="1:4" x14ac:dyDescent="0.2">
      <c r="A603" s="104" t="s">
        <v>8</v>
      </c>
      <c r="B603" t="s">
        <v>2332</v>
      </c>
      <c r="C603" s="107">
        <v>2021</v>
      </c>
      <c r="D603" s="107">
        <v>4.8</v>
      </c>
    </row>
    <row r="604" spans="1:4" x14ac:dyDescent="0.2">
      <c r="A604" s="104" t="s">
        <v>7</v>
      </c>
      <c r="B604" t="s">
        <v>1168</v>
      </c>
      <c r="C604" s="108">
        <v>2013</v>
      </c>
      <c r="D604" s="109">
        <v>4.38</v>
      </c>
    </row>
    <row r="605" spans="1:4" x14ac:dyDescent="0.2">
      <c r="A605" s="104" t="s">
        <v>9</v>
      </c>
      <c r="B605" t="s">
        <v>64</v>
      </c>
      <c r="C605" s="107">
        <v>2022</v>
      </c>
      <c r="D605" s="107">
        <v>4.7300000000000004</v>
      </c>
    </row>
    <row r="606" spans="1:4" x14ac:dyDescent="0.2">
      <c r="A606" s="104" t="s">
        <v>7</v>
      </c>
      <c r="B606" t="s">
        <v>1006</v>
      </c>
      <c r="C606" s="108">
        <v>2016</v>
      </c>
      <c r="D606" s="109">
        <v>4.6399999999999997</v>
      </c>
    </row>
    <row r="607" spans="1:4" x14ac:dyDescent="0.2">
      <c r="A607" s="104" t="s">
        <v>7</v>
      </c>
      <c r="B607" t="s">
        <v>880</v>
      </c>
      <c r="C607" s="108">
        <v>2017</v>
      </c>
      <c r="D607" s="109">
        <v>4.5</v>
      </c>
    </row>
    <row r="608" spans="1:4" x14ac:dyDescent="0.2">
      <c r="A608" s="104" t="s">
        <v>6</v>
      </c>
      <c r="B608" t="s">
        <v>1706</v>
      </c>
      <c r="C608" s="113">
        <v>2021</v>
      </c>
      <c r="D608" s="109">
        <v>4.5199999999999996</v>
      </c>
    </row>
    <row r="609" spans="1:4" x14ac:dyDescent="0.2">
      <c r="A609" s="104" t="s">
        <v>7</v>
      </c>
      <c r="B609" t="s">
        <v>1052</v>
      </c>
      <c r="C609" s="108">
        <v>2015</v>
      </c>
      <c r="D609" s="109">
        <v>4.42</v>
      </c>
    </row>
    <row r="610" spans="1:4" x14ac:dyDescent="0.2">
      <c r="A610" s="104" t="s">
        <v>6</v>
      </c>
      <c r="B610" t="s">
        <v>2682</v>
      </c>
      <c r="C610" s="113">
        <v>2022</v>
      </c>
      <c r="D610" s="109">
        <v>4.38</v>
      </c>
    </row>
    <row r="611" spans="1:4" x14ac:dyDescent="0.2">
      <c r="A611" s="104" t="s">
        <v>6</v>
      </c>
      <c r="B611" t="s">
        <v>1930</v>
      </c>
      <c r="C611" s="113">
        <v>2016</v>
      </c>
      <c r="D611" s="109">
        <v>4.6399999999999997</v>
      </c>
    </row>
    <row r="612" spans="1:4" x14ac:dyDescent="0.2">
      <c r="A612" s="104" t="s">
        <v>6</v>
      </c>
      <c r="B612" t="s">
        <v>1910</v>
      </c>
      <c r="C612" s="113">
        <v>2016</v>
      </c>
      <c r="D612" s="109">
        <v>4.5599999999999996</v>
      </c>
    </row>
    <row r="613" spans="1:4" x14ac:dyDescent="0.2">
      <c r="A613" s="104" t="s">
        <v>6</v>
      </c>
      <c r="B613" t="s">
        <v>1644</v>
      </c>
      <c r="C613" s="113">
        <v>2022</v>
      </c>
      <c r="D613" s="109">
        <v>4.59</v>
      </c>
    </row>
    <row r="614" spans="1:4" x14ac:dyDescent="0.2">
      <c r="A614" s="104" t="s">
        <v>6</v>
      </c>
      <c r="B614" t="s">
        <v>2058</v>
      </c>
      <c r="C614" s="113">
        <v>2013</v>
      </c>
      <c r="D614" s="109">
        <v>4.5199999999999996</v>
      </c>
    </row>
    <row r="615" spans="1:4" x14ac:dyDescent="0.2">
      <c r="A615" s="104" t="s">
        <v>6</v>
      </c>
      <c r="B615" t="s">
        <v>1727</v>
      </c>
      <c r="C615" s="113">
        <v>2021</v>
      </c>
      <c r="D615" s="109">
        <v>4.37</v>
      </c>
    </row>
    <row r="616" spans="1:4" x14ac:dyDescent="0.2">
      <c r="A616" s="104" t="s">
        <v>7</v>
      </c>
      <c r="B616" t="s">
        <v>718</v>
      </c>
      <c r="C616" s="108">
        <v>2020</v>
      </c>
      <c r="D616" s="109">
        <v>4.51</v>
      </c>
    </row>
    <row r="617" spans="1:4" x14ac:dyDescent="0.2">
      <c r="A617" s="104" t="s">
        <v>7</v>
      </c>
      <c r="B617" t="s">
        <v>957</v>
      </c>
      <c r="C617" s="108">
        <v>2017</v>
      </c>
      <c r="D617" s="109">
        <v>4.68</v>
      </c>
    </row>
    <row r="618" spans="1:4" x14ac:dyDescent="0.2">
      <c r="A618" s="104" t="s">
        <v>7</v>
      </c>
      <c r="B618" t="s">
        <v>1217</v>
      </c>
      <c r="C618" s="108">
        <v>2012</v>
      </c>
      <c r="D618" s="109">
        <v>4.6100000000000003</v>
      </c>
    </row>
    <row r="619" spans="1:4" x14ac:dyDescent="0.2">
      <c r="A619" s="104" t="s">
        <v>6</v>
      </c>
      <c r="B619" t="s">
        <v>2124</v>
      </c>
      <c r="C619" s="113">
        <v>2011</v>
      </c>
      <c r="D619" s="109">
        <v>4.46</v>
      </c>
    </row>
    <row r="620" spans="1:4" x14ac:dyDescent="0.2">
      <c r="A620" s="104" t="s">
        <v>6</v>
      </c>
      <c r="B620" t="s">
        <v>2065</v>
      </c>
      <c r="C620" s="113">
        <v>2013</v>
      </c>
      <c r="D620" s="109">
        <v>4.75</v>
      </c>
    </row>
    <row r="621" spans="1:4" x14ac:dyDescent="0.2">
      <c r="A621" s="104" t="s">
        <v>8</v>
      </c>
      <c r="B621" t="s">
        <v>2706</v>
      </c>
      <c r="C621" s="107">
        <v>2019</v>
      </c>
      <c r="D621" s="107">
        <v>4.95</v>
      </c>
    </row>
    <row r="622" spans="1:4" x14ac:dyDescent="0.2">
      <c r="A622" s="104" t="s">
        <v>7</v>
      </c>
      <c r="B622" t="s">
        <v>1202</v>
      </c>
      <c r="C622" s="108">
        <v>2013</v>
      </c>
      <c r="D622" s="109">
        <v>4.54</v>
      </c>
    </row>
    <row r="623" spans="1:4" x14ac:dyDescent="0.2">
      <c r="A623" s="104" t="s">
        <v>7</v>
      </c>
      <c r="B623" t="s">
        <v>767</v>
      </c>
      <c r="C623" s="108">
        <v>2019</v>
      </c>
      <c r="D623" s="109">
        <v>4.5999999999999996</v>
      </c>
    </row>
    <row r="624" spans="1:4" x14ac:dyDescent="0.2">
      <c r="A624" s="104" t="s">
        <v>7</v>
      </c>
      <c r="B624" t="s">
        <v>1098</v>
      </c>
      <c r="C624" s="108">
        <v>2014</v>
      </c>
      <c r="D624" s="109">
        <v>4.6100000000000003</v>
      </c>
    </row>
    <row r="625" spans="1:4" x14ac:dyDescent="0.2">
      <c r="A625" s="104" t="s">
        <v>9</v>
      </c>
      <c r="B625" t="s">
        <v>198</v>
      </c>
      <c r="C625" s="107">
        <v>2020</v>
      </c>
      <c r="D625" s="107">
        <v>4.6900000000000004</v>
      </c>
    </row>
    <row r="626" spans="1:4" x14ac:dyDescent="0.2">
      <c r="A626" s="104" t="s">
        <v>9</v>
      </c>
      <c r="B626" t="s">
        <v>413</v>
      </c>
      <c r="C626" s="107">
        <v>2012</v>
      </c>
      <c r="D626" s="107">
        <v>4.9400000000000004</v>
      </c>
    </row>
    <row r="627" spans="1:4" x14ac:dyDescent="0.2">
      <c r="A627" s="104" t="s">
        <v>9</v>
      </c>
      <c r="B627" t="s">
        <v>136</v>
      </c>
      <c r="C627" s="107">
        <v>2021</v>
      </c>
      <c r="D627" s="107">
        <v>4.66</v>
      </c>
    </row>
    <row r="628" spans="1:4" x14ac:dyDescent="0.2">
      <c r="A628" s="104" t="s">
        <v>7</v>
      </c>
      <c r="B628" t="s">
        <v>819</v>
      </c>
      <c r="C628" s="108">
        <v>2018</v>
      </c>
      <c r="D628" s="109">
        <v>4.43</v>
      </c>
    </row>
    <row r="629" spans="1:4" x14ac:dyDescent="0.2">
      <c r="A629" s="104" t="s">
        <v>9</v>
      </c>
      <c r="B629" t="s">
        <v>377</v>
      </c>
      <c r="C629" s="107">
        <v>2014</v>
      </c>
      <c r="D629" s="107">
        <v>5</v>
      </c>
    </row>
    <row r="630" spans="1:4" x14ac:dyDescent="0.2">
      <c r="A630" s="104" t="s">
        <v>6</v>
      </c>
      <c r="B630" t="s">
        <v>2173</v>
      </c>
      <c r="C630" s="113">
        <v>2010</v>
      </c>
      <c r="D630" s="109">
        <v>4.66</v>
      </c>
    </row>
    <row r="631" spans="1:4" x14ac:dyDescent="0.2">
      <c r="A631" s="104" t="s">
        <v>7</v>
      </c>
      <c r="B631" t="s">
        <v>1056</v>
      </c>
      <c r="C631" s="108">
        <v>2015</v>
      </c>
      <c r="D631" s="109">
        <v>4.54</v>
      </c>
    </row>
    <row r="632" spans="1:4" x14ac:dyDescent="0.2">
      <c r="A632" s="104" t="s">
        <v>6</v>
      </c>
      <c r="B632" t="s">
        <v>1941</v>
      </c>
      <c r="C632" s="113">
        <v>2016</v>
      </c>
      <c r="D632" s="109">
        <v>4.3099999999999996</v>
      </c>
    </row>
    <row r="633" spans="1:4" x14ac:dyDescent="0.2">
      <c r="A633" s="104" t="s">
        <v>7</v>
      </c>
      <c r="B633" t="s">
        <v>867</v>
      </c>
      <c r="C633" s="108">
        <v>2018</v>
      </c>
      <c r="D633" s="109">
        <v>4.5</v>
      </c>
    </row>
    <row r="634" spans="1:4" x14ac:dyDescent="0.2">
      <c r="A634" s="104" t="s">
        <v>6</v>
      </c>
      <c r="B634" t="s">
        <v>1844</v>
      </c>
      <c r="C634" s="113">
        <v>2018</v>
      </c>
      <c r="D634" s="109">
        <v>4.59</v>
      </c>
    </row>
    <row r="635" spans="1:4" x14ac:dyDescent="0.2">
      <c r="A635" s="104" t="s">
        <v>6</v>
      </c>
      <c r="B635" t="s">
        <v>2174</v>
      </c>
      <c r="C635" s="113">
        <v>2010</v>
      </c>
      <c r="D635" s="109">
        <v>4.5699999999999994</v>
      </c>
    </row>
    <row r="636" spans="1:4" x14ac:dyDescent="0.2">
      <c r="A636" s="104" t="s">
        <v>7</v>
      </c>
      <c r="B636" t="s">
        <v>769</v>
      </c>
      <c r="C636" s="108">
        <v>2019</v>
      </c>
      <c r="D636" s="109">
        <v>4.5999999999999996</v>
      </c>
    </row>
    <row r="637" spans="1:4" x14ac:dyDescent="0.2">
      <c r="A637" s="104" t="s">
        <v>8</v>
      </c>
      <c r="B637" t="s">
        <v>2383</v>
      </c>
      <c r="C637" s="107">
        <v>2019</v>
      </c>
      <c r="D637" s="107">
        <v>4.75</v>
      </c>
    </row>
    <row r="638" spans="1:4" x14ac:dyDescent="0.2">
      <c r="A638" s="104" t="s">
        <v>7</v>
      </c>
      <c r="B638" t="s">
        <v>1158</v>
      </c>
      <c r="C638" s="108">
        <v>2013</v>
      </c>
      <c r="D638" s="109">
        <v>4.76</v>
      </c>
    </row>
    <row r="639" spans="1:4" x14ac:dyDescent="0.2">
      <c r="A639" s="104" t="s">
        <v>7</v>
      </c>
      <c r="B639" t="s">
        <v>805</v>
      </c>
      <c r="C639" s="108">
        <v>2019</v>
      </c>
      <c r="D639" s="109">
        <v>4.6099999999999994</v>
      </c>
    </row>
    <row r="640" spans="1:4" x14ac:dyDescent="0.2">
      <c r="A640" s="104" t="s">
        <v>7</v>
      </c>
      <c r="B640" t="s">
        <v>955</v>
      </c>
      <c r="C640" s="108">
        <v>2017</v>
      </c>
      <c r="D640" s="109">
        <v>4.6399999999999997</v>
      </c>
    </row>
    <row r="641" spans="1:4" x14ac:dyDescent="0.2">
      <c r="A641" s="104" t="s">
        <v>6</v>
      </c>
      <c r="B641" t="s">
        <v>1648</v>
      </c>
      <c r="C641" s="113">
        <v>2022</v>
      </c>
      <c r="D641" s="109">
        <v>4.53</v>
      </c>
    </row>
    <row r="642" spans="1:4" x14ac:dyDescent="0.2">
      <c r="A642" s="104" t="s">
        <v>7</v>
      </c>
      <c r="B642" t="s">
        <v>1304</v>
      </c>
      <c r="C642" s="108">
        <v>2011</v>
      </c>
      <c r="D642" s="109">
        <v>4.47</v>
      </c>
    </row>
    <row r="643" spans="1:4" x14ac:dyDescent="0.2">
      <c r="A643" s="104" t="s">
        <v>7</v>
      </c>
      <c r="B643" t="s">
        <v>3348</v>
      </c>
      <c r="C643" s="108">
        <v>2022</v>
      </c>
      <c r="D643" s="109">
        <v>4.67</v>
      </c>
    </row>
    <row r="644" spans="1:4" x14ac:dyDescent="0.2">
      <c r="A644" s="104" t="s">
        <v>7</v>
      </c>
      <c r="B644" t="s">
        <v>3647</v>
      </c>
      <c r="C644" s="108">
        <v>2021</v>
      </c>
      <c r="D644" s="109">
        <v>4.5</v>
      </c>
    </row>
    <row r="645" spans="1:4" x14ac:dyDescent="0.2">
      <c r="A645" s="104" t="s">
        <v>7</v>
      </c>
      <c r="B645" t="s">
        <v>1068</v>
      </c>
      <c r="C645" s="108">
        <v>2015</v>
      </c>
      <c r="D645" s="109">
        <v>4.68</v>
      </c>
    </row>
    <row r="646" spans="1:4" x14ac:dyDescent="0.2">
      <c r="A646" s="104" t="s">
        <v>6</v>
      </c>
      <c r="B646" t="s">
        <v>1976</v>
      </c>
      <c r="C646" s="113">
        <v>2015</v>
      </c>
      <c r="D646" s="109">
        <v>4.4800000000000004</v>
      </c>
    </row>
    <row r="647" spans="1:4" x14ac:dyDescent="0.2">
      <c r="A647" s="104" t="s">
        <v>6</v>
      </c>
      <c r="B647" t="s">
        <v>1861</v>
      </c>
      <c r="C647" s="113">
        <v>2017</v>
      </c>
      <c r="D647" s="109">
        <v>4.62</v>
      </c>
    </row>
    <row r="648" spans="1:4" x14ac:dyDescent="0.2">
      <c r="A648" s="104" t="s">
        <v>6</v>
      </c>
      <c r="B648" t="s">
        <v>1806</v>
      </c>
      <c r="C648" s="113">
        <v>2019</v>
      </c>
      <c r="D648" s="109">
        <v>4.49</v>
      </c>
    </row>
    <row r="649" spans="1:4" x14ac:dyDescent="0.2">
      <c r="A649" s="104" t="s">
        <v>6</v>
      </c>
      <c r="B649" t="s">
        <v>2008</v>
      </c>
      <c r="C649" s="113">
        <v>2014</v>
      </c>
      <c r="D649" s="109">
        <v>4.67</v>
      </c>
    </row>
    <row r="650" spans="1:4" x14ac:dyDescent="0.2">
      <c r="A650" s="104" t="s">
        <v>7</v>
      </c>
      <c r="B650" t="s">
        <v>1314</v>
      </c>
      <c r="C650" s="108">
        <v>2011</v>
      </c>
      <c r="D650" s="109">
        <v>4.5</v>
      </c>
    </row>
    <row r="651" spans="1:4" x14ac:dyDescent="0.2">
      <c r="A651" s="104" t="s">
        <v>7</v>
      </c>
      <c r="B651" t="s">
        <v>712</v>
      </c>
      <c r="C651" s="108">
        <v>2020</v>
      </c>
      <c r="D651" s="109">
        <v>4.57</v>
      </c>
    </row>
    <row r="652" spans="1:4" x14ac:dyDescent="0.2">
      <c r="A652" s="104" t="s">
        <v>6</v>
      </c>
      <c r="B652" t="s">
        <v>1834</v>
      </c>
      <c r="C652" s="113">
        <v>2018</v>
      </c>
      <c r="D652" s="109">
        <v>4.46</v>
      </c>
    </row>
    <row r="653" spans="1:4" x14ac:dyDescent="0.2">
      <c r="A653" s="104" t="s">
        <v>9</v>
      </c>
      <c r="B653" t="s">
        <v>3726</v>
      </c>
      <c r="C653" s="107">
        <v>2022</v>
      </c>
      <c r="D653" s="107">
        <v>4.96</v>
      </c>
    </row>
    <row r="654" spans="1:4" x14ac:dyDescent="0.2">
      <c r="A654" s="104" t="s">
        <v>8</v>
      </c>
      <c r="B654" t="s">
        <v>2371</v>
      </c>
      <c r="C654" s="107">
        <v>2019</v>
      </c>
      <c r="D654" s="107">
        <v>4.67</v>
      </c>
    </row>
    <row r="655" spans="1:4" x14ac:dyDescent="0.2">
      <c r="A655" s="104" t="s">
        <v>7</v>
      </c>
      <c r="B655" t="s">
        <v>1055</v>
      </c>
      <c r="C655" s="108">
        <v>2015</v>
      </c>
      <c r="D655" s="109">
        <v>4.51</v>
      </c>
    </row>
    <row r="656" spans="1:4" x14ac:dyDescent="0.2">
      <c r="A656" s="104" t="s">
        <v>8</v>
      </c>
      <c r="B656" t="s">
        <v>2379</v>
      </c>
      <c r="C656" s="107">
        <v>2019</v>
      </c>
      <c r="D656" s="107">
        <v>4.92</v>
      </c>
    </row>
    <row r="657" spans="1:4" x14ac:dyDescent="0.2">
      <c r="A657" s="104" t="s">
        <v>6</v>
      </c>
      <c r="B657" t="s">
        <v>3334</v>
      </c>
      <c r="C657" s="113">
        <v>2014</v>
      </c>
      <c r="D657" s="109">
        <v>4.7</v>
      </c>
    </row>
    <row r="658" spans="1:4" x14ac:dyDescent="0.2">
      <c r="A658" s="104" t="s">
        <v>7</v>
      </c>
      <c r="B658" t="s">
        <v>622</v>
      </c>
      <c r="C658" s="108">
        <v>2021</v>
      </c>
      <c r="D658" s="109">
        <v>4.43</v>
      </c>
    </row>
    <row r="659" spans="1:4" x14ac:dyDescent="0.2">
      <c r="A659" s="104" t="s">
        <v>7</v>
      </c>
      <c r="B659" t="s">
        <v>781</v>
      </c>
      <c r="C659" s="108">
        <v>2019</v>
      </c>
      <c r="D659" s="109">
        <v>4.58</v>
      </c>
    </row>
    <row r="660" spans="1:4" x14ac:dyDescent="0.2">
      <c r="A660" s="104" t="s">
        <v>8</v>
      </c>
      <c r="B660" t="s">
        <v>734</v>
      </c>
      <c r="C660" s="107">
        <v>2020</v>
      </c>
      <c r="D660" s="107">
        <v>4.58</v>
      </c>
    </row>
    <row r="661" spans="1:4" x14ac:dyDescent="0.2">
      <c r="A661" s="104" t="s">
        <v>7</v>
      </c>
      <c r="B661" t="s">
        <v>562</v>
      </c>
      <c r="C661" s="108">
        <v>2022</v>
      </c>
      <c r="D661" s="109">
        <v>4.6899999999999995</v>
      </c>
    </row>
    <row r="662" spans="1:4" x14ac:dyDescent="0.2">
      <c r="A662" s="104" t="s">
        <v>7</v>
      </c>
      <c r="B662" t="s">
        <v>829</v>
      </c>
      <c r="C662" s="108">
        <v>2018</v>
      </c>
      <c r="D662" s="109">
        <v>4.49</v>
      </c>
    </row>
    <row r="663" spans="1:4" x14ac:dyDescent="0.2">
      <c r="A663" s="104" t="s">
        <v>8</v>
      </c>
      <c r="B663" t="s">
        <v>3762</v>
      </c>
      <c r="C663" s="107">
        <v>2018</v>
      </c>
      <c r="D663" s="107">
        <v>4.95</v>
      </c>
    </row>
    <row r="664" spans="1:4" x14ac:dyDescent="0.2">
      <c r="A664" s="104" t="s">
        <v>7</v>
      </c>
      <c r="B664" t="s">
        <v>675</v>
      </c>
      <c r="C664" s="108">
        <v>2020</v>
      </c>
      <c r="D664" s="109">
        <v>4.43</v>
      </c>
    </row>
    <row r="665" spans="1:4" x14ac:dyDescent="0.2">
      <c r="A665" s="104" t="s">
        <v>6</v>
      </c>
      <c r="B665" t="s">
        <v>1832</v>
      </c>
      <c r="C665" s="113">
        <v>2018</v>
      </c>
      <c r="D665" s="109">
        <v>4.5199999999999996</v>
      </c>
    </row>
    <row r="666" spans="1:4" x14ac:dyDescent="0.2">
      <c r="A666" s="104" t="s">
        <v>7</v>
      </c>
      <c r="B666" t="s">
        <v>1159</v>
      </c>
      <c r="C666" s="108">
        <v>2013</v>
      </c>
      <c r="D666" s="109">
        <v>4.4400000000000004</v>
      </c>
    </row>
    <row r="667" spans="1:4" x14ac:dyDescent="0.2">
      <c r="A667" s="104" t="s">
        <v>9</v>
      </c>
      <c r="B667" t="s">
        <v>196</v>
      </c>
      <c r="C667" s="107">
        <v>2020</v>
      </c>
      <c r="D667" s="107">
        <v>4.68</v>
      </c>
    </row>
    <row r="668" spans="1:4" x14ac:dyDescent="0.2">
      <c r="A668" s="104" t="s">
        <v>6</v>
      </c>
      <c r="B668" t="s">
        <v>3613</v>
      </c>
      <c r="C668" s="113">
        <v>2021</v>
      </c>
      <c r="D668" s="109">
        <v>4.7</v>
      </c>
    </row>
    <row r="669" spans="1:4" x14ac:dyDescent="0.2">
      <c r="A669" s="104" t="s">
        <v>7</v>
      </c>
      <c r="B669" t="s">
        <v>1049</v>
      </c>
      <c r="C669" s="108">
        <v>2015</v>
      </c>
      <c r="D669" s="109">
        <v>4.5599999999999996</v>
      </c>
    </row>
    <row r="670" spans="1:4" x14ac:dyDescent="0.2">
      <c r="A670" s="104" t="s">
        <v>9</v>
      </c>
      <c r="B670" t="s">
        <v>115</v>
      </c>
      <c r="C670" s="107">
        <v>2021</v>
      </c>
      <c r="D670" s="107">
        <v>4.51</v>
      </c>
    </row>
    <row r="671" spans="1:4" x14ac:dyDescent="0.2">
      <c r="A671" s="104" t="s">
        <v>6</v>
      </c>
      <c r="B671" t="s">
        <v>1890</v>
      </c>
      <c r="C671" s="113">
        <v>2017</v>
      </c>
      <c r="D671" s="109">
        <v>4.6499999999999995</v>
      </c>
    </row>
    <row r="672" spans="1:4" x14ac:dyDescent="0.2">
      <c r="A672" s="104" t="s">
        <v>7</v>
      </c>
      <c r="B672" t="s">
        <v>1175</v>
      </c>
      <c r="C672" s="108">
        <v>2013</v>
      </c>
      <c r="D672" s="109">
        <v>4.54</v>
      </c>
    </row>
    <row r="673" spans="1:4" x14ac:dyDescent="0.2">
      <c r="A673" s="104" t="s">
        <v>7</v>
      </c>
      <c r="B673" t="s">
        <v>1218</v>
      </c>
      <c r="C673" s="108">
        <v>2012</v>
      </c>
      <c r="D673" s="109">
        <v>4.51</v>
      </c>
    </row>
    <row r="674" spans="1:4" x14ac:dyDescent="0.2">
      <c r="A674" s="104" t="s">
        <v>6</v>
      </c>
      <c r="B674" t="s">
        <v>1792</v>
      </c>
      <c r="C674" s="113">
        <v>2019</v>
      </c>
      <c r="D674" s="109">
        <v>4.4000000000000004</v>
      </c>
    </row>
    <row r="675" spans="1:4" x14ac:dyDescent="0.2">
      <c r="A675" s="104" t="s">
        <v>8</v>
      </c>
      <c r="B675" t="s">
        <v>2532</v>
      </c>
      <c r="C675" s="107">
        <v>2013</v>
      </c>
      <c r="D675" s="107">
        <v>4.9400000000000004</v>
      </c>
    </row>
    <row r="676" spans="1:4" x14ac:dyDescent="0.2">
      <c r="A676" s="104" t="s">
        <v>7</v>
      </c>
      <c r="B676" t="s">
        <v>1238</v>
      </c>
      <c r="C676" s="108">
        <v>2012</v>
      </c>
      <c r="D676" s="109">
        <v>4.68</v>
      </c>
    </row>
    <row r="677" spans="1:4" x14ac:dyDescent="0.2">
      <c r="A677" s="104" t="s">
        <v>7</v>
      </c>
      <c r="B677" t="s">
        <v>1255</v>
      </c>
      <c r="C677" s="108">
        <v>2012</v>
      </c>
      <c r="D677" s="109">
        <v>4.53</v>
      </c>
    </row>
    <row r="678" spans="1:4" x14ac:dyDescent="0.2">
      <c r="A678" s="104" t="s">
        <v>8</v>
      </c>
      <c r="B678" t="s">
        <v>2570</v>
      </c>
      <c r="C678" s="107">
        <v>2011</v>
      </c>
      <c r="D678" s="107">
        <v>4.6399999999999997</v>
      </c>
    </row>
    <row r="679" spans="1:4" x14ac:dyDescent="0.2">
      <c r="A679" s="104" t="s">
        <v>7</v>
      </c>
      <c r="B679" t="s">
        <v>1279</v>
      </c>
      <c r="C679" s="108">
        <v>2011</v>
      </c>
      <c r="D679" s="109">
        <v>4.34</v>
      </c>
    </row>
    <row r="680" spans="1:4" x14ac:dyDescent="0.2">
      <c r="A680" s="104" t="s">
        <v>7</v>
      </c>
      <c r="B680" t="s">
        <v>3378</v>
      </c>
      <c r="C680" s="108">
        <v>2017</v>
      </c>
      <c r="D680" s="109">
        <v>4.54</v>
      </c>
    </row>
    <row r="681" spans="1:4" x14ac:dyDescent="0.2">
      <c r="A681" s="104" t="s">
        <v>7</v>
      </c>
      <c r="B681" t="s">
        <v>794</v>
      </c>
      <c r="C681" s="108">
        <v>2019</v>
      </c>
      <c r="D681" s="109">
        <v>4.55</v>
      </c>
    </row>
    <row r="682" spans="1:4" x14ac:dyDescent="0.2">
      <c r="A682" s="104" t="s">
        <v>8</v>
      </c>
      <c r="B682" t="s">
        <v>2344</v>
      </c>
      <c r="C682" s="107">
        <v>2020</v>
      </c>
      <c r="D682" s="107">
        <v>4.5999999999999996</v>
      </c>
    </row>
    <row r="683" spans="1:4" x14ac:dyDescent="0.2">
      <c r="A683" s="104" t="s">
        <v>6</v>
      </c>
      <c r="B683" t="s">
        <v>1748</v>
      </c>
      <c r="C683" s="113">
        <v>2020</v>
      </c>
      <c r="D683" s="109">
        <v>4.49</v>
      </c>
    </row>
    <row r="684" spans="1:4" x14ac:dyDescent="0.2">
      <c r="A684" s="104" t="s">
        <v>9</v>
      </c>
      <c r="B684" t="s">
        <v>291</v>
      </c>
      <c r="C684" s="107">
        <v>2017</v>
      </c>
      <c r="D684" s="107">
        <v>4.6399999999999997</v>
      </c>
    </row>
    <row r="685" spans="1:4" x14ac:dyDescent="0.2">
      <c r="A685" s="104" t="s">
        <v>9</v>
      </c>
      <c r="B685" t="s">
        <v>3745</v>
      </c>
      <c r="C685" s="107">
        <v>2016</v>
      </c>
      <c r="D685" s="107">
        <v>4.8</v>
      </c>
    </row>
    <row r="686" spans="1:4" x14ac:dyDescent="0.2">
      <c r="A686" s="104" t="s">
        <v>9</v>
      </c>
      <c r="B686" t="s">
        <v>275</v>
      </c>
      <c r="C686" s="107">
        <v>2018</v>
      </c>
      <c r="D686" s="107">
        <v>4.92</v>
      </c>
    </row>
    <row r="687" spans="1:4" x14ac:dyDescent="0.2">
      <c r="A687" s="104" t="s">
        <v>6</v>
      </c>
      <c r="B687" t="s">
        <v>1967</v>
      </c>
      <c r="C687" s="113">
        <v>2015</v>
      </c>
      <c r="D687" s="109">
        <v>4.7</v>
      </c>
    </row>
    <row r="688" spans="1:4" x14ac:dyDescent="0.2">
      <c r="A688" s="104" t="s">
        <v>7</v>
      </c>
      <c r="B688" t="s">
        <v>882</v>
      </c>
      <c r="C688" s="108">
        <v>2017</v>
      </c>
      <c r="D688" s="109">
        <v>4.5199999999999996</v>
      </c>
    </row>
    <row r="689" spans="1:4" x14ac:dyDescent="0.2">
      <c r="A689" s="104" t="s">
        <v>7</v>
      </c>
      <c r="B689" t="s">
        <v>625</v>
      </c>
      <c r="C689" s="108">
        <v>2021</v>
      </c>
      <c r="D689" s="109">
        <v>4.5599999999999996</v>
      </c>
    </row>
    <row r="690" spans="1:4" x14ac:dyDescent="0.2">
      <c r="A690" s="104" t="s">
        <v>8</v>
      </c>
      <c r="B690" t="s">
        <v>2374</v>
      </c>
      <c r="C690" s="107">
        <v>2019</v>
      </c>
      <c r="D690" s="107">
        <v>4.63</v>
      </c>
    </row>
    <row r="691" spans="1:4" x14ac:dyDescent="0.2">
      <c r="A691" s="104" t="s">
        <v>7</v>
      </c>
      <c r="B691" t="s">
        <v>888</v>
      </c>
      <c r="C691" s="108">
        <v>2017</v>
      </c>
      <c r="D691" s="109">
        <v>4.4000000000000004</v>
      </c>
    </row>
    <row r="692" spans="1:4" x14ac:dyDescent="0.2">
      <c r="A692" s="104" t="s">
        <v>7</v>
      </c>
      <c r="B692" t="s">
        <v>1718</v>
      </c>
      <c r="C692" s="108">
        <v>2022</v>
      </c>
      <c r="D692" s="109">
        <v>4.67</v>
      </c>
    </row>
    <row r="693" spans="1:4" x14ac:dyDescent="0.2">
      <c r="A693" s="104" t="s">
        <v>6</v>
      </c>
      <c r="B693" t="s">
        <v>1718</v>
      </c>
      <c r="C693" s="113">
        <v>2021</v>
      </c>
      <c r="D693" s="109">
        <v>4.66</v>
      </c>
    </row>
    <row r="694" spans="1:4" x14ac:dyDescent="0.2">
      <c r="A694" s="104" t="s">
        <v>9</v>
      </c>
      <c r="B694" t="s">
        <v>1718</v>
      </c>
      <c r="C694" s="107">
        <v>2013</v>
      </c>
      <c r="D694" s="107">
        <v>4.6500000000000004</v>
      </c>
    </row>
    <row r="695" spans="1:4" x14ac:dyDescent="0.2">
      <c r="A695" s="104" t="s">
        <v>6</v>
      </c>
      <c r="B695" t="s">
        <v>2656</v>
      </c>
      <c r="C695" s="113">
        <v>2019</v>
      </c>
      <c r="D695" s="109">
        <v>4.6899999999999995</v>
      </c>
    </row>
    <row r="696" spans="1:4" x14ac:dyDescent="0.2">
      <c r="A696" s="104" t="s">
        <v>7</v>
      </c>
      <c r="B696" t="s">
        <v>3646</v>
      </c>
      <c r="C696" s="108">
        <v>2021</v>
      </c>
      <c r="D696" s="109">
        <v>4.58</v>
      </c>
    </row>
    <row r="697" spans="1:4" x14ac:dyDescent="0.2">
      <c r="A697" s="104" t="s">
        <v>7</v>
      </c>
      <c r="B697" t="s">
        <v>1101</v>
      </c>
      <c r="C697" s="108">
        <v>2014</v>
      </c>
      <c r="D697" s="109">
        <v>4.51</v>
      </c>
    </row>
    <row r="698" spans="1:4" x14ac:dyDescent="0.2">
      <c r="A698" s="104" t="s">
        <v>6</v>
      </c>
      <c r="B698" t="s">
        <v>2021</v>
      </c>
      <c r="C698" s="113">
        <v>2014</v>
      </c>
      <c r="D698" s="109">
        <v>4.51</v>
      </c>
    </row>
    <row r="699" spans="1:4" x14ac:dyDescent="0.2">
      <c r="A699" s="104" t="s">
        <v>7</v>
      </c>
      <c r="B699" t="s">
        <v>2671</v>
      </c>
      <c r="C699" s="108">
        <v>2012</v>
      </c>
      <c r="D699" s="109">
        <v>4.5699999999999994</v>
      </c>
    </row>
    <row r="700" spans="1:4" x14ac:dyDescent="0.2">
      <c r="A700" s="104" t="s">
        <v>6</v>
      </c>
      <c r="B700" t="s">
        <v>1921</v>
      </c>
      <c r="C700" s="113">
        <v>2016</v>
      </c>
      <c r="D700" s="109">
        <v>4.4800000000000004</v>
      </c>
    </row>
    <row r="701" spans="1:4" x14ac:dyDescent="0.2">
      <c r="A701" s="104" t="s">
        <v>7</v>
      </c>
      <c r="B701" t="s">
        <v>969</v>
      </c>
      <c r="C701" s="108">
        <v>2016</v>
      </c>
      <c r="D701" s="109">
        <v>4.5</v>
      </c>
    </row>
    <row r="702" spans="1:4" x14ac:dyDescent="0.2">
      <c r="A702" s="104" t="s">
        <v>7</v>
      </c>
      <c r="B702" t="s">
        <v>1259</v>
      </c>
      <c r="C702" s="108">
        <v>2012</v>
      </c>
      <c r="D702" s="109">
        <v>4.7</v>
      </c>
    </row>
    <row r="703" spans="1:4" x14ac:dyDescent="0.2">
      <c r="A703" s="104" t="s">
        <v>7</v>
      </c>
      <c r="B703" t="s">
        <v>1162</v>
      </c>
      <c r="C703" s="108">
        <v>2013</v>
      </c>
      <c r="D703" s="109">
        <v>4.38</v>
      </c>
    </row>
    <row r="704" spans="1:4" x14ac:dyDescent="0.2">
      <c r="A704" s="104" t="s">
        <v>7</v>
      </c>
      <c r="B704" t="s">
        <v>1275</v>
      </c>
      <c r="C704" s="108">
        <v>2012</v>
      </c>
      <c r="D704" s="109">
        <v>4.5199999999999996</v>
      </c>
    </row>
    <row r="705" spans="1:4" x14ac:dyDescent="0.2">
      <c r="A705" s="104" t="s">
        <v>9</v>
      </c>
      <c r="B705" t="s">
        <v>276</v>
      </c>
      <c r="C705" s="107">
        <v>2018</v>
      </c>
      <c r="D705" s="107">
        <v>4.75</v>
      </c>
    </row>
    <row r="706" spans="1:4" x14ac:dyDescent="0.2">
      <c r="A706" s="104" t="s">
        <v>6</v>
      </c>
      <c r="B706" t="s">
        <v>1836</v>
      </c>
      <c r="C706" s="113">
        <v>2018</v>
      </c>
      <c r="D706" s="109">
        <v>4.5599999999999996</v>
      </c>
    </row>
    <row r="707" spans="1:4" x14ac:dyDescent="0.2">
      <c r="A707" s="104" t="s">
        <v>6</v>
      </c>
      <c r="B707" t="s">
        <v>2047</v>
      </c>
      <c r="C707" s="113">
        <v>2013</v>
      </c>
      <c r="D707" s="109">
        <v>4.63</v>
      </c>
    </row>
    <row r="708" spans="1:4" x14ac:dyDescent="0.2">
      <c r="A708" s="104" t="s">
        <v>8</v>
      </c>
      <c r="B708" t="s">
        <v>2536</v>
      </c>
      <c r="C708" s="107">
        <v>2013</v>
      </c>
      <c r="D708" s="107">
        <v>4.7699999999999996</v>
      </c>
    </row>
    <row r="709" spans="1:4" x14ac:dyDescent="0.2">
      <c r="A709" s="104" t="s">
        <v>6</v>
      </c>
      <c r="B709" t="s">
        <v>1830</v>
      </c>
      <c r="C709" s="113">
        <v>2018</v>
      </c>
      <c r="D709" s="109">
        <v>4.58</v>
      </c>
    </row>
    <row r="710" spans="1:4" x14ac:dyDescent="0.2">
      <c r="A710" s="104" t="s">
        <v>7</v>
      </c>
      <c r="B710" t="s">
        <v>1248</v>
      </c>
      <c r="C710" s="108">
        <v>2012</v>
      </c>
      <c r="D710" s="109">
        <v>4.6900000000000004</v>
      </c>
    </row>
    <row r="711" spans="1:4" x14ac:dyDescent="0.2">
      <c r="A711" s="104" t="s">
        <v>7</v>
      </c>
      <c r="B711" t="s">
        <v>3659</v>
      </c>
      <c r="C711" s="108">
        <v>2018</v>
      </c>
      <c r="D711" s="109">
        <v>4.8</v>
      </c>
    </row>
    <row r="712" spans="1:4" x14ac:dyDescent="0.2">
      <c r="A712" s="104" t="s">
        <v>6</v>
      </c>
      <c r="B712" t="s">
        <v>2134</v>
      </c>
      <c r="C712" s="113">
        <v>2011</v>
      </c>
      <c r="D712" s="109">
        <v>4.4000000000000004</v>
      </c>
    </row>
    <row r="713" spans="1:4" x14ac:dyDescent="0.2">
      <c r="A713" s="104" t="s">
        <v>8</v>
      </c>
      <c r="B713" t="s">
        <v>2401</v>
      </c>
      <c r="C713" s="107">
        <v>2018</v>
      </c>
      <c r="D713" s="107">
        <v>4.74</v>
      </c>
    </row>
    <row r="714" spans="1:4" x14ac:dyDescent="0.2">
      <c r="A714" s="104" t="s">
        <v>7</v>
      </c>
      <c r="B714" t="s">
        <v>1060</v>
      </c>
      <c r="C714" s="108">
        <v>2015</v>
      </c>
      <c r="D714" s="109">
        <v>4.5699999999999994</v>
      </c>
    </row>
    <row r="715" spans="1:4" x14ac:dyDescent="0.2">
      <c r="A715" s="104" t="s">
        <v>9</v>
      </c>
      <c r="B715" t="s">
        <v>3301</v>
      </c>
      <c r="C715" s="107">
        <v>2019</v>
      </c>
      <c r="D715" s="107">
        <v>4.7699999999999996</v>
      </c>
    </row>
    <row r="716" spans="1:4" x14ac:dyDescent="0.2">
      <c r="A716" s="104" t="s">
        <v>7</v>
      </c>
      <c r="B716" t="s">
        <v>1344</v>
      </c>
      <c r="C716" s="108">
        <v>2010</v>
      </c>
      <c r="D716" s="109">
        <v>4.5999999999999996</v>
      </c>
    </row>
    <row r="717" spans="1:4" x14ac:dyDescent="0.2">
      <c r="A717" s="104" t="s">
        <v>6</v>
      </c>
      <c r="B717" t="s">
        <v>1804</v>
      </c>
      <c r="C717" s="113">
        <v>2019</v>
      </c>
      <c r="D717" s="109">
        <v>4.47</v>
      </c>
    </row>
    <row r="718" spans="1:4" x14ac:dyDescent="0.2">
      <c r="A718" s="104" t="s">
        <v>8</v>
      </c>
      <c r="B718" t="s">
        <v>2521</v>
      </c>
      <c r="C718" s="107">
        <v>2013</v>
      </c>
      <c r="D718" s="107">
        <v>4.72</v>
      </c>
    </row>
    <row r="719" spans="1:4" x14ac:dyDescent="0.2">
      <c r="A719" s="104" t="s">
        <v>7</v>
      </c>
      <c r="B719" t="s">
        <v>981</v>
      </c>
      <c r="C719" s="108">
        <v>2016</v>
      </c>
      <c r="D719" s="109">
        <v>4.47</v>
      </c>
    </row>
    <row r="720" spans="1:4" x14ac:dyDescent="0.2">
      <c r="A720" s="104" t="s">
        <v>8</v>
      </c>
      <c r="B720" t="s">
        <v>2516</v>
      </c>
      <c r="C720" s="107">
        <v>2014</v>
      </c>
      <c r="D720" s="107">
        <v>4.93</v>
      </c>
    </row>
    <row r="721" spans="1:4" x14ac:dyDescent="0.2">
      <c r="A721" s="104" t="s">
        <v>7</v>
      </c>
      <c r="B721" t="s">
        <v>1091</v>
      </c>
      <c r="C721" s="108">
        <v>2014</v>
      </c>
      <c r="D721" s="109">
        <v>4.46</v>
      </c>
    </row>
    <row r="722" spans="1:4" x14ac:dyDescent="0.2">
      <c r="A722" s="104" t="s">
        <v>9</v>
      </c>
      <c r="B722" t="s">
        <v>193</v>
      </c>
      <c r="C722" s="107">
        <v>2020</v>
      </c>
      <c r="D722" s="107">
        <v>4.74</v>
      </c>
    </row>
    <row r="723" spans="1:4" x14ac:dyDescent="0.2">
      <c r="A723" s="104" t="s">
        <v>7</v>
      </c>
      <c r="B723" t="s">
        <v>2677</v>
      </c>
      <c r="C723" s="108">
        <v>2015</v>
      </c>
      <c r="D723" s="109">
        <v>4.49</v>
      </c>
    </row>
    <row r="724" spans="1:4" x14ac:dyDescent="0.2">
      <c r="A724" s="104" t="s">
        <v>8</v>
      </c>
      <c r="B724" t="s">
        <v>2421</v>
      </c>
      <c r="C724" s="107">
        <v>2017</v>
      </c>
      <c r="D724" s="107">
        <v>4.7299999999999995</v>
      </c>
    </row>
    <row r="725" spans="1:4" x14ac:dyDescent="0.2">
      <c r="A725" s="104" t="s">
        <v>7</v>
      </c>
      <c r="B725" t="s">
        <v>821</v>
      </c>
      <c r="C725" s="108">
        <v>2018</v>
      </c>
      <c r="D725" s="109">
        <v>4.5</v>
      </c>
    </row>
    <row r="726" spans="1:4" x14ac:dyDescent="0.2">
      <c r="A726" s="104" t="s">
        <v>6</v>
      </c>
      <c r="B726" t="s">
        <v>1914</v>
      </c>
      <c r="C726" s="113">
        <v>2016</v>
      </c>
      <c r="D726" s="109">
        <v>4.6399999999999997</v>
      </c>
    </row>
    <row r="727" spans="1:4" x14ac:dyDescent="0.2">
      <c r="A727" s="104" t="s">
        <v>8</v>
      </c>
      <c r="B727" t="s">
        <v>2572</v>
      </c>
      <c r="C727" s="107">
        <v>2011</v>
      </c>
      <c r="D727" s="107">
        <v>4.53</v>
      </c>
    </row>
    <row r="728" spans="1:4" x14ac:dyDescent="0.2">
      <c r="A728" s="104" t="s">
        <v>8</v>
      </c>
      <c r="B728" t="s">
        <v>2400</v>
      </c>
      <c r="C728" s="107">
        <v>2018</v>
      </c>
      <c r="D728" s="107">
        <v>4.84</v>
      </c>
    </row>
    <row r="729" spans="1:4" x14ac:dyDescent="0.2">
      <c r="A729" s="104" t="s">
        <v>8</v>
      </c>
      <c r="B729" t="s">
        <v>2414</v>
      </c>
      <c r="C729" s="107">
        <v>2017</v>
      </c>
      <c r="D729" s="107">
        <v>4.62</v>
      </c>
    </row>
    <row r="730" spans="1:4" x14ac:dyDescent="0.2">
      <c r="A730" s="104" t="s">
        <v>6</v>
      </c>
      <c r="B730" t="s">
        <v>1919</v>
      </c>
      <c r="C730" s="113">
        <v>2016</v>
      </c>
      <c r="D730" s="109">
        <v>4.68</v>
      </c>
    </row>
    <row r="731" spans="1:4" x14ac:dyDescent="0.2">
      <c r="A731" s="104" t="s">
        <v>6</v>
      </c>
      <c r="B731" t="s">
        <v>1734</v>
      </c>
      <c r="C731" s="113">
        <v>2020</v>
      </c>
      <c r="D731" s="109">
        <v>4.3899999999999997</v>
      </c>
    </row>
    <row r="732" spans="1:4" x14ac:dyDescent="0.2">
      <c r="A732" s="104" t="s">
        <v>7</v>
      </c>
      <c r="B732" t="s">
        <v>3488</v>
      </c>
      <c r="C732" s="108">
        <v>2014</v>
      </c>
      <c r="D732" s="109">
        <v>4.42</v>
      </c>
    </row>
    <row r="733" spans="1:4" x14ac:dyDescent="0.2">
      <c r="A733" s="104" t="s">
        <v>6</v>
      </c>
      <c r="B733" t="s">
        <v>2092</v>
      </c>
      <c r="C733" s="113">
        <v>2012</v>
      </c>
      <c r="D733" s="109">
        <v>4.58</v>
      </c>
    </row>
    <row r="734" spans="1:4" x14ac:dyDescent="0.2">
      <c r="A734" s="104" t="s">
        <v>6</v>
      </c>
      <c r="B734" t="s">
        <v>2171</v>
      </c>
      <c r="C734" s="113">
        <v>2010</v>
      </c>
      <c r="D734" s="109">
        <v>4.6399999999999997</v>
      </c>
    </row>
    <row r="735" spans="1:4" x14ac:dyDescent="0.2">
      <c r="A735" s="104" t="s">
        <v>7</v>
      </c>
      <c r="B735" t="s">
        <v>3358</v>
      </c>
      <c r="C735" s="108">
        <v>2021</v>
      </c>
      <c r="D735" s="109">
        <v>4.6399999999999997</v>
      </c>
    </row>
    <row r="736" spans="1:4" x14ac:dyDescent="0.2">
      <c r="A736" s="104" t="s">
        <v>6</v>
      </c>
      <c r="B736" t="s">
        <v>2110</v>
      </c>
      <c r="C736" s="113">
        <v>2012</v>
      </c>
      <c r="D736" s="109">
        <v>4.58</v>
      </c>
    </row>
    <row r="737" spans="1:4" x14ac:dyDescent="0.2">
      <c r="A737" s="104" t="s">
        <v>7</v>
      </c>
      <c r="B737" t="s">
        <v>2893</v>
      </c>
      <c r="C737" s="108">
        <v>2011</v>
      </c>
      <c r="D737" s="109">
        <v>4.5</v>
      </c>
    </row>
    <row r="738" spans="1:4" x14ac:dyDescent="0.2">
      <c r="A738" s="104" t="s">
        <v>6</v>
      </c>
      <c r="B738" t="s">
        <v>2140</v>
      </c>
      <c r="C738" s="113">
        <v>2011</v>
      </c>
      <c r="D738" s="109">
        <v>4.5</v>
      </c>
    </row>
    <row r="739" spans="1:4" x14ac:dyDescent="0.2">
      <c r="A739" s="104" t="s">
        <v>9</v>
      </c>
      <c r="B739" t="s">
        <v>362</v>
      </c>
      <c r="C739" s="107">
        <v>2014</v>
      </c>
      <c r="D739" s="107">
        <v>4.68</v>
      </c>
    </row>
    <row r="740" spans="1:4" x14ac:dyDescent="0.2">
      <c r="A740" s="104" t="s">
        <v>7</v>
      </c>
      <c r="B740" t="s">
        <v>3626</v>
      </c>
      <c r="C740" s="108">
        <v>2022</v>
      </c>
      <c r="D740" s="109">
        <v>4.5999999999999996</v>
      </c>
    </row>
    <row r="741" spans="1:4" x14ac:dyDescent="0.2">
      <c r="A741" s="104" t="s">
        <v>6</v>
      </c>
      <c r="B741" t="s">
        <v>2046</v>
      </c>
      <c r="C741" s="113">
        <v>2013</v>
      </c>
      <c r="D741" s="109">
        <v>4.49</v>
      </c>
    </row>
    <row r="742" spans="1:4" x14ac:dyDescent="0.2">
      <c r="A742" s="104" t="s">
        <v>7</v>
      </c>
      <c r="B742" t="s">
        <v>876</v>
      </c>
      <c r="C742" s="108">
        <v>2017</v>
      </c>
      <c r="D742" s="109">
        <v>4.22</v>
      </c>
    </row>
    <row r="743" spans="1:4" x14ac:dyDescent="0.2">
      <c r="A743" s="104" t="s">
        <v>7</v>
      </c>
      <c r="B743" t="s">
        <v>542</v>
      </c>
      <c r="C743" s="108">
        <v>2022</v>
      </c>
      <c r="D743" s="109">
        <v>4.5999999999999996</v>
      </c>
    </row>
    <row r="744" spans="1:4" x14ac:dyDescent="0.2">
      <c r="A744" s="104" t="s">
        <v>6</v>
      </c>
      <c r="B744" t="s">
        <v>1840</v>
      </c>
      <c r="C744" s="113">
        <v>2018</v>
      </c>
      <c r="D744" s="109">
        <v>4.6899999999999995</v>
      </c>
    </row>
    <row r="745" spans="1:4" x14ac:dyDescent="0.2">
      <c r="A745" s="104" t="s">
        <v>7</v>
      </c>
      <c r="B745" t="s">
        <v>706</v>
      </c>
      <c r="C745" s="108">
        <v>2020</v>
      </c>
      <c r="D745" s="109">
        <v>4.43</v>
      </c>
    </row>
    <row r="746" spans="1:4" x14ac:dyDescent="0.2">
      <c r="A746" s="104" t="s">
        <v>6</v>
      </c>
      <c r="B746" t="s">
        <v>2131</v>
      </c>
      <c r="C746" s="113">
        <v>2011</v>
      </c>
      <c r="D746" s="109">
        <v>4.83</v>
      </c>
    </row>
    <row r="747" spans="1:4" x14ac:dyDescent="0.2">
      <c r="A747" s="104" t="s">
        <v>8</v>
      </c>
      <c r="B747" t="s">
        <v>2711</v>
      </c>
      <c r="C747" s="107">
        <v>2021</v>
      </c>
      <c r="D747" s="107">
        <v>4.87</v>
      </c>
    </row>
    <row r="748" spans="1:4" x14ac:dyDescent="0.2">
      <c r="A748" s="104" t="s">
        <v>9</v>
      </c>
      <c r="B748" t="s">
        <v>324</v>
      </c>
      <c r="C748" s="107">
        <v>2016</v>
      </c>
      <c r="D748" s="107">
        <v>4.8</v>
      </c>
    </row>
    <row r="749" spans="1:4" x14ac:dyDescent="0.2">
      <c r="A749" s="104" t="s">
        <v>6</v>
      </c>
      <c r="B749" t="s">
        <v>1872</v>
      </c>
      <c r="C749" s="113">
        <v>2017</v>
      </c>
      <c r="D749" s="109">
        <v>4.41</v>
      </c>
    </row>
    <row r="750" spans="1:4" x14ac:dyDescent="0.2">
      <c r="A750" s="104" t="s">
        <v>7</v>
      </c>
      <c r="B750" t="s">
        <v>703</v>
      </c>
      <c r="C750" s="108">
        <v>2020</v>
      </c>
      <c r="D750" s="109">
        <v>4.47</v>
      </c>
    </row>
    <row r="751" spans="1:4" x14ac:dyDescent="0.2">
      <c r="A751" s="104" t="s">
        <v>7</v>
      </c>
      <c r="B751" t="s">
        <v>2888</v>
      </c>
      <c r="C751" s="108">
        <v>2011</v>
      </c>
      <c r="D751" s="109">
        <v>4.4400000000000004</v>
      </c>
    </row>
    <row r="752" spans="1:4" x14ac:dyDescent="0.2">
      <c r="A752" s="104" t="s">
        <v>6</v>
      </c>
      <c r="B752" t="s">
        <v>1858</v>
      </c>
      <c r="C752" s="113">
        <v>2017</v>
      </c>
      <c r="D752" s="109">
        <v>4.5</v>
      </c>
    </row>
    <row r="753" spans="1:4" x14ac:dyDescent="0.2">
      <c r="A753" s="104" t="s">
        <v>6</v>
      </c>
      <c r="B753" t="s">
        <v>2165</v>
      </c>
      <c r="C753" s="113">
        <v>2010</v>
      </c>
      <c r="D753" s="109">
        <v>4.4000000000000004</v>
      </c>
    </row>
    <row r="754" spans="1:4" x14ac:dyDescent="0.2">
      <c r="A754" s="104" t="s">
        <v>8</v>
      </c>
      <c r="B754" t="s">
        <v>3757</v>
      </c>
      <c r="C754" s="107">
        <v>2014</v>
      </c>
      <c r="D754" s="107">
        <v>4.8</v>
      </c>
    </row>
    <row r="755" spans="1:4" x14ac:dyDescent="0.2">
      <c r="A755" s="104" t="s">
        <v>9</v>
      </c>
      <c r="B755" t="s">
        <v>174</v>
      </c>
      <c r="C755" s="107">
        <v>2020</v>
      </c>
      <c r="D755" s="107">
        <v>4.8199999999999994</v>
      </c>
    </row>
    <row r="756" spans="1:4" x14ac:dyDescent="0.2">
      <c r="A756" s="104" t="s">
        <v>6</v>
      </c>
      <c r="B756" t="s">
        <v>2104</v>
      </c>
      <c r="C756" s="113">
        <v>2012</v>
      </c>
      <c r="D756" s="109">
        <v>4.51</v>
      </c>
    </row>
    <row r="757" spans="1:4" x14ac:dyDescent="0.2">
      <c r="A757" s="104" t="s">
        <v>7</v>
      </c>
      <c r="B757" t="s">
        <v>1231</v>
      </c>
      <c r="C757" s="108">
        <v>2012</v>
      </c>
      <c r="D757" s="109">
        <v>4.55</v>
      </c>
    </row>
    <row r="758" spans="1:4" x14ac:dyDescent="0.2">
      <c r="A758" s="104" t="s">
        <v>7</v>
      </c>
      <c r="B758" t="s">
        <v>3373</v>
      </c>
      <c r="C758" s="108">
        <v>2018</v>
      </c>
      <c r="D758" s="109">
        <v>4.5999999999999996</v>
      </c>
    </row>
    <row r="759" spans="1:4" x14ac:dyDescent="0.2">
      <c r="A759" s="104" t="s">
        <v>6</v>
      </c>
      <c r="B759" t="s">
        <v>3320</v>
      </c>
      <c r="C759" s="113">
        <v>2020</v>
      </c>
      <c r="D759" s="109">
        <v>4.37</v>
      </c>
    </row>
    <row r="760" spans="1:4" x14ac:dyDescent="0.2">
      <c r="A760" s="104" t="s">
        <v>6</v>
      </c>
      <c r="B760" t="s">
        <v>3323</v>
      </c>
      <c r="C760" s="113">
        <v>2020</v>
      </c>
      <c r="D760" s="109">
        <v>4.6100000000000003</v>
      </c>
    </row>
    <row r="761" spans="1:4" x14ac:dyDescent="0.2">
      <c r="A761" s="104" t="s">
        <v>7</v>
      </c>
      <c r="B761" t="s">
        <v>3495</v>
      </c>
      <c r="C761" s="108">
        <v>2015</v>
      </c>
      <c r="D761" s="109">
        <v>4.28</v>
      </c>
    </row>
    <row r="762" spans="1:4" x14ac:dyDescent="0.2">
      <c r="A762" s="104" t="s">
        <v>7</v>
      </c>
      <c r="B762" t="s">
        <v>3367</v>
      </c>
      <c r="C762" s="108">
        <v>2019</v>
      </c>
      <c r="D762" s="109">
        <v>4.55</v>
      </c>
    </row>
    <row r="763" spans="1:4" x14ac:dyDescent="0.2">
      <c r="A763" s="104" t="s">
        <v>8</v>
      </c>
      <c r="B763" t="s">
        <v>2597</v>
      </c>
      <c r="C763" s="107">
        <v>2010</v>
      </c>
      <c r="D763" s="107">
        <v>4.53</v>
      </c>
    </row>
    <row r="764" spans="1:4" x14ac:dyDescent="0.2">
      <c r="A764" s="104" t="s">
        <v>9</v>
      </c>
      <c r="B764" t="s">
        <v>360</v>
      </c>
      <c r="C764" s="107">
        <v>2014</v>
      </c>
      <c r="D764" s="107">
        <v>4.97</v>
      </c>
    </row>
    <row r="765" spans="1:4" x14ac:dyDescent="0.2">
      <c r="A765" s="104" t="s">
        <v>9</v>
      </c>
      <c r="B765" t="s">
        <v>453</v>
      </c>
      <c r="C765" s="107">
        <v>2010</v>
      </c>
      <c r="D765" s="107" t="s">
        <v>25</v>
      </c>
    </row>
    <row r="766" spans="1:4" x14ac:dyDescent="0.2">
      <c r="A766" s="104" t="s">
        <v>8</v>
      </c>
      <c r="B766" t="s">
        <v>2606</v>
      </c>
      <c r="C766" s="107">
        <v>2010</v>
      </c>
      <c r="D766" s="107">
        <v>4.87</v>
      </c>
    </row>
    <row r="767" spans="1:4" x14ac:dyDescent="0.2">
      <c r="A767" s="104" t="s">
        <v>7</v>
      </c>
      <c r="B767" t="s">
        <v>636</v>
      </c>
      <c r="C767" s="108">
        <v>2021</v>
      </c>
      <c r="D767" s="109">
        <v>4.7699999999999996</v>
      </c>
    </row>
    <row r="768" spans="1:4" x14ac:dyDescent="0.2">
      <c r="A768" s="104" t="s">
        <v>7</v>
      </c>
      <c r="B768" t="s">
        <v>844</v>
      </c>
      <c r="C768" s="108">
        <v>2018</v>
      </c>
      <c r="D768" s="109">
        <v>4.43</v>
      </c>
    </row>
    <row r="769" spans="1:4" x14ac:dyDescent="0.2">
      <c r="A769" s="104" t="s">
        <v>8</v>
      </c>
      <c r="B769" t="s">
        <v>2477</v>
      </c>
      <c r="C769" s="107">
        <v>2015</v>
      </c>
      <c r="D769" s="107">
        <v>4.83</v>
      </c>
    </row>
    <row r="770" spans="1:4" x14ac:dyDescent="0.2">
      <c r="A770" s="104" t="s">
        <v>9</v>
      </c>
      <c r="B770" t="s">
        <v>3736</v>
      </c>
      <c r="C770" s="107">
        <v>2015</v>
      </c>
      <c r="D770" s="107">
        <v>4.99</v>
      </c>
    </row>
    <row r="771" spans="1:4" x14ac:dyDescent="0.2">
      <c r="A771" s="104" t="s">
        <v>7</v>
      </c>
      <c r="B771" t="s">
        <v>674</v>
      </c>
      <c r="C771" s="108">
        <v>2020</v>
      </c>
      <c r="D771" s="109">
        <v>4.45</v>
      </c>
    </row>
    <row r="772" spans="1:4" x14ac:dyDescent="0.2">
      <c r="A772" s="104" t="s">
        <v>9</v>
      </c>
      <c r="B772" t="s">
        <v>449</v>
      </c>
      <c r="C772" s="107">
        <v>2017</v>
      </c>
      <c r="D772" s="107">
        <v>4.75</v>
      </c>
    </row>
    <row r="773" spans="1:4" x14ac:dyDescent="0.2">
      <c r="A773" s="104" t="s">
        <v>6</v>
      </c>
      <c r="B773" t="s">
        <v>1691</v>
      </c>
      <c r="C773" s="113">
        <v>2022</v>
      </c>
      <c r="D773" s="109">
        <v>4.5199999999999996</v>
      </c>
    </row>
    <row r="774" spans="1:4" x14ac:dyDescent="0.2">
      <c r="A774" s="104" t="s">
        <v>7</v>
      </c>
      <c r="B774" t="s">
        <v>3625</v>
      </c>
      <c r="C774" s="108">
        <v>2022</v>
      </c>
      <c r="D774" s="109">
        <v>4.67</v>
      </c>
    </row>
    <row r="775" spans="1:4" x14ac:dyDescent="0.2">
      <c r="A775" s="104" t="s">
        <v>7</v>
      </c>
      <c r="B775" t="s">
        <v>1290</v>
      </c>
      <c r="C775" s="108">
        <v>2011</v>
      </c>
      <c r="D775" s="109">
        <v>4.47</v>
      </c>
    </row>
    <row r="776" spans="1:4" x14ac:dyDescent="0.2">
      <c r="A776" s="104" t="s">
        <v>6</v>
      </c>
      <c r="B776" t="s">
        <v>1642</v>
      </c>
      <c r="C776" s="113">
        <v>2022</v>
      </c>
      <c r="D776" s="109">
        <v>4.46</v>
      </c>
    </row>
    <row r="777" spans="1:4" x14ac:dyDescent="0.2">
      <c r="A777" s="104" t="s">
        <v>9</v>
      </c>
      <c r="B777" t="s">
        <v>3727</v>
      </c>
      <c r="C777" s="107">
        <v>2017</v>
      </c>
      <c r="D777" s="107">
        <v>4.8</v>
      </c>
    </row>
    <row r="778" spans="1:4" x14ac:dyDescent="0.2">
      <c r="A778" s="104" t="s">
        <v>6</v>
      </c>
      <c r="B778" t="s">
        <v>1715</v>
      </c>
      <c r="C778" s="113">
        <v>2021</v>
      </c>
      <c r="D778" s="109">
        <v>4.6499999999999995</v>
      </c>
    </row>
    <row r="779" spans="1:4" x14ac:dyDescent="0.2">
      <c r="A779" s="104" t="s">
        <v>7</v>
      </c>
      <c r="B779" t="s">
        <v>1252</v>
      </c>
      <c r="C779" s="108">
        <v>2012</v>
      </c>
      <c r="D779" s="109">
        <v>4.58</v>
      </c>
    </row>
    <row r="780" spans="1:4" x14ac:dyDescent="0.2">
      <c r="A780" s="104" t="s">
        <v>8</v>
      </c>
      <c r="B780" t="s">
        <v>2589</v>
      </c>
      <c r="C780" s="107">
        <v>2010</v>
      </c>
      <c r="D780" s="107">
        <v>4.66</v>
      </c>
    </row>
    <row r="781" spans="1:4" x14ac:dyDescent="0.2">
      <c r="A781" s="104" t="s">
        <v>6</v>
      </c>
      <c r="B781" t="s">
        <v>2010</v>
      </c>
      <c r="C781" s="113">
        <v>2014</v>
      </c>
      <c r="D781" s="109">
        <v>4.41</v>
      </c>
    </row>
    <row r="782" spans="1:4" x14ac:dyDescent="0.2">
      <c r="A782" s="104" t="s">
        <v>6</v>
      </c>
      <c r="B782" t="s">
        <v>2111</v>
      </c>
      <c r="C782" s="113">
        <v>2012</v>
      </c>
      <c r="D782" s="109">
        <v>4.5999999999999996</v>
      </c>
    </row>
    <row r="783" spans="1:4" x14ac:dyDescent="0.2">
      <c r="A783" s="104" t="s">
        <v>8</v>
      </c>
      <c r="B783" t="s">
        <v>2420</v>
      </c>
      <c r="C783" s="107">
        <v>2017</v>
      </c>
      <c r="D783" s="107">
        <v>4.6900000000000004</v>
      </c>
    </row>
    <row r="784" spans="1:4" x14ac:dyDescent="0.2">
      <c r="A784" s="104" t="s">
        <v>8</v>
      </c>
      <c r="B784" t="s">
        <v>2301</v>
      </c>
      <c r="C784" s="107">
        <v>2022</v>
      </c>
      <c r="D784" s="107">
        <v>4.76</v>
      </c>
    </row>
    <row r="785" spans="1:4" x14ac:dyDescent="0.2">
      <c r="A785" s="104" t="s">
        <v>7</v>
      </c>
      <c r="B785" t="s">
        <v>1329</v>
      </c>
      <c r="C785" s="108">
        <v>2011</v>
      </c>
      <c r="D785" s="109">
        <v>4.49</v>
      </c>
    </row>
    <row r="786" spans="1:4" x14ac:dyDescent="0.2">
      <c r="A786" s="104" t="s">
        <v>6</v>
      </c>
      <c r="B786" t="s">
        <v>1869</v>
      </c>
      <c r="C786" s="113">
        <v>2017</v>
      </c>
      <c r="D786" s="109">
        <v>4.49</v>
      </c>
    </row>
    <row r="787" spans="1:4" x14ac:dyDescent="0.2">
      <c r="A787" s="104" t="s">
        <v>6</v>
      </c>
      <c r="B787" t="s">
        <v>1964</v>
      </c>
      <c r="C787" s="113">
        <v>2015</v>
      </c>
      <c r="D787" s="109">
        <v>4.42</v>
      </c>
    </row>
    <row r="788" spans="1:4" x14ac:dyDescent="0.2">
      <c r="A788" s="104" t="s">
        <v>7</v>
      </c>
      <c r="B788" t="s">
        <v>1303</v>
      </c>
      <c r="C788" s="108">
        <v>2011</v>
      </c>
      <c r="D788" s="109">
        <v>4.67</v>
      </c>
    </row>
    <row r="789" spans="1:4" x14ac:dyDescent="0.2">
      <c r="A789" s="104" t="s">
        <v>9</v>
      </c>
      <c r="B789" t="s">
        <v>3730</v>
      </c>
      <c r="C789" s="107">
        <v>2017</v>
      </c>
      <c r="D789" s="107">
        <v>4.78</v>
      </c>
    </row>
    <row r="790" spans="1:4" x14ac:dyDescent="0.2">
      <c r="A790" s="104" t="s">
        <v>6</v>
      </c>
      <c r="B790" t="s">
        <v>1990</v>
      </c>
      <c r="C790" s="113">
        <v>2014</v>
      </c>
      <c r="D790" s="109">
        <v>4.5599999999999996</v>
      </c>
    </row>
    <row r="791" spans="1:4" x14ac:dyDescent="0.2">
      <c r="A791" s="104" t="s">
        <v>7</v>
      </c>
      <c r="B791" t="s">
        <v>1127</v>
      </c>
      <c r="C791" s="108">
        <v>2014</v>
      </c>
      <c r="D791" s="109">
        <v>4.49</v>
      </c>
    </row>
    <row r="792" spans="1:4" x14ac:dyDescent="0.2">
      <c r="A792" s="104" t="s">
        <v>7</v>
      </c>
      <c r="B792" t="s">
        <v>1257</v>
      </c>
      <c r="C792" s="108">
        <v>2012</v>
      </c>
      <c r="D792" s="109">
        <v>4.43</v>
      </c>
    </row>
    <row r="793" spans="1:4" x14ac:dyDescent="0.2">
      <c r="A793" s="104" t="s">
        <v>7</v>
      </c>
      <c r="B793" t="s">
        <v>669</v>
      </c>
      <c r="C793" s="108">
        <v>2021</v>
      </c>
      <c r="D793" s="109">
        <v>4.87</v>
      </c>
    </row>
    <row r="794" spans="1:4" x14ac:dyDescent="0.2">
      <c r="A794" s="104" t="s">
        <v>8</v>
      </c>
      <c r="B794" t="s">
        <v>3701</v>
      </c>
      <c r="C794" s="107">
        <v>2022</v>
      </c>
      <c r="D794" s="107">
        <v>4.96</v>
      </c>
    </row>
    <row r="795" spans="1:4" x14ac:dyDescent="0.2">
      <c r="A795" s="104" t="s">
        <v>8</v>
      </c>
      <c r="B795" t="s">
        <v>2453</v>
      </c>
      <c r="C795" s="107">
        <v>2016</v>
      </c>
      <c r="D795" s="107">
        <v>4.6399999999999997</v>
      </c>
    </row>
    <row r="796" spans="1:4" x14ac:dyDescent="0.2">
      <c r="A796" s="104" t="s">
        <v>8</v>
      </c>
      <c r="B796" t="s">
        <v>2303</v>
      </c>
      <c r="C796" s="107">
        <v>2022</v>
      </c>
      <c r="D796" s="107">
        <v>4.6100000000000003</v>
      </c>
    </row>
    <row r="797" spans="1:4" x14ac:dyDescent="0.2">
      <c r="A797" s="104" t="s">
        <v>7</v>
      </c>
      <c r="B797" t="s">
        <v>897</v>
      </c>
      <c r="C797" s="108">
        <v>2017</v>
      </c>
      <c r="D797" s="109">
        <v>4.47</v>
      </c>
    </row>
    <row r="798" spans="1:4" x14ac:dyDescent="0.2">
      <c r="A798" s="104" t="s">
        <v>6</v>
      </c>
      <c r="B798" t="s">
        <v>2904</v>
      </c>
      <c r="C798" s="113">
        <v>2018</v>
      </c>
      <c r="D798" s="109">
        <v>4.62</v>
      </c>
    </row>
    <row r="799" spans="1:4" x14ac:dyDescent="0.2">
      <c r="A799" s="104" t="s">
        <v>7</v>
      </c>
      <c r="B799" t="s">
        <v>3654</v>
      </c>
      <c r="C799" s="108">
        <v>2020</v>
      </c>
      <c r="D799" s="109">
        <v>4.45</v>
      </c>
    </row>
    <row r="800" spans="1:4" x14ac:dyDescent="0.2">
      <c r="A800" s="104" t="s">
        <v>7</v>
      </c>
      <c r="B800" t="s">
        <v>2688</v>
      </c>
      <c r="C800" s="108">
        <v>2019</v>
      </c>
      <c r="D800" s="109">
        <v>4.41</v>
      </c>
    </row>
    <row r="801" spans="1:4" x14ac:dyDescent="0.2">
      <c r="A801" s="104" t="s">
        <v>9</v>
      </c>
      <c r="B801" t="s">
        <v>3737</v>
      </c>
      <c r="C801" s="107">
        <v>2014</v>
      </c>
      <c r="D801" s="107">
        <v>5.26</v>
      </c>
    </row>
    <row r="802" spans="1:4" x14ac:dyDescent="0.2">
      <c r="A802" s="104" t="s">
        <v>7</v>
      </c>
      <c r="B802" t="s">
        <v>1317</v>
      </c>
      <c r="C802" s="108">
        <v>2011</v>
      </c>
      <c r="D802" s="109">
        <v>4.6900000000000004</v>
      </c>
    </row>
    <row r="803" spans="1:4" x14ac:dyDescent="0.2">
      <c r="A803" s="104" t="s">
        <v>7</v>
      </c>
      <c r="B803" t="s">
        <v>1145</v>
      </c>
      <c r="C803" s="108">
        <v>2014</v>
      </c>
      <c r="D803" s="109">
        <v>4.42</v>
      </c>
    </row>
    <row r="804" spans="1:4" x14ac:dyDescent="0.2">
      <c r="A804" s="104" t="s">
        <v>8</v>
      </c>
      <c r="B804" t="s">
        <v>2473</v>
      </c>
      <c r="C804" s="107">
        <v>2015</v>
      </c>
      <c r="D804" s="107">
        <v>4.8600000000000003</v>
      </c>
    </row>
    <row r="805" spans="1:4" x14ac:dyDescent="0.2">
      <c r="A805" s="104" t="s">
        <v>9</v>
      </c>
      <c r="B805" t="s">
        <v>323</v>
      </c>
      <c r="C805" s="107">
        <v>2016</v>
      </c>
      <c r="D805" s="107">
        <v>4.5599999999999996</v>
      </c>
    </row>
    <row r="806" spans="1:4" x14ac:dyDescent="0.2">
      <c r="A806" s="104" t="s">
        <v>8</v>
      </c>
      <c r="B806" t="s">
        <v>2605</v>
      </c>
      <c r="C806" s="107">
        <v>2010</v>
      </c>
      <c r="D806" s="107">
        <v>4.5</v>
      </c>
    </row>
    <row r="807" spans="1:4" x14ac:dyDescent="0.2">
      <c r="A807" s="104" t="s">
        <v>8</v>
      </c>
      <c r="B807" t="s">
        <v>3713</v>
      </c>
      <c r="C807" s="107">
        <v>2015</v>
      </c>
      <c r="D807" s="107">
        <v>4.84</v>
      </c>
    </row>
    <row r="808" spans="1:4" x14ac:dyDescent="0.2">
      <c r="A808" s="104" t="s">
        <v>6</v>
      </c>
      <c r="B808" t="s">
        <v>3386</v>
      </c>
      <c r="C808" s="113">
        <v>2016</v>
      </c>
      <c r="D808" s="109">
        <v>4.62</v>
      </c>
    </row>
    <row r="809" spans="1:4" x14ac:dyDescent="0.2">
      <c r="A809" s="104" t="s">
        <v>6</v>
      </c>
      <c r="B809" t="s">
        <v>1646</v>
      </c>
      <c r="C809" s="113">
        <v>2022</v>
      </c>
      <c r="D809" s="109">
        <v>4.55</v>
      </c>
    </row>
    <row r="810" spans="1:4" x14ac:dyDescent="0.2">
      <c r="A810" s="104" t="s">
        <v>7</v>
      </c>
      <c r="B810" t="s">
        <v>618</v>
      </c>
      <c r="C810" s="108">
        <v>2021</v>
      </c>
      <c r="D810" s="109">
        <v>4.37</v>
      </c>
    </row>
    <row r="811" spans="1:4" x14ac:dyDescent="0.2">
      <c r="A811" s="104" t="s">
        <v>7</v>
      </c>
      <c r="B811" t="s">
        <v>785</v>
      </c>
      <c r="C811" s="108">
        <v>2019</v>
      </c>
      <c r="D811" s="109">
        <v>4.47</v>
      </c>
    </row>
    <row r="812" spans="1:4" x14ac:dyDescent="0.2">
      <c r="A812" s="104" t="s">
        <v>6</v>
      </c>
      <c r="B812" t="s">
        <v>2394</v>
      </c>
      <c r="C812" s="113">
        <v>2018</v>
      </c>
      <c r="D812" s="109">
        <v>4.54</v>
      </c>
    </row>
    <row r="813" spans="1:4" x14ac:dyDescent="0.2">
      <c r="A813" s="104" t="s">
        <v>7</v>
      </c>
      <c r="B813" t="s">
        <v>1009</v>
      </c>
      <c r="C813" s="108">
        <v>2016</v>
      </c>
      <c r="D813" s="109">
        <v>4.59</v>
      </c>
    </row>
    <row r="814" spans="1:4" x14ac:dyDescent="0.2">
      <c r="A814" s="104" t="s">
        <v>6</v>
      </c>
      <c r="B814" t="s">
        <v>1963</v>
      </c>
      <c r="C814" s="113">
        <v>2015</v>
      </c>
      <c r="D814" s="109">
        <v>4.57</v>
      </c>
    </row>
    <row r="815" spans="1:4" x14ac:dyDescent="0.2">
      <c r="A815" s="104" t="s">
        <v>6</v>
      </c>
      <c r="B815" t="s">
        <v>2060</v>
      </c>
      <c r="C815" s="113">
        <v>2013</v>
      </c>
      <c r="D815" s="109">
        <v>4.68</v>
      </c>
    </row>
    <row r="816" spans="1:4" x14ac:dyDescent="0.2">
      <c r="A816" s="104" t="s">
        <v>6</v>
      </c>
      <c r="B816" t="s">
        <v>1962</v>
      </c>
      <c r="C816" s="113">
        <v>2015</v>
      </c>
      <c r="D816" s="109">
        <v>4.53</v>
      </c>
    </row>
    <row r="817" spans="1:4" x14ac:dyDescent="0.2">
      <c r="A817" s="104" t="s">
        <v>7</v>
      </c>
      <c r="B817" t="s">
        <v>1125</v>
      </c>
      <c r="C817" s="108">
        <v>2014</v>
      </c>
      <c r="D817" s="109">
        <v>4.49</v>
      </c>
    </row>
    <row r="818" spans="1:4" x14ac:dyDescent="0.2">
      <c r="A818" s="104" t="s">
        <v>6</v>
      </c>
      <c r="B818" t="s">
        <v>1698</v>
      </c>
      <c r="C818" s="113">
        <v>2021</v>
      </c>
      <c r="D818" s="109">
        <v>4.62</v>
      </c>
    </row>
    <row r="819" spans="1:4" x14ac:dyDescent="0.2">
      <c r="A819" s="104" t="s">
        <v>7</v>
      </c>
      <c r="B819" t="s">
        <v>846</v>
      </c>
      <c r="C819" s="108">
        <v>2018</v>
      </c>
      <c r="D819" s="109">
        <v>4.53</v>
      </c>
    </row>
    <row r="820" spans="1:4" x14ac:dyDescent="0.2">
      <c r="A820" s="104" t="s">
        <v>6</v>
      </c>
      <c r="B820" t="s">
        <v>1777</v>
      </c>
      <c r="C820" s="113">
        <v>2020</v>
      </c>
      <c r="D820" s="109">
        <v>4.6500000000000004</v>
      </c>
    </row>
    <row r="821" spans="1:4" x14ac:dyDescent="0.2">
      <c r="A821" s="104" t="s">
        <v>6</v>
      </c>
      <c r="B821" t="s">
        <v>1709</v>
      </c>
      <c r="C821" s="113">
        <v>2021</v>
      </c>
      <c r="D821" s="109">
        <v>4.51</v>
      </c>
    </row>
    <row r="822" spans="1:4" x14ac:dyDescent="0.2">
      <c r="A822" s="104" t="s">
        <v>6</v>
      </c>
      <c r="B822" t="s">
        <v>2176</v>
      </c>
      <c r="C822" s="113">
        <v>2010</v>
      </c>
      <c r="D822" s="109">
        <v>4.58</v>
      </c>
    </row>
    <row r="823" spans="1:4" x14ac:dyDescent="0.2">
      <c r="A823" s="104" t="s">
        <v>7</v>
      </c>
      <c r="B823" t="s">
        <v>702</v>
      </c>
      <c r="C823" s="108">
        <v>2020</v>
      </c>
      <c r="D823" s="109">
        <v>4.72</v>
      </c>
    </row>
    <row r="824" spans="1:4" x14ac:dyDescent="0.2">
      <c r="A824" s="104" t="s">
        <v>6</v>
      </c>
      <c r="B824" t="s">
        <v>1752</v>
      </c>
      <c r="C824" s="113">
        <v>2020</v>
      </c>
      <c r="D824" s="109">
        <v>4.45</v>
      </c>
    </row>
    <row r="825" spans="1:4" x14ac:dyDescent="0.2">
      <c r="A825" s="104" t="s">
        <v>8</v>
      </c>
      <c r="B825" t="s">
        <v>2438</v>
      </c>
      <c r="C825" s="107">
        <v>2017</v>
      </c>
      <c r="D825" s="107">
        <v>4.68</v>
      </c>
    </row>
    <row r="826" spans="1:4" x14ac:dyDescent="0.2">
      <c r="A826" s="104" t="s">
        <v>6</v>
      </c>
      <c r="B826" t="s">
        <v>1651</v>
      </c>
      <c r="C826" s="113">
        <v>2022</v>
      </c>
      <c r="D826" s="109">
        <v>4.6499999999999995</v>
      </c>
    </row>
    <row r="827" spans="1:4" x14ac:dyDescent="0.2">
      <c r="A827" s="104" t="s">
        <v>7</v>
      </c>
      <c r="B827" t="s">
        <v>1093</v>
      </c>
      <c r="C827" s="108">
        <v>2014</v>
      </c>
      <c r="D827" s="109">
        <v>4.7699999999999996</v>
      </c>
    </row>
    <row r="828" spans="1:4" x14ac:dyDescent="0.2">
      <c r="A828" s="104" t="s">
        <v>9</v>
      </c>
      <c r="B828" t="s">
        <v>245</v>
      </c>
      <c r="C828" s="107">
        <v>2019</v>
      </c>
      <c r="D828" s="107">
        <v>4.8099999999999996</v>
      </c>
    </row>
    <row r="829" spans="1:4" x14ac:dyDescent="0.2">
      <c r="A829" s="104" t="s">
        <v>7</v>
      </c>
      <c r="B829" t="s">
        <v>1245</v>
      </c>
      <c r="C829" s="108">
        <v>2012</v>
      </c>
      <c r="D829" s="109">
        <v>4.74</v>
      </c>
    </row>
    <row r="830" spans="1:4" x14ac:dyDescent="0.2">
      <c r="A830" s="104" t="s">
        <v>7</v>
      </c>
      <c r="B830" t="s">
        <v>1206</v>
      </c>
      <c r="C830" s="108">
        <v>2013</v>
      </c>
      <c r="D830" s="109">
        <v>4.45</v>
      </c>
    </row>
    <row r="831" spans="1:4" x14ac:dyDescent="0.2">
      <c r="A831" s="104" t="s">
        <v>7</v>
      </c>
      <c r="B831" t="s">
        <v>1228</v>
      </c>
      <c r="C831" s="108">
        <v>2012</v>
      </c>
      <c r="D831" s="109">
        <v>4.42</v>
      </c>
    </row>
    <row r="832" spans="1:4" x14ac:dyDescent="0.2">
      <c r="A832" s="104" t="s">
        <v>6</v>
      </c>
      <c r="B832" t="s">
        <v>1704</v>
      </c>
      <c r="C832" s="113">
        <v>2021</v>
      </c>
      <c r="D832" s="109">
        <v>4.6399999999999997</v>
      </c>
    </row>
    <row r="833" spans="1:4" x14ac:dyDescent="0.2">
      <c r="A833" s="104" t="s">
        <v>8</v>
      </c>
      <c r="B833" t="s">
        <v>2355</v>
      </c>
      <c r="C833" s="107">
        <v>2020</v>
      </c>
      <c r="D833" s="107">
        <v>4.96</v>
      </c>
    </row>
    <row r="834" spans="1:4" x14ac:dyDescent="0.2">
      <c r="A834" s="104" t="s">
        <v>9</v>
      </c>
      <c r="B834" t="s">
        <v>327</v>
      </c>
      <c r="C834" s="107">
        <v>2016</v>
      </c>
      <c r="D834" s="107">
        <v>4.82</v>
      </c>
    </row>
    <row r="835" spans="1:4" x14ac:dyDescent="0.2">
      <c r="A835" s="104" t="s">
        <v>7</v>
      </c>
      <c r="B835" t="s">
        <v>1103</v>
      </c>
      <c r="C835" s="108">
        <v>2014</v>
      </c>
      <c r="D835" s="109">
        <v>4.5</v>
      </c>
    </row>
    <row r="836" spans="1:4" x14ac:dyDescent="0.2">
      <c r="A836" s="104" t="s">
        <v>7</v>
      </c>
      <c r="B836" t="s">
        <v>3624</v>
      </c>
      <c r="C836" s="108">
        <v>2022</v>
      </c>
      <c r="D836" s="109">
        <v>4.55</v>
      </c>
    </row>
    <row r="837" spans="1:4" x14ac:dyDescent="0.2">
      <c r="A837" s="104" t="s">
        <v>6</v>
      </c>
      <c r="B837" t="s">
        <v>1772</v>
      </c>
      <c r="C837" s="113">
        <v>2020</v>
      </c>
      <c r="D837" s="109">
        <v>4.55</v>
      </c>
    </row>
    <row r="838" spans="1:4" x14ac:dyDescent="0.2">
      <c r="A838" s="104" t="s">
        <v>7</v>
      </c>
      <c r="B838" t="s">
        <v>1048</v>
      </c>
      <c r="C838" s="108">
        <v>2015</v>
      </c>
      <c r="D838" s="109">
        <v>4.5599999999999996</v>
      </c>
    </row>
    <row r="839" spans="1:4" x14ac:dyDescent="0.2">
      <c r="A839" s="104" t="s">
        <v>9</v>
      </c>
      <c r="B839" t="s">
        <v>150</v>
      </c>
      <c r="C839" s="107">
        <v>2021</v>
      </c>
      <c r="D839" s="107">
        <v>4.84</v>
      </c>
    </row>
    <row r="840" spans="1:4" x14ac:dyDescent="0.2">
      <c r="A840" s="104" t="s">
        <v>6</v>
      </c>
      <c r="B840" t="s">
        <v>2127</v>
      </c>
      <c r="C840" s="113">
        <v>2011</v>
      </c>
      <c r="D840" s="109">
        <v>4.53</v>
      </c>
    </row>
    <row r="841" spans="1:4" x14ac:dyDescent="0.2">
      <c r="A841" s="104" t="s">
        <v>7</v>
      </c>
      <c r="B841" t="s">
        <v>544</v>
      </c>
      <c r="C841" s="108">
        <v>2022</v>
      </c>
      <c r="D841" s="109">
        <v>4.3</v>
      </c>
    </row>
    <row r="842" spans="1:4" x14ac:dyDescent="0.2">
      <c r="A842" s="104" t="s">
        <v>7</v>
      </c>
      <c r="B842" t="s">
        <v>1140</v>
      </c>
      <c r="C842" s="108">
        <v>2014</v>
      </c>
      <c r="D842" s="109">
        <v>4.5</v>
      </c>
    </row>
    <row r="843" spans="1:4" x14ac:dyDescent="0.2">
      <c r="A843" s="104" t="s">
        <v>6</v>
      </c>
      <c r="B843" t="s">
        <v>1800</v>
      </c>
      <c r="C843" s="113">
        <v>2019</v>
      </c>
      <c r="D843" s="109">
        <v>4.58</v>
      </c>
    </row>
    <row r="844" spans="1:4" x14ac:dyDescent="0.2">
      <c r="A844" s="104" t="s">
        <v>6</v>
      </c>
      <c r="B844" t="s">
        <v>1998</v>
      </c>
      <c r="C844" s="113">
        <v>2014</v>
      </c>
      <c r="D844" s="109">
        <v>4.57</v>
      </c>
    </row>
    <row r="845" spans="1:4" x14ac:dyDescent="0.2">
      <c r="A845" s="104" t="s">
        <v>7</v>
      </c>
      <c r="B845" t="s">
        <v>812</v>
      </c>
      <c r="C845" s="108">
        <v>2018</v>
      </c>
      <c r="D845" s="109">
        <v>4.54</v>
      </c>
    </row>
    <row r="846" spans="1:4" x14ac:dyDescent="0.2">
      <c r="A846" s="104" t="s">
        <v>9</v>
      </c>
      <c r="B846" t="s">
        <v>3744</v>
      </c>
      <c r="C846" s="107">
        <v>2013</v>
      </c>
      <c r="D846" s="107">
        <v>4.92</v>
      </c>
    </row>
    <row r="847" spans="1:4" x14ac:dyDescent="0.2">
      <c r="A847" s="104" t="s">
        <v>6</v>
      </c>
      <c r="B847" t="s">
        <v>2166</v>
      </c>
      <c r="C847" s="113">
        <v>2010</v>
      </c>
      <c r="D847" s="109">
        <v>4.5</v>
      </c>
    </row>
    <row r="848" spans="1:4" x14ac:dyDescent="0.2">
      <c r="A848" s="104" t="s">
        <v>6</v>
      </c>
      <c r="B848" t="s">
        <v>1751</v>
      </c>
      <c r="C848" s="113">
        <v>2020</v>
      </c>
      <c r="D848" s="109">
        <v>4.6399999999999997</v>
      </c>
    </row>
    <row r="849" spans="1:4" x14ac:dyDescent="0.2">
      <c r="A849" s="104" t="s">
        <v>7</v>
      </c>
      <c r="B849" t="s">
        <v>700</v>
      </c>
      <c r="C849" s="108">
        <v>2020</v>
      </c>
      <c r="D849" s="109">
        <v>4.55</v>
      </c>
    </row>
    <row r="850" spans="1:4" x14ac:dyDescent="0.2">
      <c r="A850" s="104" t="s">
        <v>9</v>
      </c>
      <c r="B850" t="s">
        <v>219</v>
      </c>
      <c r="C850" s="107">
        <v>2020</v>
      </c>
      <c r="D850" s="107">
        <v>4.8899999999999997</v>
      </c>
    </row>
    <row r="851" spans="1:4" x14ac:dyDescent="0.2">
      <c r="A851" s="104" t="s">
        <v>8</v>
      </c>
      <c r="B851" t="s">
        <v>2302</v>
      </c>
      <c r="C851" s="107">
        <v>2022</v>
      </c>
      <c r="D851" s="107">
        <v>4.7699999999999996</v>
      </c>
    </row>
    <row r="852" spans="1:4" x14ac:dyDescent="0.2">
      <c r="A852" s="104" t="s">
        <v>8</v>
      </c>
      <c r="B852" t="s">
        <v>2551</v>
      </c>
      <c r="C852" s="107">
        <v>2012</v>
      </c>
      <c r="D852" s="107">
        <v>4.49</v>
      </c>
    </row>
    <row r="853" spans="1:4" x14ac:dyDescent="0.2">
      <c r="A853" s="104" t="s">
        <v>7</v>
      </c>
      <c r="B853" t="s">
        <v>3656</v>
      </c>
      <c r="C853" s="108">
        <v>2019</v>
      </c>
      <c r="D853" s="109">
        <v>4.92</v>
      </c>
    </row>
    <row r="854" spans="1:4" x14ac:dyDescent="0.2">
      <c r="A854" s="104" t="s">
        <v>6</v>
      </c>
      <c r="B854" t="s">
        <v>1631</v>
      </c>
      <c r="C854" s="113">
        <v>2022</v>
      </c>
      <c r="D854" s="109">
        <v>4.42</v>
      </c>
    </row>
    <row r="855" spans="1:4" x14ac:dyDescent="0.2">
      <c r="A855" s="104" t="s">
        <v>6</v>
      </c>
      <c r="B855" t="s">
        <v>1862</v>
      </c>
      <c r="C855" s="113">
        <v>2017</v>
      </c>
      <c r="D855" s="109">
        <v>4.6500000000000004</v>
      </c>
    </row>
    <row r="856" spans="1:4" x14ac:dyDescent="0.2">
      <c r="A856" s="104" t="s">
        <v>9</v>
      </c>
      <c r="B856" t="s">
        <v>337</v>
      </c>
      <c r="C856" s="107">
        <v>2015</v>
      </c>
      <c r="D856" s="107">
        <v>4.97</v>
      </c>
    </row>
    <row r="857" spans="1:4" x14ac:dyDescent="0.2">
      <c r="A857" s="104" t="s">
        <v>7</v>
      </c>
      <c r="B857" t="s">
        <v>3352</v>
      </c>
      <c r="C857" s="108">
        <v>2021</v>
      </c>
      <c r="D857" s="109">
        <v>4.3899999999999997</v>
      </c>
    </row>
    <row r="858" spans="1:4" x14ac:dyDescent="0.2">
      <c r="A858" s="104" t="s">
        <v>6</v>
      </c>
      <c r="B858" t="s">
        <v>1871</v>
      </c>
      <c r="C858" s="113">
        <v>2017</v>
      </c>
      <c r="D858" s="109">
        <v>4.59</v>
      </c>
    </row>
    <row r="859" spans="1:4" x14ac:dyDescent="0.2">
      <c r="A859" s="104" t="s">
        <v>6</v>
      </c>
      <c r="B859" t="s">
        <v>1796</v>
      </c>
      <c r="C859" s="113">
        <v>2019</v>
      </c>
      <c r="D859" s="109">
        <v>4.53</v>
      </c>
    </row>
    <row r="860" spans="1:4" x14ac:dyDescent="0.2">
      <c r="A860" s="104" t="s">
        <v>7</v>
      </c>
      <c r="B860" t="s">
        <v>999</v>
      </c>
      <c r="C860" s="108">
        <v>2016</v>
      </c>
      <c r="D860" s="109">
        <v>4.5999999999999996</v>
      </c>
    </row>
    <row r="861" spans="1:4" x14ac:dyDescent="0.2">
      <c r="A861" s="104" t="s">
        <v>8</v>
      </c>
      <c r="B861" t="s">
        <v>2310</v>
      </c>
      <c r="C861" s="107">
        <v>2022</v>
      </c>
      <c r="D861" s="107">
        <v>5.07</v>
      </c>
    </row>
    <row r="862" spans="1:4" x14ac:dyDescent="0.2">
      <c r="A862" s="104" t="s">
        <v>7</v>
      </c>
      <c r="B862" t="s">
        <v>550</v>
      </c>
      <c r="C862" s="108">
        <v>2022</v>
      </c>
      <c r="D862" s="109">
        <v>4.49</v>
      </c>
    </row>
    <row r="863" spans="1:4" x14ac:dyDescent="0.2">
      <c r="A863" s="104" t="s">
        <v>7</v>
      </c>
      <c r="B863" t="s">
        <v>1099</v>
      </c>
      <c r="C863" s="108">
        <v>2014</v>
      </c>
      <c r="D863" s="109">
        <v>4.4400000000000004</v>
      </c>
    </row>
    <row r="864" spans="1:4" x14ac:dyDescent="0.2">
      <c r="A864" s="104" t="s">
        <v>6</v>
      </c>
      <c r="B864" t="s">
        <v>1936</v>
      </c>
      <c r="C864" s="113">
        <v>2016</v>
      </c>
      <c r="D864" s="109">
        <v>4.6499999999999995</v>
      </c>
    </row>
    <row r="865" spans="1:4" x14ac:dyDescent="0.2">
      <c r="A865" s="104" t="s">
        <v>7</v>
      </c>
      <c r="B865" t="s">
        <v>678</v>
      </c>
      <c r="C865" s="108">
        <v>2020</v>
      </c>
      <c r="D865" s="109">
        <v>4.47</v>
      </c>
    </row>
    <row r="866" spans="1:4" x14ac:dyDescent="0.2">
      <c r="A866" s="104" t="s">
        <v>7</v>
      </c>
      <c r="B866" t="s">
        <v>560</v>
      </c>
      <c r="C866" s="108">
        <v>2022</v>
      </c>
      <c r="D866" s="109">
        <v>4.5</v>
      </c>
    </row>
    <row r="867" spans="1:4" x14ac:dyDescent="0.2">
      <c r="A867" s="104" t="s">
        <v>9</v>
      </c>
      <c r="B867" t="s">
        <v>181</v>
      </c>
      <c r="C867" s="107">
        <v>2020</v>
      </c>
      <c r="D867" s="107">
        <v>4.59</v>
      </c>
    </row>
    <row r="868" spans="1:4" x14ac:dyDescent="0.2">
      <c r="A868" s="104" t="s">
        <v>7</v>
      </c>
      <c r="B868" t="s">
        <v>763</v>
      </c>
      <c r="C868" s="108">
        <v>2019</v>
      </c>
      <c r="D868" s="109">
        <v>4.6899999999999995</v>
      </c>
    </row>
    <row r="869" spans="1:4" x14ac:dyDescent="0.2">
      <c r="A869" s="104" t="s">
        <v>7</v>
      </c>
      <c r="B869" t="s">
        <v>796</v>
      </c>
      <c r="C869" s="108">
        <v>2019</v>
      </c>
      <c r="D869" s="109">
        <v>4.4399999999999995</v>
      </c>
    </row>
    <row r="870" spans="1:4" x14ac:dyDescent="0.2">
      <c r="A870" s="104" t="s">
        <v>7</v>
      </c>
      <c r="B870" t="s">
        <v>637</v>
      </c>
      <c r="C870" s="108">
        <v>2021</v>
      </c>
      <c r="D870" s="109">
        <v>4.53</v>
      </c>
    </row>
    <row r="871" spans="1:4" x14ac:dyDescent="0.2">
      <c r="A871" s="104" t="s">
        <v>7</v>
      </c>
      <c r="B871" t="s">
        <v>835</v>
      </c>
      <c r="C871" s="108">
        <v>2018</v>
      </c>
      <c r="D871" s="109">
        <v>4.5599999999999996</v>
      </c>
    </row>
    <row r="872" spans="1:4" x14ac:dyDescent="0.2">
      <c r="A872" s="104" t="s">
        <v>7</v>
      </c>
      <c r="B872" t="s">
        <v>791</v>
      </c>
      <c r="C872" s="108">
        <v>2019</v>
      </c>
      <c r="D872" s="109">
        <v>4.6399999999999997</v>
      </c>
    </row>
    <row r="873" spans="1:4" x14ac:dyDescent="0.2">
      <c r="A873" s="104" t="s">
        <v>7</v>
      </c>
      <c r="B873" t="s">
        <v>986</v>
      </c>
      <c r="C873" s="108">
        <v>2016</v>
      </c>
      <c r="D873" s="109">
        <v>4.42</v>
      </c>
    </row>
    <row r="874" spans="1:4" x14ac:dyDescent="0.2">
      <c r="A874" s="104" t="s">
        <v>8</v>
      </c>
      <c r="B874" t="s">
        <v>2534</v>
      </c>
      <c r="C874" s="107">
        <v>2013</v>
      </c>
      <c r="D874" s="107">
        <v>4.6500000000000004</v>
      </c>
    </row>
    <row r="875" spans="1:4" x14ac:dyDescent="0.2">
      <c r="A875" s="104" t="s">
        <v>8</v>
      </c>
      <c r="B875" t="s">
        <v>2512</v>
      </c>
      <c r="C875" s="107">
        <v>2014</v>
      </c>
      <c r="D875" s="107">
        <v>4.79</v>
      </c>
    </row>
    <row r="876" spans="1:4" x14ac:dyDescent="0.2">
      <c r="A876" s="104" t="s">
        <v>8</v>
      </c>
      <c r="B876" t="s">
        <v>2463</v>
      </c>
      <c r="C876" s="107">
        <v>2016</v>
      </c>
      <c r="D876" s="107">
        <v>4.8899999999999997</v>
      </c>
    </row>
    <row r="877" spans="1:4" x14ac:dyDescent="0.2">
      <c r="A877" s="104" t="s">
        <v>9</v>
      </c>
      <c r="B877" t="s">
        <v>217</v>
      </c>
      <c r="C877" s="107">
        <v>2020</v>
      </c>
      <c r="D877" s="107">
        <v>5.12</v>
      </c>
    </row>
    <row r="878" spans="1:4" x14ac:dyDescent="0.2">
      <c r="A878" s="104" t="s">
        <v>9</v>
      </c>
      <c r="B878" t="s">
        <v>447</v>
      </c>
      <c r="C878" s="107">
        <v>2011</v>
      </c>
      <c r="D878" s="107">
        <v>4.59</v>
      </c>
    </row>
    <row r="879" spans="1:4" x14ac:dyDescent="0.2">
      <c r="A879" s="104" t="s">
        <v>6</v>
      </c>
      <c r="B879" t="s">
        <v>2731</v>
      </c>
      <c r="C879" s="113">
        <v>2021</v>
      </c>
      <c r="D879" s="109">
        <v>4.54</v>
      </c>
    </row>
    <row r="880" spans="1:4" x14ac:dyDescent="0.2">
      <c r="A880" s="104" t="s">
        <v>9</v>
      </c>
      <c r="B880" t="s">
        <v>204</v>
      </c>
      <c r="C880" s="107">
        <v>2020</v>
      </c>
      <c r="D880" s="107">
        <v>5.01</v>
      </c>
    </row>
    <row r="881" spans="1:4" x14ac:dyDescent="0.2">
      <c r="A881" s="104" t="s">
        <v>8</v>
      </c>
      <c r="B881" t="s">
        <v>3758</v>
      </c>
      <c r="C881" s="107">
        <v>2015</v>
      </c>
      <c r="D881" s="107">
        <v>5.01</v>
      </c>
    </row>
    <row r="882" spans="1:4" x14ac:dyDescent="0.2">
      <c r="A882" s="104" t="s">
        <v>8</v>
      </c>
      <c r="B882" t="s">
        <v>2336</v>
      </c>
      <c r="C882" s="107">
        <v>2022</v>
      </c>
      <c r="D882" s="107">
        <v>4.8099999999999996</v>
      </c>
    </row>
    <row r="883" spans="1:4" x14ac:dyDescent="0.2">
      <c r="A883" s="104" t="s">
        <v>8</v>
      </c>
      <c r="B883" t="s">
        <v>2415</v>
      </c>
      <c r="C883" s="107">
        <v>2017</v>
      </c>
      <c r="D883" s="107" t="s">
        <v>25</v>
      </c>
    </row>
    <row r="884" spans="1:4" x14ac:dyDescent="0.2">
      <c r="A884" s="104" t="s">
        <v>9</v>
      </c>
      <c r="B884" t="s">
        <v>244</v>
      </c>
      <c r="C884" s="107">
        <v>2019</v>
      </c>
      <c r="D884" s="107">
        <v>4.74</v>
      </c>
    </row>
    <row r="885" spans="1:4" x14ac:dyDescent="0.2">
      <c r="A885" s="104" t="s">
        <v>7</v>
      </c>
      <c r="B885" t="s">
        <v>591</v>
      </c>
      <c r="C885" s="108">
        <v>2022</v>
      </c>
      <c r="D885" s="109">
        <v>4.71</v>
      </c>
    </row>
    <row r="886" spans="1:4" x14ac:dyDescent="0.2">
      <c r="A886" s="104" t="s">
        <v>6</v>
      </c>
      <c r="B886" t="s">
        <v>2160</v>
      </c>
      <c r="C886" s="113">
        <v>2010</v>
      </c>
      <c r="D886" s="109">
        <v>4.34</v>
      </c>
    </row>
    <row r="887" spans="1:4" x14ac:dyDescent="0.2">
      <c r="A887" s="104" t="s">
        <v>7</v>
      </c>
      <c r="B887" t="s">
        <v>543</v>
      </c>
      <c r="C887" s="108">
        <v>2022</v>
      </c>
      <c r="D887" s="109">
        <v>4.43</v>
      </c>
    </row>
    <row r="888" spans="1:4" x14ac:dyDescent="0.2">
      <c r="A888" s="104" t="s">
        <v>7</v>
      </c>
      <c r="B888" t="s">
        <v>632</v>
      </c>
      <c r="C888" s="108">
        <v>2021</v>
      </c>
      <c r="D888" s="109">
        <v>4.51</v>
      </c>
    </row>
    <row r="889" spans="1:4" x14ac:dyDescent="0.2">
      <c r="A889" s="104" t="s">
        <v>7</v>
      </c>
      <c r="B889" t="s">
        <v>1040</v>
      </c>
      <c r="C889" s="108">
        <v>2015</v>
      </c>
      <c r="D889" s="109">
        <v>4.4400000000000004</v>
      </c>
    </row>
    <row r="890" spans="1:4" x14ac:dyDescent="0.2">
      <c r="A890" s="104" t="s">
        <v>6</v>
      </c>
      <c r="B890" t="s">
        <v>2121</v>
      </c>
      <c r="C890" s="113">
        <v>2011</v>
      </c>
      <c r="D890" s="109">
        <v>4.59</v>
      </c>
    </row>
    <row r="891" spans="1:4" x14ac:dyDescent="0.2">
      <c r="A891" s="104" t="s">
        <v>7</v>
      </c>
      <c r="B891" t="s">
        <v>1346</v>
      </c>
      <c r="C891" s="108">
        <v>2010</v>
      </c>
      <c r="D891" s="109">
        <v>4.28</v>
      </c>
    </row>
    <row r="892" spans="1:4" x14ac:dyDescent="0.2">
      <c r="A892" s="104" t="s">
        <v>9</v>
      </c>
      <c r="B892" t="s">
        <v>329</v>
      </c>
      <c r="C892" s="107">
        <v>2016</v>
      </c>
      <c r="D892" s="107">
        <v>4.9400000000000004</v>
      </c>
    </row>
    <row r="893" spans="1:4" x14ac:dyDescent="0.2">
      <c r="A893" s="104" t="s">
        <v>8</v>
      </c>
      <c r="B893" t="s">
        <v>3714</v>
      </c>
      <c r="C893" s="107">
        <v>2014</v>
      </c>
      <c r="D893" s="107">
        <v>4.8899999999999997</v>
      </c>
    </row>
    <row r="894" spans="1:4" x14ac:dyDescent="0.2">
      <c r="A894" s="104" t="s">
        <v>7</v>
      </c>
      <c r="B894" t="s">
        <v>646</v>
      </c>
      <c r="C894" s="108">
        <v>2021</v>
      </c>
      <c r="D894" s="109">
        <v>4.4799999999999995</v>
      </c>
    </row>
    <row r="895" spans="1:4" x14ac:dyDescent="0.2">
      <c r="A895" s="104" t="s">
        <v>9</v>
      </c>
      <c r="B895" t="s">
        <v>211</v>
      </c>
      <c r="C895" s="107">
        <v>2020</v>
      </c>
      <c r="D895" s="107">
        <v>4.8899999999999997</v>
      </c>
    </row>
    <row r="896" spans="1:4" x14ac:dyDescent="0.2">
      <c r="A896" s="104" t="s">
        <v>8</v>
      </c>
      <c r="B896" t="s">
        <v>2347</v>
      </c>
      <c r="C896" s="107">
        <v>2020</v>
      </c>
      <c r="D896" s="107" t="s">
        <v>25</v>
      </c>
    </row>
    <row r="897" spans="1:4" x14ac:dyDescent="0.2">
      <c r="A897" s="104" t="s">
        <v>9</v>
      </c>
      <c r="B897" t="s">
        <v>3724</v>
      </c>
      <c r="C897" s="107">
        <v>2022</v>
      </c>
      <c r="D897" s="107">
        <v>4.9000000000000004</v>
      </c>
    </row>
    <row r="898" spans="1:4" x14ac:dyDescent="0.2">
      <c r="A898" s="104" t="s">
        <v>8</v>
      </c>
      <c r="B898" t="s">
        <v>2370</v>
      </c>
      <c r="C898" s="107">
        <v>2019</v>
      </c>
      <c r="D898" s="107">
        <v>4.75</v>
      </c>
    </row>
    <row r="899" spans="1:4" x14ac:dyDescent="0.2">
      <c r="A899" s="104" t="s">
        <v>8</v>
      </c>
      <c r="B899" t="s">
        <v>2499</v>
      </c>
      <c r="C899" s="107">
        <v>2014</v>
      </c>
      <c r="D899" s="107">
        <v>4.74</v>
      </c>
    </row>
    <row r="900" spans="1:4" x14ac:dyDescent="0.2">
      <c r="A900" s="104" t="s">
        <v>9</v>
      </c>
      <c r="B900" t="s">
        <v>3302</v>
      </c>
      <c r="C900" s="107">
        <v>2018</v>
      </c>
      <c r="D900" s="107">
        <v>4.7</v>
      </c>
    </row>
    <row r="901" spans="1:4" x14ac:dyDescent="0.2">
      <c r="A901" s="104" t="s">
        <v>6</v>
      </c>
      <c r="B901" t="s">
        <v>1826</v>
      </c>
      <c r="C901" s="113">
        <v>2018</v>
      </c>
      <c r="D901" s="109">
        <v>4.5</v>
      </c>
    </row>
    <row r="902" spans="1:4" x14ac:dyDescent="0.2">
      <c r="A902" s="104" t="s">
        <v>6</v>
      </c>
      <c r="B902" t="s">
        <v>3612</v>
      </c>
      <c r="C902" s="113">
        <v>2021</v>
      </c>
      <c r="D902" s="109">
        <v>4.6499999999999995</v>
      </c>
    </row>
    <row r="903" spans="1:4" x14ac:dyDescent="0.2">
      <c r="A903" s="104" t="s">
        <v>6</v>
      </c>
      <c r="B903" t="s">
        <v>2866</v>
      </c>
      <c r="C903" s="113">
        <v>2022</v>
      </c>
      <c r="D903" s="109">
        <v>4.3899999999999997</v>
      </c>
    </row>
    <row r="904" spans="1:4" x14ac:dyDescent="0.2">
      <c r="A904" s="104" t="s">
        <v>7</v>
      </c>
      <c r="B904" t="s">
        <v>746</v>
      </c>
      <c r="C904" s="108">
        <v>2020</v>
      </c>
      <c r="D904" s="109">
        <v>4.63</v>
      </c>
    </row>
    <row r="905" spans="1:4" x14ac:dyDescent="0.2">
      <c r="A905" s="104" t="s">
        <v>7</v>
      </c>
      <c r="B905" t="s">
        <v>606</v>
      </c>
      <c r="C905" s="108">
        <v>2022</v>
      </c>
      <c r="D905" s="109">
        <v>4.42</v>
      </c>
    </row>
    <row r="906" spans="1:4" x14ac:dyDescent="0.2">
      <c r="A906" s="104" t="s">
        <v>6</v>
      </c>
      <c r="B906" t="s">
        <v>1629</v>
      </c>
      <c r="C906" s="113">
        <v>2022</v>
      </c>
      <c r="D906" s="109">
        <v>4.68</v>
      </c>
    </row>
    <row r="907" spans="1:4" x14ac:dyDescent="0.2">
      <c r="A907" s="104" t="s">
        <v>6</v>
      </c>
      <c r="B907" t="s">
        <v>2085</v>
      </c>
      <c r="C907" s="113">
        <v>2012</v>
      </c>
      <c r="D907" s="109">
        <v>4.3899999999999997</v>
      </c>
    </row>
    <row r="908" spans="1:4" x14ac:dyDescent="0.2">
      <c r="A908" s="104" t="s">
        <v>7</v>
      </c>
      <c r="B908" t="s">
        <v>642</v>
      </c>
      <c r="C908" s="108">
        <v>2021</v>
      </c>
      <c r="D908" s="109">
        <v>4.7299999999999995</v>
      </c>
    </row>
    <row r="909" spans="1:4" x14ac:dyDescent="0.2">
      <c r="A909" s="104" t="s">
        <v>7</v>
      </c>
      <c r="B909" t="s">
        <v>904</v>
      </c>
      <c r="C909" s="108">
        <v>2017</v>
      </c>
      <c r="D909" s="109">
        <v>4.42</v>
      </c>
    </row>
    <row r="910" spans="1:4" x14ac:dyDescent="0.2">
      <c r="A910" s="104" t="s">
        <v>8</v>
      </c>
      <c r="B910" t="s">
        <v>2299</v>
      </c>
      <c r="C910" s="107">
        <v>2022</v>
      </c>
      <c r="D910" s="107">
        <v>4.88</v>
      </c>
    </row>
    <row r="911" spans="1:4" x14ac:dyDescent="0.2">
      <c r="A911" s="104" t="s">
        <v>7</v>
      </c>
      <c r="B911" t="s">
        <v>695</v>
      </c>
      <c r="C911" s="108">
        <v>2020</v>
      </c>
      <c r="D911" s="109">
        <v>4.6100000000000003</v>
      </c>
    </row>
    <row r="912" spans="1:4" x14ac:dyDescent="0.2">
      <c r="A912" s="104" t="s">
        <v>7</v>
      </c>
      <c r="B912" t="s">
        <v>893</v>
      </c>
      <c r="C912" s="108">
        <v>2017</v>
      </c>
      <c r="D912" s="109">
        <v>4.6100000000000003</v>
      </c>
    </row>
    <row r="913" spans="1:4" x14ac:dyDescent="0.2">
      <c r="A913" s="104" t="s">
        <v>6</v>
      </c>
      <c r="B913" t="s">
        <v>2019</v>
      </c>
      <c r="C913" s="113">
        <v>2014</v>
      </c>
      <c r="D913" s="109">
        <v>4.57</v>
      </c>
    </row>
    <row r="914" spans="1:4" x14ac:dyDescent="0.2">
      <c r="A914" s="104" t="s">
        <v>7</v>
      </c>
      <c r="B914" t="s">
        <v>696</v>
      </c>
      <c r="C914" s="108">
        <v>2020</v>
      </c>
      <c r="D914" s="109">
        <v>4.45</v>
      </c>
    </row>
    <row r="915" spans="1:4" x14ac:dyDescent="0.2">
      <c r="A915" s="104" t="s">
        <v>8</v>
      </c>
      <c r="B915" t="s">
        <v>2385</v>
      </c>
      <c r="C915" s="107">
        <v>2019</v>
      </c>
      <c r="D915" s="107">
        <v>4.91</v>
      </c>
    </row>
    <row r="916" spans="1:4" x14ac:dyDescent="0.2">
      <c r="A916" s="104" t="s">
        <v>8</v>
      </c>
      <c r="B916" t="s">
        <v>2657</v>
      </c>
      <c r="C916" s="107">
        <v>2019</v>
      </c>
      <c r="D916" s="107">
        <v>4.63</v>
      </c>
    </row>
    <row r="917" spans="1:4" x14ac:dyDescent="0.2">
      <c r="A917" s="104" t="s">
        <v>7</v>
      </c>
      <c r="B917" t="s">
        <v>3355</v>
      </c>
      <c r="C917" s="108">
        <v>2021</v>
      </c>
      <c r="D917" s="109">
        <v>4.55</v>
      </c>
    </row>
    <row r="918" spans="1:4" x14ac:dyDescent="0.2">
      <c r="A918" s="104" t="s">
        <v>9</v>
      </c>
      <c r="B918" t="s">
        <v>129</v>
      </c>
      <c r="C918" s="107">
        <v>2021</v>
      </c>
      <c r="D918" s="107">
        <v>4.7</v>
      </c>
    </row>
    <row r="919" spans="1:4" x14ac:dyDescent="0.2">
      <c r="A919" s="104" t="s">
        <v>7</v>
      </c>
      <c r="B919" t="s">
        <v>990</v>
      </c>
      <c r="C919" s="108">
        <v>2016</v>
      </c>
      <c r="D919" s="109">
        <v>4.58</v>
      </c>
    </row>
    <row r="920" spans="1:4" x14ac:dyDescent="0.2">
      <c r="A920" s="104" t="s">
        <v>7</v>
      </c>
      <c r="B920" t="s">
        <v>773</v>
      </c>
      <c r="C920" s="108">
        <v>2019</v>
      </c>
      <c r="D920" s="109">
        <v>4.58</v>
      </c>
    </row>
    <row r="921" spans="1:4" x14ac:dyDescent="0.2">
      <c r="A921" s="104" t="s">
        <v>8</v>
      </c>
      <c r="B921" t="s">
        <v>2327</v>
      </c>
      <c r="C921" s="107">
        <v>2021</v>
      </c>
      <c r="D921" s="107">
        <v>4.7</v>
      </c>
    </row>
    <row r="922" spans="1:4" x14ac:dyDescent="0.2">
      <c r="A922" s="104" t="s">
        <v>8</v>
      </c>
      <c r="B922" t="s">
        <v>2444</v>
      </c>
      <c r="C922" s="107">
        <v>2016</v>
      </c>
      <c r="D922" s="107">
        <v>4.7299999999999995</v>
      </c>
    </row>
    <row r="923" spans="1:4" x14ac:dyDescent="0.2">
      <c r="A923" s="104" t="s">
        <v>8</v>
      </c>
      <c r="B923" t="s">
        <v>2348</v>
      </c>
      <c r="C923" s="107">
        <v>2020</v>
      </c>
      <c r="D923" s="107">
        <v>4.74</v>
      </c>
    </row>
    <row r="924" spans="1:4" x14ac:dyDescent="0.2">
      <c r="A924" s="104" t="s">
        <v>7</v>
      </c>
      <c r="B924" t="s">
        <v>2663</v>
      </c>
      <c r="C924" s="108">
        <v>2020</v>
      </c>
      <c r="D924" s="109">
        <v>4.2699999999999996</v>
      </c>
    </row>
    <row r="925" spans="1:4" x14ac:dyDescent="0.2">
      <c r="A925" s="104" t="s">
        <v>8</v>
      </c>
      <c r="B925" t="s">
        <v>3766</v>
      </c>
      <c r="C925" s="107">
        <v>2017</v>
      </c>
      <c r="D925" s="107">
        <v>4.97</v>
      </c>
    </row>
    <row r="926" spans="1:4" x14ac:dyDescent="0.2">
      <c r="A926" s="104" t="s">
        <v>8</v>
      </c>
      <c r="B926" t="s">
        <v>2390</v>
      </c>
      <c r="C926" s="107">
        <v>2018</v>
      </c>
      <c r="D926" s="107">
        <v>4.67</v>
      </c>
    </row>
    <row r="927" spans="1:4" x14ac:dyDescent="0.2">
      <c r="A927" s="104" t="s">
        <v>6</v>
      </c>
      <c r="B927" t="s">
        <v>1635</v>
      </c>
      <c r="C927" s="113">
        <v>2022</v>
      </c>
      <c r="D927" s="109"/>
    </row>
    <row r="928" spans="1:4" x14ac:dyDescent="0.2">
      <c r="A928" s="104" t="s">
        <v>6</v>
      </c>
      <c r="B928" t="s">
        <v>3611</v>
      </c>
      <c r="C928" s="113">
        <v>2021</v>
      </c>
      <c r="D928" s="109">
        <v>4.49</v>
      </c>
    </row>
    <row r="929" spans="1:4" x14ac:dyDescent="0.2">
      <c r="A929" s="104" t="s">
        <v>8</v>
      </c>
      <c r="B929" t="s">
        <v>2343</v>
      </c>
      <c r="C929" s="107">
        <v>2020</v>
      </c>
      <c r="D929" s="107">
        <v>4.7300000000000004</v>
      </c>
    </row>
    <row r="930" spans="1:4" x14ac:dyDescent="0.2">
      <c r="A930" s="104" t="s">
        <v>7</v>
      </c>
      <c r="B930" t="s">
        <v>760</v>
      </c>
      <c r="C930" s="108">
        <v>2019</v>
      </c>
      <c r="D930" s="109">
        <v>4.4800000000000004</v>
      </c>
    </row>
    <row r="931" spans="1:4" x14ac:dyDescent="0.2">
      <c r="A931" s="104" t="s">
        <v>6</v>
      </c>
      <c r="B931" t="s">
        <v>1848</v>
      </c>
      <c r="C931" s="113">
        <v>2018</v>
      </c>
      <c r="D931" s="109">
        <v>4.57</v>
      </c>
    </row>
    <row r="932" spans="1:4" x14ac:dyDescent="0.2">
      <c r="A932" s="104" t="s">
        <v>7</v>
      </c>
      <c r="B932" t="s">
        <v>1273</v>
      </c>
      <c r="C932" s="108">
        <v>2012</v>
      </c>
      <c r="D932" s="109">
        <v>4.5999999999999996</v>
      </c>
    </row>
    <row r="933" spans="1:4" x14ac:dyDescent="0.2">
      <c r="A933" s="104" t="s">
        <v>6</v>
      </c>
      <c r="B933" t="s">
        <v>3618</v>
      </c>
      <c r="C933" s="113">
        <v>2018</v>
      </c>
      <c r="D933" s="109"/>
    </row>
    <row r="934" spans="1:4" x14ac:dyDescent="0.2">
      <c r="A934" s="104" t="s">
        <v>8</v>
      </c>
      <c r="B934" t="s">
        <v>3511</v>
      </c>
      <c r="C934" s="107">
        <v>2012</v>
      </c>
      <c r="D934" s="107">
        <v>4.8099999999999996</v>
      </c>
    </row>
    <row r="935" spans="1:4" x14ac:dyDescent="0.2">
      <c r="A935" s="104" t="s">
        <v>7</v>
      </c>
      <c r="B935" t="s">
        <v>1289</v>
      </c>
      <c r="C935" s="108">
        <v>2011</v>
      </c>
      <c r="D935" s="109">
        <v>4.5599999999999996</v>
      </c>
    </row>
    <row r="936" spans="1:4" x14ac:dyDescent="0.2">
      <c r="A936" s="104" t="s">
        <v>6</v>
      </c>
      <c r="B936" t="s">
        <v>3610</v>
      </c>
      <c r="C936" s="113">
        <v>2021</v>
      </c>
      <c r="D936" s="109">
        <v>4.59</v>
      </c>
    </row>
    <row r="937" spans="1:4" x14ac:dyDescent="0.2">
      <c r="A937" s="104" t="s">
        <v>7</v>
      </c>
      <c r="B937" t="s">
        <v>1288</v>
      </c>
      <c r="C937" s="108">
        <v>2011</v>
      </c>
      <c r="D937" s="109">
        <v>4.5999999999999996</v>
      </c>
    </row>
    <row r="938" spans="1:4" x14ac:dyDescent="0.2">
      <c r="A938" s="104" t="s">
        <v>8</v>
      </c>
      <c r="B938" t="s">
        <v>2300</v>
      </c>
      <c r="C938" s="107">
        <v>2022</v>
      </c>
      <c r="D938" s="107">
        <v>4.6900000000000004</v>
      </c>
    </row>
    <row r="939" spans="1:4" x14ac:dyDescent="0.2">
      <c r="A939" s="104" t="s">
        <v>7</v>
      </c>
      <c r="B939" t="s">
        <v>768</v>
      </c>
      <c r="C939" s="108">
        <v>2019</v>
      </c>
      <c r="D939" s="109">
        <v>4.6399999999999997</v>
      </c>
    </row>
    <row r="940" spans="1:4" x14ac:dyDescent="0.2">
      <c r="A940" s="104" t="s">
        <v>7</v>
      </c>
      <c r="B940" t="s">
        <v>1230</v>
      </c>
      <c r="C940" s="108">
        <v>2012</v>
      </c>
      <c r="D940" s="109">
        <v>4.55</v>
      </c>
    </row>
    <row r="941" spans="1:4" x14ac:dyDescent="0.2">
      <c r="A941" s="104" t="s">
        <v>6</v>
      </c>
      <c r="B941" t="s">
        <v>3602</v>
      </c>
      <c r="C941" s="113">
        <v>2022</v>
      </c>
      <c r="D941" s="109">
        <v>4.68</v>
      </c>
    </row>
    <row r="942" spans="1:4" x14ac:dyDescent="0.2">
      <c r="A942" s="104" t="s">
        <v>8</v>
      </c>
      <c r="B942" t="s">
        <v>3767</v>
      </c>
      <c r="C942" s="107">
        <v>2017</v>
      </c>
      <c r="D942" s="107">
        <v>5.08</v>
      </c>
    </row>
    <row r="943" spans="1:4" x14ac:dyDescent="0.2">
      <c r="A943" s="104" t="s">
        <v>8</v>
      </c>
      <c r="B943" t="s">
        <v>2309</v>
      </c>
      <c r="C943" s="107">
        <v>2022</v>
      </c>
      <c r="D943" s="107">
        <v>4.62</v>
      </c>
    </row>
    <row r="944" spans="1:4" x14ac:dyDescent="0.2">
      <c r="A944" s="104" t="s">
        <v>7</v>
      </c>
      <c r="B944" t="s">
        <v>1336</v>
      </c>
      <c r="C944" s="108">
        <v>2010</v>
      </c>
      <c r="D944" s="109">
        <v>4.42</v>
      </c>
    </row>
    <row r="945" spans="1:4" x14ac:dyDescent="0.2">
      <c r="A945" s="104" t="s">
        <v>6</v>
      </c>
      <c r="B945" t="s">
        <v>2039</v>
      </c>
      <c r="C945" s="113">
        <v>2013</v>
      </c>
      <c r="D945" s="109">
        <v>4.53</v>
      </c>
    </row>
    <row r="946" spans="1:4" x14ac:dyDescent="0.2">
      <c r="A946" s="104" t="s">
        <v>7</v>
      </c>
      <c r="B946" t="s">
        <v>1017</v>
      </c>
      <c r="C946" s="108">
        <v>2016</v>
      </c>
      <c r="D946" s="109">
        <v>4.67</v>
      </c>
    </row>
    <row r="947" spans="1:4" x14ac:dyDescent="0.2">
      <c r="A947" s="104" t="s">
        <v>7</v>
      </c>
      <c r="B947" t="s">
        <v>1058</v>
      </c>
      <c r="C947" s="108">
        <v>2015</v>
      </c>
      <c r="D947" s="109">
        <v>4.54</v>
      </c>
    </row>
    <row r="948" spans="1:4" x14ac:dyDescent="0.2">
      <c r="A948" s="104" t="s">
        <v>8</v>
      </c>
      <c r="B948" t="s">
        <v>3768</v>
      </c>
      <c r="C948" s="107">
        <v>2012</v>
      </c>
      <c r="D948" s="107">
        <v>4.62</v>
      </c>
    </row>
    <row r="949" spans="1:4" x14ac:dyDescent="0.2">
      <c r="A949" s="104" t="s">
        <v>8</v>
      </c>
      <c r="B949" t="s">
        <v>2413</v>
      </c>
      <c r="C949" s="107">
        <v>2017</v>
      </c>
      <c r="D949" s="107">
        <v>4.62</v>
      </c>
    </row>
    <row r="950" spans="1:4" x14ac:dyDescent="0.2">
      <c r="A950" s="104" t="s">
        <v>8</v>
      </c>
      <c r="B950" t="s">
        <v>2492</v>
      </c>
      <c r="C950" s="107">
        <v>2015</v>
      </c>
      <c r="D950" s="107">
        <v>4.87</v>
      </c>
    </row>
    <row r="951" spans="1:4" x14ac:dyDescent="0.2">
      <c r="A951" s="104" t="s">
        <v>6</v>
      </c>
      <c r="B951" t="s">
        <v>2073</v>
      </c>
      <c r="C951" s="113">
        <v>2013</v>
      </c>
      <c r="D951" s="109">
        <v>4.75</v>
      </c>
    </row>
    <row r="952" spans="1:4" x14ac:dyDescent="0.2">
      <c r="A952" s="104" t="s">
        <v>7</v>
      </c>
      <c r="B952" t="s">
        <v>539</v>
      </c>
      <c r="C952" s="108">
        <v>2022</v>
      </c>
      <c r="D952" s="109">
        <v>4.47</v>
      </c>
    </row>
    <row r="953" spans="1:4" x14ac:dyDescent="0.2">
      <c r="A953" s="104" t="s">
        <v>8</v>
      </c>
      <c r="B953" t="s">
        <v>2416</v>
      </c>
      <c r="C953" s="107">
        <v>2017</v>
      </c>
      <c r="D953" s="107">
        <v>4.5199999999999996</v>
      </c>
    </row>
    <row r="954" spans="1:4" x14ac:dyDescent="0.2">
      <c r="A954" s="104" t="s">
        <v>7</v>
      </c>
      <c r="B954" t="s">
        <v>742</v>
      </c>
      <c r="C954" s="108">
        <v>2020</v>
      </c>
      <c r="D954" s="109" t="s">
        <v>25</v>
      </c>
    </row>
    <row r="955" spans="1:4" x14ac:dyDescent="0.2">
      <c r="A955" s="104" t="s">
        <v>8</v>
      </c>
      <c r="B955" t="s">
        <v>2896</v>
      </c>
      <c r="C955" s="107">
        <v>2015</v>
      </c>
      <c r="D955" s="107">
        <v>4.75</v>
      </c>
    </row>
    <row r="956" spans="1:4" x14ac:dyDescent="0.2">
      <c r="A956" s="104" t="s">
        <v>9</v>
      </c>
      <c r="B956" t="s">
        <v>386</v>
      </c>
      <c r="C956" s="107">
        <v>2013</v>
      </c>
      <c r="D956" s="107">
        <v>4.59</v>
      </c>
    </row>
    <row r="957" spans="1:4" x14ac:dyDescent="0.2">
      <c r="A957" s="104" t="s">
        <v>8</v>
      </c>
      <c r="B957" t="s">
        <v>2522</v>
      </c>
      <c r="C957" s="107">
        <v>2013</v>
      </c>
      <c r="D957" s="107">
        <v>4.84</v>
      </c>
    </row>
    <row r="958" spans="1:4" x14ac:dyDescent="0.2">
      <c r="A958" s="104" t="s">
        <v>7</v>
      </c>
      <c r="B958" t="s">
        <v>762</v>
      </c>
      <c r="C958" s="108">
        <v>2019</v>
      </c>
      <c r="D958" s="109">
        <v>4.43</v>
      </c>
    </row>
    <row r="959" spans="1:4" x14ac:dyDescent="0.2">
      <c r="A959" s="104" t="s">
        <v>7</v>
      </c>
      <c r="B959" t="s">
        <v>541</v>
      </c>
      <c r="C959" s="108">
        <v>2022</v>
      </c>
      <c r="D959" s="109">
        <v>4.38</v>
      </c>
    </row>
    <row r="960" spans="1:4" x14ac:dyDescent="0.2">
      <c r="A960" s="104" t="s">
        <v>6</v>
      </c>
      <c r="B960" t="s">
        <v>3609</v>
      </c>
      <c r="C960" s="113">
        <v>2021</v>
      </c>
      <c r="D960" s="109">
        <v>4.6899999999999995</v>
      </c>
    </row>
    <row r="961" spans="1:4" x14ac:dyDescent="0.2">
      <c r="A961" s="104" t="s">
        <v>9</v>
      </c>
      <c r="B961" t="s">
        <v>336</v>
      </c>
      <c r="C961" s="107">
        <v>2015</v>
      </c>
      <c r="D961" s="107">
        <v>4.7699999999999996</v>
      </c>
    </row>
    <row r="962" spans="1:4" x14ac:dyDescent="0.2">
      <c r="A962" s="104" t="s">
        <v>8</v>
      </c>
      <c r="B962" t="s">
        <v>2595</v>
      </c>
      <c r="C962" s="107">
        <v>2010</v>
      </c>
      <c r="D962" s="107">
        <v>4.71</v>
      </c>
    </row>
    <row r="963" spans="1:4" x14ac:dyDescent="0.2">
      <c r="A963" s="104" t="s">
        <v>9</v>
      </c>
      <c r="B963" t="s">
        <v>234</v>
      </c>
      <c r="C963" s="107">
        <v>2019</v>
      </c>
      <c r="D963" s="107">
        <v>4.97</v>
      </c>
    </row>
    <row r="964" spans="1:4" x14ac:dyDescent="0.2">
      <c r="A964" s="104" t="s">
        <v>7</v>
      </c>
      <c r="B964" t="s">
        <v>691</v>
      </c>
      <c r="C964" s="108">
        <v>2020</v>
      </c>
      <c r="D964" s="109">
        <v>4.54</v>
      </c>
    </row>
    <row r="965" spans="1:4" x14ac:dyDescent="0.2">
      <c r="A965" s="104" t="s">
        <v>7</v>
      </c>
      <c r="B965" t="s">
        <v>711</v>
      </c>
      <c r="C965" s="108">
        <v>2020</v>
      </c>
      <c r="D965" s="109">
        <v>4.46</v>
      </c>
    </row>
    <row r="966" spans="1:4" x14ac:dyDescent="0.2">
      <c r="A966" s="104" t="s">
        <v>6</v>
      </c>
      <c r="B966" t="s">
        <v>2107</v>
      </c>
      <c r="C966" s="113">
        <v>2012</v>
      </c>
      <c r="D966" s="109">
        <v>4.49</v>
      </c>
    </row>
    <row r="967" spans="1:4" x14ac:dyDescent="0.2">
      <c r="A967" s="104" t="s">
        <v>8</v>
      </c>
      <c r="B967" t="s">
        <v>2377</v>
      </c>
      <c r="C967" s="107">
        <v>2019</v>
      </c>
      <c r="D967" s="107">
        <v>4.66</v>
      </c>
    </row>
    <row r="968" spans="1:4" x14ac:dyDescent="0.2">
      <c r="A968" s="104" t="s">
        <v>6</v>
      </c>
      <c r="B968" t="s">
        <v>2025</v>
      </c>
      <c r="C968" s="113">
        <v>2014</v>
      </c>
      <c r="D968" s="109">
        <v>4.58</v>
      </c>
    </row>
    <row r="969" spans="1:4" x14ac:dyDescent="0.2">
      <c r="A969" s="104" t="s">
        <v>7</v>
      </c>
      <c r="B969" t="s">
        <v>3369</v>
      </c>
      <c r="C969" s="108">
        <v>2019</v>
      </c>
      <c r="D969" s="109">
        <v>4.46</v>
      </c>
    </row>
    <row r="970" spans="1:4" x14ac:dyDescent="0.2">
      <c r="A970" s="104" t="s">
        <v>8</v>
      </c>
      <c r="B970" t="s">
        <v>2749</v>
      </c>
      <c r="C970" s="107">
        <v>2021</v>
      </c>
      <c r="D970" s="107">
        <v>4.6399999999999997</v>
      </c>
    </row>
    <row r="971" spans="1:4" x14ac:dyDescent="0.2">
      <c r="A971" s="104" t="s">
        <v>6</v>
      </c>
      <c r="B971" t="s">
        <v>1907</v>
      </c>
      <c r="C971" s="113">
        <v>2016</v>
      </c>
      <c r="D971" s="109">
        <v>4.47</v>
      </c>
    </row>
    <row r="972" spans="1:4" x14ac:dyDescent="0.2">
      <c r="A972" s="104" t="s">
        <v>7</v>
      </c>
      <c r="B972" t="s">
        <v>1066</v>
      </c>
      <c r="C972" s="108">
        <v>2015</v>
      </c>
      <c r="D972" s="109">
        <v>4.5</v>
      </c>
    </row>
    <row r="973" spans="1:4" x14ac:dyDescent="0.2">
      <c r="A973" s="104" t="s">
        <v>6</v>
      </c>
      <c r="B973" t="s">
        <v>2139</v>
      </c>
      <c r="C973" s="113">
        <v>2011</v>
      </c>
      <c r="D973" s="109">
        <v>4.6500000000000004</v>
      </c>
    </row>
    <row r="974" spans="1:4" x14ac:dyDescent="0.2">
      <c r="A974" s="104" t="s">
        <v>8</v>
      </c>
      <c r="B974" t="s">
        <v>2408</v>
      </c>
      <c r="C974" s="107">
        <v>2017</v>
      </c>
      <c r="D974" s="107">
        <v>4.42</v>
      </c>
    </row>
    <row r="975" spans="1:4" x14ac:dyDescent="0.2">
      <c r="A975" s="104" t="s">
        <v>7</v>
      </c>
      <c r="B975" t="s">
        <v>553</v>
      </c>
      <c r="C975" s="108">
        <v>2022</v>
      </c>
      <c r="D975" s="109">
        <v>4.5999999999999996</v>
      </c>
    </row>
    <row r="976" spans="1:4" x14ac:dyDescent="0.2">
      <c r="A976" s="104" t="s">
        <v>8</v>
      </c>
      <c r="B976" t="s">
        <v>2490</v>
      </c>
      <c r="C976" s="107">
        <v>2015</v>
      </c>
      <c r="D976" s="107">
        <v>4.9800000000000004</v>
      </c>
    </row>
    <row r="977" spans="1:4" x14ac:dyDescent="0.2">
      <c r="A977" s="104" t="s">
        <v>8</v>
      </c>
      <c r="B977" t="s">
        <v>2417</v>
      </c>
      <c r="C977" s="107">
        <v>2017</v>
      </c>
      <c r="D977" s="107">
        <v>4.74</v>
      </c>
    </row>
    <row r="978" spans="1:4" x14ac:dyDescent="0.2">
      <c r="A978" s="104" t="s">
        <v>7</v>
      </c>
      <c r="B978" t="s">
        <v>3645</v>
      </c>
      <c r="C978" s="108">
        <v>2021</v>
      </c>
      <c r="D978" s="109" t="s">
        <v>25</v>
      </c>
    </row>
    <row r="979" spans="1:4" x14ac:dyDescent="0.2">
      <c r="A979" s="104" t="s">
        <v>8</v>
      </c>
      <c r="B979" t="s">
        <v>2498</v>
      </c>
      <c r="C979" s="107">
        <v>2014</v>
      </c>
      <c r="D979" s="107">
        <v>4.5599999999999996</v>
      </c>
    </row>
    <row r="980" spans="1:4" x14ac:dyDescent="0.2">
      <c r="A980" s="104" t="s">
        <v>7</v>
      </c>
      <c r="B980" t="s">
        <v>1337</v>
      </c>
      <c r="C980" s="108">
        <v>2010</v>
      </c>
      <c r="D980" s="109">
        <v>4.5999999999999996</v>
      </c>
    </row>
    <row r="981" spans="1:4" x14ac:dyDescent="0.2">
      <c r="A981" s="104" t="s">
        <v>7</v>
      </c>
      <c r="B981" t="s">
        <v>3374</v>
      </c>
      <c r="C981" s="108">
        <v>2018</v>
      </c>
      <c r="D981" s="109">
        <v>4.4800000000000004</v>
      </c>
    </row>
    <row r="982" spans="1:4" x14ac:dyDescent="0.2">
      <c r="A982" s="104" t="s">
        <v>6</v>
      </c>
      <c r="B982" t="s">
        <v>1759</v>
      </c>
      <c r="C982" s="113">
        <v>2020</v>
      </c>
      <c r="D982" s="109">
        <v>4.57</v>
      </c>
    </row>
    <row r="983" spans="1:4" x14ac:dyDescent="0.2">
      <c r="A983" s="104" t="s">
        <v>7</v>
      </c>
      <c r="B983" t="s">
        <v>1338</v>
      </c>
      <c r="C983" s="108">
        <v>2010</v>
      </c>
      <c r="D983" s="109">
        <v>4.4000000000000004</v>
      </c>
    </row>
    <row r="984" spans="1:4" x14ac:dyDescent="0.2">
      <c r="A984" s="104" t="s">
        <v>7</v>
      </c>
      <c r="B984" t="s">
        <v>578</v>
      </c>
      <c r="C984" s="108">
        <v>2022</v>
      </c>
      <c r="D984" s="109">
        <v>4.87</v>
      </c>
    </row>
    <row r="985" spans="1:4" x14ac:dyDescent="0.2">
      <c r="A985" s="104" t="s">
        <v>7</v>
      </c>
      <c r="B985" t="s">
        <v>774</v>
      </c>
      <c r="C985" s="108">
        <v>2019</v>
      </c>
      <c r="D985" s="109">
        <v>4.3899999999999997</v>
      </c>
    </row>
    <row r="986" spans="1:4" x14ac:dyDescent="0.2">
      <c r="A986" s="104" t="s">
        <v>6</v>
      </c>
      <c r="B986" t="s">
        <v>1929</v>
      </c>
      <c r="C986" s="113">
        <v>2016</v>
      </c>
      <c r="D986" s="109">
        <v>4.8599999999999994</v>
      </c>
    </row>
    <row r="987" spans="1:4" x14ac:dyDescent="0.2">
      <c r="A987" s="104" t="s">
        <v>7</v>
      </c>
      <c r="B987" t="s">
        <v>615</v>
      </c>
      <c r="C987" s="108">
        <v>2021</v>
      </c>
      <c r="D987" s="109">
        <v>4.3999999999999995</v>
      </c>
    </row>
    <row r="988" spans="1:4" x14ac:dyDescent="0.2">
      <c r="A988" s="104" t="s">
        <v>6</v>
      </c>
      <c r="B988" t="s">
        <v>1713</v>
      </c>
      <c r="C988" s="113">
        <v>2021</v>
      </c>
      <c r="D988" s="109">
        <v>4.3999999999999995</v>
      </c>
    </row>
    <row r="989" spans="1:4" x14ac:dyDescent="0.2">
      <c r="A989" s="104" t="s">
        <v>6</v>
      </c>
      <c r="B989" t="s">
        <v>1877</v>
      </c>
      <c r="C989" s="113">
        <v>2017</v>
      </c>
      <c r="D989" s="109">
        <v>4.53</v>
      </c>
    </row>
    <row r="990" spans="1:4" x14ac:dyDescent="0.2">
      <c r="A990" s="104" t="s">
        <v>6</v>
      </c>
      <c r="B990" t="s">
        <v>1813</v>
      </c>
      <c r="C990" s="113">
        <v>2019</v>
      </c>
      <c r="D990" s="109">
        <v>4.78</v>
      </c>
    </row>
    <row r="991" spans="1:4" x14ac:dyDescent="0.2">
      <c r="A991" s="104" t="s">
        <v>7</v>
      </c>
      <c r="B991" t="s">
        <v>3644</v>
      </c>
      <c r="C991" s="108">
        <v>2021</v>
      </c>
      <c r="D991" s="109">
        <v>4.59</v>
      </c>
    </row>
    <row r="992" spans="1:4" x14ac:dyDescent="0.2">
      <c r="A992" s="104" t="s">
        <v>7</v>
      </c>
      <c r="B992" t="s">
        <v>2674</v>
      </c>
      <c r="C992" s="108">
        <v>2015</v>
      </c>
      <c r="D992" s="109">
        <v>4.62</v>
      </c>
    </row>
    <row r="993" spans="1:4" x14ac:dyDescent="0.2">
      <c r="A993" s="104" t="s">
        <v>9</v>
      </c>
      <c r="B993" t="s">
        <v>2980</v>
      </c>
      <c r="C993" s="107">
        <v>2013</v>
      </c>
      <c r="D993" s="107">
        <v>4.6500000000000004</v>
      </c>
    </row>
    <row r="994" spans="1:4" x14ac:dyDescent="0.2">
      <c r="A994" s="104" t="s">
        <v>6</v>
      </c>
      <c r="B994" t="s">
        <v>2105</v>
      </c>
      <c r="C994" s="113">
        <v>2012</v>
      </c>
      <c r="D994" s="109">
        <v>4.4400000000000004</v>
      </c>
    </row>
    <row r="995" spans="1:4" x14ac:dyDescent="0.2">
      <c r="A995" s="104" t="s">
        <v>6</v>
      </c>
      <c r="B995" t="s">
        <v>2040</v>
      </c>
      <c r="C995" s="113">
        <v>2013</v>
      </c>
      <c r="D995" s="109">
        <v>4.55</v>
      </c>
    </row>
    <row r="996" spans="1:4" x14ac:dyDescent="0.2">
      <c r="A996" s="104" t="s">
        <v>8</v>
      </c>
      <c r="B996" t="s">
        <v>2591</v>
      </c>
      <c r="C996" s="107">
        <v>2010</v>
      </c>
      <c r="D996" s="107">
        <v>4.66</v>
      </c>
    </row>
    <row r="997" spans="1:4" x14ac:dyDescent="0.2">
      <c r="A997" s="104" t="s">
        <v>9</v>
      </c>
      <c r="B997" t="s">
        <v>3043</v>
      </c>
      <c r="C997" s="107">
        <v>2019</v>
      </c>
      <c r="D997" s="107">
        <v>4.62</v>
      </c>
    </row>
    <row r="998" spans="1:4" x14ac:dyDescent="0.2">
      <c r="A998" s="104" t="s">
        <v>7</v>
      </c>
      <c r="B998" t="s">
        <v>744</v>
      </c>
      <c r="C998" s="108">
        <v>2020</v>
      </c>
      <c r="D998" s="109">
        <v>4.46</v>
      </c>
    </row>
    <row r="999" spans="1:4" x14ac:dyDescent="0.2">
      <c r="A999" s="104" t="s">
        <v>9</v>
      </c>
      <c r="B999" t="s">
        <v>97</v>
      </c>
      <c r="C999" s="107">
        <v>2022</v>
      </c>
      <c r="D999" s="107">
        <v>4.6500000000000004</v>
      </c>
    </row>
    <row r="1000" spans="1:4" x14ac:dyDescent="0.2">
      <c r="A1000" s="104" t="s">
        <v>8</v>
      </c>
      <c r="B1000" t="s">
        <v>3409</v>
      </c>
      <c r="C1000" s="107">
        <v>2015</v>
      </c>
      <c r="D1000" s="107">
        <v>4.93</v>
      </c>
    </row>
    <row r="1001" spans="1:4" x14ac:dyDescent="0.2">
      <c r="A1001" s="104" t="s">
        <v>8</v>
      </c>
      <c r="B1001" t="s">
        <v>3707</v>
      </c>
      <c r="C1001" s="107">
        <v>2021</v>
      </c>
      <c r="D1001" s="107">
        <v>4.88</v>
      </c>
    </row>
    <row r="1002" spans="1:4" x14ac:dyDescent="0.2">
      <c r="A1002" s="104" t="s">
        <v>8</v>
      </c>
      <c r="B1002" t="s">
        <v>849</v>
      </c>
      <c r="C1002" s="107">
        <v>2018</v>
      </c>
      <c r="D1002" s="107">
        <v>4.59</v>
      </c>
    </row>
    <row r="1003" spans="1:4" x14ac:dyDescent="0.2">
      <c r="A1003" s="104" t="s">
        <v>7</v>
      </c>
      <c r="B1003" t="s">
        <v>623</v>
      </c>
      <c r="C1003" s="108">
        <v>2021</v>
      </c>
      <c r="D1003" s="109">
        <v>4.5</v>
      </c>
    </row>
    <row r="1004" spans="1:4" x14ac:dyDescent="0.2">
      <c r="A1004" s="104" t="s">
        <v>6</v>
      </c>
      <c r="B1004" t="s">
        <v>1939</v>
      </c>
      <c r="C1004" s="113">
        <v>2016</v>
      </c>
      <c r="D1004" s="109">
        <v>4.53</v>
      </c>
    </row>
    <row r="1005" spans="1:4" x14ac:dyDescent="0.2">
      <c r="A1005" s="104" t="s">
        <v>9</v>
      </c>
      <c r="B1005" t="s">
        <v>226</v>
      </c>
      <c r="C1005" s="107">
        <v>2019</v>
      </c>
      <c r="D1005" s="107">
        <v>5.04</v>
      </c>
    </row>
    <row r="1006" spans="1:4" x14ac:dyDescent="0.2">
      <c r="A1006" s="104" t="s">
        <v>7</v>
      </c>
      <c r="B1006" t="s">
        <v>1302</v>
      </c>
      <c r="C1006" s="108">
        <v>2011</v>
      </c>
      <c r="D1006" s="109">
        <v>4.63</v>
      </c>
    </row>
    <row r="1007" spans="1:4" x14ac:dyDescent="0.2">
      <c r="A1007" s="104" t="s">
        <v>7</v>
      </c>
      <c r="B1007" t="s">
        <v>3354</v>
      </c>
      <c r="C1007" s="108">
        <v>2021</v>
      </c>
      <c r="D1007" s="109">
        <v>4.45</v>
      </c>
    </row>
    <row r="1008" spans="1:4" x14ac:dyDescent="0.2">
      <c r="A1008" s="104" t="s">
        <v>8</v>
      </c>
      <c r="B1008" t="s">
        <v>2545</v>
      </c>
      <c r="C1008" s="107">
        <v>2012</v>
      </c>
      <c r="D1008" s="107">
        <v>4.8899999999999997</v>
      </c>
    </row>
    <row r="1009" spans="1:4" x14ac:dyDescent="0.2">
      <c r="A1009" s="104" t="s">
        <v>6</v>
      </c>
      <c r="B1009" t="s">
        <v>3601</v>
      </c>
      <c r="C1009" s="113">
        <v>2022</v>
      </c>
      <c r="D1009" s="109">
        <v>4.38</v>
      </c>
    </row>
    <row r="1010" spans="1:4" x14ac:dyDescent="0.2">
      <c r="A1010" s="104" t="s">
        <v>9</v>
      </c>
      <c r="B1010" t="s">
        <v>112</v>
      </c>
      <c r="C1010" s="107">
        <v>2022</v>
      </c>
      <c r="D1010" s="107">
        <v>4.75</v>
      </c>
    </row>
    <row r="1011" spans="1:4" x14ac:dyDescent="0.2">
      <c r="A1011" s="104" t="s">
        <v>6</v>
      </c>
      <c r="B1011" t="s">
        <v>1957</v>
      </c>
      <c r="C1011" s="113">
        <v>2015</v>
      </c>
      <c r="D1011" s="109">
        <v>4.54</v>
      </c>
    </row>
    <row r="1012" spans="1:4" x14ac:dyDescent="0.2">
      <c r="A1012" s="104" t="s">
        <v>7</v>
      </c>
      <c r="B1012" t="s">
        <v>1359</v>
      </c>
      <c r="C1012" s="108">
        <v>2010</v>
      </c>
      <c r="D1012" s="109" t="s">
        <v>25</v>
      </c>
    </row>
    <row r="1013" spans="1:4" x14ac:dyDescent="0.2">
      <c r="A1013" s="104" t="s">
        <v>6</v>
      </c>
      <c r="B1013" t="s">
        <v>2143</v>
      </c>
      <c r="C1013" s="113">
        <v>2011</v>
      </c>
      <c r="D1013" s="109">
        <v>4.49</v>
      </c>
    </row>
    <row r="1014" spans="1:4" x14ac:dyDescent="0.2">
      <c r="A1014" s="104" t="s">
        <v>6</v>
      </c>
      <c r="B1014" t="s">
        <v>1108</v>
      </c>
      <c r="C1014" s="113">
        <v>2014</v>
      </c>
      <c r="D1014" s="109">
        <v>4.26</v>
      </c>
    </row>
    <row r="1015" spans="1:4" x14ac:dyDescent="0.2">
      <c r="A1015" s="104" t="s">
        <v>8</v>
      </c>
      <c r="B1015" t="s">
        <v>2372</v>
      </c>
      <c r="C1015" s="107">
        <v>2019</v>
      </c>
      <c r="D1015" s="107">
        <v>4.71</v>
      </c>
    </row>
    <row r="1016" spans="1:4" x14ac:dyDescent="0.2">
      <c r="A1016" s="104" t="s">
        <v>7</v>
      </c>
      <c r="B1016" t="s">
        <v>1327</v>
      </c>
      <c r="C1016" s="108">
        <v>2011</v>
      </c>
      <c r="D1016" s="109">
        <v>4.5999999999999996</v>
      </c>
    </row>
    <row r="1017" spans="1:4" x14ac:dyDescent="0.2">
      <c r="A1017" s="104" t="s">
        <v>7</v>
      </c>
      <c r="B1017" t="s">
        <v>535</v>
      </c>
      <c r="C1017" s="108">
        <v>2022</v>
      </c>
      <c r="D1017" s="109">
        <v>4.58</v>
      </c>
    </row>
    <row r="1018" spans="1:4" x14ac:dyDescent="0.2">
      <c r="A1018" s="104" t="s">
        <v>6</v>
      </c>
      <c r="B1018" t="s">
        <v>2082</v>
      </c>
      <c r="C1018" s="113">
        <v>2012</v>
      </c>
      <c r="D1018" s="109">
        <v>4.46</v>
      </c>
    </row>
    <row r="1019" spans="1:4" x14ac:dyDescent="0.2">
      <c r="A1019" s="104" t="s">
        <v>7</v>
      </c>
      <c r="B1019" t="s">
        <v>1319</v>
      </c>
      <c r="C1019" s="108">
        <v>2011</v>
      </c>
      <c r="D1019" s="109">
        <v>4.53</v>
      </c>
    </row>
    <row r="1020" spans="1:4" x14ac:dyDescent="0.2">
      <c r="A1020" s="104" t="s">
        <v>7</v>
      </c>
      <c r="B1020" t="s">
        <v>3388</v>
      </c>
      <c r="C1020" s="108">
        <v>2015</v>
      </c>
      <c r="D1020" s="109">
        <v>4.49</v>
      </c>
    </row>
    <row r="1021" spans="1:4" x14ac:dyDescent="0.2">
      <c r="A1021" s="104" t="s">
        <v>7</v>
      </c>
      <c r="B1021" t="s">
        <v>1313</v>
      </c>
      <c r="C1021" s="108">
        <v>2011</v>
      </c>
      <c r="D1021" s="109">
        <v>4.5199999999999996</v>
      </c>
    </row>
    <row r="1022" spans="1:4" x14ac:dyDescent="0.2">
      <c r="A1022" s="104" t="s">
        <v>6</v>
      </c>
      <c r="B1022" t="s">
        <v>1838</v>
      </c>
      <c r="C1022" s="113">
        <v>2018</v>
      </c>
      <c r="D1022" s="109">
        <v>4.47</v>
      </c>
    </row>
    <row r="1023" spans="1:4" x14ac:dyDescent="0.2">
      <c r="A1023" s="104" t="s">
        <v>7</v>
      </c>
      <c r="B1023" t="s">
        <v>1095</v>
      </c>
      <c r="C1023" s="108">
        <v>2014</v>
      </c>
      <c r="D1023" s="109">
        <v>4.4000000000000004</v>
      </c>
    </row>
    <row r="1024" spans="1:4" x14ac:dyDescent="0.2">
      <c r="A1024" s="104" t="s">
        <v>7</v>
      </c>
      <c r="B1024" t="s">
        <v>573</v>
      </c>
      <c r="C1024" s="108">
        <v>2022</v>
      </c>
      <c r="D1024" s="109">
        <v>4.6500000000000004</v>
      </c>
    </row>
    <row r="1025" spans="1:4" x14ac:dyDescent="0.2">
      <c r="A1025" s="104" t="s">
        <v>6</v>
      </c>
      <c r="B1025" t="s">
        <v>3328</v>
      </c>
      <c r="C1025" s="113">
        <v>2017</v>
      </c>
      <c r="D1025" s="109">
        <v>4.51</v>
      </c>
    </row>
    <row r="1026" spans="1:4" x14ac:dyDescent="0.2">
      <c r="A1026" s="104" t="s">
        <v>7</v>
      </c>
      <c r="B1026" t="s">
        <v>3360</v>
      </c>
      <c r="C1026" s="108">
        <v>2020</v>
      </c>
      <c r="D1026" s="109">
        <v>4.4800000000000004</v>
      </c>
    </row>
    <row r="1027" spans="1:4" x14ac:dyDescent="0.2">
      <c r="A1027" s="104" t="s">
        <v>7</v>
      </c>
      <c r="B1027" t="s">
        <v>667</v>
      </c>
      <c r="C1027" s="108">
        <v>2021</v>
      </c>
      <c r="D1027" s="109">
        <v>4.6399999999999997</v>
      </c>
    </row>
    <row r="1028" spans="1:4" x14ac:dyDescent="0.2">
      <c r="A1028" s="104" t="s">
        <v>6</v>
      </c>
      <c r="B1028" t="s">
        <v>1860</v>
      </c>
      <c r="C1028" s="113">
        <v>2017</v>
      </c>
      <c r="D1028" s="109">
        <v>4.4800000000000004</v>
      </c>
    </row>
    <row r="1029" spans="1:4" x14ac:dyDescent="0.2">
      <c r="A1029" s="104" t="s">
        <v>7</v>
      </c>
      <c r="B1029" t="s">
        <v>1375</v>
      </c>
      <c r="C1029" s="108">
        <v>2010</v>
      </c>
      <c r="D1029" s="109">
        <v>4.54</v>
      </c>
    </row>
    <row r="1030" spans="1:4" x14ac:dyDescent="0.2">
      <c r="A1030" s="104" t="s">
        <v>6</v>
      </c>
      <c r="B1030" t="s">
        <v>1937</v>
      </c>
      <c r="C1030" s="113">
        <v>2016</v>
      </c>
      <c r="D1030" s="109">
        <v>4.55</v>
      </c>
    </row>
    <row r="1031" spans="1:4" x14ac:dyDescent="0.2">
      <c r="A1031" s="104" t="s">
        <v>8</v>
      </c>
      <c r="B1031" t="s">
        <v>3771</v>
      </c>
      <c r="C1031" s="107">
        <v>2020</v>
      </c>
      <c r="D1031" s="107">
        <v>4.92</v>
      </c>
    </row>
    <row r="1032" spans="1:4" x14ac:dyDescent="0.2">
      <c r="A1032" s="104" t="s">
        <v>7</v>
      </c>
      <c r="B1032" t="s">
        <v>2658</v>
      </c>
      <c r="C1032" s="108">
        <v>2019</v>
      </c>
      <c r="D1032" s="109">
        <v>4.33</v>
      </c>
    </row>
    <row r="1033" spans="1:4" x14ac:dyDescent="0.2">
      <c r="A1033" s="104" t="s">
        <v>7</v>
      </c>
      <c r="B1033" t="s">
        <v>3643</v>
      </c>
      <c r="C1033" s="108">
        <v>2021</v>
      </c>
      <c r="D1033" s="109">
        <v>4.6399999999999997</v>
      </c>
    </row>
    <row r="1034" spans="1:4" x14ac:dyDescent="0.2">
      <c r="A1034" s="104" t="s">
        <v>7</v>
      </c>
      <c r="B1034" t="s">
        <v>3371</v>
      </c>
      <c r="C1034" s="108">
        <v>2018</v>
      </c>
      <c r="D1034" s="109">
        <v>4.42</v>
      </c>
    </row>
    <row r="1035" spans="1:4" x14ac:dyDescent="0.2">
      <c r="A1035" s="104" t="s">
        <v>6</v>
      </c>
      <c r="B1035" t="s">
        <v>3385</v>
      </c>
      <c r="C1035" s="113">
        <v>2016</v>
      </c>
      <c r="D1035" s="109">
        <v>4.57</v>
      </c>
    </row>
    <row r="1036" spans="1:4" x14ac:dyDescent="0.2">
      <c r="A1036" s="104" t="s">
        <v>7</v>
      </c>
      <c r="B1036" t="s">
        <v>3370</v>
      </c>
      <c r="C1036" s="108">
        <v>2018</v>
      </c>
      <c r="D1036" s="109">
        <v>4.34</v>
      </c>
    </row>
    <row r="1037" spans="1:4" x14ac:dyDescent="0.2">
      <c r="A1037" s="104" t="s">
        <v>7</v>
      </c>
      <c r="B1037" t="s">
        <v>761</v>
      </c>
      <c r="C1037" s="108">
        <v>2019</v>
      </c>
      <c r="D1037" s="109">
        <v>4.53</v>
      </c>
    </row>
    <row r="1038" spans="1:4" x14ac:dyDescent="0.2">
      <c r="A1038" s="104" t="s">
        <v>8</v>
      </c>
      <c r="B1038" t="s">
        <v>2526</v>
      </c>
      <c r="C1038" s="107">
        <v>2013</v>
      </c>
      <c r="D1038" s="107">
        <v>4.75</v>
      </c>
    </row>
    <row r="1039" spans="1:4" x14ac:dyDescent="0.2">
      <c r="A1039" s="104" t="s">
        <v>6</v>
      </c>
      <c r="B1039" t="s">
        <v>2122</v>
      </c>
      <c r="C1039" s="113">
        <v>2011</v>
      </c>
      <c r="D1039" s="109">
        <v>4.5599999999999996</v>
      </c>
    </row>
    <row r="1040" spans="1:4" x14ac:dyDescent="0.2">
      <c r="A1040" s="104" t="s">
        <v>7</v>
      </c>
      <c r="B1040" t="s">
        <v>3642</v>
      </c>
      <c r="C1040" s="108">
        <v>2021</v>
      </c>
      <c r="D1040" s="109">
        <v>4.62</v>
      </c>
    </row>
    <row r="1041" spans="1:4" x14ac:dyDescent="0.2">
      <c r="A1041" s="104" t="s">
        <v>7</v>
      </c>
      <c r="B1041" t="s">
        <v>770</v>
      </c>
      <c r="C1041" s="108">
        <v>2019</v>
      </c>
      <c r="D1041" s="109">
        <v>4.47</v>
      </c>
    </row>
    <row r="1042" spans="1:4" x14ac:dyDescent="0.2">
      <c r="A1042" s="104" t="s">
        <v>7</v>
      </c>
      <c r="B1042" t="s">
        <v>3663</v>
      </c>
      <c r="C1042" s="108">
        <v>2016</v>
      </c>
      <c r="D1042" s="109" t="s">
        <v>25</v>
      </c>
    </row>
    <row r="1043" spans="1:4" x14ac:dyDescent="0.2">
      <c r="A1043" s="104" t="s">
        <v>7</v>
      </c>
      <c r="B1043" t="s">
        <v>715</v>
      </c>
      <c r="C1043" s="108">
        <v>2020</v>
      </c>
      <c r="D1043" s="109">
        <v>4.4800000000000004</v>
      </c>
    </row>
    <row r="1044" spans="1:4" x14ac:dyDescent="0.2">
      <c r="A1044" s="104" t="s">
        <v>7</v>
      </c>
      <c r="B1044" t="s">
        <v>1347</v>
      </c>
      <c r="C1044" s="108">
        <v>2010</v>
      </c>
      <c r="D1044" s="109">
        <v>4.71</v>
      </c>
    </row>
    <row r="1045" spans="1:4" x14ac:dyDescent="0.2">
      <c r="A1045" s="104" t="s">
        <v>7</v>
      </c>
      <c r="B1045" t="s">
        <v>1078</v>
      </c>
      <c r="C1045" s="108">
        <v>2015</v>
      </c>
      <c r="D1045" s="109">
        <v>4.58</v>
      </c>
    </row>
    <row r="1046" spans="1:4" x14ac:dyDescent="0.2">
      <c r="A1046" s="104" t="s">
        <v>7</v>
      </c>
      <c r="B1046" t="s">
        <v>631</v>
      </c>
      <c r="C1046" s="108">
        <v>2021</v>
      </c>
      <c r="D1046" s="109">
        <v>4.54</v>
      </c>
    </row>
    <row r="1047" spans="1:4" x14ac:dyDescent="0.2">
      <c r="A1047" s="104" t="s">
        <v>7</v>
      </c>
      <c r="B1047" t="s">
        <v>1332</v>
      </c>
      <c r="C1047" s="108">
        <v>2010</v>
      </c>
      <c r="D1047" s="109">
        <v>4.5699999999999994</v>
      </c>
    </row>
    <row r="1048" spans="1:4" x14ac:dyDescent="0.2">
      <c r="A1048" s="104" t="s">
        <v>6</v>
      </c>
      <c r="B1048" t="s">
        <v>1810</v>
      </c>
      <c r="C1048" s="113">
        <v>2019</v>
      </c>
      <c r="D1048" s="109">
        <v>4.57</v>
      </c>
    </row>
    <row r="1049" spans="1:4" x14ac:dyDescent="0.2">
      <c r="A1049" s="104" t="s">
        <v>6</v>
      </c>
      <c r="B1049" t="s">
        <v>1333</v>
      </c>
      <c r="C1049" s="113">
        <v>2010</v>
      </c>
      <c r="D1049" s="109">
        <v>4.53</v>
      </c>
    </row>
    <row r="1050" spans="1:4" x14ac:dyDescent="0.2">
      <c r="A1050" s="104" t="s">
        <v>6</v>
      </c>
      <c r="B1050" t="s">
        <v>1761</v>
      </c>
      <c r="C1050" s="113">
        <v>2020</v>
      </c>
      <c r="D1050" s="109">
        <v>4.67</v>
      </c>
    </row>
    <row r="1051" spans="1:4" x14ac:dyDescent="0.2">
      <c r="A1051" s="104" t="s">
        <v>7</v>
      </c>
      <c r="B1051" t="s">
        <v>3657</v>
      </c>
      <c r="C1051" s="108">
        <v>2018</v>
      </c>
      <c r="D1051" s="109">
        <v>4.6399999999999997</v>
      </c>
    </row>
    <row r="1052" spans="1:4" x14ac:dyDescent="0.2">
      <c r="A1052" s="104" t="s">
        <v>6</v>
      </c>
      <c r="B1052" t="s">
        <v>1909</v>
      </c>
      <c r="C1052" s="113">
        <v>2016</v>
      </c>
      <c r="D1052" s="109">
        <v>4.58</v>
      </c>
    </row>
    <row r="1053" spans="1:4" x14ac:dyDescent="0.2">
      <c r="A1053" s="104" t="s">
        <v>7</v>
      </c>
      <c r="B1053" t="s">
        <v>2849</v>
      </c>
      <c r="C1053" s="108">
        <v>2021</v>
      </c>
      <c r="D1053" s="109">
        <v>4.4400000000000004</v>
      </c>
    </row>
    <row r="1054" spans="1:4" x14ac:dyDescent="0.2">
      <c r="A1054" s="104" t="s">
        <v>6</v>
      </c>
      <c r="B1054" t="s">
        <v>2003</v>
      </c>
      <c r="C1054" s="113">
        <v>2014</v>
      </c>
      <c r="D1054" s="109">
        <v>4.58</v>
      </c>
    </row>
    <row r="1055" spans="1:4" x14ac:dyDescent="0.2">
      <c r="A1055" s="104" t="s">
        <v>7</v>
      </c>
      <c r="B1055" t="s">
        <v>1244</v>
      </c>
      <c r="C1055" s="108">
        <v>2012</v>
      </c>
      <c r="D1055" s="109">
        <v>4.3600000000000003</v>
      </c>
    </row>
    <row r="1056" spans="1:4" x14ac:dyDescent="0.2">
      <c r="A1056" s="104" t="s">
        <v>7</v>
      </c>
      <c r="B1056" t="s">
        <v>3623</v>
      </c>
      <c r="C1056" s="108">
        <v>2022</v>
      </c>
      <c r="D1056" s="109">
        <v>4.6500000000000004</v>
      </c>
    </row>
    <row r="1057" spans="1:4" x14ac:dyDescent="0.2">
      <c r="A1057" s="104" t="s">
        <v>8</v>
      </c>
      <c r="B1057" t="s">
        <v>994</v>
      </c>
      <c r="C1057" s="107">
        <v>2016</v>
      </c>
      <c r="D1057" s="107">
        <v>4.62</v>
      </c>
    </row>
    <row r="1058" spans="1:4" x14ac:dyDescent="0.2">
      <c r="A1058" s="104" t="s">
        <v>6</v>
      </c>
      <c r="B1058" t="s">
        <v>2728</v>
      </c>
      <c r="C1058" s="113">
        <v>2019</v>
      </c>
      <c r="D1058" s="109">
        <v>4.7</v>
      </c>
    </row>
    <row r="1059" spans="1:4" x14ac:dyDescent="0.2">
      <c r="A1059" s="104" t="s">
        <v>7</v>
      </c>
      <c r="B1059" t="s">
        <v>1105</v>
      </c>
      <c r="C1059" s="105">
        <v>2014</v>
      </c>
      <c r="D1059" s="106">
        <v>4.55</v>
      </c>
    </row>
    <row r="1060" spans="1:4" x14ac:dyDescent="0.2">
      <c r="A1060" s="104" t="s">
        <v>7</v>
      </c>
      <c r="B1060" t="s">
        <v>1042</v>
      </c>
      <c r="C1060" s="105">
        <v>2015</v>
      </c>
      <c r="D1060" s="106">
        <v>4.42</v>
      </c>
    </row>
    <row r="1061" spans="1:4" x14ac:dyDescent="0.2">
      <c r="A1061" s="104" t="s">
        <v>6</v>
      </c>
      <c r="B1061" t="s">
        <v>1784</v>
      </c>
      <c r="C1061" s="112">
        <v>2019</v>
      </c>
      <c r="D1061" s="106">
        <v>4.66</v>
      </c>
    </row>
    <row r="1062" spans="1:4" x14ac:dyDescent="0.2">
      <c r="A1062" s="104" t="s">
        <v>7</v>
      </c>
      <c r="B1062" t="s">
        <v>1008</v>
      </c>
      <c r="C1062" s="105">
        <v>2016</v>
      </c>
      <c r="D1062" s="106">
        <v>4.54</v>
      </c>
    </row>
    <row r="1063" spans="1:4" x14ac:dyDescent="0.2">
      <c r="A1063" s="104" t="s">
        <v>8</v>
      </c>
      <c r="B1063" t="s">
        <v>2471</v>
      </c>
      <c r="C1063" s="105">
        <v>2015</v>
      </c>
      <c r="D1063" s="106">
        <v>4.7</v>
      </c>
    </row>
    <row r="1064" spans="1:4" x14ac:dyDescent="0.2">
      <c r="A1064" s="104" t="s">
        <v>7</v>
      </c>
      <c r="B1064" t="s">
        <v>1004</v>
      </c>
      <c r="C1064" s="105">
        <v>2016</v>
      </c>
      <c r="D1064" s="106">
        <v>4.4399999999999995</v>
      </c>
    </row>
    <row r="1065" spans="1:4" x14ac:dyDescent="0.2">
      <c r="A1065" s="104" t="s">
        <v>7</v>
      </c>
      <c r="B1065" t="s">
        <v>686</v>
      </c>
      <c r="C1065" s="105">
        <v>2020</v>
      </c>
      <c r="D1065" s="106">
        <v>4.3899999999999997</v>
      </c>
    </row>
    <row r="1066" spans="1:4" x14ac:dyDescent="0.2">
      <c r="A1066" s="104" t="s">
        <v>8</v>
      </c>
      <c r="B1066" t="s">
        <v>2341</v>
      </c>
      <c r="C1066" s="104">
        <v>2020</v>
      </c>
      <c r="D1066" s="104">
        <v>4.7300000000000004</v>
      </c>
    </row>
    <row r="1067" spans="1:4" x14ac:dyDescent="0.2">
      <c r="A1067" s="104" t="s">
        <v>7</v>
      </c>
      <c r="B1067" t="s">
        <v>1225</v>
      </c>
      <c r="C1067" s="105">
        <v>2012</v>
      </c>
      <c r="D1067" s="106">
        <v>4.5</v>
      </c>
    </row>
    <row r="1068" spans="1:4" x14ac:dyDescent="0.2">
      <c r="A1068" s="104" t="s">
        <v>6</v>
      </c>
      <c r="B1068" t="s">
        <v>3330</v>
      </c>
      <c r="C1068" s="112">
        <v>2017</v>
      </c>
      <c r="D1068" s="106">
        <v>4.8999999999999995</v>
      </c>
    </row>
    <row r="1069" spans="1:4" x14ac:dyDescent="0.2">
      <c r="A1069" s="104" t="s">
        <v>7</v>
      </c>
      <c r="B1069" t="s">
        <v>2850</v>
      </c>
      <c r="C1069" s="105">
        <v>2015</v>
      </c>
      <c r="D1069" s="106">
        <v>4.45</v>
      </c>
    </row>
    <row r="1070" spans="1:4" x14ac:dyDescent="0.2">
      <c r="A1070" s="104" t="s">
        <v>6</v>
      </c>
      <c r="B1070" t="s">
        <v>1902</v>
      </c>
      <c r="C1070" s="112">
        <v>2017</v>
      </c>
      <c r="D1070" s="106">
        <v>4.5699999999999994</v>
      </c>
    </row>
    <row r="1071" spans="1:4" x14ac:dyDescent="0.2">
      <c r="A1071" s="104" t="s">
        <v>9</v>
      </c>
      <c r="B1071" t="s">
        <v>79</v>
      </c>
      <c r="C1071" s="104">
        <v>2022</v>
      </c>
      <c r="D1071" s="104">
        <v>4.5199999999999996</v>
      </c>
    </row>
    <row r="1072" spans="1:4" x14ac:dyDescent="0.2">
      <c r="A1072" s="104" t="s">
        <v>9</v>
      </c>
      <c r="B1072" t="s">
        <v>294</v>
      </c>
      <c r="C1072" s="104">
        <v>2017</v>
      </c>
      <c r="D1072" s="104">
        <v>4.83</v>
      </c>
    </row>
    <row r="1073" spans="1:4" x14ac:dyDescent="0.2">
      <c r="A1073" s="104" t="s">
        <v>9</v>
      </c>
      <c r="B1073" t="s">
        <v>282</v>
      </c>
      <c r="C1073" s="104">
        <v>2017</v>
      </c>
      <c r="D1073" s="104">
        <v>4.66</v>
      </c>
    </row>
    <row r="1074" spans="1:4" x14ac:dyDescent="0.2">
      <c r="A1074" s="104" t="s">
        <v>6</v>
      </c>
      <c r="B1074" t="s">
        <v>1819</v>
      </c>
      <c r="C1074" s="112">
        <v>2018</v>
      </c>
      <c r="D1074" s="106">
        <v>4.49</v>
      </c>
    </row>
    <row r="1075" spans="1:4" x14ac:dyDescent="0.2">
      <c r="A1075" s="104" t="s">
        <v>6</v>
      </c>
      <c r="B1075" t="s">
        <v>1908</v>
      </c>
      <c r="C1075" s="112">
        <v>2016</v>
      </c>
      <c r="D1075" s="106">
        <v>4.54</v>
      </c>
    </row>
    <row r="1076" spans="1:4" x14ac:dyDescent="0.2">
      <c r="A1076" s="104" t="s">
        <v>7</v>
      </c>
      <c r="B1076" t="s">
        <v>736</v>
      </c>
      <c r="C1076" s="105">
        <v>2020</v>
      </c>
      <c r="D1076" s="106" t="s">
        <v>25</v>
      </c>
    </row>
    <row r="1077" spans="1:4" x14ac:dyDescent="0.2">
      <c r="A1077" s="104" t="s">
        <v>6</v>
      </c>
      <c r="B1077" t="s">
        <v>3327</v>
      </c>
      <c r="C1077" s="112">
        <v>2018</v>
      </c>
      <c r="D1077" s="106">
        <v>4.8599999999999994</v>
      </c>
    </row>
    <row r="1078" spans="1:4" x14ac:dyDescent="0.2">
      <c r="A1078" s="104" t="s">
        <v>9</v>
      </c>
      <c r="B1078" t="s">
        <v>365</v>
      </c>
      <c r="C1078" s="104">
        <v>2014</v>
      </c>
      <c r="D1078" s="104">
        <v>4.6900000000000004</v>
      </c>
    </row>
    <row r="1079" spans="1:4" x14ac:dyDescent="0.2">
      <c r="A1079" s="104" t="s">
        <v>7</v>
      </c>
      <c r="B1079" t="s">
        <v>1260</v>
      </c>
      <c r="C1079" s="105">
        <v>2012</v>
      </c>
      <c r="D1079" s="106">
        <v>4.3600000000000003</v>
      </c>
    </row>
    <row r="1080" spans="1:4" x14ac:dyDescent="0.2">
      <c r="A1080" s="104" t="s">
        <v>7</v>
      </c>
      <c r="B1080" t="s">
        <v>838</v>
      </c>
      <c r="C1080" s="105">
        <v>2018</v>
      </c>
      <c r="D1080" s="106">
        <v>4.8099999999999996</v>
      </c>
    </row>
    <row r="1081" spans="1:4" x14ac:dyDescent="0.2">
      <c r="A1081" s="104" t="s">
        <v>6</v>
      </c>
      <c r="B1081" t="s">
        <v>1724</v>
      </c>
      <c r="C1081" s="112">
        <v>2021</v>
      </c>
      <c r="D1081" s="106">
        <v>4.47</v>
      </c>
    </row>
    <row r="1082" spans="1:4" x14ac:dyDescent="0.2">
      <c r="A1082" s="104" t="s">
        <v>7</v>
      </c>
      <c r="B1082" t="s">
        <v>839</v>
      </c>
      <c r="C1082" s="105">
        <v>2018</v>
      </c>
      <c r="D1082" s="106">
        <v>4.43</v>
      </c>
    </row>
    <row r="1083" spans="1:4" x14ac:dyDescent="0.2">
      <c r="A1083" s="104" t="s">
        <v>7</v>
      </c>
      <c r="B1083" t="s">
        <v>679</v>
      </c>
      <c r="C1083" s="105">
        <v>2020</v>
      </c>
      <c r="D1083" s="106">
        <v>4.38</v>
      </c>
    </row>
    <row r="1084" spans="1:4" x14ac:dyDescent="0.2">
      <c r="A1084" s="104" t="s">
        <v>8</v>
      </c>
      <c r="B1084" t="s">
        <v>2594</v>
      </c>
      <c r="C1084" s="104">
        <v>2010</v>
      </c>
      <c r="D1084" s="104">
        <v>4.68</v>
      </c>
    </row>
    <row r="1085" spans="1:4" x14ac:dyDescent="0.2">
      <c r="A1085" s="104" t="s">
        <v>6</v>
      </c>
      <c r="B1085" t="s">
        <v>2059</v>
      </c>
      <c r="C1085" s="112">
        <v>2013</v>
      </c>
      <c r="D1085" s="106">
        <v>4.53</v>
      </c>
    </row>
    <row r="1086" spans="1:4" x14ac:dyDescent="0.2">
      <c r="A1086" s="104" t="s">
        <v>7</v>
      </c>
      <c r="B1086" t="s">
        <v>1297</v>
      </c>
      <c r="C1086" s="105">
        <v>2011</v>
      </c>
      <c r="D1086" s="106">
        <v>4.5</v>
      </c>
    </row>
    <row r="1087" spans="1:4" x14ac:dyDescent="0.2">
      <c r="A1087" s="104" t="s">
        <v>6</v>
      </c>
      <c r="B1087" t="s">
        <v>1198</v>
      </c>
      <c r="C1087" s="112">
        <v>2013</v>
      </c>
      <c r="D1087" s="106">
        <v>4.43</v>
      </c>
    </row>
    <row r="1088" spans="1:4" x14ac:dyDescent="0.2">
      <c r="A1088" s="104" t="s">
        <v>6</v>
      </c>
      <c r="B1088" t="s">
        <v>1720</v>
      </c>
      <c r="C1088" s="112">
        <v>2021</v>
      </c>
      <c r="D1088" s="106">
        <v>4.6399999999999997</v>
      </c>
    </row>
    <row r="1089" spans="1:4" x14ac:dyDescent="0.2">
      <c r="A1089" s="104" t="s">
        <v>7</v>
      </c>
      <c r="B1089" t="s">
        <v>1331</v>
      </c>
      <c r="C1089" s="105">
        <v>2010</v>
      </c>
      <c r="D1089" s="106">
        <v>4.43</v>
      </c>
    </row>
    <row r="1090" spans="1:4" x14ac:dyDescent="0.2">
      <c r="A1090" s="104" t="s">
        <v>6</v>
      </c>
      <c r="B1090" t="s">
        <v>1729</v>
      </c>
      <c r="C1090" s="112">
        <v>2019</v>
      </c>
      <c r="D1090" s="106"/>
    </row>
    <row r="1091" spans="1:4" x14ac:dyDescent="0.2">
      <c r="A1091" s="104" t="s">
        <v>7</v>
      </c>
      <c r="B1091" t="s">
        <v>973</v>
      </c>
      <c r="C1091" s="105">
        <v>2016</v>
      </c>
      <c r="D1091" s="106">
        <v>4.59</v>
      </c>
    </row>
    <row r="1092" spans="1:4" x14ac:dyDescent="0.2">
      <c r="A1092" s="104" t="s">
        <v>7</v>
      </c>
      <c r="B1092" t="s">
        <v>2968</v>
      </c>
      <c r="C1092" s="105">
        <v>2016</v>
      </c>
      <c r="D1092" s="106">
        <v>4.72</v>
      </c>
    </row>
    <row r="1093" spans="1:4" x14ac:dyDescent="0.2">
      <c r="A1093" s="104" t="s">
        <v>7</v>
      </c>
      <c r="B1093" t="s">
        <v>1328</v>
      </c>
      <c r="C1093" s="105">
        <v>2011</v>
      </c>
      <c r="D1093" s="106">
        <v>4.46</v>
      </c>
    </row>
    <row r="1094" spans="1:4" x14ac:dyDescent="0.2">
      <c r="A1094" s="104" t="s">
        <v>6</v>
      </c>
      <c r="B1094" t="s">
        <v>2120</v>
      </c>
      <c r="C1094" s="112">
        <v>2011</v>
      </c>
      <c r="D1094" s="106">
        <v>4.37</v>
      </c>
    </row>
    <row r="1095" spans="1:4" x14ac:dyDescent="0.2">
      <c r="A1095" s="104" t="s">
        <v>6</v>
      </c>
      <c r="B1095" t="s">
        <v>2125</v>
      </c>
      <c r="C1095" s="112">
        <v>2011</v>
      </c>
      <c r="D1095" s="106">
        <v>4.54</v>
      </c>
    </row>
    <row r="1096" spans="1:4" x14ac:dyDescent="0.2">
      <c r="A1096" s="104" t="s">
        <v>6</v>
      </c>
      <c r="B1096" t="s">
        <v>2168</v>
      </c>
      <c r="C1096" s="112">
        <v>2010</v>
      </c>
      <c r="D1096" s="106">
        <v>4.45</v>
      </c>
    </row>
    <row r="1097" spans="1:4" x14ac:dyDescent="0.2">
      <c r="A1097" s="104" t="s">
        <v>6</v>
      </c>
      <c r="B1097" t="s">
        <v>2892</v>
      </c>
      <c r="C1097" s="112">
        <v>2020</v>
      </c>
      <c r="D1097" s="106">
        <v>4.58</v>
      </c>
    </row>
    <row r="1098" spans="1:4" x14ac:dyDescent="0.2">
      <c r="A1098" s="104" t="s">
        <v>7</v>
      </c>
      <c r="B1098" t="s">
        <v>753</v>
      </c>
      <c r="C1098" s="105">
        <v>2019</v>
      </c>
      <c r="D1098" s="106">
        <v>4.4800000000000004</v>
      </c>
    </row>
    <row r="1099" spans="1:4" x14ac:dyDescent="0.2">
      <c r="A1099" s="104" t="s">
        <v>6</v>
      </c>
      <c r="B1099" t="s">
        <v>3608</v>
      </c>
      <c r="C1099" s="112">
        <v>2021</v>
      </c>
      <c r="D1099" s="106">
        <v>4.7</v>
      </c>
    </row>
    <row r="1100" spans="1:4" x14ac:dyDescent="0.2">
      <c r="A1100" s="104" t="s">
        <v>7</v>
      </c>
      <c r="B1100" t="s">
        <v>878</v>
      </c>
      <c r="C1100" s="105">
        <v>2017</v>
      </c>
      <c r="D1100" s="106">
        <v>4.4399999999999995</v>
      </c>
    </row>
    <row r="1101" spans="1:4" x14ac:dyDescent="0.2">
      <c r="A1101" s="104" t="s">
        <v>7</v>
      </c>
      <c r="B1101" t="s">
        <v>3335</v>
      </c>
      <c r="C1101" s="105">
        <v>2014</v>
      </c>
      <c r="D1101" s="106">
        <v>4.5</v>
      </c>
    </row>
    <row r="1102" spans="1:4" x14ac:dyDescent="0.2">
      <c r="A1102" s="104" t="s">
        <v>6</v>
      </c>
      <c r="B1102" t="s">
        <v>3534</v>
      </c>
      <c r="C1102" s="112">
        <v>2017</v>
      </c>
      <c r="D1102" s="106">
        <v>4.4800000000000004</v>
      </c>
    </row>
    <row r="1103" spans="1:4" x14ac:dyDescent="0.2">
      <c r="A1103" s="104" t="s">
        <v>7</v>
      </c>
      <c r="B1103" t="s">
        <v>2999</v>
      </c>
      <c r="C1103" s="105">
        <v>2015</v>
      </c>
      <c r="D1103" s="106">
        <v>4.4400000000000004</v>
      </c>
    </row>
    <row r="1104" spans="1:4" x14ac:dyDescent="0.2">
      <c r="A1104" s="104" t="s">
        <v>6</v>
      </c>
      <c r="B1104" t="s">
        <v>1922</v>
      </c>
      <c r="C1104" s="112">
        <v>2016</v>
      </c>
      <c r="D1104" s="106">
        <v>4.49</v>
      </c>
    </row>
    <row r="1105" spans="1:4" x14ac:dyDescent="0.2">
      <c r="A1105" s="104" t="s">
        <v>7</v>
      </c>
      <c r="B1105" t="s">
        <v>3025</v>
      </c>
      <c r="C1105" s="105">
        <v>2015</v>
      </c>
      <c r="D1105" s="106">
        <v>4.57</v>
      </c>
    </row>
    <row r="1106" spans="1:4" x14ac:dyDescent="0.2">
      <c r="A1106" s="104" t="s">
        <v>7</v>
      </c>
      <c r="B1106" t="s">
        <v>2845</v>
      </c>
      <c r="C1106" s="105">
        <v>2013</v>
      </c>
      <c r="D1106" s="106">
        <v>4.57</v>
      </c>
    </row>
    <row r="1107" spans="1:4" x14ac:dyDescent="0.2">
      <c r="A1107" s="104" t="s">
        <v>8</v>
      </c>
      <c r="B1107" t="s">
        <v>3772</v>
      </c>
      <c r="C1107" s="104">
        <v>2017</v>
      </c>
      <c r="D1107" s="104">
        <v>4.71</v>
      </c>
    </row>
    <row r="1108" spans="1:4" x14ac:dyDescent="0.2">
      <c r="A1108" s="104" t="s">
        <v>7</v>
      </c>
      <c r="B1108" t="s">
        <v>640</v>
      </c>
      <c r="C1108" s="105">
        <v>2021</v>
      </c>
      <c r="D1108" s="106">
        <v>4.6399999999999997</v>
      </c>
    </row>
    <row r="1109" spans="1:4" x14ac:dyDescent="0.2">
      <c r="A1109" s="104" t="s">
        <v>8</v>
      </c>
      <c r="B1109" t="s">
        <v>3711</v>
      </c>
      <c r="C1109" s="104">
        <v>2019</v>
      </c>
      <c r="D1109" s="104">
        <v>4.7300000000000004</v>
      </c>
    </row>
    <row r="1110" spans="1:4" x14ac:dyDescent="0.2">
      <c r="A1110" s="104" t="s">
        <v>8</v>
      </c>
      <c r="B1110" t="s">
        <v>2373</v>
      </c>
      <c r="C1110" s="104">
        <v>2019</v>
      </c>
      <c r="D1110" s="104">
        <v>4.6399999999999997</v>
      </c>
    </row>
    <row r="1111" spans="1:4" x14ac:dyDescent="0.2">
      <c r="A1111" s="104" t="s">
        <v>9</v>
      </c>
      <c r="B1111" t="s">
        <v>143</v>
      </c>
      <c r="C1111" s="104">
        <v>2021</v>
      </c>
      <c r="D1111" s="104">
        <v>4.8599999999999994</v>
      </c>
    </row>
    <row r="1112" spans="1:4" x14ac:dyDescent="0.2">
      <c r="A1112" s="104" t="s">
        <v>6</v>
      </c>
      <c r="B1112" t="s">
        <v>2083</v>
      </c>
      <c r="C1112" s="112">
        <v>2012</v>
      </c>
      <c r="D1112" s="106">
        <v>4.38</v>
      </c>
    </row>
    <row r="1113" spans="1:4" x14ac:dyDescent="0.2">
      <c r="A1113" s="104" t="s">
        <v>6</v>
      </c>
      <c r="B1113" t="s">
        <v>1853</v>
      </c>
      <c r="C1113" s="112">
        <v>2018</v>
      </c>
      <c r="D1113" s="106">
        <v>4.55</v>
      </c>
    </row>
    <row r="1114" spans="1:4" x14ac:dyDescent="0.2">
      <c r="A1114" s="104" t="s">
        <v>7</v>
      </c>
      <c r="B1114" t="s">
        <v>776</v>
      </c>
      <c r="C1114" s="105">
        <v>2019</v>
      </c>
      <c r="D1114" s="106">
        <v>4.5599999999999996</v>
      </c>
    </row>
    <row r="1115" spans="1:4" x14ac:dyDescent="0.2">
      <c r="A1115" s="104" t="s">
        <v>7</v>
      </c>
      <c r="B1115" t="s">
        <v>1349</v>
      </c>
      <c r="C1115" s="105">
        <v>2010</v>
      </c>
      <c r="D1115" s="106">
        <v>4.5999999999999996</v>
      </c>
    </row>
    <row r="1116" spans="1:4" x14ac:dyDescent="0.2">
      <c r="A1116" s="104" t="s">
        <v>8</v>
      </c>
      <c r="B1116" t="s">
        <v>2409</v>
      </c>
      <c r="C1116" s="104">
        <v>2017</v>
      </c>
      <c r="D1116" s="104">
        <v>4.6399999999999997</v>
      </c>
    </row>
    <row r="1117" spans="1:4" x14ac:dyDescent="0.2">
      <c r="A1117" s="104" t="s">
        <v>7</v>
      </c>
      <c r="B1117" t="s">
        <v>1369</v>
      </c>
      <c r="C1117" s="105">
        <v>2010</v>
      </c>
      <c r="D1117" s="106">
        <v>4.59</v>
      </c>
    </row>
    <row r="1118" spans="1:4" x14ac:dyDescent="0.2">
      <c r="A1118" s="104" t="s">
        <v>8</v>
      </c>
      <c r="B1118" t="s">
        <v>2454</v>
      </c>
      <c r="C1118" s="104">
        <v>2016</v>
      </c>
      <c r="D1118" s="104">
        <v>5.0199999999999996</v>
      </c>
    </row>
    <row r="1119" spans="1:4" x14ac:dyDescent="0.2">
      <c r="A1119" s="104" t="s">
        <v>7</v>
      </c>
      <c r="B1119" t="s">
        <v>953</v>
      </c>
      <c r="C1119" s="105">
        <v>2017</v>
      </c>
      <c r="D1119" s="106">
        <v>4.4799999999999995</v>
      </c>
    </row>
    <row r="1120" spans="1:4" x14ac:dyDescent="0.2">
      <c r="A1120" s="104" t="s">
        <v>6</v>
      </c>
      <c r="B1120" t="s">
        <v>1787</v>
      </c>
      <c r="C1120" s="112">
        <v>2019</v>
      </c>
      <c r="D1120" s="106">
        <v>4.63</v>
      </c>
    </row>
    <row r="1121" spans="1:4" x14ac:dyDescent="0.2">
      <c r="A1121" s="104" t="s">
        <v>6</v>
      </c>
      <c r="B1121" t="s">
        <v>2199</v>
      </c>
      <c r="C1121" s="112">
        <v>2015</v>
      </c>
      <c r="D1121" s="106">
        <v>4.5</v>
      </c>
    </row>
    <row r="1122" spans="1:4" x14ac:dyDescent="0.2">
      <c r="A1122" s="104" t="s">
        <v>8</v>
      </c>
      <c r="B1122" t="s">
        <v>2462</v>
      </c>
      <c r="C1122" s="104">
        <v>2016</v>
      </c>
      <c r="D1122" s="104">
        <v>4.9000000000000004</v>
      </c>
    </row>
    <row r="1123" spans="1:4" x14ac:dyDescent="0.2">
      <c r="A1123" s="104" t="s">
        <v>7</v>
      </c>
      <c r="B1123" t="s">
        <v>1354</v>
      </c>
      <c r="C1123" s="105">
        <v>2010</v>
      </c>
      <c r="D1123" s="106">
        <v>4.51</v>
      </c>
    </row>
    <row r="1124" spans="1:4" x14ac:dyDescent="0.2">
      <c r="A1124" s="104" t="s">
        <v>6</v>
      </c>
      <c r="B1124" t="s">
        <v>2005</v>
      </c>
      <c r="C1124" s="112">
        <v>2014</v>
      </c>
      <c r="D1124" s="106">
        <v>4.72</v>
      </c>
    </row>
    <row r="1125" spans="1:4" x14ac:dyDescent="0.2">
      <c r="A1125" s="104" t="s">
        <v>9</v>
      </c>
      <c r="B1125" t="s">
        <v>373</v>
      </c>
      <c r="C1125" s="104">
        <v>2014</v>
      </c>
      <c r="D1125" s="104">
        <v>4.99</v>
      </c>
    </row>
    <row r="1126" spans="1:4" x14ac:dyDescent="0.2">
      <c r="A1126" s="104" t="s">
        <v>6</v>
      </c>
      <c r="B1126" t="s">
        <v>1968</v>
      </c>
      <c r="C1126" s="112">
        <v>2015</v>
      </c>
      <c r="D1126" s="106">
        <v>4.59</v>
      </c>
    </row>
    <row r="1127" spans="1:4" x14ac:dyDescent="0.2">
      <c r="A1127" s="104" t="s">
        <v>7</v>
      </c>
      <c r="B1127" t="s">
        <v>549</v>
      </c>
      <c r="C1127" s="105">
        <v>2022</v>
      </c>
      <c r="D1127" s="106">
        <v>4.6500000000000004</v>
      </c>
    </row>
    <row r="1128" spans="1:4" x14ac:dyDescent="0.2">
      <c r="A1128" s="104" t="s">
        <v>8</v>
      </c>
      <c r="B1128" t="s">
        <v>1323</v>
      </c>
      <c r="C1128" s="104">
        <v>2011</v>
      </c>
      <c r="D1128" s="104">
        <v>4.53</v>
      </c>
    </row>
    <row r="1129" spans="1:4" x14ac:dyDescent="0.2">
      <c r="A1129" s="104" t="s">
        <v>8</v>
      </c>
      <c r="B1129" t="s">
        <v>3761</v>
      </c>
      <c r="C1129" s="104">
        <v>2015</v>
      </c>
      <c r="D1129" s="104">
        <v>4.5</v>
      </c>
    </row>
    <row r="1130" spans="1:4" x14ac:dyDescent="0.2">
      <c r="A1130" s="104" t="s">
        <v>7</v>
      </c>
      <c r="B1130" t="s">
        <v>1097</v>
      </c>
      <c r="C1130" s="105">
        <v>2014</v>
      </c>
      <c r="D1130" s="106">
        <v>4.5599999999999996</v>
      </c>
    </row>
    <row r="1131" spans="1:4" x14ac:dyDescent="0.2">
      <c r="A1131" s="104" t="s">
        <v>7</v>
      </c>
      <c r="B1131" t="s">
        <v>828</v>
      </c>
      <c r="C1131" s="105">
        <v>2018</v>
      </c>
      <c r="D1131" s="106">
        <v>4.5599999999999996</v>
      </c>
    </row>
    <row r="1132" spans="1:4" x14ac:dyDescent="0.2">
      <c r="A1132" s="104" t="s">
        <v>6</v>
      </c>
      <c r="B1132" t="s">
        <v>2098</v>
      </c>
      <c r="C1132" s="112">
        <v>2012</v>
      </c>
      <c r="D1132" s="106">
        <v>4.47</v>
      </c>
    </row>
    <row r="1133" spans="1:4" x14ac:dyDescent="0.2">
      <c r="A1133" s="104" t="s">
        <v>6</v>
      </c>
      <c r="B1133" t="s">
        <v>1794</v>
      </c>
      <c r="C1133" s="112">
        <v>2019</v>
      </c>
      <c r="D1133" s="106">
        <v>4.5999999999999996</v>
      </c>
    </row>
    <row r="1134" spans="1:4" x14ac:dyDescent="0.2">
      <c r="A1134" s="104" t="s">
        <v>6</v>
      </c>
      <c r="B1134" t="s">
        <v>1743</v>
      </c>
      <c r="C1134" s="112">
        <v>2020</v>
      </c>
      <c r="D1134" s="106">
        <v>4.41</v>
      </c>
    </row>
    <row r="1135" spans="1:4" x14ac:dyDescent="0.2">
      <c r="A1135" s="104" t="s">
        <v>7</v>
      </c>
      <c r="B1135" t="s">
        <v>804</v>
      </c>
      <c r="C1135" s="105">
        <v>2019</v>
      </c>
      <c r="D1135" s="106">
        <v>4.66</v>
      </c>
    </row>
    <row r="1136" spans="1:4" x14ac:dyDescent="0.2">
      <c r="A1136" s="104" t="s">
        <v>6</v>
      </c>
      <c r="B1136" t="s">
        <v>3537</v>
      </c>
      <c r="C1136" s="112">
        <v>2014</v>
      </c>
      <c r="D1136" s="106">
        <v>4.59</v>
      </c>
    </row>
    <row r="1137" spans="1:4" x14ac:dyDescent="0.2">
      <c r="A1137" s="104" t="s">
        <v>8</v>
      </c>
      <c r="B1137" t="s">
        <v>2679</v>
      </c>
      <c r="C1137" s="104">
        <v>2015</v>
      </c>
      <c r="D1137" s="104">
        <v>4.46</v>
      </c>
    </row>
    <row r="1138" spans="1:4" x14ac:dyDescent="0.2">
      <c r="A1138" s="104" t="s">
        <v>7</v>
      </c>
      <c r="B1138" t="s">
        <v>841</v>
      </c>
      <c r="C1138" s="105">
        <v>2018</v>
      </c>
      <c r="D1138" s="106">
        <v>4.83</v>
      </c>
    </row>
    <row r="1139" spans="1:4" x14ac:dyDescent="0.2">
      <c r="A1139" s="104" t="s">
        <v>7</v>
      </c>
      <c r="B1139" t="s">
        <v>3364</v>
      </c>
      <c r="C1139" s="105">
        <v>2020</v>
      </c>
      <c r="D1139" s="106">
        <v>4.57</v>
      </c>
    </row>
    <row r="1140" spans="1:4" x14ac:dyDescent="0.2">
      <c r="A1140" s="104" t="s">
        <v>6</v>
      </c>
      <c r="B1140" t="s">
        <v>1783</v>
      </c>
      <c r="C1140" s="112">
        <v>2019</v>
      </c>
      <c r="D1140" s="106">
        <v>4.49</v>
      </c>
    </row>
    <row r="1141" spans="1:4" x14ac:dyDescent="0.2">
      <c r="A1141" s="104" t="s">
        <v>8</v>
      </c>
      <c r="B1141" t="s">
        <v>2432</v>
      </c>
      <c r="C1141" s="104">
        <v>2017</v>
      </c>
      <c r="D1141" s="104">
        <v>4.55</v>
      </c>
    </row>
    <row r="1142" spans="1:4" x14ac:dyDescent="0.2">
      <c r="A1142" s="104" t="s">
        <v>6</v>
      </c>
      <c r="B1142" t="s">
        <v>1841</v>
      </c>
      <c r="C1142" s="112">
        <v>2018</v>
      </c>
      <c r="D1142" s="106">
        <v>4.72</v>
      </c>
    </row>
    <row r="1143" spans="1:4" x14ac:dyDescent="0.2">
      <c r="A1143" s="104" t="s">
        <v>7</v>
      </c>
      <c r="B1143" t="s">
        <v>3389</v>
      </c>
      <c r="C1143" s="105">
        <v>2015</v>
      </c>
      <c r="D1143" s="106">
        <v>4.54</v>
      </c>
    </row>
    <row r="1144" spans="1:4" x14ac:dyDescent="0.2">
      <c r="A1144" s="104" t="s">
        <v>7</v>
      </c>
      <c r="B1144" t="s">
        <v>693</v>
      </c>
      <c r="C1144" s="105">
        <v>2020</v>
      </c>
      <c r="D1144" s="106">
        <v>4.38</v>
      </c>
    </row>
    <row r="1145" spans="1:4" x14ac:dyDescent="0.2">
      <c r="A1145" s="104" t="s">
        <v>7</v>
      </c>
      <c r="B1145" t="s">
        <v>758</v>
      </c>
      <c r="C1145" s="105">
        <v>2019</v>
      </c>
      <c r="D1145" s="106">
        <v>4.3899999999999997</v>
      </c>
    </row>
    <row r="1146" spans="1:4" x14ac:dyDescent="0.2">
      <c r="A1146" s="104" t="s">
        <v>7</v>
      </c>
      <c r="B1146" t="s">
        <v>2678</v>
      </c>
      <c r="C1146" s="105">
        <v>2016</v>
      </c>
      <c r="D1146" s="106">
        <v>4.54</v>
      </c>
    </row>
    <row r="1147" spans="1:4" x14ac:dyDescent="0.2">
      <c r="A1147" s="104" t="s">
        <v>7</v>
      </c>
      <c r="B1147" t="s">
        <v>1184</v>
      </c>
      <c r="C1147" s="105">
        <v>2013</v>
      </c>
      <c r="D1147" s="106">
        <v>4.62</v>
      </c>
    </row>
    <row r="1148" spans="1:4" x14ac:dyDescent="0.2">
      <c r="A1148" s="104" t="s">
        <v>7</v>
      </c>
      <c r="B1148" t="s">
        <v>1077</v>
      </c>
      <c r="C1148" s="105">
        <v>2015</v>
      </c>
      <c r="D1148" s="106">
        <v>4.5199999999999996</v>
      </c>
    </row>
    <row r="1149" spans="1:4" x14ac:dyDescent="0.2">
      <c r="A1149" s="104" t="s">
        <v>6</v>
      </c>
      <c r="B1149" t="s">
        <v>2726</v>
      </c>
      <c r="C1149" s="112">
        <v>2016</v>
      </c>
      <c r="D1149" s="106">
        <v>4.45</v>
      </c>
    </row>
    <row r="1150" spans="1:4" x14ac:dyDescent="0.2">
      <c r="A1150" s="104" t="s">
        <v>6</v>
      </c>
      <c r="B1150" t="s">
        <v>1768</v>
      </c>
      <c r="C1150" s="112">
        <v>2020</v>
      </c>
      <c r="D1150" s="106">
        <v>4.6100000000000003</v>
      </c>
    </row>
    <row r="1151" spans="1:4" x14ac:dyDescent="0.2">
      <c r="A1151" s="104" t="s">
        <v>7</v>
      </c>
      <c r="B1151" t="s">
        <v>3538</v>
      </c>
      <c r="C1151" s="105">
        <v>2013</v>
      </c>
      <c r="D1151" s="106">
        <v>4.5199999999999996</v>
      </c>
    </row>
    <row r="1152" spans="1:4" x14ac:dyDescent="0.2">
      <c r="A1152" s="104" t="s">
        <v>6</v>
      </c>
      <c r="B1152" t="s">
        <v>3340</v>
      </c>
      <c r="C1152" s="112">
        <v>2011</v>
      </c>
      <c r="D1152" s="106">
        <v>4.4000000000000004</v>
      </c>
    </row>
    <row r="1153" spans="1:4" x14ac:dyDescent="0.2">
      <c r="A1153" s="104" t="s">
        <v>6</v>
      </c>
      <c r="B1153" t="s">
        <v>1898</v>
      </c>
      <c r="C1153" s="112">
        <v>2017</v>
      </c>
      <c r="D1153" s="106">
        <v>4.6500000000000004</v>
      </c>
    </row>
    <row r="1154" spans="1:4" x14ac:dyDescent="0.2">
      <c r="A1154" s="104" t="s">
        <v>7</v>
      </c>
      <c r="B1154" t="s">
        <v>818</v>
      </c>
      <c r="C1154" s="105">
        <v>2018</v>
      </c>
      <c r="D1154" s="106">
        <v>4.53</v>
      </c>
    </row>
    <row r="1155" spans="1:4" x14ac:dyDescent="0.2">
      <c r="A1155" s="104" t="s">
        <v>7</v>
      </c>
      <c r="B1155" t="s">
        <v>555</v>
      </c>
      <c r="C1155" s="105">
        <v>2022</v>
      </c>
      <c r="D1155" s="106">
        <v>4.33</v>
      </c>
    </row>
    <row r="1156" spans="1:4" x14ac:dyDescent="0.2">
      <c r="A1156" s="104" t="s">
        <v>9</v>
      </c>
      <c r="B1156" t="s">
        <v>270</v>
      </c>
      <c r="C1156" s="104">
        <v>2018</v>
      </c>
      <c r="D1156" s="104">
        <v>4.76</v>
      </c>
    </row>
    <row r="1157" spans="1:4" x14ac:dyDescent="0.2">
      <c r="A1157" s="104" t="s">
        <v>7</v>
      </c>
      <c r="B1157" t="s">
        <v>1240</v>
      </c>
      <c r="C1157" s="105">
        <v>2012</v>
      </c>
      <c r="D1157" s="106">
        <v>4.5</v>
      </c>
    </row>
    <row r="1158" spans="1:4" x14ac:dyDescent="0.2">
      <c r="A1158" s="104" t="s">
        <v>6</v>
      </c>
      <c r="B1158" t="s">
        <v>2115</v>
      </c>
      <c r="C1158" s="112">
        <v>2011</v>
      </c>
      <c r="D1158" s="106">
        <v>4.63</v>
      </c>
    </row>
    <row r="1159" spans="1:4" x14ac:dyDescent="0.2">
      <c r="A1159" s="104" t="s">
        <v>6</v>
      </c>
      <c r="B1159" t="s">
        <v>1950</v>
      </c>
      <c r="C1159" s="112">
        <v>2016</v>
      </c>
      <c r="D1159" s="106">
        <v>4.46</v>
      </c>
    </row>
    <row r="1160" spans="1:4" x14ac:dyDescent="0.2">
      <c r="A1160" s="104" t="s">
        <v>9</v>
      </c>
      <c r="B1160" t="s">
        <v>241</v>
      </c>
      <c r="C1160" s="104">
        <v>2019</v>
      </c>
      <c r="D1160" s="104">
        <v>4.8099999999999996</v>
      </c>
    </row>
    <row r="1161" spans="1:4" x14ac:dyDescent="0.2">
      <c r="A1161" s="104" t="s">
        <v>8</v>
      </c>
      <c r="B1161" t="s">
        <v>2705</v>
      </c>
      <c r="C1161" s="104">
        <v>2019</v>
      </c>
      <c r="D1161" s="104">
        <v>4.8899999999999997</v>
      </c>
    </row>
    <row r="1162" spans="1:4" x14ac:dyDescent="0.2">
      <c r="A1162" s="104" t="s">
        <v>7</v>
      </c>
      <c r="B1162" t="s">
        <v>989</v>
      </c>
      <c r="C1162" s="105">
        <v>2016</v>
      </c>
      <c r="D1162" s="106">
        <v>4.58</v>
      </c>
    </row>
    <row r="1163" spans="1:4" x14ac:dyDescent="0.2">
      <c r="A1163" s="104" t="s">
        <v>8</v>
      </c>
      <c r="B1163" t="s">
        <v>2307</v>
      </c>
      <c r="C1163" s="104">
        <v>2022</v>
      </c>
      <c r="D1163" s="104">
        <v>4.63</v>
      </c>
    </row>
    <row r="1164" spans="1:4" x14ac:dyDescent="0.2">
      <c r="A1164" s="104" t="s">
        <v>7</v>
      </c>
      <c r="B1164" t="s">
        <v>1309</v>
      </c>
      <c r="C1164" s="105">
        <v>2011</v>
      </c>
      <c r="D1164" s="106">
        <v>4.57</v>
      </c>
    </row>
    <row r="1165" spans="1:4" x14ac:dyDescent="0.2">
      <c r="A1165" s="104" t="s">
        <v>6</v>
      </c>
      <c r="B1165" t="s">
        <v>3321</v>
      </c>
      <c r="C1165" s="112">
        <v>2020</v>
      </c>
      <c r="D1165" s="106">
        <v>4.4800000000000004</v>
      </c>
    </row>
    <row r="1166" spans="1:4" x14ac:dyDescent="0.2">
      <c r="A1166" s="104" t="s">
        <v>7</v>
      </c>
      <c r="B1166" t="s">
        <v>1367</v>
      </c>
      <c r="C1166" s="105">
        <v>2010</v>
      </c>
      <c r="D1166" s="106">
        <v>4.62</v>
      </c>
    </row>
    <row r="1167" spans="1:4" x14ac:dyDescent="0.2">
      <c r="A1167" s="104" t="s">
        <v>9</v>
      </c>
      <c r="B1167" t="s">
        <v>3733</v>
      </c>
      <c r="C1167" s="104">
        <v>2010</v>
      </c>
      <c r="D1167" s="104">
        <v>4.5999999999999996</v>
      </c>
    </row>
    <row r="1168" spans="1:4" x14ac:dyDescent="0.2">
      <c r="A1168" s="104" t="s">
        <v>6</v>
      </c>
      <c r="B1168" t="s">
        <v>2101</v>
      </c>
      <c r="C1168" s="112">
        <v>2012</v>
      </c>
      <c r="D1168" s="106">
        <v>4.57</v>
      </c>
    </row>
    <row r="1169" spans="1:4" x14ac:dyDescent="0.2">
      <c r="A1169" s="104" t="s">
        <v>7</v>
      </c>
      <c r="B1169" t="s">
        <v>3641</v>
      </c>
      <c r="C1169" s="105">
        <v>2021</v>
      </c>
      <c r="D1169" s="106">
        <v>4.8199999999999994</v>
      </c>
    </row>
    <row r="1170" spans="1:4" x14ac:dyDescent="0.2">
      <c r="A1170" s="104" t="s">
        <v>7</v>
      </c>
      <c r="B1170" t="s">
        <v>3357</v>
      </c>
      <c r="C1170" s="105">
        <v>2021</v>
      </c>
      <c r="D1170" s="106">
        <v>4.6899999999999995</v>
      </c>
    </row>
    <row r="1171" spans="1:4" x14ac:dyDescent="0.2">
      <c r="A1171" s="104" t="s">
        <v>7</v>
      </c>
      <c r="B1171" t="s">
        <v>792</v>
      </c>
      <c r="C1171" s="105">
        <v>2019</v>
      </c>
      <c r="D1171" s="106">
        <v>4.5599999999999996</v>
      </c>
    </row>
    <row r="1172" spans="1:4" x14ac:dyDescent="0.2">
      <c r="A1172" s="104" t="s">
        <v>7</v>
      </c>
      <c r="B1172" t="s">
        <v>832</v>
      </c>
      <c r="C1172" s="105">
        <v>2018</v>
      </c>
      <c r="D1172" s="106">
        <v>4.4799999999999995</v>
      </c>
    </row>
    <row r="1173" spans="1:4" x14ac:dyDescent="0.2">
      <c r="A1173" s="104" t="s">
        <v>7</v>
      </c>
      <c r="B1173" t="s">
        <v>2675</v>
      </c>
      <c r="C1173" s="105">
        <v>2015</v>
      </c>
      <c r="D1173" s="106">
        <v>4.3199999999999994</v>
      </c>
    </row>
    <row r="1174" spans="1:4" x14ac:dyDescent="0.2">
      <c r="A1174" s="104" t="s">
        <v>6</v>
      </c>
      <c r="B1174" t="s">
        <v>2017</v>
      </c>
      <c r="C1174" s="112">
        <v>2014</v>
      </c>
      <c r="D1174" s="106">
        <v>4.45</v>
      </c>
    </row>
    <row r="1175" spans="1:4" x14ac:dyDescent="0.2">
      <c r="A1175" s="104" t="s">
        <v>6</v>
      </c>
      <c r="B1175" t="s">
        <v>1788</v>
      </c>
      <c r="C1175" s="112">
        <v>2019</v>
      </c>
      <c r="D1175" s="106">
        <v>4.57</v>
      </c>
    </row>
    <row r="1176" spans="1:4" x14ac:dyDescent="0.2">
      <c r="A1176" s="104" t="s">
        <v>7</v>
      </c>
      <c r="B1176" t="s">
        <v>1339</v>
      </c>
      <c r="C1176" s="105">
        <v>2010</v>
      </c>
      <c r="D1176" s="106">
        <v>4.5199999999999996</v>
      </c>
    </row>
    <row r="1177" spans="1:4" x14ac:dyDescent="0.2">
      <c r="A1177" s="104" t="s">
        <v>6</v>
      </c>
      <c r="B1177" t="s">
        <v>1647</v>
      </c>
      <c r="C1177" s="112">
        <v>2022</v>
      </c>
      <c r="D1177" s="106">
        <v>4.59</v>
      </c>
    </row>
    <row r="1178" spans="1:4" x14ac:dyDescent="0.2">
      <c r="A1178" s="104" t="s">
        <v>7</v>
      </c>
      <c r="B1178" t="s">
        <v>800</v>
      </c>
      <c r="C1178" s="105">
        <v>2019</v>
      </c>
      <c r="D1178" s="106">
        <v>4.55</v>
      </c>
    </row>
    <row r="1179" spans="1:4" x14ac:dyDescent="0.2">
      <c r="A1179" s="104" t="s">
        <v>7</v>
      </c>
      <c r="B1179" t="s">
        <v>1272</v>
      </c>
      <c r="C1179" s="105">
        <v>2012</v>
      </c>
      <c r="D1179" s="106">
        <v>4.5699999999999994</v>
      </c>
    </row>
    <row r="1180" spans="1:4" x14ac:dyDescent="0.2">
      <c r="A1180" s="104" t="s">
        <v>6</v>
      </c>
      <c r="B1180" t="s">
        <v>2732</v>
      </c>
      <c r="C1180" s="112">
        <v>2019</v>
      </c>
      <c r="D1180" s="106">
        <v>4.55</v>
      </c>
    </row>
    <row r="1181" spans="1:4" x14ac:dyDescent="0.2">
      <c r="A1181" s="104" t="s">
        <v>6</v>
      </c>
      <c r="B1181" t="s">
        <v>1839</v>
      </c>
      <c r="C1181" s="112">
        <v>2018</v>
      </c>
      <c r="D1181" s="106">
        <v>4.63</v>
      </c>
    </row>
    <row r="1182" spans="1:4" x14ac:dyDescent="0.2">
      <c r="A1182" s="104" t="s">
        <v>6</v>
      </c>
      <c r="B1182" t="s">
        <v>1857</v>
      </c>
      <c r="C1182" s="112">
        <v>2017</v>
      </c>
      <c r="D1182" s="106">
        <v>4.49</v>
      </c>
    </row>
    <row r="1183" spans="1:4" x14ac:dyDescent="0.2">
      <c r="A1183" s="104" t="s">
        <v>8</v>
      </c>
      <c r="B1183" t="s">
        <v>2346</v>
      </c>
      <c r="C1183" s="104">
        <v>2020</v>
      </c>
      <c r="D1183" s="104">
        <v>4.71</v>
      </c>
    </row>
    <row r="1184" spans="1:4" x14ac:dyDescent="0.2">
      <c r="A1184" s="104" t="s">
        <v>9</v>
      </c>
      <c r="B1184" t="s">
        <v>315</v>
      </c>
      <c r="C1184" s="104">
        <v>2016</v>
      </c>
      <c r="D1184" s="104">
        <v>4.79</v>
      </c>
    </row>
    <row r="1185" spans="1:4" x14ac:dyDescent="0.2">
      <c r="A1185" s="104" t="s">
        <v>7</v>
      </c>
      <c r="B1185" t="s">
        <v>3350</v>
      </c>
      <c r="C1185" s="105">
        <v>2022</v>
      </c>
      <c r="D1185" s="106">
        <v>4.62</v>
      </c>
    </row>
    <row r="1186" spans="1:4" x14ac:dyDescent="0.2">
      <c r="A1186" s="104" t="s">
        <v>7</v>
      </c>
      <c r="B1186" t="s">
        <v>824</v>
      </c>
      <c r="C1186" s="105">
        <v>2018</v>
      </c>
      <c r="D1186" s="106">
        <v>4.5699999999999994</v>
      </c>
    </row>
    <row r="1187" spans="1:4" x14ac:dyDescent="0.2">
      <c r="A1187" s="104" t="s">
        <v>9</v>
      </c>
      <c r="B1187" t="s">
        <v>3296</v>
      </c>
      <c r="C1187" s="104">
        <v>2022</v>
      </c>
      <c r="D1187" s="104">
        <v>4.6500000000000004</v>
      </c>
    </row>
    <row r="1188" spans="1:4" x14ac:dyDescent="0.2">
      <c r="A1188" s="104" t="s">
        <v>8</v>
      </c>
      <c r="B1188" t="s">
        <v>1659</v>
      </c>
      <c r="C1188" s="104">
        <v>2011</v>
      </c>
      <c r="D1188" s="104">
        <v>4.59</v>
      </c>
    </row>
    <row r="1189" spans="1:4" x14ac:dyDescent="0.2">
      <c r="A1189" s="104" t="s">
        <v>6</v>
      </c>
      <c r="B1189" t="s">
        <v>2103</v>
      </c>
      <c r="C1189" s="112">
        <v>2012</v>
      </c>
      <c r="D1189" s="106">
        <v>4.4000000000000004</v>
      </c>
    </row>
    <row r="1190" spans="1:4" x14ac:dyDescent="0.2">
      <c r="A1190" s="104" t="s">
        <v>7</v>
      </c>
      <c r="B1190" t="s">
        <v>884</v>
      </c>
      <c r="C1190" s="105">
        <v>2017</v>
      </c>
      <c r="D1190" s="106">
        <v>4.3099999999999996</v>
      </c>
    </row>
    <row r="1191" spans="1:4" x14ac:dyDescent="0.2">
      <c r="A1191" s="104" t="s">
        <v>8</v>
      </c>
      <c r="B1191" t="s">
        <v>3700</v>
      </c>
      <c r="C1191" s="104">
        <v>2022</v>
      </c>
      <c r="D1191" s="104">
        <v>4.8499999999999996</v>
      </c>
    </row>
    <row r="1192" spans="1:4" x14ac:dyDescent="0.2">
      <c r="A1192" s="104" t="s">
        <v>7</v>
      </c>
      <c r="B1192" t="s">
        <v>815</v>
      </c>
      <c r="C1192" s="105">
        <v>2018</v>
      </c>
      <c r="D1192" s="106">
        <v>4.54</v>
      </c>
    </row>
    <row r="1193" spans="1:4" x14ac:dyDescent="0.2">
      <c r="A1193" s="104" t="s">
        <v>8</v>
      </c>
      <c r="B1193" t="s">
        <v>2562</v>
      </c>
      <c r="C1193" s="104">
        <v>2012</v>
      </c>
      <c r="D1193" s="104">
        <v>5.1100000000000003</v>
      </c>
    </row>
    <row r="1194" spans="1:4" x14ac:dyDescent="0.2">
      <c r="A1194" s="104" t="s">
        <v>7</v>
      </c>
      <c r="B1194" t="s">
        <v>3640</v>
      </c>
      <c r="C1194" s="105">
        <v>2021</v>
      </c>
      <c r="D1194" s="106">
        <v>4.58</v>
      </c>
    </row>
    <row r="1195" spans="1:4" x14ac:dyDescent="0.2">
      <c r="A1195" s="104" t="s">
        <v>6</v>
      </c>
      <c r="B1195" t="s">
        <v>3607</v>
      </c>
      <c r="C1195" s="112">
        <v>2021</v>
      </c>
      <c r="D1195" s="106">
        <v>4.71</v>
      </c>
    </row>
    <row r="1196" spans="1:4" x14ac:dyDescent="0.2">
      <c r="A1196" s="104" t="s">
        <v>6</v>
      </c>
      <c r="B1196" t="s">
        <v>1981</v>
      </c>
      <c r="C1196" s="112">
        <v>2015</v>
      </c>
      <c r="D1196" s="106">
        <v>4.28</v>
      </c>
    </row>
    <row r="1197" spans="1:4" x14ac:dyDescent="0.2">
      <c r="A1197" s="104" t="s">
        <v>7</v>
      </c>
      <c r="B1197" t="s">
        <v>1179</v>
      </c>
      <c r="C1197" s="105">
        <v>2013</v>
      </c>
      <c r="D1197" s="106">
        <v>4.43</v>
      </c>
    </row>
    <row r="1198" spans="1:4" x14ac:dyDescent="0.2">
      <c r="A1198" s="104" t="s">
        <v>7</v>
      </c>
      <c r="B1198" t="s">
        <v>873</v>
      </c>
      <c r="C1198" s="105">
        <v>2017</v>
      </c>
      <c r="D1198" s="106">
        <v>4.53</v>
      </c>
    </row>
    <row r="1199" spans="1:4" x14ac:dyDescent="0.2">
      <c r="A1199" s="104" t="s">
        <v>7</v>
      </c>
      <c r="B1199" t="s">
        <v>966</v>
      </c>
      <c r="C1199" s="105">
        <v>2016</v>
      </c>
      <c r="D1199" s="106">
        <v>4.4000000000000004</v>
      </c>
    </row>
    <row r="1200" spans="1:4" x14ac:dyDescent="0.2">
      <c r="A1200" s="104" t="s">
        <v>6</v>
      </c>
      <c r="B1200" t="s">
        <v>1879</v>
      </c>
      <c r="C1200" s="112">
        <v>2017</v>
      </c>
      <c r="D1200" s="106">
        <v>4.68</v>
      </c>
    </row>
    <row r="1201" spans="1:4" x14ac:dyDescent="0.2">
      <c r="A1201" s="104" t="s">
        <v>7</v>
      </c>
      <c r="B1201" t="s">
        <v>1135</v>
      </c>
      <c r="C1201" s="105">
        <v>2014</v>
      </c>
      <c r="D1201" s="106">
        <v>4.51</v>
      </c>
    </row>
    <row r="1202" spans="1:4" x14ac:dyDescent="0.2">
      <c r="A1202" s="104" t="s">
        <v>7</v>
      </c>
      <c r="B1202" t="s">
        <v>1155</v>
      </c>
      <c r="C1202" s="105">
        <v>2013</v>
      </c>
      <c r="D1202" s="106">
        <v>4.42</v>
      </c>
    </row>
    <row r="1203" spans="1:4" x14ac:dyDescent="0.2">
      <c r="A1203" s="104" t="s">
        <v>9</v>
      </c>
      <c r="B1203" t="s">
        <v>298</v>
      </c>
      <c r="C1203" s="104">
        <v>2017</v>
      </c>
      <c r="D1203" s="104">
        <v>4.93</v>
      </c>
    </row>
    <row r="1204" spans="1:4" x14ac:dyDescent="0.2">
      <c r="A1204" s="104" t="s">
        <v>7</v>
      </c>
      <c r="B1204" t="s">
        <v>887</v>
      </c>
      <c r="C1204" s="105">
        <v>2017</v>
      </c>
      <c r="D1204" s="106">
        <v>4.62</v>
      </c>
    </row>
    <row r="1205" spans="1:4" x14ac:dyDescent="0.2">
      <c r="A1205" s="104" t="s">
        <v>8</v>
      </c>
      <c r="B1205" t="s">
        <v>2555</v>
      </c>
      <c r="C1205" s="104">
        <v>2012</v>
      </c>
      <c r="D1205" s="104">
        <v>4.76</v>
      </c>
    </row>
    <row r="1206" spans="1:4" x14ac:dyDescent="0.2">
      <c r="A1206" s="104" t="s">
        <v>8</v>
      </c>
      <c r="B1206" t="s">
        <v>2311</v>
      </c>
      <c r="C1206" s="104">
        <v>2022</v>
      </c>
      <c r="D1206" s="104">
        <v>4.72</v>
      </c>
    </row>
    <row r="1207" spans="1:4" x14ac:dyDescent="0.2">
      <c r="A1207" s="104" t="s">
        <v>9</v>
      </c>
      <c r="B1207" t="s">
        <v>3728</v>
      </c>
      <c r="C1207" s="104">
        <v>2015</v>
      </c>
      <c r="D1207" s="104">
        <v>4.92</v>
      </c>
    </row>
    <row r="1208" spans="1:4" x14ac:dyDescent="0.2">
      <c r="A1208" s="104" t="s">
        <v>9</v>
      </c>
      <c r="B1208" t="s">
        <v>330</v>
      </c>
      <c r="C1208" s="104">
        <v>2016</v>
      </c>
      <c r="D1208" s="104">
        <v>4.79</v>
      </c>
    </row>
    <row r="1209" spans="1:4" x14ac:dyDescent="0.2">
      <c r="A1209" s="104" t="s">
        <v>9</v>
      </c>
      <c r="B1209" t="s">
        <v>458</v>
      </c>
      <c r="C1209" s="104">
        <v>2010</v>
      </c>
      <c r="D1209" s="104">
        <v>4.79</v>
      </c>
    </row>
    <row r="1210" spans="1:4" x14ac:dyDescent="0.2">
      <c r="A1210" s="104" t="s">
        <v>8</v>
      </c>
      <c r="B1210" t="s">
        <v>2506</v>
      </c>
      <c r="C1210" s="104">
        <v>2014</v>
      </c>
      <c r="D1210" s="104">
        <v>4.6100000000000003</v>
      </c>
    </row>
    <row r="1211" spans="1:4" x14ac:dyDescent="0.2">
      <c r="A1211" s="104" t="s">
        <v>9</v>
      </c>
      <c r="B1211" t="s">
        <v>396</v>
      </c>
      <c r="C1211" s="104">
        <v>2013</v>
      </c>
      <c r="D1211" s="104">
        <v>4.78</v>
      </c>
    </row>
    <row r="1212" spans="1:4" x14ac:dyDescent="0.2">
      <c r="A1212" s="104" t="s">
        <v>7</v>
      </c>
      <c r="B1212" t="s">
        <v>692</v>
      </c>
      <c r="C1212" s="105">
        <v>2020</v>
      </c>
      <c r="D1212" s="106">
        <v>4.6499999999999995</v>
      </c>
    </row>
    <row r="1213" spans="1:4" x14ac:dyDescent="0.2">
      <c r="A1213" s="104" t="s">
        <v>9</v>
      </c>
      <c r="B1213" t="s">
        <v>435</v>
      </c>
      <c r="C1213" s="104">
        <v>2011</v>
      </c>
      <c r="D1213" s="104">
        <v>4.53</v>
      </c>
    </row>
    <row r="1214" spans="1:4" x14ac:dyDescent="0.2">
      <c r="A1214" s="104" t="s">
        <v>8</v>
      </c>
      <c r="B1214" t="s">
        <v>2437</v>
      </c>
      <c r="C1214" s="104">
        <v>2017</v>
      </c>
      <c r="D1214" s="104">
        <v>4.8</v>
      </c>
    </row>
    <row r="1215" spans="1:4" x14ac:dyDescent="0.2">
      <c r="A1215" s="104" t="s">
        <v>8</v>
      </c>
      <c r="B1215" t="s">
        <v>2306</v>
      </c>
      <c r="C1215" s="104">
        <v>2022</v>
      </c>
      <c r="D1215" s="104">
        <v>4.76</v>
      </c>
    </row>
    <row r="1216" spans="1:4" x14ac:dyDescent="0.2">
      <c r="A1216" s="104" t="s">
        <v>9</v>
      </c>
      <c r="B1216" t="s">
        <v>189</v>
      </c>
      <c r="C1216" s="104">
        <v>2020</v>
      </c>
      <c r="D1216" s="104">
        <v>4.58</v>
      </c>
    </row>
    <row r="1217" spans="1:4" x14ac:dyDescent="0.2">
      <c r="A1217" s="104" t="s">
        <v>8</v>
      </c>
      <c r="B1217" t="s">
        <v>2337</v>
      </c>
      <c r="C1217" s="104">
        <v>2020</v>
      </c>
      <c r="D1217" s="104">
        <v>4.7</v>
      </c>
    </row>
    <row r="1218" spans="1:4" x14ac:dyDescent="0.2">
      <c r="A1218" s="104" t="s">
        <v>9</v>
      </c>
      <c r="B1218" t="s">
        <v>94</v>
      </c>
      <c r="C1218" s="104">
        <v>2022</v>
      </c>
      <c r="D1218" s="104">
        <v>5.19</v>
      </c>
    </row>
    <row r="1219" spans="1:4" x14ac:dyDescent="0.2">
      <c r="A1219" s="104" t="s">
        <v>8</v>
      </c>
      <c r="B1219" t="s">
        <v>2430</v>
      </c>
      <c r="C1219" s="104">
        <v>2017</v>
      </c>
      <c r="D1219" s="104">
        <v>4.9000000000000004</v>
      </c>
    </row>
    <row r="1220" spans="1:4" x14ac:dyDescent="0.2">
      <c r="A1220" s="104" t="s">
        <v>7</v>
      </c>
      <c r="B1220" t="s">
        <v>1265</v>
      </c>
      <c r="C1220" s="105">
        <v>2012</v>
      </c>
      <c r="D1220" s="106">
        <v>4.54</v>
      </c>
    </row>
    <row r="1221" spans="1:4" x14ac:dyDescent="0.2">
      <c r="A1221" s="104" t="s">
        <v>8</v>
      </c>
      <c r="B1221" t="s">
        <v>2340</v>
      </c>
      <c r="C1221" s="104">
        <v>2020</v>
      </c>
      <c r="D1221" s="104">
        <v>4.7699999999999996</v>
      </c>
    </row>
    <row r="1222" spans="1:4" x14ac:dyDescent="0.2">
      <c r="A1222" s="104" t="s">
        <v>9</v>
      </c>
      <c r="B1222" t="s">
        <v>3723</v>
      </c>
      <c r="C1222" s="104">
        <v>2013</v>
      </c>
      <c r="D1222" s="104">
        <v>4.78</v>
      </c>
    </row>
    <row r="1223" spans="1:4" x14ac:dyDescent="0.2">
      <c r="A1223" s="104" t="s">
        <v>7</v>
      </c>
      <c r="B1223" t="s">
        <v>709</v>
      </c>
      <c r="C1223" s="105">
        <v>2020</v>
      </c>
      <c r="D1223" s="106">
        <v>4.66</v>
      </c>
    </row>
    <row r="1224" spans="1:4" x14ac:dyDescent="0.2">
      <c r="A1224" s="104" t="s">
        <v>7</v>
      </c>
      <c r="B1224" t="s">
        <v>1100</v>
      </c>
      <c r="C1224" s="105">
        <v>2014</v>
      </c>
      <c r="D1224" s="106">
        <v>4.49</v>
      </c>
    </row>
    <row r="1225" spans="1:4" x14ac:dyDescent="0.2">
      <c r="A1225" s="104" t="s">
        <v>9</v>
      </c>
      <c r="B1225" t="s">
        <v>325</v>
      </c>
      <c r="C1225" s="104">
        <v>2016</v>
      </c>
      <c r="D1225" s="104">
        <v>4.8899999999999997</v>
      </c>
    </row>
    <row r="1226" spans="1:4" x14ac:dyDescent="0.2">
      <c r="A1226" s="104" t="s">
        <v>7</v>
      </c>
      <c r="B1226" t="s">
        <v>2686</v>
      </c>
      <c r="C1226" s="105">
        <v>2017</v>
      </c>
      <c r="D1226" s="106">
        <v>4.58</v>
      </c>
    </row>
    <row r="1227" spans="1:4" x14ac:dyDescent="0.2">
      <c r="A1227" s="104" t="s">
        <v>9</v>
      </c>
      <c r="B1227" t="s">
        <v>354</v>
      </c>
      <c r="C1227" s="104">
        <v>2015</v>
      </c>
      <c r="D1227" s="104">
        <v>4.63</v>
      </c>
    </row>
    <row r="1228" spans="1:4" x14ac:dyDescent="0.2">
      <c r="A1228" s="104" t="s">
        <v>7</v>
      </c>
      <c r="B1228" t="s">
        <v>982</v>
      </c>
      <c r="C1228" s="105">
        <v>2016</v>
      </c>
      <c r="D1228" s="106">
        <v>4.47</v>
      </c>
    </row>
    <row r="1229" spans="1:4" x14ac:dyDescent="0.2">
      <c r="A1229" s="104" t="s">
        <v>8</v>
      </c>
      <c r="B1229" t="s">
        <v>2543</v>
      </c>
      <c r="C1229" s="104">
        <v>2012</v>
      </c>
      <c r="D1229" s="104">
        <v>4.5599999999999996</v>
      </c>
    </row>
    <row r="1230" spans="1:4" x14ac:dyDescent="0.2">
      <c r="A1230" s="104" t="s">
        <v>7</v>
      </c>
      <c r="B1230" t="s">
        <v>1171</v>
      </c>
      <c r="C1230" s="105">
        <v>2013</v>
      </c>
      <c r="D1230" s="106">
        <v>4.5599999999999996</v>
      </c>
    </row>
    <row r="1231" spans="1:4" x14ac:dyDescent="0.2">
      <c r="A1231" s="104" t="s">
        <v>7</v>
      </c>
      <c r="B1231" t="s">
        <v>1296</v>
      </c>
      <c r="C1231" s="105">
        <v>2011</v>
      </c>
      <c r="D1231" s="106">
        <v>4.49</v>
      </c>
    </row>
    <row r="1232" spans="1:4" x14ac:dyDescent="0.2">
      <c r="A1232" s="104" t="s">
        <v>6</v>
      </c>
      <c r="B1232" t="s">
        <v>3319</v>
      </c>
      <c r="C1232" s="112">
        <v>2020</v>
      </c>
      <c r="D1232" s="106">
        <v>4.5999999999999996</v>
      </c>
    </row>
    <row r="1233" spans="1:4" x14ac:dyDescent="0.2">
      <c r="A1233" s="104" t="s">
        <v>8</v>
      </c>
      <c r="B1233" t="s">
        <v>2474</v>
      </c>
      <c r="C1233" s="104">
        <v>2015</v>
      </c>
      <c r="D1233" s="104">
        <v>4.79</v>
      </c>
    </row>
    <row r="1234" spans="1:4" x14ac:dyDescent="0.2">
      <c r="A1234" s="104" t="s">
        <v>9</v>
      </c>
      <c r="B1234" t="s">
        <v>240</v>
      </c>
      <c r="C1234" s="104">
        <v>2019</v>
      </c>
      <c r="D1234" s="104">
        <v>4.8499999999999996</v>
      </c>
    </row>
    <row r="1235" spans="1:4" x14ac:dyDescent="0.2">
      <c r="A1235" s="104" t="s">
        <v>8</v>
      </c>
      <c r="B1235" t="s">
        <v>2592</v>
      </c>
      <c r="C1235" s="104">
        <v>2010</v>
      </c>
      <c r="D1235" s="104">
        <v>4.62</v>
      </c>
    </row>
    <row r="1236" spans="1:4" x14ac:dyDescent="0.2">
      <c r="A1236" s="104" t="s">
        <v>6</v>
      </c>
      <c r="B1236" t="s">
        <v>1711</v>
      </c>
      <c r="C1236" s="112">
        <v>2022</v>
      </c>
      <c r="D1236" s="106">
        <v>4.7</v>
      </c>
    </row>
    <row r="1237" spans="1:4" x14ac:dyDescent="0.2">
      <c r="A1237" s="104" t="s">
        <v>6</v>
      </c>
      <c r="B1237" t="s">
        <v>3341</v>
      </c>
      <c r="C1237" s="112">
        <v>2010</v>
      </c>
      <c r="D1237" s="106">
        <v>4.2699999999999996</v>
      </c>
    </row>
    <row r="1238" spans="1:4" x14ac:dyDescent="0.2">
      <c r="A1238" s="104" t="s">
        <v>6</v>
      </c>
      <c r="B1238" t="s">
        <v>3331</v>
      </c>
      <c r="C1238" s="112">
        <v>2016</v>
      </c>
      <c r="D1238" s="106">
        <v>4.4800000000000004</v>
      </c>
    </row>
    <row r="1239" spans="1:4" x14ac:dyDescent="0.2">
      <c r="A1239" s="104" t="s">
        <v>6</v>
      </c>
      <c r="B1239" t="s">
        <v>3606</v>
      </c>
      <c r="C1239" s="112">
        <v>2021</v>
      </c>
      <c r="D1239" s="106">
        <v>4.63</v>
      </c>
    </row>
    <row r="1240" spans="1:4" x14ac:dyDescent="0.2">
      <c r="A1240" s="104" t="s">
        <v>6</v>
      </c>
      <c r="B1240" t="s">
        <v>3339</v>
      </c>
      <c r="C1240" s="112">
        <v>2013</v>
      </c>
      <c r="D1240" s="106">
        <v>4.5999999999999996</v>
      </c>
    </row>
    <row r="1241" spans="1:4" x14ac:dyDescent="0.2">
      <c r="A1241" s="104" t="s">
        <v>6</v>
      </c>
      <c r="B1241" t="s">
        <v>1701</v>
      </c>
      <c r="C1241" s="112">
        <v>2021</v>
      </c>
      <c r="D1241" s="106">
        <v>4.55</v>
      </c>
    </row>
    <row r="1242" spans="1:4" x14ac:dyDescent="0.2">
      <c r="A1242" s="104" t="s">
        <v>6</v>
      </c>
      <c r="B1242" t="s">
        <v>2044</v>
      </c>
      <c r="C1242" s="112">
        <v>2013</v>
      </c>
      <c r="D1242" s="106">
        <v>4.54</v>
      </c>
    </row>
    <row r="1243" spans="1:4" x14ac:dyDescent="0.2">
      <c r="A1243" s="104" t="s">
        <v>7</v>
      </c>
      <c r="B1243" t="s">
        <v>546</v>
      </c>
      <c r="C1243" s="105">
        <v>2022</v>
      </c>
      <c r="D1243" s="106">
        <v>4.3600000000000003</v>
      </c>
    </row>
    <row r="1244" spans="1:4" x14ac:dyDescent="0.2">
      <c r="A1244" s="104" t="s">
        <v>9</v>
      </c>
      <c r="B1244" t="s">
        <v>444</v>
      </c>
      <c r="C1244" s="104">
        <v>2011</v>
      </c>
      <c r="D1244" s="104">
        <v>4.63</v>
      </c>
    </row>
    <row r="1245" spans="1:4" x14ac:dyDescent="0.2">
      <c r="A1245" s="104" t="s">
        <v>6</v>
      </c>
      <c r="B1245" t="s">
        <v>1856</v>
      </c>
      <c r="C1245" s="112">
        <v>2017</v>
      </c>
      <c r="D1245" s="106">
        <v>4.4800000000000004</v>
      </c>
    </row>
    <row r="1246" spans="1:4" x14ac:dyDescent="0.2">
      <c r="A1246" s="104" t="s">
        <v>7</v>
      </c>
      <c r="B1246" t="s">
        <v>811</v>
      </c>
      <c r="C1246" s="105">
        <v>2018</v>
      </c>
      <c r="D1246" s="106">
        <v>4.47</v>
      </c>
    </row>
    <row r="1247" spans="1:4" x14ac:dyDescent="0.2">
      <c r="A1247" s="104" t="s">
        <v>9</v>
      </c>
      <c r="B1247" t="s">
        <v>333</v>
      </c>
      <c r="C1247" s="104">
        <v>2016</v>
      </c>
      <c r="D1247" s="104">
        <v>4.78</v>
      </c>
    </row>
    <row r="1248" spans="1:4" x14ac:dyDescent="0.2">
      <c r="A1248" s="104" t="s">
        <v>7</v>
      </c>
      <c r="B1248" t="s">
        <v>2692</v>
      </c>
      <c r="C1248" s="105">
        <v>2018</v>
      </c>
      <c r="D1248" s="106">
        <v>4.5599999999999996</v>
      </c>
    </row>
    <row r="1249" spans="1:4" x14ac:dyDescent="0.2">
      <c r="A1249" s="104" t="s">
        <v>6</v>
      </c>
      <c r="B1249" t="s">
        <v>949</v>
      </c>
      <c r="C1249" s="112">
        <v>2013</v>
      </c>
      <c r="D1249" s="106">
        <v>4.47</v>
      </c>
    </row>
    <row r="1250" spans="1:4" x14ac:dyDescent="0.2">
      <c r="A1250" s="104" t="s">
        <v>6</v>
      </c>
      <c r="B1250" t="s">
        <v>2093</v>
      </c>
      <c r="C1250" s="112">
        <v>2012</v>
      </c>
      <c r="D1250" s="106">
        <v>4.3600000000000003</v>
      </c>
    </row>
    <row r="1251" spans="1:4" x14ac:dyDescent="0.2">
      <c r="A1251" s="104" t="s">
        <v>6</v>
      </c>
      <c r="B1251" t="s">
        <v>2089</v>
      </c>
      <c r="C1251" s="112">
        <v>2012</v>
      </c>
      <c r="D1251" s="106">
        <v>4.5199999999999996</v>
      </c>
    </row>
    <row r="1252" spans="1:4" x14ac:dyDescent="0.2">
      <c r="A1252" s="104" t="s">
        <v>8</v>
      </c>
      <c r="B1252" t="s">
        <v>2539</v>
      </c>
      <c r="C1252" s="104">
        <v>2013</v>
      </c>
      <c r="D1252" s="104">
        <v>4.99</v>
      </c>
    </row>
    <row r="1253" spans="1:4" x14ac:dyDescent="0.2">
      <c r="A1253" s="104" t="s">
        <v>7</v>
      </c>
      <c r="B1253" t="s">
        <v>1254</v>
      </c>
      <c r="C1253" s="105">
        <v>2012</v>
      </c>
      <c r="D1253" s="106">
        <v>4.3600000000000003</v>
      </c>
    </row>
    <row r="1254" spans="1:4" x14ac:dyDescent="0.2">
      <c r="A1254" s="104" t="s">
        <v>7</v>
      </c>
      <c r="B1254" t="s">
        <v>537</v>
      </c>
      <c r="C1254" s="105">
        <v>2022</v>
      </c>
      <c r="D1254" s="106">
        <v>4.3899999999999997</v>
      </c>
    </row>
    <row r="1255" spans="1:4" x14ac:dyDescent="0.2">
      <c r="A1255" s="104" t="s">
        <v>7</v>
      </c>
      <c r="B1255" t="s">
        <v>980</v>
      </c>
      <c r="C1255" s="105">
        <v>2016</v>
      </c>
      <c r="D1255" s="106">
        <v>4.53</v>
      </c>
    </row>
    <row r="1256" spans="1:4" x14ac:dyDescent="0.2">
      <c r="A1256" s="104" t="s">
        <v>7</v>
      </c>
      <c r="B1256" t="s">
        <v>1306</v>
      </c>
      <c r="C1256" s="105">
        <v>2011</v>
      </c>
      <c r="D1256" s="106">
        <v>4.62</v>
      </c>
    </row>
    <row r="1257" spans="1:4" x14ac:dyDescent="0.2">
      <c r="A1257" s="104" t="s">
        <v>6</v>
      </c>
      <c r="B1257" t="s">
        <v>2719</v>
      </c>
      <c r="C1257" s="112">
        <v>2010</v>
      </c>
      <c r="D1257" s="106">
        <v>4.53</v>
      </c>
    </row>
    <row r="1258" spans="1:4" x14ac:dyDescent="0.2">
      <c r="A1258" s="104" t="s">
        <v>7</v>
      </c>
      <c r="B1258" t="s">
        <v>1164</v>
      </c>
      <c r="C1258" s="105">
        <v>2013</v>
      </c>
      <c r="D1258" s="106">
        <v>4.58</v>
      </c>
    </row>
    <row r="1259" spans="1:4" x14ac:dyDescent="0.2">
      <c r="A1259" s="104" t="s">
        <v>8</v>
      </c>
      <c r="B1259" t="s">
        <v>2528</v>
      </c>
      <c r="C1259" s="104">
        <v>2013</v>
      </c>
      <c r="D1259" s="104">
        <v>4.5</v>
      </c>
    </row>
    <row r="1260" spans="1:4" x14ac:dyDescent="0.2">
      <c r="A1260" s="104" t="s">
        <v>7</v>
      </c>
      <c r="B1260" t="s">
        <v>879</v>
      </c>
      <c r="C1260" s="105">
        <v>2017</v>
      </c>
      <c r="D1260" s="106">
        <v>4.42</v>
      </c>
    </row>
    <row r="1261" spans="1:4" x14ac:dyDescent="0.2">
      <c r="A1261" s="104" t="s">
        <v>7</v>
      </c>
      <c r="B1261" t="s">
        <v>1232</v>
      </c>
      <c r="C1261" s="105">
        <v>2012</v>
      </c>
      <c r="D1261" s="106">
        <v>4.41</v>
      </c>
    </row>
    <row r="1262" spans="1:4" x14ac:dyDescent="0.2">
      <c r="A1262" s="104" t="s">
        <v>7</v>
      </c>
      <c r="B1262" t="s">
        <v>748</v>
      </c>
      <c r="C1262" s="105">
        <v>2020</v>
      </c>
      <c r="D1262" s="106">
        <v>4.57</v>
      </c>
    </row>
    <row r="1263" spans="1:4" x14ac:dyDescent="0.2">
      <c r="A1263" s="104" t="s">
        <v>6</v>
      </c>
      <c r="B1263" t="s">
        <v>1719</v>
      </c>
      <c r="C1263" s="112">
        <v>2021</v>
      </c>
      <c r="D1263" s="106">
        <v>4.5699999999999994</v>
      </c>
    </row>
    <row r="1264" spans="1:4" x14ac:dyDescent="0.2">
      <c r="A1264" s="104" t="s">
        <v>7</v>
      </c>
      <c r="B1264" t="s">
        <v>1045</v>
      </c>
      <c r="C1264" s="105">
        <v>2015</v>
      </c>
      <c r="D1264" s="106">
        <v>4.3499999999999996</v>
      </c>
    </row>
    <row r="1265" spans="1:4" x14ac:dyDescent="0.2">
      <c r="A1265" s="104" t="s">
        <v>6</v>
      </c>
      <c r="B1265" t="s">
        <v>1897</v>
      </c>
      <c r="C1265" s="112">
        <v>2017</v>
      </c>
      <c r="D1265" s="106">
        <v>4.58</v>
      </c>
    </row>
    <row r="1266" spans="1:4" x14ac:dyDescent="0.2">
      <c r="A1266" s="104" t="s">
        <v>8</v>
      </c>
      <c r="B1266" t="s">
        <v>2304</v>
      </c>
      <c r="C1266" s="104">
        <v>2022</v>
      </c>
      <c r="D1266" s="104">
        <v>4.5199999999999996</v>
      </c>
    </row>
    <row r="1267" spans="1:4" x14ac:dyDescent="0.2">
      <c r="A1267" s="104" t="s">
        <v>8</v>
      </c>
      <c r="B1267" t="s">
        <v>3709</v>
      </c>
      <c r="C1267" s="104">
        <v>2020</v>
      </c>
      <c r="D1267" s="104">
        <v>4.8099999999999996</v>
      </c>
    </row>
    <row r="1268" spans="1:4" x14ac:dyDescent="0.2">
      <c r="A1268" s="104" t="s">
        <v>7</v>
      </c>
      <c r="B1268" t="s">
        <v>1027</v>
      </c>
      <c r="C1268" s="105">
        <v>2016</v>
      </c>
      <c r="D1268" s="106">
        <v>4.5599999999999996</v>
      </c>
    </row>
    <row r="1269" spans="1:4" x14ac:dyDescent="0.2">
      <c r="A1269" s="104" t="s">
        <v>7</v>
      </c>
      <c r="B1269" t="s">
        <v>1366</v>
      </c>
      <c r="C1269" s="105">
        <v>2010</v>
      </c>
      <c r="D1269" s="106">
        <v>4.6100000000000003</v>
      </c>
    </row>
    <row r="1270" spans="1:4" x14ac:dyDescent="0.2">
      <c r="A1270" s="104" t="s">
        <v>9</v>
      </c>
      <c r="B1270" t="s">
        <v>3735</v>
      </c>
      <c r="C1270" s="104">
        <v>2018</v>
      </c>
      <c r="D1270" s="104">
        <v>4.9000000000000004</v>
      </c>
    </row>
    <row r="1271" spans="1:4" x14ac:dyDescent="0.2">
      <c r="A1271" s="104" t="s">
        <v>6</v>
      </c>
      <c r="B1271" t="s">
        <v>1842</v>
      </c>
      <c r="C1271" s="112">
        <v>2018</v>
      </c>
      <c r="D1271" s="106">
        <v>4.55</v>
      </c>
    </row>
    <row r="1272" spans="1:4" x14ac:dyDescent="0.2">
      <c r="A1272" s="104" t="s">
        <v>7</v>
      </c>
      <c r="B1272" t="s">
        <v>688</v>
      </c>
      <c r="C1272" s="105">
        <v>2020</v>
      </c>
      <c r="D1272" s="106">
        <v>4.42</v>
      </c>
    </row>
    <row r="1273" spans="1:4" x14ac:dyDescent="0.2">
      <c r="A1273" s="104" t="s">
        <v>8</v>
      </c>
      <c r="B1273" t="s">
        <v>3702</v>
      </c>
      <c r="C1273" s="104">
        <v>2022</v>
      </c>
      <c r="D1273" s="104">
        <v>4.84</v>
      </c>
    </row>
    <row r="1274" spans="1:4" x14ac:dyDescent="0.2">
      <c r="A1274" s="104" t="s">
        <v>7</v>
      </c>
      <c r="B1274" t="s">
        <v>1003</v>
      </c>
      <c r="C1274" s="105">
        <v>2016</v>
      </c>
      <c r="D1274" s="106">
        <v>4.45</v>
      </c>
    </row>
    <row r="1275" spans="1:4" x14ac:dyDescent="0.2">
      <c r="A1275" s="104" t="s">
        <v>8</v>
      </c>
      <c r="B1275" t="s">
        <v>2356</v>
      </c>
      <c r="C1275" s="104">
        <v>2020</v>
      </c>
      <c r="D1275" s="104">
        <v>4.78</v>
      </c>
    </row>
    <row r="1276" spans="1:4" x14ac:dyDescent="0.2">
      <c r="A1276" s="104" t="s">
        <v>8</v>
      </c>
      <c r="B1276" t="s">
        <v>2349</v>
      </c>
      <c r="C1276" s="104">
        <v>2020</v>
      </c>
      <c r="D1276" s="104">
        <v>4.75</v>
      </c>
    </row>
    <row r="1277" spans="1:4" x14ac:dyDescent="0.2">
      <c r="A1277" s="104" t="s">
        <v>8</v>
      </c>
      <c r="B1277" t="s">
        <v>2331</v>
      </c>
      <c r="C1277" s="104">
        <v>2022</v>
      </c>
      <c r="D1277" s="104">
        <v>4.67</v>
      </c>
    </row>
    <row r="1278" spans="1:4" x14ac:dyDescent="0.2">
      <c r="A1278" s="104" t="s">
        <v>7</v>
      </c>
      <c r="B1278" t="s">
        <v>566</v>
      </c>
      <c r="C1278" s="105">
        <v>2022</v>
      </c>
      <c r="D1278" s="106">
        <v>4.57</v>
      </c>
    </row>
    <row r="1279" spans="1:4" x14ac:dyDescent="0.2">
      <c r="A1279" s="104" t="s">
        <v>6</v>
      </c>
      <c r="B1279" t="s">
        <v>1996</v>
      </c>
      <c r="C1279" s="112">
        <v>2014</v>
      </c>
      <c r="D1279" s="106">
        <v>4.4800000000000004</v>
      </c>
    </row>
    <row r="1280" spans="1:4" x14ac:dyDescent="0.2">
      <c r="A1280" s="104" t="s">
        <v>6</v>
      </c>
      <c r="B1280" t="s">
        <v>3619</v>
      </c>
      <c r="C1280" s="112">
        <v>2010</v>
      </c>
      <c r="D1280" s="106">
        <v>4.68</v>
      </c>
    </row>
    <row r="1281" spans="1:4" x14ac:dyDescent="0.2">
      <c r="A1281" s="104" t="s">
        <v>7</v>
      </c>
      <c r="B1281" t="s">
        <v>1468</v>
      </c>
      <c r="C1281" s="105">
        <v>2013</v>
      </c>
      <c r="D1281" s="106">
        <v>4.4399999999999995</v>
      </c>
    </row>
    <row r="1282" spans="1:4" x14ac:dyDescent="0.2">
      <c r="A1282" s="104" t="s">
        <v>8</v>
      </c>
      <c r="B1282" t="s">
        <v>2571</v>
      </c>
      <c r="C1282" s="104">
        <v>2011</v>
      </c>
      <c r="D1282" s="104">
        <v>4.6900000000000004</v>
      </c>
    </row>
    <row r="1283" spans="1:4" x14ac:dyDescent="0.2">
      <c r="A1283" s="104" t="s">
        <v>6</v>
      </c>
      <c r="B1283" t="s">
        <v>2006</v>
      </c>
      <c r="C1283" s="112">
        <v>2014</v>
      </c>
      <c r="D1283" s="106">
        <v>4.51</v>
      </c>
    </row>
    <row r="1284" spans="1:4" x14ac:dyDescent="0.2">
      <c r="A1284" s="104" t="s">
        <v>7</v>
      </c>
      <c r="B1284" t="s">
        <v>1074</v>
      </c>
      <c r="C1284" s="105">
        <v>2015</v>
      </c>
      <c r="D1284" s="106">
        <v>4.4399999999999995</v>
      </c>
    </row>
    <row r="1285" spans="1:4" x14ac:dyDescent="0.2">
      <c r="A1285" s="104" t="s">
        <v>9</v>
      </c>
      <c r="B1285" t="s">
        <v>423</v>
      </c>
      <c r="C1285" s="104">
        <v>2012</v>
      </c>
      <c r="D1285" s="104">
        <v>4.76</v>
      </c>
    </row>
    <row r="1286" spans="1:4" x14ac:dyDescent="0.2">
      <c r="A1286" s="104" t="s">
        <v>7</v>
      </c>
      <c r="B1286" t="s">
        <v>1620</v>
      </c>
      <c r="C1286" s="105">
        <v>2017</v>
      </c>
      <c r="D1286" s="106">
        <v>4.4799999999999995</v>
      </c>
    </row>
    <row r="1287" spans="1:4" x14ac:dyDescent="0.2">
      <c r="A1287" s="104" t="s">
        <v>7</v>
      </c>
      <c r="B1287" t="s">
        <v>892</v>
      </c>
      <c r="C1287" s="105">
        <v>2017</v>
      </c>
      <c r="D1287" s="106">
        <v>4.53</v>
      </c>
    </row>
    <row r="1288" spans="1:4" x14ac:dyDescent="0.2">
      <c r="A1288" s="104" t="s">
        <v>7</v>
      </c>
      <c r="B1288" t="s">
        <v>871</v>
      </c>
      <c r="C1288" s="105">
        <v>2018</v>
      </c>
      <c r="D1288" s="106">
        <v>4.7299999999999995</v>
      </c>
    </row>
    <row r="1289" spans="1:4" x14ac:dyDescent="0.2">
      <c r="A1289" s="104" t="s">
        <v>8</v>
      </c>
      <c r="B1289" t="s">
        <v>2435</v>
      </c>
      <c r="C1289" s="104">
        <v>2017</v>
      </c>
      <c r="D1289" s="104">
        <v>4.68</v>
      </c>
    </row>
    <row r="1290" spans="1:4" x14ac:dyDescent="0.2">
      <c r="A1290" s="104" t="s">
        <v>7</v>
      </c>
      <c r="B1290" t="s">
        <v>673</v>
      </c>
      <c r="C1290" s="105">
        <v>2020</v>
      </c>
      <c r="D1290" s="106">
        <v>4.5</v>
      </c>
    </row>
    <row r="1291" spans="1:4" x14ac:dyDescent="0.2">
      <c r="A1291" s="104" t="s">
        <v>7</v>
      </c>
      <c r="B1291" t="s">
        <v>1625</v>
      </c>
      <c r="C1291" s="105">
        <v>2018</v>
      </c>
      <c r="D1291" s="106">
        <v>4.55</v>
      </c>
    </row>
    <row r="1292" spans="1:4" x14ac:dyDescent="0.2">
      <c r="A1292" s="104" t="s">
        <v>7</v>
      </c>
      <c r="B1292" t="s">
        <v>1294</v>
      </c>
      <c r="C1292" s="105">
        <v>2011</v>
      </c>
      <c r="D1292" s="106">
        <v>4.58</v>
      </c>
    </row>
    <row r="1293" spans="1:4" x14ac:dyDescent="0.2">
      <c r="A1293" s="104" t="s">
        <v>9</v>
      </c>
      <c r="B1293" t="s">
        <v>416</v>
      </c>
      <c r="C1293" s="104">
        <v>2012</v>
      </c>
      <c r="D1293" s="104">
        <v>4.82</v>
      </c>
    </row>
    <row r="1294" spans="1:4" x14ac:dyDescent="0.2">
      <c r="A1294" s="104" t="s">
        <v>9</v>
      </c>
      <c r="B1294" t="s">
        <v>311</v>
      </c>
      <c r="C1294" s="104">
        <v>2016</v>
      </c>
      <c r="D1294" s="104">
        <v>4.7699999999999996</v>
      </c>
    </row>
    <row r="1295" spans="1:4" x14ac:dyDescent="0.2">
      <c r="A1295" s="104" t="s">
        <v>9</v>
      </c>
      <c r="B1295" t="s">
        <v>57</v>
      </c>
      <c r="C1295" s="104">
        <v>2022</v>
      </c>
      <c r="D1295" s="104" t="s">
        <v>25</v>
      </c>
    </row>
    <row r="1296" spans="1:4" x14ac:dyDescent="0.2">
      <c r="A1296" s="104" t="s">
        <v>7</v>
      </c>
      <c r="B1296" t="s">
        <v>1350</v>
      </c>
      <c r="C1296" s="105">
        <v>2010</v>
      </c>
      <c r="D1296" s="106">
        <v>4.49</v>
      </c>
    </row>
    <row r="1297" spans="1:4" x14ac:dyDescent="0.2">
      <c r="A1297" s="104" t="s">
        <v>6</v>
      </c>
      <c r="B1297" t="s">
        <v>1992</v>
      </c>
      <c r="C1297" s="112">
        <v>2014</v>
      </c>
      <c r="D1297" s="106">
        <v>4.62</v>
      </c>
    </row>
    <row r="1298" spans="1:4" x14ac:dyDescent="0.2">
      <c r="A1298" s="104" t="s">
        <v>7</v>
      </c>
      <c r="B1298" t="s">
        <v>885</v>
      </c>
      <c r="C1298" s="105">
        <v>2017</v>
      </c>
      <c r="D1298" s="106">
        <v>4.46</v>
      </c>
    </row>
    <row r="1299" spans="1:4" x14ac:dyDescent="0.2">
      <c r="A1299" s="104" t="s">
        <v>9</v>
      </c>
      <c r="B1299" t="s">
        <v>319</v>
      </c>
      <c r="C1299" s="104">
        <v>2016</v>
      </c>
      <c r="D1299" s="104">
        <v>4.8099999999999996</v>
      </c>
    </row>
    <row r="1300" spans="1:4" x14ac:dyDescent="0.2">
      <c r="A1300" s="104" t="s">
        <v>6</v>
      </c>
      <c r="B1300" t="s">
        <v>3312</v>
      </c>
      <c r="C1300" s="112">
        <v>2022</v>
      </c>
      <c r="D1300" s="106"/>
    </row>
    <row r="1301" spans="1:4" x14ac:dyDescent="0.2">
      <c r="A1301" s="104" t="s">
        <v>7</v>
      </c>
      <c r="B1301" t="s">
        <v>659</v>
      </c>
      <c r="C1301" s="105">
        <v>2022</v>
      </c>
      <c r="D1301" s="106">
        <v>5.01</v>
      </c>
    </row>
    <row r="1302" spans="1:4" x14ac:dyDescent="0.2">
      <c r="A1302" s="104" t="s">
        <v>8</v>
      </c>
      <c r="B1302" t="s">
        <v>3753</v>
      </c>
      <c r="C1302" s="104">
        <v>2015</v>
      </c>
      <c r="D1302" s="104">
        <v>4.9800000000000004</v>
      </c>
    </row>
    <row r="1303" spans="1:4" x14ac:dyDescent="0.2">
      <c r="A1303" s="104" t="s">
        <v>7</v>
      </c>
      <c r="B1303" t="s">
        <v>857</v>
      </c>
      <c r="C1303" s="105">
        <v>2018</v>
      </c>
      <c r="D1303" s="106">
        <v>4.3999999999999995</v>
      </c>
    </row>
    <row r="1304" spans="1:4" x14ac:dyDescent="0.2">
      <c r="A1304" s="104" t="s">
        <v>6</v>
      </c>
      <c r="B1304" t="s">
        <v>3333</v>
      </c>
      <c r="C1304" s="112">
        <v>2015</v>
      </c>
      <c r="D1304" s="106">
        <v>4.53</v>
      </c>
    </row>
    <row r="1305" spans="1:4" x14ac:dyDescent="0.2">
      <c r="A1305" s="104" t="s">
        <v>7</v>
      </c>
      <c r="B1305" t="s">
        <v>865</v>
      </c>
      <c r="C1305" s="105">
        <v>2018</v>
      </c>
      <c r="D1305" s="106">
        <v>4.6399999999999997</v>
      </c>
    </row>
    <row r="1306" spans="1:4" x14ac:dyDescent="0.2">
      <c r="A1306" s="104" t="s">
        <v>7</v>
      </c>
      <c r="B1306" t="s">
        <v>848</v>
      </c>
      <c r="C1306" s="105">
        <v>2018</v>
      </c>
      <c r="D1306" s="106">
        <v>4.84</v>
      </c>
    </row>
    <row r="1307" spans="1:4" x14ac:dyDescent="0.2">
      <c r="A1307" s="104" t="s">
        <v>9</v>
      </c>
      <c r="B1307" t="s">
        <v>438</v>
      </c>
      <c r="C1307" s="104">
        <v>2011</v>
      </c>
      <c r="D1307" s="104">
        <v>4.5599999999999996</v>
      </c>
    </row>
    <row r="1308" spans="1:4" x14ac:dyDescent="0.2">
      <c r="A1308" s="104" t="s">
        <v>6</v>
      </c>
      <c r="B1308" t="s">
        <v>1738</v>
      </c>
      <c r="C1308" s="112">
        <v>2020</v>
      </c>
      <c r="D1308" s="106">
        <v>4.47</v>
      </c>
    </row>
    <row r="1309" spans="1:4" x14ac:dyDescent="0.2">
      <c r="A1309" s="104" t="s">
        <v>7</v>
      </c>
      <c r="B1309" t="s">
        <v>3622</v>
      </c>
      <c r="C1309" s="105">
        <v>2022</v>
      </c>
      <c r="D1309" s="106">
        <v>4.55</v>
      </c>
    </row>
    <row r="1310" spans="1:4" x14ac:dyDescent="0.2">
      <c r="A1310" s="104" t="s">
        <v>7</v>
      </c>
      <c r="B1310" t="s">
        <v>809</v>
      </c>
      <c r="C1310" s="105">
        <v>2018</v>
      </c>
      <c r="D1310" s="106">
        <v>4.43</v>
      </c>
    </row>
    <row r="1311" spans="1:4" x14ac:dyDescent="0.2">
      <c r="A1311" s="104" t="s">
        <v>7</v>
      </c>
      <c r="B1311" t="s">
        <v>3343</v>
      </c>
      <c r="C1311" s="105">
        <v>2022</v>
      </c>
      <c r="D1311" s="106">
        <v>4.32</v>
      </c>
    </row>
    <row r="1312" spans="1:4" x14ac:dyDescent="0.2">
      <c r="A1312" s="104" t="s">
        <v>8</v>
      </c>
      <c r="B1312" t="s">
        <v>2381</v>
      </c>
      <c r="C1312" s="104">
        <v>2019</v>
      </c>
      <c r="D1312" s="104">
        <v>4.5599999999999996</v>
      </c>
    </row>
    <row r="1313" spans="1:4" x14ac:dyDescent="0.2">
      <c r="A1313" s="104" t="s">
        <v>6</v>
      </c>
      <c r="B1313" t="s">
        <v>2734</v>
      </c>
      <c r="C1313" s="112">
        <v>2021</v>
      </c>
      <c r="D1313" s="106">
        <v>4.8199999999999994</v>
      </c>
    </row>
    <row r="1314" spans="1:4" x14ac:dyDescent="0.2">
      <c r="A1314" s="104" t="s">
        <v>8</v>
      </c>
      <c r="B1314" t="s">
        <v>3750</v>
      </c>
      <c r="C1314" s="104">
        <v>2017</v>
      </c>
      <c r="D1314" s="104">
        <v>4.75</v>
      </c>
    </row>
    <row r="1315" spans="1:4" x14ac:dyDescent="0.2">
      <c r="A1315" s="104" t="s">
        <v>8</v>
      </c>
      <c r="B1315" t="s">
        <v>2305</v>
      </c>
      <c r="C1315" s="104">
        <v>2022</v>
      </c>
      <c r="D1315" s="104" t="s">
        <v>25</v>
      </c>
    </row>
    <row r="1316" spans="1:4" x14ac:dyDescent="0.2">
      <c r="A1316" s="104" t="s">
        <v>7</v>
      </c>
      <c r="B1316" t="s">
        <v>665</v>
      </c>
      <c r="C1316" s="105">
        <v>2021</v>
      </c>
      <c r="D1316" s="106">
        <v>4.5599999999999996</v>
      </c>
    </row>
    <row r="1317" spans="1:4" x14ac:dyDescent="0.2">
      <c r="A1317" s="104" t="s">
        <v>8</v>
      </c>
      <c r="B1317" t="s">
        <v>3406</v>
      </c>
      <c r="C1317" s="104">
        <v>2015</v>
      </c>
      <c r="D1317" s="104">
        <v>4.67</v>
      </c>
    </row>
    <row r="1318" spans="1:4" x14ac:dyDescent="0.2">
      <c r="A1318" s="104" t="s">
        <v>8</v>
      </c>
      <c r="B1318" t="s">
        <v>3411</v>
      </c>
      <c r="C1318" s="104">
        <v>2014</v>
      </c>
      <c r="D1318" s="104">
        <v>4.76</v>
      </c>
    </row>
    <row r="1319" spans="1:4" x14ac:dyDescent="0.2">
      <c r="A1319" s="104" t="s">
        <v>8</v>
      </c>
      <c r="B1319" t="s">
        <v>3710</v>
      </c>
      <c r="C1319" s="104">
        <v>2019</v>
      </c>
      <c r="D1319" s="104">
        <v>4.8499999999999996</v>
      </c>
    </row>
    <row r="1320" spans="1:4" x14ac:dyDescent="0.2">
      <c r="A1320" s="104" t="s">
        <v>9</v>
      </c>
      <c r="B1320" t="s">
        <v>3303</v>
      </c>
      <c r="C1320" s="104">
        <v>2017</v>
      </c>
      <c r="D1320" s="104">
        <v>4.99</v>
      </c>
    </row>
    <row r="1321" spans="1:4" x14ac:dyDescent="0.2">
      <c r="A1321" s="104" t="s">
        <v>7</v>
      </c>
      <c r="B1321" t="s">
        <v>842</v>
      </c>
      <c r="C1321" s="105">
        <v>2018</v>
      </c>
      <c r="D1321" s="106">
        <v>4.46</v>
      </c>
    </row>
    <row r="1322" spans="1:4" x14ac:dyDescent="0.2">
      <c r="A1322" s="104" t="s">
        <v>6</v>
      </c>
      <c r="B1322" t="s">
        <v>1016</v>
      </c>
      <c r="C1322" s="112">
        <v>2016</v>
      </c>
      <c r="D1322" s="106">
        <v>4.6099999999999994</v>
      </c>
    </row>
    <row r="1323" spans="1:4" x14ac:dyDescent="0.2">
      <c r="A1323" s="104" t="s">
        <v>8</v>
      </c>
      <c r="B1323" t="s">
        <v>3749</v>
      </c>
      <c r="C1323" s="104">
        <v>2015</v>
      </c>
      <c r="D1323" s="104" t="s">
        <v>25</v>
      </c>
    </row>
    <row r="1324" spans="1:4" x14ac:dyDescent="0.2">
      <c r="A1324" s="104" t="s">
        <v>8</v>
      </c>
      <c r="B1324" t="s">
        <v>925</v>
      </c>
      <c r="C1324" s="104">
        <v>2017</v>
      </c>
      <c r="D1324" s="104">
        <v>4.58</v>
      </c>
    </row>
    <row r="1325" spans="1:4" x14ac:dyDescent="0.2">
      <c r="A1325" s="104" t="s">
        <v>7</v>
      </c>
      <c r="B1325" t="s">
        <v>3666</v>
      </c>
      <c r="C1325" s="105">
        <v>2015</v>
      </c>
      <c r="D1325" s="106">
        <v>4.58</v>
      </c>
    </row>
    <row r="1326" spans="1:4" x14ac:dyDescent="0.2">
      <c r="A1326" s="104" t="s">
        <v>6</v>
      </c>
      <c r="B1326" t="s">
        <v>3605</v>
      </c>
      <c r="C1326" s="112">
        <v>2021</v>
      </c>
      <c r="D1326" s="106">
        <v>4.6099999999999994</v>
      </c>
    </row>
    <row r="1327" spans="1:4" x14ac:dyDescent="0.2">
      <c r="A1327" s="104" t="s">
        <v>9</v>
      </c>
      <c r="B1327" t="s">
        <v>368</v>
      </c>
      <c r="C1327" s="104">
        <v>2014</v>
      </c>
      <c r="D1327" s="104">
        <v>4.87</v>
      </c>
    </row>
    <row r="1328" spans="1:4" x14ac:dyDescent="0.2">
      <c r="A1328" s="104" t="s">
        <v>8</v>
      </c>
      <c r="B1328" t="s">
        <v>2345</v>
      </c>
      <c r="C1328" s="104">
        <v>2020</v>
      </c>
      <c r="D1328" s="104">
        <v>4.66</v>
      </c>
    </row>
    <row r="1329" spans="1:4" x14ac:dyDescent="0.2">
      <c r="A1329" s="104" t="s">
        <v>8</v>
      </c>
      <c r="B1329" t="s">
        <v>2461</v>
      </c>
      <c r="C1329" s="104">
        <v>2016</v>
      </c>
      <c r="D1329" s="104">
        <v>4.9400000000000004</v>
      </c>
    </row>
    <row r="1330" spans="1:4" x14ac:dyDescent="0.2">
      <c r="A1330" s="104" t="s">
        <v>7</v>
      </c>
      <c r="B1330" t="s">
        <v>1011</v>
      </c>
      <c r="C1330" s="105">
        <v>2016</v>
      </c>
      <c r="D1330" s="106">
        <v>4.4399999999999995</v>
      </c>
    </row>
    <row r="1331" spans="1:4" x14ac:dyDescent="0.2">
      <c r="A1331" s="104" t="s">
        <v>9</v>
      </c>
      <c r="B1331" t="s">
        <v>345</v>
      </c>
      <c r="C1331" s="104">
        <v>2015</v>
      </c>
      <c r="D1331" s="104">
        <v>4.87</v>
      </c>
    </row>
    <row r="1332" spans="1:4" x14ac:dyDescent="0.2">
      <c r="A1332" s="104" t="s">
        <v>6</v>
      </c>
      <c r="B1332" t="s">
        <v>1790</v>
      </c>
      <c r="C1332" s="112">
        <v>2019</v>
      </c>
      <c r="D1332" s="106">
        <v>4.45</v>
      </c>
    </row>
    <row r="1333" spans="1:4" x14ac:dyDescent="0.2">
      <c r="A1333" s="104" t="s">
        <v>6</v>
      </c>
      <c r="B1333" t="s">
        <v>2112</v>
      </c>
      <c r="C1333" s="112">
        <v>2012</v>
      </c>
      <c r="D1333" s="106">
        <v>4.53</v>
      </c>
    </row>
    <row r="1334" spans="1:4" x14ac:dyDescent="0.2">
      <c r="A1334" s="104" t="s">
        <v>7</v>
      </c>
      <c r="B1334" t="s">
        <v>1373</v>
      </c>
      <c r="C1334" s="105">
        <v>2010</v>
      </c>
      <c r="D1334" s="106" t="s">
        <v>25</v>
      </c>
    </row>
    <row r="1335" spans="1:4" x14ac:dyDescent="0.2">
      <c r="A1335" s="104" t="s">
        <v>7</v>
      </c>
      <c r="B1335" t="s">
        <v>684</v>
      </c>
      <c r="C1335" s="105">
        <v>2020</v>
      </c>
      <c r="D1335" s="106">
        <v>4.53</v>
      </c>
    </row>
    <row r="1336" spans="1:4" x14ac:dyDescent="0.2">
      <c r="A1336" s="104" t="s">
        <v>9</v>
      </c>
      <c r="B1336" t="s">
        <v>3721</v>
      </c>
      <c r="C1336" s="104">
        <v>2015</v>
      </c>
      <c r="D1336" s="104">
        <v>4.8099999999999996</v>
      </c>
    </row>
    <row r="1337" spans="1:4" x14ac:dyDescent="0.2">
      <c r="A1337" s="104" t="s">
        <v>7</v>
      </c>
      <c r="B1337" t="s">
        <v>1104</v>
      </c>
      <c r="C1337" s="105">
        <v>2014</v>
      </c>
      <c r="D1337" s="106">
        <v>4.45</v>
      </c>
    </row>
    <row r="1338" spans="1:4" x14ac:dyDescent="0.2">
      <c r="A1338" s="104" t="s">
        <v>8</v>
      </c>
      <c r="B1338" t="s">
        <v>3556</v>
      </c>
      <c r="C1338" s="104">
        <v>2016</v>
      </c>
      <c r="D1338" s="104">
        <v>4.87</v>
      </c>
    </row>
    <row r="1339" spans="1:4" x14ac:dyDescent="0.2">
      <c r="A1339" s="104" t="s">
        <v>6</v>
      </c>
      <c r="B1339" t="s">
        <v>2725</v>
      </c>
      <c r="C1339" s="112">
        <v>2015</v>
      </c>
      <c r="D1339" s="106">
        <v>4.5199999999999996</v>
      </c>
    </row>
    <row r="1340" spans="1:4" x14ac:dyDescent="0.2">
      <c r="A1340" s="104" t="s">
        <v>9</v>
      </c>
      <c r="B1340" t="s">
        <v>117</v>
      </c>
      <c r="C1340" s="104">
        <v>2022</v>
      </c>
      <c r="D1340" s="104">
        <v>4.84</v>
      </c>
    </row>
    <row r="1341" spans="1:4" x14ac:dyDescent="0.2">
      <c r="A1341" s="104" t="s">
        <v>9</v>
      </c>
      <c r="B1341" t="s">
        <v>426</v>
      </c>
      <c r="C1341" s="104">
        <v>2012</v>
      </c>
      <c r="D1341" s="104">
        <v>4.8</v>
      </c>
    </row>
    <row r="1342" spans="1:4" x14ac:dyDescent="0.2">
      <c r="A1342" s="104" t="s">
        <v>6</v>
      </c>
      <c r="B1342" t="s">
        <v>1726</v>
      </c>
      <c r="C1342" s="112">
        <v>2022</v>
      </c>
      <c r="D1342" s="106">
        <v>4.74</v>
      </c>
    </row>
    <row r="1343" spans="1:4" x14ac:dyDescent="0.2">
      <c r="A1343" s="104" t="s">
        <v>7</v>
      </c>
      <c r="B1343" t="s">
        <v>3621</v>
      </c>
      <c r="C1343" s="105">
        <v>2022</v>
      </c>
      <c r="D1343" s="106">
        <v>4.55</v>
      </c>
    </row>
    <row r="1344" spans="1:4" x14ac:dyDescent="0.2">
      <c r="A1344" s="104" t="s">
        <v>8</v>
      </c>
      <c r="B1344" t="s">
        <v>3708</v>
      </c>
      <c r="C1344" s="104">
        <v>2021</v>
      </c>
      <c r="D1344" s="104">
        <v>4.6899999999999995</v>
      </c>
    </row>
    <row r="1345" spans="1:4" x14ac:dyDescent="0.2">
      <c r="A1345" s="104" t="s">
        <v>7</v>
      </c>
      <c r="B1345" t="s">
        <v>1200</v>
      </c>
      <c r="C1345" s="105">
        <v>2013</v>
      </c>
      <c r="D1345" s="106">
        <v>4.42</v>
      </c>
    </row>
    <row r="1346" spans="1:4" x14ac:dyDescent="0.2">
      <c r="A1346" s="104" t="s">
        <v>6</v>
      </c>
      <c r="B1346" t="s">
        <v>2666</v>
      </c>
      <c r="C1346" s="112">
        <v>2022</v>
      </c>
      <c r="D1346" s="106">
        <v>4.53</v>
      </c>
    </row>
    <row r="1347" spans="1:4" x14ac:dyDescent="0.2">
      <c r="A1347" s="104" t="s">
        <v>7</v>
      </c>
      <c r="B1347" t="s">
        <v>1226</v>
      </c>
      <c r="C1347" s="105">
        <v>2012</v>
      </c>
      <c r="D1347" s="106">
        <v>4.55</v>
      </c>
    </row>
    <row r="1348" spans="1:4" x14ac:dyDescent="0.2">
      <c r="A1348" s="104" t="s">
        <v>9</v>
      </c>
      <c r="B1348" t="s">
        <v>202</v>
      </c>
      <c r="C1348" s="104">
        <v>2020</v>
      </c>
      <c r="D1348" s="104">
        <v>4.95</v>
      </c>
    </row>
    <row r="1349" spans="1:4" x14ac:dyDescent="0.2">
      <c r="A1349" s="104" t="s">
        <v>6</v>
      </c>
      <c r="B1349" t="s">
        <v>1873</v>
      </c>
      <c r="C1349" s="112">
        <v>2017</v>
      </c>
      <c r="D1349" s="106">
        <v>4.54</v>
      </c>
    </row>
    <row r="1350" spans="1:4" x14ac:dyDescent="0.2">
      <c r="A1350" s="104" t="s">
        <v>6</v>
      </c>
      <c r="B1350" t="s">
        <v>1776</v>
      </c>
      <c r="C1350" s="112">
        <v>2020</v>
      </c>
      <c r="D1350" s="106">
        <v>4.62</v>
      </c>
    </row>
    <row r="1351" spans="1:4" x14ac:dyDescent="0.2">
      <c r="A1351" s="104" t="s">
        <v>8</v>
      </c>
      <c r="B1351" t="s">
        <v>2328</v>
      </c>
      <c r="C1351" s="104">
        <v>2021</v>
      </c>
      <c r="D1351" s="104">
        <v>4.74</v>
      </c>
    </row>
    <row r="1352" spans="1:4" x14ac:dyDescent="0.2">
      <c r="A1352" s="104" t="s">
        <v>9</v>
      </c>
      <c r="B1352" t="s">
        <v>227</v>
      </c>
      <c r="C1352" s="104">
        <v>2019</v>
      </c>
      <c r="D1352" s="104">
        <v>4.91</v>
      </c>
    </row>
    <row r="1353" spans="1:4" x14ac:dyDescent="0.2">
      <c r="A1353" s="104" t="s">
        <v>9</v>
      </c>
      <c r="B1353" t="s">
        <v>339</v>
      </c>
      <c r="C1353" s="104">
        <v>2015</v>
      </c>
      <c r="D1353" s="104">
        <v>4.63</v>
      </c>
    </row>
    <row r="1354" spans="1:4" x14ac:dyDescent="0.2">
      <c r="A1354" s="104" t="s">
        <v>7</v>
      </c>
      <c r="B1354" t="s">
        <v>1039</v>
      </c>
      <c r="C1354" s="105">
        <v>2015</v>
      </c>
      <c r="D1354" s="106">
        <v>4.3099999999999996</v>
      </c>
    </row>
    <row r="1355" spans="1:4" x14ac:dyDescent="0.2">
      <c r="A1355" s="104" t="s">
        <v>7</v>
      </c>
      <c r="B1355" t="s">
        <v>3639</v>
      </c>
      <c r="C1355" s="105">
        <v>2021</v>
      </c>
      <c r="D1355" s="106">
        <v>4.5999999999999996</v>
      </c>
    </row>
    <row r="1356" spans="1:4" x14ac:dyDescent="0.2">
      <c r="A1356" s="104" t="s">
        <v>6</v>
      </c>
      <c r="B1356" t="s">
        <v>1707</v>
      </c>
      <c r="C1356" s="112">
        <v>2021</v>
      </c>
      <c r="D1356" s="106">
        <v>4.72</v>
      </c>
    </row>
    <row r="1357" spans="1:4" x14ac:dyDescent="0.2">
      <c r="A1357" s="104" t="s">
        <v>6</v>
      </c>
      <c r="B1357" t="s">
        <v>1628</v>
      </c>
      <c r="C1357" s="112">
        <v>2022</v>
      </c>
      <c r="D1357" s="106">
        <v>4.3899999999999997</v>
      </c>
    </row>
    <row r="1358" spans="1:4" x14ac:dyDescent="0.2">
      <c r="A1358" s="104" t="s">
        <v>7</v>
      </c>
      <c r="B1358" t="s">
        <v>564</v>
      </c>
      <c r="C1358" s="105">
        <v>2022</v>
      </c>
      <c r="D1358" s="106">
        <v>4.4800000000000004</v>
      </c>
    </row>
    <row r="1359" spans="1:4" x14ac:dyDescent="0.2">
      <c r="A1359" s="104" t="s">
        <v>7</v>
      </c>
      <c r="B1359" t="s">
        <v>983</v>
      </c>
      <c r="C1359" s="105">
        <v>2016</v>
      </c>
      <c r="D1359" s="106">
        <v>4.5</v>
      </c>
    </row>
    <row r="1360" spans="1:4" x14ac:dyDescent="0.2">
      <c r="A1360" s="104" t="s">
        <v>7</v>
      </c>
      <c r="B1360" t="s">
        <v>852</v>
      </c>
      <c r="C1360" s="105">
        <v>2018</v>
      </c>
      <c r="D1360" s="106">
        <v>4.49</v>
      </c>
    </row>
    <row r="1361" spans="1:4" x14ac:dyDescent="0.2">
      <c r="A1361" s="104" t="s">
        <v>6</v>
      </c>
      <c r="B1361" t="s">
        <v>1928</v>
      </c>
      <c r="C1361" s="112">
        <v>2016</v>
      </c>
      <c r="D1361" s="106">
        <v>4.54</v>
      </c>
    </row>
    <row r="1362" spans="1:4" x14ac:dyDescent="0.2">
      <c r="A1362" s="104" t="s">
        <v>9</v>
      </c>
      <c r="B1362" t="s">
        <v>429</v>
      </c>
      <c r="C1362" s="104">
        <v>2012</v>
      </c>
      <c r="D1362" s="104">
        <v>4.9399999999999995</v>
      </c>
    </row>
    <row r="1363" spans="1:4" x14ac:dyDescent="0.2">
      <c r="A1363" s="104" t="s">
        <v>7</v>
      </c>
      <c r="B1363" t="s">
        <v>3638</v>
      </c>
      <c r="C1363" s="105">
        <v>2021</v>
      </c>
      <c r="D1363" s="106">
        <v>4.6899999999999995</v>
      </c>
    </row>
    <row r="1364" spans="1:4" x14ac:dyDescent="0.2">
      <c r="A1364" s="104" t="s">
        <v>6</v>
      </c>
      <c r="B1364" t="s">
        <v>2147</v>
      </c>
      <c r="C1364" s="112">
        <v>2011</v>
      </c>
      <c r="D1364" s="106">
        <v>4.4000000000000004</v>
      </c>
    </row>
    <row r="1365" spans="1:4" x14ac:dyDescent="0.2">
      <c r="A1365" s="104" t="s">
        <v>7</v>
      </c>
      <c r="B1365" t="s">
        <v>855</v>
      </c>
      <c r="C1365" s="105">
        <v>2018</v>
      </c>
      <c r="D1365" s="106">
        <v>4.6399999999999997</v>
      </c>
    </row>
    <row r="1366" spans="1:4" x14ac:dyDescent="0.2">
      <c r="A1366" s="104" t="s">
        <v>7</v>
      </c>
      <c r="B1366" t="s">
        <v>2864</v>
      </c>
      <c r="C1366" s="105">
        <v>2010</v>
      </c>
      <c r="D1366" s="106">
        <v>4.6500000000000004</v>
      </c>
    </row>
    <row r="1367" spans="1:4" x14ac:dyDescent="0.2">
      <c r="A1367" s="104" t="s">
        <v>7</v>
      </c>
      <c r="B1367" t="s">
        <v>2182</v>
      </c>
      <c r="C1367" s="105">
        <v>2010</v>
      </c>
      <c r="D1367" s="106" t="s">
        <v>25</v>
      </c>
    </row>
    <row r="1368" spans="1:4" x14ac:dyDescent="0.2">
      <c r="A1368" s="104" t="s">
        <v>9</v>
      </c>
      <c r="B1368" t="s">
        <v>313</v>
      </c>
      <c r="C1368" s="104">
        <v>2016</v>
      </c>
      <c r="D1368" s="104">
        <v>5.22</v>
      </c>
    </row>
    <row r="1369" spans="1:4" x14ac:dyDescent="0.2">
      <c r="A1369" s="104" t="s">
        <v>7</v>
      </c>
      <c r="B1369" t="s">
        <v>1131</v>
      </c>
      <c r="C1369" s="105">
        <v>2014</v>
      </c>
      <c r="D1369" s="106">
        <v>4.5599999999999996</v>
      </c>
    </row>
    <row r="1370" spans="1:4" x14ac:dyDescent="0.2">
      <c r="A1370" s="104" t="s">
        <v>9</v>
      </c>
      <c r="B1370" t="s">
        <v>357</v>
      </c>
      <c r="C1370" s="104">
        <v>2015</v>
      </c>
      <c r="D1370" s="104">
        <v>4.72</v>
      </c>
    </row>
    <row r="1371" spans="1:4" x14ac:dyDescent="0.2">
      <c r="A1371" s="104" t="s">
        <v>6</v>
      </c>
      <c r="B1371" t="s">
        <v>2094</v>
      </c>
      <c r="C1371" s="112">
        <v>2012</v>
      </c>
      <c r="D1371" s="106">
        <v>4.55</v>
      </c>
    </row>
    <row r="1372" spans="1:4" x14ac:dyDescent="0.2">
      <c r="A1372" s="104" t="s">
        <v>7</v>
      </c>
      <c r="B1372" t="s">
        <v>1353</v>
      </c>
      <c r="C1372" s="105">
        <v>2010</v>
      </c>
      <c r="D1372" s="106">
        <v>4.6100000000000003</v>
      </c>
    </row>
    <row r="1373" spans="1:4" x14ac:dyDescent="0.2">
      <c r="A1373" s="104" t="s">
        <v>9</v>
      </c>
      <c r="B1373" t="s">
        <v>317</v>
      </c>
      <c r="C1373" s="104">
        <v>2016</v>
      </c>
      <c r="D1373" s="104">
        <v>4.84</v>
      </c>
    </row>
    <row r="1374" spans="1:4" x14ac:dyDescent="0.2">
      <c r="A1374" s="104" t="s">
        <v>7</v>
      </c>
      <c r="B1374" t="s">
        <v>680</v>
      </c>
      <c r="C1374" s="105">
        <v>2020</v>
      </c>
      <c r="D1374" s="106">
        <v>4.5</v>
      </c>
    </row>
    <row r="1375" spans="1:4" x14ac:dyDescent="0.2">
      <c r="A1375" s="104" t="s">
        <v>7</v>
      </c>
      <c r="B1375" t="s">
        <v>1089</v>
      </c>
      <c r="C1375" s="105">
        <v>2014</v>
      </c>
      <c r="D1375" s="106">
        <v>4.33</v>
      </c>
    </row>
    <row r="1376" spans="1:4" x14ac:dyDescent="0.2">
      <c r="A1376" s="104" t="s">
        <v>6</v>
      </c>
      <c r="B1376" t="s">
        <v>2004</v>
      </c>
      <c r="C1376" s="112">
        <v>2014</v>
      </c>
      <c r="D1376" s="106">
        <v>4.67</v>
      </c>
    </row>
    <row r="1377" spans="1:4" x14ac:dyDescent="0.2">
      <c r="A1377" s="104" t="s">
        <v>7</v>
      </c>
      <c r="B1377" t="s">
        <v>3637</v>
      </c>
      <c r="C1377" s="105">
        <v>2021</v>
      </c>
      <c r="D1377" s="106">
        <v>4.71</v>
      </c>
    </row>
    <row r="1378" spans="1:4" x14ac:dyDescent="0.2">
      <c r="A1378" s="104" t="s">
        <v>7</v>
      </c>
      <c r="B1378" t="s">
        <v>1069</v>
      </c>
      <c r="C1378" s="105">
        <v>2015</v>
      </c>
      <c r="D1378" s="106">
        <v>4.59</v>
      </c>
    </row>
    <row r="1379" spans="1:4" x14ac:dyDescent="0.2">
      <c r="A1379" s="104" t="s">
        <v>9</v>
      </c>
      <c r="B1379" t="s">
        <v>3741</v>
      </c>
      <c r="C1379" s="104">
        <v>2013</v>
      </c>
      <c r="D1379" s="104">
        <v>4.97</v>
      </c>
    </row>
    <row r="1380" spans="1:4" x14ac:dyDescent="0.2">
      <c r="A1380" s="104" t="s">
        <v>6</v>
      </c>
      <c r="B1380" t="s">
        <v>1850</v>
      </c>
      <c r="C1380" s="112">
        <v>2018</v>
      </c>
      <c r="D1380" s="106">
        <v>4.45</v>
      </c>
    </row>
    <row r="1381" spans="1:4" x14ac:dyDescent="0.2">
      <c r="A1381" s="104" t="s">
        <v>6</v>
      </c>
      <c r="B1381" t="s">
        <v>2722</v>
      </c>
      <c r="C1381" s="112">
        <v>2012</v>
      </c>
      <c r="D1381" s="106">
        <v>4.5599999999999996</v>
      </c>
    </row>
    <row r="1382" spans="1:4" x14ac:dyDescent="0.2">
      <c r="A1382" s="104" t="s">
        <v>6</v>
      </c>
      <c r="B1382" t="s">
        <v>1849</v>
      </c>
      <c r="C1382" s="112">
        <v>2018</v>
      </c>
      <c r="D1382" s="106">
        <v>4.5199999999999996</v>
      </c>
    </row>
    <row r="1383" spans="1:4" x14ac:dyDescent="0.2">
      <c r="A1383" s="104" t="s">
        <v>7</v>
      </c>
      <c r="B1383" t="s">
        <v>563</v>
      </c>
      <c r="C1383" s="105">
        <v>2022</v>
      </c>
      <c r="D1383" s="106">
        <v>4.34</v>
      </c>
    </row>
    <row r="1384" spans="1:4" x14ac:dyDescent="0.2">
      <c r="A1384" s="104" t="s">
        <v>7</v>
      </c>
      <c r="B1384" t="s">
        <v>656</v>
      </c>
      <c r="C1384" s="105">
        <v>2021</v>
      </c>
      <c r="D1384" s="106">
        <v>4.5199999999999996</v>
      </c>
    </row>
    <row r="1385" spans="1:4" x14ac:dyDescent="0.2">
      <c r="A1385" s="104" t="s">
        <v>8</v>
      </c>
      <c r="B1385" t="s">
        <v>2439</v>
      </c>
      <c r="C1385" s="104">
        <v>2017</v>
      </c>
      <c r="D1385" s="104">
        <v>4.8099999999999996</v>
      </c>
    </row>
    <row r="1386" spans="1:4" x14ac:dyDescent="0.2">
      <c r="A1386" s="104" t="s">
        <v>9</v>
      </c>
      <c r="B1386" t="s">
        <v>369</v>
      </c>
      <c r="C1386" s="104">
        <v>2014</v>
      </c>
      <c r="D1386" s="104">
        <v>4.93</v>
      </c>
    </row>
    <row r="1387" spans="1:4" x14ac:dyDescent="0.2">
      <c r="A1387" s="104" t="s">
        <v>8</v>
      </c>
      <c r="B1387" t="s">
        <v>2476</v>
      </c>
      <c r="C1387" s="104">
        <v>2015</v>
      </c>
      <c r="D1387" s="104">
        <v>4.8</v>
      </c>
    </row>
    <row r="1388" spans="1:4" x14ac:dyDescent="0.2">
      <c r="A1388" s="104" t="s">
        <v>7</v>
      </c>
      <c r="B1388" t="s">
        <v>1355</v>
      </c>
      <c r="C1388" s="105">
        <v>2010</v>
      </c>
      <c r="D1388" s="106">
        <v>4.49</v>
      </c>
    </row>
    <row r="1389" spans="1:4" x14ac:dyDescent="0.2">
      <c r="A1389" s="104" t="s">
        <v>9</v>
      </c>
      <c r="B1389" t="s">
        <v>439</v>
      </c>
      <c r="C1389" s="104">
        <v>2011</v>
      </c>
      <c r="D1389" s="104">
        <v>4.6100000000000003</v>
      </c>
    </row>
    <row r="1390" spans="1:4" x14ac:dyDescent="0.2">
      <c r="A1390" s="104" t="s">
        <v>6</v>
      </c>
      <c r="B1390" t="s">
        <v>3318</v>
      </c>
      <c r="C1390" s="112">
        <v>2021</v>
      </c>
      <c r="D1390" s="106"/>
    </row>
    <row r="1391" spans="1:4" x14ac:dyDescent="0.2">
      <c r="A1391" s="104" t="s">
        <v>7</v>
      </c>
      <c r="B1391" t="s">
        <v>3396</v>
      </c>
      <c r="C1391" s="105">
        <v>2012</v>
      </c>
      <c r="D1391" s="106">
        <v>4.59</v>
      </c>
    </row>
    <row r="1392" spans="1:4" x14ac:dyDescent="0.2">
      <c r="A1392" s="104" t="s">
        <v>6</v>
      </c>
      <c r="B1392" t="s">
        <v>3317</v>
      </c>
      <c r="C1392" s="112">
        <v>2022</v>
      </c>
      <c r="D1392" s="106">
        <v>4.5999999999999996</v>
      </c>
    </row>
    <row r="1393" spans="1:4" x14ac:dyDescent="0.2">
      <c r="A1393" s="104" t="s">
        <v>6</v>
      </c>
      <c r="B1393" t="s">
        <v>1991</v>
      </c>
      <c r="C1393" s="112">
        <v>2014</v>
      </c>
      <c r="D1393" s="106">
        <v>4.49</v>
      </c>
    </row>
    <row r="1394" spans="1:4" x14ac:dyDescent="0.2">
      <c r="A1394" s="104" t="s">
        <v>7</v>
      </c>
      <c r="B1394" t="s">
        <v>717</v>
      </c>
      <c r="C1394" s="105">
        <v>2020</v>
      </c>
      <c r="D1394" s="106">
        <v>4.5999999999999996</v>
      </c>
    </row>
    <row r="1395" spans="1:4" x14ac:dyDescent="0.2">
      <c r="A1395" s="104" t="s">
        <v>6</v>
      </c>
      <c r="B1395" t="s">
        <v>1722</v>
      </c>
      <c r="C1395" s="112">
        <v>2021</v>
      </c>
      <c r="D1395" s="106"/>
    </row>
    <row r="1396" spans="1:4" x14ac:dyDescent="0.2">
      <c r="A1396" s="104" t="s">
        <v>8</v>
      </c>
      <c r="B1396" t="s">
        <v>3752</v>
      </c>
      <c r="C1396" s="104">
        <v>2017</v>
      </c>
      <c r="D1396" s="104">
        <v>4.7</v>
      </c>
    </row>
    <row r="1397" spans="1:4" x14ac:dyDescent="0.2">
      <c r="A1397" s="104" t="s">
        <v>6</v>
      </c>
      <c r="B1397" t="s">
        <v>2128</v>
      </c>
      <c r="C1397" s="112">
        <v>2011</v>
      </c>
      <c r="D1397" s="106">
        <v>4.5199999999999996</v>
      </c>
    </row>
    <row r="1398" spans="1:4" x14ac:dyDescent="0.2">
      <c r="A1398" s="104" t="s">
        <v>7</v>
      </c>
      <c r="B1398" t="s">
        <v>2673</v>
      </c>
      <c r="C1398" s="105">
        <v>2014</v>
      </c>
      <c r="D1398" s="106">
        <v>4.5699999999999994</v>
      </c>
    </row>
    <row r="1399" spans="1:4" x14ac:dyDescent="0.2">
      <c r="A1399" s="104" t="s">
        <v>6</v>
      </c>
      <c r="B1399" t="s">
        <v>2086</v>
      </c>
      <c r="C1399" s="112">
        <v>2012</v>
      </c>
      <c r="D1399" s="106">
        <v>4.45</v>
      </c>
    </row>
    <row r="1400" spans="1:4" x14ac:dyDescent="0.2">
      <c r="A1400" s="104" t="s">
        <v>6</v>
      </c>
      <c r="B1400" t="s">
        <v>2660</v>
      </c>
      <c r="C1400" s="112">
        <v>2019</v>
      </c>
      <c r="D1400" s="106">
        <v>4.66</v>
      </c>
    </row>
    <row r="1401" spans="1:4" x14ac:dyDescent="0.2">
      <c r="A1401" s="104" t="s">
        <v>6</v>
      </c>
      <c r="B1401" t="s">
        <v>3615</v>
      </c>
      <c r="C1401" s="112">
        <v>2020</v>
      </c>
      <c r="D1401" s="106">
        <v>4.75</v>
      </c>
    </row>
    <row r="1402" spans="1:4" x14ac:dyDescent="0.2">
      <c r="A1402" s="104" t="s">
        <v>6</v>
      </c>
      <c r="B1402" t="s">
        <v>2723</v>
      </c>
      <c r="C1402" s="112">
        <v>2013</v>
      </c>
      <c r="D1402" s="106">
        <v>4.6900000000000004</v>
      </c>
    </row>
    <row r="1403" spans="1:4" x14ac:dyDescent="0.2">
      <c r="A1403" s="104" t="s">
        <v>7</v>
      </c>
      <c r="B1403" t="s">
        <v>1138</v>
      </c>
      <c r="C1403" s="105">
        <v>2014</v>
      </c>
      <c r="D1403" s="106">
        <v>4.5199999999999996</v>
      </c>
    </row>
    <row r="1404" spans="1:4" x14ac:dyDescent="0.2">
      <c r="A1404" s="104" t="s">
        <v>6</v>
      </c>
      <c r="B1404" t="s">
        <v>2162</v>
      </c>
      <c r="C1404" s="112">
        <v>2010</v>
      </c>
      <c r="D1404" s="106">
        <v>4.34</v>
      </c>
    </row>
    <row r="1405" spans="1:4" x14ac:dyDescent="0.2">
      <c r="A1405" s="104" t="s">
        <v>7</v>
      </c>
      <c r="B1405" t="s">
        <v>2693</v>
      </c>
      <c r="C1405" s="105">
        <v>2021</v>
      </c>
      <c r="D1405" s="106">
        <v>4.62</v>
      </c>
    </row>
    <row r="1406" spans="1:4" x14ac:dyDescent="0.2">
      <c r="A1406" s="104" t="s">
        <v>8</v>
      </c>
      <c r="B1406" t="s">
        <v>3712</v>
      </c>
      <c r="C1406" s="104">
        <v>2016</v>
      </c>
      <c r="D1406" s="104">
        <v>4.9799999999999995</v>
      </c>
    </row>
    <row r="1407" spans="1:4" x14ac:dyDescent="0.2">
      <c r="A1407" s="104" t="s">
        <v>8</v>
      </c>
      <c r="B1407" t="s">
        <v>2486</v>
      </c>
      <c r="C1407" s="104">
        <v>2015</v>
      </c>
      <c r="D1407" s="104">
        <v>4.8099999999999996</v>
      </c>
    </row>
    <row r="1408" spans="1:4" x14ac:dyDescent="0.2">
      <c r="A1408" s="104" t="s">
        <v>8</v>
      </c>
      <c r="B1408" t="s">
        <v>2958</v>
      </c>
      <c r="C1408" s="104">
        <v>2016</v>
      </c>
      <c r="D1408" s="104">
        <v>4.7300000000000004</v>
      </c>
    </row>
    <row r="1409" spans="1:4" x14ac:dyDescent="0.2">
      <c r="A1409" s="104" t="s">
        <v>8</v>
      </c>
      <c r="B1409" t="s">
        <v>2450</v>
      </c>
      <c r="C1409" s="104">
        <v>2016</v>
      </c>
      <c r="D1409" s="104">
        <v>4.74</v>
      </c>
    </row>
    <row r="1410" spans="1:4" x14ac:dyDescent="0.2">
      <c r="A1410" s="104" t="s">
        <v>6</v>
      </c>
      <c r="B1410" t="s">
        <v>2149</v>
      </c>
      <c r="C1410" s="112">
        <v>2011</v>
      </c>
      <c r="D1410" s="106">
        <v>4.55</v>
      </c>
    </row>
    <row r="1411" spans="1:4" x14ac:dyDescent="0.2">
      <c r="A1411" s="104" t="s">
        <v>9</v>
      </c>
      <c r="B1411" t="s">
        <v>255</v>
      </c>
      <c r="C1411" s="104">
        <v>2018</v>
      </c>
      <c r="D1411" s="104">
        <v>4.84</v>
      </c>
    </row>
    <row r="1412" spans="1:4" x14ac:dyDescent="0.2">
      <c r="A1412" s="104" t="s">
        <v>9</v>
      </c>
      <c r="B1412" t="s">
        <v>60</v>
      </c>
      <c r="C1412" s="104">
        <v>2022</v>
      </c>
      <c r="D1412" s="104">
        <v>4.88</v>
      </c>
    </row>
    <row r="1413" spans="1:4" x14ac:dyDescent="0.2">
      <c r="A1413" s="104" t="s">
        <v>8</v>
      </c>
      <c r="B1413" t="s">
        <v>3410</v>
      </c>
      <c r="C1413" s="104">
        <v>2014</v>
      </c>
      <c r="D1413" s="104">
        <v>4.6099999999999994</v>
      </c>
    </row>
    <row r="1414" spans="1:4" x14ac:dyDescent="0.2">
      <c r="A1414" s="104" t="s">
        <v>7</v>
      </c>
      <c r="B1414" t="s">
        <v>1291</v>
      </c>
      <c r="C1414" s="105">
        <v>2011</v>
      </c>
      <c r="D1414" s="106">
        <v>4.62</v>
      </c>
    </row>
    <row r="1415" spans="1:4" x14ac:dyDescent="0.2">
      <c r="A1415" s="104" t="s">
        <v>7</v>
      </c>
      <c r="B1415" t="s">
        <v>737</v>
      </c>
      <c r="C1415" s="105">
        <v>2020</v>
      </c>
      <c r="D1415" s="106">
        <v>4.59</v>
      </c>
    </row>
    <row r="1416" spans="1:4" x14ac:dyDescent="0.2">
      <c r="A1416" s="104" t="s">
        <v>8</v>
      </c>
      <c r="B1416" t="s">
        <v>2445</v>
      </c>
      <c r="C1416" s="104">
        <v>2016</v>
      </c>
      <c r="D1416" s="104">
        <v>4.72</v>
      </c>
    </row>
    <row r="1417" spans="1:4" x14ac:dyDescent="0.2">
      <c r="A1417" s="104" t="s">
        <v>9</v>
      </c>
      <c r="B1417" t="s">
        <v>424</v>
      </c>
      <c r="C1417" s="104">
        <v>2012</v>
      </c>
      <c r="D1417" s="104">
        <v>4.8099999999999996</v>
      </c>
    </row>
    <row r="1418" spans="1:4" x14ac:dyDescent="0.2">
      <c r="A1418" s="104" t="s">
        <v>7</v>
      </c>
      <c r="B1418" t="s">
        <v>958</v>
      </c>
      <c r="C1418" s="105">
        <v>2017</v>
      </c>
      <c r="D1418" s="106">
        <v>4.67</v>
      </c>
    </row>
    <row r="1419" spans="1:4" x14ac:dyDescent="0.2">
      <c r="A1419" s="104" t="s">
        <v>8</v>
      </c>
      <c r="B1419" t="s">
        <v>3699</v>
      </c>
      <c r="C1419" s="104">
        <v>2022</v>
      </c>
      <c r="D1419" s="104">
        <v>4.83</v>
      </c>
    </row>
    <row r="1420" spans="1:4" x14ac:dyDescent="0.2">
      <c r="A1420" s="104" t="s">
        <v>9</v>
      </c>
      <c r="B1420" t="s">
        <v>3699</v>
      </c>
      <c r="C1420" s="104">
        <v>2018</v>
      </c>
      <c r="D1420" s="104">
        <v>4.8099999999999996</v>
      </c>
    </row>
    <row r="1421" spans="1:4" x14ac:dyDescent="0.2">
      <c r="A1421" s="104" t="s">
        <v>7</v>
      </c>
      <c r="B1421" t="s">
        <v>843</v>
      </c>
      <c r="C1421" s="105">
        <v>2018</v>
      </c>
      <c r="D1421" s="106">
        <v>4.68</v>
      </c>
    </row>
    <row r="1422" spans="1:4" x14ac:dyDescent="0.2">
      <c r="A1422" s="104" t="s">
        <v>7</v>
      </c>
      <c r="B1422" t="s">
        <v>802</v>
      </c>
      <c r="C1422" s="105">
        <v>2019</v>
      </c>
      <c r="D1422" s="106">
        <v>4.43</v>
      </c>
    </row>
    <row r="1423" spans="1:4" x14ac:dyDescent="0.2">
      <c r="A1423" s="104" t="s">
        <v>8</v>
      </c>
      <c r="B1423" t="s">
        <v>2505</v>
      </c>
      <c r="C1423" s="104">
        <v>2014</v>
      </c>
      <c r="D1423" s="104">
        <v>4.82</v>
      </c>
    </row>
    <row r="1424" spans="1:4" x14ac:dyDescent="0.2">
      <c r="A1424" s="104" t="s">
        <v>6</v>
      </c>
      <c r="B1424" t="s">
        <v>2996</v>
      </c>
      <c r="C1424" s="112">
        <v>2020</v>
      </c>
      <c r="D1424" s="106">
        <v>4.5199999999999996</v>
      </c>
    </row>
    <row r="1425" spans="1:4" x14ac:dyDescent="0.2">
      <c r="A1425" s="104" t="s">
        <v>7</v>
      </c>
      <c r="B1425" t="s">
        <v>1334</v>
      </c>
      <c r="C1425" s="105">
        <v>2010</v>
      </c>
      <c r="D1425" s="106">
        <v>4.59</v>
      </c>
    </row>
    <row r="1426" spans="1:4" x14ac:dyDescent="0.2">
      <c r="A1426" s="104" t="s">
        <v>7</v>
      </c>
      <c r="B1426" t="s">
        <v>1305</v>
      </c>
      <c r="C1426" s="105">
        <v>2011</v>
      </c>
      <c r="D1426" s="106">
        <v>4.58</v>
      </c>
    </row>
    <row r="1427" spans="1:4" x14ac:dyDescent="0.2">
      <c r="A1427" s="104" t="s">
        <v>6</v>
      </c>
      <c r="B1427" t="s">
        <v>2133</v>
      </c>
      <c r="C1427" s="112">
        <v>2011</v>
      </c>
      <c r="D1427" s="106">
        <v>4.5199999999999996</v>
      </c>
    </row>
    <row r="1428" spans="1:4" x14ac:dyDescent="0.2">
      <c r="A1428" s="104" t="s">
        <v>7</v>
      </c>
      <c r="B1428" t="s">
        <v>2964</v>
      </c>
      <c r="C1428" s="105">
        <v>2017</v>
      </c>
      <c r="D1428" s="106">
        <v>4.49</v>
      </c>
    </row>
    <row r="1429" spans="1:4" x14ac:dyDescent="0.2">
      <c r="A1429" s="104" t="s">
        <v>7</v>
      </c>
      <c r="B1429" t="s">
        <v>3636</v>
      </c>
      <c r="C1429" s="105">
        <v>2021</v>
      </c>
      <c r="D1429" s="106">
        <v>4.7299999999999995</v>
      </c>
    </row>
    <row r="1430" spans="1:4" x14ac:dyDescent="0.2">
      <c r="A1430" s="104" t="s">
        <v>6</v>
      </c>
      <c r="B1430" t="s">
        <v>1778</v>
      </c>
      <c r="C1430" s="112">
        <v>2020</v>
      </c>
      <c r="D1430" s="106">
        <v>4.57</v>
      </c>
    </row>
    <row r="1431" spans="1:4" x14ac:dyDescent="0.2">
      <c r="A1431" s="104" t="s">
        <v>7</v>
      </c>
      <c r="B1431" t="s">
        <v>3635</v>
      </c>
      <c r="C1431" s="105">
        <v>2021</v>
      </c>
      <c r="D1431" s="106">
        <v>4.55</v>
      </c>
    </row>
    <row r="1432" spans="1:4" x14ac:dyDescent="0.2">
      <c r="A1432" s="104" t="s">
        <v>6</v>
      </c>
      <c r="B1432" t="s">
        <v>1749</v>
      </c>
      <c r="C1432" s="112">
        <v>2020</v>
      </c>
      <c r="D1432" s="106">
        <v>4.3899999999999997</v>
      </c>
    </row>
    <row r="1433" spans="1:4" x14ac:dyDescent="0.2">
      <c r="A1433" s="104" t="s">
        <v>8</v>
      </c>
      <c r="B1433" t="s">
        <v>3359</v>
      </c>
      <c r="C1433" s="104">
        <v>2020</v>
      </c>
      <c r="D1433" s="104">
        <v>4.5999999999999996</v>
      </c>
    </row>
    <row r="1434" spans="1:4" x14ac:dyDescent="0.2">
      <c r="A1434" s="104" t="s">
        <v>7</v>
      </c>
      <c r="B1434" t="s">
        <v>3359</v>
      </c>
      <c r="C1434" s="105">
        <v>2020</v>
      </c>
      <c r="D1434" s="106">
        <v>4.5999999999999996</v>
      </c>
    </row>
    <row r="1435" spans="1:4" x14ac:dyDescent="0.2">
      <c r="A1435" s="104" t="s">
        <v>7</v>
      </c>
      <c r="B1435" t="s">
        <v>817</v>
      </c>
      <c r="C1435" s="105">
        <v>2018</v>
      </c>
      <c r="D1435" s="106">
        <v>4.41</v>
      </c>
    </row>
    <row r="1436" spans="1:4" x14ac:dyDescent="0.2">
      <c r="A1436" s="104" t="s">
        <v>7</v>
      </c>
      <c r="B1436" t="s">
        <v>1348</v>
      </c>
      <c r="C1436" s="105">
        <v>2010</v>
      </c>
      <c r="D1436" s="106">
        <v>4.57</v>
      </c>
    </row>
    <row r="1437" spans="1:4" x14ac:dyDescent="0.2">
      <c r="A1437" s="104" t="s">
        <v>6</v>
      </c>
      <c r="B1437" t="s">
        <v>2002</v>
      </c>
      <c r="C1437" s="112">
        <v>2014</v>
      </c>
      <c r="D1437" s="106">
        <v>4.82</v>
      </c>
    </row>
    <row r="1438" spans="1:4" x14ac:dyDescent="0.2">
      <c r="A1438" s="104" t="s">
        <v>7</v>
      </c>
      <c r="B1438" t="s">
        <v>799</v>
      </c>
      <c r="C1438" s="105">
        <v>2019</v>
      </c>
      <c r="D1438" s="106">
        <v>4.7299999999999995</v>
      </c>
    </row>
    <row r="1439" spans="1:4" x14ac:dyDescent="0.2">
      <c r="A1439" s="104" t="s">
        <v>7</v>
      </c>
      <c r="B1439" t="s">
        <v>621</v>
      </c>
      <c r="C1439" s="105">
        <v>2021</v>
      </c>
      <c r="D1439" s="106">
        <v>4.3199999999999994</v>
      </c>
    </row>
    <row r="1440" spans="1:4" x14ac:dyDescent="0.2">
      <c r="A1440" s="104" t="s">
        <v>7</v>
      </c>
      <c r="B1440" t="s">
        <v>3655</v>
      </c>
      <c r="C1440" s="105">
        <v>2019</v>
      </c>
      <c r="D1440" s="106">
        <v>4.62</v>
      </c>
    </row>
    <row r="1441" spans="1:4" x14ac:dyDescent="0.2">
      <c r="A1441" s="104" t="s">
        <v>7</v>
      </c>
      <c r="B1441" t="s">
        <v>816</v>
      </c>
      <c r="C1441" s="105">
        <v>2018</v>
      </c>
      <c r="D1441" s="106">
        <v>4.55</v>
      </c>
    </row>
    <row r="1442" spans="1:4" x14ac:dyDescent="0.2">
      <c r="A1442" s="104" t="s">
        <v>6</v>
      </c>
      <c r="B1442" t="s">
        <v>1744</v>
      </c>
      <c r="C1442" s="112">
        <v>2020</v>
      </c>
      <c r="D1442" s="106">
        <v>4.4400000000000004</v>
      </c>
    </row>
    <row r="1443" spans="1:4" x14ac:dyDescent="0.2">
      <c r="A1443" s="104" t="s">
        <v>8</v>
      </c>
      <c r="B1443" t="s">
        <v>2599</v>
      </c>
      <c r="C1443" s="104">
        <v>2010</v>
      </c>
      <c r="D1443" s="104">
        <v>4.71</v>
      </c>
    </row>
    <row r="1444" spans="1:4" x14ac:dyDescent="0.2">
      <c r="A1444" s="104" t="s">
        <v>7</v>
      </c>
      <c r="B1444" t="s">
        <v>778</v>
      </c>
      <c r="C1444" s="105">
        <v>2019</v>
      </c>
      <c r="D1444" s="106">
        <v>4.5999999999999996</v>
      </c>
    </row>
    <row r="1445" spans="1:4" x14ac:dyDescent="0.2">
      <c r="A1445" s="104" t="s">
        <v>9</v>
      </c>
      <c r="B1445" t="s">
        <v>182</v>
      </c>
      <c r="C1445" s="104">
        <v>2020</v>
      </c>
      <c r="D1445" s="104">
        <v>4.46</v>
      </c>
    </row>
    <row r="1446" spans="1:4" x14ac:dyDescent="0.2">
      <c r="A1446" s="104" t="s">
        <v>6</v>
      </c>
      <c r="B1446" t="s">
        <v>2167</v>
      </c>
      <c r="C1446" s="112">
        <v>2010</v>
      </c>
      <c r="D1446" s="106">
        <v>4.67</v>
      </c>
    </row>
    <row r="1447" spans="1:4" x14ac:dyDescent="0.2">
      <c r="A1447" s="104" t="s">
        <v>8</v>
      </c>
      <c r="B1447" t="s">
        <v>2515</v>
      </c>
      <c r="C1447" s="104">
        <v>2014</v>
      </c>
      <c r="D1447" s="104">
        <v>4.7699999999999996</v>
      </c>
    </row>
    <row r="1448" spans="1:4" x14ac:dyDescent="0.2">
      <c r="A1448" s="104" t="s">
        <v>9</v>
      </c>
      <c r="B1448" t="s">
        <v>3722</v>
      </c>
      <c r="C1448" s="104">
        <v>2015</v>
      </c>
      <c r="D1448" s="104">
        <v>5.03</v>
      </c>
    </row>
    <row r="1449" spans="1:4" x14ac:dyDescent="0.2">
      <c r="A1449" s="104" t="s">
        <v>6</v>
      </c>
      <c r="B1449" t="s">
        <v>2146</v>
      </c>
      <c r="C1449" s="112">
        <v>2011</v>
      </c>
      <c r="D1449" s="106">
        <v>4.5599999999999996</v>
      </c>
    </row>
    <row r="1450" spans="1:4" x14ac:dyDescent="0.2">
      <c r="A1450" s="104" t="s">
        <v>7</v>
      </c>
      <c r="B1450" t="s">
        <v>755</v>
      </c>
      <c r="C1450" s="105">
        <v>2019</v>
      </c>
      <c r="D1450" s="106">
        <v>4.3099999999999996</v>
      </c>
    </row>
    <row r="1451" spans="1:4" x14ac:dyDescent="0.2">
      <c r="A1451" s="104" t="s">
        <v>9</v>
      </c>
      <c r="B1451" t="s">
        <v>434</v>
      </c>
      <c r="C1451" s="104">
        <v>2011</v>
      </c>
      <c r="D1451" s="104">
        <v>4.87</v>
      </c>
    </row>
    <row r="1452" spans="1:4" x14ac:dyDescent="0.2">
      <c r="A1452" s="104" t="s">
        <v>7</v>
      </c>
      <c r="B1452" t="s">
        <v>1072</v>
      </c>
      <c r="C1452" s="105">
        <v>2015</v>
      </c>
      <c r="D1452" s="106">
        <v>4.5699999999999994</v>
      </c>
    </row>
    <row r="1453" spans="1:4" x14ac:dyDescent="0.2">
      <c r="A1453" s="104" t="s">
        <v>8</v>
      </c>
      <c r="B1453" t="s">
        <v>2598</v>
      </c>
      <c r="C1453" s="104">
        <v>2010</v>
      </c>
      <c r="D1453" s="104">
        <v>4.62</v>
      </c>
    </row>
    <row r="1454" spans="1:4" x14ac:dyDescent="0.2">
      <c r="A1454" s="104" t="s">
        <v>9</v>
      </c>
      <c r="B1454" t="s">
        <v>419</v>
      </c>
      <c r="C1454" s="104">
        <v>2012</v>
      </c>
      <c r="D1454" s="104">
        <v>4.59</v>
      </c>
    </row>
    <row r="1455" spans="1:4" x14ac:dyDescent="0.2">
      <c r="A1455" s="104" t="s">
        <v>6</v>
      </c>
      <c r="B1455" t="s">
        <v>2009</v>
      </c>
      <c r="C1455" s="112">
        <v>2014</v>
      </c>
      <c r="D1455" s="106">
        <v>4.5599999999999996</v>
      </c>
    </row>
    <row r="1456" spans="1:4" x14ac:dyDescent="0.2">
      <c r="A1456" s="104" t="s">
        <v>7</v>
      </c>
      <c r="B1456" t="s">
        <v>1340</v>
      </c>
      <c r="C1456" s="105">
        <v>2010</v>
      </c>
      <c r="D1456" s="106">
        <v>4.46</v>
      </c>
    </row>
    <row r="1457" spans="1:4" x14ac:dyDescent="0.2">
      <c r="A1457" s="104" t="s">
        <v>6</v>
      </c>
      <c r="B1457" t="s">
        <v>2056</v>
      </c>
      <c r="C1457" s="112">
        <v>2013</v>
      </c>
      <c r="D1457" s="106">
        <v>4.6100000000000003</v>
      </c>
    </row>
    <row r="1458" spans="1:4" x14ac:dyDescent="0.2">
      <c r="A1458" s="104" t="s">
        <v>7</v>
      </c>
      <c r="B1458" t="s">
        <v>3665</v>
      </c>
      <c r="C1458" s="105">
        <v>2015</v>
      </c>
      <c r="D1458" s="106">
        <v>4.49</v>
      </c>
    </row>
    <row r="1459" spans="1:4" x14ac:dyDescent="0.2">
      <c r="A1459" s="104" t="s">
        <v>7</v>
      </c>
      <c r="B1459" t="s">
        <v>3353</v>
      </c>
      <c r="C1459" s="105">
        <v>2021</v>
      </c>
      <c r="D1459" s="106">
        <v>4.66</v>
      </c>
    </row>
    <row r="1460" spans="1:4" x14ac:dyDescent="0.2">
      <c r="A1460" s="104" t="s">
        <v>6</v>
      </c>
      <c r="B1460" t="s">
        <v>1660</v>
      </c>
      <c r="C1460" s="112">
        <v>2022</v>
      </c>
      <c r="D1460" s="106">
        <v>4.67</v>
      </c>
    </row>
    <row r="1461" spans="1:4" x14ac:dyDescent="0.2">
      <c r="A1461" s="104" t="s">
        <v>6</v>
      </c>
      <c r="B1461" t="s">
        <v>1958</v>
      </c>
      <c r="C1461" s="112">
        <v>2015</v>
      </c>
      <c r="D1461" s="106">
        <v>4.5999999999999996</v>
      </c>
    </row>
    <row r="1462" spans="1:4" x14ac:dyDescent="0.2">
      <c r="A1462" s="104" t="s">
        <v>7</v>
      </c>
      <c r="B1462" t="s">
        <v>628</v>
      </c>
      <c r="C1462" s="105">
        <v>2021</v>
      </c>
      <c r="D1462" s="106">
        <v>4.5699999999999994</v>
      </c>
    </row>
    <row r="1463" spans="1:4" x14ac:dyDescent="0.2">
      <c r="A1463" s="104" t="s">
        <v>7</v>
      </c>
      <c r="B1463" t="s">
        <v>1033</v>
      </c>
      <c r="C1463" s="105">
        <v>2015</v>
      </c>
      <c r="D1463" s="106">
        <v>4.42</v>
      </c>
    </row>
    <row r="1464" spans="1:4" x14ac:dyDescent="0.2">
      <c r="A1464" s="104" t="s">
        <v>7</v>
      </c>
      <c r="B1464" t="s">
        <v>886</v>
      </c>
      <c r="C1464" s="105">
        <v>2017</v>
      </c>
      <c r="D1464" s="106">
        <v>4.45</v>
      </c>
    </row>
    <row r="1465" spans="1:4" x14ac:dyDescent="0.2">
      <c r="A1465" s="104" t="s">
        <v>6</v>
      </c>
      <c r="B1465" t="s">
        <v>1867</v>
      </c>
      <c r="C1465" s="112">
        <v>2017</v>
      </c>
      <c r="D1465" s="106">
        <v>4.5599999999999996</v>
      </c>
    </row>
    <row r="1466" spans="1:4" x14ac:dyDescent="0.2">
      <c r="A1466" s="104" t="s">
        <v>7</v>
      </c>
      <c r="B1466" t="s">
        <v>1221</v>
      </c>
      <c r="C1466" s="105">
        <v>2012</v>
      </c>
      <c r="D1466" s="106">
        <v>4.53</v>
      </c>
    </row>
    <row r="1467" spans="1:4" x14ac:dyDescent="0.2">
      <c r="A1467" s="104" t="s">
        <v>6</v>
      </c>
      <c r="B1467" t="s">
        <v>3581</v>
      </c>
      <c r="C1467" s="112">
        <v>2015</v>
      </c>
      <c r="D1467" s="106">
        <v>4.5599999999999996</v>
      </c>
    </row>
    <row r="1468" spans="1:4" x14ac:dyDescent="0.2">
      <c r="A1468" s="104" t="s">
        <v>7</v>
      </c>
      <c r="B1468" t="s">
        <v>1094</v>
      </c>
      <c r="C1468" s="105">
        <v>2014</v>
      </c>
      <c r="D1468" s="106">
        <v>4.5999999999999996</v>
      </c>
    </row>
    <row r="1469" spans="1:4" x14ac:dyDescent="0.2">
      <c r="A1469" s="104" t="s">
        <v>7</v>
      </c>
      <c r="B1469" t="s">
        <v>834</v>
      </c>
      <c r="C1469" s="105">
        <v>2018</v>
      </c>
      <c r="D1469" s="106">
        <v>4.55</v>
      </c>
    </row>
    <row r="1470" spans="1:4" x14ac:dyDescent="0.2">
      <c r="A1470" s="104" t="s">
        <v>7</v>
      </c>
      <c r="B1470" t="s">
        <v>1123</v>
      </c>
      <c r="C1470" s="105">
        <v>2014</v>
      </c>
      <c r="D1470" s="106">
        <v>4.55</v>
      </c>
    </row>
    <row r="1471" spans="1:4" x14ac:dyDescent="0.2">
      <c r="A1471" s="104" t="s">
        <v>8</v>
      </c>
      <c r="B1471" t="s">
        <v>2382</v>
      </c>
      <c r="C1471" s="104">
        <v>2019</v>
      </c>
      <c r="D1471" s="104">
        <v>4.7</v>
      </c>
    </row>
    <row r="1472" spans="1:4" x14ac:dyDescent="0.2">
      <c r="A1472" s="104" t="s">
        <v>6</v>
      </c>
      <c r="B1472" t="s">
        <v>2096</v>
      </c>
      <c r="C1472" s="112">
        <v>2012</v>
      </c>
      <c r="D1472" s="106">
        <v>4.63</v>
      </c>
    </row>
    <row r="1473" spans="1:4" x14ac:dyDescent="0.2">
      <c r="A1473" s="104" t="s">
        <v>6</v>
      </c>
      <c r="B1473" t="s">
        <v>2026</v>
      </c>
      <c r="C1473" s="112">
        <v>2014</v>
      </c>
      <c r="D1473" s="106">
        <v>4.63</v>
      </c>
    </row>
    <row r="1474" spans="1:4" x14ac:dyDescent="0.2">
      <c r="A1474" s="104" t="s">
        <v>6</v>
      </c>
      <c r="B1474" t="s">
        <v>2183</v>
      </c>
      <c r="C1474" s="112">
        <v>2010</v>
      </c>
      <c r="D1474" s="106">
        <v>4.43</v>
      </c>
    </row>
    <row r="1475" spans="1:4" x14ac:dyDescent="0.2">
      <c r="A1475" s="104" t="s">
        <v>6</v>
      </c>
      <c r="B1475" t="s">
        <v>1785</v>
      </c>
      <c r="C1475" s="112">
        <v>2019</v>
      </c>
      <c r="D1475" s="106">
        <v>4.67</v>
      </c>
    </row>
    <row r="1476" spans="1:4" x14ac:dyDescent="0.2">
      <c r="A1476" s="104" t="s">
        <v>6</v>
      </c>
      <c r="B1476" t="s">
        <v>2119</v>
      </c>
      <c r="C1476" s="112">
        <v>2011</v>
      </c>
      <c r="D1476" s="106">
        <v>4.45</v>
      </c>
    </row>
    <row r="1477" spans="1:4" x14ac:dyDescent="0.2">
      <c r="A1477" s="104" t="s">
        <v>7</v>
      </c>
      <c r="B1477" t="s">
        <v>1012</v>
      </c>
      <c r="C1477" s="105">
        <v>2016</v>
      </c>
      <c r="D1477" s="106">
        <v>4.59</v>
      </c>
    </row>
    <row r="1478" spans="1:4" x14ac:dyDescent="0.2">
      <c r="A1478" s="104" t="s">
        <v>6</v>
      </c>
      <c r="B1478" t="s">
        <v>1912</v>
      </c>
      <c r="C1478" s="112">
        <v>2016</v>
      </c>
      <c r="D1478" s="106">
        <v>4.59</v>
      </c>
    </row>
    <row r="1479" spans="1:4" x14ac:dyDescent="0.2">
      <c r="A1479" s="104" t="s">
        <v>6</v>
      </c>
      <c r="B1479" t="s">
        <v>1797</v>
      </c>
      <c r="C1479" s="112">
        <v>2019</v>
      </c>
      <c r="D1479" s="106">
        <v>4.59</v>
      </c>
    </row>
    <row r="1480" spans="1:4" x14ac:dyDescent="0.2">
      <c r="A1480" s="104" t="s">
        <v>7</v>
      </c>
      <c r="B1480" t="s">
        <v>548</v>
      </c>
      <c r="C1480" s="105">
        <v>2022</v>
      </c>
      <c r="D1480" s="106">
        <v>4.33</v>
      </c>
    </row>
    <row r="1481" spans="1:4" x14ac:dyDescent="0.2">
      <c r="A1481" s="104" t="s">
        <v>7</v>
      </c>
      <c r="B1481" t="s">
        <v>1298</v>
      </c>
      <c r="C1481" s="105">
        <v>2011</v>
      </c>
      <c r="D1481" s="106">
        <v>4.4800000000000004</v>
      </c>
    </row>
    <row r="1482" spans="1:4" x14ac:dyDescent="0.2">
      <c r="A1482" s="104" t="s">
        <v>7</v>
      </c>
      <c r="B1482" t="s">
        <v>1143</v>
      </c>
      <c r="C1482" s="105">
        <v>2014</v>
      </c>
      <c r="D1482" s="106">
        <v>4.43</v>
      </c>
    </row>
    <row r="1483" spans="1:4" x14ac:dyDescent="0.2">
      <c r="A1483" s="104" t="s">
        <v>8</v>
      </c>
      <c r="B1483" t="s">
        <v>2342</v>
      </c>
      <c r="C1483" s="104">
        <v>2020</v>
      </c>
      <c r="D1483" s="104">
        <v>4.49</v>
      </c>
    </row>
    <row r="1484" spans="1:4" x14ac:dyDescent="0.2">
      <c r="A1484" s="104" t="s">
        <v>7</v>
      </c>
      <c r="B1484" t="s">
        <v>1177</v>
      </c>
      <c r="C1484" s="105">
        <v>2013</v>
      </c>
      <c r="D1484" s="106">
        <v>4.62</v>
      </c>
    </row>
    <row r="1485" spans="1:4" x14ac:dyDescent="0.2">
      <c r="A1485" s="104" t="s">
        <v>6</v>
      </c>
      <c r="B1485" t="s">
        <v>1972</v>
      </c>
      <c r="C1485" s="112">
        <v>2015</v>
      </c>
      <c r="D1485" s="106">
        <v>4.38</v>
      </c>
    </row>
    <row r="1486" spans="1:4" x14ac:dyDescent="0.2">
      <c r="A1486" s="104" t="s">
        <v>9</v>
      </c>
      <c r="B1486" t="s">
        <v>3029</v>
      </c>
      <c r="C1486" s="104">
        <v>2014</v>
      </c>
      <c r="D1486" s="104">
        <v>4.9400000000000004</v>
      </c>
    </row>
    <row r="1487" spans="1:4" x14ac:dyDescent="0.2">
      <c r="A1487" s="104" t="s">
        <v>7</v>
      </c>
      <c r="B1487" t="s">
        <v>3393</v>
      </c>
      <c r="C1487" s="105">
        <v>2012</v>
      </c>
      <c r="D1487" s="106">
        <v>4.3899999999999997</v>
      </c>
    </row>
    <row r="1488" spans="1:4" x14ac:dyDescent="0.2">
      <c r="A1488" s="104" t="s">
        <v>7</v>
      </c>
      <c r="B1488" t="s">
        <v>3397</v>
      </c>
      <c r="C1488" s="105">
        <v>2011</v>
      </c>
      <c r="D1488" s="106">
        <v>4.49</v>
      </c>
    </row>
    <row r="1489" spans="1:4" x14ac:dyDescent="0.2">
      <c r="A1489" s="104" t="s">
        <v>6</v>
      </c>
      <c r="B1489" t="s">
        <v>1735</v>
      </c>
      <c r="C1489" s="112">
        <v>2020</v>
      </c>
      <c r="D1489" s="106">
        <v>4.53</v>
      </c>
    </row>
    <row r="1490" spans="1:4" x14ac:dyDescent="0.2">
      <c r="A1490" s="104" t="s">
        <v>7</v>
      </c>
      <c r="B1490" t="s">
        <v>3366</v>
      </c>
      <c r="C1490" s="105">
        <v>2019</v>
      </c>
      <c r="D1490" s="106">
        <v>4.49</v>
      </c>
    </row>
    <row r="1491" spans="1:4" x14ac:dyDescent="0.2">
      <c r="A1491" s="104" t="s">
        <v>8</v>
      </c>
      <c r="B1491" t="s">
        <v>2548</v>
      </c>
      <c r="C1491" s="104">
        <v>2012</v>
      </c>
      <c r="D1491" s="104">
        <v>4.6099999999999994</v>
      </c>
    </row>
    <row r="1492" spans="1:4" x14ac:dyDescent="0.2">
      <c r="A1492" s="104" t="s">
        <v>7</v>
      </c>
      <c r="B1492" t="s">
        <v>3633</v>
      </c>
      <c r="C1492" s="105">
        <v>2021</v>
      </c>
      <c r="D1492" s="106">
        <v>4.66</v>
      </c>
    </row>
    <row r="1493" spans="1:4" x14ac:dyDescent="0.2">
      <c r="A1493" s="104" t="s">
        <v>8</v>
      </c>
      <c r="B1493" t="s">
        <v>2338</v>
      </c>
      <c r="C1493" s="104">
        <v>2020</v>
      </c>
      <c r="D1493" s="104">
        <v>4.8</v>
      </c>
    </row>
    <row r="1494" spans="1:4" x14ac:dyDescent="0.2">
      <c r="A1494" s="104" t="s">
        <v>7</v>
      </c>
      <c r="B1494" t="s">
        <v>1204</v>
      </c>
      <c r="C1494" s="105">
        <v>2013</v>
      </c>
      <c r="D1494" s="106">
        <v>4.54</v>
      </c>
    </row>
    <row r="1495" spans="1:4" x14ac:dyDescent="0.2">
      <c r="A1495" s="104" t="s">
        <v>8</v>
      </c>
      <c r="B1495" t="s">
        <v>2410</v>
      </c>
      <c r="C1495" s="104">
        <v>2017</v>
      </c>
      <c r="D1495" s="104">
        <v>4.79</v>
      </c>
    </row>
    <row r="1496" spans="1:4" x14ac:dyDescent="0.2">
      <c r="A1496" s="104" t="s">
        <v>7</v>
      </c>
      <c r="B1496" t="s">
        <v>1075</v>
      </c>
      <c r="C1496" s="105">
        <v>2015</v>
      </c>
      <c r="D1496" s="106">
        <v>4.58</v>
      </c>
    </row>
    <row r="1497" spans="1:4" x14ac:dyDescent="0.2">
      <c r="A1497" s="104" t="s">
        <v>7</v>
      </c>
      <c r="B1497" t="s">
        <v>1169</v>
      </c>
      <c r="C1497" s="105">
        <v>2013</v>
      </c>
      <c r="D1497" s="106">
        <v>4.58</v>
      </c>
    </row>
    <row r="1498" spans="1:4" x14ac:dyDescent="0.2">
      <c r="A1498" s="104" t="s">
        <v>8</v>
      </c>
      <c r="B1498" t="s">
        <v>3764</v>
      </c>
      <c r="C1498" s="104">
        <v>2014</v>
      </c>
      <c r="D1498" s="104">
        <v>4.5</v>
      </c>
    </row>
    <row r="1499" spans="1:4" x14ac:dyDescent="0.2">
      <c r="A1499" s="104" t="s">
        <v>6</v>
      </c>
      <c r="B1499" t="s">
        <v>1658</v>
      </c>
      <c r="C1499" s="112">
        <v>2022</v>
      </c>
      <c r="D1499" s="106">
        <v>4.55</v>
      </c>
    </row>
    <row r="1500" spans="1:4" x14ac:dyDescent="0.2">
      <c r="A1500" s="104" t="s">
        <v>7</v>
      </c>
      <c r="B1500" t="s">
        <v>743</v>
      </c>
      <c r="C1500" s="105">
        <v>2020</v>
      </c>
      <c r="D1500" s="106">
        <v>4.57</v>
      </c>
    </row>
    <row r="1501" spans="1:4" x14ac:dyDescent="0.2">
      <c r="A1501" s="104" t="s">
        <v>9</v>
      </c>
      <c r="B1501" t="s">
        <v>370</v>
      </c>
      <c r="C1501" s="104">
        <v>2014</v>
      </c>
      <c r="D1501" s="104">
        <v>4.8899999999999997</v>
      </c>
    </row>
    <row r="1502" spans="1:4" x14ac:dyDescent="0.2">
      <c r="A1502" s="104" t="s">
        <v>6</v>
      </c>
      <c r="B1502" t="s">
        <v>1859</v>
      </c>
      <c r="C1502" s="112">
        <v>2017</v>
      </c>
      <c r="D1502" s="106">
        <v>4.5599999999999996</v>
      </c>
    </row>
    <row r="1503" spans="1:4" x14ac:dyDescent="0.2">
      <c r="A1503" s="104" t="s">
        <v>7</v>
      </c>
      <c r="B1503" t="s">
        <v>1163</v>
      </c>
      <c r="C1503" s="105">
        <v>2013</v>
      </c>
      <c r="D1503" s="106">
        <v>4.42</v>
      </c>
    </row>
    <row r="1504" spans="1:4" x14ac:dyDescent="0.2">
      <c r="A1504" s="104" t="s">
        <v>7</v>
      </c>
      <c r="B1504" t="s">
        <v>985</v>
      </c>
      <c r="C1504" s="105">
        <v>2016</v>
      </c>
      <c r="D1504" s="106">
        <v>4.5599999999999996</v>
      </c>
    </row>
    <row r="1505" spans="1:4" x14ac:dyDescent="0.2">
      <c r="A1505" s="104" t="s">
        <v>8</v>
      </c>
      <c r="B1505" t="s">
        <v>3407</v>
      </c>
      <c r="C1505" s="104">
        <v>2015</v>
      </c>
      <c r="D1505" s="104">
        <v>4.7699999999999996</v>
      </c>
    </row>
  </sheetData>
  <autoFilter ref="A1:D1505" xr:uid="{44808FBB-FE63-EF49-8240-C23ADF6B1D4F}">
    <sortState xmlns:xlrd2="http://schemas.microsoft.com/office/spreadsheetml/2017/richdata2" ref="A2:D1505">
      <sortCondition descending="1" ref="B1:B1505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7C0B4-E88F-CD49-A243-5B8141A409F4}">
  <dimension ref="A1:C266"/>
  <sheetViews>
    <sheetView workbookViewId="0">
      <selection activeCell="A2" sqref="A2:C266"/>
    </sheetView>
  </sheetViews>
  <sheetFormatPr baseColWidth="10" defaultRowHeight="15" x14ac:dyDescent="0.2"/>
  <cols>
    <col min="1" max="1" width="20.6640625" style="103" bestFit="1" customWidth="1"/>
  </cols>
  <sheetData>
    <row r="1" spans="1:3" x14ac:dyDescent="0.2">
      <c r="A1" s="102" t="s">
        <v>2</v>
      </c>
      <c r="B1" s="100" t="s">
        <v>3718</v>
      </c>
      <c r="C1" s="100" t="s">
        <v>3719</v>
      </c>
    </row>
    <row r="2" spans="1:3" ht="16" x14ac:dyDescent="0.2">
      <c r="A2" s="102" t="s">
        <v>2562</v>
      </c>
      <c r="B2" s="101">
        <v>2012</v>
      </c>
      <c r="C2" s="100">
        <v>5.1100000000000003</v>
      </c>
    </row>
    <row r="3" spans="1:3" x14ac:dyDescent="0.2">
      <c r="A3" s="102" t="s">
        <v>2485</v>
      </c>
      <c r="B3" s="100">
        <v>2015</v>
      </c>
      <c r="C3" s="100">
        <v>5.04</v>
      </c>
    </row>
    <row r="4" spans="1:3" x14ac:dyDescent="0.2">
      <c r="A4" s="102" t="s">
        <v>3767</v>
      </c>
      <c r="B4" s="100">
        <v>2017</v>
      </c>
      <c r="C4" s="100">
        <v>5.08</v>
      </c>
    </row>
    <row r="5" spans="1:3" x14ac:dyDescent="0.2">
      <c r="A5" s="102" t="s">
        <v>2454</v>
      </c>
      <c r="B5" s="100">
        <v>2016</v>
      </c>
      <c r="C5" s="100">
        <v>5.0199999999999996</v>
      </c>
    </row>
    <row r="6" spans="1:3" ht="16" x14ac:dyDescent="0.2">
      <c r="A6" s="102" t="s">
        <v>2573</v>
      </c>
      <c r="B6" s="101">
        <v>2011</v>
      </c>
      <c r="C6" s="100">
        <v>5.01</v>
      </c>
    </row>
    <row r="7" spans="1:3" x14ac:dyDescent="0.2">
      <c r="A7" s="102" t="s">
        <v>3758</v>
      </c>
      <c r="B7" s="100">
        <v>2015</v>
      </c>
      <c r="C7" s="100">
        <v>5.01</v>
      </c>
    </row>
    <row r="8" spans="1:3" x14ac:dyDescent="0.2">
      <c r="A8" s="102" t="s">
        <v>3717</v>
      </c>
      <c r="B8" s="100">
        <v>2010</v>
      </c>
      <c r="C8" s="100">
        <v>5</v>
      </c>
    </row>
    <row r="9" spans="1:3" x14ac:dyDescent="0.2">
      <c r="A9" s="102" t="s">
        <v>2539</v>
      </c>
      <c r="B9" s="100">
        <v>2013</v>
      </c>
      <c r="C9" s="100">
        <v>4.99</v>
      </c>
    </row>
    <row r="10" spans="1:3" ht="16" x14ac:dyDescent="0.2">
      <c r="A10" s="102" t="s">
        <v>3753</v>
      </c>
      <c r="B10" s="101">
        <v>2015</v>
      </c>
      <c r="C10" s="100">
        <v>4.9800000000000004</v>
      </c>
    </row>
    <row r="11" spans="1:3" x14ac:dyDescent="0.2">
      <c r="A11" s="102" t="s">
        <v>2490</v>
      </c>
      <c r="B11" s="100">
        <v>2015</v>
      </c>
      <c r="C11" s="100">
        <v>4.9800000000000004</v>
      </c>
    </row>
    <row r="12" spans="1:3" x14ac:dyDescent="0.2">
      <c r="A12" s="102" t="s">
        <v>3766</v>
      </c>
      <c r="B12" s="100">
        <v>2017</v>
      </c>
      <c r="C12" s="100">
        <v>4.97</v>
      </c>
    </row>
    <row r="13" spans="1:3" x14ac:dyDescent="0.2">
      <c r="A13" s="102" t="s">
        <v>2355</v>
      </c>
      <c r="B13" s="100">
        <v>2020</v>
      </c>
      <c r="C13" s="100">
        <v>4.96</v>
      </c>
    </row>
    <row r="14" spans="1:3" x14ac:dyDescent="0.2">
      <c r="A14" s="102" t="s">
        <v>3701</v>
      </c>
      <c r="B14" s="100">
        <v>2022</v>
      </c>
      <c r="C14" s="100">
        <v>4.96</v>
      </c>
    </row>
    <row r="15" spans="1:3" x14ac:dyDescent="0.2">
      <c r="A15" s="102" t="s">
        <v>2706</v>
      </c>
      <c r="B15" s="100">
        <v>2019</v>
      </c>
      <c r="C15" s="100">
        <v>4.95</v>
      </c>
    </row>
    <row r="16" spans="1:3" x14ac:dyDescent="0.2">
      <c r="A16" s="102" t="s">
        <v>2532</v>
      </c>
      <c r="B16" s="100">
        <v>2013</v>
      </c>
      <c r="C16" s="100">
        <v>4.9400000000000004</v>
      </c>
    </row>
    <row r="17" spans="1:3" x14ac:dyDescent="0.2">
      <c r="A17" s="102" t="s">
        <v>3715</v>
      </c>
      <c r="B17" s="100">
        <v>2013</v>
      </c>
      <c r="C17" s="100">
        <v>4.9400000000000004</v>
      </c>
    </row>
    <row r="18" spans="1:3" x14ac:dyDescent="0.2">
      <c r="A18" s="102" t="s">
        <v>2461</v>
      </c>
      <c r="B18" s="100">
        <v>2016</v>
      </c>
      <c r="C18" s="100">
        <v>4.9400000000000004</v>
      </c>
    </row>
    <row r="19" spans="1:3" x14ac:dyDescent="0.2">
      <c r="A19" s="102" t="s">
        <v>2516</v>
      </c>
      <c r="B19" s="100">
        <v>2014</v>
      </c>
      <c r="C19" s="100">
        <v>4.93</v>
      </c>
    </row>
    <row r="20" spans="1:3" x14ac:dyDescent="0.2">
      <c r="A20" s="102" t="s">
        <v>2483</v>
      </c>
      <c r="B20" s="100">
        <v>2015</v>
      </c>
      <c r="C20" s="100">
        <v>4.93</v>
      </c>
    </row>
    <row r="21" spans="1:3" x14ac:dyDescent="0.2">
      <c r="A21" s="102" t="s">
        <v>3712</v>
      </c>
      <c r="B21" s="100">
        <v>2016</v>
      </c>
      <c r="C21" s="100">
        <v>4.9799999999999995</v>
      </c>
    </row>
    <row r="22" spans="1:3" x14ac:dyDescent="0.2">
      <c r="A22" s="102" t="s">
        <v>2379</v>
      </c>
      <c r="B22" s="100">
        <v>2019</v>
      </c>
      <c r="C22" s="100">
        <v>4.92</v>
      </c>
    </row>
    <row r="23" spans="1:3" x14ac:dyDescent="0.2">
      <c r="A23" s="102" t="s">
        <v>3770</v>
      </c>
      <c r="B23" s="100">
        <v>2020</v>
      </c>
      <c r="C23" s="100">
        <v>4.92</v>
      </c>
    </row>
    <row r="24" spans="1:3" x14ac:dyDescent="0.2">
      <c r="A24" s="102" t="s">
        <v>2862</v>
      </c>
      <c r="B24" s="100">
        <v>2011</v>
      </c>
      <c r="C24" s="100">
        <v>4.96</v>
      </c>
    </row>
    <row r="25" spans="1:3" x14ac:dyDescent="0.2">
      <c r="A25" s="102" t="s">
        <v>2385</v>
      </c>
      <c r="B25" s="100">
        <v>2019</v>
      </c>
      <c r="C25" s="100">
        <v>4.91</v>
      </c>
    </row>
    <row r="26" spans="1:3" x14ac:dyDescent="0.2">
      <c r="A26" s="102" t="s">
        <v>2462</v>
      </c>
      <c r="B26" s="100">
        <v>2016</v>
      </c>
      <c r="C26" s="100">
        <v>4.9000000000000004</v>
      </c>
    </row>
    <row r="27" spans="1:3" ht="16" x14ac:dyDescent="0.2">
      <c r="A27" s="102" t="s">
        <v>3762</v>
      </c>
      <c r="B27" s="101">
        <v>2018</v>
      </c>
      <c r="C27" s="100">
        <v>4.95</v>
      </c>
    </row>
    <row r="28" spans="1:3" x14ac:dyDescent="0.2">
      <c r="A28" s="102" t="s">
        <v>2380</v>
      </c>
      <c r="B28" s="100">
        <v>2019</v>
      </c>
      <c r="C28" s="100">
        <v>4.9000000000000004</v>
      </c>
    </row>
    <row r="29" spans="1:3" x14ac:dyDescent="0.2">
      <c r="A29" s="102" t="s">
        <v>2610</v>
      </c>
      <c r="B29" s="100">
        <v>2010</v>
      </c>
      <c r="C29" s="100">
        <v>4.9399999999999995</v>
      </c>
    </row>
    <row r="30" spans="1:3" ht="16" x14ac:dyDescent="0.2">
      <c r="A30" s="102" t="s">
        <v>2545</v>
      </c>
      <c r="B30" s="101">
        <v>2012</v>
      </c>
      <c r="C30" s="100">
        <v>4.8899999999999997</v>
      </c>
    </row>
    <row r="31" spans="1:3" x14ac:dyDescent="0.2">
      <c r="A31" s="102" t="s">
        <v>3714</v>
      </c>
      <c r="B31" s="100">
        <v>2014</v>
      </c>
      <c r="C31" s="100">
        <v>4.8899999999999997</v>
      </c>
    </row>
    <row r="32" spans="1:3" x14ac:dyDescent="0.2">
      <c r="A32" s="102" t="s">
        <v>2705</v>
      </c>
      <c r="B32" s="100">
        <v>2019</v>
      </c>
      <c r="C32" s="100">
        <v>4.8899999999999997</v>
      </c>
    </row>
    <row r="33" spans="1:3" x14ac:dyDescent="0.2">
      <c r="A33" s="102" t="s">
        <v>2378</v>
      </c>
      <c r="B33" s="100">
        <v>2019</v>
      </c>
      <c r="C33" s="100">
        <v>4.8899999999999997</v>
      </c>
    </row>
    <row r="34" spans="1:3" x14ac:dyDescent="0.2">
      <c r="A34" s="102" t="s">
        <v>2359</v>
      </c>
      <c r="B34" s="100">
        <v>2020</v>
      </c>
      <c r="C34" s="100">
        <v>4.88</v>
      </c>
    </row>
    <row r="35" spans="1:3" x14ac:dyDescent="0.2">
      <c r="A35" s="102" t="s">
        <v>2035</v>
      </c>
      <c r="B35" s="100">
        <v>2014</v>
      </c>
      <c r="C35" s="100">
        <v>4.87</v>
      </c>
    </row>
    <row r="36" spans="1:3" x14ac:dyDescent="0.2">
      <c r="A36" s="102" t="s">
        <v>2502</v>
      </c>
      <c r="B36" s="100">
        <v>2014</v>
      </c>
      <c r="C36" s="100">
        <v>4.87</v>
      </c>
    </row>
    <row r="37" spans="1:3" x14ac:dyDescent="0.2">
      <c r="A37" s="102" t="s">
        <v>2492</v>
      </c>
      <c r="B37" s="100">
        <v>2015</v>
      </c>
      <c r="C37" s="100">
        <v>4.87</v>
      </c>
    </row>
    <row r="38" spans="1:3" x14ac:dyDescent="0.2">
      <c r="A38" s="102" t="s">
        <v>3556</v>
      </c>
      <c r="B38" s="100">
        <v>2016</v>
      </c>
      <c r="C38" s="100">
        <v>4.87</v>
      </c>
    </row>
    <row r="39" spans="1:3" x14ac:dyDescent="0.2">
      <c r="A39" s="102" t="s">
        <v>2395</v>
      </c>
      <c r="B39" s="100">
        <v>2018</v>
      </c>
      <c r="C39" s="100">
        <v>4.87</v>
      </c>
    </row>
    <row r="40" spans="1:3" x14ac:dyDescent="0.2">
      <c r="A40" s="102" t="s">
        <v>2525</v>
      </c>
      <c r="B40" s="100">
        <v>2013</v>
      </c>
      <c r="C40" s="100">
        <v>4.8600000000000003</v>
      </c>
    </row>
    <row r="41" spans="1:3" x14ac:dyDescent="0.2">
      <c r="A41" s="102" t="s">
        <v>2419</v>
      </c>
      <c r="B41" s="100">
        <v>2017</v>
      </c>
      <c r="C41" s="100">
        <v>4.8600000000000003</v>
      </c>
    </row>
    <row r="42" spans="1:3" x14ac:dyDescent="0.2">
      <c r="A42" s="102" t="s">
        <v>2517</v>
      </c>
      <c r="B42" s="100">
        <v>2014</v>
      </c>
      <c r="C42" s="100">
        <v>4.8499999999999996</v>
      </c>
    </row>
    <row r="43" spans="1:3" x14ac:dyDescent="0.2">
      <c r="A43" s="102" t="s">
        <v>3700</v>
      </c>
      <c r="B43" s="100">
        <v>2022</v>
      </c>
      <c r="C43" s="100">
        <v>4.8499999999999996</v>
      </c>
    </row>
    <row r="44" spans="1:3" x14ac:dyDescent="0.2">
      <c r="A44" s="102" t="s">
        <v>2995</v>
      </c>
      <c r="B44" s="100">
        <v>2010</v>
      </c>
      <c r="C44" s="100">
        <v>4.8899999999999997</v>
      </c>
    </row>
    <row r="45" spans="1:3" x14ac:dyDescent="0.2">
      <c r="A45" s="102" t="s">
        <v>2522</v>
      </c>
      <c r="B45" s="100">
        <v>2013</v>
      </c>
      <c r="C45" s="100">
        <v>4.84</v>
      </c>
    </row>
    <row r="46" spans="1:3" x14ac:dyDescent="0.2">
      <c r="A46" s="102" t="s">
        <v>3713</v>
      </c>
      <c r="B46" s="100">
        <v>2015</v>
      </c>
      <c r="C46" s="100">
        <v>4.84</v>
      </c>
    </row>
    <row r="47" spans="1:3" x14ac:dyDescent="0.2">
      <c r="A47" s="102" t="s">
        <v>2423</v>
      </c>
      <c r="B47" s="100">
        <v>2017</v>
      </c>
      <c r="C47" s="100">
        <v>4.84</v>
      </c>
    </row>
    <row r="48" spans="1:3" x14ac:dyDescent="0.2">
      <c r="A48" s="102" t="s">
        <v>2477</v>
      </c>
      <c r="B48" s="100">
        <v>2015</v>
      </c>
      <c r="C48" s="100">
        <v>4.83</v>
      </c>
    </row>
    <row r="49" spans="1:3" x14ac:dyDescent="0.2">
      <c r="A49" s="102" t="s">
        <v>2386</v>
      </c>
      <c r="B49" s="100">
        <v>2019</v>
      </c>
      <c r="C49" s="100">
        <v>4.83</v>
      </c>
    </row>
    <row r="50" spans="1:3" x14ac:dyDescent="0.2">
      <c r="A50" s="102" t="s">
        <v>3704</v>
      </c>
      <c r="B50" s="100">
        <v>2021</v>
      </c>
      <c r="C50" s="100">
        <v>4.88</v>
      </c>
    </row>
    <row r="51" spans="1:3" x14ac:dyDescent="0.2">
      <c r="A51" s="102" t="s">
        <v>3707</v>
      </c>
      <c r="B51" s="100">
        <v>2021</v>
      </c>
      <c r="C51" s="100">
        <v>4.88</v>
      </c>
    </row>
    <row r="52" spans="1:3" x14ac:dyDescent="0.2">
      <c r="A52" s="102" t="s">
        <v>3705</v>
      </c>
      <c r="B52" s="100">
        <v>2021</v>
      </c>
      <c r="C52" s="100">
        <v>4.88</v>
      </c>
    </row>
    <row r="53" spans="1:3" x14ac:dyDescent="0.2">
      <c r="A53" s="102" t="s">
        <v>3699</v>
      </c>
      <c r="B53" s="100">
        <v>2022</v>
      </c>
      <c r="C53" s="100">
        <v>4.83</v>
      </c>
    </row>
    <row r="54" spans="1:3" x14ac:dyDescent="0.2">
      <c r="A54" s="102" t="s">
        <v>2606</v>
      </c>
      <c r="B54" s="100">
        <v>2010</v>
      </c>
      <c r="C54" s="100">
        <v>4.87</v>
      </c>
    </row>
    <row r="55" spans="1:3" x14ac:dyDescent="0.2">
      <c r="A55" s="102" t="s">
        <v>2505</v>
      </c>
      <c r="B55" s="100">
        <v>2014</v>
      </c>
      <c r="C55" s="100">
        <v>4.82</v>
      </c>
    </row>
    <row r="56" spans="1:3" x14ac:dyDescent="0.2">
      <c r="A56" s="102" t="s">
        <v>2711</v>
      </c>
      <c r="B56" s="100">
        <v>2021</v>
      </c>
      <c r="C56" s="100">
        <v>4.87</v>
      </c>
    </row>
    <row r="57" spans="1:3" x14ac:dyDescent="0.2">
      <c r="A57" s="102" t="s">
        <v>2529</v>
      </c>
      <c r="B57" s="100">
        <v>2013</v>
      </c>
      <c r="C57" s="100">
        <v>4.8099999999999996</v>
      </c>
    </row>
    <row r="58" spans="1:3" x14ac:dyDescent="0.2">
      <c r="A58" s="102" t="s">
        <v>2406</v>
      </c>
      <c r="B58" s="100">
        <v>2018</v>
      </c>
      <c r="C58" s="100">
        <v>4.8099999999999996</v>
      </c>
    </row>
    <row r="59" spans="1:3" x14ac:dyDescent="0.2">
      <c r="A59" s="102" t="s">
        <v>3765</v>
      </c>
      <c r="B59" s="100">
        <v>2020</v>
      </c>
      <c r="C59" s="100">
        <v>4.8099999999999996</v>
      </c>
    </row>
    <row r="60" spans="1:3" x14ac:dyDescent="0.2">
      <c r="A60" s="102" t="s">
        <v>2713</v>
      </c>
      <c r="B60" s="100">
        <v>2021</v>
      </c>
      <c r="C60" s="100">
        <v>4.8599999999999994</v>
      </c>
    </row>
    <row r="61" spans="1:3" x14ac:dyDescent="0.2">
      <c r="A61" s="102" t="s">
        <v>2336</v>
      </c>
      <c r="B61" s="100">
        <v>2022</v>
      </c>
      <c r="C61" s="100">
        <v>4.8099999999999996</v>
      </c>
    </row>
    <row r="62" spans="1:3" x14ac:dyDescent="0.2">
      <c r="A62" s="102" t="s">
        <v>2476</v>
      </c>
      <c r="B62" s="100">
        <v>2015</v>
      </c>
      <c r="C62" s="100">
        <v>4.8</v>
      </c>
    </row>
    <row r="63" spans="1:3" x14ac:dyDescent="0.2">
      <c r="A63" s="102" t="s">
        <v>2338</v>
      </c>
      <c r="B63" s="100">
        <v>2020</v>
      </c>
      <c r="C63" s="100">
        <v>4.8</v>
      </c>
    </row>
    <row r="64" spans="1:3" x14ac:dyDescent="0.2">
      <c r="A64" s="102" t="s">
        <v>3706</v>
      </c>
      <c r="B64" s="100">
        <v>2021</v>
      </c>
      <c r="C64" s="100">
        <v>4.8499999999999996</v>
      </c>
    </row>
    <row r="65" spans="1:3" x14ac:dyDescent="0.2">
      <c r="A65" s="102" t="s">
        <v>2316</v>
      </c>
      <c r="B65" s="100">
        <v>2022</v>
      </c>
      <c r="C65" s="100">
        <v>4.8</v>
      </c>
    </row>
    <row r="66" spans="1:3" ht="16" x14ac:dyDescent="0.2">
      <c r="A66" s="102" t="s">
        <v>2569</v>
      </c>
      <c r="B66" s="101">
        <v>2011</v>
      </c>
      <c r="C66" s="100">
        <v>4.79</v>
      </c>
    </row>
    <row r="67" spans="1:3" x14ac:dyDescent="0.2">
      <c r="A67" s="102" t="s">
        <v>2512</v>
      </c>
      <c r="B67" s="100">
        <v>2014</v>
      </c>
      <c r="C67" s="100">
        <v>4.79</v>
      </c>
    </row>
    <row r="68" spans="1:3" x14ac:dyDescent="0.2">
      <c r="A68" s="102" t="s">
        <v>2474</v>
      </c>
      <c r="B68" s="100">
        <v>2015</v>
      </c>
      <c r="C68" s="100">
        <v>4.79</v>
      </c>
    </row>
    <row r="69" spans="1:3" x14ac:dyDescent="0.2">
      <c r="A69" s="102" t="s">
        <v>2410</v>
      </c>
      <c r="B69" s="100">
        <v>2017</v>
      </c>
      <c r="C69" s="100">
        <v>4.79</v>
      </c>
    </row>
    <row r="70" spans="1:3" x14ac:dyDescent="0.2">
      <c r="A70" s="102" t="s">
        <v>2885</v>
      </c>
      <c r="B70" s="100">
        <v>2012</v>
      </c>
      <c r="C70" s="100">
        <v>4.83</v>
      </c>
    </row>
    <row r="71" spans="1:3" x14ac:dyDescent="0.2">
      <c r="A71" s="102" t="s">
        <v>2537</v>
      </c>
      <c r="B71" s="100">
        <v>2013</v>
      </c>
      <c r="C71" s="100">
        <v>4.83</v>
      </c>
    </row>
    <row r="72" spans="1:3" x14ac:dyDescent="0.2">
      <c r="A72" s="102" t="s">
        <v>2472</v>
      </c>
      <c r="B72" s="100">
        <v>2015</v>
      </c>
      <c r="C72" s="100">
        <v>4.78</v>
      </c>
    </row>
    <row r="73" spans="1:3" x14ac:dyDescent="0.2">
      <c r="A73" s="102" t="s">
        <v>2356</v>
      </c>
      <c r="B73" s="100">
        <v>2020</v>
      </c>
      <c r="C73" s="100">
        <v>4.78</v>
      </c>
    </row>
    <row r="74" spans="1:3" x14ac:dyDescent="0.2">
      <c r="A74" s="102" t="s">
        <v>2515</v>
      </c>
      <c r="B74" s="100">
        <v>2014</v>
      </c>
      <c r="C74" s="100">
        <v>4.7699999999999996</v>
      </c>
    </row>
    <row r="75" spans="1:3" x14ac:dyDescent="0.2">
      <c r="A75" s="102" t="s">
        <v>3763</v>
      </c>
      <c r="B75" s="100">
        <v>2014</v>
      </c>
      <c r="C75" s="100">
        <v>4.7699999999999996</v>
      </c>
    </row>
    <row r="76" spans="1:3" x14ac:dyDescent="0.2">
      <c r="A76" s="102" t="s">
        <v>2340</v>
      </c>
      <c r="B76" s="100">
        <v>2020</v>
      </c>
      <c r="C76" s="100">
        <v>4.7699999999999996</v>
      </c>
    </row>
    <row r="77" spans="1:3" x14ac:dyDescent="0.2">
      <c r="A77" s="102" t="s">
        <v>3511</v>
      </c>
      <c r="B77" s="100">
        <v>2012</v>
      </c>
      <c r="C77" s="100">
        <v>4.8099999999999996</v>
      </c>
    </row>
    <row r="78" spans="1:3" x14ac:dyDescent="0.2">
      <c r="A78" s="102" t="s">
        <v>2520</v>
      </c>
      <c r="B78" s="100">
        <v>2013</v>
      </c>
      <c r="C78" s="100">
        <v>4.76</v>
      </c>
    </row>
    <row r="79" spans="1:3" x14ac:dyDescent="0.2">
      <c r="A79" s="102" t="s">
        <v>2504</v>
      </c>
      <c r="B79" s="100">
        <v>2014</v>
      </c>
      <c r="C79" s="100">
        <v>4.76</v>
      </c>
    </row>
    <row r="80" spans="1:3" x14ac:dyDescent="0.2">
      <c r="A80" s="102" t="s">
        <v>2486</v>
      </c>
      <c r="B80" s="100">
        <v>2015</v>
      </c>
      <c r="C80" s="100">
        <v>4.8099999999999996</v>
      </c>
    </row>
    <row r="81" spans="1:3" x14ac:dyDescent="0.2">
      <c r="A81" s="102" t="s">
        <v>2439</v>
      </c>
      <c r="B81" s="100">
        <v>2017</v>
      </c>
      <c r="C81" s="100">
        <v>4.8099999999999996</v>
      </c>
    </row>
    <row r="82" spans="1:3" x14ac:dyDescent="0.2">
      <c r="A82" s="102" t="s">
        <v>2306</v>
      </c>
      <c r="B82" s="100">
        <v>2022</v>
      </c>
      <c r="C82" s="100">
        <v>4.76</v>
      </c>
    </row>
    <row r="83" spans="1:3" ht="16" x14ac:dyDescent="0.2">
      <c r="A83" s="102" t="s">
        <v>2565</v>
      </c>
      <c r="B83" s="101">
        <v>2011</v>
      </c>
      <c r="C83" s="100">
        <v>4.75</v>
      </c>
    </row>
    <row r="84" spans="1:3" x14ac:dyDescent="0.2">
      <c r="A84" s="102" t="s">
        <v>2526</v>
      </c>
      <c r="B84" s="100">
        <v>2013</v>
      </c>
      <c r="C84" s="100">
        <v>4.75</v>
      </c>
    </row>
    <row r="85" spans="1:3" x14ac:dyDescent="0.2">
      <c r="A85" s="102" t="s">
        <v>2475</v>
      </c>
      <c r="B85" s="100">
        <v>2015</v>
      </c>
      <c r="C85" s="100">
        <v>4.8</v>
      </c>
    </row>
    <row r="86" spans="1:3" x14ac:dyDescent="0.2">
      <c r="A86" s="102" t="s">
        <v>2460</v>
      </c>
      <c r="B86" s="100">
        <v>2016</v>
      </c>
      <c r="C86" s="100">
        <v>4.8</v>
      </c>
    </row>
    <row r="87" spans="1:3" x14ac:dyDescent="0.2">
      <c r="A87" s="102" t="s">
        <v>2437</v>
      </c>
      <c r="B87" s="100">
        <v>2017</v>
      </c>
      <c r="C87" s="100">
        <v>4.8</v>
      </c>
    </row>
    <row r="88" spans="1:3" x14ac:dyDescent="0.2">
      <c r="A88" s="102" t="s">
        <v>2441</v>
      </c>
      <c r="B88" s="100">
        <v>2017</v>
      </c>
      <c r="C88" s="100">
        <v>4.8</v>
      </c>
    </row>
    <row r="89" spans="1:3" x14ac:dyDescent="0.2">
      <c r="A89" s="102" t="s">
        <v>2383</v>
      </c>
      <c r="B89" s="100">
        <v>2019</v>
      </c>
      <c r="C89" s="100">
        <v>4.75</v>
      </c>
    </row>
    <row r="90" spans="1:3" x14ac:dyDescent="0.2">
      <c r="A90" s="102" t="s">
        <v>2370</v>
      </c>
      <c r="B90" s="100">
        <v>2019</v>
      </c>
      <c r="C90" s="100">
        <v>4.75</v>
      </c>
    </row>
    <row r="91" spans="1:3" x14ac:dyDescent="0.2">
      <c r="A91" s="102" t="s">
        <v>2349</v>
      </c>
      <c r="B91" s="100">
        <v>2020</v>
      </c>
      <c r="C91" s="100">
        <v>4.75</v>
      </c>
    </row>
    <row r="92" spans="1:3" x14ac:dyDescent="0.2">
      <c r="A92" s="102" t="s">
        <v>2499</v>
      </c>
      <c r="B92" s="100">
        <v>2014</v>
      </c>
      <c r="C92" s="100">
        <v>4.74</v>
      </c>
    </row>
    <row r="93" spans="1:3" x14ac:dyDescent="0.2">
      <c r="A93" s="102" t="s">
        <v>2450</v>
      </c>
      <c r="B93" s="100">
        <v>2016</v>
      </c>
      <c r="C93" s="100">
        <v>4.74</v>
      </c>
    </row>
    <row r="94" spans="1:3" x14ac:dyDescent="0.2">
      <c r="A94" s="102" t="s">
        <v>2450</v>
      </c>
      <c r="B94" s="100">
        <v>2016</v>
      </c>
      <c r="C94" s="100">
        <v>4.74</v>
      </c>
    </row>
    <row r="95" spans="1:3" ht="16" x14ac:dyDescent="0.2">
      <c r="A95" s="102" t="s">
        <v>3756</v>
      </c>
      <c r="B95" s="101">
        <v>2017</v>
      </c>
      <c r="C95" s="100">
        <v>4.79</v>
      </c>
    </row>
    <row r="96" spans="1:3" x14ac:dyDescent="0.2">
      <c r="A96" s="102" t="s">
        <v>2401</v>
      </c>
      <c r="B96" s="100">
        <v>2018</v>
      </c>
      <c r="C96" s="100">
        <v>4.74</v>
      </c>
    </row>
    <row r="97" spans="1:3" x14ac:dyDescent="0.2">
      <c r="A97" s="102" t="s">
        <v>2348</v>
      </c>
      <c r="B97" s="100">
        <v>2020</v>
      </c>
      <c r="C97" s="100">
        <v>4.74</v>
      </c>
    </row>
    <row r="98" spans="1:3" x14ac:dyDescent="0.2">
      <c r="A98" s="102" t="s">
        <v>2710</v>
      </c>
      <c r="B98" s="100">
        <v>2021</v>
      </c>
      <c r="C98" s="100">
        <v>4.79</v>
      </c>
    </row>
    <row r="99" spans="1:3" x14ac:dyDescent="0.2">
      <c r="A99" s="102" t="s">
        <v>2923</v>
      </c>
      <c r="B99" s="100">
        <v>2013</v>
      </c>
      <c r="C99" s="100">
        <v>4.7300000000000004</v>
      </c>
    </row>
    <row r="100" spans="1:3" x14ac:dyDescent="0.2">
      <c r="A100" s="102" t="s">
        <v>2958</v>
      </c>
      <c r="B100" s="100">
        <v>2016</v>
      </c>
      <c r="C100" s="100">
        <v>4.7300000000000004</v>
      </c>
    </row>
    <row r="101" spans="1:3" x14ac:dyDescent="0.2">
      <c r="A101" s="102" t="s">
        <v>3711</v>
      </c>
      <c r="B101" s="100">
        <v>2019</v>
      </c>
      <c r="C101" s="100">
        <v>4.7300000000000004</v>
      </c>
    </row>
    <row r="102" spans="1:3" x14ac:dyDescent="0.2">
      <c r="A102" s="102" t="s">
        <v>2341</v>
      </c>
      <c r="B102" s="100">
        <v>2020</v>
      </c>
      <c r="C102" s="100">
        <v>4.7300000000000004</v>
      </c>
    </row>
    <row r="103" spans="1:3" x14ac:dyDescent="0.2">
      <c r="A103" s="102" t="s">
        <v>2343</v>
      </c>
      <c r="B103" s="100">
        <v>2020</v>
      </c>
      <c r="C103" s="100">
        <v>4.7300000000000004</v>
      </c>
    </row>
    <row r="104" spans="1:3" x14ac:dyDescent="0.2">
      <c r="A104" s="102" t="s">
        <v>2536</v>
      </c>
      <c r="B104" s="100">
        <v>2013</v>
      </c>
      <c r="C104" s="100">
        <v>4.7699999999999996</v>
      </c>
    </row>
    <row r="105" spans="1:3" x14ac:dyDescent="0.2">
      <c r="A105" s="102" t="s">
        <v>2521</v>
      </c>
      <c r="B105" s="100">
        <v>2013</v>
      </c>
      <c r="C105" s="100">
        <v>4.72</v>
      </c>
    </row>
    <row r="106" spans="1:3" x14ac:dyDescent="0.2">
      <c r="A106" s="102" t="s">
        <v>2452</v>
      </c>
      <c r="B106" s="100">
        <v>2016</v>
      </c>
      <c r="C106" s="100">
        <v>4.72</v>
      </c>
    </row>
    <row r="107" spans="1:3" x14ac:dyDescent="0.2">
      <c r="A107" s="102" t="s">
        <v>2445</v>
      </c>
      <c r="B107" s="100">
        <v>2016</v>
      </c>
      <c r="C107" s="100">
        <v>4.72</v>
      </c>
    </row>
    <row r="108" spans="1:3" x14ac:dyDescent="0.2">
      <c r="A108" s="102" t="s">
        <v>2311</v>
      </c>
      <c r="B108" s="100">
        <v>2022</v>
      </c>
      <c r="C108" s="100">
        <v>4.72</v>
      </c>
    </row>
    <row r="109" spans="1:3" x14ac:dyDescent="0.2">
      <c r="A109" s="102" t="s">
        <v>2595</v>
      </c>
      <c r="B109" s="100">
        <v>2010</v>
      </c>
      <c r="C109" s="100">
        <v>4.71</v>
      </c>
    </row>
    <row r="110" spans="1:3" ht="16" x14ac:dyDescent="0.2">
      <c r="A110" s="102" t="s">
        <v>2599</v>
      </c>
      <c r="B110" s="101">
        <v>2010</v>
      </c>
      <c r="C110" s="100">
        <v>4.71</v>
      </c>
    </row>
    <row r="111" spans="1:3" x14ac:dyDescent="0.2">
      <c r="A111" s="102" t="s">
        <v>2555</v>
      </c>
      <c r="B111" s="100">
        <v>2012</v>
      </c>
      <c r="C111" s="100">
        <v>4.76</v>
      </c>
    </row>
    <row r="112" spans="1:3" x14ac:dyDescent="0.2">
      <c r="A112" s="102" t="s">
        <v>2530</v>
      </c>
      <c r="B112" s="100">
        <v>2013</v>
      </c>
      <c r="C112" s="100">
        <v>4.71</v>
      </c>
    </row>
    <row r="113" spans="1:3" x14ac:dyDescent="0.2">
      <c r="A113" s="102" t="s">
        <v>2458</v>
      </c>
      <c r="B113" s="100">
        <v>2016</v>
      </c>
      <c r="C113" s="100">
        <v>4.71</v>
      </c>
    </row>
    <row r="114" spans="1:3" x14ac:dyDescent="0.2">
      <c r="A114" s="102" t="s">
        <v>2372</v>
      </c>
      <c r="B114" s="100">
        <v>2019</v>
      </c>
      <c r="C114" s="100">
        <v>4.71</v>
      </c>
    </row>
    <row r="115" spans="1:3" x14ac:dyDescent="0.2">
      <c r="A115" s="102" t="s">
        <v>2346</v>
      </c>
      <c r="B115" s="100">
        <v>2020</v>
      </c>
      <c r="C115" s="100">
        <v>4.71</v>
      </c>
    </row>
    <row r="116" spans="1:3" x14ac:dyDescent="0.2">
      <c r="A116" s="102" t="s">
        <v>2471</v>
      </c>
      <c r="B116" s="100">
        <v>2015</v>
      </c>
      <c r="C116" s="100">
        <v>4.7</v>
      </c>
    </row>
    <row r="117" spans="1:3" ht="16" x14ac:dyDescent="0.2">
      <c r="A117" s="102" t="s">
        <v>2896</v>
      </c>
      <c r="B117" s="101">
        <v>2015</v>
      </c>
      <c r="C117" s="100">
        <v>4.75</v>
      </c>
    </row>
    <row r="118" spans="1:3" x14ac:dyDescent="0.2">
      <c r="A118" s="102" t="s">
        <v>3750</v>
      </c>
      <c r="B118" s="100">
        <v>2017</v>
      </c>
      <c r="C118" s="100">
        <v>4.75</v>
      </c>
    </row>
    <row r="119" spans="1:3" x14ac:dyDescent="0.2">
      <c r="A119" s="102" t="s">
        <v>3752</v>
      </c>
      <c r="B119" s="100">
        <v>2017</v>
      </c>
      <c r="C119" s="100">
        <v>4.7</v>
      </c>
    </row>
    <row r="120" spans="1:3" x14ac:dyDescent="0.2">
      <c r="A120" s="102" t="s">
        <v>2367</v>
      </c>
      <c r="B120" s="100">
        <v>2019</v>
      </c>
      <c r="C120" s="100">
        <v>4.7</v>
      </c>
    </row>
    <row r="121" spans="1:3" x14ac:dyDescent="0.2">
      <c r="A121" s="102" t="s">
        <v>2382</v>
      </c>
      <c r="B121" s="100">
        <v>2019</v>
      </c>
      <c r="C121" s="100">
        <v>4.7</v>
      </c>
    </row>
    <row r="122" spans="1:3" x14ac:dyDescent="0.2">
      <c r="A122" s="102" t="s">
        <v>2337</v>
      </c>
      <c r="B122" s="100">
        <v>2020</v>
      </c>
      <c r="C122" s="100">
        <v>4.7</v>
      </c>
    </row>
    <row r="123" spans="1:3" x14ac:dyDescent="0.2">
      <c r="A123" s="102" t="s">
        <v>2596</v>
      </c>
      <c r="B123" s="100">
        <v>2010</v>
      </c>
      <c r="C123" s="100">
        <v>4.6900000000000004</v>
      </c>
    </row>
    <row r="124" spans="1:3" x14ac:dyDescent="0.2">
      <c r="A124" s="102" t="s">
        <v>2571</v>
      </c>
      <c r="B124" s="100">
        <v>2011</v>
      </c>
      <c r="C124" s="100">
        <v>4.6900000000000004</v>
      </c>
    </row>
    <row r="125" spans="1:3" x14ac:dyDescent="0.2">
      <c r="A125" s="102" t="s">
        <v>2523</v>
      </c>
      <c r="B125" s="100">
        <v>2013</v>
      </c>
      <c r="C125" s="100">
        <v>4.6900000000000004</v>
      </c>
    </row>
    <row r="126" spans="1:3" x14ac:dyDescent="0.2">
      <c r="A126" s="102" t="s">
        <v>2531</v>
      </c>
      <c r="B126" s="100">
        <v>2013</v>
      </c>
      <c r="C126" s="100">
        <v>4.74</v>
      </c>
    </row>
    <row r="127" spans="1:3" x14ac:dyDescent="0.2">
      <c r="A127" s="102" t="s">
        <v>2420</v>
      </c>
      <c r="B127" s="100">
        <v>2017</v>
      </c>
      <c r="C127" s="100">
        <v>4.6900000000000004</v>
      </c>
    </row>
    <row r="128" spans="1:3" x14ac:dyDescent="0.2">
      <c r="A128" s="102" t="s">
        <v>2443</v>
      </c>
      <c r="B128" s="100">
        <v>2017</v>
      </c>
      <c r="C128" s="100">
        <v>4.74</v>
      </c>
    </row>
    <row r="129" spans="1:3" x14ac:dyDescent="0.2">
      <c r="A129" s="102" t="s">
        <v>2328</v>
      </c>
      <c r="B129" s="100">
        <v>2021</v>
      </c>
      <c r="C129" s="100">
        <v>4.74</v>
      </c>
    </row>
    <row r="130" spans="1:3" x14ac:dyDescent="0.2">
      <c r="A130" s="102" t="s">
        <v>643</v>
      </c>
      <c r="B130" s="100">
        <v>2021</v>
      </c>
      <c r="C130" s="100">
        <v>4.74</v>
      </c>
    </row>
    <row r="131" spans="1:3" x14ac:dyDescent="0.2">
      <c r="A131" s="102" t="s">
        <v>2300</v>
      </c>
      <c r="B131" s="100">
        <v>2022</v>
      </c>
      <c r="C131" s="100">
        <v>4.6900000000000004</v>
      </c>
    </row>
    <row r="132" spans="1:3" x14ac:dyDescent="0.2">
      <c r="A132" s="102" t="s">
        <v>2588</v>
      </c>
      <c r="B132" s="100">
        <v>2010</v>
      </c>
      <c r="C132" s="100">
        <v>4.7299999999999995</v>
      </c>
    </row>
    <row r="133" spans="1:3" x14ac:dyDescent="0.2">
      <c r="A133" s="102" t="s">
        <v>2594</v>
      </c>
      <c r="B133" s="100">
        <v>2010</v>
      </c>
      <c r="C133" s="100">
        <v>4.68</v>
      </c>
    </row>
    <row r="134" spans="1:3" x14ac:dyDescent="0.2">
      <c r="A134" s="102" t="s">
        <v>2519</v>
      </c>
      <c r="B134" s="100">
        <v>2013</v>
      </c>
      <c r="C134" s="100">
        <v>4.68</v>
      </c>
    </row>
    <row r="135" spans="1:3" x14ac:dyDescent="0.2">
      <c r="A135" s="102" t="s">
        <v>3748</v>
      </c>
      <c r="B135" s="100">
        <v>2014</v>
      </c>
      <c r="C135" s="100">
        <v>4.7299999999999995</v>
      </c>
    </row>
    <row r="136" spans="1:3" x14ac:dyDescent="0.2">
      <c r="A136" s="102" t="s">
        <v>2444</v>
      </c>
      <c r="B136" s="100">
        <v>2016</v>
      </c>
      <c r="C136" s="100">
        <v>4.7299999999999995</v>
      </c>
    </row>
    <row r="137" spans="1:3" x14ac:dyDescent="0.2">
      <c r="A137" s="102" t="s">
        <v>2435</v>
      </c>
      <c r="B137" s="100">
        <v>2017</v>
      </c>
      <c r="C137" s="100">
        <v>4.68</v>
      </c>
    </row>
    <row r="138" spans="1:3" x14ac:dyDescent="0.2">
      <c r="A138" s="102" t="s">
        <v>2421</v>
      </c>
      <c r="B138" s="100">
        <v>2017</v>
      </c>
      <c r="C138" s="100">
        <v>4.7299999999999995</v>
      </c>
    </row>
    <row r="139" spans="1:3" x14ac:dyDescent="0.2">
      <c r="A139" s="102" t="s">
        <v>2334</v>
      </c>
      <c r="B139" s="100">
        <v>2021</v>
      </c>
      <c r="C139" s="100">
        <v>4.7299999999999995</v>
      </c>
    </row>
    <row r="140" spans="1:3" x14ac:dyDescent="0.2">
      <c r="A140" s="102" t="s">
        <v>1054</v>
      </c>
      <c r="B140" s="100">
        <v>2015</v>
      </c>
      <c r="C140" s="100">
        <v>4.67</v>
      </c>
    </row>
    <row r="141" spans="1:3" x14ac:dyDescent="0.2">
      <c r="A141" s="102" t="s">
        <v>2389</v>
      </c>
      <c r="B141" s="100">
        <v>2018</v>
      </c>
      <c r="C141" s="100">
        <v>4.67</v>
      </c>
    </row>
    <row r="142" spans="1:3" x14ac:dyDescent="0.2">
      <c r="A142" s="102" t="s">
        <v>2390</v>
      </c>
      <c r="B142" s="100">
        <v>2018</v>
      </c>
      <c r="C142" s="100">
        <v>4.67</v>
      </c>
    </row>
    <row r="143" spans="1:3" x14ac:dyDescent="0.2">
      <c r="A143" s="102" t="s">
        <v>2371</v>
      </c>
      <c r="B143" s="100">
        <v>2019</v>
      </c>
      <c r="C143" s="100">
        <v>4.67</v>
      </c>
    </row>
    <row r="144" spans="1:3" ht="16" x14ac:dyDescent="0.2">
      <c r="A144" s="102" t="s">
        <v>2589</v>
      </c>
      <c r="B144" s="101">
        <v>2010</v>
      </c>
      <c r="C144" s="100">
        <v>4.66</v>
      </c>
    </row>
    <row r="145" spans="1:3" x14ac:dyDescent="0.2">
      <c r="A145" s="102" t="s">
        <v>3759</v>
      </c>
      <c r="B145" s="100">
        <v>2017</v>
      </c>
      <c r="C145" s="100">
        <v>4.71</v>
      </c>
    </row>
    <row r="146" spans="1:3" x14ac:dyDescent="0.2">
      <c r="A146" s="102" t="s">
        <v>2377</v>
      </c>
      <c r="B146" s="100">
        <v>2019</v>
      </c>
      <c r="C146" s="100">
        <v>4.66</v>
      </c>
    </row>
    <row r="147" spans="1:3" x14ac:dyDescent="0.2">
      <c r="A147" s="102" t="s">
        <v>2345</v>
      </c>
      <c r="B147" s="100">
        <v>2020</v>
      </c>
      <c r="C147" s="100">
        <v>4.66</v>
      </c>
    </row>
    <row r="148" spans="1:3" x14ac:dyDescent="0.2">
      <c r="A148" s="102" t="s">
        <v>2354</v>
      </c>
      <c r="B148" s="100">
        <v>2020</v>
      </c>
      <c r="C148" s="100">
        <v>4.66</v>
      </c>
    </row>
    <row r="149" spans="1:3" x14ac:dyDescent="0.2">
      <c r="A149" s="102" t="s">
        <v>2534</v>
      </c>
      <c r="B149" s="100">
        <v>2013</v>
      </c>
      <c r="C149" s="100">
        <v>4.6500000000000004</v>
      </c>
    </row>
    <row r="150" spans="1:3" x14ac:dyDescent="0.2">
      <c r="A150" s="102" t="s">
        <v>2533</v>
      </c>
      <c r="B150" s="100">
        <v>2013</v>
      </c>
      <c r="C150" s="100">
        <v>4.7</v>
      </c>
    </row>
    <row r="151" spans="1:3" x14ac:dyDescent="0.2">
      <c r="A151" s="102" t="s">
        <v>2489</v>
      </c>
      <c r="B151" s="100">
        <v>2015</v>
      </c>
      <c r="C151" s="100">
        <v>4.6500000000000004</v>
      </c>
    </row>
    <row r="152" spans="1:3" x14ac:dyDescent="0.2">
      <c r="A152" s="102" t="s">
        <v>2327</v>
      </c>
      <c r="B152" s="100">
        <v>2021</v>
      </c>
      <c r="C152" s="100">
        <v>4.7</v>
      </c>
    </row>
    <row r="153" spans="1:3" x14ac:dyDescent="0.2">
      <c r="A153" s="102" t="s">
        <v>2570</v>
      </c>
      <c r="B153" s="100">
        <v>2011</v>
      </c>
      <c r="C153" s="100">
        <v>4.6399999999999997</v>
      </c>
    </row>
    <row r="154" spans="1:3" x14ac:dyDescent="0.2">
      <c r="A154" s="102" t="s">
        <v>2453</v>
      </c>
      <c r="B154" s="100">
        <v>2016</v>
      </c>
      <c r="C154" s="100">
        <v>4.6399999999999997</v>
      </c>
    </row>
    <row r="155" spans="1:3" x14ac:dyDescent="0.2">
      <c r="A155" s="102" t="s">
        <v>2456</v>
      </c>
      <c r="B155" s="100">
        <v>2016</v>
      </c>
      <c r="C155" s="100">
        <v>4.6899999999999995</v>
      </c>
    </row>
    <row r="156" spans="1:3" x14ac:dyDescent="0.2">
      <c r="A156" s="102" t="s">
        <v>2409</v>
      </c>
      <c r="B156" s="100">
        <v>2017</v>
      </c>
      <c r="C156" s="100">
        <v>4.6399999999999997</v>
      </c>
    </row>
    <row r="157" spans="1:3" x14ac:dyDescent="0.2">
      <c r="A157" s="102" t="s">
        <v>3708</v>
      </c>
      <c r="B157" s="100">
        <v>2021</v>
      </c>
      <c r="C157" s="100">
        <v>4.6899999999999995</v>
      </c>
    </row>
    <row r="158" spans="1:3" x14ac:dyDescent="0.2">
      <c r="A158" s="102" t="s">
        <v>2438</v>
      </c>
      <c r="B158" s="100">
        <v>2017</v>
      </c>
      <c r="C158" s="100">
        <v>4.68</v>
      </c>
    </row>
    <row r="159" spans="1:3" x14ac:dyDescent="0.2">
      <c r="A159" s="102" t="s">
        <v>2374</v>
      </c>
      <c r="B159" s="100">
        <v>2019</v>
      </c>
      <c r="C159" s="100">
        <v>4.63</v>
      </c>
    </row>
    <row r="160" spans="1:3" x14ac:dyDescent="0.2">
      <c r="A160" s="102" t="s">
        <v>2657</v>
      </c>
      <c r="B160" s="100">
        <v>2019</v>
      </c>
      <c r="C160" s="100">
        <v>4.63</v>
      </c>
    </row>
    <row r="161" spans="1:3" x14ac:dyDescent="0.2">
      <c r="A161" s="102" t="s">
        <v>2330</v>
      </c>
      <c r="B161" s="100">
        <v>2021</v>
      </c>
      <c r="C161" s="100">
        <v>4.68</v>
      </c>
    </row>
    <row r="162" spans="1:3" x14ac:dyDescent="0.2">
      <c r="A162" s="102" t="s">
        <v>2329</v>
      </c>
      <c r="B162" s="100">
        <v>2021</v>
      </c>
      <c r="C162" s="100">
        <v>4.68</v>
      </c>
    </row>
    <row r="163" spans="1:3" x14ac:dyDescent="0.2">
      <c r="A163" s="102" t="s">
        <v>2307</v>
      </c>
      <c r="B163" s="100">
        <v>2022</v>
      </c>
      <c r="C163" s="100">
        <v>4.63</v>
      </c>
    </row>
    <row r="164" spans="1:3" ht="16" x14ac:dyDescent="0.2">
      <c r="A164" s="102" t="s">
        <v>2592</v>
      </c>
      <c r="B164" s="101">
        <v>2010</v>
      </c>
      <c r="C164" s="100">
        <v>4.62</v>
      </c>
    </row>
    <row r="165" spans="1:3" x14ac:dyDescent="0.2">
      <c r="A165" s="102" t="s">
        <v>3768</v>
      </c>
      <c r="B165" s="100">
        <v>2012</v>
      </c>
      <c r="C165" s="100">
        <v>4.62</v>
      </c>
    </row>
    <row r="166" spans="1:3" x14ac:dyDescent="0.2">
      <c r="A166" s="102" t="s">
        <v>3716</v>
      </c>
      <c r="B166" s="100">
        <v>2013</v>
      </c>
      <c r="C166" s="100">
        <v>4.62</v>
      </c>
    </row>
    <row r="167" spans="1:3" x14ac:dyDescent="0.2">
      <c r="A167" s="102" t="s">
        <v>1132</v>
      </c>
      <c r="B167" s="100">
        <v>2014</v>
      </c>
      <c r="C167" s="100">
        <v>4.62</v>
      </c>
    </row>
    <row r="168" spans="1:3" ht="16" x14ac:dyDescent="0.2">
      <c r="A168" s="102" t="s">
        <v>2494</v>
      </c>
      <c r="B168" s="101">
        <v>2015</v>
      </c>
      <c r="C168" s="100">
        <v>4.67</v>
      </c>
    </row>
    <row r="169" spans="1:3" ht="16" x14ac:dyDescent="0.2">
      <c r="A169" s="102" t="s">
        <v>2479</v>
      </c>
      <c r="B169" s="101">
        <v>2015</v>
      </c>
      <c r="C169" s="100">
        <v>4.67</v>
      </c>
    </row>
    <row r="170" spans="1:3" x14ac:dyDescent="0.2">
      <c r="A170" s="102" t="s">
        <v>994</v>
      </c>
      <c r="B170" s="100">
        <v>2016</v>
      </c>
      <c r="C170" s="100">
        <v>4.62</v>
      </c>
    </row>
    <row r="171" spans="1:3" x14ac:dyDescent="0.2">
      <c r="A171" s="102" t="s">
        <v>2413</v>
      </c>
      <c r="B171" s="100">
        <v>2017</v>
      </c>
      <c r="C171" s="100">
        <v>4.62</v>
      </c>
    </row>
    <row r="172" spans="1:3" x14ac:dyDescent="0.2">
      <c r="A172" s="102" t="s">
        <v>2414</v>
      </c>
      <c r="B172" s="100">
        <v>2017</v>
      </c>
      <c r="C172" s="100">
        <v>4.62</v>
      </c>
    </row>
    <row r="173" spans="1:3" x14ac:dyDescent="0.2">
      <c r="A173" s="102" t="s">
        <v>3755</v>
      </c>
      <c r="B173" s="100">
        <v>2021</v>
      </c>
      <c r="C173" s="100">
        <v>4.67</v>
      </c>
    </row>
    <row r="174" spans="1:3" x14ac:dyDescent="0.2">
      <c r="A174" s="102" t="s">
        <v>2309</v>
      </c>
      <c r="B174" s="100">
        <v>2022</v>
      </c>
      <c r="C174" s="100">
        <v>4.62</v>
      </c>
    </row>
    <row r="175" spans="1:3" x14ac:dyDescent="0.2">
      <c r="A175" s="102" t="s">
        <v>2591</v>
      </c>
      <c r="B175" s="100">
        <v>2010</v>
      </c>
      <c r="C175" s="100">
        <v>4.66</v>
      </c>
    </row>
    <row r="176" spans="1:3" x14ac:dyDescent="0.2">
      <c r="A176" s="102" t="s">
        <v>1098</v>
      </c>
      <c r="B176" s="100">
        <v>2014</v>
      </c>
      <c r="C176" s="100">
        <v>4.6100000000000003</v>
      </c>
    </row>
    <row r="177" spans="1:3" x14ac:dyDescent="0.2">
      <c r="A177" s="102" t="s">
        <v>2506</v>
      </c>
      <c r="B177" s="100">
        <v>2014</v>
      </c>
      <c r="C177" s="100">
        <v>4.6100000000000003</v>
      </c>
    </row>
    <row r="178" spans="1:3" x14ac:dyDescent="0.2">
      <c r="A178" s="102" t="s">
        <v>384</v>
      </c>
      <c r="B178" s="100">
        <v>2014</v>
      </c>
      <c r="C178" s="100">
        <v>4.6100000000000003</v>
      </c>
    </row>
    <row r="179" spans="1:3" x14ac:dyDescent="0.2">
      <c r="A179" s="102" t="s">
        <v>2303</v>
      </c>
      <c r="B179" s="100">
        <v>2022</v>
      </c>
      <c r="C179" s="100">
        <v>4.6100000000000003</v>
      </c>
    </row>
    <row r="180" spans="1:3" x14ac:dyDescent="0.2">
      <c r="A180" s="102" t="s">
        <v>1126</v>
      </c>
      <c r="B180" s="100">
        <v>2014</v>
      </c>
      <c r="C180" s="100">
        <v>4.5999999999999996</v>
      </c>
    </row>
    <row r="181" spans="1:3" x14ac:dyDescent="0.2">
      <c r="A181" s="102" t="s">
        <v>2344</v>
      </c>
      <c r="B181" s="100">
        <v>2020</v>
      </c>
      <c r="C181" s="100">
        <v>4.5999999999999996</v>
      </c>
    </row>
    <row r="182" spans="1:3" x14ac:dyDescent="0.2">
      <c r="A182" s="102" t="s">
        <v>687</v>
      </c>
      <c r="B182" s="100">
        <v>2020</v>
      </c>
      <c r="C182" s="100">
        <v>4.5999999999999996</v>
      </c>
    </row>
    <row r="183" spans="1:3" x14ac:dyDescent="0.2">
      <c r="A183" s="102" t="s">
        <v>2333</v>
      </c>
      <c r="B183" s="100">
        <v>2021</v>
      </c>
      <c r="C183" s="100">
        <v>4.6499999999999995</v>
      </c>
    </row>
    <row r="184" spans="1:3" x14ac:dyDescent="0.2">
      <c r="A184" s="102" t="s">
        <v>2707</v>
      </c>
      <c r="B184" s="100">
        <v>2021</v>
      </c>
      <c r="C184" s="100">
        <v>4.6499999999999995</v>
      </c>
    </row>
    <row r="185" spans="1:3" x14ac:dyDescent="0.2">
      <c r="A185" s="102" t="s">
        <v>2568</v>
      </c>
      <c r="B185" s="100">
        <v>2011</v>
      </c>
      <c r="C185" s="100">
        <v>4.59</v>
      </c>
    </row>
    <row r="186" spans="1:3" x14ac:dyDescent="0.2">
      <c r="A186" s="102" t="s">
        <v>849</v>
      </c>
      <c r="B186" s="100">
        <v>2018</v>
      </c>
      <c r="C186" s="100">
        <v>4.59</v>
      </c>
    </row>
    <row r="187" spans="1:3" x14ac:dyDescent="0.2">
      <c r="A187" s="102" t="s">
        <v>247</v>
      </c>
      <c r="B187" s="100">
        <v>2019</v>
      </c>
      <c r="C187" s="100">
        <v>4.59</v>
      </c>
    </row>
    <row r="188" spans="1:3" x14ac:dyDescent="0.2">
      <c r="A188" s="102" t="s">
        <v>2749</v>
      </c>
      <c r="B188" s="100">
        <v>2021</v>
      </c>
      <c r="C188" s="100">
        <v>4.6399999999999997</v>
      </c>
    </row>
    <row r="189" spans="1:3" x14ac:dyDescent="0.2">
      <c r="A189" s="102" t="s">
        <v>2481</v>
      </c>
      <c r="B189" s="100">
        <v>2015</v>
      </c>
      <c r="C189" s="100">
        <v>4.58</v>
      </c>
    </row>
    <row r="190" spans="1:3" x14ac:dyDescent="0.2">
      <c r="A190" s="102" t="s">
        <v>734</v>
      </c>
      <c r="B190" s="100">
        <v>2020</v>
      </c>
      <c r="C190" s="100">
        <v>4.58</v>
      </c>
    </row>
    <row r="191" spans="1:3" x14ac:dyDescent="0.2">
      <c r="A191" s="102" t="s">
        <v>2598</v>
      </c>
      <c r="B191" s="100">
        <v>2010</v>
      </c>
      <c r="C191" s="100">
        <v>4.62</v>
      </c>
    </row>
    <row r="192" spans="1:3" x14ac:dyDescent="0.2">
      <c r="A192" s="102" t="s">
        <v>3760</v>
      </c>
      <c r="B192" s="100">
        <v>2017</v>
      </c>
      <c r="C192" s="100">
        <v>4.57</v>
      </c>
    </row>
    <row r="193" spans="1:3" x14ac:dyDescent="0.2">
      <c r="A193" s="102" t="s">
        <v>2548</v>
      </c>
      <c r="B193" s="100">
        <v>2012</v>
      </c>
      <c r="C193" s="100">
        <v>4.6099999999999994</v>
      </c>
    </row>
    <row r="194" spans="1:3" x14ac:dyDescent="0.2">
      <c r="A194" s="102" t="s">
        <v>2498</v>
      </c>
      <c r="B194" s="100">
        <v>2014</v>
      </c>
      <c r="C194" s="100">
        <v>4.5599999999999996</v>
      </c>
    </row>
    <row r="195" spans="1:3" ht="16" x14ac:dyDescent="0.2">
      <c r="A195" s="102" t="s">
        <v>2500</v>
      </c>
      <c r="B195" s="101">
        <v>2014</v>
      </c>
      <c r="C195" s="100">
        <v>4.6099999999999994</v>
      </c>
    </row>
    <row r="196" spans="1:3" x14ac:dyDescent="0.2">
      <c r="A196" s="102" t="s">
        <v>2381</v>
      </c>
      <c r="B196" s="100">
        <v>2019</v>
      </c>
      <c r="C196" s="100">
        <v>4.5599999999999996</v>
      </c>
    </row>
    <row r="197" spans="1:3" ht="16" x14ac:dyDescent="0.2">
      <c r="A197" s="102" t="s">
        <v>2567</v>
      </c>
      <c r="B197" s="101">
        <v>2011</v>
      </c>
      <c r="C197" s="100">
        <v>4.55</v>
      </c>
    </row>
    <row r="198" spans="1:3" x14ac:dyDescent="0.2">
      <c r="A198" s="102" t="s">
        <v>2432</v>
      </c>
      <c r="B198" s="100">
        <v>2017</v>
      </c>
      <c r="C198" s="100">
        <v>4.55</v>
      </c>
    </row>
    <row r="199" spans="1:3" x14ac:dyDescent="0.2">
      <c r="A199" s="102" t="s">
        <v>2391</v>
      </c>
      <c r="B199" s="100">
        <v>2018</v>
      </c>
      <c r="C199" s="100">
        <v>4.54</v>
      </c>
    </row>
    <row r="200" spans="1:3" x14ac:dyDescent="0.2">
      <c r="A200" s="102" t="s">
        <v>2597</v>
      </c>
      <c r="B200" s="100">
        <v>2010</v>
      </c>
      <c r="C200" s="100">
        <v>4.53</v>
      </c>
    </row>
    <row r="201" spans="1:3" x14ac:dyDescent="0.2">
      <c r="A201" s="102" t="s">
        <v>2572</v>
      </c>
      <c r="B201" s="100">
        <v>2011</v>
      </c>
      <c r="C201" s="100">
        <v>4.53</v>
      </c>
    </row>
    <row r="202" spans="1:3" x14ac:dyDescent="0.2">
      <c r="A202" s="102" t="s">
        <v>2550</v>
      </c>
      <c r="B202" s="100">
        <v>2012</v>
      </c>
      <c r="C202" s="100">
        <v>4.53</v>
      </c>
    </row>
    <row r="203" spans="1:3" x14ac:dyDescent="0.2">
      <c r="A203" s="102" t="s">
        <v>2416</v>
      </c>
      <c r="B203" s="100">
        <v>2017</v>
      </c>
      <c r="C203" s="100">
        <v>4.5199999999999996</v>
      </c>
    </row>
    <row r="204" spans="1:3" x14ac:dyDescent="0.2">
      <c r="A204" s="102" t="s">
        <v>2304</v>
      </c>
      <c r="B204" s="100">
        <v>2022</v>
      </c>
      <c r="C204" s="100">
        <v>4.5199999999999996</v>
      </c>
    </row>
    <row r="205" spans="1:3" x14ac:dyDescent="0.2">
      <c r="A205" s="102" t="s">
        <v>2543</v>
      </c>
      <c r="B205" s="100">
        <v>2012</v>
      </c>
      <c r="C205" s="100">
        <v>4.5599999999999996</v>
      </c>
    </row>
    <row r="206" spans="1:3" x14ac:dyDescent="0.2">
      <c r="A206" s="102" t="s">
        <v>2527</v>
      </c>
      <c r="B206" s="100">
        <v>2013</v>
      </c>
      <c r="C206" s="100">
        <v>4.5599999999999996</v>
      </c>
    </row>
    <row r="207" spans="1:3" x14ac:dyDescent="0.2">
      <c r="A207" s="102" t="s">
        <v>2412</v>
      </c>
      <c r="B207" s="100">
        <v>2017</v>
      </c>
      <c r="C207" s="100">
        <v>4.51</v>
      </c>
    </row>
    <row r="208" spans="1:3" x14ac:dyDescent="0.2">
      <c r="A208" s="102" t="s">
        <v>2528</v>
      </c>
      <c r="B208" s="100">
        <v>2013</v>
      </c>
      <c r="C208" s="100">
        <v>4.5</v>
      </c>
    </row>
    <row r="209" spans="1:3" x14ac:dyDescent="0.2">
      <c r="A209" s="102" t="s">
        <v>3764</v>
      </c>
      <c r="B209" s="100">
        <v>2014</v>
      </c>
      <c r="C209" s="100">
        <v>4.5</v>
      </c>
    </row>
    <row r="210" spans="1:3" x14ac:dyDescent="0.2">
      <c r="A210" s="102" t="s">
        <v>3761</v>
      </c>
      <c r="B210" s="100">
        <v>2015</v>
      </c>
      <c r="C210" s="100">
        <v>4.5</v>
      </c>
    </row>
    <row r="211" spans="1:3" x14ac:dyDescent="0.2">
      <c r="A211" s="102" t="s">
        <v>2368</v>
      </c>
      <c r="B211" s="100">
        <v>2019</v>
      </c>
      <c r="C211" s="100">
        <v>4.5</v>
      </c>
    </row>
    <row r="212" spans="1:3" ht="16" x14ac:dyDescent="0.2">
      <c r="A212" s="102" t="s">
        <v>2551</v>
      </c>
      <c r="B212" s="101">
        <v>2012</v>
      </c>
      <c r="C212" s="100">
        <v>4.49</v>
      </c>
    </row>
    <row r="213" spans="1:3" x14ac:dyDescent="0.2">
      <c r="A213" s="102" t="s">
        <v>2342</v>
      </c>
      <c r="B213" s="100">
        <v>2020</v>
      </c>
      <c r="C213" s="100">
        <v>4.49</v>
      </c>
    </row>
    <row r="214" spans="1:3" x14ac:dyDescent="0.2">
      <c r="A214" s="102" t="s">
        <v>1323</v>
      </c>
      <c r="B214" s="100">
        <v>2011</v>
      </c>
      <c r="C214" s="100">
        <v>4.53</v>
      </c>
    </row>
    <row r="215" spans="1:3" x14ac:dyDescent="0.2">
      <c r="A215" s="102" t="s">
        <v>760</v>
      </c>
      <c r="B215" s="100">
        <v>2019</v>
      </c>
      <c r="C215" s="100">
        <v>4.4800000000000004</v>
      </c>
    </row>
    <row r="216" spans="1:3" x14ac:dyDescent="0.2">
      <c r="A216" s="102" t="s">
        <v>1091</v>
      </c>
      <c r="B216" s="100">
        <v>2014</v>
      </c>
      <c r="C216" s="100">
        <v>4.46</v>
      </c>
    </row>
    <row r="217" spans="1:3" x14ac:dyDescent="0.2">
      <c r="A217" s="102" t="s">
        <v>2679</v>
      </c>
      <c r="B217" s="100">
        <v>2015</v>
      </c>
      <c r="C217" s="100">
        <v>4.46</v>
      </c>
    </row>
    <row r="218" spans="1:3" x14ac:dyDescent="0.2">
      <c r="A218" s="102" t="s">
        <v>2605</v>
      </c>
      <c r="B218" s="100">
        <v>2010</v>
      </c>
      <c r="C218" s="100">
        <v>4.5</v>
      </c>
    </row>
    <row r="219" spans="1:3" x14ac:dyDescent="0.2">
      <c r="A219" s="102" t="s">
        <v>1300</v>
      </c>
      <c r="B219" s="100">
        <v>2011</v>
      </c>
      <c r="C219" s="100">
        <v>4.45</v>
      </c>
    </row>
    <row r="220" spans="1:3" x14ac:dyDescent="0.2">
      <c r="A220" s="102" t="s">
        <v>305</v>
      </c>
      <c r="B220" s="100">
        <v>2017</v>
      </c>
      <c r="C220" s="100">
        <v>4.49</v>
      </c>
    </row>
    <row r="221" spans="1:3" x14ac:dyDescent="0.2">
      <c r="A221" s="102" t="s">
        <v>2325</v>
      </c>
      <c r="B221" s="100">
        <v>2021</v>
      </c>
      <c r="C221" s="100">
        <v>4.49</v>
      </c>
    </row>
    <row r="222" spans="1:3" x14ac:dyDescent="0.2">
      <c r="A222" s="102" t="s">
        <v>3751</v>
      </c>
      <c r="B222" s="100">
        <v>2016</v>
      </c>
      <c r="C222" s="100">
        <v>4.4799999999999995</v>
      </c>
    </row>
    <row r="223" spans="1:3" x14ac:dyDescent="0.2">
      <c r="A223" s="102" t="s">
        <v>2408</v>
      </c>
      <c r="B223" s="100">
        <v>2017</v>
      </c>
      <c r="C223" s="100">
        <v>4.42</v>
      </c>
    </row>
    <row r="224" spans="1:3" ht="16" x14ac:dyDescent="0.2">
      <c r="A224" s="102" t="s">
        <v>2566</v>
      </c>
      <c r="B224" s="101">
        <v>2011</v>
      </c>
      <c r="C224" s="101">
        <v>4.88</v>
      </c>
    </row>
    <row r="225" spans="1:3" ht="16" x14ac:dyDescent="0.2">
      <c r="A225" s="102" t="s">
        <v>2524</v>
      </c>
      <c r="B225" s="101">
        <v>2013</v>
      </c>
      <c r="C225" s="101">
        <v>4.66</v>
      </c>
    </row>
    <row r="226" spans="1:3" ht="16" x14ac:dyDescent="0.2">
      <c r="A226" s="102" t="s">
        <v>2511</v>
      </c>
      <c r="B226" s="100">
        <v>2014</v>
      </c>
      <c r="C226" s="101">
        <v>4.87</v>
      </c>
    </row>
    <row r="227" spans="1:3" ht="16" x14ac:dyDescent="0.2">
      <c r="A227" s="102" t="s">
        <v>3757</v>
      </c>
      <c r="B227" s="100">
        <v>2014</v>
      </c>
      <c r="C227" s="101">
        <v>4.8</v>
      </c>
    </row>
    <row r="228" spans="1:3" ht="16" x14ac:dyDescent="0.2">
      <c r="A228" s="102" t="s">
        <v>2700</v>
      </c>
      <c r="B228" s="100">
        <v>2014</v>
      </c>
      <c r="C228" s="101">
        <v>4.8099999999999996</v>
      </c>
    </row>
    <row r="229" spans="1:3" ht="16" x14ac:dyDescent="0.2">
      <c r="A229" s="102" t="s">
        <v>2501</v>
      </c>
      <c r="B229" s="100">
        <v>2014</v>
      </c>
      <c r="C229" s="101">
        <v>4.8899999999999997</v>
      </c>
    </row>
    <row r="230" spans="1:3" ht="16" x14ac:dyDescent="0.2">
      <c r="A230" s="102" t="s">
        <v>3749</v>
      </c>
      <c r="B230" s="100">
        <v>2015</v>
      </c>
      <c r="C230" s="101" t="s">
        <v>25</v>
      </c>
    </row>
    <row r="231" spans="1:3" ht="16" x14ac:dyDescent="0.2">
      <c r="A231" s="102" t="s">
        <v>2496</v>
      </c>
      <c r="B231" s="100">
        <v>2015</v>
      </c>
      <c r="C231" s="101">
        <v>4.93</v>
      </c>
    </row>
    <row r="232" spans="1:3" ht="16" x14ac:dyDescent="0.2">
      <c r="A232" s="102" t="s">
        <v>2480</v>
      </c>
      <c r="B232" s="100">
        <v>2015</v>
      </c>
      <c r="C232" s="101">
        <v>4.7699999999999996</v>
      </c>
    </row>
    <row r="233" spans="1:3" ht="16" x14ac:dyDescent="0.2">
      <c r="A233" s="102" t="s">
        <v>2510</v>
      </c>
      <c r="B233" s="100">
        <v>2015</v>
      </c>
      <c r="C233" s="101">
        <v>4.95</v>
      </c>
    </row>
    <row r="234" spans="1:3" ht="16" x14ac:dyDescent="0.2">
      <c r="A234" s="102" t="s">
        <v>2473</v>
      </c>
      <c r="B234" s="100">
        <v>2015</v>
      </c>
      <c r="C234" s="101">
        <v>4.8600000000000003</v>
      </c>
    </row>
    <row r="235" spans="1:3" ht="16" x14ac:dyDescent="0.2">
      <c r="A235" s="102" t="s">
        <v>2488</v>
      </c>
      <c r="B235" s="100">
        <v>2015</v>
      </c>
      <c r="C235" s="101">
        <v>4.88</v>
      </c>
    </row>
    <row r="236" spans="1:3" ht="16" x14ac:dyDescent="0.2">
      <c r="A236" s="102" t="s">
        <v>2446</v>
      </c>
      <c r="B236" s="100">
        <v>2016</v>
      </c>
      <c r="C236" s="101">
        <v>4.67</v>
      </c>
    </row>
    <row r="237" spans="1:3" ht="16" x14ac:dyDescent="0.2">
      <c r="A237" s="102" t="s">
        <v>2464</v>
      </c>
      <c r="B237" s="100">
        <v>2016</v>
      </c>
      <c r="C237" s="101">
        <v>4.8600000000000003</v>
      </c>
    </row>
    <row r="238" spans="1:3" ht="16" x14ac:dyDescent="0.2">
      <c r="A238" s="102" t="s">
        <v>2463</v>
      </c>
      <c r="B238" s="100">
        <v>2016</v>
      </c>
      <c r="C238" s="101">
        <v>4.8899999999999997</v>
      </c>
    </row>
    <row r="239" spans="1:3" ht="16" x14ac:dyDescent="0.2">
      <c r="A239" s="102" t="s">
        <v>2448</v>
      </c>
      <c r="B239" s="100">
        <v>2016</v>
      </c>
      <c r="C239" s="101">
        <v>4.9400000000000004</v>
      </c>
    </row>
    <row r="240" spans="1:3" ht="16" x14ac:dyDescent="0.2">
      <c r="A240" s="102" t="s">
        <v>2426</v>
      </c>
      <c r="B240" s="100">
        <v>2017</v>
      </c>
      <c r="C240" s="101">
        <v>4.88</v>
      </c>
    </row>
    <row r="241" spans="1:3" ht="16" x14ac:dyDescent="0.2">
      <c r="A241" s="102" t="s">
        <v>2415</v>
      </c>
      <c r="B241" s="100">
        <v>2017</v>
      </c>
      <c r="C241" s="101" t="s">
        <v>25</v>
      </c>
    </row>
    <row r="242" spans="1:3" ht="16" x14ac:dyDescent="0.2">
      <c r="A242" s="102" t="s">
        <v>2430</v>
      </c>
      <c r="B242" s="100">
        <v>2017</v>
      </c>
      <c r="C242" s="101">
        <v>4.9000000000000004</v>
      </c>
    </row>
    <row r="243" spans="1:3" ht="16" x14ac:dyDescent="0.2">
      <c r="A243" s="102" t="s">
        <v>925</v>
      </c>
      <c r="B243" s="100">
        <v>2017</v>
      </c>
      <c r="C243" s="101">
        <v>4.58</v>
      </c>
    </row>
    <row r="244" spans="1:3" ht="16" x14ac:dyDescent="0.2">
      <c r="A244" s="102" t="s">
        <v>2417</v>
      </c>
      <c r="B244" s="100">
        <v>2017</v>
      </c>
      <c r="C244" s="101">
        <v>4.74</v>
      </c>
    </row>
    <row r="245" spans="1:3" ht="16" x14ac:dyDescent="0.2">
      <c r="A245" s="102" t="s">
        <v>3769</v>
      </c>
      <c r="B245" s="100">
        <v>2017</v>
      </c>
      <c r="C245" s="101" t="s">
        <v>25</v>
      </c>
    </row>
    <row r="246" spans="1:3" ht="16" x14ac:dyDescent="0.2">
      <c r="A246" s="102" t="s">
        <v>913</v>
      </c>
      <c r="B246" s="100">
        <v>2017</v>
      </c>
      <c r="C246" s="101">
        <v>4.6900000000000004</v>
      </c>
    </row>
    <row r="247" spans="1:3" ht="16" x14ac:dyDescent="0.2">
      <c r="A247" s="102" t="s">
        <v>2400</v>
      </c>
      <c r="B247" s="100">
        <v>2018</v>
      </c>
      <c r="C247" s="101">
        <v>4.84</v>
      </c>
    </row>
    <row r="248" spans="1:3" ht="16" x14ac:dyDescent="0.2">
      <c r="A248" s="102" t="s">
        <v>3754</v>
      </c>
      <c r="B248" s="100">
        <v>2019</v>
      </c>
      <c r="C248" s="101">
        <v>4.8499999999999996</v>
      </c>
    </row>
    <row r="249" spans="1:3" ht="16" x14ac:dyDescent="0.2">
      <c r="A249" s="102" t="s">
        <v>2373</v>
      </c>
      <c r="B249" s="100">
        <v>2019</v>
      </c>
      <c r="C249" s="101">
        <v>4.6399999999999997</v>
      </c>
    </row>
    <row r="250" spans="1:3" ht="16" x14ac:dyDescent="0.2">
      <c r="A250" s="102" t="s">
        <v>2347</v>
      </c>
      <c r="B250" s="100">
        <v>2020</v>
      </c>
      <c r="C250" s="101" t="s">
        <v>25</v>
      </c>
    </row>
    <row r="251" spans="1:3" ht="16" x14ac:dyDescent="0.2">
      <c r="A251" s="102" t="s">
        <v>723</v>
      </c>
      <c r="B251" s="100">
        <v>2020</v>
      </c>
      <c r="C251" s="101">
        <v>4.5999999999999996</v>
      </c>
    </row>
    <row r="252" spans="1:3" ht="16" x14ac:dyDescent="0.2">
      <c r="A252" s="102" t="s">
        <v>2361</v>
      </c>
      <c r="B252" s="100">
        <v>2020</v>
      </c>
      <c r="C252" s="101">
        <v>4.6900000000000004</v>
      </c>
    </row>
    <row r="253" spans="1:3" ht="16" x14ac:dyDescent="0.2">
      <c r="A253" s="102" t="s">
        <v>2351</v>
      </c>
      <c r="B253" s="100">
        <v>2020</v>
      </c>
      <c r="C253" s="101">
        <v>4.8499999999999996</v>
      </c>
    </row>
    <row r="254" spans="1:3" ht="16" x14ac:dyDescent="0.2">
      <c r="A254" s="102" t="s">
        <v>3703</v>
      </c>
      <c r="B254" s="100">
        <v>2021</v>
      </c>
      <c r="C254" s="101">
        <v>4.7699999999999996</v>
      </c>
    </row>
    <row r="255" spans="1:3" ht="16" x14ac:dyDescent="0.2">
      <c r="A255" s="102" t="s">
        <v>2326</v>
      </c>
      <c r="B255" s="100">
        <v>2021</v>
      </c>
      <c r="C255" s="101">
        <v>4.7699999999999996</v>
      </c>
    </row>
    <row r="256" spans="1:3" ht="16" x14ac:dyDescent="0.2">
      <c r="A256" s="102" t="s">
        <v>2712</v>
      </c>
      <c r="B256" s="100">
        <v>2021</v>
      </c>
      <c r="C256" s="101">
        <v>4.76</v>
      </c>
    </row>
    <row r="257" spans="1:3" ht="16" x14ac:dyDescent="0.2">
      <c r="A257" s="102" t="s">
        <v>2332</v>
      </c>
      <c r="B257" s="100">
        <v>2021</v>
      </c>
      <c r="C257" s="101">
        <v>4.8</v>
      </c>
    </row>
    <row r="258" spans="1:3" ht="16" x14ac:dyDescent="0.2">
      <c r="A258" s="102" t="s">
        <v>3702</v>
      </c>
      <c r="B258" s="100">
        <v>2022</v>
      </c>
      <c r="C258" s="101">
        <v>4.84</v>
      </c>
    </row>
    <row r="259" spans="1:3" ht="16" x14ac:dyDescent="0.2">
      <c r="A259" s="102" t="s">
        <v>2331</v>
      </c>
      <c r="B259" s="100">
        <v>2022</v>
      </c>
      <c r="C259" s="101">
        <v>4.67</v>
      </c>
    </row>
    <row r="260" spans="1:3" ht="16" x14ac:dyDescent="0.2">
      <c r="A260" s="102" t="s">
        <v>2299</v>
      </c>
      <c r="B260" s="100">
        <v>2022</v>
      </c>
      <c r="C260" s="101">
        <v>4.88</v>
      </c>
    </row>
    <row r="261" spans="1:3" ht="16" x14ac:dyDescent="0.2">
      <c r="A261" s="102" t="s">
        <v>2298</v>
      </c>
      <c r="B261" s="100">
        <v>2022</v>
      </c>
      <c r="C261" s="101">
        <v>4.6100000000000003</v>
      </c>
    </row>
    <row r="262" spans="1:3" ht="16" x14ac:dyDescent="0.2">
      <c r="A262" s="102" t="s">
        <v>2302</v>
      </c>
      <c r="B262" s="100">
        <v>2022</v>
      </c>
      <c r="C262" s="101">
        <v>4.7699999999999996</v>
      </c>
    </row>
    <row r="263" spans="1:3" ht="16" x14ac:dyDescent="0.2">
      <c r="A263" s="102" t="s">
        <v>2305</v>
      </c>
      <c r="B263" s="100">
        <v>2022</v>
      </c>
      <c r="C263" s="101" t="s">
        <v>25</v>
      </c>
    </row>
    <row r="264" spans="1:3" ht="16" x14ac:dyDescent="0.2">
      <c r="A264" s="102" t="s">
        <v>2308</v>
      </c>
      <c r="B264" s="100">
        <v>2022</v>
      </c>
      <c r="C264" s="101">
        <v>4.99</v>
      </c>
    </row>
    <row r="265" spans="1:3" ht="16" x14ac:dyDescent="0.2">
      <c r="A265" s="102" t="s">
        <v>2301</v>
      </c>
      <c r="B265" s="100">
        <v>2022</v>
      </c>
      <c r="C265" s="101">
        <v>4.76</v>
      </c>
    </row>
    <row r="266" spans="1:3" ht="16" x14ac:dyDescent="0.2">
      <c r="A266" s="102" t="s">
        <v>2310</v>
      </c>
      <c r="B266" s="100">
        <v>2022</v>
      </c>
      <c r="C266" s="101">
        <v>5.07</v>
      </c>
    </row>
  </sheetData>
  <autoFilter ref="A1:B266" xr:uid="{9EE7C0B4-E88F-CD49-A243-5B8141A409F4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F6BB1-32F3-6D4D-9015-D6F23DD9B539}">
  <dimension ref="A1:I889"/>
  <sheetViews>
    <sheetView workbookViewId="0">
      <selection activeCell="K35" sqref="K35"/>
    </sheetView>
  </sheetViews>
  <sheetFormatPr baseColWidth="10" defaultRowHeight="15" x14ac:dyDescent="0.2"/>
  <cols>
    <col min="1" max="1" width="21.6640625" style="99" bestFit="1" customWidth="1"/>
    <col min="2" max="2" width="9" style="99" bestFit="1" customWidth="1"/>
  </cols>
  <sheetData>
    <row r="1" spans="1:3" x14ac:dyDescent="0.2">
      <c r="A1" s="94" t="s">
        <v>3599</v>
      </c>
      <c r="B1" s="94" t="s">
        <v>15</v>
      </c>
      <c r="C1" s="95" t="s">
        <v>3600</v>
      </c>
    </row>
    <row r="2" spans="1:3" x14ac:dyDescent="0.2">
      <c r="A2" s="98" t="s">
        <v>548</v>
      </c>
      <c r="B2" s="97">
        <v>2022</v>
      </c>
      <c r="C2" s="96">
        <v>4.33</v>
      </c>
    </row>
    <row r="3" spans="1:3" x14ac:dyDescent="0.2">
      <c r="A3" s="98" t="s">
        <v>563</v>
      </c>
      <c r="B3" s="97">
        <v>2022</v>
      </c>
      <c r="C3" s="96">
        <v>4.34</v>
      </c>
    </row>
    <row r="4" spans="1:3" x14ac:dyDescent="0.2">
      <c r="A4" s="98" t="s">
        <v>564</v>
      </c>
      <c r="B4" s="97">
        <v>2022</v>
      </c>
      <c r="C4" s="96">
        <v>4.4800000000000004</v>
      </c>
    </row>
    <row r="5" spans="1:3" x14ac:dyDescent="0.2">
      <c r="A5" s="98" t="s">
        <v>3621</v>
      </c>
      <c r="B5" s="97">
        <v>2022</v>
      </c>
      <c r="C5" s="96" t="s">
        <v>25</v>
      </c>
    </row>
    <row r="6" spans="1:3" x14ac:dyDescent="0.2">
      <c r="A6" s="98" t="s">
        <v>3343</v>
      </c>
      <c r="B6" s="97">
        <v>2022</v>
      </c>
      <c r="C6" s="96">
        <v>4.32</v>
      </c>
    </row>
    <row r="7" spans="1:3" x14ac:dyDescent="0.2">
      <c r="A7" s="98" t="s">
        <v>3622</v>
      </c>
      <c r="B7" s="97">
        <v>2022</v>
      </c>
      <c r="C7" s="96" t="s">
        <v>25</v>
      </c>
    </row>
    <row r="8" spans="1:3" x14ac:dyDescent="0.2">
      <c r="A8" s="98" t="s">
        <v>659</v>
      </c>
      <c r="B8" s="97">
        <v>2022</v>
      </c>
      <c r="C8" s="96" t="s">
        <v>25</v>
      </c>
    </row>
    <row r="9" spans="1:3" x14ac:dyDescent="0.2">
      <c r="A9" s="98" t="s">
        <v>566</v>
      </c>
      <c r="B9" s="97">
        <v>2022</v>
      </c>
      <c r="C9" s="96">
        <v>4.57</v>
      </c>
    </row>
    <row r="10" spans="1:3" x14ac:dyDescent="0.2">
      <c r="A10" s="98" t="s">
        <v>537</v>
      </c>
      <c r="B10" s="97">
        <v>2022</v>
      </c>
      <c r="C10" s="96">
        <v>4.3899999999999997</v>
      </c>
    </row>
    <row r="11" spans="1:3" x14ac:dyDescent="0.2">
      <c r="A11" s="98" t="s">
        <v>546</v>
      </c>
      <c r="B11" s="97">
        <v>2022</v>
      </c>
      <c r="C11" s="96">
        <v>4.3600000000000003</v>
      </c>
    </row>
    <row r="12" spans="1:3" x14ac:dyDescent="0.2">
      <c r="A12" s="98" t="s">
        <v>3350</v>
      </c>
      <c r="B12" s="97">
        <v>2022</v>
      </c>
      <c r="C12" s="96">
        <v>4.62</v>
      </c>
    </row>
    <row r="13" spans="1:3" x14ac:dyDescent="0.2">
      <c r="A13" s="98" t="s">
        <v>555</v>
      </c>
      <c r="B13" s="97">
        <v>2022</v>
      </c>
      <c r="C13" s="96">
        <v>4.33</v>
      </c>
    </row>
    <row r="14" spans="1:3" x14ac:dyDescent="0.2">
      <c r="A14" s="98" t="s">
        <v>549</v>
      </c>
      <c r="B14" s="97">
        <v>2022</v>
      </c>
      <c r="C14" s="96">
        <v>4.6500000000000004</v>
      </c>
    </row>
    <row r="15" spans="1:3" x14ac:dyDescent="0.2">
      <c r="A15" s="98" t="s">
        <v>3623</v>
      </c>
      <c r="B15" s="97">
        <v>2022</v>
      </c>
      <c r="C15" s="96">
        <v>4.6500000000000004</v>
      </c>
    </row>
    <row r="16" spans="1:3" x14ac:dyDescent="0.2">
      <c r="A16" s="98" t="s">
        <v>573</v>
      </c>
      <c r="B16" s="97">
        <v>2022</v>
      </c>
      <c r="C16" s="96">
        <v>4.6500000000000004</v>
      </c>
    </row>
    <row r="17" spans="1:3" x14ac:dyDescent="0.2">
      <c r="A17" s="98" t="s">
        <v>535</v>
      </c>
      <c r="B17" s="97">
        <v>2022</v>
      </c>
      <c r="C17" s="96" t="s">
        <v>25</v>
      </c>
    </row>
    <row r="18" spans="1:3" x14ac:dyDescent="0.2">
      <c r="A18" s="98" t="s">
        <v>578</v>
      </c>
      <c r="B18" s="97">
        <v>2022</v>
      </c>
      <c r="C18" s="96" t="s">
        <v>25</v>
      </c>
    </row>
    <row r="19" spans="1:3" x14ac:dyDescent="0.2">
      <c r="A19" s="98" t="s">
        <v>553</v>
      </c>
      <c r="B19" s="97">
        <v>2022</v>
      </c>
      <c r="C19" s="96" t="s">
        <v>25</v>
      </c>
    </row>
    <row r="20" spans="1:3" x14ac:dyDescent="0.2">
      <c r="A20" s="98" t="s">
        <v>541</v>
      </c>
      <c r="B20" s="97">
        <v>2022</v>
      </c>
      <c r="C20" s="96">
        <v>4.38</v>
      </c>
    </row>
    <row r="21" spans="1:3" x14ac:dyDescent="0.2">
      <c r="A21" s="98" t="s">
        <v>539</v>
      </c>
      <c r="B21" s="97">
        <v>2022</v>
      </c>
      <c r="C21" s="96">
        <v>4.47</v>
      </c>
    </row>
    <row r="22" spans="1:3" x14ac:dyDescent="0.2">
      <c r="A22" s="98" t="s">
        <v>606</v>
      </c>
      <c r="B22" s="97">
        <v>2022</v>
      </c>
      <c r="C22" s="96">
        <v>4.42</v>
      </c>
    </row>
    <row r="23" spans="1:3" x14ac:dyDescent="0.2">
      <c r="A23" s="98" t="s">
        <v>543</v>
      </c>
      <c r="B23" s="97">
        <v>2022</v>
      </c>
      <c r="C23" s="96">
        <v>4.43</v>
      </c>
    </row>
    <row r="24" spans="1:3" x14ac:dyDescent="0.2">
      <c r="A24" s="98" t="s">
        <v>591</v>
      </c>
      <c r="B24" s="97">
        <v>2022</v>
      </c>
      <c r="C24" s="96" t="s">
        <v>25</v>
      </c>
    </row>
    <row r="25" spans="1:3" x14ac:dyDescent="0.2">
      <c r="A25" s="98" t="s">
        <v>560</v>
      </c>
      <c r="B25" s="97">
        <v>2022</v>
      </c>
      <c r="C25" s="96">
        <v>4.5</v>
      </c>
    </row>
    <row r="26" spans="1:3" x14ac:dyDescent="0.2">
      <c r="A26" s="98" t="s">
        <v>550</v>
      </c>
      <c r="B26" s="97">
        <v>2022</v>
      </c>
      <c r="C26" s="96">
        <v>4.49</v>
      </c>
    </row>
    <row r="27" spans="1:3" x14ac:dyDescent="0.2">
      <c r="A27" s="98" t="s">
        <v>544</v>
      </c>
      <c r="B27" s="97">
        <v>2022</v>
      </c>
      <c r="C27" s="96" t="s">
        <v>25</v>
      </c>
    </row>
    <row r="28" spans="1:3" x14ac:dyDescent="0.2">
      <c r="A28" s="98" t="s">
        <v>3624</v>
      </c>
      <c r="B28" s="97">
        <v>2022</v>
      </c>
      <c r="C28" s="96" t="s">
        <v>25</v>
      </c>
    </row>
    <row r="29" spans="1:3" x14ac:dyDescent="0.2">
      <c r="A29" s="98" t="s">
        <v>3625</v>
      </c>
      <c r="B29" s="97">
        <v>2022</v>
      </c>
      <c r="C29" s="96" t="s">
        <v>25</v>
      </c>
    </row>
    <row r="30" spans="1:3" x14ac:dyDescent="0.2">
      <c r="A30" s="98" t="s">
        <v>542</v>
      </c>
      <c r="B30" s="97">
        <v>2022</v>
      </c>
      <c r="C30" s="96" t="s">
        <v>25</v>
      </c>
    </row>
    <row r="31" spans="1:3" x14ac:dyDescent="0.2">
      <c r="A31" s="98" t="s">
        <v>3626</v>
      </c>
      <c r="B31" s="97">
        <v>2022</v>
      </c>
      <c r="C31" s="96">
        <v>4.5999999999999996</v>
      </c>
    </row>
    <row r="32" spans="1:3" x14ac:dyDescent="0.2">
      <c r="A32" s="98" t="s">
        <v>1718</v>
      </c>
      <c r="B32" s="97">
        <v>2022</v>
      </c>
      <c r="C32" s="96" t="s">
        <v>25</v>
      </c>
    </row>
    <row r="33" spans="1:9" x14ac:dyDescent="0.2">
      <c r="A33" s="98" t="s">
        <v>562</v>
      </c>
      <c r="B33" s="97">
        <v>2022</v>
      </c>
      <c r="C33" s="96" t="s">
        <v>25</v>
      </c>
    </row>
    <row r="34" spans="1:9" x14ac:dyDescent="0.2">
      <c r="A34" s="98" t="s">
        <v>3348</v>
      </c>
      <c r="B34" s="97">
        <v>2022</v>
      </c>
      <c r="C34" s="96" t="s">
        <v>25</v>
      </c>
    </row>
    <row r="35" spans="1:9" x14ac:dyDescent="0.2">
      <c r="A35" s="98" t="s">
        <v>608</v>
      </c>
      <c r="B35" s="97">
        <v>2022</v>
      </c>
      <c r="C35" s="96">
        <v>4.43</v>
      </c>
    </row>
    <row r="36" spans="1:9" x14ac:dyDescent="0.2">
      <c r="A36" s="98" t="s">
        <v>557</v>
      </c>
      <c r="B36" s="97">
        <v>2022</v>
      </c>
      <c r="C36" s="96">
        <v>4.43</v>
      </c>
    </row>
    <row r="37" spans="1:9" x14ac:dyDescent="0.2">
      <c r="A37" s="98" t="s">
        <v>558</v>
      </c>
      <c r="B37" s="97">
        <v>2022</v>
      </c>
      <c r="C37" s="96">
        <v>4.58</v>
      </c>
    </row>
    <row r="38" spans="1:9" x14ac:dyDescent="0.2">
      <c r="A38" s="98" t="s">
        <v>600</v>
      </c>
      <c r="B38" s="97">
        <v>2022</v>
      </c>
      <c r="C38" s="96">
        <v>4.59</v>
      </c>
    </row>
    <row r="39" spans="1:9" x14ac:dyDescent="0.2">
      <c r="A39" s="98" t="s">
        <v>658</v>
      </c>
      <c r="B39" s="97">
        <v>2022</v>
      </c>
      <c r="C39" s="96" t="s">
        <v>25</v>
      </c>
      <c r="I39" s="1" t="s">
        <v>3746</v>
      </c>
    </row>
    <row r="40" spans="1:9" x14ac:dyDescent="0.2">
      <c r="A40" s="98" t="s">
        <v>559</v>
      </c>
      <c r="B40" s="97">
        <v>2022</v>
      </c>
      <c r="C40" s="96">
        <v>4.55</v>
      </c>
    </row>
    <row r="41" spans="1:9" x14ac:dyDescent="0.2">
      <c r="A41" s="98" t="s">
        <v>3627</v>
      </c>
      <c r="B41" s="97">
        <v>2022</v>
      </c>
      <c r="C41" s="96" t="s">
        <v>25</v>
      </c>
    </row>
    <row r="42" spans="1:9" x14ac:dyDescent="0.2">
      <c r="A42" s="98" t="s">
        <v>554</v>
      </c>
      <c r="B42" s="97">
        <v>2022</v>
      </c>
      <c r="C42" s="96" t="s">
        <v>25</v>
      </c>
    </row>
    <row r="43" spans="1:9" x14ac:dyDescent="0.2">
      <c r="A43" s="98" t="s">
        <v>610</v>
      </c>
      <c r="B43" s="97">
        <v>2022</v>
      </c>
      <c r="C43" s="96" t="s">
        <v>25</v>
      </c>
    </row>
    <row r="44" spans="1:9" x14ac:dyDescent="0.2">
      <c r="A44" s="98" t="s">
        <v>540</v>
      </c>
      <c r="B44" s="97">
        <v>2022</v>
      </c>
      <c r="C44" s="96">
        <v>4.41</v>
      </c>
    </row>
    <row r="45" spans="1:9" x14ac:dyDescent="0.2">
      <c r="A45" s="98" t="s">
        <v>3628</v>
      </c>
      <c r="B45" s="97">
        <v>2022</v>
      </c>
      <c r="C45" s="96">
        <v>4.66</v>
      </c>
    </row>
    <row r="46" spans="1:9" x14ac:dyDescent="0.2">
      <c r="A46" s="98" t="s">
        <v>3351</v>
      </c>
      <c r="B46" s="97">
        <v>2022</v>
      </c>
      <c r="C46" s="96" t="s">
        <v>25</v>
      </c>
    </row>
    <row r="47" spans="1:9" x14ac:dyDescent="0.2">
      <c r="A47" s="98" t="s">
        <v>3629</v>
      </c>
      <c r="B47" s="97">
        <v>2022</v>
      </c>
      <c r="C47" s="96" t="s">
        <v>25</v>
      </c>
    </row>
    <row r="48" spans="1:9" x14ac:dyDescent="0.2">
      <c r="A48" s="98" t="s">
        <v>3630</v>
      </c>
      <c r="B48" s="97">
        <v>2022</v>
      </c>
      <c r="C48" s="96" t="s">
        <v>25</v>
      </c>
    </row>
    <row r="49" spans="1:3" x14ac:dyDescent="0.2">
      <c r="A49" s="98" t="s">
        <v>561</v>
      </c>
      <c r="B49" s="97">
        <v>2022</v>
      </c>
      <c r="C49" s="96">
        <v>4.51</v>
      </c>
    </row>
    <row r="50" spans="1:3" x14ac:dyDescent="0.2">
      <c r="A50" s="98" t="s">
        <v>534</v>
      </c>
      <c r="B50" s="97">
        <v>2022</v>
      </c>
      <c r="C50" s="96">
        <v>4.55</v>
      </c>
    </row>
    <row r="51" spans="1:3" x14ac:dyDescent="0.2">
      <c r="A51" s="98" t="s">
        <v>3631</v>
      </c>
      <c r="B51" s="97">
        <v>2022</v>
      </c>
      <c r="C51" s="96">
        <v>4.53</v>
      </c>
    </row>
    <row r="52" spans="1:3" x14ac:dyDescent="0.2">
      <c r="A52" s="98" t="s">
        <v>3632</v>
      </c>
      <c r="B52" s="97">
        <v>2022</v>
      </c>
      <c r="C52" s="96" t="s">
        <v>25</v>
      </c>
    </row>
    <row r="53" spans="1:3" x14ac:dyDescent="0.2">
      <c r="A53" s="98" t="s">
        <v>545</v>
      </c>
      <c r="B53" s="97">
        <v>2022</v>
      </c>
      <c r="C53" s="96">
        <v>4.28</v>
      </c>
    </row>
    <row r="54" spans="1:3" x14ac:dyDescent="0.2">
      <c r="A54" s="98" t="s">
        <v>2916</v>
      </c>
      <c r="B54" s="97">
        <v>2022</v>
      </c>
      <c r="C54" s="96">
        <v>4.3099999999999996</v>
      </c>
    </row>
    <row r="55" spans="1:3" x14ac:dyDescent="0.2">
      <c r="A55" s="98" t="s">
        <v>3342</v>
      </c>
      <c r="B55" s="97">
        <v>2022</v>
      </c>
      <c r="C55" s="96">
        <v>4.4400000000000004</v>
      </c>
    </row>
    <row r="56" spans="1:3" x14ac:dyDescent="0.2">
      <c r="A56" s="98" t="s">
        <v>3633</v>
      </c>
      <c r="B56" s="97">
        <v>2021</v>
      </c>
      <c r="C56" s="96" t="s">
        <v>25</v>
      </c>
    </row>
    <row r="57" spans="1:3" x14ac:dyDescent="0.2">
      <c r="A57" s="98" t="s">
        <v>628</v>
      </c>
      <c r="B57" s="97">
        <v>2021</v>
      </c>
      <c r="C57" s="96" t="s">
        <v>25</v>
      </c>
    </row>
    <row r="58" spans="1:3" x14ac:dyDescent="0.2">
      <c r="A58" s="98" t="s">
        <v>3634</v>
      </c>
      <c r="B58" s="97">
        <v>2021</v>
      </c>
      <c r="C58" s="96" t="s">
        <v>25</v>
      </c>
    </row>
    <row r="59" spans="1:3" x14ac:dyDescent="0.2">
      <c r="A59" s="98" t="s">
        <v>621</v>
      </c>
      <c r="B59" s="97">
        <v>2021</v>
      </c>
      <c r="C59" s="96" t="s">
        <v>25</v>
      </c>
    </row>
    <row r="60" spans="1:3" x14ac:dyDescent="0.2">
      <c r="A60" s="98" t="s">
        <v>3635</v>
      </c>
      <c r="B60" s="97">
        <v>2021</v>
      </c>
      <c r="C60" s="96" t="s">
        <v>25</v>
      </c>
    </row>
    <row r="61" spans="1:3" x14ac:dyDescent="0.2">
      <c r="A61" s="98" t="s">
        <v>3636</v>
      </c>
      <c r="B61" s="97">
        <v>2021</v>
      </c>
      <c r="C61" s="96" t="s">
        <v>25</v>
      </c>
    </row>
    <row r="62" spans="1:3" x14ac:dyDescent="0.2">
      <c r="A62" s="98" t="s">
        <v>2693</v>
      </c>
      <c r="B62" s="97">
        <v>2021</v>
      </c>
      <c r="C62" s="96" t="s">
        <v>25</v>
      </c>
    </row>
    <row r="63" spans="1:3" x14ac:dyDescent="0.2">
      <c r="A63" s="98" t="s">
        <v>656</v>
      </c>
      <c r="B63" s="97">
        <v>2021</v>
      </c>
      <c r="C63" s="96" t="s">
        <v>25</v>
      </c>
    </row>
    <row r="64" spans="1:3" x14ac:dyDescent="0.2">
      <c r="A64" s="98" t="s">
        <v>3637</v>
      </c>
      <c r="B64" s="97">
        <v>2021</v>
      </c>
      <c r="C64" s="96" t="s">
        <v>25</v>
      </c>
    </row>
    <row r="65" spans="1:3" x14ac:dyDescent="0.2">
      <c r="A65" s="98" t="s">
        <v>3638</v>
      </c>
      <c r="B65" s="97">
        <v>2021</v>
      </c>
      <c r="C65" s="96" t="s">
        <v>25</v>
      </c>
    </row>
    <row r="66" spans="1:3" x14ac:dyDescent="0.2">
      <c r="A66" s="98" t="s">
        <v>3639</v>
      </c>
      <c r="B66" s="97">
        <v>2021</v>
      </c>
      <c r="C66" s="96" t="s">
        <v>25</v>
      </c>
    </row>
    <row r="67" spans="1:3" x14ac:dyDescent="0.2">
      <c r="A67" s="98" t="s">
        <v>665</v>
      </c>
      <c r="B67" s="97">
        <v>2021</v>
      </c>
      <c r="C67" s="96" t="s">
        <v>25</v>
      </c>
    </row>
    <row r="68" spans="1:3" x14ac:dyDescent="0.2">
      <c r="A68" s="98" t="s">
        <v>3640</v>
      </c>
      <c r="B68" s="97">
        <v>2021</v>
      </c>
      <c r="C68" s="96" t="s">
        <v>25</v>
      </c>
    </row>
    <row r="69" spans="1:3" x14ac:dyDescent="0.2">
      <c r="A69" s="98" t="s">
        <v>3357</v>
      </c>
      <c r="B69" s="97">
        <v>2021</v>
      </c>
      <c r="C69" s="96" t="s">
        <v>25</v>
      </c>
    </row>
    <row r="70" spans="1:3" x14ac:dyDescent="0.2">
      <c r="A70" s="98" t="s">
        <v>3641</v>
      </c>
      <c r="B70" s="97">
        <v>2021</v>
      </c>
      <c r="C70" s="96" t="s">
        <v>25</v>
      </c>
    </row>
    <row r="71" spans="1:3" x14ac:dyDescent="0.2">
      <c r="A71" s="98" t="s">
        <v>640</v>
      </c>
      <c r="B71" s="97">
        <v>2021</v>
      </c>
      <c r="C71" s="96" t="s">
        <v>25</v>
      </c>
    </row>
    <row r="72" spans="1:3" x14ac:dyDescent="0.2">
      <c r="A72" s="98" t="s">
        <v>2849</v>
      </c>
      <c r="B72" s="97">
        <v>2021</v>
      </c>
      <c r="C72" s="96" t="s">
        <v>25</v>
      </c>
    </row>
    <row r="73" spans="1:3" x14ac:dyDescent="0.2">
      <c r="A73" s="98" t="s">
        <v>631</v>
      </c>
      <c r="B73" s="97">
        <v>2021</v>
      </c>
      <c r="C73" s="96" t="s">
        <v>25</v>
      </c>
    </row>
    <row r="74" spans="1:3" x14ac:dyDescent="0.2">
      <c r="A74" s="98" t="s">
        <v>3642</v>
      </c>
      <c r="B74" s="97">
        <v>2021</v>
      </c>
      <c r="C74" s="96" t="s">
        <v>25</v>
      </c>
    </row>
    <row r="75" spans="1:3" x14ac:dyDescent="0.2">
      <c r="A75" s="98" t="s">
        <v>3643</v>
      </c>
      <c r="B75" s="97">
        <v>2021</v>
      </c>
      <c r="C75" s="96" t="s">
        <v>25</v>
      </c>
    </row>
    <row r="76" spans="1:3" x14ac:dyDescent="0.2">
      <c r="A76" s="98" t="s">
        <v>667</v>
      </c>
      <c r="B76" s="97">
        <v>2021</v>
      </c>
      <c r="C76" s="96" t="s">
        <v>25</v>
      </c>
    </row>
    <row r="77" spans="1:3" x14ac:dyDescent="0.2">
      <c r="A77" s="98" t="s">
        <v>3354</v>
      </c>
      <c r="B77" s="97">
        <v>2021</v>
      </c>
      <c r="C77" s="96" t="s">
        <v>25</v>
      </c>
    </row>
    <row r="78" spans="1:3" x14ac:dyDescent="0.2">
      <c r="A78" s="98" t="s">
        <v>623</v>
      </c>
      <c r="B78" s="97">
        <v>2021</v>
      </c>
      <c r="C78" s="96" t="s">
        <v>25</v>
      </c>
    </row>
    <row r="79" spans="1:3" x14ac:dyDescent="0.2">
      <c r="A79" s="98" t="s">
        <v>3644</v>
      </c>
      <c r="B79" s="97">
        <v>2021</v>
      </c>
      <c r="C79" s="96" t="s">
        <v>25</v>
      </c>
    </row>
    <row r="80" spans="1:3" x14ac:dyDescent="0.2">
      <c r="A80" s="98" t="s">
        <v>615</v>
      </c>
      <c r="B80" s="97">
        <v>2021</v>
      </c>
      <c r="C80" s="96" t="s">
        <v>25</v>
      </c>
    </row>
    <row r="81" spans="1:3" x14ac:dyDescent="0.2">
      <c r="A81" s="98" t="s">
        <v>3645</v>
      </c>
      <c r="B81" s="97">
        <v>2021</v>
      </c>
      <c r="C81" s="96" t="s">
        <v>25</v>
      </c>
    </row>
    <row r="82" spans="1:3" x14ac:dyDescent="0.2">
      <c r="A82" s="98" t="s">
        <v>3355</v>
      </c>
      <c r="B82" s="97">
        <v>2021</v>
      </c>
      <c r="C82" s="96" t="s">
        <v>25</v>
      </c>
    </row>
    <row r="83" spans="1:3" x14ac:dyDescent="0.2">
      <c r="A83" s="98" t="s">
        <v>642</v>
      </c>
      <c r="B83" s="97">
        <v>2021</v>
      </c>
      <c r="C83" s="96" t="s">
        <v>25</v>
      </c>
    </row>
    <row r="84" spans="1:3" x14ac:dyDescent="0.2">
      <c r="A84" s="98" t="s">
        <v>646</v>
      </c>
      <c r="B84" s="97">
        <v>2021</v>
      </c>
      <c r="C84" s="96" t="s">
        <v>25</v>
      </c>
    </row>
    <row r="85" spans="1:3" x14ac:dyDescent="0.2">
      <c r="A85" s="98" t="s">
        <v>632</v>
      </c>
      <c r="B85" s="97">
        <v>2021</v>
      </c>
      <c r="C85" s="96" t="s">
        <v>25</v>
      </c>
    </row>
    <row r="86" spans="1:3" x14ac:dyDescent="0.2">
      <c r="A86" s="98" t="s">
        <v>637</v>
      </c>
      <c r="B86" s="97">
        <v>2021</v>
      </c>
      <c r="C86" s="96" t="s">
        <v>25</v>
      </c>
    </row>
    <row r="87" spans="1:3" x14ac:dyDescent="0.2">
      <c r="A87" s="98" t="s">
        <v>3352</v>
      </c>
      <c r="B87" s="97">
        <v>2021</v>
      </c>
      <c r="C87" s="96" t="s">
        <v>25</v>
      </c>
    </row>
    <row r="88" spans="1:3" x14ac:dyDescent="0.2">
      <c r="A88" s="98" t="s">
        <v>618</v>
      </c>
      <c r="B88" s="97">
        <v>2021</v>
      </c>
      <c r="C88" s="96" t="s">
        <v>25</v>
      </c>
    </row>
    <row r="89" spans="1:3" x14ac:dyDescent="0.2">
      <c r="A89" s="98" t="s">
        <v>669</v>
      </c>
      <c r="B89" s="97">
        <v>2021</v>
      </c>
      <c r="C89" s="96" t="s">
        <v>25</v>
      </c>
    </row>
    <row r="90" spans="1:3" x14ac:dyDescent="0.2">
      <c r="A90" s="98" t="s">
        <v>636</v>
      </c>
      <c r="B90" s="97">
        <v>2021</v>
      </c>
      <c r="C90" s="96" t="s">
        <v>25</v>
      </c>
    </row>
    <row r="91" spans="1:3" x14ac:dyDescent="0.2">
      <c r="A91" s="98" t="s">
        <v>3358</v>
      </c>
      <c r="B91" s="97">
        <v>2021</v>
      </c>
      <c r="C91" s="96" t="s">
        <v>25</v>
      </c>
    </row>
    <row r="92" spans="1:3" x14ac:dyDescent="0.2">
      <c r="A92" s="98" t="s">
        <v>3646</v>
      </c>
      <c r="B92" s="97">
        <v>2021</v>
      </c>
      <c r="C92" s="96" t="s">
        <v>25</v>
      </c>
    </row>
    <row r="93" spans="1:3" x14ac:dyDescent="0.2">
      <c r="A93" s="98" t="s">
        <v>625</v>
      </c>
      <c r="B93" s="97">
        <v>2021</v>
      </c>
      <c r="C93" s="96" t="s">
        <v>25</v>
      </c>
    </row>
    <row r="94" spans="1:3" x14ac:dyDescent="0.2">
      <c r="A94" s="98" t="s">
        <v>622</v>
      </c>
      <c r="B94" s="97">
        <v>2021</v>
      </c>
      <c r="C94" s="96" t="s">
        <v>25</v>
      </c>
    </row>
    <row r="95" spans="1:3" x14ac:dyDescent="0.2">
      <c r="A95" s="98" t="s">
        <v>3647</v>
      </c>
      <c r="B95" s="97">
        <v>2021</v>
      </c>
      <c r="C95" s="96" t="s">
        <v>25</v>
      </c>
    </row>
    <row r="96" spans="1:3" x14ac:dyDescent="0.2">
      <c r="A96" s="98" t="s">
        <v>644</v>
      </c>
      <c r="B96" s="97">
        <v>2021</v>
      </c>
      <c r="C96" s="96" t="s">
        <v>25</v>
      </c>
    </row>
    <row r="97" spans="1:3" x14ac:dyDescent="0.2">
      <c r="A97" s="98" t="s">
        <v>3648</v>
      </c>
      <c r="B97" s="97">
        <v>2021</v>
      </c>
      <c r="C97" s="96" t="s">
        <v>25</v>
      </c>
    </row>
    <row r="98" spans="1:3" x14ac:dyDescent="0.2">
      <c r="A98" s="98" t="s">
        <v>634</v>
      </c>
      <c r="B98" s="97">
        <v>2021</v>
      </c>
      <c r="C98" s="96" t="s">
        <v>25</v>
      </c>
    </row>
    <row r="99" spans="1:3" x14ac:dyDescent="0.2">
      <c r="A99" s="98" t="s">
        <v>627</v>
      </c>
      <c r="B99" s="97">
        <v>2021</v>
      </c>
      <c r="C99" s="96" t="s">
        <v>25</v>
      </c>
    </row>
    <row r="100" spans="1:3" x14ac:dyDescent="0.2">
      <c r="A100" s="98" t="s">
        <v>3649</v>
      </c>
      <c r="B100" s="97">
        <v>2021</v>
      </c>
      <c r="C100" s="96" t="s">
        <v>25</v>
      </c>
    </row>
    <row r="101" spans="1:3" x14ac:dyDescent="0.2">
      <c r="A101" s="98" t="s">
        <v>3650</v>
      </c>
      <c r="B101" s="97">
        <v>2021</v>
      </c>
      <c r="C101" s="96" t="s">
        <v>25</v>
      </c>
    </row>
    <row r="102" spans="1:3" x14ac:dyDescent="0.2">
      <c r="A102" s="98" t="s">
        <v>2695</v>
      </c>
      <c r="B102" s="97">
        <v>2021</v>
      </c>
      <c r="C102" s="96" t="s">
        <v>25</v>
      </c>
    </row>
    <row r="103" spans="1:3" x14ac:dyDescent="0.2">
      <c r="A103" s="98" t="s">
        <v>616</v>
      </c>
      <c r="B103" s="97">
        <v>2021</v>
      </c>
      <c r="C103" s="96" t="s">
        <v>25</v>
      </c>
    </row>
    <row r="104" spans="1:3" x14ac:dyDescent="0.2">
      <c r="A104" s="98" t="s">
        <v>624</v>
      </c>
      <c r="B104" s="97">
        <v>2021</v>
      </c>
      <c r="C104" s="96" t="s">
        <v>25</v>
      </c>
    </row>
    <row r="105" spans="1:3" x14ac:dyDescent="0.2">
      <c r="A105" s="98" t="s">
        <v>643</v>
      </c>
      <c r="B105" s="97">
        <v>2021</v>
      </c>
      <c r="C105" s="96" t="s">
        <v>25</v>
      </c>
    </row>
    <row r="106" spans="1:3" x14ac:dyDescent="0.2">
      <c r="A106" s="98" t="s">
        <v>629</v>
      </c>
      <c r="B106" s="97">
        <v>2021</v>
      </c>
      <c r="C106" s="96" t="s">
        <v>25</v>
      </c>
    </row>
    <row r="107" spans="1:3" x14ac:dyDescent="0.2">
      <c r="A107" s="98" t="s">
        <v>639</v>
      </c>
      <c r="B107" s="97">
        <v>2021</v>
      </c>
      <c r="C107" s="96" t="s">
        <v>25</v>
      </c>
    </row>
    <row r="108" spans="1:3" x14ac:dyDescent="0.2">
      <c r="A108" s="98" t="s">
        <v>633</v>
      </c>
      <c r="B108" s="97">
        <v>2021</v>
      </c>
      <c r="C108" s="96" t="s">
        <v>25</v>
      </c>
    </row>
    <row r="109" spans="1:3" x14ac:dyDescent="0.2">
      <c r="A109" s="98" t="s">
        <v>645</v>
      </c>
      <c r="B109" s="97">
        <v>2021</v>
      </c>
      <c r="C109" s="96" t="s">
        <v>25</v>
      </c>
    </row>
    <row r="110" spans="1:3" x14ac:dyDescent="0.2">
      <c r="A110" s="98" t="s">
        <v>661</v>
      </c>
      <c r="B110" s="97">
        <v>2021</v>
      </c>
      <c r="C110" s="96" t="s">
        <v>25</v>
      </c>
    </row>
    <row r="111" spans="1:3" x14ac:dyDescent="0.2">
      <c r="A111" s="98" t="s">
        <v>2665</v>
      </c>
      <c r="B111" s="97">
        <v>2021</v>
      </c>
      <c r="C111" s="96" t="s">
        <v>25</v>
      </c>
    </row>
    <row r="112" spans="1:3" x14ac:dyDescent="0.2">
      <c r="A112" s="98" t="s">
        <v>3651</v>
      </c>
      <c r="B112" s="97">
        <v>2021</v>
      </c>
      <c r="C112" s="96" t="s">
        <v>25</v>
      </c>
    </row>
    <row r="113" spans="1:3" x14ac:dyDescent="0.2">
      <c r="A113" s="98" t="s">
        <v>3356</v>
      </c>
      <c r="B113" s="97">
        <v>2021</v>
      </c>
      <c r="C113" s="96" t="s">
        <v>25</v>
      </c>
    </row>
    <row r="114" spans="1:3" x14ac:dyDescent="0.2">
      <c r="A114" s="98" t="s">
        <v>3652</v>
      </c>
      <c r="B114" s="97">
        <v>2021</v>
      </c>
      <c r="C114" s="96" t="s">
        <v>25</v>
      </c>
    </row>
    <row r="115" spans="1:3" x14ac:dyDescent="0.2">
      <c r="A115" s="98" t="s">
        <v>3653</v>
      </c>
      <c r="B115" s="97">
        <v>2021</v>
      </c>
      <c r="C115" s="96" t="s">
        <v>25</v>
      </c>
    </row>
    <row r="116" spans="1:3" x14ac:dyDescent="0.2">
      <c r="A116" s="98" t="s">
        <v>653</v>
      </c>
      <c r="B116" s="97">
        <v>2021</v>
      </c>
      <c r="C116" s="96" t="s">
        <v>25</v>
      </c>
    </row>
    <row r="117" spans="1:3" x14ac:dyDescent="0.2">
      <c r="A117" s="98" t="s">
        <v>2890</v>
      </c>
      <c r="B117" s="97">
        <v>2021</v>
      </c>
      <c r="C117" s="96" t="s">
        <v>25</v>
      </c>
    </row>
    <row r="118" spans="1:3" x14ac:dyDescent="0.2">
      <c r="A118" s="98" t="s">
        <v>619</v>
      </c>
      <c r="B118" s="97">
        <v>2021</v>
      </c>
      <c r="C118" s="96" t="s">
        <v>25</v>
      </c>
    </row>
    <row r="119" spans="1:3" x14ac:dyDescent="0.2">
      <c r="A119" s="98" t="s">
        <v>651</v>
      </c>
      <c r="B119" s="97">
        <v>2021</v>
      </c>
      <c r="C119" s="96" t="s">
        <v>25</v>
      </c>
    </row>
    <row r="120" spans="1:3" x14ac:dyDescent="0.2">
      <c r="A120" s="98" t="s">
        <v>650</v>
      </c>
      <c r="B120" s="97">
        <v>2021</v>
      </c>
      <c r="C120" s="96" t="s">
        <v>25</v>
      </c>
    </row>
    <row r="121" spans="1:3" x14ac:dyDescent="0.2">
      <c r="A121" s="98" t="s">
        <v>649</v>
      </c>
      <c r="B121" s="97">
        <v>2021</v>
      </c>
      <c r="C121" s="96" t="s">
        <v>25</v>
      </c>
    </row>
    <row r="122" spans="1:3" x14ac:dyDescent="0.2">
      <c r="A122" s="98" t="s">
        <v>743</v>
      </c>
      <c r="B122" s="97">
        <v>2020</v>
      </c>
      <c r="C122" s="96">
        <v>4.57</v>
      </c>
    </row>
    <row r="123" spans="1:3" x14ac:dyDescent="0.2">
      <c r="A123" s="98" t="s">
        <v>3359</v>
      </c>
      <c r="B123" s="97">
        <v>2020</v>
      </c>
      <c r="C123" s="96">
        <v>4.5999999999999996</v>
      </c>
    </row>
    <row r="124" spans="1:3" x14ac:dyDescent="0.2">
      <c r="A124" s="98" t="s">
        <v>737</v>
      </c>
      <c r="B124" s="97">
        <v>2020</v>
      </c>
      <c r="C124" s="96">
        <v>4.59</v>
      </c>
    </row>
    <row r="125" spans="1:3" x14ac:dyDescent="0.2">
      <c r="A125" s="98" t="s">
        <v>717</v>
      </c>
      <c r="B125" s="97">
        <v>2020</v>
      </c>
      <c r="C125" s="96">
        <v>4.5999999999999996</v>
      </c>
    </row>
    <row r="126" spans="1:3" x14ac:dyDescent="0.2">
      <c r="A126" s="98" t="s">
        <v>680</v>
      </c>
      <c r="B126" s="97">
        <v>2020</v>
      </c>
      <c r="C126" s="96">
        <v>4.5</v>
      </c>
    </row>
    <row r="127" spans="1:3" x14ac:dyDescent="0.2">
      <c r="A127" s="98" t="s">
        <v>684</v>
      </c>
      <c r="B127" s="97">
        <v>2020</v>
      </c>
      <c r="C127" s="96" t="s">
        <v>25</v>
      </c>
    </row>
    <row r="128" spans="1:3" x14ac:dyDescent="0.2">
      <c r="A128" s="98" t="s">
        <v>673</v>
      </c>
      <c r="B128" s="97">
        <v>2020</v>
      </c>
      <c r="C128" s="96">
        <v>4.5</v>
      </c>
    </row>
    <row r="129" spans="1:3" x14ac:dyDescent="0.2">
      <c r="A129" s="98" t="s">
        <v>688</v>
      </c>
      <c r="B129" s="97">
        <v>2020</v>
      </c>
      <c r="C129" s="96">
        <v>4.42</v>
      </c>
    </row>
    <row r="130" spans="1:3" x14ac:dyDescent="0.2">
      <c r="A130" s="98" t="s">
        <v>748</v>
      </c>
      <c r="B130" s="97">
        <v>2020</v>
      </c>
      <c r="C130" s="96">
        <v>4.57</v>
      </c>
    </row>
    <row r="131" spans="1:3" x14ac:dyDescent="0.2">
      <c r="A131" s="98" t="s">
        <v>709</v>
      </c>
      <c r="B131" s="97">
        <v>2020</v>
      </c>
      <c r="C131" s="96">
        <v>4.66</v>
      </c>
    </row>
    <row r="132" spans="1:3" x14ac:dyDescent="0.2">
      <c r="A132" s="98" t="s">
        <v>692</v>
      </c>
      <c r="B132" s="97">
        <v>2020</v>
      </c>
      <c r="C132" s="96" t="s">
        <v>25</v>
      </c>
    </row>
    <row r="133" spans="1:3" x14ac:dyDescent="0.2">
      <c r="A133" s="98" t="s">
        <v>693</v>
      </c>
      <c r="B133" s="97">
        <v>2020</v>
      </c>
      <c r="C133" s="96">
        <v>4.38</v>
      </c>
    </row>
    <row r="134" spans="1:3" x14ac:dyDescent="0.2">
      <c r="A134" s="98" t="s">
        <v>3364</v>
      </c>
      <c r="B134" s="97">
        <v>2020</v>
      </c>
      <c r="C134" s="96" t="s">
        <v>25</v>
      </c>
    </row>
    <row r="135" spans="1:3" x14ac:dyDescent="0.2">
      <c r="A135" s="98" t="s">
        <v>679</v>
      </c>
      <c r="B135" s="97">
        <v>2020</v>
      </c>
      <c r="C135" s="96">
        <v>4.38</v>
      </c>
    </row>
    <row r="136" spans="1:3" x14ac:dyDescent="0.2">
      <c r="A136" s="98" t="s">
        <v>736</v>
      </c>
      <c r="B136" s="97">
        <v>2020</v>
      </c>
      <c r="C136" s="96" t="s">
        <v>25</v>
      </c>
    </row>
    <row r="137" spans="1:3" x14ac:dyDescent="0.2">
      <c r="A137" s="98" t="s">
        <v>686</v>
      </c>
      <c r="B137" s="97">
        <v>2020</v>
      </c>
      <c r="C137" s="96">
        <v>4.3899999999999997</v>
      </c>
    </row>
    <row r="138" spans="1:3" x14ac:dyDescent="0.2">
      <c r="A138" s="98" t="s">
        <v>715</v>
      </c>
      <c r="B138" s="97">
        <v>2020</v>
      </c>
      <c r="C138" s="96">
        <v>4.4800000000000004</v>
      </c>
    </row>
    <row r="139" spans="1:3" x14ac:dyDescent="0.2">
      <c r="A139" s="98" t="s">
        <v>3360</v>
      </c>
      <c r="B139" s="97">
        <v>2020</v>
      </c>
      <c r="C139" s="96">
        <v>4.4800000000000004</v>
      </c>
    </row>
    <row r="140" spans="1:3" x14ac:dyDescent="0.2">
      <c r="A140" s="98" t="s">
        <v>744</v>
      </c>
      <c r="B140" s="97">
        <v>2020</v>
      </c>
      <c r="C140" s="96" t="s">
        <v>25</v>
      </c>
    </row>
    <row r="141" spans="1:3" x14ac:dyDescent="0.2">
      <c r="A141" s="98" t="s">
        <v>711</v>
      </c>
      <c r="B141" s="97">
        <v>2020</v>
      </c>
      <c r="C141" s="96">
        <v>4.46</v>
      </c>
    </row>
    <row r="142" spans="1:3" x14ac:dyDescent="0.2">
      <c r="A142" s="98" t="s">
        <v>691</v>
      </c>
      <c r="B142" s="97">
        <v>2020</v>
      </c>
      <c r="C142" s="96">
        <v>4.54</v>
      </c>
    </row>
    <row r="143" spans="1:3" x14ac:dyDescent="0.2">
      <c r="A143" s="98" t="s">
        <v>742</v>
      </c>
      <c r="B143" s="97">
        <v>2020</v>
      </c>
      <c r="C143" s="96" t="s">
        <v>25</v>
      </c>
    </row>
    <row r="144" spans="1:3" x14ac:dyDescent="0.2">
      <c r="A144" s="98" t="s">
        <v>2663</v>
      </c>
      <c r="B144" s="97">
        <v>2020</v>
      </c>
      <c r="C144" s="96">
        <v>4.2699999999999996</v>
      </c>
    </row>
    <row r="145" spans="1:3" x14ac:dyDescent="0.2">
      <c r="A145" s="98" t="s">
        <v>696</v>
      </c>
      <c r="B145" s="97">
        <v>2020</v>
      </c>
      <c r="C145" s="96">
        <v>4.45</v>
      </c>
    </row>
    <row r="146" spans="1:3" x14ac:dyDescent="0.2">
      <c r="A146" s="98" t="s">
        <v>695</v>
      </c>
      <c r="B146" s="97">
        <v>2020</v>
      </c>
      <c r="C146" s="96">
        <v>4.6100000000000003</v>
      </c>
    </row>
    <row r="147" spans="1:3" x14ac:dyDescent="0.2">
      <c r="A147" s="98" t="s">
        <v>746</v>
      </c>
      <c r="B147" s="97">
        <v>2020</v>
      </c>
      <c r="C147" s="96" t="s">
        <v>25</v>
      </c>
    </row>
    <row r="148" spans="1:3" x14ac:dyDescent="0.2">
      <c r="A148" s="98" t="s">
        <v>678</v>
      </c>
      <c r="B148" s="97">
        <v>2020</v>
      </c>
      <c r="C148" s="96">
        <v>4.47</v>
      </c>
    </row>
    <row r="149" spans="1:3" x14ac:dyDescent="0.2">
      <c r="A149" s="98" t="s">
        <v>700</v>
      </c>
      <c r="B149" s="97">
        <v>2020</v>
      </c>
      <c r="C149" s="96" t="s">
        <v>25</v>
      </c>
    </row>
    <row r="150" spans="1:3" x14ac:dyDescent="0.2">
      <c r="A150" s="98" t="s">
        <v>702</v>
      </c>
      <c r="B150" s="97">
        <v>2020</v>
      </c>
      <c r="C150" s="96">
        <v>4.72</v>
      </c>
    </row>
    <row r="151" spans="1:3" x14ac:dyDescent="0.2">
      <c r="A151" s="98" t="s">
        <v>3654</v>
      </c>
      <c r="B151" s="97">
        <v>2020</v>
      </c>
      <c r="C151" s="96">
        <v>4.45</v>
      </c>
    </row>
    <row r="152" spans="1:3" x14ac:dyDescent="0.2">
      <c r="A152" s="98" t="s">
        <v>674</v>
      </c>
      <c r="B152" s="97">
        <v>2020</v>
      </c>
      <c r="C152" s="96">
        <v>4.45</v>
      </c>
    </row>
    <row r="153" spans="1:3" x14ac:dyDescent="0.2">
      <c r="A153" s="98" t="s">
        <v>703</v>
      </c>
      <c r="B153" s="97">
        <v>2020</v>
      </c>
      <c r="C153" s="96">
        <v>4.47</v>
      </c>
    </row>
    <row r="154" spans="1:3" x14ac:dyDescent="0.2">
      <c r="A154" s="98" t="s">
        <v>706</v>
      </c>
      <c r="B154" s="97">
        <v>2020</v>
      </c>
      <c r="C154" s="96">
        <v>4.43</v>
      </c>
    </row>
    <row r="155" spans="1:3" x14ac:dyDescent="0.2">
      <c r="A155" s="98" t="s">
        <v>675</v>
      </c>
      <c r="B155" s="97">
        <v>2020</v>
      </c>
      <c r="C155" s="96">
        <v>4.43</v>
      </c>
    </row>
    <row r="156" spans="1:3" x14ac:dyDescent="0.2">
      <c r="A156" s="98" t="s">
        <v>734</v>
      </c>
      <c r="B156" s="97">
        <v>2020</v>
      </c>
      <c r="C156" s="96">
        <v>4.58</v>
      </c>
    </row>
    <row r="157" spans="1:3" x14ac:dyDescent="0.2">
      <c r="A157" s="98" t="s">
        <v>712</v>
      </c>
      <c r="B157" s="97">
        <v>2020</v>
      </c>
      <c r="C157" s="96">
        <v>4.57</v>
      </c>
    </row>
    <row r="158" spans="1:3" x14ac:dyDescent="0.2">
      <c r="A158" s="98" t="s">
        <v>718</v>
      </c>
      <c r="B158" s="97">
        <v>2020</v>
      </c>
      <c r="C158" s="96">
        <v>4.51</v>
      </c>
    </row>
    <row r="159" spans="1:3" x14ac:dyDescent="0.2">
      <c r="A159" s="98" t="s">
        <v>681</v>
      </c>
      <c r="B159" s="97">
        <v>2020</v>
      </c>
      <c r="C159" s="96" t="s">
        <v>25</v>
      </c>
    </row>
    <row r="160" spans="1:3" x14ac:dyDescent="0.2">
      <c r="A160" s="98" t="s">
        <v>3362</v>
      </c>
      <c r="B160" s="97">
        <v>2020</v>
      </c>
      <c r="C160" s="96">
        <v>4.5999999999999996</v>
      </c>
    </row>
    <row r="161" spans="1:3" x14ac:dyDescent="0.2">
      <c r="A161" s="98" t="s">
        <v>3361</v>
      </c>
      <c r="B161" s="97">
        <v>2020</v>
      </c>
      <c r="C161" s="96">
        <v>4.4800000000000004</v>
      </c>
    </row>
    <row r="162" spans="1:3" x14ac:dyDescent="0.2">
      <c r="A162" s="98" t="s">
        <v>2661</v>
      </c>
      <c r="B162" s="97">
        <v>2020</v>
      </c>
      <c r="C162" s="96">
        <v>4.58</v>
      </c>
    </row>
    <row r="163" spans="1:3" x14ac:dyDescent="0.2">
      <c r="A163" s="98" t="s">
        <v>723</v>
      </c>
      <c r="B163" s="97">
        <v>2020</v>
      </c>
      <c r="C163" s="96" t="s">
        <v>25</v>
      </c>
    </row>
    <row r="164" spans="1:3" x14ac:dyDescent="0.2">
      <c r="A164" s="98" t="s">
        <v>2664</v>
      </c>
      <c r="B164" s="97">
        <v>2020</v>
      </c>
      <c r="C164" s="96">
        <v>4.5</v>
      </c>
    </row>
    <row r="165" spans="1:3" x14ac:dyDescent="0.2">
      <c r="A165" s="98" t="s">
        <v>707</v>
      </c>
      <c r="B165" s="97">
        <v>2020</v>
      </c>
      <c r="C165" s="96">
        <v>4.55</v>
      </c>
    </row>
    <row r="166" spans="1:3" x14ac:dyDescent="0.2">
      <c r="A166" s="98" t="s">
        <v>2662</v>
      </c>
      <c r="B166" s="97">
        <v>2020</v>
      </c>
      <c r="C166" s="96">
        <v>4.5199999999999996</v>
      </c>
    </row>
    <row r="167" spans="1:3" x14ac:dyDescent="0.2">
      <c r="A167" s="98" t="s">
        <v>716</v>
      </c>
      <c r="B167" s="97">
        <v>2020</v>
      </c>
      <c r="C167" s="96" t="s">
        <v>25</v>
      </c>
    </row>
    <row r="168" spans="1:3" x14ac:dyDescent="0.2">
      <c r="A168" s="98" t="s">
        <v>732</v>
      </c>
      <c r="B168" s="97">
        <v>2020</v>
      </c>
      <c r="C168" s="96">
        <v>4.62</v>
      </c>
    </row>
    <row r="169" spans="1:3" x14ac:dyDescent="0.2">
      <c r="A169" s="98" t="s">
        <v>708</v>
      </c>
      <c r="B169" s="97">
        <v>2020</v>
      </c>
      <c r="C169" s="96">
        <v>4.54</v>
      </c>
    </row>
    <row r="170" spans="1:3" x14ac:dyDescent="0.2">
      <c r="A170" s="98" t="s">
        <v>698</v>
      </c>
      <c r="B170" s="97">
        <v>2020</v>
      </c>
      <c r="C170" s="96">
        <v>4.3499999999999996</v>
      </c>
    </row>
    <row r="171" spans="1:3" x14ac:dyDescent="0.2">
      <c r="A171" s="98" t="s">
        <v>694</v>
      </c>
      <c r="B171" s="97">
        <v>2020</v>
      </c>
      <c r="C171" s="96">
        <v>4.7300000000000004</v>
      </c>
    </row>
    <row r="172" spans="1:3" x14ac:dyDescent="0.2">
      <c r="A172" s="98" t="s">
        <v>725</v>
      </c>
      <c r="B172" s="97">
        <v>2020</v>
      </c>
      <c r="C172" s="96" t="s">
        <v>25</v>
      </c>
    </row>
    <row r="173" spans="1:3" x14ac:dyDescent="0.2">
      <c r="A173" s="98" t="s">
        <v>714</v>
      </c>
      <c r="B173" s="97">
        <v>2020</v>
      </c>
      <c r="C173" s="96">
        <v>4.47</v>
      </c>
    </row>
    <row r="174" spans="1:3" x14ac:dyDescent="0.2">
      <c r="A174" s="98" t="s">
        <v>683</v>
      </c>
      <c r="B174" s="97">
        <v>2020</v>
      </c>
      <c r="C174" s="96" t="s">
        <v>25</v>
      </c>
    </row>
    <row r="175" spans="1:3" x14ac:dyDescent="0.2">
      <c r="A175" s="98" t="s">
        <v>739</v>
      </c>
      <c r="B175" s="97">
        <v>2020</v>
      </c>
      <c r="C175" s="96">
        <v>4.6500000000000004</v>
      </c>
    </row>
    <row r="176" spans="1:3" x14ac:dyDescent="0.2">
      <c r="A176" s="98" t="s">
        <v>741</v>
      </c>
      <c r="B176" s="97">
        <v>2020</v>
      </c>
      <c r="C176" s="96">
        <v>4.5</v>
      </c>
    </row>
    <row r="177" spans="1:3" x14ac:dyDescent="0.2">
      <c r="A177" s="98" t="s">
        <v>689</v>
      </c>
      <c r="B177" s="97">
        <v>2020</v>
      </c>
      <c r="C177" s="96">
        <v>4.75</v>
      </c>
    </row>
    <row r="178" spans="1:3" x14ac:dyDescent="0.2">
      <c r="A178" s="98" t="s">
        <v>713</v>
      </c>
      <c r="B178" s="97">
        <v>2020</v>
      </c>
      <c r="C178" s="96">
        <v>4.46</v>
      </c>
    </row>
    <row r="179" spans="1:3" x14ac:dyDescent="0.2">
      <c r="A179" s="98" t="s">
        <v>690</v>
      </c>
      <c r="B179" s="97">
        <v>2020</v>
      </c>
      <c r="C179" s="96" t="s">
        <v>25</v>
      </c>
    </row>
    <row r="180" spans="1:3" x14ac:dyDescent="0.2">
      <c r="A180" s="98" t="s">
        <v>3366</v>
      </c>
      <c r="B180" s="97">
        <v>2019</v>
      </c>
      <c r="C180" s="96">
        <v>4.49</v>
      </c>
    </row>
    <row r="181" spans="1:3" x14ac:dyDescent="0.2">
      <c r="A181" s="98" t="s">
        <v>755</v>
      </c>
      <c r="B181" s="97">
        <v>2019</v>
      </c>
      <c r="C181" s="96">
        <v>4.3099999999999996</v>
      </c>
    </row>
    <row r="182" spans="1:3" x14ac:dyDescent="0.2">
      <c r="A182" s="98" t="s">
        <v>778</v>
      </c>
      <c r="B182" s="97">
        <v>2019</v>
      </c>
      <c r="C182" s="96" t="s">
        <v>25</v>
      </c>
    </row>
    <row r="183" spans="1:3" x14ac:dyDescent="0.2">
      <c r="A183" s="98" t="s">
        <v>3655</v>
      </c>
      <c r="B183" s="97">
        <v>2019</v>
      </c>
      <c r="C183" s="96" t="s">
        <v>25</v>
      </c>
    </row>
    <row r="184" spans="1:3" x14ac:dyDescent="0.2">
      <c r="A184" s="98" t="s">
        <v>799</v>
      </c>
      <c r="B184" s="97">
        <v>2019</v>
      </c>
      <c r="C184" s="96" t="s">
        <v>25</v>
      </c>
    </row>
    <row r="185" spans="1:3" x14ac:dyDescent="0.2">
      <c r="A185" s="98" t="s">
        <v>802</v>
      </c>
      <c r="B185" s="97">
        <v>2019</v>
      </c>
      <c r="C185" s="96">
        <v>4.43</v>
      </c>
    </row>
    <row r="186" spans="1:3" x14ac:dyDescent="0.2">
      <c r="A186" s="98" t="s">
        <v>800</v>
      </c>
      <c r="B186" s="97">
        <v>2019</v>
      </c>
      <c r="C186" s="96">
        <v>4.55</v>
      </c>
    </row>
    <row r="187" spans="1:3" x14ac:dyDescent="0.2">
      <c r="A187" s="98" t="s">
        <v>792</v>
      </c>
      <c r="B187" s="97">
        <v>2019</v>
      </c>
      <c r="C187" s="96" t="s">
        <v>25</v>
      </c>
    </row>
    <row r="188" spans="1:3" x14ac:dyDescent="0.2">
      <c r="A188" s="98" t="s">
        <v>758</v>
      </c>
      <c r="B188" s="97">
        <v>2019</v>
      </c>
      <c r="C188" s="96">
        <v>4.3899999999999997</v>
      </c>
    </row>
    <row r="189" spans="1:3" x14ac:dyDescent="0.2">
      <c r="A189" s="98" t="s">
        <v>804</v>
      </c>
      <c r="B189" s="97">
        <v>2019</v>
      </c>
      <c r="C189" s="96" t="s">
        <v>25</v>
      </c>
    </row>
    <row r="190" spans="1:3" x14ac:dyDescent="0.2">
      <c r="A190" s="98" t="s">
        <v>776</v>
      </c>
      <c r="B190" s="97">
        <v>2019</v>
      </c>
      <c r="C190" s="96">
        <v>4.5599999999999996</v>
      </c>
    </row>
    <row r="191" spans="1:3" x14ac:dyDescent="0.2">
      <c r="A191" s="98" t="s">
        <v>753</v>
      </c>
      <c r="B191" s="97">
        <v>2019</v>
      </c>
      <c r="C191" s="96">
        <v>4.4800000000000004</v>
      </c>
    </row>
    <row r="192" spans="1:3" x14ac:dyDescent="0.2">
      <c r="A192" s="98" t="s">
        <v>770</v>
      </c>
      <c r="B192" s="97">
        <v>2019</v>
      </c>
      <c r="C192" s="96">
        <v>4.47</v>
      </c>
    </row>
    <row r="193" spans="1:3" x14ac:dyDescent="0.2">
      <c r="A193" s="98" t="s">
        <v>761</v>
      </c>
      <c r="B193" s="97">
        <v>2019</v>
      </c>
      <c r="C193" s="96">
        <v>4.53</v>
      </c>
    </row>
    <row r="194" spans="1:3" x14ac:dyDescent="0.2">
      <c r="A194" s="98" t="s">
        <v>2658</v>
      </c>
      <c r="B194" s="97">
        <v>2019</v>
      </c>
      <c r="C194" s="96">
        <v>4.33</v>
      </c>
    </row>
    <row r="195" spans="1:3" x14ac:dyDescent="0.2">
      <c r="A195" s="98" t="s">
        <v>774</v>
      </c>
      <c r="B195" s="97">
        <v>2019</v>
      </c>
      <c r="C195" s="96">
        <v>4.3899999999999997</v>
      </c>
    </row>
    <row r="196" spans="1:3" x14ac:dyDescent="0.2">
      <c r="A196" s="98" t="s">
        <v>3369</v>
      </c>
      <c r="B196" s="97">
        <v>2019</v>
      </c>
      <c r="C196" s="96" t="s">
        <v>25</v>
      </c>
    </row>
    <row r="197" spans="1:3" x14ac:dyDescent="0.2">
      <c r="A197" s="98" t="s">
        <v>762</v>
      </c>
      <c r="B197" s="97">
        <v>2019</v>
      </c>
      <c r="C197" s="96">
        <v>4.43</v>
      </c>
    </row>
    <row r="198" spans="1:3" x14ac:dyDescent="0.2">
      <c r="A198" s="98" t="s">
        <v>768</v>
      </c>
      <c r="B198" s="97">
        <v>2019</v>
      </c>
      <c r="C198" s="96" t="s">
        <v>25</v>
      </c>
    </row>
    <row r="199" spans="1:3" x14ac:dyDescent="0.2">
      <c r="A199" s="98" t="s">
        <v>760</v>
      </c>
      <c r="B199" s="97">
        <v>2019</v>
      </c>
      <c r="C199" s="96">
        <v>4.4800000000000004</v>
      </c>
    </row>
    <row r="200" spans="1:3" x14ac:dyDescent="0.2">
      <c r="A200" s="98" t="s">
        <v>773</v>
      </c>
      <c r="B200" s="97">
        <v>2019</v>
      </c>
      <c r="C200" s="96">
        <v>4.58</v>
      </c>
    </row>
    <row r="201" spans="1:3" x14ac:dyDescent="0.2">
      <c r="A201" s="98" t="s">
        <v>791</v>
      </c>
      <c r="B201" s="97">
        <v>2019</v>
      </c>
      <c r="C201" s="96">
        <v>4.6399999999999997</v>
      </c>
    </row>
    <row r="202" spans="1:3" x14ac:dyDescent="0.2">
      <c r="A202" s="98" t="s">
        <v>796</v>
      </c>
      <c r="B202" s="97">
        <v>2019</v>
      </c>
      <c r="C202" s="96" t="s">
        <v>25</v>
      </c>
    </row>
    <row r="203" spans="1:3" x14ac:dyDescent="0.2">
      <c r="A203" s="98" t="s">
        <v>763</v>
      </c>
      <c r="B203" s="97">
        <v>2019</v>
      </c>
      <c r="C203" s="96" t="s">
        <v>25</v>
      </c>
    </row>
    <row r="204" spans="1:3" x14ac:dyDescent="0.2">
      <c r="A204" s="98" t="s">
        <v>3656</v>
      </c>
      <c r="B204" s="97">
        <v>2019</v>
      </c>
      <c r="C204" s="96" t="s">
        <v>25</v>
      </c>
    </row>
    <row r="205" spans="1:3" x14ac:dyDescent="0.2">
      <c r="A205" s="98" t="s">
        <v>785</v>
      </c>
      <c r="B205" s="97">
        <v>2019</v>
      </c>
      <c r="C205" s="96">
        <v>4.47</v>
      </c>
    </row>
    <row r="206" spans="1:3" x14ac:dyDescent="0.2">
      <c r="A206" s="98" t="s">
        <v>2688</v>
      </c>
      <c r="B206" s="97">
        <v>2019</v>
      </c>
      <c r="C206" s="96" t="s">
        <v>25</v>
      </c>
    </row>
    <row r="207" spans="1:3" x14ac:dyDescent="0.2">
      <c r="A207" s="98" t="s">
        <v>3367</v>
      </c>
      <c r="B207" s="97">
        <v>2019</v>
      </c>
      <c r="C207" s="96" t="s">
        <v>25</v>
      </c>
    </row>
    <row r="208" spans="1:3" x14ac:dyDescent="0.2">
      <c r="A208" s="98" t="s">
        <v>794</v>
      </c>
      <c r="B208" s="97">
        <v>2019</v>
      </c>
      <c r="C208" s="96">
        <v>4.55</v>
      </c>
    </row>
    <row r="209" spans="1:3" x14ac:dyDescent="0.2">
      <c r="A209" s="98" t="s">
        <v>781</v>
      </c>
      <c r="B209" s="97">
        <v>2019</v>
      </c>
      <c r="C209" s="96" t="s">
        <v>25</v>
      </c>
    </row>
    <row r="210" spans="1:3" x14ac:dyDescent="0.2">
      <c r="A210" s="98" t="s">
        <v>805</v>
      </c>
      <c r="B210" s="97">
        <v>2019</v>
      </c>
      <c r="C210" s="96" t="s">
        <v>25</v>
      </c>
    </row>
    <row r="211" spans="1:3" x14ac:dyDescent="0.2">
      <c r="A211" s="98" t="s">
        <v>769</v>
      </c>
      <c r="B211" s="97">
        <v>2019</v>
      </c>
      <c r="C211" s="96">
        <v>4.5999999999999996</v>
      </c>
    </row>
    <row r="212" spans="1:3" x14ac:dyDescent="0.2">
      <c r="A212" s="98" t="s">
        <v>767</v>
      </c>
      <c r="B212" s="97">
        <v>2019</v>
      </c>
      <c r="C212" s="96">
        <v>4.5999999999999996</v>
      </c>
    </row>
    <row r="213" spans="1:3" x14ac:dyDescent="0.2">
      <c r="A213" s="98" t="s">
        <v>3368</v>
      </c>
      <c r="B213" s="97">
        <v>2019</v>
      </c>
      <c r="C213" s="96">
        <v>4.75</v>
      </c>
    </row>
    <row r="214" spans="1:3" x14ac:dyDescent="0.2">
      <c r="A214" s="98" t="s">
        <v>749</v>
      </c>
      <c r="B214" s="97">
        <v>2019</v>
      </c>
      <c r="C214" s="96" t="s">
        <v>25</v>
      </c>
    </row>
    <row r="215" spans="1:3" x14ac:dyDescent="0.2">
      <c r="A215" s="98" t="s">
        <v>757</v>
      </c>
      <c r="B215" s="97">
        <v>2019</v>
      </c>
      <c r="C215" s="96">
        <v>4.33</v>
      </c>
    </row>
    <row r="216" spans="1:3" x14ac:dyDescent="0.2">
      <c r="A216" s="98" t="s">
        <v>764</v>
      </c>
      <c r="B216" s="97">
        <v>2019</v>
      </c>
      <c r="C216" s="96">
        <v>4.42</v>
      </c>
    </row>
    <row r="217" spans="1:3" x14ac:dyDescent="0.2">
      <c r="A217" s="98" t="s">
        <v>3365</v>
      </c>
      <c r="B217" s="97">
        <v>2019</v>
      </c>
      <c r="C217" s="96">
        <v>4.53</v>
      </c>
    </row>
    <row r="218" spans="1:3" x14ac:dyDescent="0.2">
      <c r="A218" s="98" t="s">
        <v>790</v>
      </c>
      <c r="B218" s="97">
        <v>2019</v>
      </c>
      <c r="C218" s="96">
        <v>4.63</v>
      </c>
    </row>
    <row r="219" spans="1:3" x14ac:dyDescent="0.2">
      <c r="A219" s="98" t="s">
        <v>788</v>
      </c>
      <c r="B219" s="97">
        <v>2019</v>
      </c>
      <c r="C219" s="96">
        <v>4.5199999999999996</v>
      </c>
    </row>
    <row r="220" spans="1:3" x14ac:dyDescent="0.2">
      <c r="A220" s="98" t="s">
        <v>789</v>
      </c>
      <c r="B220" s="97">
        <v>2019</v>
      </c>
      <c r="C220" s="96" t="s">
        <v>25</v>
      </c>
    </row>
    <row r="221" spans="1:3" x14ac:dyDescent="0.2">
      <c r="A221" s="98" t="s">
        <v>759</v>
      </c>
      <c r="B221" s="97">
        <v>2019</v>
      </c>
      <c r="C221" s="96">
        <v>4.3099999999999996</v>
      </c>
    </row>
    <row r="222" spans="1:3" x14ac:dyDescent="0.2">
      <c r="A222" s="98" t="s">
        <v>786</v>
      </c>
      <c r="B222" s="97">
        <v>2019</v>
      </c>
      <c r="C222" s="96" t="s">
        <v>25</v>
      </c>
    </row>
    <row r="223" spans="1:3" x14ac:dyDescent="0.2">
      <c r="A223" s="98" t="s">
        <v>801</v>
      </c>
      <c r="B223" s="97">
        <v>2019</v>
      </c>
      <c r="C223" s="96" t="s">
        <v>25</v>
      </c>
    </row>
    <row r="224" spans="1:3" x14ac:dyDescent="0.2">
      <c r="A224" s="98" t="s">
        <v>765</v>
      </c>
      <c r="B224" s="97">
        <v>2019</v>
      </c>
      <c r="C224" s="96">
        <v>4.58</v>
      </c>
    </row>
    <row r="225" spans="1:3" x14ac:dyDescent="0.2">
      <c r="A225" s="98" t="s">
        <v>771</v>
      </c>
      <c r="B225" s="97">
        <v>2019</v>
      </c>
      <c r="C225" s="96">
        <v>4.3600000000000003</v>
      </c>
    </row>
    <row r="226" spans="1:3" x14ac:dyDescent="0.2">
      <c r="A226" s="98" t="s">
        <v>2659</v>
      </c>
      <c r="B226" s="97">
        <v>2019</v>
      </c>
      <c r="C226" s="96">
        <v>4.5199999999999996</v>
      </c>
    </row>
    <row r="227" spans="1:3" x14ac:dyDescent="0.2">
      <c r="A227" s="98" t="s">
        <v>2874</v>
      </c>
      <c r="B227" s="97">
        <v>2019</v>
      </c>
      <c r="C227" s="96" t="s">
        <v>25</v>
      </c>
    </row>
    <row r="228" spans="1:3" x14ac:dyDescent="0.2">
      <c r="A228" s="98" t="s">
        <v>775</v>
      </c>
      <c r="B228" s="97">
        <v>2019</v>
      </c>
      <c r="C228" s="96">
        <v>4.55</v>
      </c>
    </row>
    <row r="229" spans="1:3" x14ac:dyDescent="0.2">
      <c r="A229" s="98" t="s">
        <v>766</v>
      </c>
      <c r="B229" s="97">
        <v>2019</v>
      </c>
      <c r="C229" s="96">
        <v>4.3499999999999996</v>
      </c>
    </row>
    <row r="230" spans="1:3" x14ac:dyDescent="0.2">
      <c r="A230" s="98" t="s">
        <v>783</v>
      </c>
      <c r="B230" s="97">
        <v>2019</v>
      </c>
      <c r="C230" s="96">
        <v>4.58</v>
      </c>
    </row>
    <row r="231" spans="1:3" x14ac:dyDescent="0.2">
      <c r="A231" s="98" t="s">
        <v>807</v>
      </c>
      <c r="B231" s="97">
        <v>2019</v>
      </c>
      <c r="C231" s="96" t="s">
        <v>25</v>
      </c>
    </row>
    <row r="232" spans="1:3" x14ac:dyDescent="0.2">
      <c r="A232" s="98" t="s">
        <v>793</v>
      </c>
      <c r="B232" s="97">
        <v>2019</v>
      </c>
      <c r="C232" s="96" t="s">
        <v>25</v>
      </c>
    </row>
    <row r="233" spans="1:3" x14ac:dyDescent="0.2">
      <c r="A233" s="98" t="s">
        <v>2689</v>
      </c>
      <c r="B233" s="97">
        <v>2019</v>
      </c>
      <c r="C233" s="96" t="s">
        <v>25</v>
      </c>
    </row>
    <row r="234" spans="1:3" x14ac:dyDescent="0.2">
      <c r="A234" s="98" t="s">
        <v>834</v>
      </c>
      <c r="B234" s="97">
        <v>2018</v>
      </c>
      <c r="C234" s="96">
        <v>4.55</v>
      </c>
    </row>
    <row r="235" spans="1:3" x14ac:dyDescent="0.2">
      <c r="A235" s="98" t="s">
        <v>816</v>
      </c>
      <c r="B235" s="97">
        <v>2018</v>
      </c>
      <c r="C235" s="96" t="s">
        <v>25</v>
      </c>
    </row>
    <row r="236" spans="1:3" x14ac:dyDescent="0.2">
      <c r="A236" s="98" t="s">
        <v>817</v>
      </c>
      <c r="B236" s="97">
        <v>2018</v>
      </c>
      <c r="C236" s="96">
        <v>4.41</v>
      </c>
    </row>
    <row r="237" spans="1:3" x14ac:dyDescent="0.2">
      <c r="A237" s="98" t="s">
        <v>843</v>
      </c>
      <c r="B237" s="97">
        <v>2018</v>
      </c>
      <c r="C237" s="96">
        <v>4.68</v>
      </c>
    </row>
    <row r="238" spans="1:3" x14ac:dyDescent="0.2">
      <c r="A238" s="98" t="s">
        <v>855</v>
      </c>
      <c r="B238" s="97">
        <v>2018</v>
      </c>
      <c r="C238" s="96" t="s">
        <v>25</v>
      </c>
    </row>
    <row r="239" spans="1:3" x14ac:dyDescent="0.2">
      <c r="A239" s="98" t="s">
        <v>852</v>
      </c>
      <c r="B239" s="97">
        <v>2018</v>
      </c>
      <c r="C239" s="96" t="s">
        <v>25</v>
      </c>
    </row>
    <row r="240" spans="1:3" x14ac:dyDescent="0.2">
      <c r="A240" s="98" t="s">
        <v>842</v>
      </c>
      <c r="B240" s="97">
        <v>2018</v>
      </c>
      <c r="C240" s="96">
        <v>4.46</v>
      </c>
    </row>
    <row r="241" spans="1:3" x14ac:dyDescent="0.2">
      <c r="A241" s="98" t="s">
        <v>809</v>
      </c>
      <c r="B241" s="97">
        <v>2018</v>
      </c>
      <c r="C241" s="96">
        <v>4.43</v>
      </c>
    </row>
    <row r="242" spans="1:3" x14ac:dyDescent="0.2">
      <c r="A242" s="98" t="s">
        <v>848</v>
      </c>
      <c r="B242" s="97">
        <v>2018</v>
      </c>
      <c r="C242" s="96" t="s">
        <v>25</v>
      </c>
    </row>
    <row r="243" spans="1:3" x14ac:dyDescent="0.2">
      <c r="A243" s="98" t="s">
        <v>865</v>
      </c>
      <c r="B243" s="97">
        <v>2018</v>
      </c>
      <c r="C243" s="96" t="s">
        <v>25</v>
      </c>
    </row>
    <row r="244" spans="1:3" x14ac:dyDescent="0.2">
      <c r="A244" s="98" t="s">
        <v>857</v>
      </c>
      <c r="B244" s="97">
        <v>2018</v>
      </c>
      <c r="C244" s="96" t="s">
        <v>25</v>
      </c>
    </row>
    <row r="245" spans="1:3" x14ac:dyDescent="0.2">
      <c r="A245" s="98" t="s">
        <v>1625</v>
      </c>
      <c r="B245" s="97">
        <v>2018</v>
      </c>
      <c r="C245" s="96" t="s">
        <v>25</v>
      </c>
    </row>
    <row r="246" spans="1:3" x14ac:dyDescent="0.2">
      <c r="A246" s="98" t="s">
        <v>871</v>
      </c>
      <c r="B246" s="97">
        <v>2018</v>
      </c>
      <c r="C246" s="96" t="s">
        <v>25</v>
      </c>
    </row>
    <row r="247" spans="1:3" x14ac:dyDescent="0.2">
      <c r="A247" s="98" t="s">
        <v>2692</v>
      </c>
      <c r="B247" s="97">
        <v>2018</v>
      </c>
      <c r="C247" s="96" t="s">
        <v>25</v>
      </c>
    </row>
    <row r="248" spans="1:3" x14ac:dyDescent="0.2">
      <c r="A248" s="98" t="s">
        <v>811</v>
      </c>
      <c r="B248" s="97">
        <v>2018</v>
      </c>
      <c r="C248" s="96">
        <v>4.47</v>
      </c>
    </row>
    <row r="249" spans="1:3" x14ac:dyDescent="0.2">
      <c r="A249" s="98" t="s">
        <v>815</v>
      </c>
      <c r="B249" s="97">
        <v>2018</v>
      </c>
      <c r="C249" s="96">
        <v>4.54</v>
      </c>
    </row>
    <row r="250" spans="1:3" x14ac:dyDescent="0.2">
      <c r="A250" s="98" t="s">
        <v>824</v>
      </c>
      <c r="B250" s="97">
        <v>2018</v>
      </c>
      <c r="C250" s="96" t="s">
        <v>25</v>
      </c>
    </row>
    <row r="251" spans="1:3" x14ac:dyDescent="0.2">
      <c r="A251" s="98" t="s">
        <v>832</v>
      </c>
      <c r="B251" s="97">
        <v>2018</v>
      </c>
      <c r="C251" s="96" t="s">
        <v>25</v>
      </c>
    </row>
    <row r="252" spans="1:3" x14ac:dyDescent="0.2">
      <c r="A252" s="98" t="s">
        <v>818</v>
      </c>
      <c r="B252" s="97">
        <v>2018</v>
      </c>
      <c r="C252" s="96" t="s">
        <v>25</v>
      </c>
    </row>
    <row r="253" spans="1:3" x14ac:dyDescent="0.2">
      <c r="A253" s="98" t="s">
        <v>841</v>
      </c>
      <c r="B253" s="97">
        <v>2018</v>
      </c>
      <c r="C253" s="96" t="s">
        <v>25</v>
      </c>
    </row>
    <row r="254" spans="1:3" x14ac:dyDescent="0.2">
      <c r="A254" s="98" t="s">
        <v>828</v>
      </c>
      <c r="B254" s="97">
        <v>2018</v>
      </c>
      <c r="C254" s="96" t="s">
        <v>25</v>
      </c>
    </row>
    <row r="255" spans="1:3" x14ac:dyDescent="0.2">
      <c r="A255" s="98" t="s">
        <v>839</v>
      </c>
      <c r="B255" s="97">
        <v>2018</v>
      </c>
      <c r="C255" s="96">
        <v>4.43</v>
      </c>
    </row>
    <row r="256" spans="1:3" x14ac:dyDescent="0.2">
      <c r="A256" s="98" t="s">
        <v>838</v>
      </c>
      <c r="B256" s="97">
        <v>2018</v>
      </c>
      <c r="C256" s="96" t="s">
        <v>25</v>
      </c>
    </row>
    <row r="257" spans="1:3" x14ac:dyDescent="0.2">
      <c r="A257" s="98" t="s">
        <v>3657</v>
      </c>
      <c r="B257" s="97">
        <v>2018</v>
      </c>
      <c r="C257" s="96" t="s">
        <v>25</v>
      </c>
    </row>
    <row r="258" spans="1:3" x14ac:dyDescent="0.2">
      <c r="A258" s="98" t="s">
        <v>3370</v>
      </c>
      <c r="B258" s="97">
        <v>2018</v>
      </c>
      <c r="C258" s="96">
        <v>4.34</v>
      </c>
    </row>
    <row r="259" spans="1:3" x14ac:dyDescent="0.2">
      <c r="A259" s="98" t="s">
        <v>3371</v>
      </c>
      <c r="B259" s="97">
        <v>2018</v>
      </c>
      <c r="C259" s="96">
        <v>4.42</v>
      </c>
    </row>
    <row r="260" spans="1:3" x14ac:dyDescent="0.2">
      <c r="A260" s="98" t="s">
        <v>3658</v>
      </c>
      <c r="B260" s="97">
        <v>2018</v>
      </c>
      <c r="C260" s="96" t="s">
        <v>25</v>
      </c>
    </row>
    <row r="261" spans="1:3" x14ac:dyDescent="0.2">
      <c r="A261" s="98" t="s">
        <v>835</v>
      </c>
      <c r="B261" s="97">
        <v>2018</v>
      </c>
      <c r="C261" s="96">
        <v>4.5599999999999996</v>
      </c>
    </row>
    <row r="262" spans="1:3" x14ac:dyDescent="0.2">
      <c r="A262" s="98" t="s">
        <v>812</v>
      </c>
      <c r="B262" s="97">
        <v>2018</v>
      </c>
      <c r="C262" s="96">
        <v>4.54</v>
      </c>
    </row>
    <row r="263" spans="1:3" x14ac:dyDescent="0.2">
      <c r="A263" s="98" t="s">
        <v>846</v>
      </c>
      <c r="B263" s="97">
        <v>2018</v>
      </c>
      <c r="C263" s="96">
        <v>4.53</v>
      </c>
    </row>
    <row r="264" spans="1:3" x14ac:dyDescent="0.2">
      <c r="A264" s="98" t="s">
        <v>844</v>
      </c>
      <c r="B264" s="97">
        <v>2018</v>
      </c>
      <c r="C264" s="96">
        <v>4.43</v>
      </c>
    </row>
    <row r="265" spans="1:3" x14ac:dyDescent="0.2">
      <c r="A265" s="98" t="s">
        <v>3373</v>
      </c>
      <c r="B265" s="97">
        <v>2018</v>
      </c>
      <c r="C265" s="96">
        <v>4.5999999999999996</v>
      </c>
    </row>
    <row r="266" spans="1:3" x14ac:dyDescent="0.2">
      <c r="A266" s="98" t="s">
        <v>821</v>
      </c>
      <c r="B266" s="97">
        <v>2018</v>
      </c>
      <c r="C266" s="96">
        <v>4.5</v>
      </c>
    </row>
    <row r="267" spans="1:3" x14ac:dyDescent="0.2">
      <c r="A267" s="98" t="s">
        <v>3659</v>
      </c>
      <c r="B267" s="97">
        <v>2018</v>
      </c>
      <c r="C267" s="96" t="s">
        <v>25</v>
      </c>
    </row>
    <row r="268" spans="1:3" x14ac:dyDescent="0.2">
      <c r="A268" s="98" t="s">
        <v>829</v>
      </c>
      <c r="B268" s="97">
        <v>2018</v>
      </c>
      <c r="C268" s="96" t="s">
        <v>25</v>
      </c>
    </row>
    <row r="269" spans="1:3" x14ac:dyDescent="0.2">
      <c r="A269" s="98" t="s">
        <v>867</v>
      </c>
      <c r="B269" s="97">
        <v>2018</v>
      </c>
      <c r="C269" s="96" t="s">
        <v>25</v>
      </c>
    </row>
    <row r="270" spans="1:3" x14ac:dyDescent="0.2">
      <c r="A270" s="98" t="s">
        <v>819</v>
      </c>
      <c r="B270" s="97">
        <v>2018</v>
      </c>
      <c r="C270" s="96">
        <v>4.43</v>
      </c>
    </row>
    <row r="271" spans="1:3" x14ac:dyDescent="0.2">
      <c r="A271" s="98" t="s">
        <v>861</v>
      </c>
      <c r="B271" s="97">
        <v>2018</v>
      </c>
      <c r="C271" s="96">
        <v>4.5599999999999996</v>
      </c>
    </row>
    <row r="272" spans="1:3" x14ac:dyDescent="0.2">
      <c r="A272" s="98" t="s">
        <v>858</v>
      </c>
      <c r="B272" s="97">
        <v>2018</v>
      </c>
      <c r="C272" s="96" t="s">
        <v>25</v>
      </c>
    </row>
    <row r="273" spans="1:3" x14ac:dyDescent="0.2">
      <c r="A273" s="98" t="s">
        <v>837</v>
      </c>
      <c r="B273" s="97">
        <v>2018</v>
      </c>
      <c r="C273" s="96">
        <v>4.62</v>
      </c>
    </row>
    <row r="274" spans="1:3" x14ac:dyDescent="0.2">
      <c r="A274" s="98" t="s">
        <v>3375</v>
      </c>
      <c r="B274" s="97">
        <v>2018</v>
      </c>
      <c r="C274" s="96" t="s">
        <v>25</v>
      </c>
    </row>
    <row r="275" spans="1:3" x14ac:dyDescent="0.2">
      <c r="A275" s="98" t="s">
        <v>814</v>
      </c>
      <c r="B275" s="97">
        <v>2018</v>
      </c>
      <c r="C275" s="96">
        <v>4.51</v>
      </c>
    </row>
    <row r="276" spans="1:3" x14ac:dyDescent="0.2">
      <c r="A276" s="98" t="s">
        <v>825</v>
      </c>
      <c r="B276" s="97">
        <v>2018</v>
      </c>
      <c r="C276" s="96">
        <v>4.4800000000000004</v>
      </c>
    </row>
    <row r="277" spans="1:3" x14ac:dyDescent="0.2">
      <c r="A277" s="98" t="s">
        <v>827</v>
      </c>
      <c r="B277" s="97">
        <v>2018</v>
      </c>
      <c r="C277" s="96" t="s">
        <v>25</v>
      </c>
    </row>
    <row r="278" spans="1:3" x14ac:dyDescent="0.2">
      <c r="A278" s="98" t="s">
        <v>864</v>
      </c>
      <c r="B278" s="97">
        <v>2018</v>
      </c>
      <c r="C278" s="96">
        <v>4.41</v>
      </c>
    </row>
    <row r="279" spans="1:3" x14ac:dyDescent="0.2">
      <c r="A279" s="98" t="s">
        <v>840</v>
      </c>
      <c r="B279" s="97">
        <v>2018</v>
      </c>
      <c r="C279" s="96" t="s">
        <v>25</v>
      </c>
    </row>
    <row r="280" spans="1:3" x14ac:dyDescent="0.2">
      <c r="A280" s="98" t="s">
        <v>3660</v>
      </c>
      <c r="B280" s="97">
        <v>2018</v>
      </c>
      <c r="C280" s="96" t="s">
        <v>25</v>
      </c>
    </row>
    <row r="281" spans="1:3" x14ac:dyDescent="0.2">
      <c r="A281" s="98" t="s">
        <v>851</v>
      </c>
      <c r="B281" s="97">
        <v>2018</v>
      </c>
      <c r="C281" s="96">
        <v>4.6399999999999997</v>
      </c>
    </row>
    <row r="282" spans="1:3" x14ac:dyDescent="0.2">
      <c r="A282" s="98" t="s">
        <v>853</v>
      </c>
      <c r="B282" s="97">
        <v>2018</v>
      </c>
      <c r="C282" s="96" t="s">
        <v>25</v>
      </c>
    </row>
    <row r="283" spans="1:3" x14ac:dyDescent="0.2">
      <c r="A283" s="98" t="s">
        <v>868</v>
      </c>
      <c r="B283" s="97">
        <v>2018</v>
      </c>
      <c r="C283" s="96" t="s">
        <v>25</v>
      </c>
    </row>
    <row r="284" spans="1:3" x14ac:dyDescent="0.2">
      <c r="A284" s="98" t="s">
        <v>850</v>
      </c>
      <c r="B284" s="97">
        <v>2018</v>
      </c>
      <c r="C284" s="96" t="s">
        <v>25</v>
      </c>
    </row>
    <row r="285" spans="1:3" x14ac:dyDescent="0.2">
      <c r="A285" s="98" t="s">
        <v>3372</v>
      </c>
      <c r="B285" s="97">
        <v>2018</v>
      </c>
      <c r="C285" s="96">
        <v>4.49</v>
      </c>
    </row>
    <row r="286" spans="1:3" x14ac:dyDescent="0.2">
      <c r="A286" s="98" t="s">
        <v>847</v>
      </c>
      <c r="B286" s="97">
        <v>2018</v>
      </c>
      <c r="C286" s="96">
        <v>4.55</v>
      </c>
    </row>
    <row r="287" spans="1:3" x14ac:dyDescent="0.2">
      <c r="A287" s="98" t="s">
        <v>3661</v>
      </c>
      <c r="B287" s="97">
        <v>2018</v>
      </c>
      <c r="C287" s="96" t="s">
        <v>25</v>
      </c>
    </row>
    <row r="288" spans="1:3" x14ac:dyDescent="0.2">
      <c r="A288" s="98" t="s">
        <v>886</v>
      </c>
      <c r="B288" s="97">
        <v>2017</v>
      </c>
      <c r="C288" s="96">
        <v>4.45</v>
      </c>
    </row>
    <row r="289" spans="1:3" x14ac:dyDescent="0.2">
      <c r="A289" s="98" t="s">
        <v>2964</v>
      </c>
      <c r="B289" s="97">
        <v>2017</v>
      </c>
      <c r="C289" s="96">
        <v>4.49</v>
      </c>
    </row>
    <row r="290" spans="1:3" x14ac:dyDescent="0.2">
      <c r="A290" s="98" t="s">
        <v>958</v>
      </c>
      <c r="B290" s="97">
        <v>2017</v>
      </c>
      <c r="C290" s="96" t="s">
        <v>25</v>
      </c>
    </row>
    <row r="291" spans="1:3" x14ac:dyDescent="0.2">
      <c r="A291" s="98" t="s">
        <v>885</v>
      </c>
      <c r="B291" s="97">
        <v>2017</v>
      </c>
      <c r="C291" s="96">
        <v>4.46</v>
      </c>
    </row>
    <row r="292" spans="1:3" x14ac:dyDescent="0.2">
      <c r="A292" s="98" t="s">
        <v>892</v>
      </c>
      <c r="B292" s="97">
        <v>2017</v>
      </c>
      <c r="C292" s="96">
        <v>4.53</v>
      </c>
    </row>
    <row r="293" spans="1:3" x14ac:dyDescent="0.2">
      <c r="A293" s="98" t="s">
        <v>1620</v>
      </c>
      <c r="B293" s="97">
        <v>2017</v>
      </c>
      <c r="C293" s="96" t="s">
        <v>25</v>
      </c>
    </row>
    <row r="294" spans="1:3" x14ac:dyDescent="0.2">
      <c r="A294" s="98" t="s">
        <v>879</v>
      </c>
      <c r="B294" s="97">
        <v>2017</v>
      </c>
      <c r="C294" s="96">
        <v>4.42</v>
      </c>
    </row>
    <row r="295" spans="1:3" x14ac:dyDescent="0.2">
      <c r="A295" s="98" t="s">
        <v>2686</v>
      </c>
      <c r="B295" s="97">
        <v>2017</v>
      </c>
      <c r="C295" s="96" t="s">
        <v>25</v>
      </c>
    </row>
    <row r="296" spans="1:3" x14ac:dyDescent="0.2">
      <c r="A296" s="98" t="s">
        <v>887</v>
      </c>
      <c r="B296" s="97">
        <v>2017</v>
      </c>
      <c r="C296" s="96">
        <v>4.62</v>
      </c>
    </row>
    <row r="297" spans="1:3" x14ac:dyDescent="0.2">
      <c r="A297" s="98" t="s">
        <v>873</v>
      </c>
      <c r="B297" s="97">
        <v>2017</v>
      </c>
      <c r="C297" s="96" t="s">
        <v>25</v>
      </c>
    </row>
    <row r="298" spans="1:3" x14ac:dyDescent="0.2">
      <c r="A298" s="98" t="s">
        <v>884</v>
      </c>
      <c r="B298" s="97">
        <v>2017</v>
      </c>
      <c r="C298" s="96">
        <v>4.3099999999999996</v>
      </c>
    </row>
    <row r="299" spans="1:3" x14ac:dyDescent="0.2">
      <c r="A299" s="98" t="s">
        <v>953</v>
      </c>
      <c r="B299" s="97">
        <v>2017</v>
      </c>
      <c r="C299" s="96" t="s">
        <v>25</v>
      </c>
    </row>
    <row r="300" spans="1:3" x14ac:dyDescent="0.2">
      <c r="A300" s="98" t="s">
        <v>878</v>
      </c>
      <c r="B300" s="97">
        <v>2017</v>
      </c>
      <c r="C300" s="96" t="s">
        <v>25</v>
      </c>
    </row>
    <row r="301" spans="1:3" x14ac:dyDescent="0.2">
      <c r="A301" s="98" t="s">
        <v>893</v>
      </c>
      <c r="B301" s="97">
        <v>2017</v>
      </c>
      <c r="C301" s="96">
        <v>4.6100000000000003</v>
      </c>
    </row>
    <row r="302" spans="1:3" x14ac:dyDescent="0.2">
      <c r="A302" s="98" t="s">
        <v>904</v>
      </c>
      <c r="B302" s="97">
        <v>2017</v>
      </c>
      <c r="C302" s="96">
        <v>4.42</v>
      </c>
    </row>
    <row r="303" spans="1:3" x14ac:dyDescent="0.2">
      <c r="A303" s="98" t="s">
        <v>897</v>
      </c>
      <c r="B303" s="97">
        <v>2017</v>
      </c>
      <c r="C303" s="96">
        <v>4.47</v>
      </c>
    </row>
    <row r="304" spans="1:3" x14ac:dyDescent="0.2">
      <c r="A304" s="98" t="s">
        <v>876</v>
      </c>
      <c r="B304" s="97">
        <v>2017</v>
      </c>
      <c r="C304" s="96">
        <v>4.22</v>
      </c>
    </row>
    <row r="305" spans="1:3" x14ac:dyDescent="0.2">
      <c r="A305" s="98" t="s">
        <v>888</v>
      </c>
      <c r="B305" s="97">
        <v>2017</v>
      </c>
      <c r="C305" s="96">
        <v>4.4000000000000004</v>
      </c>
    </row>
    <row r="306" spans="1:3" x14ac:dyDescent="0.2">
      <c r="A306" s="98" t="s">
        <v>882</v>
      </c>
      <c r="B306" s="97">
        <v>2017</v>
      </c>
      <c r="C306" s="96">
        <v>4.5199999999999996</v>
      </c>
    </row>
    <row r="307" spans="1:3" x14ac:dyDescent="0.2">
      <c r="A307" s="98" t="s">
        <v>3378</v>
      </c>
      <c r="B307" s="97">
        <v>2017</v>
      </c>
      <c r="C307" s="96">
        <v>4.54</v>
      </c>
    </row>
    <row r="308" spans="1:3" x14ac:dyDescent="0.2">
      <c r="A308" s="98" t="s">
        <v>955</v>
      </c>
      <c r="B308" s="97">
        <v>2017</v>
      </c>
      <c r="C308" s="96" t="s">
        <v>25</v>
      </c>
    </row>
    <row r="309" spans="1:3" x14ac:dyDescent="0.2">
      <c r="A309" s="98" t="s">
        <v>957</v>
      </c>
      <c r="B309" s="97">
        <v>2017</v>
      </c>
      <c r="C309" s="96">
        <v>4.68</v>
      </c>
    </row>
    <row r="310" spans="1:3" x14ac:dyDescent="0.2">
      <c r="A310" s="98" t="s">
        <v>880</v>
      </c>
      <c r="B310" s="97">
        <v>2017</v>
      </c>
      <c r="C310" s="96">
        <v>4.5</v>
      </c>
    </row>
    <row r="311" spans="1:3" x14ac:dyDescent="0.2">
      <c r="A311" s="98" t="s">
        <v>896</v>
      </c>
      <c r="B311" s="97">
        <v>2017</v>
      </c>
      <c r="C311" s="96">
        <v>4.53</v>
      </c>
    </row>
    <row r="312" spans="1:3" x14ac:dyDescent="0.2">
      <c r="A312" s="98" t="s">
        <v>2691</v>
      </c>
      <c r="B312" s="97">
        <v>2017</v>
      </c>
      <c r="C312" s="96" t="s">
        <v>25</v>
      </c>
    </row>
    <row r="313" spans="1:3" x14ac:dyDescent="0.2">
      <c r="A313" s="98" t="s">
        <v>3662</v>
      </c>
      <c r="B313" s="97">
        <v>2017</v>
      </c>
      <c r="C313" s="96" t="s">
        <v>25</v>
      </c>
    </row>
    <row r="314" spans="1:3" x14ac:dyDescent="0.2">
      <c r="A314" s="98" t="s">
        <v>950</v>
      </c>
      <c r="B314" s="97">
        <v>2017</v>
      </c>
      <c r="C314" s="96" t="s">
        <v>25</v>
      </c>
    </row>
    <row r="315" spans="1:3" x14ac:dyDescent="0.2">
      <c r="A315" s="98" t="s">
        <v>899</v>
      </c>
      <c r="B315" s="97">
        <v>2017</v>
      </c>
      <c r="C315" s="96">
        <v>4.4400000000000004</v>
      </c>
    </row>
    <row r="316" spans="1:3" x14ac:dyDescent="0.2">
      <c r="A316" s="98" t="s">
        <v>894</v>
      </c>
      <c r="B316" s="97">
        <v>2017</v>
      </c>
      <c r="C316" s="96">
        <v>4.4400000000000004</v>
      </c>
    </row>
    <row r="317" spans="1:3" x14ac:dyDescent="0.2">
      <c r="A317" s="98" t="s">
        <v>890</v>
      </c>
      <c r="B317" s="97">
        <v>2017</v>
      </c>
      <c r="C317" s="96">
        <v>4.51</v>
      </c>
    </row>
    <row r="318" spans="1:3" x14ac:dyDescent="0.2">
      <c r="A318" s="98" t="s">
        <v>891</v>
      </c>
      <c r="B318" s="97">
        <v>2017</v>
      </c>
      <c r="C318" s="96">
        <v>4.5</v>
      </c>
    </row>
    <row r="319" spans="1:3" x14ac:dyDescent="0.2">
      <c r="A319" s="98" t="s">
        <v>915</v>
      </c>
      <c r="B319" s="97">
        <v>2017</v>
      </c>
      <c r="C319" s="96">
        <v>4.45</v>
      </c>
    </row>
    <row r="320" spans="1:3" x14ac:dyDescent="0.2">
      <c r="A320" s="98" t="s">
        <v>907</v>
      </c>
      <c r="B320" s="97">
        <v>2017</v>
      </c>
      <c r="C320" s="96" t="s">
        <v>25</v>
      </c>
    </row>
    <row r="321" spans="1:3" x14ac:dyDescent="0.2">
      <c r="A321" s="98" t="s">
        <v>883</v>
      </c>
      <c r="B321" s="97">
        <v>2017</v>
      </c>
      <c r="C321" s="96">
        <v>4.5</v>
      </c>
    </row>
    <row r="322" spans="1:3" x14ac:dyDescent="0.2">
      <c r="A322" s="98" t="s">
        <v>928</v>
      </c>
      <c r="B322" s="97">
        <v>2017</v>
      </c>
      <c r="C322" s="96" t="s">
        <v>25</v>
      </c>
    </row>
    <row r="323" spans="1:3" x14ac:dyDescent="0.2">
      <c r="A323" s="98" t="s">
        <v>905</v>
      </c>
      <c r="B323" s="97">
        <v>2017</v>
      </c>
      <c r="C323" s="96">
        <v>4.6500000000000004</v>
      </c>
    </row>
    <row r="324" spans="1:3" x14ac:dyDescent="0.2">
      <c r="A324" s="98" t="s">
        <v>895</v>
      </c>
      <c r="B324" s="97">
        <v>2017</v>
      </c>
      <c r="C324" s="96">
        <v>4.63</v>
      </c>
    </row>
    <row r="325" spans="1:3" x14ac:dyDescent="0.2">
      <c r="A325" s="98" t="s">
        <v>930</v>
      </c>
      <c r="B325" s="97">
        <v>2017</v>
      </c>
      <c r="C325" s="96">
        <v>4.54</v>
      </c>
    </row>
    <row r="326" spans="1:3" x14ac:dyDescent="0.2">
      <c r="A326" s="98" t="s">
        <v>916</v>
      </c>
      <c r="B326" s="97">
        <v>2017</v>
      </c>
      <c r="C326" s="96">
        <v>4.55</v>
      </c>
    </row>
    <row r="327" spans="1:3" x14ac:dyDescent="0.2">
      <c r="A327" s="98" t="s">
        <v>881</v>
      </c>
      <c r="B327" s="97">
        <v>2017</v>
      </c>
      <c r="C327" s="96">
        <v>4.45</v>
      </c>
    </row>
    <row r="328" spans="1:3" x14ac:dyDescent="0.2">
      <c r="A328" s="98" t="s">
        <v>985</v>
      </c>
      <c r="B328" s="97">
        <v>2016</v>
      </c>
      <c r="C328" s="96">
        <v>4.5599999999999996</v>
      </c>
    </row>
    <row r="329" spans="1:3" x14ac:dyDescent="0.2">
      <c r="A329" s="98" t="s">
        <v>1012</v>
      </c>
      <c r="B329" s="97">
        <v>2016</v>
      </c>
      <c r="C329" s="96" t="s">
        <v>25</v>
      </c>
    </row>
    <row r="330" spans="1:3" x14ac:dyDescent="0.2">
      <c r="A330" s="98" t="s">
        <v>983</v>
      </c>
      <c r="B330" s="97">
        <v>2016</v>
      </c>
      <c r="C330" s="96">
        <v>4.5</v>
      </c>
    </row>
    <row r="331" spans="1:3" x14ac:dyDescent="0.2">
      <c r="A331" s="98" t="s">
        <v>1011</v>
      </c>
      <c r="B331" s="97">
        <v>2016</v>
      </c>
      <c r="C331" s="96" t="s">
        <v>25</v>
      </c>
    </row>
    <row r="332" spans="1:3" x14ac:dyDescent="0.2">
      <c r="A332" s="98" t="s">
        <v>1003</v>
      </c>
      <c r="B332" s="97">
        <v>2016</v>
      </c>
      <c r="C332" s="96">
        <v>4.45</v>
      </c>
    </row>
    <row r="333" spans="1:3" x14ac:dyDescent="0.2">
      <c r="A333" s="98" t="s">
        <v>1027</v>
      </c>
      <c r="B333" s="97">
        <v>2016</v>
      </c>
      <c r="C333" s="96" t="s">
        <v>25</v>
      </c>
    </row>
    <row r="334" spans="1:3" x14ac:dyDescent="0.2">
      <c r="A334" s="98" t="s">
        <v>980</v>
      </c>
      <c r="B334" s="97">
        <v>2016</v>
      </c>
      <c r="C334" s="96">
        <v>4.53</v>
      </c>
    </row>
    <row r="335" spans="1:3" x14ac:dyDescent="0.2">
      <c r="A335" s="98" t="s">
        <v>982</v>
      </c>
      <c r="B335" s="97">
        <v>2016</v>
      </c>
      <c r="C335" s="96">
        <v>4.47</v>
      </c>
    </row>
    <row r="336" spans="1:3" x14ac:dyDescent="0.2">
      <c r="A336" s="98" t="s">
        <v>966</v>
      </c>
      <c r="B336" s="97">
        <v>2016</v>
      </c>
      <c r="C336" s="96">
        <v>4.4000000000000004</v>
      </c>
    </row>
    <row r="337" spans="1:3" x14ac:dyDescent="0.2">
      <c r="A337" s="98" t="s">
        <v>989</v>
      </c>
      <c r="B337" s="97">
        <v>2016</v>
      </c>
      <c r="C337" s="96" t="s">
        <v>25</v>
      </c>
    </row>
    <row r="338" spans="1:3" x14ac:dyDescent="0.2">
      <c r="A338" s="98" t="s">
        <v>2678</v>
      </c>
      <c r="B338" s="97">
        <v>2016</v>
      </c>
      <c r="C338" s="96" t="s">
        <v>25</v>
      </c>
    </row>
    <row r="339" spans="1:3" x14ac:dyDescent="0.2">
      <c r="A339" s="98" t="s">
        <v>2968</v>
      </c>
      <c r="B339" s="97">
        <v>2016</v>
      </c>
      <c r="C339" s="96">
        <v>4.72</v>
      </c>
    </row>
    <row r="340" spans="1:3" x14ac:dyDescent="0.2">
      <c r="A340" s="98" t="s">
        <v>973</v>
      </c>
      <c r="B340" s="97">
        <v>2016</v>
      </c>
      <c r="C340" s="96">
        <v>4.59</v>
      </c>
    </row>
    <row r="341" spans="1:3" x14ac:dyDescent="0.2">
      <c r="A341" s="98" t="s">
        <v>1004</v>
      </c>
      <c r="B341" s="97">
        <v>2016</v>
      </c>
      <c r="C341" s="96" t="s">
        <v>25</v>
      </c>
    </row>
    <row r="342" spans="1:3" x14ac:dyDescent="0.2">
      <c r="A342" s="98" t="s">
        <v>1008</v>
      </c>
      <c r="B342" s="97">
        <v>2016</v>
      </c>
      <c r="C342" s="96" t="s">
        <v>25</v>
      </c>
    </row>
    <row r="343" spans="1:3" x14ac:dyDescent="0.2">
      <c r="A343" s="98" t="s">
        <v>3663</v>
      </c>
      <c r="B343" s="97">
        <v>2016</v>
      </c>
      <c r="C343" s="96" t="s">
        <v>25</v>
      </c>
    </row>
    <row r="344" spans="1:3" x14ac:dyDescent="0.2">
      <c r="A344" s="98" t="s">
        <v>1017</v>
      </c>
      <c r="B344" s="97">
        <v>2016</v>
      </c>
      <c r="C344" s="96">
        <v>4.67</v>
      </c>
    </row>
    <row r="345" spans="1:3" x14ac:dyDescent="0.2">
      <c r="A345" s="98" t="s">
        <v>990</v>
      </c>
      <c r="B345" s="97">
        <v>2016</v>
      </c>
      <c r="C345" s="96">
        <v>4.58</v>
      </c>
    </row>
    <row r="346" spans="1:3" x14ac:dyDescent="0.2">
      <c r="A346" s="98" t="s">
        <v>986</v>
      </c>
      <c r="B346" s="97">
        <v>2016</v>
      </c>
      <c r="C346" s="96" t="s">
        <v>25</v>
      </c>
    </row>
    <row r="347" spans="1:3" x14ac:dyDescent="0.2">
      <c r="A347" s="98" t="s">
        <v>999</v>
      </c>
      <c r="B347" s="97">
        <v>2016</v>
      </c>
      <c r="C347" s="96">
        <v>4.5999999999999996</v>
      </c>
    </row>
    <row r="348" spans="1:3" x14ac:dyDescent="0.2">
      <c r="A348" s="98" t="s">
        <v>1009</v>
      </c>
      <c r="B348" s="97">
        <v>2016</v>
      </c>
      <c r="C348" s="96" t="s">
        <v>25</v>
      </c>
    </row>
    <row r="349" spans="1:3" x14ac:dyDescent="0.2">
      <c r="A349" s="98" t="s">
        <v>981</v>
      </c>
      <c r="B349" s="97">
        <v>2016</v>
      </c>
      <c r="C349" s="96">
        <v>4.47</v>
      </c>
    </row>
    <row r="350" spans="1:3" x14ac:dyDescent="0.2">
      <c r="A350" s="98" t="s">
        <v>969</v>
      </c>
      <c r="B350" s="97">
        <v>2016</v>
      </c>
      <c r="C350" s="96">
        <v>4.5</v>
      </c>
    </row>
    <row r="351" spans="1:3" x14ac:dyDescent="0.2">
      <c r="A351" s="98" t="s">
        <v>1006</v>
      </c>
      <c r="B351" s="97">
        <v>2016</v>
      </c>
      <c r="C351" s="96">
        <v>4.6399999999999997</v>
      </c>
    </row>
    <row r="352" spans="1:3" x14ac:dyDescent="0.2">
      <c r="A352" s="98" t="s">
        <v>987</v>
      </c>
      <c r="B352" s="97">
        <v>2016</v>
      </c>
      <c r="C352" s="96">
        <v>4.3899999999999997</v>
      </c>
    </row>
    <row r="353" spans="1:3" x14ac:dyDescent="0.2">
      <c r="A353" s="98" t="s">
        <v>967</v>
      </c>
      <c r="B353" s="97">
        <v>2016</v>
      </c>
      <c r="C353" s="96" t="s">
        <v>25</v>
      </c>
    </row>
    <row r="354" spans="1:3" x14ac:dyDescent="0.2">
      <c r="A354" s="98" t="s">
        <v>971</v>
      </c>
      <c r="B354" s="97">
        <v>2016</v>
      </c>
      <c r="C354" s="96">
        <v>4.5</v>
      </c>
    </row>
    <row r="355" spans="1:3" x14ac:dyDescent="0.2">
      <c r="A355" s="98" t="s">
        <v>978</v>
      </c>
      <c r="B355" s="97">
        <v>2016</v>
      </c>
      <c r="C355" s="96">
        <v>4.45</v>
      </c>
    </row>
    <row r="356" spans="1:3" x14ac:dyDescent="0.2">
      <c r="A356" s="98" t="s">
        <v>2685</v>
      </c>
      <c r="B356" s="97">
        <v>2016</v>
      </c>
      <c r="C356" s="96" t="s">
        <v>25</v>
      </c>
    </row>
    <row r="357" spans="1:3" x14ac:dyDescent="0.2">
      <c r="A357" s="98" t="s">
        <v>1031</v>
      </c>
      <c r="B357" s="97">
        <v>2016</v>
      </c>
      <c r="C357" s="96" t="s">
        <v>25</v>
      </c>
    </row>
    <row r="358" spans="1:3" x14ac:dyDescent="0.2">
      <c r="A358" s="98" t="s">
        <v>1030</v>
      </c>
      <c r="B358" s="97">
        <v>2016</v>
      </c>
      <c r="C358" s="96" t="s">
        <v>25</v>
      </c>
    </row>
    <row r="359" spans="1:3" x14ac:dyDescent="0.2">
      <c r="A359" s="98" t="s">
        <v>2683</v>
      </c>
      <c r="B359" s="97">
        <v>2016</v>
      </c>
      <c r="C359" s="96" t="s">
        <v>25</v>
      </c>
    </row>
    <row r="360" spans="1:3" x14ac:dyDescent="0.2">
      <c r="A360" s="98" t="s">
        <v>972</v>
      </c>
      <c r="B360" s="97">
        <v>2016</v>
      </c>
      <c r="C360" s="96">
        <v>4.57</v>
      </c>
    </row>
    <row r="361" spans="1:3" x14ac:dyDescent="0.2">
      <c r="A361" s="98" t="s">
        <v>3664</v>
      </c>
      <c r="B361" s="97">
        <v>2016</v>
      </c>
      <c r="C361" s="96" t="s">
        <v>25</v>
      </c>
    </row>
    <row r="362" spans="1:3" x14ac:dyDescent="0.2">
      <c r="A362" s="98" t="s">
        <v>1022</v>
      </c>
      <c r="B362" s="97">
        <v>2016</v>
      </c>
      <c r="C362" s="96" t="s">
        <v>25</v>
      </c>
    </row>
    <row r="363" spans="1:3" x14ac:dyDescent="0.2">
      <c r="A363" s="98" t="s">
        <v>975</v>
      </c>
      <c r="B363" s="97">
        <v>2016</v>
      </c>
      <c r="C363" s="96" t="s">
        <v>25</v>
      </c>
    </row>
    <row r="364" spans="1:3" x14ac:dyDescent="0.2">
      <c r="A364" s="98" t="s">
        <v>974</v>
      </c>
      <c r="B364" s="97">
        <v>2016</v>
      </c>
      <c r="C364" s="96">
        <v>4.6399999999999997</v>
      </c>
    </row>
    <row r="365" spans="1:3" x14ac:dyDescent="0.2">
      <c r="A365" s="98" t="s">
        <v>976</v>
      </c>
      <c r="B365" s="97">
        <v>2016</v>
      </c>
      <c r="C365" s="96">
        <v>4.43</v>
      </c>
    </row>
    <row r="366" spans="1:3" x14ac:dyDescent="0.2">
      <c r="A366" s="98" t="s">
        <v>998</v>
      </c>
      <c r="B366" s="97">
        <v>2016</v>
      </c>
      <c r="C366" s="96" t="s">
        <v>25</v>
      </c>
    </row>
    <row r="367" spans="1:3" x14ac:dyDescent="0.2">
      <c r="A367" s="98" t="s">
        <v>995</v>
      </c>
      <c r="B367" s="97">
        <v>2016</v>
      </c>
      <c r="C367" s="96">
        <v>4.57</v>
      </c>
    </row>
    <row r="368" spans="1:3" x14ac:dyDescent="0.2">
      <c r="A368" s="98" t="s">
        <v>970</v>
      </c>
      <c r="B368" s="97">
        <v>2016</v>
      </c>
      <c r="C368" s="96">
        <v>4.4800000000000004</v>
      </c>
    </row>
    <row r="369" spans="1:3" x14ac:dyDescent="0.2">
      <c r="A369" s="98" t="s">
        <v>977</v>
      </c>
      <c r="B369" s="97">
        <v>2016</v>
      </c>
      <c r="C369" s="96">
        <v>4.55</v>
      </c>
    </row>
    <row r="370" spans="1:3" x14ac:dyDescent="0.2">
      <c r="A370" s="98" t="s">
        <v>1032</v>
      </c>
      <c r="B370" s="97">
        <v>2016</v>
      </c>
      <c r="C370" s="96" t="s">
        <v>25</v>
      </c>
    </row>
    <row r="371" spans="1:3" x14ac:dyDescent="0.2">
      <c r="A371" s="98" t="s">
        <v>1015</v>
      </c>
      <c r="B371" s="97">
        <v>2016</v>
      </c>
      <c r="C371" s="96" t="s">
        <v>25</v>
      </c>
    </row>
    <row r="372" spans="1:3" x14ac:dyDescent="0.2">
      <c r="A372" s="98" t="s">
        <v>988</v>
      </c>
      <c r="B372" s="97">
        <v>2016</v>
      </c>
      <c r="C372" s="96">
        <v>4.42</v>
      </c>
    </row>
    <row r="373" spans="1:3" x14ac:dyDescent="0.2">
      <c r="A373" s="98" t="s">
        <v>965</v>
      </c>
      <c r="B373" s="97">
        <v>2016</v>
      </c>
      <c r="C373" s="96">
        <v>4.58</v>
      </c>
    </row>
    <row r="374" spans="1:3" x14ac:dyDescent="0.2">
      <c r="A374" s="98" t="s">
        <v>979</v>
      </c>
      <c r="B374" s="97">
        <v>2016</v>
      </c>
      <c r="C374" s="96" t="s">
        <v>25</v>
      </c>
    </row>
    <row r="375" spans="1:3" x14ac:dyDescent="0.2">
      <c r="A375" s="98" t="s">
        <v>2857</v>
      </c>
      <c r="B375" s="97">
        <v>2016</v>
      </c>
      <c r="C375" s="96">
        <v>4.32</v>
      </c>
    </row>
    <row r="376" spans="1:3" x14ac:dyDescent="0.2">
      <c r="A376" s="98" t="s">
        <v>1075</v>
      </c>
      <c r="B376" s="97">
        <v>2015</v>
      </c>
      <c r="C376" s="96" t="s">
        <v>25</v>
      </c>
    </row>
    <row r="377" spans="1:3" x14ac:dyDescent="0.2">
      <c r="A377" s="98" t="s">
        <v>1033</v>
      </c>
      <c r="B377" s="97">
        <v>2015</v>
      </c>
      <c r="C377" s="96">
        <v>4.42</v>
      </c>
    </row>
    <row r="378" spans="1:3" x14ac:dyDescent="0.2">
      <c r="A378" s="98" t="s">
        <v>3665</v>
      </c>
      <c r="B378" s="97">
        <v>2015</v>
      </c>
      <c r="C378" s="96" t="s">
        <v>25</v>
      </c>
    </row>
    <row r="379" spans="1:3" x14ac:dyDescent="0.2">
      <c r="A379" s="98" t="s">
        <v>1072</v>
      </c>
      <c r="B379" s="97">
        <v>2015</v>
      </c>
      <c r="C379" s="96" t="s">
        <v>25</v>
      </c>
    </row>
    <row r="380" spans="1:3" x14ac:dyDescent="0.2">
      <c r="A380" s="98" t="s">
        <v>1069</v>
      </c>
      <c r="B380" s="97">
        <v>2015</v>
      </c>
      <c r="C380" s="96" t="s">
        <v>25</v>
      </c>
    </row>
    <row r="381" spans="1:3" x14ac:dyDescent="0.2">
      <c r="A381" s="98" t="s">
        <v>1039</v>
      </c>
      <c r="B381" s="97">
        <v>2015</v>
      </c>
      <c r="C381" s="96" t="s">
        <v>25</v>
      </c>
    </row>
    <row r="382" spans="1:3" x14ac:dyDescent="0.2">
      <c r="A382" s="98" t="s">
        <v>3666</v>
      </c>
      <c r="B382" s="97">
        <v>2015</v>
      </c>
      <c r="C382" s="96" t="s">
        <v>25</v>
      </c>
    </row>
    <row r="383" spans="1:3" x14ac:dyDescent="0.2">
      <c r="A383" s="98" t="s">
        <v>1074</v>
      </c>
      <c r="B383" s="97">
        <v>2015</v>
      </c>
      <c r="C383" s="96" t="s">
        <v>25</v>
      </c>
    </row>
    <row r="384" spans="1:3" x14ac:dyDescent="0.2">
      <c r="A384" s="98" t="s">
        <v>1045</v>
      </c>
      <c r="B384" s="97">
        <v>2015</v>
      </c>
      <c r="C384" s="96">
        <v>4.3499999999999996</v>
      </c>
    </row>
    <row r="385" spans="1:3" x14ac:dyDescent="0.2">
      <c r="A385" s="98" t="s">
        <v>2675</v>
      </c>
      <c r="B385" s="97">
        <v>2015</v>
      </c>
      <c r="C385" s="96" t="s">
        <v>25</v>
      </c>
    </row>
    <row r="386" spans="1:3" x14ac:dyDescent="0.2">
      <c r="A386" s="98" t="s">
        <v>1077</v>
      </c>
      <c r="B386" s="97">
        <v>2015</v>
      </c>
      <c r="C386" s="96" t="s">
        <v>25</v>
      </c>
    </row>
    <row r="387" spans="1:3" x14ac:dyDescent="0.2">
      <c r="A387" s="98" t="s">
        <v>3389</v>
      </c>
      <c r="B387" s="97">
        <v>2015</v>
      </c>
      <c r="C387" s="96" t="s">
        <v>25</v>
      </c>
    </row>
    <row r="388" spans="1:3" x14ac:dyDescent="0.2">
      <c r="A388" s="98" t="s">
        <v>3025</v>
      </c>
      <c r="B388" s="97">
        <v>2015</v>
      </c>
      <c r="C388" s="96" t="s">
        <v>25</v>
      </c>
    </row>
    <row r="389" spans="1:3" x14ac:dyDescent="0.2">
      <c r="A389" s="98" t="s">
        <v>2999</v>
      </c>
      <c r="B389" s="97">
        <v>2015</v>
      </c>
      <c r="C389" s="96">
        <v>4.4400000000000004</v>
      </c>
    </row>
    <row r="390" spans="1:3" x14ac:dyDescent="0.2">
      <c r="A390" s="98" t="s">
        <v>2850</v>
      </c>
      <c r="B390" s="97">
        <v>2015</v>
      </c>
      <c r="C390" s="96">
        <v>4.45</v>
      </c>
    </row>
    <row r="391" spans="1:3" x14ac:dyDescent="0.2">
      <c r="A391" s="98" t="s">
        <v>2471</v>
      </c>
      <c r="B391" s="97">
        <v>2015</v>
      </c>
      <c r="C391" s="96">
        <v>4.7</v>
      </c>
    </row>
    <row r="392" spans="1:3" x14ac:dyDescent="0.2">
      <c r="A392" s="98" t="s">
        <v>1042</v>
      </c>
      <c r="B392" s="97">
        <v>2015</v>
      </c>
      <c r="C392" s="96">
        <v>4.42</v>
      </c>
    </row>
    <row r="393" spans="1:3" x14ac:dyDescent="0.2">
      <c r="A393" s="98" t="s">
        <v>1078</v>
      </c>
      <c r="B393" s="97">
        <v>2015</v>
      </c>
      <c r="C393" s="96">
        <v>4.58</v>
      </c>
    </row>
    <row r="394" spans="1:3" x14ac:dyDescent="0.2">
      <c r="A394" s="98" t="s">
        <v>3388</v>
      </c>
      <c r="B394" s="97">
        <v>2015</v>
      </c>
      <c r="C394" s="96">
        <v>4.49</v>
      </c>
    </row>
    <row r="395" spans="1:3" x14ac:dyDescent="0.2">
      <c r="A395" s="98" t="s">
        <v>2674</v>
      </c>
      <c r="B395" s="97">
        <v>2015</v>
      </c>
      <c r="C395" s="96" t="s">
        <v>25</v>
      </c>
    </row>
    <row r="396" spans="1:3" x14ac:dyDescent="0.2">
      <c r="A396" s="98" t="s">
        <v>1066</v>
      </c>
      <c r="B396" s="97">
        <v>2015</v>
      </c>
      <c r="C396" s="96" t="s">
        <v>25</v>
      </c>
    </row>
    <row r="397" spans="1:3" x14ac:dyDescent="0.2">
      <c r="A397" s="98" t="s">
        <v>1058</v>
      </c>
      <c r="B397" s="97">
        <v>2015</v>
      </c>
      <c r="C397" s="96" t="s">
        <v>25</v>
      </c>
    </row>
    <row r="398" spans="1:3" x14ac:dyDescent="0.2">
      <c r="A398" s="98" t="s">
        <v>1040</v>
      </c>
      <c r="B398" s="97">
        <v>2015</v>
      </c>
      <c r="C398" s="96">
        <v>4.4400000000000004</v>
      </c>
    </row>
    <row r="399" spans="1:3" x14ac:dyDescent="0.2">
      <c r="A399" s="98" t="s">
        <v>1048</v>
      </c>
      <c r="B399" s="97">
        <v>2015</v>
      </c>
      <c r="C399" s="96">
        <v>4.5599999999999996</v>
      </c>
    </row>
    <row r="400" spans="1:3" x14ac:dyDescent="0.2">
      <c r="A400" s="98" t="s">
        <v>3495</v>
      </c>
      <c r="B400" s="97">
        <v>2015</v>
      </c>
      <c r="C400" s="96">
        <v>4.28</v>
      </c>
    </row>
    <row r="401" spans="1:3" x14ac:dyDescent="0.2">
      <c r="A401" s="98" t="s">
        <v>2677</v>
      </c>
      <c r="B401" s="97">
        <v>2015</v>
      </c>
      <c r="C401" s="96" t="s">
        <v>25</v>
      </c>
    </row>
    <row r="402" spans="1:3" x14ac:dyDescent="0.2">
      <c r="A402" s="98" t="s">
        <v>1060</v>
      </c>
      <c r="B402" s="97">
        <v>2015</v>
      </c>
      <c r="C402" s="96" t="s">
        <v>25</v>
      </c>
    </row>
    <row r="403" spans="1:3" x14ac:dyDescent="0.2">
      <c r="A403" s="98" t="s">
        <v>1049</v>
      </c>
      <c r="B403" s="97">
        <v>2015</v>
      </c>
      <c r="C403" s="96">
        <v>4.5599999999999996</v>
      </c>
    </row>
    <row r="404" spans="1:3" x14ac:dyDescent="0.2">
      <c r="A404" s="98" t="s">
        <v>1055</v>
      </c>
      <c r="B404" s="97">
        <v>2015</v>
      </c>
      <c r="C404" s="96">
        <v>4.51</v>
      </c>
    </row>
    <row r="405" spans="1:3" x14ac:dyDescent="0.2">
      <c r="A405" s="98" t="s">
        <v>1068</v>
      </c>
      <c r="B405" s="97">
        <v>2015</v>
      </c>
      <c r="C405" s="96" t="s">
        <v>25</v>
      </c>
    </row>
    <row r="406" spans="1:3" x14ac:dyDescent="0.2">
      <c r="A406" s="98" t="s">
        <v>1056</v>
      </c>
      <c r="B406" s="97">
        <v>2015</v>
      </c>
      <c r="C406" s="96">
        <v>4.54</v>
      </c>
    </row>
    <row r="407" spans="1:3" x14ac:dyDescent="0.2">
      <c r="A407" s="98" t="s">
        <v>1052</v>
      </c>
      <c r="B407" s="97">
        <v>2015</v>
      </c>
      <c r="C407" s="96">
        <v>4.42</v>
      </c>
    </row>
    <row r="408" spans="1:3" x14ac:dyDescent="0.2">
      <c r="A408" s="98" t="s">
        <v>1037</v>
      </c>
      <c r="B408" s="97">
        <v>2015</v>
      </c>
      <c r="C408" s="96">
        <v>4.3499999999999996</v>
      </c>
    </row>
    <row r="409" spans="1:3" x14ac:dyDescent="0.2">
      <c r="A409" s="98" t="s">
        <v>1076</v>
      </c>
      <c r="B409" s="97">
        <v>2015</v>
      </c>
      <c r="C409" s="96" t="s">
        <v>25</v>
      </c>
    </row>
    <row r="410" spans="1:3" x14ac:dyDescent="0.2">
      <c r="A410" s="98" t="s">
        <v>1057</v>
      </c>
      <c r="B410" s="97">
        <v>2015</v>
      </c>
      <c r="C410" s="96">
        <v>4.43</v>
      </c>
    </row>
    <row r="411" spans="1:3" x14ac:dyDescent="0.2">
      <c r="A411" s="98" t="s">
        <v>1038</v>
      </c>
      <c r="B411" s="97">
        <v>2015</v>
      </c>
      <c r="C411" s="96">
        <v>4.42</v>
      </c>
    </row>
    <row r="412" spans="1:3" x14ac:dyDescent="0.2">
      <c r="A412" s="98" t="s">
        <v>1041</v>
      </c>
      <c r="B412" s="97">
        <v>2015</v>
      </c>
      <c r="C412" s="96">
        <v>4.33</v>
      </c>
    </row>
    <row r="413" spans="1:3" x14ac:dyDescent="0.2">
      <c r="A413" s="98" t="s">
        <v>1064</v>
      </c>
      <c r="B413" s="97">
        <v>2015</v>
      </c>
      <c r="C413" s="96" t="s">
        <v>25</v>
      </c>
    </row>
    <row r="414" spans="1:3" x14ac:dyDescent="0.2">
      <c r="A414" s="98" t="s">
        <v>1047</v>
      </c>
      <c r="B414" s="97">
        <v>2015</v>
      </c>
      <c r="C414" s="96">
        <v>4.53</v>
      </c>
    </row>
    <row r="415" spans="1:3" x14ac:dyDescent="0.2">
      <c r="A415" s="98" t="s">
        <v>1034</v>
      </c>
      <c r="B415" s="97">
        <v>2015</v>
      </c>
      <c r="C415" s="96">
        <v>4.43</v>
      </c>
    </row>
    <row r="416" spans="1:3" x14ac:dyDescent="0.2">
      <c r="A416" s="98" t="s">
        <v>2680</v>
      </c>
      <c r="B416" s="97">
        <v>2015</v>
      </c>
      <c r="C416" s="96" t="s">
        <v>25</v>
      </c>
    </row>
    <row r="417" spans="1:3" x14ac:dyDescent="0.2">
      <c r="A417" s="98" t="s">
        <v>1044</v>
      </c>
      <c r="B417" s="97">
        <v>2015</v>
      </c>
      <c r="C417" s="96">
        <v>4.46</v>
      </c>
    </row>
    <row r="418" spans="1:3" x14ac:dyDescent="0.2">
      <c r="A418" s="98" t="s">
        <v>1051</v>
      </c>
      <c r="B418" s="97">
        <v>2015</v>
      </c>
      <c r="C418" s="96">
        <v>4.6100000000000003</v>
      </c>
    </row>
    <row r="419" spans="1:3" x14ac:dyDescent="0.2">
      <c r="A419" s="98" t="s">
        <v>1080</v>
      </c>
      <c r="B419" s="97">
        <v>2015</v>
      </c>
      <c r="C419" s="96">
        <v>4.41</v>
      </c>
    </row>
    <row r="420" spans="1:3" x14ac:dyDescent="0.2">
      <c r="A420" s="98" t="s">
        <v>1035</v>
      </c>
      <c r="B420" s="97">
        <v>2015</v>
      </c>
      <c r="C420" s="96">
        <v>4.4000000000000004</v>
      </c>
    </row>
    <row r="421" spans="1:3" x14ac:dyDescent="0.2">
      <c r="A421" s="98" t="s">
        <v>1082</v>
      </c>
      <c r="B421" s="97">
        <v>2015</v>
      </c>
      <c r="C421" s="96" t="s">
        <v>25</v>
      </c>
    </row>
    <row r="422" spans="1:3" x14ac:dyDescent="0.2">
      <c r="A422" s="98" t="s">
        <v>1054</v>
      </c>
      <c r="B422" s="97">
        <v>2015</v>
      </c>
      <c r="C422" s="96">
        <v>4.67</v>
      </c>
    </row>
    <row r="423" spans="1:3" x14ac:dyDescent="0.2">
      <c r="A423" s="98" t="s">
        <v>1143</v>
      </c>
      <c r="B423" s="97">
        <v>2014</v>
      </c>
      <c r="C423" s="96">
        <v>4.43</v>
      </c>
    </row>
    <row r="424" spans="1:3" x14ac:dyDescent="0.2">
      <c r="A424" s="98" t="s">
        <v>1123</v>
      </c>
      <c r="B424" s="97">
        <v>2014</v>
      </c>
      <c r="C424" s="96">
        <v>4.55</v>
      </c>
    </row>
    <row r="425" spans="1:3" x14ac:dyDescent="0.2">
      <c r="A425" s="98" t="s">
        <v>1094</v>
      </c>
      <c r="B425" s="97">
        <v>2014</v>
      </c>
      <c r="C425" s="96">
        <v>4.5999999999999996</v>
      </c>
    </row>
    <row r="426" spans="1:3" x14ac:dyDescent="0.2">
      <c r="A426" s="98" t="s">
        <v>1138</v>
      </c>
      <c r="B426" s="97">
        <v>2014</v>
      </c>
      <c r="C426" s="96">
        <v>4.5199999999999996</v>
      </c>
    </row>
    <row r="427" spans="1:3" x14ac:dyDescent="0.2">
      <c r="A427" s="98" t="s">
        <v>2673</v>
      </c>
      <c r="B427" s="97">
        <v>2014</v>
      </c>
      <c r="C427" s="96" t="s">
        <v>25</v>
      </c>
    </row>
    <row r="428" spans="1:3" x14ac:dyDescent="0.2">
      <c r="A428" s="98" t="s">
        <v>1089</v>
      </c>
      <c r="B428" s="97">
        <v>2014</v>
      </c>
      <c r="C428" s="96">
        <v>4.33</v>
      </c>
    </row>
    <row r="429" spans="1:3" x14ac:dyDescent="0.2">
      <c r="A429" s="98" t="s">
        <v>1131</v>
      </c>
      <c r="B429" s="97">
        <v>2014</v>
      </c>
      <c r="C429" s="96">
        <v>4.5599999999999996</v>
      </c>
    </row>
    <row r="430" spans="1:3" x14ac:dyDescent="0.2">
      <c r="A430" s="98" t="s">
        <v>1104</v>
      </c>
      <c r="B430" s="97">
        <v>2014</v>
      </c>
      <c r="C430" s="96">
        <v>4.45</v>
      </c>
    </row>
    <row r="431" spans="1:3" x14ac:dyDescent="0.2">
      <c r="A431" s="98" t="s">
        <v>1100</v>
      </c>
      <c r="B431" s="97">
        <v>2014</v>
      </c>
      <c r="C431" s="96" t="s">
        <v>25</v>
      </c>
    </row>
    <row r="432" spans="1:3" x14ac:dyDescent="0.2">
      <c r="A432" s="98" t="s">
        <v>1135</v>
      </c>
      <c r="B432" s="97">
        <v>2014</v>
      </c>
      <c r="C432" s="96">
        <v>4.51</v>
      </c>
    </row>
    <row r="433" spans="1:3" x14ac:dyDescent="0.2">
      <c r="A433" s="98" t="s">
        <v>1097</v>
      </c>
      <c r="B433" s="97">
        <v>2014</v>
      </c>
      <c r="C433" s="96">
        <v>4.5599999999999996</v>
      </c>
    </row>
    <row r="434" spans="1:3" x14ac:dyDescent="0.2">
      <c r="A434" s="98" t="s">
        <v>3335</v>
      </c>
      <c r="B434" s="97">
        <v>2014</v>
      </c>
      <c r="C434" s="96" t="s">
        <v>25</v>
      </c>
    </row>
    <row r="435" spans="1:3" x14ac:dyDescent="0.2">
      <c r="A435" s="98" t="s">
        <v>1105</v>
      </c>
      <c r="B435" s="97">
        <v>2014</v>
      </c>
      <c r="C435" s="96">
        <v>4.55</v>
      </c>
    </row>
    <row r="436" spans="1:3" x14ac:dyDescent="0.2">
      <c r="A436" s="98" t="s">
        <v>1095</v>
      </c>
      <c r="B436" s="97">
        <v>2014</v>
      </c>
      <c r="C436" s="96">
        <v>4.4000000000000004</v>
      </c>
    </row>
    <row r="437" spans="1:3" x14ac:dyDescent="0.2">
      <c r="A437" s="98" t="s">
        <v>1099</v>
      </c>
      <c r="B437" s="97">
        <v>2014</v>
      </c>
      <c r="C437" s="96">
        <v>4.4400000000000004</v>
      </c>
    </row>
    <row r="438" spans="1:3" x14ac:dyDescent="0.2">
      <c r="A438" s="98" t="s">
        <v>1140</v>
      </c>
      <c r="B438" s="97">
        <v>2014</v>
      </c>
      <c r="C438" s="96" t="s">
        <v>25</v>
      </c>
    </row>
    <row r="439" spans="1:3" x14ac:dyDescent="0.2">
      <c r="A439" s="98" t="s">
        <v>1103</v>
      </c>
      <c r="B439" s="97">
        <v>2014</v>
      </c>
      <c r="C439" s="96">
        <v>4.5</v>
      </c>
    </row>
    <row r="440" spans="1:3" x14ac:dyDescent="0.2">
      <c r="A440" s="98" t="s">
        <v>1093</v>
      </c>
      <c r="B440" s="97">
        <v>2014</v>
      </c>
      <c r="C440" s="96">
        <v>4.7699999999999996</v>
      </c>
    </row>
    <row r="441" spans="1:3" x14ac:dyDescent="0.2">
      <c r="A441" s="98" t="s">
        <v>1125</v>
      </c>
      <c r="B441" s="97">
        <v>2014</v>
      </c>
      <c r="C441" s="96" t="s">
        <v>25</v>
      </c>
    </row>
    <row r="442" spans="1:3" x14ac:dyDescent="0.2">
      <c r="A442" s="98" t="s">
        <v>1145</v>
      </c>
      <c r="B442" s="97">
        <v>2014</v>
      </c>
      <c r="C442" s="96">
        <v>4.42</v>
      </c>
    </row>
    <row r="443" spans="1:3" x14ac:dyDescent="0.2">
      <c r="A443" s="98" t="s">
        <v>1127</v>
      </c>
      <c r="B443" s="97">
        <v>2014</v>
      </c>
      <c r="C443" s="96">
        <v>4.49</v>
      </c>
    </row>
    <row r="444" spans="1:3" x14ac:dyDescent="0.2">
      <c r="A444" s="98" t="s">
        <v>3488</v>
      </c>
      <c r="B444" s="97">
        <v>2014</v>
      </c>
      <c r="C444" s="96" t="s">
        <v>25</v>
      </c>
    </row>
    <row r="445" spans="1:3" x14ac:dyDescent="0.2">
      <c r="A445" s="98" t="s">
        <v>1091</v>
      </c>
      <c r="B445" s="97">
        <v>2014</v>
      </c>
      <c r="C445" s="96">
        <v>4.46</v>
      </c>
    </row>
    <row r="446" spans="1:3" x14ac:dyDescent="0.2">
      <c r="A446" s="98" t="s">
        <v>1101</v>
      </c>
      <c r="B446" s="97">
        <v>2014</v>
      </c>
      <c r="C446" s="96">
        <v>4.51</v>
      </c>
    </row>
    <row r="447" spans="1:3" x14ac:dyDescent="0.2">
      <c r="A447" s="98" t="s">
        <v>1098</v>
      </c>
      <c r="B447" s="97">
        <v>2014</v>
      </c>
      <c r="C447" s="96">
        <v>4.6100000000000003</v>
      </c>
    </row>
    <row r="448" spans="1:3" x14ac:dyDescent="0.2">
      <c r="A448" s="98" t="s">
        <v>1102</v>
      </c>
      <c r="B448" s="97">
        <v>2014</v>
      </c>
      <c r="C448" s="96">
        <v>4.4800000000000004</v>
      </c>
    </row>
    <row r="449" spans="1:3" x14ac:dyDescent="0.2">
      <c r="A449" s="98" t="s">
        <v>1092</v>
      </c>
      <c r="B449" s="97">
        <v>2014</v>
      </c>
      <c r="C449" s="96">
        <v>4.5199999999999996</v>
      </c>
    </row>
    <row r="450" spans="1:3" x14ac:dyDescent="0.2">
      <c r="A450" s="98" t="s">
        <v>1107</v>
      </c>
      <c r="B450" s="97">
        <v>2014</v>
      </c>
      <c r="C450" s="96">
        <v>4.42</v>
      </c>
    </row>
    <row r="451" spans="1:3" x14ac:dyDescent="0.2">
      <c r="A451" s="98" t="s">
        <v>1116</v>
      </c>
      <c r="B451" s="97">
        <v>2014</v>
      </c>
      <c r="C451" s="96">
        <v>4.5</v>
      </c>
    </row>
    <row r="452" spans="1:3" x14ac:dyDescent="0.2">
      <c r="A452" s="98" t="s">
        <v>1118</v>
      </c>
      <c r="B452" s="97">
        <v>2014</v>
      </c>
      <c r="C452" s="96">
        <v>4.46</v>
      </c>
    </row>
    <row r="453" spans="1:3" x14ac:dyDescent="0.2">
      <c r="A453" s="98" t="s">
        <v>1088</v>
      </c>
      <c r="B453" s="97">
        <v>2014</v>
      </c>
      <c r="C453" s="96">
        <v>4.53</v>
      </c>
    </row>
    <row r="454" spans="1:3" x14ac:dyDescent="0.2">
      <c r="A454" s="98" t="s">
        <v>2846</v>
      </c>
      <c r="B454" s="97">
        <v>2014</v>
      </c>
      <c r="C454" s="96" t="s">
        <v>25</v>
      </c>
    </row>
    <row r="455" spans="1:3" x14ac:dyDescent="0.2">
      <c r="A455" s="98" t="s">
        <v>1096</v>
      </c>
      <c r="B455" s="97">
        <v>2014</v>
      </c>
      <c r="C455" s="96">
        <v>4.4000000000000004</v>
      </c>
    </row>
    <row r="456" spans="1:3" x14ac:dyDescent="0.2">
      <c r="A456" s="98" t="s">
        <v>1121</v>
      </c>
      <c r="B456" s="97">
        <v>2014</v>
      </c>
      <c r="C456" s="96">
        <v>4.45</v>
      </c>
    </row>
    <row r="457" spans="1:3" x14ac:dyDescent="0.2">
      <c r="A457" s="98" t="s">
        <v>1122</v>
      </c>
      <c r="B457" s="97">
        <v>2014</v>
      </c>
      <c r="C457" s="96">
        <v>4.4800000000000004</v>
      </c>
    </row>
    <row r="458" spans="1:3" x14ac:dyDescent="0.2">
      <c r="A458" s="98" t="s">
        <v>1109</v>
      </c>
      <c r="B458" s="97">
        <v>2014</v>
      </c>
      <c r="C458" s="96">
        <v>4.54</v>
      </c>
    </row>
    <row r="459" spans="1:3" x14ac:dyDescent="0.2">
      <c r="A459" s="98" t="s">
        <v>1090</v>
      </c>
      <c r="B459" s="97">
        <v>2014</v>
      </c>
      <c r="C459" s="96">
        <v>4.43</v>
      </c>
    </row>
    <row r="460" spans="1:3" x14ac:dyDescent="0.2">
      <c r="A460" s="98" t="s">
        <v>1106</v>
      </c>
      <c r="B460" s="97">
        <v>2014</v>
      </c>
      <c r="C460" s="96">
        <v>4.51</v>
      </c>
    </row>
    <row r="461" spans="1:3" x14ac:dyDescent="0.2">
      <c r="A461" s="98" t="s">
        <v>1151</v>
      </c>
      <c r="B461" s="97">
        <v>2014</v>
      </c>
      <c r="C461" s="96" t="s">
        <v>25</v>
      </c>
    </row>
    <row r="462" spans="1:3" x14ac:dyDescent="0.2">
      <c r="A462" s="98" t="s">
        <v>1147</v>
      </c>
      <c r="B462" s="97">
        <v>2014</v>
      </c>
      <c r="C462" s="96" t="s">
        <v>25</v>
      </c>
    </row>
    <row r="463" spans="1:3" x14ac:dyDescent="0.2">
      <c r="A463" s="98" t="s">
        <v>1110</v>
      </c>
      <c r="B463" s="97">
        <v>2014</v>
      </c>
      <c r="C463" s="96">
        <v>4.46</v>
      </c>
    </row>
    <row r="464" spans="1:3" x14ac:dyDescent="0.2">
      <c r="A464" s="98" t="s">
        <v>3390</v>
      </c>
      <c r="B464" s="97">
        <v>2014</v>
      </c>
      <c r="C464" s="96">
        <v>4.4800000000000004</v>
      </c>
    </row>
    <row r="465" spans="1:3" x14ac:dyDescent="0.2">
      <c r="A465" s="98" t="s">
        <v>2013</v>
      </c>
      <c r="B465" s="97">
        <v>2014</v>
      </c>
      <c r="C465" s="96" t="s">
        <v>25</v>
      </c>
    </row>
    <row r="466" spans="1:3" x14ac:dyDescent="0.2">
      <c r="A466" s="98" t="s">
        <v>1114</v>
      </c>
      <c r="B466" s="97">
        <v>2014</v>
      </c>
      <c r="C466" s="96">
        <v>4.63</v>
      </c>
    </row>
    <row r="467" spans="1:3" x14ac:dyDescent="0.2">
      <c r="A467" s="98" t="s">
        <v>1120</v>
      </c>
      <c r="B467" s="97">
        <v>2014</v>
      </c>
      <c r="C467" s="96">
        <v>4.62</v>
      </c>
    </row>
    <row r="468" spans="1:3" x14ac:dyDescent="0.2">
      <c r="A468" s="98" t="s">
        <v>1163</v>
      </c>
      <c r="B468" s="97">
        <v>2013</v>
      </c>
      <c r="C468" s="96" t="s">
        <v>25</v>
      </c>
    </row>
    <row r="469" spans="1:3" x14ac:dyDescent="0.2">
      <c r="A469" s="98" t="s">
        <v>1169</v>
      </c>
      <c r="B469" s="97">
        <v>2013</v>
      </c>
      <c r="C469" s="96">
        <v>4.58</v>
      </c>
    </row>
    <row r="470" spans="1:3" x14ac:dyDescent="0.2">
      <c r="A470" s="98" t="s">
        <v>1204</v>
      </c>
      <c r="B470" s="97">
        <v>2013</v>
      </c>
      <c r="C470" s="96" t="s">
        <v>25</v>
      </c>
    </row>
    <row r="471" spans="1:3" x14ac:dyDescent="0.2">
      <c r="A471" s="98" t="s">
        <v>1177</v>
      </c>
      <c r="B471" s="97">
        <v>2013</v>
      </c>
      <c r="C471" s="96">
        <v>4.62</v>
      </c>
    </row>
    <row r="472" spans="1:3" x14ac:dyDescent="0.2">
      <c r="A472" s="98" t="s">
        <v>1200</v>
      </c>
      <c r="B472" s="97">
        <v>2013</v>
      </c>
      <c r="C472" s="96" t="s">
        <v>25</v>
      </c>
    </row>
    <row r="473" spans="1:3" x14ac:dyDescent="0.2">
      <c r="A473" s="98" t="s">
        <v>1468</v>
      </c>
      <c r="B473" s="97">
        <v>2013</v>
      </c>
      <c r="C473" s="96" t="s">
        <v>25</v>
      </c>
    </row>
    <row r="474" spans="1:3" x14ac:dyDescent="0.2">
      <c r="A474" s="98" t="s">
        <v>1164</v>
      </c>
      <c r="B474" s="97">
        <v>2013</v>
      </c>
      <c r="C474" s="96" t="s">
        <v>25</v>
      </c>
    </row>
    <row r="475" spans="1:3" x14ac:dyDescent="0.2">
      <c r="A475" s="98" t="s">
        <v>1171</v>
      </c>
      <c r="B475" s="97">
        <v>2013</v>
      </c>
      <c r="C475" s="96">
        <v>4.5599999999999996</v>
      </c>
    </row>
    <row r="476" spans="1:3" x14ac:dyDescent="0.2">
      <c r="A476" s="98" t="s">
        <v>1155</v>
      </c>
      <c r="B476" s="97">
        <v>2013</v>
      </c>
      <c r="C476" s="96">
        <v>4.42</v>
      </c>
    </row>
    <row r="477" spans="1:3" x14ac:dyDescent="0.2">
      <c r="A477" s="98" t="s">
        <v>1179</v>
      </c>
      <c r="B477" s="97">
        <v>2013</v>
      </c>
      <c r="C477" s="96">
        <v>4.43</v>
      </c>
    </row>
    <row r="478" spans="1:3" x14ac:dyDescent="0.2">
      <c r="A478" s="98" t="s">
        <v>3538</v>
      </c>
      <c r="B478" s="97">
        <v>2013</v>
      </c>
      <c r="C478" s="96" t="s">
        <v>25</v>
      </c>
    </row>
    <row r="479" spans="1:3" x14ac:dyDescent="0.2">
      <c r="A479" s="98" t="s">
        <v>1184</v>
      </c>
      <c r="B479" s="97">
        <v>2013</v>
      </c>
      <c r="C479" s="96">
        <v>4.62</v>
      </c>
    </row>
    <row r="480" spans="1:3" x14ac:dyDescent="0.2">
      <c r="A480" s="98" t="s">
        <v>2845</v>
      </c>
      <c r="B480" s="97">
        <v>2013</v>
      </c>
      <c r="C480" s="96">
        <v>4.57</v>
      </c>
    </row>
    <row r="481" spans="1:3" x14ac:dyDescent="0.2">
      <c r="A481" s="98" t="s">
        <v>1206</v>
      </c>
      <c r="B481" s="97">
        <v>2013</v>
      </c>
      <c r="C481" s="96" t="s">
        <v>25</v>
      </c>
    </row>
    <row r="482" spans="1:3" x14ac:dyDescent="0.2">
      <c r="A482" s="98" t="s">
        <v>1162</v>
      </c>
      <c r="B482" s="97">
        <v>2013</v>
      </c>
      <c r="C482" s="96">
        <v>4.38</v>
      </c>
    </row>
    <row r="483" spans="1:3" x14ac:dyDescent="0.2">
      <c r="A483" s="98" t="s">
        <v>1175</v>
      </c>
      <c r="B483" s="97">
        <v>2013</v>
      </c>
      <c r="C483" s="96" t="s">
        <v>25</v>
      </c>
    </row>
    <row r="484" spans="1:3" x14ac:dyDescent="0.2">
      <c r="A484" s="98" t="s">
        <v>1159</v>
      </c>
      <c r="B484" s="97">
        <v>2013</v>
      </c>
      <c r="C484" s="96">
        <v>4.4400000000000004</v>
      </c>
    </row>
    <row r="485" spans="1:3" x14ac:dyDescent="0.2">
      <c r="A485" s="98" t="s">
        <v>1158</v>
      </c>
      <c r="B485" s="97">
        <v>2013</v>
      </c>
      <c r="C485" s="96" t="s">
        <v>25</v>
      </c>
    </row>
    <row r="486" spans="1:3" x14ac:dyDescent="0.2">
      <c r="A486" s="98" t="s">
        <v>1202</v>
      </c>
      <c r="B486" s="97">
        <v>2013</v>
      </c>
      <c r="C486" s="96">
        <v>4.54</v>
      </c>
    </row>
    <row r="487" spans="1:3" x14ac:dyDescent="0.2">
      <c r="A487" s="98" t="s">
        <v>1168</v>
      </c>
      <c r="B487" s="97">
        <v>2013</v>
      </c>
      <c r="C487" s="96">
        <v>4.38</v>
      </c>
    </row>
    <row r="488" spans="1:3" x14ac:dyDescent="0.2">
      <c r="A488" s="98" t="s">
        <v>1193</v>
      </c>
      <c r="B488" s="97">
        <v>2013</v>
      </c>
      <c r="C488" s="96" t="s">
        <v>25</v>
      </c>
    </row>
    <row r="489" spans="1:3" x14ac:dyDescent="0.2">
      <c r="A489" s="98" t="s">
        <v>1165</v>
      </c>
      <c r="B489" s="97">
        <v>2013</v>
      </c>
      <c r="C489" s="96">
        <v>4.45</v>
      </c>
    </row>
    <row r="490" spans="1:3" x14ac:dyDescent="0.2">
      <c r="A490" s="98" t="s">
        <v>1191</v>
      </c>
      <c r="B490" s="97">
        <v>2013</v>
      </c>
      <c r="C490" s="96" t="s">
        <v>25</v>
      </c>
    </row>
    <row r="491" spans="1:3" x14ac:dyDescent="0.2">
      <c r="A491" s="98" t="s">
        <v>1174</v>
      </c>
      <c r="B491" s="97">
        <v>2013</v>
      </c>
      <c r="C491" s="96">
        <v>4.51</v>
      </c>
    </row>
    <row r="492" spans="1:3" x14ac:dyDescent="0.2">
      <c r="A492" s="98" t="s">
        <v>1166</v>
      </c>
      <c r="B492" s="97">
        <v>2013</v>
      </c>
      <c r="C492" s="96">
        <v>4.2699999999999996</v>
      </c>
    </row>
    <row r="493" spans="1:3" x14ac:dyDescent="0.2">
      <c r="A493" s="98" t="s">
        <v>1207</v>
      </c>
      <c r="B493" s="97">
        <v>2013</v>
      </c>
      <c r="C493" s="96" t="s">
        <v>25</v>
      </c>
    </row>
    <row r="494" spans="1:3" x14ac:dyDescent="0.2">
      <c r="A494" s="98" t="s">
        <v>1213</v>
      </c>
      <c r="B494" s="97">
        <v>2013</v>
      </c>
      <c r="C494" s="96" t="s">
        <v>25</v>
      </c>
    </row>
    <row r="495" spans="1:3" x14ac:dyDescent="0.2">
      <c r="A495" s="98" t="s">
        <v>1167</v>
      </c>
      <c r="B495" s="97">
        <v>2013</v>
      </c>
      <c r="C495" s="96">
        <v>4.53</v>
      </c>
    </row>
    <row r="496" spans="1:3" x14ac:dyDescent="0.2">
      <c r="A496" s="98" t="s">
        <v>1201</v>
      </c>
      <c r="B496" s="97">
        <v>2013</v>
      </c>
      <c r="C496" s="96" t="s">
        <v>25</v>
      </c>
    </row>
    <row r="497" spans="1:3" x14ac:dyDescent="0.2">
      <c r="A497" s="98" t="s">
        <v>1157</v>
      </c>
      <c r="B497" s="97">
        <v>2013</v>
      </c>
      <c r="C497" s="96">
        <v>4.51</v>
      </c>
    </row>
    <row r="498" spans="1:3" x14ac:dyDescent="0.2">
      <c r="A498" s="98" t="s">
        <v>1197</v>
      </c>
      <c r="B498" s="97">
        <v>2013</v>
      </c>
      <c r="C498" s="96">
        <v>4.51</v>
      </c>
    </row>
    <row r="499" spans="1:3" x14ac:dyDescent="0.2">
      <c r="A499" s="98" t="s">
        <v>1192</v>
      </c>
      <c r="B499" s="97">
        <v>2013</v>
      </c>
      <c r="C499" s="96" t="s">
        <v>25</v>
      </c>
    </row>
    <row r="500" spans="1:3" x14ac:dyDescent="0.2">
      <c r="A500" s="98" t="s">
        <v>1173</v>
      </c>
      <c r="B500" s="97">
        <v>2013</v>
      </c>
      <c r="C500" s="96">
        <v>4.34</v>
      </c>
    </row>
    <row r="501" spans="1:3" x14ac:dyDescent="0.2">
      <c r="A501" s="98" t="s">
        <v>1161</v>
      </c>
      <c r="B501" s="97">
        <v>2013</v>
      </c>
      <c r="C501" s="96">
        <v>4.5199999999999996</v>
      </c>
    </row>
    <row r="502" spans="1:3" x14ac:dyDescent="0.2">
      <c r="A502" s="98" t="s">
        <v>1172</v>
      </c>
      <c r="B502" s="97">
        <v>2013</v>
      </c>
      <c r="C502" s="96">
        <v>4.47</v>
      </c>
    </row>
    <row r="503" spans="1:3" x14ac:dyDescent="0.2">
      <c r="A503" s="98" t="s">
        <v>1156</v>
      </c>
      <c r="B503" s="97">
        <v>2013</v>
      </c>
      <c r="C503" s="96">
        <v>4.34</v>
      </c>
    </row>
    <row r="504" spans="1:3" x14ac:dyDescent="0.2">
      <c r="A504" s="98" t="s">
        <v>1160</v>
      </c>
      <c r="B504" s="97">
        <v>2013</v>
      </c>
      <c r="C504" s="96">
        <v>4.5199999999999996</v>
      </c>
    </row>
    <row r="505" spans="1:3" x14ac:dyDescent="0.2">
      <c r="A505" s="98" t="s">
        <v>3393</v>
      </c>
      <c r="B505" s="97">
        <v>2012</v>
      </c>
      <c r="C505" s="96">
        <v>4.3899999999999997</v>
      </c>
    </row>
    <row r="506" spans="1:3" x14ac:dyDescent="0.2">
      <c r="A506" s="98" t="s">
        <v>1221</v>
      </c>
      <c r="B506" s="97">
        <v>2012</v>
      </c>
      <c r="C506" s="96" t="s">
        <v>25</v>
      </c>
    </row>
    <row r="507" spans="1:3" x14ac:dyDescent="0.2">
      <c r="A507" s="98" t="s">
        <v>3396</v>
      </c>
      <c r="B507" s="97">
        <v>2012</v>
      </c>
      <c r="C507" s="96">
        <v>4.59</v>
      </c>
    </row>
    <row r="508" spans="1:3" x14ac:dyDescent="0.2">
      <c r="A508" s="98" t="s">
        <v>1226</v>
      </c>
      <c r="B508" s="97">
        <v>2012</v>
      </c>
      <c r="C508" s="96">
        <v>4.55</v>
      </c>
    </row>
    <row r="509" spans="1:3" x14ac:dyDescent="0.2">
      <c r="A509" s="98" t="s">
        <v>1232</v>
      </c>
      <c r="B509" s="97">
        <v>2012</v>
      </c>
      <c r="C509" s="96">
        <v>4.41</v>
      </c>
    </row>
    <row r="510" spans="1:3" x14ac:dyDescent="0.2">
      <c r="A510" s="98" t="s">
        <v>1254</v>
      </c>
      <c r="B510" s="97">
        <v>2012</v>
      </c>
      <c r="C510" s="96">
        <v>4.3600000000000003</v>
      </c>
    </row>
    <row r="511" spans="1:3" x14ac:dyDescent="0.2">
      <c r="A511" s="98" t="s">
        <v>1265</v>
      </c>
      <c r="B511" s="97">
        <v>2012</v>
      </c>
      <c r="C511" s="96" t="s">
        <v>25</v>
      </c>
    </row>
    <row r="512" spans="1:3" x14ac:dyDescent="0.2">
      <c r="A512" s="98" t="s">
        <v>1272</v>
      </c>
      <c r="B512" s="97">
        <v>2012</v>
      </c>
      <c r="C512" s="96" t="s">
        <v>25</v>
      </c>
    </row>
    <row r="513" spans="1:3" x14ac:dyDescent="0.2">
      <c r="A513" s="98" t="s">
        <v>1240</v>
      </c>
      <c r="B513" s="97">
        <v>2012</v>
      </c>
      <c r="C513" s="96">
        <v>4.5</v>
      </c>
    </row>
    <row r="514" spans="1:3" x14ac:dyDescent="0.2">
      <c r="A514" s="98" t="s">
        <v>1260</v>
      </c>
      <c r="B514" s="97">
        <v>2012</v>
      </c>
      <c r="C514" s="96" t="s">
        <v>25</v>
      </c>
    </row>
    <row r="515" spans="1:3" x14ac:dyDescent="0.2">
      <c r="A515" s="98" t="s">
        <v>1225</v>
      </c>
      <c r="B515" s="97">
        <v>2012</v>
      </c>
      <c r="C515" s="96">
        <v>4.5</v>
      </c>
    </row>
    <row r="516" spans="1:3" x14ac:dyDescent="0.2">
      <c r="A516" s="98" t="s">
        <v>1244</v>
      </c>
      <c r="B516" s="97">
        <v>2012</v>
      </c>
      <c r="C516" s="96">
        <v>4.3600000000000003</v>
      </c>
    </row>
    <row r="517" spans="1:3" x14ac:dyDescent="0.2">
      <c r="A517" s="98" t="s">
        <v>1230</v>
      </c>
      <c r="B517" s="97">
        <v>2012</v>
      </c>
      <c r="C517" s="96">
        <v>4.55</v>
      </c>
    </row>
    <row r="518" spans="1:3" x14ac:dyDescent="0.2">
      <c r="A518" s="98" t="s">
        <v>1273</v>
      </c>
      <c r="B518" s="97">
        <v>2012</v>
      </c>
      <c r="C518" s="96" t="s">
        <v>25</v>
      </c>
    </row>
    <row r="519" spans="1:3" x14ac:dyDescent="0.2">
      <c r="A519" s="98" t="s">
        <v>1228</v>
      </c>
      <c r="B519" s="97">
        <v>2012</v>
      </c>
      <c r="C519" s="96">
        <v>4.42</v>
      </c>
    </row>
    <row r="520" spans="1:3" x14ac:dyDescent="0.2">
      <c r="A520" s="98" t="s">
        <v>1245</v>
      </c>
      <c r="B520" s="97">
        <v>2012</v>
      </c>
      <c r="C520" s="96">
        <v>4.74</v>
      </c>
    </row>
    <row r="521" spans="1:3" x14ac:dyDescent="0.2">
      <c r="A521" s="98" t="s">
        <v>1257</v>
      </c>
      <c r="B521" s="97">
        <v>2012</v>
      </c>
      <c r="C521" s="96" t="s">
        <v>25</v>
      </c>
    </row>
    <row r="522" spans="1:3" x14ac:dyDescent="0.2">
      <c r="A522" s="98" t="s">
        <v>1252</v>
      </c>
      <c r="B522" s="97">
        <v>2012</v>
      </c>
      <c r="C522" s="96">
        <v>4.58</v>
      </c>
    </row>
    <row r="523" spans="1:3" x14ac:dyDescent="0.2">
      <c r="A523" s="98" t="s">
        <v>1231</v>
      </c>
      <c r="B523" s="97">
        <v>2012</v>
      </c>
      <c r="C523" s="96">
        <v>4.55</v>
      </c>
    </row>
    <row r="524" spans="1:3" x14ac:dyDescent="0.2">
      <c r="A524" s="98" t="s">
        <v>1248</v>
      </c>
      <c r="B524" s="97">
        <v>2012</v>
      </c>
      <c r="C524" s="96">
        <v>4.6900000000000004</v>
      </c>
    </row>
    <row r="525" spans="1:3" x14ac:dyDescent="0.2">
      <c r="A525" s="98" t="s">
        <v>1275</v>
      </c>
      <c r="B525" s="97">
        <v>2012</v>
      </c>
      <c r="C525" s="96" t="s">
        <v>25</v>
      </c>
    </row>
    <row r="526" spans="1:3" x14ac:dyDescent="0.2">
      <c r="A526" s="98" t="s">
        <v>1259</v>
      </c>
      <c r="B526" s="97">
        <v>2012</v>
      </c>
      <c r="C526" s="96" t="s">
        <v>25</v>
      </c>
    </row>
    <row r="527" spans="1:3" x14ac:dyDescent="0.2">
      <c r="A527" s="98" t="s">
        <v>2671</v>
      </c>
      <c r="B527" s="97">
        <v>2012</v>
      </c>
      <c r="C527" s="96" t="s">
        <v>25</v>
      </c>
    </row>
    <row r="528" spans="1:3" x14ac:dyDescent="0.2">
      <c r="A528" s="98" t="s">
        <v>1255</v>
      </c>
      <c r="B528" s="97">
        <v>2012</v>
      </c>
      <c r="C528" s="96">
        <v>4.53</v>
      </c>
    </row>
    <row r="529" spans="1:3" x14ac:dyDescent="0.2">
      <c r="A529" s="98" t="s">
        <v>1238</v>
      </c>
      <c r="B529" s="97">
        <v>2012</v>
      </c>
      <c r="C529" s="96">
        <v>4.68</v>
      </c>
    </row>
    <row r="530" spans="1:3" x14ac:dyDescent="0.2">
      <c r="A530" s="98" t="s">
        <v>1218</v>
      </c>
      <c r="B530" s="97">
        <v>2012</v>
      </c>
      <c r="C530" s="96" t="s">
        <v>25</v>
      </c>
    </row>
    <row r="531" spans="1:3" x14ac:dyDescent="0.2">
      <c r="A531" s="98" t="s">
        <v>1217</v>
      </c>
      <c r="B531" s="97">
        <v>2012</v>
      </c>
      <c r="C531" s="96">
        <v>4.6100000000000003</v>
      </c>
    </row>
    <row r="532" spans="1:3" x14ac:dyDescent="0.2">
      <c r="A532" s="98" t="s">
        <v>1243</v>
      </c>
      <c r="B532" s="97">
        <v>2012</v>
      </c>
      <c r="C532" s="96">
        <v>4.45</v>
      </c>
    </row>
    <row r="533" spans="1:3" x14ac:dyDescent="0.2">
      <c r="A533" s="98" t="s">
        <v>1247</v>
      </c>
      <c r="B533" s="97">
        <v>2012</v>
      </c>
      <c r="C533" s="96">
        <v>4.4800000000000004</v>
      </c>
    </row>
    <row r="534" spans="1:3" x14ac:dyDescent="0.2">
      <c r="A534" s="98" t="s">
        <v>1236</v>
      </c>
      <c r="B534" s="97">
        <v>2012</v>
      </c>
      <c r="C534" s="96">
        <v>4.46</v>
      </c>
    </row>
    <row r="535" spans="1:3" x14ac:dyDescent="0.2">
      <c r="A535" s="98" t="s">
        <v>1242</v>
      </c>
      <c r="B535" s="97">
        <v>2012</v>
      </c>
      <c r="C535" s="96">
        <v>4.54</v>
      </c>
    </row>
    <row r="536" spans="1:3" x14ac:dyDescent="0.2">
      <c r="A536" s="98" t="s">
        <v>1222</v>
      </c>
      <c r="B536" s="97">
        <v>2012</v>
      </c>
      <c r="C536" s="96">
        <v>4.47</v>
      </c>
    </row>
    <row r="537" spans="1:3" x14ac:dyDescent="0.2">
      <c r="A537" s="98" t="s">
        <v>1234</v>
      </c>
      <c r="B537" s="97">
        <v>2012</v>
      </c>
      <c r="C537" s="96">
        <v>4.67</v>
      </c>
    </row>
    <row r="538" spans="1:3" x14ac:dyDescent="0.2">
      <c r="A538" s="98" t="s">
        <v>1233</v>
      </c>
      <c r="B538" s="97">
        <v>2012</v>
      </c>
      <c r="C538" s="96">
        <v>4.54</v>
      </c>
    </row>
    <row r="539" spans="1:3" x14ac:dyDescent="0.2">
      <c r="A539" s="98" t="s">
        <v>3667</v>
      </c>
      <c r="B539" s="97">
        <v>2012</v>
      </c>
      <c r="C539" s="96" t="s">
        <v>25</v>
      </c>
    </row>
    <row r="540" spans="1:3" x14ac:dyDescent="0.2">
      <c r="A540" s="98" t="s">
        <v>1241</v>
      </c>
      <c r="B540" s="97">
        <v>2012</v>
      </c>
      <c r="C540" s="96">
        <v>4.62</v>
      </c>
    </row>
    <row r="541" spans="1:3" x14ac:dyDescent="0.2">
      <c r="A541" s="98" t="s">
        <v>1263</v>
      </c>
      <c r="B541" s="97">
        <v>2012</v>
      </c>
      <c r="C541" s="96" t="s">
        <v>25</v>
      </c>
    </row>
    <row r="542" spans="1:3" x14ac:dyDescent="0.2">
      <c r="A542" s="98" t="s">
        <v>1219</v>
      </c>
      <c r="B542" s="97">
        <v>2012</v>
      </c>
      <c r="C542" s="96">
        <v>4.55</v>
      </c>
    </row>
    <row r="543" spans="1:3" x14ac:dyDescent="0.2">
      <c r="A543" s="98" t="s">
        <v>1224</v>
      </c>
      <c r="B543" s="97">
        <v>2012</v>
      </c>
      <c r="C543" s="96" t="s">
        <v>25</v>
      </c>
    </row>
    <row r="544" spans="1:3" x14ac:dyDescent="0.2">
      <c r="A544" s="98" t="s">
        <v>1220</v>
      </c>
      <c r="B544" s="97">
        <v>2012</v>
      </c>
      <c r="C544" s="96">
        <v>4.3600000000000003</v>
      </c>
    </row>
    <row r="545" spans="1:3" x14ac:dyDescent="0.2">
      <c r="A545" s="98" t="s">
        <v>3395</v>
      </c>
      <c r="B545" s="97">
        <v>2012</v>
      </c>
      <c r="C545" s="96">
        <v>4.41</v>
      </c>
    </row>
    <row r="546" spans="1:3" x14ac:dyDescent="0.2">
      <c r="A546" s="98" t="s">
        <v>1249</v>
      </c>
      <c r="B546" s="97">
        <v>2012</v>
      </c>
      <c r="C546" s="96">
        <v>4.4000000000000004</v>
      </c>
    </row>
    <row r="547" spans="1:3" x14ac:dyDescent="0.2">
      <c r="A547" s="98" t="s">
        <v>1258</v>
      </c>
      <c r="B547" s="97">
        <v>2012</v>
      </c>
      <c r="C547" s="96" t="s">
        <v>25</v>
      </c>
    </row>
    <row r="548" spans="1:3" x14ac:dyDescent="0.2">
      <c r="A548" s="98" t="s">
        <v>1235</v>
      </c>
      <c r="B548" s="97">
        <v>2012</v>
      </c>
      <c r="C548" s="96">
        <v>4.3600000000000003</v>
      </c>
    </row>
    <row r="549" spans="1:3" x14ac:dyDescent="0.2">
      <c r="A549" s="98" t="s">
        <v>3394</v>
      </c>
      <c r="B549" s="97">
        <v>2012</v>
      </c>
      <c r="C549" s="96" t="s">
        <v>25</v>
      </c>
    </row>
    <row r="550" spans="1:3" x14ac:dyDescent="0.2">
      <c r="A550" s="98" t="s">
        <v>3397</v>
      </c>
      <c r="B550" s="97">
        <v>2011</v>
      </c>
      <c r="C550" s="96">
        <v>4.49</v>
      </c>
    </row>
    <row r="551" spans="1:3" x14ac:dyDescent="0.2">
      <c r="A551" s="98" t="s">
        <v>1298</v>
      </c>
      <c r="B551" s="97">
        <v>2011</v>
      </c>
      <c r="C551" s="96">
        <v>4.4800000000000004</v>
      </c>
    </row>
    <row r="552" spans="1:3" x14ac:dyDescent="0.2">
      <c r="A552" s="98" t="s">
        <v>1305</v>
      </c>
      <c r="B552" s="97">
        <v>2011</v>
      </c>
      <c r="C552" s="96">
        <v>4.58</v>
      </c>
    </row>
    <row r="553" spans="1:3" x14ac:dyDescent="0.2">
      <c r="A553" s="98" t="s">
        <v>1291</v>
      </c>
      <c r="B553" s="97">
        <v>2011</v>
      </c>
      <c r="C553" s="96">
        <v>4.62</v>
      </c>
    </row>
    <row r="554" spans="1:3" x14ac:dyDescent="0.2">
      <c r="A554" s="98" t="s">
        <v>1294</v>
      </c>
      <c r="B554" s="97">
        <v>2011</v>
      </c>
      <c r="C554" s="96">
        <v>4.58</v>
      </c>
    </row>
    <row r="555" spans="1:3" x14ac:dyDescent="0.2">
      <c r="A555" s="98" t="s">
        <v>1306</v>
      </c>
      <c r="B555" s="97">
        <v>2011</v>
      </c>
      <c r="C555" s="96" t="s">
        <v>25</v>
      </c>
    </row>
    <row r="556" spans="1:3" x14ac:dyDescent="0.2">
      <c r="A556" s="98" t="s">
        <v>1296</v>
      </c>
      <c r="B556" s="97">
        <v>2011</v>
      </c>
      <c r="C556" s="96">
        <v>4.49</v>
      </c>
    </row>
    <row r="557" spans="1:3" x14ac:dyDescent="0.2">
      <c r="A557" s="98" t="s">
        <v>1309</v>
      </c>
      <c r="B557" s="97">
        <v>2011</v>
      </c>
      <c r="C557" s="96">
        <v>4.57</v>
      </c>
    </row>
    <row r="558" spans="1:3" x14ac:dyDescent="0.2">
      <c r="A558" s="98" t="s">
        <v>1328</v>
      </c>
      <c r="B558" s="97">
        <v>2011</v>
      </c>
      <c r="C558" s="96" t="s">
        <v>25</v>
      </c>
    </row>
    <row r="559" spans="1:3" x14ac:dyDescent="0.2">
      <c r="A559" s="98" t="s">
        <v>1297</v>
      </c>
      <c r="B559" s="97">
        <v>2011</v>
      </c>
      <c r="C559" s="96">
        <v>4.5</v>
      </c>
    </row>
    <row r="560" spans="1:3" x14ac:dyDescent="0.2">
      <c r="A560" s="98" t="s">
        <v>1313</v>
      </c>
      <c r="B560" s="97">
        <v>2011</v>
      </c>
      <c r="C560" s="96" t="s">
        <v>25</v>
      </c>
    </row>
    <row r="561" spans="1:3" x14ac:dyDescent="0.2">
      <c r="A561" s="98" t="s">
        <v>1319</v>
      </c>
      <c r="B561" s="97">
        <v>2011</v>
      </c>
      <c r="C561" s="96" t="s">
        <v>25</v>
      </c>
    </row>
    <row r="562" spans="1:3" x14ac:dyDescent="0.2">
      <c r="A562" s="98" t="s">
        <v>1327</v>
      </c>
      <c r="B562" s="97">
        <v>2011</v>
      </c>
      <c r="C562" s="96" t="s">
        <v>25</v>
      </c>
    </row>
    <row r="563" spans="1:3" x14ac:dyDescent="0.2">
      <c r="A563" s="98" t="s">
        <v>1302</v>
      </c>
      <c r="B563" s="97">
        <v>2011</v>
      </c>
      <c r="C563" s="96">
        <v>4.63</v>
      </c>
    </row>
    <row r="564" spans="1:3" x14ac:dyDescent="0.2">
      <c r="A564" s="98" t="s">
        <v>1288</v>
      </c>
      <c r="B564" s="97">
        <v>2011</v>
      </c>
      <c r="C564" s="96">
        <v>4.5999999999999996</v>
      </c>
    </row>
    <row r="565" spans="1:3" x14ac:dyDescent="0.2">
      <c r="A565" s="98" t="s">
        <v>1289</v>
      </c>
      <c r="B565" s="97">
        <v>2011</v>
      </c>
      <c r="C565" s="96">
        <v>4.5599999999999996</v>
      </c>
    </row>
    <row r="566" spans="1:3" x14ac:dyDescent="0.2">
      <c r="A566" s="98" t="s">
        <v>1317</v>
      </c>
      <c r="B566" s="97">
        <v>2011</v>
      </c>
      <c r="C566" s="96">
        <v>4.6900000000000004</v>
      </c>
    </row>
    <row r="567" spans="1:3" x14ac:dyDescent="0.2">
      <c r="A567" s="98" t="s">
        <v>1303</v>
      </c>
      <c r="B567" s="97">
        <v>2011</v>
      </c>
      <c r="C567" s="96">
        <v>4.67</v>
      </c>
    </row>
    <row r="568" spans="1:3" x14ac:dyDescent="0.2">
      <c r="A568" s="98" t="s">
        <v>1329</v>
      </c>
      <c r="B568" s="97">
        <v>2011</v>
      </c>
      <c r="C568" s="96" t="s">
        <v>25</v>
      </c>
    </row>
    <row r="569" spans="1:3" x14ac:dyDescent="0.2">
      <c r="A569" s="98" t="s">
        <v>1290</v>
      </c>
      <c r="B569" s="97">
        <v>2011</v>
      </c>
      <c r="C569" s="96">
        <v>4.47</v>
      </c>
    </row>
    <row r="570" spans="1:3" x14ac:dyDescent="0.2">
      <c r="A570" s="98" t="s">
        <v>2888</v>
      </c>
      <c r="B570" s="97">
        <v>2011</v>
      </c>
      <c r="C570" s="96" t="s">
        <v>25</v>
      </c>
    </row>
    <row r="571" spans="1:3" x14ac:dyDescent="0.2">
      <c r="A571" s="98" t="s">
        <v>2893</v>
      </c>
      <c r="B571" s="97">
        <v>2011</v>
      </c>
      <c r="C571" s="96" t="s">
        <v>25</v>
      </c>
    </row>
    <row r="572" spans="1:3" x14ac:dyDescent="0.2">
      <c r="A572" s="98" t="s">
        <v>1279</v>
      </c>
      <c r="B572" s="97">
        <v>2011</v>
      </c>
      <c r="C572" s="96">
        <v>4.34</v>
      </c>
    </row>
    <row r="573" spans="1:3" x14ac:dyDescent="0.2">
      <c r="A573" s="98" t="s">
        <v>1314</v>
      </c>
      <c r="B573" s="97">
        <v>2011</v>
      </c>
      <c r="C573" s="96" t="s">
        <v>25</v>
      </c>
    </row>
    <row r="574" spans="1:3" x14ac:dyDescent="0.2">
      <c r="A574" s="98" t="s">
        <v>1304</v>
      </c>
      <c r="B574" s="97">
        <v>2011</v>
      </c>
      <c r="C574" s="96" t="s">
        <v>25</v>
      </c>
    </row>
    <row r="575" spans="1:3" x14ac:dyDescent="0.2">
      <c r="A575" s="98" t="s">
        <v>1324</v>
      </c>
      <c r="B575" s="97">
        <v>2011</v>
      </c>
      <c r="C575" s="96" t="s">
        <v>25</v>
      </c>
    </row>
    <row r="576" spans="1:3" x14ac:dyDescent="0.2">
      <c r="A576" s="98" t="s">
        <v>1316</v>
      </c>
      <c r="B576" s="97">
        <v>2011</v>
      </c>
      <c r="C576" s="96" t="s">
        <v>25</v>
      </c>
    </row>
    <row r="577" spans="1:3" x14ac:dyDescent="0.2">
      <c r="A577" s="98" t="s">
        <v>1293</v>
      </c>
      <c r="B577" s="97">
        <v>2011</v>
      </c>
      <c r="C577" s="96" t="s">
        <v>25</v>
      </c>
    </row>
    <row r="578" spans="1:3" x14ac:dyDescent="0.2">
      <c r="A578" s="98" t="s">
        <v>3003</v>
      </c>
      <c r="B578" s="97">
        <v>2011</v>
      </c>
      <c r="C578" s="96" t="s">
        <v>25</v>
      </c>
    </row>
    <row r="579" spans="1:3" x14ac:dyDescent="0.2">
      <c r="A579" s="98" t="s">
        <v>1285</v>
      </c>
      <c r="B579" s="97">
        <v>2011</v>
      </c>
      <c r="C579" s="96">
        <v>4.53</v>
      </c>
    </row>
    <row r="580" spans="1:3" x14ac:dyDescent="0.2">
      <c r="A580" s="98" t="s">
        <v>2932</v>
      </c>
      <c r="B580" s="97">
        <v>2011</v>
      </c>
      <c r="C580" s="96">
        <v>4.66</v>
      </c>
    </row>
    <row r="581" spans="1:3" x14ac:dyDescent="0.2">
      <c r="A581" s="98" t="s">
        <v>1282</v>
      </c>
      <c r="B581" s="97">
        <v>2011</v>
      </c>
      <c r="C581" s="96">
        <v>4.55</v>
      </c>
    </row>
    <row r="582" spans="1:3" x14ac:dyDescent="0.2">
      <c r="A582" s="98" t="s">
        <v>1308</v>
      </c>
      <c r="B582" s="97">
        <v>2011</v>
      </c>
      <c r="C582" s="96">
        <v>4.57</v>
      </c>
    </row>
    <row r="583" spans="1:3" x14ac:dyDescent="0.2">
      <c r="A583" s="98" t="s">
        <v>1299</v>
      </c>
      <c r="B583" s="97">
        <v>2011</v>
      </c>
      <c r="C583" s="96">
        <v>4.5999999999999996</v>
      </c>
    </row>
    <row r="584" spans="1:3" x14ac:dyDescent="0.2">
      <c r="A584" s="98" t="s">
        <v>1315</v>
      </c>
      <c r="B584" s="97">
        <v>2011</v>
      </c>
      <c r="C584" s="96" t="s">
        <v>25</v>
      </c>
    </row>
    <row r="585" spans="1:3" x14ac:dyDescent="0.2">
      <c r="A585" s="98" t="s">
        <v>1292</v>
      </c>
      <c r="B585" s="97">
        <v>2011</v>
      </c>
      <c r="C585" s="96" t="s">
        <v>25</v>
      </c>
    </row>
    <row r="586" spans="1:3" x14ac:dyDescent="0.2">
      <c r="A586" s="98" t="s">
        <v>1284</v>
      </c>
      <c r="B586" s="97">
        <v>2011</v>
      </c>
      <c r="C586" s="96">
        <v>4.49</v>
      </c>
    </row>
    <row r="587" spans="1:3" x14ac:dyDescent="0.2">
      <c r="A587" s="98" t="s">
        <v>1283</v>
      </c>
      <c r="B587" s="97">
        <v>2011</v>
      </c>
      <c r="C587" s="96">
        <v>4.4400000000000004</v>
      </c>
    </row>
    <row r="588" spans="1:3" x14ac:dyDescent="0.2">
      <c r="A588" s="98" t="s">
        <v>1286</v>
      </c>
      <c r="B588" s="97">
        <v>2011</v>
      </c>
      <c r="C588" s="96">
        <v>4.8</v>
      </c>
    </row>
    <row r="589" spans="1:3" x14ac:dyDescent="0.2">
      <c r="A589" s="98" t="s">
        <v>1340</v>
      </c>
      <c r="B589" s="97">
        <v>2010</v>
      </c>
      <c r="C589" s="96">
        <v>4.46</v>
      </c>
    </row>
    <row r="590" spans="1:3" x14ac:dyDescent="0.2">
      <c r="A590" s="98" t="s">
        <v>1348</v>
      </c>
      <c r="B590" s="97">
        <v>2010</v>
      </c>
      <c r="C590" s="96">
        <v>4.57</v>
      </c>
    </row>
    <row r="591" spans="1:3" x14ac:dyDescent="0.2">
      <c r="A591" s="98" t="s">
        <v>1334</v>
      </c>
      <c r="B591" s="97">
        <v>2010</v>
      </c>
      <c r="C591" s="96">
        <v>4.59</v>
      </c>
    </row>
    <row r="592" spans="1:3" x14ac:dyDescent="0.2">
      <c r="A592" s="98" t="s">
        <v>1355</v>
      </c>
      <c r="B592" s="97">
        <v>2010</v>
      </c>
      <c r="C592" s="96">
        <v>4.49</v>
      </c>
    </row>
    <row r="593" spans="1:3" x14ac:dyDescent="0.2">
      <c r="A593" s="98" t="s">
        <v>1353</v>
      </c>
      <c r="B593" s="97">
        <v>2010</v>
      </c>
      <c r="C593" s="96" t="s">
        <v>25</v>
      </c>
    </row>
    <row r="594" spans="1:3" x14ac:dyDescent="0.2">
      <c r="A594" s="98" t="s">
        <v>2182</v>
      </c>
      <c r="B594" s="97">
        <v>2010</v>
      </c>
      <c r="C594" s="96" t="s">
        <v>25</v>
      </c>
    </row>
    <row r="595" spans="1:3" x14ac:dyDescent="0.2">
      <c r="A595" s="98" t="s">
        <v>2864</v>
      </c>
      <c r="B595" s="97">
        <v>2010</v>
      </c>
      <c r="C595" s="96">
        <v>4.6500000000000004</v>
      </c>
    </row>
    <row r="596" spans="1:3" x14ac:dyDescent="0.2">
      <c r="A596" s="98" t="s">
        <v>1373</v>
      </c>
      <c r="B596" s="97">
        <v>2010</v>
      </c>
      <c r="C596" s="96" t="s">
        <v>25</v>
      </c>
    </row>
    <row r="597" spans="1:3" x14ac:dyDescent="0.2">
      <c r="A597" s="98" t="s">
        <v>1350</v>
      </c>
      <c r="B597" s="97">
        <v>2010</v>
      </c>
      <c r="C597" s="96">
        <v>4.49</v>
      </c>
    </row>
    <row r="598" spans="1:3" x14ac:dyDescent="0.2">
      <c r="A598" s="98" t="s">
        <v>1366</v>
      </c>
      <c r="B598" s="97">
        <v>2010</v>
      </c>
      <c r="C598" s="96">
        <v>4.6100000000000003</v>
      </c>
    </row>
    <row r="599" spans="1:3" x14ac:dyDescent="0.2">
      <c r="A599" s="98" t="s">
        <v>1339</v>
      </c>
      <c r="B599" s="97">
        <v>2010</v>
      </c>
      <c r="C599" s="96">
        <v>4.5199999999999996</v>
      </c>
    </row>
    <row r="600" spans="1:3" x14ac:dyDescent="0.2">
      <c r="A600" s="98" t="s">
        <v>1367</v>
      </c>
      <c r="B600" s="97">
        <v>2010</v>
      </c>
      <c r="C600" s="96" t="s">
        <v>25</v>
      </c>
    </row>
    <row r="601" spans="1:3" x14ac:dyDescent="0.2">
      <c r="A601" s="98" t="s">
        <v>1354</v>
      </c>
      <c r="B601" s="97">
        <v>2010</v>
      </c>
      <c r="C601" s="96">
        <v>4.51</v>
      </c>
    </row>
    <row r="602" spans="1:3" x14ac:dyDescent="0.2">
      <c r="A602" s="98" t="s">
        <v>1369</v>
      </c>
      <c r="B602" s="97">
        <v>2010</v>
      </c>
      <c r="C602" s="96" t="s">
        <v>25</v>
      </c>
    </row>
    <row r="603" spans="1:3" x14ac:dyDescent="0.2">
      <c r="A603" s="98" t="s">
        <v>1349</v>
      </c>
      <c r="B603" s="97">
        <v>2010</v>
      </c>
      <c r="C603" s="96">
        <v>4.5999999999999996</v>
      </c>
    </row>
    <row r="604" spans="1:3" x14ac:dyDescent="0.2">
      <c r="A604" s="98" t="s">
        <v>1331</v>
      </c>
      <c r="B604" s="97">
        <v>2010</v>
      </c>
      <c r="C604" s="96" t="s">
        <v>25</v>
      </c>
    </row>
    <row r="605" spans="1:3" x14ac:dyDescent="0.2">
      <c r="A605" s="98" t="s">
        <v>1332</v>
      </c>
      <c r="B605" s="97">
        <v>2010</v>
      </c>
      <c r="C605" s="96" t="s">
        <v>25</v>
      </c>
    </row>
    <row r="606" spans="1:3" x14ac:dyDescent="0.2">
      <c r="A606" s="98" t="s">
        <v>1347</v>
      </c>
      <c r="B606" s="97">
        <v>2010</v>
      </c>
      <c r="C606" s="96">
        <v>4.71</v>
      </c>
    </row>
    <row r="607" spans="1:3" x14ac:dyDescent="0.2">
      <c r="A607" s="98" t="s">
        <v>1375</v>
      </c>
      <c r="B607" s="97">
        <v>2010</v>
      </c>
      <c r="C607" s="96">
        <v>4.54</v>
      </c>
    </row>
    <row r="608" spans="1:3" x14ac:dyDescent="0.2">
      <c r="A608" s="98" t="s">
        <v>1359</v>
      </c>
      <c r="B608" s="97">
        <v>2010</v>
      </c>
      <c r="C608" s="96" t="s">
        <v>25</v>
      </c>
    </row>
    <row r="609" spans="1:3" x14ac:dyDescent="0.2">
      <c r="A609" s="98" t="s">
        <v>1338</v>
      </c>
      <c r="B609" s="97">
        <v>2010</v>
      </c>
      <c r="C609" s="96">
        <v>4.4000000000000004</v>
      </c>
    </row>
    <row r="610" spans="1:3" x14ac:dyDescent="0.2">
      <c r="A610" s="98" t="s">
        <v>1337</v>
      </c>
      <c r="B610" s="97">
        <v>2010</v>
      </c>
      <c r="C610" s="96" t="s">
        <v>25</v>
      </c>
    </row>
    <row r="611" spans="1:3" x14ac:dyDescent="0.2">
      <c r="A611" s="98" t="s">
        <v>1336</v>
      </c>
      <c r="B611" s="97">
        <v>2010</v>
      </c>
      <c r="C611" s="96">
        <v>4.42</v>
      </c>
    </row>
    <row r="612" spans="1:3" x14ac:dyDescent="0.2">
      <c r="A612" s="98" t="s">
        <v>1346</v>
      </c>
      <c r="B612" s="97">
        <v>2010</v>
      </c>
      <c r="C612" s="96">
        <v>4.28</v>
      </c>
    </row>
    <row r="613" spans="1:3" x14ac:dyDescent="0.2">
      <c r="A613" s="98" t="s">
        <v>1344</v>
      </c>
      <c r="B613" s="97">
        <v>2010</v>
      </c>
      <c r="C613" s="96">
        <v>4.5999999999999996</v>
      </c>
    </row>
    <row r="614" spans="1:3" x14ac:dyDescent="0.2">
      <c r="A614" s="98" t="s">
        <v>1381</v>
      </c>
      <c r="B614" s="97">
        <v>2010</v>
      </c>
      <c r="C614" s="96">
        <v>4.62</v>
      </c>
    </row>
    <row r="615" spans="1:3" x14ac:dyDescent="0.2">
      <c r="A615" s="98" t="s">
        <v>1352</v>
      </c>
      <c r="B615" s="97">
        <v>2010</v>
      </c>
      <c r="C615" s="96">
        <v>4.43</v>
      </c>
    </row>
    <row r="616" spans="1:3" x14ac:dyDescent="0.2">
      <c r="A616" s="98" t="s">
        <v>1376</v>
      </c>
      <c r="B616" s="97">
        <v>2010</v>
      </c>
      <c r="C616" s="96" t="s">
        <v>25</v>
      </c>
    </row>
    <row r="617" spans="1:3" x14ac:dyDescent="0.2">
      <c r="A617" s="98" t="s">
        <v>1371</v>
      </c>
      <c r="B617" s="97">
        <v>2010</v>
      </c>
      <c r="C617" s="96">
        <v>4.46</v>
      </c>
    </row>
    <row r="618" spans="1:3" x14ac:dyDescent="0.2">
      <c r="A618" s="98" t="s">
        <v>1342</v>
      </c>
      <c r="B618" s="97">
        <v>2010</v>
      </c>
      <c r="C618" s="96">
        <v>4.6399999999999997</v>
      </c>
    </row>
    <row r="619" spans="1:3" x14ac:dyDescent="0.2">
      <c r="A619" s="98" t="s">
        <v>1361</v>
      </c>
      <c r="B619" s="97">
        <v>2010</v>
      </c>
      <c r="C619" s="96" t="s">
        <v>25</v>
      </c>
    </row>
    <row r="620" spans="1:3" x14ac:dyDescent="0.2">
      <c r="A620" s="98" t="s">
        <v>1357</v>
      </c>
      <c r="B620" s="97">
        <v>2010</v>
      </c>
      <c r="C620" s="96" t="s">
        <v>25</v>
      </c>
    </row>
    <row r="621" spans="1:3" x14ac:dyDescent="0.2">
      <c r="A621" s="98" t="s">
        <v>3668</v>
      </c>
      <c r="B621" s="97">
        <v>2010</v>
      </c>
      <c r="C621" s="96" t="s">
        <v>25</v>
      </c>
    </row>
    <row r="622" spans="1:3" x14ac:dyDescent="0.2">
      <c r="A622" s="98" t="s">
        <v>1351</v>
      </c>
      <c r="B622" s="97">
        <v>2010</v>
      </c>
      <c r="C622" s="96" t="s">
        <v>25</v>
      </c>
    </row>
    <row r="623" spans="1:3" x14ac:dyDescent="0.2">
      <c r="A623" s="98" t="s">
        <v>1358</v>
      </c>
      <c r="B623" s="97">
        <v>2010</v>
      </c>
      <c r="C623" s="96">
        <v>4.66</v>
      </c>
    </row>
    <row r="624" spans="1:3" x14ac:dyDescent="0.2">
      <c r="A624" s="98" t="s">
        <v>1370</v>
      </c>
      <c r="B624" s="97">
        <v>2010</v>
      </c>
      <c r="C624" s="96" t="s">
        <v>25</v>
      </c>
    </row>
    <row r="625" spans="1:3" x14ac:dyDescent="0.2">
      <c r="A625" s="98" t="s">
        <v>1345</v>
      </c>
      <c r="B625" s="97">
        <v>2010</v>
      </c>
      <c r="C625" s="96">
        <v>4.5599999999999996</v>
      </c>
    </row>
    <row r="626" spans="1:3" x14ac:dyDescent="0.2">
      <c r="A626" s="98" t="s">
        <v>1384</v>
      </c>
      <c r="B626" s="97">
        <v>2010</v>
      </c>
      <c r="C626" s="96" t="s">
        <v>25</v>
      </c>
    </row>
    <row r="627" spans="1:3" x14ac:dyDescent="0.2">
      <c r="A627" s="98" t="s">
        <v>1363</v>
      </c>
      <c r="B627" s="97">
        <v>2010</v>
      </c>
      <c r="C627" s="96">
        <v>4.6500000000000004</v>
      </c>
    </row>
    <row r="628" spans="1:3" x14ac:dyDescent="0.2">
      <c r="A628" s="98" t="s">
        <v>1356</v>
      </c>
      <c r="B628" s="97">
        <v>2010</v>
      </c>
      <c r="C628" s="96">
        <v>4.5</v>
      </c>
    </row>
    <row r="629" spans="1:3" x14ac:dyDescent="0.2">
      <c r="A629" s="98" t="s">
        <v>1343</v>
      </c>
      <c r="B629" s="97">
        <v>2010</v>
      </c>
      <c r="C629" s="96">
        <v>4.41</v>
      </c>
    </row>
    <row r="630" spans="1:3" x14ac:dyDescent="0.2">
      <c r="A630" s="98" t="s">
        <v>1364</v>
      </c>
      <c r="B630" s="97">
        <v>2010</v>
      </c>
      <c r="C630" s="96" t="s">
        <v>25</v>
      </c>
    </row>
    <row r="631" spans="1:3" x14ac:dyDescent="0.2">
      <c r="A631" s="98" t="s">
        <v>1378</v>
      </c>
      <c r="B631" s="97">
        <v>2010</v>
      </c>
      <c r="C631" s="96" t="s">
        <v>25</v>
      </c>
    </row>
    <row r="632" spans="1:3" x14ac:dyDescent="0.2">
      <c r="A632" s="98" t="s">
        <v>1362</v>
      </c>
      <c r="B632" s="97">
        <v>2010</v>
      </c>
      <c r="C632" s="96">
        <v>4.34</v>
      </c>
    </row>
    <row r="633" spans="1:3" x14ac:dyDescent="0.2">
      <c r="A633" s="98" t="s">
        <v>1368</v>
      </c>
      <c r="B633" s="97">
        <v>2010</v>
      </c>
      <c r="C633" s="96" t="s">
        <v>25</v>
      </c>
    </row>
    <row r="634" spans="1:3" x14ac:dyDescent="0.2">
      <c r="A634" s="98" t="s">
        <v>1380</v>
      </c>
      <c r="B634" s="97">
        <v>2010</v>
      </c>
      <c r="C634" s="96" t="s">
        <v>25</v>
      </c>
    </row>
    <row r="635" spans="1:3" x14ac:dyDescent="0.2">
      <c r="A635" s="98" t="s">
        <v>1396</v>
      </c>
      <c r="B635" s="97">
        <v>2009</v>
      </c>
      <c r="C635" s="96">
        <v>4.63</v>
      </c>
    </row>
    <row r="636" spans="1:3" x14ac:dyDescent="0.2">
      <c r="A636" s="98" t="s">
        <v>1406</v>
      </c>
      <c r="B636" s="97">
        <v>2009</v>
      </c>
      <c r="C636" s="96" t="s">
        <v>25</v>
      </c>
    </row>
    <row r="637" spans="1:3" x14ac:dyDescent="0.2">
      <c r="A637" s="98" t="s">
        <v>1400</v>
      </c>
      <c r="B637" s="97">
        <v>2009</v>
      </c>
      <c r="C637" s="96" t="s">
        <v>25</v>
      </c>
    </row>
    <row r="638" spans="1:3" x14ac:dyDescent="0.2">
      <c r="A638" s="98" t="s">
        <v>1404</v>
      </c>
      <c r="B638" s="97">
        <v>2009</v>
      </c>
      <c r="C638" s="96">
        <v>4.58</v>
      </c>
    </row>
    <row r="639" spans="1:3" x14ac:dyDescent="0.2">
      <c r="A639" s="98" t="s">
        <v>1390</v>
      </c>
      <c r="B639" s="97">
        <v>2009</v>
      </c>
      <c r="C639" s="96">
        <v>4.59</v>
      </c>
    </row>
    <row r="640" spans="1:3" x14ac:dyDescent="0.2">
      <c r="A640" s="98" t="s">
        <v>1415</v>
      </c>
      <c r="B640" s="97">
        <v>2009</v>
      </c>
      <c r="C640" s="96" t="s">
        <v>25</v>
      </c>
    </row>
    <row r="641" spans="1:3" x14ac:dyDescent="0.2">
      <c r="A641" s="98" t="s">
        <v>3536</v>
      </c>
      <c r="B641" s="97">
        <v>2009</v>
      </c>
      <c r="C641" s="96">
        <v>4.3</v>
      </c>
    </row>
    <row r="642" spans="1:3" x14ac:dyDescent="0.2">
      <c r="A642" s="98" t="s">
        <v>3669</v>
      </c>
      <c r="B642" s="97">
        <v>2009</v>
      </c>
      <c r="C642" s="96">
        <v>4.42</v>
      </c>
    </row>
    <row r="643" spans="1:3" x14ac:dyDescent="0.2">
      <c r="A643" s="98" t="s">
        <v>1395</v>
      </c>
      <c r="B643" s="97">
        <v>2009</v>
      </c>
      <c r="C643" s="96">
        <v>4.38</v>
      </c>
    </row>
    <row r="644" spans="1:3" x14ac:dyDescent="0.2">
      <c r="A644" s="98" t="s">
        <v>3670</v>
      </c>
      <c r="B644" s="97">
        <v>2009</v>
      </c>
      <c r="C644" s="96" t="s">
        <v>25</v>
      </c>
    </row>
    <row r="645" spans="1:3" x14ac:dyDescent="0.2">
      <c r="A645" s="98" t="s">
        <v>1403</v>
      </c>
      <c r="B645" s="97">
        <v>2009</v>
      </c>
      <c r="C645" s="96">
        <v>4.68</v>
      </c>
    </row>
    <row r="646" spans="1:3" x14ac:dyDescent="0.2">
      <c r="A646" s="98" t="s">
        <v>1407</v>
      </c>
      <c r="B646" s="97">
        <v>2009</v>
      </c>
      <c r="C646" s="96">
        <v>4.47</v>
      </c>
    </row>
    <row r="647" spans="1:3" x14ac:dyDescent="0.2">
      <c r="A647" s="98" t="s">
        <v>3671</v>
      </c>
      <c r="B647" s="97">
        <v>2009</v>
      </c>
      <c r="C647" s="96" t="s">
        <v>25</v>
      </c>
    </row>
    <row r="648" spans="1:3" x14ac:dyDescent="0.2">
      <c r="A648" s="98" t="s">
        <v>1386</v>
      </c>
      <c r="B648" s="97">
        <v>2009</v>
      </c>
      <c r="C648" s="96">
        <v>4.63</v>
      </c>
    </row>
    <row r="649" spans="1:3" x14ac:dyDescent="0.2">
      <c r="A649" s="98" t="s">
        <v>1401</v>
      </c>
      <c r="B649" s="97">
        <v>2009</v>
      </c>
      <c r="C649" s="96">
        <v>4.57</v>
      </c>
    </row>
    <row r="650" spans="1:3" x14ac:dyDescent="0.2">
      <c r="A650" s="98" t="s">
        <v>1389</v>
      </c>
      <c r="B650" s="97">
        <v>2009</v>
      </c>
      <c r="C650" s="96">
        <v>4.4800000000000004</v>
      </c>
    </row>
    <row r="651" spans="1:3" x14ac:dyDescent="0.2">
      <c r="A651" s="98" t="s">
        <v>1405</v>
      </c>
      <c r="B651" s="97">
        <v>2009</v>
      </c>
      <c r="C651" s="96">
        <v>4.34</v>
      </c>
    </row>
    <row r="652" spans="1:3" x14ac:dyDescent="0.2">
      <c r="A652" s="98" t="s">
        <v>1413</v>
      </c>
      <c r="B652" s="97">
        <v>2009</v>
      </c>
      <c r="C652" s="96">
        <v>4.62</v>
      </c>
    </row>
    <row r="653" spans="1:3" x14ac:dyDescent="0.2">
      <c r="A653" s="98" t="s">
        <v>1394</v>
      </c>
      <c r="B653" s="97">
        <v>2009</v>
      </c>
      <c r="C653" s="96">
        <v>4.54</v>
      </c>
    </row>
    <row r="654" spans="1:3" x14ac:dyDescent="0.2">
      <c r="A654" s="98" t="s">
        <v>1385</v>
      </c>
      <c r="B654" s="97">
        <v>2009</v>
      </c>
      <c r="C654" s="96">
        <v>4.5599999999999996</v>
      </c>
    </row>
    <row r="655" spans="1:3" x14ac:dyDescent="0.2">
      <c r="A655" s="98" t="s">
        <v>1399</v>
      </c>
      <c r="B655" s="97">
        <v>2009</v>
      </c>
      <c r="C655" s="96">
        <v>4.4400000000000004</v>
      </c>
    </row>
    <row r="656" spans="1:3" x14ac:dyDescent="0.2">
      <c r="A656" s="98" t="s">
        <v>1409</v>
      </c>
      <c r="B656" s="97">
        <v>2009</v>
      </c>
      <c r="C656" s="96">
        <v>4.46</v>
      </c>
    </row>
    <row r="657" spans="1:3" x14ac:dyDescent="0.2">
      <c r="A657" s="98" t="s">
        <v>1397</v>
      </c>
      <c r="B657" s="97">
        <v>2009</v>
      </c>
      <c r="C657" s="96">
        <v>4.43</v>
      </c>
    </row>
    <row r="658" spans="1:3" x14ac:dyDescent="0.2">
      <c r="A658" s="98" t="s">
        <v>1412</v>
      </c>
      <c r="B658" s="97">
        <v>2009</v>
      </c>
      <c r="C658" s="96" t="s">
        <v>25</v>
      </c>
    </row>
    <row r="659" spans="1:3" x14ac:dyDescent="0.2">
      <c r="A659" s="98" t="s">
        <v>1408</v>
      </c>
      <c r="B659" s="97">
        <v>2009</v>
      </c>
      <c r="C659" s="96">
        <v>4.49</v>
      </c>
    </row>
    <row r="660" spans="1:3" x14ac:dyDescent="0.2">
      <c r="A660" s="98" t="s">
        <v>1388</v>
      </c>
      <c r="B660" s="97">
        <v>2009</v>
      </c>
      <c r="C660" s="96" t="s">
        <v>25</v>
      </c>
    </row>
    <row r="661" spans="1:3" x14ac:dyDescent="0.2">
      <c r="A661" s="98" t="s">
        <v>3672</v>
      </c>
      <c r="B661" s="97">
        <v>2009</v>
      </c>
      <c r="C661" s="96" t="s">
        <v>25</v>
      </c>
    </row>
    <row r="662" spans="1:3" x14ac:dyDescent="0.2">
      <c r="A662" s="98" t="s">
        <v>1391</v>
      </c>
      <c r="B662" s="97">
        <v>2009</v>
      </c>
      <c r="C662" s="96">
        <v>4.33</v>
      </c>
    </row>
    <row r="663" spans="1:3" x14ac:dyDescent="0.2">
      <c r="A663" s="98" t="s">
        <v>1392</v>
      </c>
      <c r="B663" s="97">
        <v>2009</v>
      </c>
      <c r="C663" s="96">
        <v>4.66</v>
      </c>
    </row>
    <row r="664" spans="1:3" x14ac:dyDescent="0.2">
      <c r="A664" s="98" t="s">
        <v>1402</v>
      </c>
      <c r="B664" s="97">
        <v>2009</v>
      </c>
      <c r="C664" s="96" t="s">
        <v>25</v>
      </c>
    </row>
    <row r="665" spans="1:3" x14ac:dyDescent="0.2">
      <c r="A665" s="98" t="s">
        <v>1387</v>
      </c>
      <c r="B665" s="97">
        <v>2009</v>
      </c>
      <c r="C665" s="96">
        <v>4.41</v>
      </c>
    </row>
    <row r="666" spans="1:3" x14ac:dyDescent="0.2">
      <c r="A666" s="98" t="s">
        <v>1416</v>
      </c>
      <c r="B666" s="97">
        <v>2009</v>
      </c>
      <c r="C666" s="96">
        <v>4.57</v>
      </c>
    </row>
    <row r="667" spans="1:3" x14ac:dyDescent="0.2">
      <c r="A667" s="98" t="s">
        <v>1393</v>
      </c>
      <c r="B667" s="97">
        <v>2009</v>
      </c>
      <c r="C667" s="96">
        <v>4.66</v>
      </c>
    </row>
    <row r="668" spans="1:3" x14ac:dyDescent="0.2">
      <c r="A668" s="98" t="s">
        <v>1411</v>
      </c>
      <c r="B668" s="97">
        <v>2009</v>
      </c>
      <c r="C668" s="96">
        <v>4.59</v>
      </c>
    </row>
    <row r="669" spans="1:3" x14ac:dyDescent="0.2">
      <c r="A669" s="98" t="s">
        <v>1410</v>
      </c>
      <c r="B669" s="97">
        <v>2009</v>
      </c>
      <c r="C669" s="96">
        <v>4.41</v>
      </c>
    </row>
    <row r="670" spans="1:3" x14ac:dyDescent="0.2">
      <c r="A670" s="98" t="s">
        <v>1414</v>
      </c>
      <c r="B670" s="97">
        <v>2009</v>
      </c>
      <c r="C670" s="96" t="s">
        <v>25</v>
      </c>
    </row>
    <row r="671" spans="1:3" x14ac:dyDescent="0.2">
      <c r="A671" s="98" t="s">
        <v>1445</v>
      </c>
      <c r="B671" s="97">
        <v>2008</v>
      </c>
      <c r="C671" s="96" t="s">
        <v>25</v>
      </c>
    </row>
    <row r="672" spans="1:3" x14ac:dyDescent="0.2">
      <c r="A672" s="98" t="s">
        <v>1428</v>
      </c>
      <c r="B672" s="97">
        <v>2008</v>
      </c>
      <c r="C672" s="96">
        <v>4.37</v>
      </c>
    </row>
    <row r="673" spans="1:3" x14ac:dyDescent="0.2">
      <c r="A673" s="98" t="s">
        <v>1458</v>
      </c>
      <c r="B673" s="97">
        <v>2008</v>
      </c>
      <c r="C673" s="96" t="s">
        <v>25</v>
      </c>
    </row>
    <row r="674" spans="1:3" x14ac:dyDescent="0.2">
      <c r="A674" s="98" t="s">
        <v>1434</v>
      </c>
      <c r="B674" s="97">
        <v>2008</v>
      </c>
      <c r="C674" s="96">
        <v>4.4400000000000004</v>
      </c>
    </row>
    <row r="675" spans="1:3" x14ac:dyDescent="0.2">
      <c r="A675" s="98" t="s">
        <v>1451</v>
      </c>
      <c r="B675" s="97">
        <v>2008</v>
      </c>
      <c r="C675" s="96" t="s">
        <v>25</v>
      </c>
    </row>
    <row r="676" spans="1:3" x14ac:dyDescent="0.2">
      <c r="A676" s="98" t="s">
        <v>1453</v>
      </c>
      <c r="B676" s="97">
        <v>2008</v>
      </c>
      <c r="C676" s="96" t="s">
        <v>25</v>
      </c>
    </row>
    <row r="677" spans="1:3" x14ac:dyDescent="0.2">
      <c r="A677" s="98" t="s">
        <v>1447</v>
      </c>
      <c r="B677" s="97">
        <v>2008</v>
      </c>
      <c r="C677" s="96" t="s">
        <v>25</v>
      </c>
    </row>
    <row r="678" spans="1:3" x14ac:dyDescent="0.2">
      <c r="A678" s="98" t="s">
        <v>1457</v>
      </c>
      <c r="B678" s="97">
        <v>2008</v>
      </c>
      <c r="C678" s="96">
        <v>4.7</v>
      </c>
    </row>
    <row r="679" spans="1:3" x14ac:dyDescent="0.2">
      <c r="A679" s="98" t="s">
        <v>1450</v>
      </c>
      <c r="B679" s="97">
        <v>2008</v>
      </c>
      <c r="C679" s="96">
        <v>4.6399999999999997</v>
      </c>
    </row>
    <row r="680" spans="1:3" x14ac:dyDescent="0.2">
      <c r="A680" s="98" t="s">
        <v>2854</v>
      </c>
      <c r="B680" s="97">
        <v>2008</v>
      </c>
      <c r="C680" s="96">
        <v>4.3499999999999996</v>
      </c>
    </row>
    <row r="681" spans="1:3" x14ac:dyDescent="0.2">
      <c r="A681" s="98" t="s">
        <v>1424</v>
      </c>
      <c r="B681" s="97">
        <v>2008</v>
      </c>
      <c r="C681" s="96">
        <v>4.4000000000000004</v>
      </c>
    </row>
    <row r="682" spans="1:3" x14ac:dyDescent="0.2">
      <c r="A682" s="98" t="s">
        <v>1430</v>
      </c>
      <c r="B682" s="97">
        <v>2008</v>
      </c>
      <c r="C682" s="96">
        <v>4.49</v>
      </c>
    </row>
    <row r="683" spans="1:3" x14ac:dyDescent="0.2">
      <c r="A683" s="98" t="s">
        <v>1419</v>
      </c>
      <c r="B683" s="97">
        <v>2008</v>
      </c>
      <c r="C683" s="96">
        <v>4.4800000000000004</v>
      </c>
    </row>
    <row r="684" spans="1:3" x14ac:dyDescent="0.2">
      <c r="A684" s="98" t="s">
        <v>1422</v>
      </c>
      <c r="B684" s="97">
        <v>2008</v>
      </c>
      <c r="C684" s="96" t="s">
        <v>25</v>
      </c>
    </row>
    <row r="685" spans="1:3" x14ac:dyDescent="0.2">
      <c r="A685" s="98" t="s">
        <v>1427</v>
      </c>
      <c r="B685" s="97">
        <v>2008</v>
      </c>
      <c r="C685" s="96">
        <v>4.3899999999999997</v>
      </c>
    </row>
    <row r="686" spans="1:3" x14ac:dyDescent="0.2">
      <c r="A686" s="98" t="s">
        <v>1456</v>
      </c>
      <c r="B686" s="97">
        <v>2008</v>
      </c>
      <c r="C686" s="96" t="s">
        <v>25</v>
      </c>
    </row>
    <row r="687" spans="1:3" x14ac:dyDescent="0.2">
      <c r="A687" s="98" t="s">
        <v>1432</v>
      </c>
      <c r="B687" s="97">
        <v>2008</v>
      </c>
      <c r="C687" s="96">
        <v>4.51</v>
      </c>
    </row>
    <row r="688" spans="1:3" x14ac:dyDescent="0.2">
      <c r="A688" s="98" t="s">
        <v>1421</v>
      </c>
      <c r="B688" s="97">
        <v>2008</v>
      </c>
      <c r="C688" s="96">
        <v>4.49</v>
      </c>
    </row>
    <row r="689" spans="1:3" x14ac:dyDescent="0.2">
      <c r="A689" s="98" t="s">
        <v>1423</v>
      </c>
      <c r="B689" s="97">
        <v>2008</v>
      </c>
      <c r="C689" s="96">
        <v>4.47</v>
      </c>
    </row>
    <row r="690" spans="1:3" x14ac:dyDescent="0.2">
      <c r="A690" s="98" t="s">
        <v>1425</v>
      </c>
      <c r="B690" s="97">
        <v>2008</v>
      </c>
      <c r="C690" s="96">
        <v>4.51</v>
      </c>
    </row>
    <row r="691" spans="1:3" x14ac:dyDescent="0.2">
      <c r="A691" s="98" t="s">
        <v>1442</v>
      </c>
      <c r="B691" s="97">
        <v>2008</v>
      </c>
      <c r="C691" s="96" t="s">
        <v>25</v>
      </c>
    </row>
    <row r="692" spans="1:3" x14ac:dyDescent="0.2">
      <c r="A692" s="98" t="s">
        <v>1448</v>
      </c>
      <c r="B692" s="97">
        <v>2008</v>
      </c>
      <c r="C692" s="96">
        <v>4.5599999999999996</v>
      </c>
    </row>
    <row r="693" spans="1:3" x14ac:dyDescent="0.2">
      <c r="A693" s="98" t="s">
        <v>1433</v>
      </c>
      <c r="B693" s="97">
        <v>2008</v>
      </c>
      <c r="C693" s="96">
        <v>4.49</v>
      </c>
    </row>
    <row r="694" spans="1:3" x14ac:dyDescent="0.2">
      <c r="A694" s="98" t="s">
        <v>1436</v>
      </c>
      <c r="B694" s="97">
        <v>2008</v>
      </c>
      <c r="C694" s="96">
        <v>4.51</v>
      </c>
    </row>
    <row r="695" spans="1:3" x14ac:dyDescent="0.2">
      <c r="A695" s="98" t="s">
        <v>1440</v>
      </c>
      <c r="B695" s="97">
        <v>2008</v>
      </c>
      <c r="C695" s="96">
        <v>4.6900000000000004</v>
      </c>
    </row>
    <row r="696" spans="1:3" x14ac:dyDescent="0.2">
      <c r="A696" s="98" t="s">
        <v>1455</v>
      </c>
      <c r="B696" s="97">
        <v>2008</v>
      </c>
      <c r="C696" s="96" t="s">
        <v>25</v>
      </c>
    </row>
    <row r="697" spans="1:3" x14ac:dyDescent="0.2">
      <c r="A697" s="98" t="s">
        <v>1435</v>
      </c>
      <c r="B697" s="97">
        <v>2008</v>
      </c>
      <c r="C697" s="96">
        <v>4.59</v>
      </c>
    </row>
    <row r="698" spans="1:3" x14ac:dyDescent="0.2">
      <c r="A698" s="98" t="s">
        <v>1429</v>
      </c>
      <c r="B698" s="97">
        <v>2008</v>
      </c>
      <c r="C698" s="96">
        <v>4.55</v>
      </c>
    </row>
    <row r="699" spans="1:3" x14ac:dyDescent="0.2">
      <c r="A699" s="98" t="s">
        <v>1489</v>
      </c>
      <c r="B699" s="97">
        <v>2008</v>
      </c>
      <c r="C699" s="96" t="s">
        <v>25</v>
      </c>
    </row>
    <row r="700" spans="1:3" x14ac:dyDescent="0.2">
      <c r="A700" s="98" t="s">
        <v>1420</v>
      </c>
      <c r="B700" s="97">
        <v>2008</v>
      </c>
      <c r="C700" s="96" t="s">
        <v>25</v>
      </c>
    </row>
    <row r="701" spans="1:3" x14ac:dyDescent="0.2">
      <c r="A701" s="98" t="s">
        <v>1446</v>
      </c>
      <c r="B701" s="97">
        <v>2008</v>
      </c>
      <c r="C701" s="96">
        <v>4.55</v>
      </c>
    </row>
    <row r="702" spans="1:3" x14ac:dyDescent="0.2">
      <c r="A702" s="98" t="s">
        <v>1431</v>
      </c>
      <c r="B702" s="97">
        <v>2008</v>
      </c>
      <c r="C702" s="96">
        <v>4.63</v>
      </c>
    </row>
    <row r="703" spans="1:3" x14ac:dyDescent="0.2">
      <c r="A703" s="98" t="s">
        <v>1439</v>
      </c>
      <c r="B703" s="97">
        <v>2008</v>
      </c>
      <c r="C703" s="96">
        <v>4.51</v>
      </c>
    </row>
    <row r="704" spans="1:3" x14ac:dyDescent="0.2">
      <c r="A704" s="98" t="s">
        <v>1426</v>
      </c>
      <c r="B704" s="97">
        <v>2008</v>
      </c>
      <c r="C704" s="96">
        <v>4.5999999999999996</v>
      </c>
    </row>
    <row r="705" spans="1:3" x14ac:dyDescent="0.2">
      <c r="A705" s="98" t="s">
        <v>1438</v>
      </c>
      <c r="B705" s="97">
        <v>2008</v>
      </c>
      <c r="C705" s="96">
        <v>4.62</v>
      </c>
    </row>
    <row r="706" spans="1:3" x14ac:dyDescent="0.2">
      <c r="A706" s="98" t="s">
        <v>1437</v>
      </c>
      <c r="B706" s="97">
        <v>2008</v>
      </c>
      <c r="C706" s="96" t="s">
        <v>25</v>
      </c>
    </row>
    <row r="707" spans="1:3" x14ac:dyDescent="0.2">
      <c r="A707" s="98" t="s">
        <v>1452</v>
      </c>
      <c r="B707" s="97">
        <v>2008</v>
      </c>
      <c r="C707" s="96" t="s">
        <v>25</v>
      </c>
    </row>
    <row r="708" spans="1:3" x14ac:dyDescent="0.2">
      <c r="A708" s="98" t="s">
        <v>1443</v>
      </c>
      <c r="B708" s="97">
        <v>2008</v>
      </c>
      <c r="C708" s="96">
        <v>4.49</v>
      </c>
    </row>
    <row r="709" spans="1:3" x14ac:dyDescent="0.2">
      <c r="A709" s="98" t="s">
        <v>1441</v>
      </c>
      <c r="B709" s="97">
        <v>2008</v>
      </c>
      <c r="C709" s="96">
        <v>4.4800000000000004</v>
      </c>
    </row>
    <row r="710" spans="1:3" x14ac:dyDescent="0.2">
      <c r="A710" s="98" t="s">
        <v>1444</v>
      </c>
      <c r="B710" s="97">
        <v>2008</v>
      </c>
      <c r="C710" s="96">
        <v>4.59</v>
      </c>
    </row>
    <row r="711" spans="1:3" x14ac:dyDescent="0.2">
      <c r="A711" s="98" t="s">
        <v>3673</v>
      </c>
      <c r="B711" s="97">
        <v>2008</v>
      </c>
      <c r="C711" s="96">
        <v>4.37</v>
      </c>
    </row>
    <row r="712" spans="1:3" x14ac:dyDescent="0.2">
      <c r="A712" s="98" t="s">
        <v>1465</v>
      </c>
      <c r="B712" s="97">
        <v>2007</v>
      </c>
      <c r="C712" s="96">
        <v>4.46</v>
      </c>
    </row>
    <row r="713" spans="1:3" x14ac:dyDescent="0.2">
      <c r="A713" s="98" t="s">
        <v>1474</v>
      </c>
      <c r="B713" s="97">
        <v>2007</v>
      </c>
      <c r="C713" s="96">
        <v>4.3899999999999997</v>
      </c>
    </row>
    <row r="714" spans="1:3" x14ac:dyDescent="0.2">
      <c r="A714" s="98" t="s">
        <v>1492</v>
      </c>
      <c r="B714" s="97">
        <v>2007</v>
      </c>
      <c r="C714" s="96" t="s">
        <v>25</v>
      </c>
    </row>
    <row r="715" spans="1:3" x14ac:dyDescent="0.2">
      <c r="A715" s="98" t="s">
        <v>1462</v>
      </c>
      <c r="B715" s="97">
        <v>2007</v>
      </c>
      <c r="C715" s="96">
        <v>4.3499999999999996</v>
      </c>
    </row>
    <row r="716" spans="1:3" x14ac:dyDescent="0.2">
      <c r="A716" s="98" t="s">
        <v>3674</v>
      </c>
      <c r="B716" s="97">
        <v>2007</v>
      </c>
      <c r="C716" s="96">
        <v>4.5</v>
      </c>
    </row>
    <row r="717" spans="1:3" x14ac:dyDescent="0.2">
      <c r="A717" s="98" t="s">
        <v>1481</v>
      </c>
      <c r="B717" s="97">
        <v>2007</v>
      </c>
      <c r="C717" s="96">
        <v>4.5999999999999996</v>
      </c>
    </row>
    <row r="718" spans="1:3" x14ac:dyDescent="0.2">
      <c r="A718" s="98" t="s">
        <v>1477</v>
      </c>
      <c r="B718" s="97">
        <v>2007</v>
      </c>
      <c r="C718" s="96">
        <v>4.5199999999999996</v>
      </c>
    </row>
    <row r="719" spans="1:3" x14ac:dyDescent="0.2">
      <c r="A719" s="98" t="s">
        <v>1476</v>
      </c>
      <c r="B719" s="97">
        <v>2007</v>
      </c>
      <c r="C719" s="96">
        <v>4.51</v>
      </c>
    </row>
    <row r="720" spans="1:3" x14ac:dyDescent="0.2">
      <c r="A720" s="98" t="s">
        <v>1459</v>
      </c>
      <c r="B720" s="97">
        <v>2007</v>
      </c>
      <c r="C720" s="96">
        <v>4.49</v>
      </c>
    </row>
    <row r="721" spans="1:3" x14ac:dyDescent="0.2">
      <c r="A721" s="98" t="s">
        <v>1482</v>
      </c>
      <c r="B721" s="97">
        <v>2007</v>
      </c>
      <c r="C721" s="96">
        <v>4.59</v>
      </c>
    </row>
    <row r="722" spans="1:3" x14ac:dyDescent="0.2">
      <c r="A722" s="98" t="s">
        <v>1478</v>
      </c>
      <c r="B722" s="97">
        <v>2007</v>
      </c>
      <c r="C722" s="96">
        <v>4.4000000000000004</v>
      </c>
    </row>
    <row r="723" spans="1:3" x14ac:dyDescent="0.2">
      <c r="A723" s="98" t="s">
        <v>1504</v>
      </c>
      <c r="B723" s="97">
        <v>2007</v>
      </c>
      <c r="C723" s="96" t="s">
        <v>25</v>
      </c>
    </row>
    <row r="724" spans="1:3" x14ac:dyDescent="0.2">
      <c r="A724" s="98" t="s">
        <v>1490</v>
      </c>
      <c r="B724" s="97">
        <v>2007</v>
      </c>
      <c r="C724" s="96" t="s">
        <v>25</v>
      </c>
    </row>
    <row r="725" spans="1:3" x14ac:dyDescent="0.2">
      <c r="A725" s="98" t="s">
        <v>1460</v>
      </c>
      <c r="B725" s="97">
        <v>2007</v>
      </c>
      <c r="C725" s="96">
        <v>4.57</v>
      </c>
    </row>
    <row r="726" spans="1:3" x14ac:dyDescent="0.2">
      <c r="A726" s="98" t="s">
        <v>1463</v>
      </c>
      <c r="B726" s="97">
        <v>2007</v>
      </c>
      <c r="C726" s="96" t="s">
        <v>25</v>
      </c>
    </row>
    <row r="727" spans="1:3" x14ac:dyDescent="0.2">
      <c r="A727" s="98" t="s">
        <v>493</v>
      </c>
      <c r="B727" s="97">
        <v>2007</v>
      </c>
      <c r="C727" s="96" t="s">
        <v>25</v>
      </c>
    </row>
    <row r="728" spans="1:3" x14ac:dyDescent="0.2">
      <c r="A728" s="98" t="s">
        <v>1475</v>
      </c>
      <c r="B728" s="97">
        <v>2007</v>
      </c>
      <c r="C728" s="96">
        <v>4.5999999999999996</v>
      </c>
    </row>
    <row r="729" spans="1:3" x14ac:dyDescent="0.2">
      <c r="A729" s="98" t="s">
        <v>1467</v>
      </c>
      <c r="B729" s="97">
        <v>2007</v>
      </c>
      <c r="C729" s="96">
        <v>4.38</v>
      </c>
    </row>
    <row r="730" spans="1:3" x14ac:dyDescent="0.2">
      <c r="A730" s="98" t="s">
        <v>1491</v>
      </c>
      <c r="B730" s="97">
        <v>2007</v>
      </c>
      <c r="C730" s="96" t="s">
        <v>25</v>
      </c>
    </row>
    <row r="731" spans="1:3" x14ac:dyDescent="0.2">
      <c r="A731" s="98" t="s">
        <v>3675</v>
      </c>
      <c r="B731" s="97">
        <v>2007</v>
      </c>
      <c r="C731" s="96">
        <v>4.55</v>
      </c>
    </row>
    <row r="732" spans="1:3" x14ac:dyDescent="0.2">
      <c r="A732" s="98" t="s">
        <v>1486</v>
      </c>
      <c r="B732" s="97">
        <v>2007</v>
      </c>
      <c r="C732" s="96" t="s">
        <v>25</v>
      </c>
    </row>
    <row r="733" spans="1:3" x14ac:dyDescent="0.2">
      <c r="A733" s="98" t="s">
        <v>1488</v>
      </c>
      <c r="B733" s="97">
        <v>2007</v>
      </c>
      <c r="C733" s="96">
        <v>4.4800000000000004</v>
      </c>
    </row>
    <row r="734" spans="1:3" x14ac:dyDescent="0.2">
      <c r="A734" s="98" t="s">
        <v>2947</v>
      </c>
      <c r="B734" s="97">
        <v>2007</v>
      </c>
      <c r="C734" s="96">
        <v>4.53</v>
      </c>
    </row>
    <row r="735" spans="1:3" x14ac:dyDescent="0.2">
      <c r="A735" s="98" t="s">
        <v>1480</v>
      </c>
      <c r="B735" s="97">
        <v>2007</v>
      </c>
      <c r="C735" s="96" t="s">
        <v>25</v>
      </c>
    </row>
    <row r="736" spans="1:3" x14ac:dyDescent="0.2">
      <c r="A736" s="98" t="s">
        <v>1470</v>
      </c>
      <c r="B736" s="97">
        <v>2007</v>
      </c>
      <c r="C736" s="96">
        <v>4.41</v>
      </c>
    </row>
    <row r="737" spans="1:3" x14ac:dyDescent="0.2">
      <c r="A737" s="98" t="s">
        <v>1484</v>
      </c>
      <c r="B737" s="97">
        <v>2007</v>
      </c>
      <c r="C737" s="96">
        <v>4.45</v>
      </c>
    </row>
    <row r="738" spans="1:3" x14ac:dyDescent="0.2">
      <c r="A738" s="98" t="s">
        <v>1493</v>
      </c>
      <c r="B738" s="97">
        <v>2007</v>
      </c>
      <c r="C738" s="96" t="s">
        <v>25</v>
      </c>
    </row>
    <row r="739" spans="1:3" x14ac:dyDescent="0.2">
      <c r="A739" s="98" t="s">
        <v>1472</v>
      </c>
      <c r="B739" s="97">
        <v>2007</v>
      </c>
      <c r="C739" s="96" t="s">
        <v>25</v>
      </c>
    </row>
    <row r="740" spans="1:3" x14ac:dyDescent="0.2">
      <c r="A740" s="98" t="s">
        <v>1469</v>
      </c>
      <c r="B740" s="97">
        <v>2007</v>
      </c>
      <c r="C740" s="96">
        <v>4.53</v>
      </c>
    </row>
    <row r="741" spans="1:3" x14ac:dyDescent="0.2">
      <c r="A741" s="98" t="s">
        <v>1464</v>
      </c>
      <c r="B741" s="97">
        <v>2007</v>
      </c>
      <c r="C741" s="96">
        <v>4.42</v>
      </c>
    </row>
    <row r="742" spans="1:3" x14ac:dyDescent="0.2">
      <c r="A742" s="98" t="s">
        <v>1485</v>
      </c>
      <c r="B742" s="97">
        <v>2007</v>
      </c>
      <c r="C742" s="96" t="s">
        <v>25</v>
      </c>
    </row>
    <row r="743" spans="1:3" x14ac:dyDescent="0.2">
      <c r="A743" s="98" t="s">
        <v>1473</v>
      </c>
      <c r="B743" s="97">
        <v>2007</v>
      </c>
      <c r="C743" s="96">
        <v>4.54</v>
      </c>
    </row>
    <row r="744" spans="1:3" x14ac:dyDescent="0.2">
      <c r="A744" s="98" t="s">
        <v>1461</v>
      </c>
      <c r="B744" s="97">
        <v>2007</v>
      </c>
      <c r="C744" s="96">
        <v>4.53</v>
      </c>
    </row>
    <row r="745" spans="1:3" x14ac:dyDescent="0.2">
      <c r="A745" s="98" t="s">
        <v>1483</v>
      </c>
      <c r="B745" s="97">
        <v>2007</v>
      </c>
      <c r="C745" s="96">
        <v>4.41</v>
      </c>
    </row>
    <row r="746" spans="1:3" x14ac:dyDescent="0.2">
      <c r="A746" s="98" t="s">
        <v>3676</v>
      </c>
      <c r="B746" s="97">
        <v>2007</v>
      </c>
      <c r="C746" s="96" t="s">
        <v>25</v>
      </c>
    </row>
    <row r="747" spans="1:3" x14ac:dyDescent="0.2">
      <c r="A747" s="98" t="s">
        <v>1487</v>
      </c>
      <c r="B747" s="97">
        <v>2007</v>
      </c>
      <c r="C747" s="96">
        <v>4.6100000000000003</v>
      </c>
    </row>
    <row r="748" spans="1:3" x14ac:dyDescent="0.2">
      <c r="A748" s="98" t="s">
        <v>2861</v>
      </c>
      <c r="B748" s="97">
        <v>2007</v>
      </c>
      <c r="C748" s="96" t="s">
        <v>25</v>
      </c>
    </row>
    <row r="749" spans="1:3" x14ac:dyDescent="0.2">
      <c r="A749" s="98" t="s">
        <v>1479</v>
      </c>
      <c r="B749" s="97">
        <v>2007</v>
      </c>
      <c r="C749" s="96">
        <v>4.3499999999999996</v>
      </c>
    </row>
    <row r="750" spans="1:3" x14ac:dyDescent="0.2">
      <c r="A750" s="98" t="s">
        <v>1521</v>
      </c>
      <c r="B750" s="97">
        <v>2006</v>
      </c>
      <c r="C750" s="96">
        <v>4.4800000000000004</v>
      </c>
    </row>
    <row r="751" spans="1:3" x14ac:dyDescent="0.2">
      <c r="A751" s="98" t="s">
        <v>1515</v>
      </c>
      <c r="B751" s="97">
        <v>2006</v>
      </c>
      <c r="C751" s="96">
        <v>4.49</v>
      </c>
    </row>
    <row r="752" spans="1:3" x14ac:dyDescent="0.2">
      <c r="A752" s="98" t="s">
        <v>1508</v>
      </c>
      <c r="B752" s="97">
        <v>2006</v>
      </c>
      <c r="C752" s="96">
        <v>4.45</v>
      </c>
    </row>
    <row r="753" spans="1:3" x14ac:dyDescent="0.2">
      <c r="A753" s="98" t="s">
        <v>3677</v>
      </c>
      <c r="B753" s="97">
        <v>2006</v>
      </c>
      <c r="C753" s="96">
        <v>4.53</v>
      </c>
    </row>
    <row r="754" spans="1:3" x14ac:dyDescent="0.2">
      <c r="A754" s="98" t="s">
        <v>1502</v>
      </c>
      <c r="B754" s="97">
        <v>2006</v>
      </c>
      <c r="C754" s="96">
        <v>4.5599999999999996</v>
      </c>
    </row>
    <row r="755" spans="1:3" x14ac:dyDescent="0.2">
      <c r="A755" s="98" t="s">
        <v>1498</v>
      </c>
      <c r="B755" s="97">
        <v>2006</v>
      </c>
      <c r="C755" s="96">
        <v>4.51</v>
      </c>
    </row>
    <row r="756" spans="1:3" x14ac:dyDescent="0.2">
      <c r="A756" s="98" t="s">
        <v>1517</v>
      </c>
      <c r="B756" s="97">
        <v>2006</v>
      </c>
      <c r="C756" s="96" t="s">
        <v>25</v>
      </c>
    </row>
    <row r="757" spans="1:3" x14ac:dyDescent="0.2">
      <c r="A757" s="98" t="s">
        <v>1495</v>
      </c>
      <c r="B757" s="97">
        <v>2006</v>
      </c>
      <c r="C757" s="96">
        <v>4.34</v>
      </c>
    </row>
    <row r="758" spans="1:3" x14ac:dyDescent="0.2">
      <c r="A758" s="98" t="s">
        <v>1524</v>
      </c>
      <c r="B758" s="97">
        <v>2006</v>
      </c>
      <c r="C758" s="96" t="s">
        <v>25</v>
      </c>
    </row>
    <row r="759" spans="1:3" x14ac:dyDescent="0.2">
      <c r="A759" s="98" t="s">
        <v>3678</v>
      </c>
      <c r="B759" s="97">
        <v>2006</v>
      </c>
      <c r="C759" s="96">
        <v>4.6500000000000004</v>
      </c>
    </row>
    <row r="760" spans="1:3" x14ac:dyDescent="0.2">
      <c r="A760" s="98" t="s">
        <v>1509</v>
      </c>
      <c r="B760" s="97">
        <v>2006</v>
      </c>
      <c r="C760" s="96">
        <v>4.62</v>
      </c>
    </row>
    <row r="761" spans="1:3" x14ac:dyDescent="0.2">
      <c r="A761" s="98" t="s">
        <v>1503</v>
      </c>
      <c r="B761" s="97">
        <v>2006</v>
      </c>
      <c r="C761" s="96" t="s">
        <v>25</v>
      </c>
    </row>
    <row r="762" spans="1:3" x14ac:dyDescent="0.2">
      <c r="A762" s="98" t="s">
        <v>1497</v>
      </c>
      <c r="B762" s="97">
        <v>2006</v>
      </c>
      <c r="C762" s="96">
        <v>4.46</v>
      </c>
    </row>
    <row r="763" spans="1:3" x14ac:dyDescent="0.2">
      <c r="A763" s="98" t="s">
        <v>1510</v>
      </c>
      <c r="B763" s="97">
        <v>2006</v>
      </c>
      <c r="C763" s="96">
        <v>4.3499999999999996</v>
      </c>
    </row>
    <row r="764" spans="1:3" x14ac:dyDescent="0.2">
      <c r="A764" s="98" t="s">
        <v>1522</v>
      </c>
      <c r="B764" s="97">
        <v>2006</v>
      </c>
      <c r="C764" s="96" t="s">
        <v>25</v>
      </c>
    </row>
    <row r="765" spans="1:3" x14ac:dyDescent="0.2">
      <c r="A765" s="98" t="s">
        <v>1520</v>
      </c>
      <c r="B765" s="97">
        <v>2006</v>
      </c>
      <c r="C765" s="96" t="s">
        <v>25</v>
      </c>
    </row>
    <row r="766" spans="1:3" x14ac:dyDescent="0.2">
      <c r="A766" s="98" t="s">
        <v>1496</v>
      </c>
      <c r="B766" s="97">
        <v>2006</v>
      </c>
      <c r="C766" s="96">
        <v>4.46</v>
      </c>
    </row>
    <row r="767" spans="1:3" x14ac:dyDescent="0.2">
      <c r="A767" s="98" t="s">
        <v>1512</v>
      </c>
      <c r="B767" s="97">
        <v>2006</v>
      </c>
      <c r="C767" s="96">
        <v>4.49</v>
      </c>
    </row>
    <row r="768" spans="1:3" x14ac:dyDescent="0.2">
      <c r="A768" s="98" t="s">
        <v>1505</v>
      </c>
      <c r="B768" s="97">
        <v>2006</v>
      </c>
      <c r="C768" s="96" t="s">
        <v>25</v>
      </c>
    </row>
    <row r="769" spans="1:3" x14ac:dyDescent="0.2">
      <c r="A769" s="98" t="s">
        <v>1511</v>
      </c>
      <c r="B769" s="97">
        <v>2006</v>
      </c>
      <c r="C769" s="96">
        <v>4.4400000000000004</v>
      </c>
    </row>
    <row r="770" spans="1:3" x14ac:dyDescent="0.2">
      <c r="A770" s="98" t="s">
        <v>3679</v>
      </c>
      <c r="B770" s="97">
        <v>2006</v>
      </c>
      <c r="C770" s="96">
        <v>4.53</v>
      </c>
    </row>
    <row r="771" spans="1:3" x14ac:dyDescent="0.2">
      <c r="A771" s="98" t="s">
        <v>3680</v>
      </c>
      <c r="B771" s="97">
        <v>2006</v>
      </c>
      <c r="C771" s="96">
        <v>4.41</v>
      </c>
    </row>
    <row r="772" spans="1:3" x14ac:dyDescent="0.2">
      <c r="A772" s="98" t="s">
        <v>1518</v>
      </c>
      <c r="B772" s="97">
        <v>2006</v>
      </c>
      <c r="C772" s="96">
        <v>4.6399999999999997</v>
      </c>
    </row>
    <row r="773" spans="1:3" x14ac:dyDescent="0.2">
      <c r="A773" s="98" t="s">
        <v>1499</v>
      </c>
      <c r="B773" s="97">
        <v>2006</v>
      </c>
      <c r="C773" s="96">
        <v>4.58</v>
      </c>
    </row>
    <row r="774" spans="1:3" x14ac:dyDescent="0.2">
      <c r="A774" s="98" t="s">
        <v>3681</v>
      </c>
      <c r="B774" s="97">
        <v>2006</v>
      </c>
      <c r="C774" s="96" t="s">
        <v>25</v>
      </c>
    </row>
    <row r="775" spans="1:3" x14ac:dyDescent="0.2">
      <c r="A775" s="98" t="s">
        <v>1506</v>
      </c>
      <c r="B775" s="97">
        <v>2006</v>
      </c>
      <c r="C775" s="96">
        <v>4.6100000000000003</v>
      </c>
    </row>
    <row r="776" spans="1:3" x14ac:dyDescent="0.2">
      <c r="A776" s="98" t="s">
        <v>1523</v>
      </c>
      <c r="B776" s="97">
        <v>2006</v>
      </c>
      <c r="C776" s="96">
        <v>4.51</v>
      </c>
    </row>
    <row r="777" spans="1:3" x14ac:dyDescent="0.2">
      <c r="A777" s="98" t="s">
        <v>1514</v>
      </c>
      <c r="B777" s="97">
        <v>2006</v>
      </c>
      <c r="C777" s="96" t="s">
        <v>25</v>
      </c>
    </row>
    <row r="778" spans="1:3" x14ac:dyDescent="0.2">
      <c r="A778" s="98" t="s">
        <v>1494</v>
      </c>
      <c r="B778" s="97">
        <v>2006</v>
      </c>
      <c r="C778" s="96" t="s">
        <v>25</v>
      </c>
    </row>
    <row r="779" spans="1:3" x14ac:dyDescent="0.2">
      <c r="A779" s="98" t="s">
        <v>1500</v>
      </c>
      <c r="B779" s="97">
        <v>2006</v>
      </c>
      <c r="C779" s="96">
        <v>4.41</v>
      </c>
    </row>
    <row r="780" spans="1:3" x14ac:dyDescent="0.2">
      <c r="A780" s="98" t="s">
        <v>1501</v>
      </c>
      <c r="B780" s="97">
        <v>2006</v>
      </c>
      <c r="C780" s="96">
        <v>4.53</v>
      </c>
    </row>
    <row r="781" spans="1:3" x14ac:dyDescent="0.2">
      <c r="A781" s="98" t="s">
        <v>1519</v>
      </c>
      <c r="B781" s="97">
        <v>2006</v>
      </c>
      <c r="C781" s="96" t="s">
        <v>25</v>
      </c>
    </row>
    <row r="782" spans="1:3" x14ac:dyDescent="0.2">
      <c r="A782" s="98" t="s">
        <v>1516</v>
      </c>
      <c r="B782" s="97">
        <v>2006</v>
      </c>
      <c r="C782" s="96">
        <v>4.4400000000000004</v>
      </c>
    </row>
    <row r="783" spans="1:3" x14ac:dyDescent="0.2">
      <c r="A783" s="98" t="s">
        <v>332</v>
      </c>
      <c r="B783" s="97">
        <v>2006</v>
      </c>
      <c r="C783" s="96">
        <v>4.5199999999999996</v>
      </c>
    </row>
    <row r="784" spans="1:3" x14ac:dyDescent="0.2">
      <c r="A784" s="98" t="s">
        <v>1525</v>
      </c>
      <c r="B784" s="97">
        <v>2006</v>
      </c>
      <c r="C784" s="96" t="s">
        <v>25</v>
      </c>
    </row>
    <row r="785" spans="1:3" x14ac:dyDescent="0.2">
      <c r="A785" s="98" t="s">
        <v>1507</v>
      </c>
      <c r="B785" s="97">
        <v>2006</v>
      </c>
      <c r="C785" s="96">
        <v>4.37</v>
      </c>
    </row>
    <row r="786" spans="1:3" x14ac:dyDescent="0.2">
      <c r="A786" s="98" t="s">
        <v>1543</v>
      </c>
      <c r="B786" s="97">
        <v>2005</v>
      </c>
      <c r="C786" s="96">
        <v>4.57</v>
      </c>
    </row>
    <row r="787" spans="1:3" x14ac:dyDescent="0.2">
      <c r="A787" s="98" t="s">
        <v>1548</v>
      </c>
      <c r="B787" s="97">
        <v>2005</v>
      </c>
      <c r="C787" s="96" t="s">
        <v>25</v>
      </c>
    </row>
    <row r="788" spans="1:3" x14ac:dyDescent="0.2">
      <c r="A788" s="98" t="s">
        <v>1541</v>
      </c>
      <c r="B788" s="97">
        <v>2005</v>
      </c>
      <c r="C788" s="96">
        <v>4.4800000000000004</v>
      </c>
    </row>
    <row r="789" spans="1:3" x14ac:dyDescent="0.2">
      <c r="A789" s="98" t="s">
        <v>1528</v>
      </c>
      <c r="B789" s="97">
        <v>2005</v>
      </c>
      <c r="C789" s="96" t="s">
        <v>25</v>
      </c>
    </row>
    <row r="790" spans="1:3" x14ac:dyDescent="0.2">
      <c r="A790" s="98" t="s">
        <v>1551</v>
      </c>
      <c r="B790" s="97">
        <v>2005</v>
      </c>
      <c r="C790" s="96" t="s">
        <v>25</v>
      </c>
    </row>
    <row r="791" spans="1:3" x14ac:dyDescent="0.2">
      <c r="A791" s="98" t="s">
        <v>1546</v>
      </c>
      <c r="B791" s="97">
        <v>2005</v>
      </c>
      <c r="C791" s="96">
        <v>4.7</v>
      </c>
    </row>
    <row r="792" spans="1:3" x14ac:dyDescent="0.2">
      <c r="A792" s="98" t="s">
        <v>3682</v>
      </c>
      <c r="B792" s="97">
        <v>2005</v>
      </c>
      <c r="C792" s="96">
        <v>4.54</v>
      </c>
    </row>
    <row r="793" spans="1:3" x14ac:dyDescent="0.2">
      <c r="A793" s="98" t="s">
        <v>1527</v>
      </c>
      <c r="B793" s="97">
        <v>2005</v>
      </c>
      <c r="C793" s="96">
        <v>4.5599999999999996</v>
      </c>
    </row>
    <row r="794" spans="1:3" x14ac:dyDescent="0.2">
      <c r="A794" s="98" t="s">
        <v>1534</v>
      </c>
      <c r="B794" s="97">
        <v>2005</v>
      </c>
      <c r="C794" s="96">
        <v>4.3600000000000003</v>
      </c>
    </row>
    <row r="795" spans="1:3" x14ac:dyDescent="0.2">
      <c r="A795" s="98" t="s">
        <v>3683</v>
      </c>
      <c r="B795" s="97">
        <v>2005</v>
      </c>
      <c r="C795" s="96">
        <v>4.4800000000000004</v>
      </c>
    </row>
    <row r="796" spans="1:3" x14ac:dyDescent="0.2">
      <c r="A796" s="98" t="s">
        <v>1539</v>
      </c>
      <c r="B796" s="97">
        <v>2005</v>
      </c>
      <c r="C796" s="96" t="s">
        <v>25</v>
      </c>
    </row>
    <row r="797" spans="1:3" x14ac:dyDescent="0.2">
      <c r="A797" s="98" t="s">
        <v>1536</v>
      </c>
      <c r="B797" s="97">
        <v>2005</v>
      </c>
      <c r="C797" s="96">
        <v>4.6100000000000003</v>
      </c>
    </row>
    <row r="798" spans="1:3" x14ac:dyDescent="0.2">
      <c r="A798" s="98" t="s">
        <v>3684</v>
      </c>
      <c r="B798" s="97">
        <v>2005</v>
      </c>
      <c r="C798" s="96">
        <v>4.62</v>
      </c>
    </row>
    <row r="799" spans="1:3" x14ac:dyDescent="0.2">
      <c r="A799" s="98" t="s">
        <v>1549</v>
      </c>
      <c r="B799" s="97">
        <v>2005</v>
      </c>
      <c r="C799" s="96" t="s">
        <v>25</v>
      </c>
    </row>
    <row r="800" spans="1:3" x14ac:dyDescent="0.2">
      <c r="A800" s="98" t="s">
        <v>3685</v>
      </c>
      <c r="B800" s="97">
        <v>2005</v>
      </c>
      <c r="C800" s="96" t="s">
        <v>25</v>
      </c>
    </row>
    <row r="801" spans="1:3" x14ac:dyDescent="0.2">
      <c r="A801" s="98" t="s">
        <v>3686</v>
      </c>
      <c r="B801" s="97">
        <v>2005</v>
      </c>
      <c r="C801" s="96">
        <v>4.5599999999999996</v>
      </c>
    </row>
    <row r="802" spans="1:3" x14ac:dyDescent="0.2">
      <c r="A802" s="98" t="s">
        <v>1545</v>
      </c>
      <c r="B802" s="97">
        <v>2005</v>
      </c>
      <c r="C802" s="96" t="s">
        <v>25</v>
      </c>
    </row>
    <row r="803" spans="1:3" x14ac:dyDescent="0.2">
      <c r="A803" s="98" t="s">
        <v>1547</v>
      </c>
      <c r="B803" s="97">
        <v>2005</v>
      </c>
      <c r="C803" s="96" t="s">
        <v>25</v>
      </c>
    </row>
    <row r="804" spans="1:3" x14ac:dyDescent="0.2">
      <c r="A804" s="98" t="s">
        <v>1538</v>
      </c>
      <c r="B804" s="97">
        <v>2005</v>
      </c>
      <c r="C804" s="96">
        <v>4.47</v>
      </c>
    </row>
    <row r="805" spans="1:3" x14ac:dyDescent="0.2">
      <c r="A805" s="98" t="s">
        <v>1531</v>
      </c>
      <c r="B805" s="97">
        <v>2005</v>
      </c>
      <c r="C805" s="96">
        <v>4.4400000000000004</v>
      </c>
    </row>
    <row r="806" spans="1:3" x14ac:dyDescent="0.2">
      <c r="A806" s="98" t="s">
        <v>3687</v>
      </c>
      <c r="B806" s="97">
        <v>2005</v>
      </c>
      <c r="C806" s="96" t="s">
        <v>25</v>
      </c>
    </row>
    <row r="807" spans="1:3" x14ac:dyDescent="0.2">
      <c r="A807" s="98" t="s">
        <v>1542</v>
      </c>
      <c r="B807" s="97">
        <v>2005</v>
      </c>
      <c r="C807" s="96">
        <v>4.7699999999999996</v>
      </c>
    </row>
    <row r="808" spans="1:3" x14ac:dyDescent="0.2">
      <c r="A808" s="98" t="s">
        <v>1535</v>
      </c>
      <c r="B808" s="97">
        <v>2005</v>
      </c>
      <c r="C808" s="96">
        <v>4.51</v>
      </c>
    </row>
    <row r="809" spans="1:3" x14ac:dyDescent="0.2">
      <c r="A809" s="98" t="s">
        <v>1530</v>
      </c>
      <c r="B809" s="97">
        <v>2005</v>
      </c>
      <c r="C809" s="96" t="s">
        <v>25</v>
      </c>
    </row>
    <row r="810" spans="1:3" x14ac:dyDescent="0.2">
      <c r="A810" s="98" t="s">
        <v>1537</v>
      </c>
      <c r="B810" s="97">
        <v>2005</v>
      </c>
      <c r="C810" s="96">
        <v>4.43</v>
      </c>
    </row>
    <row r="811" spans="1:3" x14ac:dyDescent="0.2">
      <c r="A811" s="98" t="s">
        <v>1540</v>
      </c>
      <c r="B811" s="97">
        <v>2005</v>
      </c>
      <c r="C811" s="96" t="s">
        <v>25</v>
      </c>
    </row>
    <row r="812" spans="1:3" x14ac:dyDescent="0.2">
      <c r="A812" s="98" t="s">
        <v>1544</v>
      </c>
      <c r="B812" s="97">
        <v>2005</v>
      </c>
      <c r="C812" s="96">
        <v>4.5199999999999996</v>
      </c>
    </row>
    <row r="813" spans="1:3" x14ac:dyDescent="0.2">
      <c r="A813" s="98" t="s">
        <v>1532</v>
      </c>
      <c r="B813" s="97">
        <v>2005</v>
      </c>
      <c r="C813" s="96">
        <v>4.45</v>
      </c>
    </row>
    <row r="814" spans="1:3" x14ac:dyDescent="0.2">
      <c r="A814" s="98" t="s">
        <v>1529</v>
      </c>
      <c r="B814" s="97">
        <v>2005</v>
      </c>
      <c r="C814" s="96">
        <v>4.38</v>
      </c>
    </row>
    <row r="815" spans="1:3" x14ac:dyDescent="0.2">
      <c r="A815" s="98" t="s">
        <v>1581</v>
      </c>
      <c r="B815" s="97">
        <v>2004</v>
      </c>
      <c r="C815" s="96">
        <v>4.58</v>
      </c>
    </row>
    <row r="816" spans="1:3" x14ac:dyDescent="0.2">
      <c r="A816" s="98" t="s">
        <v>1562</v>
      </c>
      <c r="B816" s="97">
        <v>2004</v>
      </c>
      <c r="C816" s="96">
        <v>4.6100000000000003</v>
      </c>
    </row>
    <row r="817" spans="1:3" x14ac:dyDescent="0.2">
      <c r="A817" s="98" t="s">
        <v>1576</v>
      </c>
      <c r="B817" s="97">
        <v>2004</v>
      </c>
      <c r="C817" s="96" t="s">
        <v>25</v>
      </c>
    </row>
    <row r="818" spans="1:3" x14ac:dyDescent="0.2">
      <c r="A818" s="98" t="s">
        <v>1571</v>
      </c>
      <c r="B818" s="97">
        <v>2004</v>
      </c>
      <c r="C818" s="96">
        <v>4.3099999999999996</v>
      </c>
    </row>
    <row r="819" spans="1:3" x14ac:dyDescent="0.2">
      <c r="A819" s="98" t="s">
        <v>1559</v>
      </c>
      <c r="B819" s="97">
        <v>2004</v>
      </c>
      <c r="C819" s="96" t="s">
        <v>25</v>
      </c>
    </row>
    <row r="820" spans="1:3" x14ac:dyDescent="0.2">
      <c r="A820" s="98" t="s">
        <v>3688</v>
      </c>
      <c r="B820" s="97">
        <v>2004</v>
      </c>
      <c r="C820" s="96">
        <v>4.58</v>
      </c>
    </row>
    <row r="821" spans="1:3" x14ac:dyDescent="0.2">
      <c r="A821" s="98" t="s">
        <v>1565</v>
      </c>
      <c r="B821" s="97">
        <v>2004</v>
      </c>
      <c r="C821" s="96" t="s">
        <v>25</v>
      </c>
    </row>
    <row r="822" spans="1:3" x14ac:dyDescent="0.2">
      <c r="A822" s="98" t="s">
        <v>1564</v>
      </c>
      <c r="B822" s="97">
        <v>2004</v>
      </c>
      <c r="C822" s="96">
        <v>4.5</v>
      </c>
    </row>
    <row r="823" spans="1:3" x14ac:dyDescent="0.2">
      <c r="A823" s="98" t="s">
        <v>1560</v>
      </c>
      <c r="B823" s="97">
        <v>2004</v>
      </c>
      <c r="C823" s="96" t="s">
        <v>25</v>
      </c>
    </row>
    <row r="824" spans="1:3" x14ac:dyDescent="0.2">
      <c r="A824" s="98" t="s">
        <v>3689</v>
      </c>
      <c r="B824" s="97">
        <v>2004</v>
      </c>
      <c r="C824" s="96">
        <v>4.51</v>
      </c>
    </row>
    <row r="825" spans="1:3" x14ac:dyDescent="0.2">
      <c r="A825" s="98" t="s">
        <v>1570</v>
      </c>
      <c r="B825" s="97">
        <v>2004</v>
      </c>
      <c r="C825" s="96" t="s">
        <v>25</v>
      </c>
    </row>
    <row r="826" spans="1:3" x14ac:dyDescent="0.2">
      <c r="A826" s="98" t="s">
        <v>1567</v>
      </c>
      <c r="B826" s="97">
        <v>2004</v>
      </c>
      <c r="C826" s="96">
        <v>4.8099999999999996</v>
      </c>
    </row>
    <row r="827" spans="1:3" x14ac:dyDescent="0.2">
      <c r="A827" s="98" t="s">
        <v>1584</v>
      </c>
      <c r="B827" s="97">
        <v>2004</v>
      </c>
      <c r="C827" s="96" t="s">
        <v>25</v>
      </c>
    </row>
    <row r="828" spans="1:3" x14ac:dyDescent="0.2">
      <c r="A828" s="98" t="s">
        <v>1573</v>
      </c>
      <c r="B828" s="97">
        <v>2004</v>
      </c>
      <c r="C828" s="96" t="s">
        <v>25</v>
      </c>
    </row>
    <row r="829" spans="1:3" x14ac:dyDescent="0.2">
      <c r="A829" s="98" t="s">
        <v>3690</v>
      </c>
      <c r="B829" s="97">
        <v>2004</v>
      </c>
      <c r="C829" s="96">
        <v>4.5</v>
      </c>
    </row>
    <row r="830" spans="1:3" x14ac:dyDescent="0.2">
      <c r="A830" s="98" t="s">
        <v>1563</v>
      </c>
      <c r="B830" s="97">
        <v>2004</v>
      </c>
      <c r="C830" s="96">
        <v>4.58</v>
      </c>
    </row>
    <row r="831" spans="1:3" x14ac:dyDescent="0.2">
      <c r="A831" s="98" t="s">
        <v>1574</v>
      </c>
      <c r="B831" s="97">
        <v>2004</v>
      </c>
      <c r="C831" s="96">
        <v>4.62</v>
      </c>
    </row>
    <row r="832" spans="1:3" x14ac:dyDescent="0.2">
      <c r="A832" s="98" t="s">
        <v>1568</v>
      </c>
      <c r="B832" s="97">
        <v>2004</v>
      </c>
      <c r="C832" s="96">
        <v>4.54</v>
      </c>
    </row>
    <row r="833" spans="1:3" x14ac:dyDescent="0.2">
      <c r="A833" s="98" t="s">
        <v>1575</v>
      </c>
      <c r="B833" s="97">
        <v>2004</v>
      </c>
      <c r="C833" s="96" t="s">
        <v>25</v>
      </c>
    </row>
    <row r="834" spans="1:3" x14ac:dyDescent="0.2">
      <c r="A834" s="98" t="s">
        <v>1561</v>
      </c>
      <c r="B834" s="97">
        <v>2004</v>
      </c>
      <c r="C834" s="96" t="s">
        <v>25</v>
      </c>
    </row>
    <row r="835" spans="1:3" x14ac:dyDescent="0.2">
      <c r="A835" s="98" t="s">
        <v>1579</v>
      </c>
      <c r="B835" s="97">
        <v>2004</v>
      </c>
      <c r="C835" s="96" t="s">
        <v>25</v>
      </c>
    </row>
    <row r="836" spans="1:3" x14ac:dyDescent="0.2">
      <c r="A836" s="98" t="s">
        <v>1554</v>
      </c>
      <c r="B836" s="97">
        <v>2004</v>
      </c>
      <c r="C836" s="96" t="s">
        <v>25</v>
      </c>
    </row>
    <row r="837" spans="1:3" x14ac:dyDescent="0.2">
      <c r="A837" s="98" t="s">
        <v>1553</v>
      </c>
      <c r="B837" s="97">
        <v>2004</v>
      </c>
      <c r="C837" s="96">
        <v>4.41</v>
      </c>
    </row>
    <row r="838" spans="1:3" x14ac:dyDescent="0.2">
      <c r="A838" s="98" t="s">
        <v>1580</v>
      </c>
      <c r="B838" s="97">
        <v>2004</v>
      </c>
      <c r="C838" s="96" t="s">
        <v>25</v>
      </c>
    </row>
    <row r="839" spans="1:3" x14ac:dyDescent="0.2">
      <c r="A839" s="98" t="s">
        <v>1572</v>
      </c>
      <c r="B839" s="97">
        <v>2004</v>
      </c>
      <c r="C839" s="96">
        <v>4.5</v>
      </c>
    </row>
    <row r="840" spans="1:3" x14ac:dyDescent="0.2">
      <c r="A840" s="98" t="s">
        <v>1552</v>
      </c>
      <c r="B840" s="97">
        <v>2004</v>
      </c>
      <c r="C840" s="96">
        <v>4.59</v>
      </c>
    </row>
    <row r="841" spans="1:3" x14ac:dyDescent="0.2">
      <c r="A841" s="98" t="s">
        <v>1555</v>
      </c>
      <c r="B841" s="97">
        <v>2004</v>
      </c>
      <c r="C841" s="96" t="s">
        <v>25</v>
      </c>
    </row>
    <row r="842" spans="1:3" x14ac:dyDescent="0.2">
      <c r="A842" s="98" t="s">
        <v>3691</v>
      </c>
      <c r="B842" s="97">
        <v>2004</v>
      </c>
      <c r="C842" s="96">
        <v>4.5599999999999996</v>
      </c>
    </row>
    <row r="843" spans="1:3" x14ac:dyDescent="0.2">
      <c r="A843" s="98" t="s">
        <v>1556</v>
      </c>
      <c r="B843" s="97">
        <v>2004</v>
      </c>
      <c r="C843" s="96">
        <v>4.51</v>
      </c>
    </row>
    <row r="844" spans="1:3" x14ac:dyDescent="0.2">
      <c r="A844" s="98" t="s">
        <v>1606</v>
      </c>
      <c r="B844" s="97">
        <v>2004</v>
      </c>
      <c r="C844" s="96" t="s">
        <v>25</v>
      </c>
    </row>
    <row r="845" spans="1:3" x14ac:dyDescent="0.2">
      <c r="A845" s="98" t="s">
        <v>1558</v>
      </c>
      <c r="B845" s="97">
        <v>2004</v>
      </c>
      <c r="C845" s="96" t="s">
        <v>25</v>
      </c>
    </row>
    <row r="846" spans="1:3" x14ac:dyDescent="0.2">
      <c r="A846" s="98" t="s">
        <v>1557</v>
      </c>
      <c r="B846" s="97">
        <v>2004</v>
      </c>
      <c r="C846" s="96" t="s">
        <v>25</v>
      </c>
    </row>
    <row r="847" spans="1:3" x14ac:dyDescent="0.2">
      <c r="A847" s="98" t="s">
        <v>1566</v>
      </c>
      <c r="B847" s="97">
        <v>2004</v>
      </c>
      <c r="C847" s="96">
        <v>4.34</v>
      </c>
    </row>
    <row r="848" spans="1:3" x14ac:dyDescent="0.2">
      <c r="A848" s="98" t="s">
        <v>1577</v>
      </c>
      <c r="B848" s="97">
        <v>2004</v>
      </c>
      <c r="C848" s="96" t="s">
        <v>25</v>
      </c>
    </row>
    <row r="849" spans="1:3" x14ac:dyDescent="0.2">
      <c r="A849" s="98" t="s">
        <v>1582</v>
      </c>
      <c r="B849" s="97">
        <v>2004</v>
      </c>
      <c r="C849" s="96">
        <v>4.5</v>
      </c>
    </row>
    <row r="850" spans="1:3" x14ac:dyDescent="0.2">
      <c r="A850" s="98" t="s">
        <v>1569</v>
      </c>
      <c r="B850" s="97">
        <v>2004</v>
      </c>
      <c r="C850" s="96">
        <v>4.3</v>
      </c>
    </row>
    <row r="851" spans="1:3" x14ac:dyDescent="0.2">
      <c r="A851" s="98" t="s">
        <v>1583</v>
      </c>
      <c r="B851" s="97">
        <v>2004</v>
      </c>
      <c r="C851" s="96" t="s">
        <v>25</v>
      </c>
    </row>
    <row r="852" spans="1:3" x14ac:dyDescent="0.2">
      <c r="A852" s="98" t="s">
        <v>1611</v>
      </c>
      <c r="B852" s="97">
        <v>2003</v>
      </c>
      <c r="C852" s="96" t="s">
        <v>25</v>
      </c>
    </row>
    <row r="853" spans="1:3" x14ac:dyDescent="0.2">
      <c r="A853" s="98" t="s">
        <v>1602</v>
      </c>
      <c r="B853" s="97">
        <v>2003</v>
      </c>
      <c r="C853" s="96">
        <v>4.4800000000000004</v>
      </c>
    </row>
    <row r="854" spans="1:3" x14ac:dyDescent="0.2">
      <c r="A854" s="98" t="s">
        <v>1589</v>
      </c>
      <c r="B854" s="97">
        <v>2003</v>
      </c>
      <c r="C854" s="96" t="s">
        <v>25</v>
      </c>
    </row>
    <row r="855" spans="1:3" x14ac:dyDescent="0.2">
      <c r="A855" s="98" t="s">
        <v>1591</v>
      </c>
      <c r="B855" s="97">
        <v>2003</v>
      </c>
      <c r="C855" s="96">
        <v>4.71</v>
      </c>
    </row>
    <row r="856" spans="1:3" x14ac:dyDescent="0.2">
      <c r="A856" s="98" t="s">
        <v>1604</v>
      </c>
      <c r="B856" s="97">
        <v>2003</v>
      </c>
      <c r="C856" s="96">
        <v>4.57</v>
      </c>
    </row>
    <row r="857" spans="1:3" x14ac:dyDescent="0.2">
      <c r="A857" s="98" t="s">
        <v>1599</v>
      </c>
      <c r="B857" s="97">
        <v>2003</v>
      </c>
      <c r="C857" s="96">
        <v>4.42</v>
      </c>
    </row>
    <row r="858" spans="1:3" x14ac:dyDescent="0.2">
      <c r="A858" s="98" t="s">
        <v>1595</v>
      </c>
      <c r="B858" s="97">
        <v>2003</v>
      </c>
      <c r="C858" s="96" t="s">
        <v>25</v>
      </c>
    </row>
    <row r="859" spans="1:3" x14ac:dyDescent="0.2">
      <c r="A859" s="98" t="s">
        <v>1596</v>
      </c>
      <c r="B859" s="97">
        <v>2003</v>
      </c>
      <c r="C859" s="96">
        <v>4.66</v>
      </c>
    </row>
    <row r="860" spans="1:3" x14ac:dyDescent="0.2">
      <c r="A860" s="98" t="s">
        <v>1594</v>
      </c>
      <c r="B860" s="97">
        <v>2003</v>
      </c>
      <c r="C860" s="96">
        <v>4.63</v>
      </c>
    </row>
    <row r="861" spans="1:3" x14ac:dyDescent="0.2">
      <c r="A861" s="98" t="s">
        <v>1586</v>
      </c>
      <c r="B861" s="97">
        <v>2003</v>
      </c>
      <c r="C861" s="96" t="s">
        <v>25</v>
      </c>
    </row>
    <row r="862" spans="1:3" x14ac:dyDescent="0.2">
      <c r="A862" s="98" t="s">
        <v>1608</v>
      </c>
      <c r="B862" s="97">
        <v>2003</v>
      </c>
      <c r="C862" s="96" t="s">
        <v>25</v>
      </c>
    </row>
    <row r="863" spans="1:3" x14ac:dyDescent="0.2">
      <c r="A863" s="98" t="s">
        <v>1585</v>
      </c>
      <c r="B863" s="97">
        <v>2003</v>
      </c>
      <c r="C863" s="96" t="s">
        <v>25</v>
      </c>
    </row>
    <row r="864" spans="1:3" x14ac:dyDescent="0.2">
      <c r="A864" s="98" t="s">
        <v>1607</v>
      </c>
      <c r="B864" s="97">
        <v>2003</v>
      </c>
      <c r="C864" s="96" t="s">
        <v>25</v>
      </c>
    </row>
    <row r="865" spans="1:3" x14ac:dyDescent="0.2">
      <c r="A865" s="98" t="s">
        <v>3692</v>
      </c>
      <c r="B865" s="97">
        <v>2003</v>
      </c>
      <c r="C865" s="96" t="s">
        <v>25</v>
      </c>
    </row>
    <row r="866" spans="1:3" x14ac:dyDescent="0.2">
      <c r="A866" s="98" t="s">
        <v>1601</v>
      </c>
      <c r="B866" s="97">
        <v>2003</v>
      </c>
      <c r="C866" s="96">
        <v>4.54</v>
      </c>
    </row>
    <row r="867" spans="1:3" x14ac:dyDescent="0.2">
      <c r="A867" s="98" t="s">
        <v>1616</v>
      </c>
      <c r="B867" s="97">
        <v>2003</v>
      </c>
      <c r="C867" s="96" t="s">
        <v>25</v>
      </c>
    </row>
    <row r="868" spans="1:3" x14ac:dyDescent="0.2">
      <c r="A868" s="98" t="s">
        <v>3693</v>
      </c>
      <c r="B868" s="97">
        <v>2003</v>
      </c>
      <c r="C868" s="96" t="s">
        <v>25</v>
      </c>
    </row>
    <row r="869" spans="1:3" x14ac:dyDescent="0.2">
      <c r="A869" s="98" t="s">
        <v>3694</v>
      </c>
      <c r="B869" s="97">
        <v>2003</v>
      </c>
      <c r="C869" s="96" t="s">
        <v>25</v>
      </c>
    </row>
    <row r="870" spans="1:3" x14ac:dyDescent="0.2">
      <c r="A870" s="98" t="s">
        <v>1598</v>
      </c>
      <c r="B870" s="97">
        <v>2003</v>
      </c>
      <c r="C870" s="96" t="s">
        <v>25</v>
      </c>
    </row>
    <row r="871" spans="1:3" x14ac:dyDescent="0.2">
      <c r="A871" s="98" t="s">
        <v>3695</v>
      </c>
      <c r="B871" s="97">
        <v>2003</v>
      </c>
      <c r="C871" s="96">
        <v>4.4400000000000004</v>
      </c>
    </row>
    <row r="872" spans="1:3" x14ac:dyDescent="0.2">
      <c r="A872" s="98" t="s">
        <v>1614</v>
      </c>
      <c r="B872" s="97">
        <v>2003</v>
      </c>
      <c r="C872" s="96">
        <v>4.68</v>
      </c>
    </row>
    <row r="873" spans="1:3" x14ac:dyDescent="0.2">
      <c r="A873" s="98" t="s">
        <v>1605</v>
      </c>
      <c r="B873" s="97">
        <v>2003</v>
      </c>
      <c r="C873" s="96">
        <v>4.58</v>
      </c>
    </row>
    <row r="874" spans="1:3" x14ac:dyDescent="0.2">
      <c r="A874" s="98" t="s">
        <v>1593</v>
      </c>
      <c r="B874" s="97">
        <v>2003</v>
      </c>
      <c r="C874" s="96" t="s">
        <v>25</v>
      </c>
    </row>
    <row r="875" spans="1:3" x14ac:dyDescent="0.2">
      <c r="A875" s="98" t="s">
        <v>1592</v>
      </c>
      <c r="B875" s="97">
        <v>2003</v>
      </c>
      <c r="C875" s="96">
        <v>4.4400000000000004</v>
      </c>
    </row>
    <row r="876" spans="1:3" x14ac:dyDescent="0.2">
      <c r="A876" s="98" t="s">
        <v>1603</v>
      </c>
      <c r="B876" s="97">
        <v>2003</v>
      </c>
      <c r="C876" s="96" t="s">
        <v>25</v>
      </c>
    </row>
    <row r="877" spans="1:3" x14ac:dyDescent="0.2">
      <c r="A877" s="98" t="s">
        <v>3696</v>
      </c>
      <c r="B877" s="97">
        <v>2003</v>
      </c>
      <c r="C877" s="96">
        <v>4.54</v>
      </c>
    </row>
    <row r="878" spans="1:3" x14ac:dyDescent="0.2">
      <c r="A878" s="98" t="s">
        <v>1590</v>
      </c>
      <c r="B878" s="97">
        <v>2003</v>
      </c>
      <c r="C878" s="96">
        <v>4.51</v>
      </c>
    </row>
    <row r="879" spans="1:3" x14ac:dyDescent="0.2">
      <c r="A879" s="98" t="s">
        <v>1612</v>
      </c>
      <c r="B879" s="97">
        <v>2003</v>
      </c>
      <c r="C879" s="96">
        <v>4.58</v>
      </c>
    </row>
    <row r="880" spans="1:3" x14ac:dyDescent="0.2">
      <c r="A880" s="98" t="s">
        <v>1615</v>
      </c>
      <c r="B880" s="97">
        <v>2003</v>
      </c>
      <c r="C880" s="96">
        <v>4.51</v>
      </c>
    </row>
    <row r="881" spans="1:3" x14ac:dyDescent="0.2">
      <c r="A881" s="98" t="s">
        <v>1600</v>
      </c>
      <c r="B881" s="97">
        <v>2003</v>
      </c>
      <c r="C881" s="96">
        <v>4.6500000000000004</v>
      </c>
    </row>
    <row r="882" spans="1:3" x14ac:dyDescent="0.2">
      <c r="A882" s="98" t="s">
        <v>1617</v>
      </c>
      <c r="B882" s="97">
        <v>2003</v>
      </c>
      <c r="C882" s="96" t="s">
        <v>25</v>
      </c>
    </row>
    <row r="883" spans="1:3" x14ac:dyDescent="0.2">
      <c r="A883" s="98" t="s">
        <v>1597</v>
      </c>
      <c r="B883" s="97">
        <v>2003</v>
      </c>
      <c r="C883" s="96" t="s">
        <v>25</v>
      </c>
    </row>
    <row r="884" spans="1:3" x14ac:dyDescent="0.2">
      <c r="A884" s="98" t="s">
        <v>1613</v>
      </c>
      <c r="B884" s="97">
        <v>2003</v>
      </c>
      <c r="C884" s="96" t="s">
        <v>25</v>
      </c>
    </row>
    <row r="885" spans="1:3" x14ac:dyDescent="0.2">
      <c r="A885" s="98" t="s">
        <v>1610</v>
      </c>
      <c r="B885" s="97">
        <v>2003</v>
      </c>
      <c r="C885" s="96">
        <v>4.45</v>
      </c>
    </row>
    <row r="886" spans="1:3" x14ac:dyDescent="0.2">
      <c r="A886" s="98" t="s">
        <v>1587</v>
      </c>
      <c r="B886" s="97">
        <v>2003</v>
      </c>
      <c r="C886" s="96" t="s">
        <v>25</v>
      </c>
    </row>
    <row r="887" spans="1:3" x14ac:dyDescent="0.2">
      <c r="A887" s="98" t="s">
        <v>3697</v>
      </c>
      <c r="B887" s="97">
        <v>2003</v>
      </c>
      <c r="C887" s="96" t="s">
        <v>25</v>
      </c>
    </row>
    <row r="888" spans="1:3" x14ac:dyDescent="0.2">
      <c r="A888" s="98" t="s">
        <v>1588</v>
      </c>
      <c r="B888" s="97">
        <v>2003</v>
      </c>
      <c r="C888" s="96">
        <v>4.42</v>
      </c>
    </row>
    <row r="889" spans="1:3" x14ac:dyDescent="0.2">
      <c r="A889" s="98" t="s">
        <v>1609</v>
      </c>
      <c r="B889" s="97">
        <v>2003</v>
      </c>
      <c r="C889" s="96">
        <v>4.5199999999999996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4.5" defaultRowHeight="15" customHeight="1" x14ac:dyDescent="0.2"/>
  <cols>
    <col min="1" max="1" width="3.6640625" customWidth="1"/>
    <col min="2" max="3" width="12.83203125" customWidth="1"/>
    <col min="4" max="5" width="9.6640625" customWidth="1"/>
    <col min="6" max="12" width="18.83203125" customWidth="1"/>
    <col min="13" max="13" width="9.1640625" customWidth="1"/>
    <col min="14" max="14" width="10.33203125" customWidth="1"/>
    <col min="15" max="17" width="9.1640625" customWidth="1"/>
    <col min="18" max="18" width="24" customWidth="1"/>
    <col min="19" max="19" width="12.83203125" customWidth="1"/>
    <col min="20" max="20" width="9.1640625" customWidth="1"/>
    <col min="21" max="22" width="24" customWidth="1"/>
    <col min="23" max="35" width="9.1640625" customWidth="1"/>
  </cols>
  <sheetData>
    <row r="1" spans="1:35" ht="42.75" customHeight="1" x14ac:dyDescent="0.2">
      <c r="A1" s="8"/>
      <c r="B1" s="9" t="s">
        <v>2667</v>
      </c>
      <c r="C1" s="10"/>
      <c r="D1" s="10" t="s">
        <v>4</v>
      </c>
      <c r="E1" s="10" t="s">
        <v>16</v>
      </c>
      <c r="F1" s="11" t="s">
        <v>2752</v>
      </c>
      <c r="G1" s="12" t="s">
        <v>2753</v>
      </c>
      <c r="H1" s="13" t="s">
        <v>2754</v>
      </c>
      <c r="I1" s="12" t="s">
        <v>2755</v>
      </c>
      <c r="J1" s="14" t="s">
        <v>2753</v>
      </c>
      <c r="K1" s="13" t="s">
        <v>2754</v>
      </c>
      <c r="L1" s="15" t="s">
        <v>2755</v>
      </c>
      <c r="M1" s="8"/>
      <c r="N1" s="3" t="s">
        <v>3</v>
      </c>
      <c r="O1" s="16">
        <v>2019</v>
      </c>
      <c r="P1" s="8"/>
      <c r="Q1" s="17"/>
      <c r="R1" s="17"/>
      <c r="S1" s="1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</row>
    <row r="2" spans="1:35" ht="47.25" customHeight="1" x14ac:dyDescent="0.2">
      <c r="A2" s="18" t="s">
        <v>2756</v>
      </c>
      <c r="B2" s="19" t="s">
        <v>2757</v>
      </c>
      <c r="C2" s="20" t="s">
        <v>2758</v>
      </c>
      <c r="D2" s="13" t="s">
        <v>7</v>
      </c>
      <c r="E2" s="21">
        <v>20.57365885172258</v>
      </c>
      <c r="F2" s="22">
        <v>91</v>
      </c>
      <c r="G2" s="23">
        <v>33</v>
      </c>
      <c r="H2" s="23">
        <v>22</v>
      </c>
      <c r="I2" s="23">
        <v>10</v>
      </c>
      <c r="J2" s="24">
        <v>0.36263736263736263</v>
      </c>
      <c r="K2" s="25">
        <v>0.24175824175824176</v>
      </c>
      <c r="L2" s="26">
        <v>0.10989010989010989</v>
      </c>
      <c r="M2" s="8"/>
      <c r="N2" s="3" t="s">
        <v>2759</v>
      </c>
      <c r="O2" s="16" t="s">
        <v>2760</v>
      </c>
      <c r="P2" s="8"/>
      <c r="Q2" s="8"/>
      <c r="R2" s="3"/>
      <c r="S2" s="8"/>
      <c r="T2" s="8"/>
      <c r="U2" s="2"/>
      <c r="V2" s="4"/>
      <c r="W2" s="4"/>
      <c r="X2" s="4"/>
      <c r="Y2" s="4"/>
      <c r="Z2" s="4"/>
      <c r="AA2" s="27"/>
      <c r="AB2" s="27"/>
      <c r="AC2" s="27"/>
      <c r="AD2" s="27"/>
      <c r="AE2" s="27"/>
      <c r="AF2" s="27"/>
      <c r="AG2" s="27"/>
      <c r="AH2" s="8"/>
      <c r="AI2" s="8"/>
    </row>
    <row r="3" spans="1:35" ht="47.25" customHeight="1" x14ac:dyDescent="0.2">
      <c r="A3" s="18" t="s">
        <v>2761</v>
      </c>
      <c r="B3" s="28" t="s">
        <v>2757</v>
      </c>
      <c r="C3" s="29" t="s">
        <v>2762</v>
      </c>
      <c r="D3" s="30" t="s">
        <v>7</v>
      </c>
      <c r="E3" s="31">
        <v>20.57365885172258</v>
      </c>
      <c r="F3" s="32">
        <v>80</v>
      </c>
      <c r="G3" s="33">
        <v>15</v>
      </c>
      <c r="H3" s="33">
        <v>9</v>
      </c>
      <c r="I3" s="33">
        <v>6</v>
      </c>
      <c r="J3" s="34">
        <v>0.1875</v>
      </c>
      <c r="K3" s="35">
        <v>0.1125</v>
      </c>
      <c r="L3" s="36">
        <v>7.4999999999999997E-2</v>
      </c>
      <c r="M3" s="3"/>
      <c r="N3" s="5" t="s">
        <v>2763</v>
      </c>
      <c r="O3" s="16" t="s">
        <v>2764</v>
      </c>
      <c r="P3" s="3"/>
      <c r="Q3" s="3"/>
      <c r="R3" s="4"/>
      <c r="S3" s="4"/>
      <c r="T3" s="3"/>
      <c r="U3" s="4"/>
      <c r="V3" s="37"/>
      <c r="W3" s="37"/>
      <c r="X3" s="37"/>
      <c r="Y3" s="37"/>
      <c r="Z3" s="37"/>
      <c r="AA3" s="4"/>
      <c r="AB3" s="38"/>
      <c r="AC3" s="39"/>
      <c r="AD3" s="38"/>
      <c r="AE3" s="38"/>
      <c r="AF3" s="39"/>
      <c r="AG3" s="38"/>
      <c r="AH3" s="3"/>
      <c r="AI3" s="4"/>
    </row>
    <row r="4" spans="1:35" ht="47.25" customHeight="1" x14ac:dyDescent="0.2">
      <c r="A4" s="18" t="s">
        <v>2765</v>
      </c>
      <c r="B4" s="19" t="s">
        <v>17</v>
      </c>
      <c r="C4" s="20" t="s">
        <v>2758</v>
      </c>
      <c r="D4" s="13" t="s">
        <v>7</v>
      </c>
      <c r="E4" s="21">
        <v>26.890236773944764</v>
      </c>
      <c r="F4" s="22">
        <v>107</v>
      </c>
      <c r="G4" s="23">
        <v>20</v>
      </c>
      <c r="H4" s="23">
        <v>10</v>
      </c>
      <c r="I4" s="23">
        <v>4</v>
      </c>
      <c r="J4" s="24">
        <v>0.18691588785046728</v>
      </c>
      <c r="K4" s="25">
        <v>9.3457943925233641E-2</v>
      </c>
      <c r="L4" s="26">
        <v>3.7383177570093455E-2</v>
      </c>
      <c r="M4" s="8"/>
      <c r="N4" s="8"/>
      <c r="O4" s="8"/>
      <c r="P4" s="8"/>
      <c r="Q4" s="8"/>
      <c r="R4" s="6"/>
      <c r="S4" s="3"/>
      <c r="T4" s="8"/>
      <c r="U4" s="4"/>
      <c r="V4" s="2"/>
      <c r="W4" s="2"/>
      <c r="X4" s="2"/>
      <c r="Y4" s="2"/>
      <c r="Z4" s="2"/>
      <c r="AA4" s="2"/>
      <c r="AB4" s="2"/>
      <c r="AC4" s="2"/>
      <c r="AD4" s="2"/>
      <c r="AE4" s="7"/>
      <c r="AF4" s="7"/>
      <c r="AG4" s="7"/>
      <c r="AH4" s="8"/>
      <c r="AI4" s="6"/>
    </row>
    <row r="5" spans="1:35" ht="47.25" customHeight="1" x14ac:dyDescent="0.2">
      <c r="A5" s="18" t="s">
        <v>2766</v>
      </c>
      <c r="B5" s="40" t="s">
        <v>17</v>
      </c>
      <c r="C5" s="41" t="s">
        <v>2762</v>
      </c>
      <c r="D5" s="42" t="s">
        <v>7</v>
      </c>
      <c r="E5" s="43">
        <v>26.890236773944764</v>
      </c>
      <c r="F5" s="44">
        <v>124</v>
      </c>
      <c r="G5" s="45">
        <v>34</v>
      </c>
      <c r="H5" s="45">
        <v>23</v>
      </c>
      <c r="I5" s="45">
        <v>12</v>
      </c>
      <c r="J5" s="46">
        <v>0.27419354838709675</v>
      </c>
      <c r="K5" s="47">
        <v>0.18548387096774194</v>
      </c>
      <c r="L5" s="48">
        <v>9.6774193548387094E-2</v>
      </c>
      <c r="M5" s="8"/>
      <c r="N5" s="8"/>
      <c r="O5" s="8"/>
      <c r="P5" s="8"/>
      <c r="Q5" s="8"/>
      <c r="R5" s="6"/>
      <c r="S5" s="3"/>
      <c r="T5" s="8"/>
      <c r="U5" s="4"/>
      <c r="V5" s="2"/>
      <c r="W5" s="2"/>
      <c r="X5" s="2"/>
      <c r="Y5" s="2"/>
      <c r="Z5" s="2"/>
      <c r="AA5" s="2"/>
      <c r="AB5" s="2"/>
      <c r="AC5" s="2"/>
      <c r="AD5" s="2"/>
      <c r="AE5" s="7"/>
      <c r="AF5" s="7"/>
      <c r="AG5" s="7"/>
      <c r="AH5" s="8"/>
      <c r="AI5" s="6"/>
    </row>
    <row r="6" spans="1:35" ht="47.25" customHeight="1" x14ac:dyDescent="0.2">
      <c r="A6" s="18" t="s">
        <v>2767</v>
      </c>
      <c r="B6" s="19" t="s">
        <v>18</v>
      </c>
      <c r="C6" s="20" t="s">
        <v>2758</v>
      </c>
      <c r="D6" s="13" t="s">
        <v>7</v>
      </c>
      <c r="E6" s="21">
        <v>203.93939393939394</v>
      </c>
      <c r="F6" s="22">
        <v>106</v>
      </c>
      <c r="G6" s="23">
        <v>21</v>
      </c>
      <c r="H6" s="23">
        <v>10</v>
      </c>
      <c r="I6" s="23">
        <v>3</v>
      </c>
      <c r="J6" s="24">
        <v>0.19811320754716982</v>
      </c>
      <c r="K6" s="25">
        <v>9.4339622641509441E-2</v>
      </c>
      <c r="L6" s="26">
        <v>2.8301886792452831E-2</v>
      </c>
      <c r="M6" s="8"/>
      <c r="N6" s="8"/>
      <c r="O6" s="8"/>
      <c r="P6" s="8"/>
      <c r="Q6" s="8"/>
      <c r="R6" s="6"/>
      <c r="S6" s="3"/>
      <c r="T6" s="8"/>
      <c r="U6" s="27"/>
      <c r="V6" s="27"/>
      <c r="W6" s="27"/>
      <c r="X6" s="27"/>
      <c r="Y6" s="27"/>
      <c r="Z6" s="27"/>
      <c r="AA6" s="2"/>
      <c r="AB6" s="2"/>
      <c r="AC6" s="2"/>
      <c r="AD6" s="2"/>
      <c r="AE6" s="7"/>
      <c r="AF6" s="7"/>
      <c r="AG6" s="7"/>
      <c r="AH6" s="8"/>
      <c r="AI6" s="6"/>
    </row>
    <row r="7" spans="1:35" ht="47.25" customHeight="1" x14ac:dyDescent="0.2">
      <c r="A7" s="18" t="s">
        <v>2768</v>
      </c>
      <c r="B7" s="40" t="s">
        <v>2769</v>
      </c>
      <c r="C7" s="41" t="s">
        <v>2762</v>
      </c>
      <c r="D7" s="42" t="s">
        <v>7</v>
      </c>
      <c r="E7" s="43">
        <v>203.93939393939394</v>
      </c>
      <c r="F7" s="44">
        <v>125</v>
      </c>
      <c r="G7" s="45">
        <v>33</v>
      </c>
      <c r="H7" s="45">
        <v>23</v>
      </c>
      <c r="I7" s="45">
        <v>13</v>
      </c>
      <c r="J7" s="46">
        <v>0.26400000000000001</v>
      </c>
      <c r="K7" s="47">
        <v>0.184</v>
      </c>
      <c r="L7" s="48">
        <v>0.104</v>
      </c>
      <c r="M7" s="8"/>
      <c r="N7" s="8"/>
      <c r="O7" s="8"/>
      <c r="P7" s="8"/>
      <c r="Q7" s="8"/>
      <c r="R7" s="6"/>
      <c r="S7" s="3"/>
      <c r="T7" s="8"/>
      <c r="U7" s="27"/>
      <c r="V7" s="27"/>
      <c r="W7" s="27"/>
      <c r="X7" s="27"/>
      <c r="Y7" s="27"/>
      <c r="Z7" s="27"/>
      <c r="AA7" s="7"/>
      <c r="AB7" s="7"/>
      <c r="AC7" s="7"/>
      <c r="AD7" s="7"/>
      <c r="AE7" s="27"/>
      <c r="AF7" s="27"/>
      <c r="AG7" s="27"/>
      <c r="AH7" s="8"/>
      <c r="AI7" s="6"/>
    </row>
    <row r="8" spans="1:35" ht="47.25" customHeight="1" x14ac:dyDescent="0.2">
      <c r="A8" s="18" t="s">
        <v>2770</v>
      </c>
      <c r="B8" s="19" t="s">
        <v>19</v>
      </c>
      <c r="C8" s="20" t="s">
        <v>2758</v>
      </c>
      <c r="D8" s="13" t="s">
        <v>7</v>
      </c>
      <c r="E8" s="21">
        <v>71.752680851063829</v>
      </c>
      <c r="F8" s="22">
        <v>71</v>
      </c>
      <c r="G8" s="23">
        <v>15</v>
      </c>
      <c r="H8" s="23">
        <v>8</v>
      </c>
      <c r="I8" s="23">
        <v>15</v>
      </c>
      <c r="J8" s="24">
        <v>0.21126760563380281</v>
      </c>
      <c r="K8" s="25">
        <v>0.11267605633802817</v>
      </c>
      <c r="L8" s="26">
        <v>0.21126760563380281</v>
      </c>
      <c r="M8" s="8"/>
      <c r="N8" s="8"/>
      <c r="O8" s="8"/>
      <c r="P8" s="8"/>
      <c r="Q8" s="8"/>
      <c r="R8" s="6"/>
      <c r="S8" s="3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</row>
    <row r="9" spans="1:35" ht="47.25" customHeight="1" x14ac:dyDescent="0.2">
      <c r="A9" s="18" t="s">
        <v>2771</v>
      </c>
      <c r="B9" s="40" t="s">
        <v>19</v>
      </c>
      <c r="C9" s="41" t="s">
        <v>2762</v>
      </c>
      <c r="D9" s="42" t="s">
        <v>7</v>
      </c>
      <c r="E9" s="43">
        <v>71.752680851063829</v>
      </c>
      <c r="F9" s="44">
        <v>164</v>
      </c>
      <c r="G9" s="45">
        <v>39</v>
      </c>
      <c r="H9" s="45">
        <v>25</v>
      </c>
      <c r="I9" s="45">
        <v>39</v>
      </c>
      <c r="J9" s="46">
        <v>0.23780487804878048</v>
      </c>
      <c r="K9" s="47">
        <v>0.1524390243902439</v>
      </c>
      <c r="L9" s="48">
        <v>0.23780487804878048</v>
      </c>
      <c r="M9" s="8"/>
      <c r="N9" s="8"/>
      <c r="O9" s="8"/>
      <c r="P9" s="8"/>
      <c r="Q9" s="8"/>
      <c r="R9" s="6"/>
      <c r="S9" s="3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</row>
    <row r="10" spans="1:35" ht="47.25" customHeight="1" x14ac:dyDescent="0.2">
      <c r="A10" s="18" t="s">
        <v>2772</v>
      </c>
      <c r="B10" s="19">
        <v>40</v>
      </c>
      <c r="C10" s="20" t="s">
        <v>2758</v>
      </c>
      <c r="D10" s="13" t="s">
        <v>7</v>
      </c>
      <c r="E10" s="49">
        <v>4.47</v>
      </c>
      <c r="F10" s="22">
        <v>117</v>
      </c>
      <c r="G10" s="23">
        <v>27</v>
      </c>
      <c r="H10" s="23">
        <v>15</v>
      </c>
      <c r="I10" s="50">
        <v>6</v>
      </c>
      <c r="J10" s="25">
        <v>0.23076923076923078</v>
      </c>
      <c r="K10" s="25">
        <v>0.12820512820512819</v>
      </c>
      <c r="L10" s="26">
        <v>5.128205128205128E-2</v>
      </c>
      <c r="M10" s="8"/>
      <c r="N10" s="8"/>
      <c r="O10" s="8"/>
      <c r="P10" s="8"/>
      <c r="Q10" s="8"/>
      <c r="R10" s="6"/>
      <c r="S10" s="3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</row>
    <row r="11" spans="1:35" ht="47.25" customHeight="1" x14ac:dyDescent="0.2">
      <c r="A11" s="18" t="s">
        <v>2773</v>
      </c>
      <c r="B11" s="28">
        <v>40</v>
      </c>
      <c r="C11" s="29" t="s">
        <v>2762</v>
      </c>
      <c r="D11" s="30" t="s">
        <v>7</v>
      </c>
      <c r="E11" s="51">
        <v>4.47</v>
      </c>
      <c r="F11" s="32">
        <v>106</v>
      </c>
      <c r="G11" s="33">
        <v>27</v>
      </c>
      <c r="H11" s="33">
        <v>18</v>
      </c>
      <c r="I11" s="52">
        <v>10</v>
      </c>
      <c r="J11" s="35">
        <v>0.25471698113207547</v>
      </c>
      <c r="K11" s="35">
        <v>0.16981132075471697</v>
      </c>
      <c r="L11" s="36">
        <v>9.4339622641509441E-2</v>
      </c>
      <c r="M11" s="8"/>
      <c r="N11" s="8"/>
      <c r="O11" s="8"/>
      <c r="P11" s="8"/>
      <c r="Q11" s="8"/>
      <c r="R11" s="6"/>
      <c r="S11" s="3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</row>
    <row r="12" spans="1:35" ht="47.25" customHeight="1" x14ac:dyDescent="0.2">
      <c r="A12" s="18" t="s">
        <v>2774</v>
      </c>
      <c r="B12" s="19" t="s">
        <v>2775</v>
      </c>
      <c r="C12" s="20" t="s">
        <v>2758</v>
      </c>
      <c r="D12" s="13" t="s">
        <v>7</v>
      </c>
      <c r="E12" s="21">
        <v>9.5245901639344268</v>
      </c>
      <c r="F12" s="22">
        <v>128</v>
      </c>
      <c r="G12" s="23">
        <v>29</v>
      </c>
      <c r="H12" s="23">
        <v>21</v>
      </c>
      <c r="I12" s="23">
        <v>29</v>
      </c>
      <c r="J12" s="24">
        <v>0.2265625</v>
      </c>
      <c r="K12" s="25">
        <v>0.1640625</v>
      </c>
      <c r="L12" s="26">
        <v>0.2265625</v>
      </c>
      <c r="M12" s="8"/>
      <c r="N12" s="8"/>
      <c r="O12" s="8"/>
      <c r="P12" s="8"/>
      <c r="Q12" s="8"/>
      <c r="R12" s="6"/>
      <c r="S12" s="3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</row>
    <row r="13" spans="1:35" ht="47.25" customHeight="1" x14ac:dyDescent="0.2">
      <c r="A13" s="18" t="s">
        <v>2776</v>
      </c>
      <c r="B13" s="40" t="s">
        <v>2775</v>
      </c>
      <c r="C13" s="41" t="s">
        <v>2762</v>
      </c>
      <c r="D13" s="42" t="s">
        <v>7</v>
      </c>
      <c r="E13" s="43">
        <v>9.5245901639344268</v>
      </c>
      <c r="F13" s="44">
        <v>105</v>
      </c>
      <c r="G13" s="45">
        <v>24</v>
      </c>
      <c r="H13" s="45">
        <v>11</v>
      </c>
      <c r="I13" s="45">
        <v>24</v>
      </c>
      <c r="J13" s="46">
        <v>0.22857142857142856</v>
      </c>
      <c r="K13" s="47">
        <v>0.10476190476190476</v>
      </c>
      <c r="L13" s="48">
        <v>0.22857142857142856</v>
      </c>
      <c r="M13" s="8"/>
      <c r="N13" s="8"/>
      <c r="O13" s="8"/>
      <c r="P13" s="8"/>
      <c r="Q13" s="8"/>
      <c r="R13" s="6"/>
      <c r="S13" s="3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</row>
    <row r="14" spans="1:35" ht="47.25" customHeight="1" x14ac:dyDescent="0.2">
      <c r="A14" s="18" t="s">
        <v>2777</v>
      </c>
      <c r="B14" s="28" t="s">
        <v>21</v>
      </c>
      <c r="C14" s="29" t="s">
        <v>2758</v>
      </c>
      <c r="D14" s="30" t="s">
        <v>7</v>
      </c>
      <c r="E14" s="31">
        <v>6.9272580645161295</v>
      </c>
      <c r="F14" s="32">
        <v>170</v>
      </c>
      <c r="G14" s="33">
        <v>40</v>
      </c>
      <c r="H14" s="33">
        <v>25</v>
      </c>
      <c r="I14" s="33">
        <v>40</v>
      </c>
      <c r="J14" s="34">
        <v>0.23529411764705882</v>
      </c>
      <c r="K14" s="35">
        <v>0.14705882352941177</v>
      </c>
      <c r="L14" s="36">
        <v>0.23529411764705882</v>
      </c>
      <c r="M14" s="8"/>
      <c r="N14" s="8"/>
      <c r="O14" s="8"/>
      <c r="P14" s="8"/>
      <c r="Q14" s="8"/>
      <c r="R14" s="6"/>
      <c r="S14" s="3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</row>
    <row r="15" spans="1:35" ht="47.25" customHeight="1" x14ac:dyDescent="0.2">
      <c r="A15" s="18" t="s">
        <v>2778</v>
      </c>
      <c r="B15" s="28" t="s">
        <v>21</v>
      </c>
      <c r="C15" s="29" t="s">
        <v>2762</v>
      </c>
      <c r="D15" s="30" t="s">
        <v>7</v>
      </c>
      <c r="E15" s="31">
        <v>6.9272580645161295</v>
      </c>
      <c r="F15" s="32">
        <v>64</v>
      </c>
      <c r="G15" s="33">
        <v>14</v>
      </c>
      <c r="H15" s="33">
        <v>8</v>
      </c>
      <c r="I15" s="33">
        <v>14</v>
      </c>
      <c r="J15" s="34">
        <v>0.21875</v>
      </c>
      <c r="K15" s="35">
        <v>0.125</v>
      </c>
      <c r="L15" s="36">
        <v>0.21875</v>
      </c>
      <c r="M15" s="8"/>
      <c r="N15" s="8"/>
      <c r="O15" s="8"/>
      <c r="P15" s="8"/>
      <c r="Q15" s="8"/>
      <c r="R15" s="6"/>
      <c r="S15" s="3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</row>
    <row r="16" spans="1:35" ht="47.25" customHeight="1" x14ac:dyDescent="0.2">
      <c r="A16" s="18" t="s">
        <v>2779</v>
      </c>
      <c r="B16" s="19" t="s">
        <v>2780</v>
      </c>
      <c r="C16" s="20" t="s">
        <v>2758</v>
      </c>
      <c r="D16" s="13" t="s">
        <v>7</v>
      </c>
      <c r="E16" s="53">
        <v>4.1886466165413525</v>
      </c>
      <c r="F16" s="50">
        <v>169</v>
      </c>
      <c r="G16" s="23">
        <v>37</v>
      </c>
      <c r="H16" s="23">
        <v>23</v>
      </c>
      <c r="I16" s="23">
        <v>37</v>
      </c>
      <c r="J16" s="24">
        <v>0.21893491124260356</v>
      </c>
      <c r="K16" s="25">
        <v>0.13609467455621302</v>
      </c>
      <c r="L16" s="26">
        <v>0.21893491124260356</v>
      </c>
      <c r="M16" s="8"/>
      <c r="N16" s="8"/>
      <c r="O16" s="8"/>
      <c r="P16" s="8"/>
      <c r="Q16" s="8"/>
      <c r="R16" s="6"/>
      <c r="S16" s="3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</row>
    <row r="17" spans="1:35" ht="47.25" customHeight="1" x14ac:dyDescent="0.2">
      <c r="A17" s="18" t="s">
        <v>2781</v>
      </c>
      <c r="B17" s="40" t="s">
        <v>2780</v>
      </c>
      <c r="C17" s="41" t="s">
        <v>2762</v>
      </c>
      <c r="D17" s="42" t="s">
        <v>7</v>
      </c>
      <c r="E17" s="54">
        <v>4.1886466165413525</v>
      </c>
      <c r="F17" s="55">
        <v>66</v>
      </c>
      <c r="G17" s="45">
        <v>17</v>
      </c>
      <c r="H17" s="45">
        <v>10</v>
      </c>
      <c r="I17" s="45">
        <v>17</v>
      </c>
      <c r="J17" s="46">
        <v>0.25757575757575757</v>
      </c>
      <c r="K17" s="47">
        <v>0.15151515151515152</v>
      </c>
      <c r="L17" s="48">
        <v>0.25757575757575757</v>
      </c>
      <c r="M17" s="8"/>
      <c r="N17" s="8"/>
      <c r="O17" s="8"/>
      <c r="P17" s="8"/>
      <c r="Q17" s="8"/>
      <c r="R17" s="6"/>
      <c r="S17" s="3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</row>
    <row r="18" spans="1:35" ht="47.25" customHeight="1" x14ac:dyDescent="0.2">
      <c r="A18" s="18" t="s">
        <v>2782</v>
      </c>
      <c r="B18" s="28" t="s">
        <v>23</v>
      </c>
      <c r="C18" s="29" t="s">
        <v>2758</v>
      </c>
      <c r="D18" s="30" t="s">
        <v>7</v>
      </c>
      <c r="E18" s="31">
        <v>36.439759036144579</v>
      </c>
      <c r="F18" s="32">
        <v>143</v>
      </c>
      <c r="G18" s="33">
        <v>39</v>
      </c>
      <c r="H18" s="33">
        <v>23</v>
      </c>
      <c r="I18" s="33">
        <v>39</v>
      </c>
      <c r="J18" s="34">
        <v>0.27272727272727271</v>
      </c>
      <c r="K18" s="35">
        <v>0.16083916083916083</v>
      </c>
      <c r="L18" s="36">
        <v>0.27272727272727271</v>
      </c>
      <c r="M18" s="8"/>
      <c r="N18" s="8"/>
      <c r="O18" s="8"/>
      <c r="P18" s="8"/>
      <c r="Q18" s="8"/>
      <c r="R18" s="6"/>
      <c r="S18" s="3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</row>
    <row r="19" spans="1:35" ht="47.25" customHeight="1" x14ac:dyDescent="0.2">
      <c r="A19" s="18" t="s">
        <v>2783</v>
      </c>
      <c r="B19" s="40" t="s">
        <v>23</v>
      </c>
      <c r="C19" s="41" t="s">
        <v>2762</v>
      </c>
      <c r="D19" s="42" t="s">
        <v>7</v>
      </c>
      <c r="E19" s="43">
        <v>36.439759036144579</v>
      </c>
      <c r="F19" s="44">
        <v>92</v>
      </c>
      <c r="G19" s="45">
        <v>15</v>
      </c>
      <c r="H19" s="45">
        <v>10</v>
      </c>
      <c r="I19" s="45">
        <v>15</v>
      </c>
      <c r="J19" s="46">
        <v>0.16304347826086957</v>
      </c>
      <c r="K19" s="47">
        <v>0.10869565217391304</v>
      </c>
      <c r="L19" s="48">
        <v>0.16304347826086957</v>
      </c>
      <c r="M19" s="8"/>
      <c r="N19" s="8"/>
      <c r="O19" s="8"/>
      <c r="P19" s="8"/>
      <c r="Q19" s="8"/>
      <c r="R19" s="6"/>
      <c r="S19" s="3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</row>
    <row r="20" spans="1:35" ht="47.25" customHeight="1" x14ac:dyDescent="0.2">
      <c r="A20" s="18" t="s">
        <v>2784</v>
      </c>
      <c r="B20" s="28" t="s">
        <v>24</v>
      </c>
      <c r="C20" s="29" t="s">
        <v>2758</v>
      </c>
      <c r="D20" s="30" t="s">
        <v>7</v>
      </c>
      <c r="E20" s="31">
        <v>122.80368098159509</v>
      </c>
      <c r="F20" s="32">
        <v>157</v>
      </c>
      <c r="G20" s="33">
        <v>38</v>
      </c>
      <c r="H20" s="33">
        <v>23</v>
      </c>
      <c r="I20" s="33">
        <v>38</v>
      </c>
      <c r="J20" s="34">
        <v>0.24203821656050956</v>
      </c>
      <c r="K20" s="35">
        <v>0.1464968152866242</v>
      </c>
      <c r="L20" s="36">
        <v>0.24203821656050956</v>
      </c>
      <c r="M20" s="8"/>
      <c r="N20" s="8"/>
      <c r="O20" s="8"/>
      <c r="P20" s="8"/>
      <c r="Q20" s="8"/>
      <c r="R20" s="8"/>
      <c r="S20" s="3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</row>
    <row r="21" spans="1:35" ht="47.25" customHeight="1" x14ac:dyDescent="0.2">
      <c r="A21" s="18" t="s">
        <v>2785</v>
      </c>
      <c r="B21" s="28" t="s">
        <v>24</v>
      </c>
      <c r="C21" s="29" t="s">
        <v>2762</v>
      </c>
      <c r="D21" s="30" t="s">
        <v>7</v>
      </c>
      <c r="E21" s="31">
        <v>122.80368098159509</v>
      </c>
      <c r="F21" s="32">
        <v>78</v>
      </c>
      <c r="G21" s="33">
        <v>16</v>
      </c>
      <c r="H21" s="33">
        <v>10</v>
      </c>
      <c r="I21" s="33">
        <v>16</v>
      </c>
      <c r="J21" s="34">
        <v>0.20512820512820512</v>
      </c>
      <c r="K21" s="35">
        <v>0.12820512820512819</v>
      </c>
      <c r="L21" s="36">
        <v>0.20512820512820512</v>
      </c>
      <c r="M21" s="8"/>
      <c r="N21" s="8"/>
      <c r="O21" s="8"/>
      <c r="P21" s="8"/>
      <c r="Q21" s="8"/>
      <c r="R21" s="8"/>
      <c r="S21" s="3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</row>
    <row r="22" spans="1:35" ht="47.25" customHeight="1" x14ac:dyDescent="0.2">
      <c r="A22" s="18" t="s">
        <v>2786</v>
      </c>
      <c r="B22" s="19" t="s">
        <v>0</v>
      </c>
      <c r="C22" s="20" t="s">
        <v>2758</v>
      </c>
      <c r="D22" s="13" t="s">
        <v>7</v>
      </c>
      <c r="E22" s="21">
        <v>101.90025061422595</v>
      </c>
      <c r="F22" s="22">
        <v>123</v>
      </c>
      <c r="G22" s="23">
        <v>31</v>
      </c>
      <c r="H22" s="23">
        <v>17</v>
      </c>
      <c r="I22" s="23">
        <v>31</v>
      </c>
      <c r="J22" s="24">
        <v>0.25203252032520324</v>
      </c>
      <c r="K22" s="25">
        <v>0.13821138211382114</v>
      </c>
      <c r="L22" s="26">
        <v>0.25203252032520324</v>
      </c>
      <c r="M22" s="8"/>
      <c r="N22" s="8"/>
      <c r="O22" s="8"/>
      <c r="P22" s="8"/>
      <c r="Q22" s="8"/>
      <c r="R22" s="8"/>
      <c r="S22" s="3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</row>
    <row r="23" spans="1:35" ht="47.25" customHeight="1" x14ac:dyDescent="0.2">
      <c r="A23" s="18" t="s">
        <v>2787</v>
      </c>
      <c r="B23" s="28" t="s">
        <v>0</v>
      </c>
      <c r="C23" s="29" t="s">
        <v>2762</v>
      </c>
      <c r="D23" s="30" t="s">
        <v>7</v>
      </c>
      <c r="E23" s="31">
        <v>101.90025061422595</v>
      </c>
      <c r="F23" s="32">
        <v>100</v>
      </c>
      <c r="G23" s="33">
        <v>23</v>
      </c>
      <c r="H23" s="33">
        <v>16</v>
      </c>
      <c r="I23" s="33">
        <v>23</v>
      </c>
      <c r="J23" s="34">
        <v>0.23</v>
      </c>
      <c r="K23" s="35">
        <v>0.16</v>
      </c>
      <c r="L23" s="36">
        <v>0.23</v>
      </c>
      <c r="M23" s="8"/>
      <c r="N23" s="8"/>
      <c r="O23" s="8"/>
      <c r="P23" s="8"/>
      <c r="Q23" s="8"/>
      <c r="R23" s="8"/>
      <c r="S23" s="3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</row>
    <row r="24" spans="1:35" ht="47.25" customHeight="1" x14ac:dyDescent="0.2">
      <c r="A24" s="18" t="s">
        <v>2788</v>
      </c>
      <c r="B24" s="19" t="s">
        <v>1</v>
      </c>
      <c r="C24" s="20" t="s">
        <v>2758</v>
      </c>
      <c r="D24" s="13" t="s">
        <v>7</v>
      </c>
      <c r="E24" s="21">
        <v>103.29910015561288</v>
      </c>
      <c r="F24" s="22">
        <v>116</v>
      </c>
      <c r="G24" s="23">
        <v>27</v>
      </c>
      <c r="H24" s="23">
        <v>16</v>
      </c>
      <c r="I24" s="23">
        <v>27</v>
      </c>
      <c r="J24" s="24">
        <v>0.23275862068965517</v>
      </c>
      <c r="K24" s="25">
        <v>0.13793103448275862</v>
      </c>
      <c r="L24" s="26">
        <v>0.23275862068965517</v>
      </c>
      <c r="M24" s="8"/>
      <c r="N24" s="8"/>
      <c r="O24" s="8"/>
      <c r="P24" s="8"/>
      <c r="Q24" s="8"/>
      <c r="R24" s="8"/>
      <c r="S24" s="3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</row>
    <row r="25" spans="1:35" ht="47.25" customHeight="1" x14ac:dyDescent="0.2">
      <c r="A25" s="18" t="s">
        <v>2789</v>
      </c>
      <c r="B25" s="28" t="s">
        <v>1</v>
      </c>
      <c r="C25" s="29" t="s">
        <v>2762</v>
      </c>
      <c r="D25" s="30" t="s">
        <v>7</v>
      </c>
      <c r="E25" s="31">
        <v>103.29910015561288</v>
      </c>
      <c r="F25" s="32">
        <v>107</v>
      </c>
      <c r="G25" s="33">
        <v>27</v>
      </c>
      <c r="H25" s="33">
        <v>17</v>
      </c>
      <c r="I25" s="33">
        <v>27</v>
      </c>
      <c r="J25" s="34">
        <v>0.25233644859813081</v>
      </c>
      <c r="K25" s="35">
        <v>0.15887850467289719</v>
      </c>
      <c r="L25" s="36">
        <v>0.25233644859813081</v>
      </c>
      <c r="M25" s="8"/>
      <c r="N25" s="8"/>
      <c r="O25" s="8"/>
      <c r="P25" s="8"/>
      <c r="Q25" s="8"/>
      <c r="R25" s="8"/>
      <c r="S25" s="3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</row>
    <row r="26" spans="1:35" ht="47.25" customHeight="1" x14ac:dyDescent="0.2">
      <c r="A26" s="18" t="s">
        <v>2790</v>
      </c>
      <c r="B26" s="19" t="s">
        <v>2791</v>
      </c>
      <c r="C26" s="20" t="s">
        <v>2792</v>
      </c>
      <c r="D26" s="12" t="s">
        <v>6</v>
      </c>
      <c r="E26" s="21">
        <v>20</v>
      </c>
      <c r="F26" s="22">
        <v>71</v>
      </c>
      <c r="G26" s="23">
        <v>34</v>
      </c>
      <c r="H26" s="23">
        <v>24</v>
      </c>
      <c r="I26" s="23">
        <v>13</v>
      </c>
      <c r="J26" s="24">
        <v>0.47887323943661969</v>
      </c>
      <c r="K26" s="25">
        <v>0.3380281690140845</v>
      </c>
      <c r="L26" s="26">
        <v>0.18309859154929578</v>
      </c>
      <c r="M26" s="8"/>
      <c r="N26" s="8"/>
      <c r="O26" s="8"/>
      <c r="P26" s="8"/>
      <c r="Q26" s="8"/>
      <c r="R26" s="8"/>
      <c r="S26" s="3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</row>
    <row r="27" spans="1:35" ht="47.25" customHeight="1" x14ac:dyDescent="0.2">
      <c r="A27" s="18" t="s">
        <v>2793</v>
      </c>
      <c r="B27" s="40" t="s">
        <v>2791</v>
      </c>
      <c r="C27" s="41" t="s">
        <v>2762</v>
      </c>
      <c r="D27" s="56" t="s">
        <v>6</v>
      </c>
      <c r="E27" s="43">
        <v>20</v>
      </c>
      <c r="F27" s="44">
        <v>63</v>
      </c>
      <c r="G27" s="45">
        <v>23</v>
      </c>
      <c r="H27" s="45">
        <v>13</v>
      </c>
      <c r="I27" s="45">
        <v>6</v>
      </c>
      <c r="J27" s="46">
        <v>0.36507936507936506</v>
      </c>
      <c r="K27" s="47">
        <v>0.20634920634920634</v>
      </c>
      <c r="L27" s="48">
        <v>9.5238095238095233E-2</v>
      </c>
      <c r="M27" s="8"/>
      <c r="N27" s="8"/>
      <c r="O27" s="8"/>
      <c r="P27" s="8"/>
      <c r="Q27" s="8"/>
      <c r="R27" s="8"/>
      <c r="S27" s="3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</row>
    <row r="28" spans="1:35" ht="47.25" customHeight="1" x14ac:dyDescent="0.2">
      <c r="A28" s="18" t="s">
        <v>2794</v>
      </c>
      <c r="B28" s="19" t="s">
        <v>17</v>
      </c>
      <c r="C28" s="20" t="s">
        <v>2762</v>
      </c>
      <c r="D28" s="12" t="s">
        <v>6</v>
      </c>
      <c r="E28" s="21">
        <v>30.345445012805161</v>
      </c>
      <c r="F28" s="32">
        <v>64</v>
      </c>
      <c r="G28" s="23">
        <v>27</v>
      </c>
      <c r="H28" s="23">
        <v>17</v>
      </c>
      <c r="I28" s="23">
        <v>7</v>
      </c>
      <c r="J28" s="24">
        <v>0.421875</v>
      </c>
      <c r="K28" s="25">
        <v>0.265625</v>
      </c>
      <c r="L28" s="26">
        <v>0.109375</v>
      </c>
      <c r="M28" s="8"/>
      <c r="N28" s="8"/>
      <c r="O28" s="8"/>
      <c r="P28" s="8"/>
      <c r="Q28" s="8"/>
      <c r="R28" s="8"/>
      <c r="S28" s="3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</row>
    <row r="29" spans="1:35" ht="47.25" customHeight="1" x14ac:dyDescent="0.2">
      <c r="A29" s="18" t="s">
        <v>2795</v>
      </c>
      <c r="B29" s="40" t="s">
        <v>17</v>
      </c>
      <c r="C29" s="41" t="s">
        <v>2758</v>
      </c>
      <c r="D29" s="56" t="s">
        <v>6</v>
      </c>
      <c r="E29" s="43">
        <v>30.345445012805161</v>
      </c>
      <c r="F29" s="44">
        <v>70</v>
      </c>
      <c r="G29" s="45">
        <v>29</v>
      </c>
      <c r="H29" s="45">
        <v>19</v>
      </c>
      <c r="I29" s="45">
        <v>12</v>
      </c>
      <c r="J29" s="46">
        <v>0.41428571428571431</v>
      </c>
      <c r="K29" s="47">
        <v>0.27142857142857141</v>
      </c>
      <c r="L29" s="48">
        <v>0.17142857142857143</v>
      </c>
      <c r="M29" s="8"/>
      <c r="N29" s="8"/>
      <c r="O29" s="8"/>
      <c r="P29" s="8"/>
      <c r="Q29" s="8"/>
      <c r="R29" s="8"/>
      <c r="S29" s="3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</row>
    <row r="30" spans="1:35" ht="47.25" customHeight="1" x14ac:dyDescent="0.2">
      <c r="A30" s="18" t="s">
        <v>2796</v>
      </c>
      <c r="B30" s="19" t="s">
        <v>18</v>
      </c>
      <c r="C30" s="20" t="s">
        <v>2762</v>
      </c>
      <c r="D30" s="12" t="s">
        <v>6</v>
      </c>
      <c r="E30" s="21">
        <v>218.22147651006711</v>
      </c>
      <c r="F30" s="22">
        <v>66</v>
      </c>
      <c r="G30" s="23">
        <v>27</v>
      </c>
      <c r="H30" s="23">
        <v>16</v>
      </c>
      <c r="I30" s="23">
        <v>7</v>
      </c>
      <c r="J30" s="24">
        <v>0.40909090909090912</v>
      </c>
      <c r="K30" s="25">
        <v>0.24242424242424243</v>
      </c>
      <c r="L30" s="26">
        <v>0.10606060606060606</v>
      </c>
      <c r="M30" s="8"/>
      <c r="N30" s="8"/>
      <c r="O30" s="8"/>
      <c r="P30" s="8"/>
      <c r="Q30" s="8"/>
      <c r="R30" s="8"/>
      <c r="S30" s="3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</row>
    <row r="31" spans="1:35" ht="47.25" customHeight="1" x14ac:dyDescent="0.2">
      <c r="A31" s="18" t="s">
        <v>2797</v>
      </c>
      <c r="B31" s="40" t="s">
        <v>18</v>
      </c>
      <c r="C31" s="41" t="s">
        <v>2758</v>
      </c>
      <c r="D31" s="56" t="s">
        <v>6</v>
      </c>
      <c r="E31" s="43">
        <v>218.22147651006711</v>
      </c>
      <c r="F31" s="44">
        <v>71</v>
      </c>
      <c r="G31" s="45">
        <v>30</v>
      </c>
      <c r="H31" s="45">
        <v>21</v>
      </c>
      <c r="I31" s="45">
        <v>12</v>
      </c>
      <c r="J31" s="46">
        <v>0.42253521126760563</v>
      </c>
      <c r="K31" s="47">
        <v>0.29577464788732394</v>
      </c>
      <c r="L31" s="48">
        <v>0.16901408450704225</v>
      </c>
      <c r="M31" s="8"/>
      <c r="N31" s="8"/>
      <c r="O31" s="8"/>
      <c r="P31" s="8"/>
      <c r="Q31" s="8"/>
      <c r="R31" s="8"/>
      <c r="S31" s="3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</row>
    <row r="32" spans="1:35" ht="47.25" customHeight="1" x14ac:dyDescent="0.2">
      <c r="A32" s="18" t="s">
        <v>2798</v>
      </c>
      <c r="B32" s="19" t="s">
        <v>19</v>
      </c>
      <c r="C32" s="20" t="s">
        <v>2762</v>
      </c>
      <c r="D32" s="12" t="s">
        <v>6</v>
      </c>
      <c r="E32" s="21">
        <v>71.113594771241821</v>
      </c>
      <c r="F32" s="22">
        <v>53</v>
      </c>
      <c r="G32" s="23">
        <v>24</v>
      </c>
      <c r="H32" s="23">
        <v>14</v>
      </c>
      <c r="I32" s="23">
        <v>8</v>
      </c>
      <c r="J32" s="24">
        <v>0.45283018867924529</v>
      </c>
      <c r="K32" s="25">
        <v>0.26415094339622641</v>
      </c>
      <c r="L32" s="26">
        <v>0.15094339622641509</v>
      </c>
      <c r="M32" s="8"/>
      <c r="N32" s="8"/>
      <c r="O32" s="8"/>
      <c r="P32" s="8"/>
      <c r="Q32" s="8"/>
      <c r="R32" s="8"/>
      <c r="S32" s="3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</row>
    <row r="33" spans="1:35" ht="47.25" customHeight="1" x14ac:dyDescent="0.2">
      <c r="A33" s="18" t="s">
        <v>2799</v>
      </c>
      <c r="B33" s="40" t="s">
        <v>19</v>
      </c>
      <c r="C33" s="41" t="s">
        <v>2758</v>
      </c>
      <c r="D33" s="56" t="s">
        <v>6</v>
      </c>
      <c r="E33" s="43">
        <v>71.113594771241821</v>
      </c>
      <c r="F33" s="44">
        <v>84</v>
      </c>
      <c r="G33" s="45">
        <v>33</v>
      </c>
      <c r="H33" s="45">
        <v>23</v>
      </c>
      <c r="I33" s="45">
        <v>11</v>
      </c>
      <c r="J33" s="46">
        <v>0.39285714285714285</v>
      </c>
      <c r="K33" s="47">
        <v>0.27380952380952384</v>
      </c>
      <c r="L33" s="48">
        <v>0.13095238095238096</v>
      </c>
      <c r="M33" s="8"/>
      <c r="N33" s="8"/>
      <c r="O33" s="8"/>
      <c r="P33" s="8"/>
      <c r="Q33" s="8"/>
      <c r="R33" s="8"/>
      <c r="S33" s="3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</row>
    <row r="34" spans="1:35" ht="47.25" customHeight="1" x14ac:dyDescent="0.2">
      <c r="A34" s="18" t="s">
        <v>2800</v>
      </c>
      <c r="B34" s="19" t="s">
        <v>20</v>
      </c>
      <c r="C34" s="20" t="s">
        <v>2762</v>
      </c>
      <c r="D34" s="12" t="s">
        <v>6</v>
      </c>
      <c r="E34" s="21">
        <v>20.609523809523811</v>
      </c>
      <c r="F34" s="22">
        <v>47</v>
      </c>
      <c r="G34" s="23">
        <v>16</v>
      </c>
      <c r="H34" s="23">
        <v>12</v>
      </c>
      <c r="I34" s="23">
        <v>7</v>
      </c>
      <c r="J34" s="24">
        <v>0.34042553191489361</v>
      </c>
      <c r="K34" s="25">
        <v>0.25531914893617019</v>
      </c>
      <c r="L34" s="26">
        <v>0.14893617021276595</v>
      </c>
      <c r="M34" s="8"/>
      <c r="N34" s="8"/>
      <c r="O34" s="8"/>
      <c r="P34" s="8"/>
      <c r="Q34" s="8"/>
      <c r="R34" s="8"/>
      <c r="S34" s="3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</row>
    <row r="35" spans="1:35" ht="47.25" customHeight="1" x14ac:dyDescent="0.2">
      <c r="A35" s="18" t="s">
        <v>2801</v>
      </c>
      <c r="B35" s="40" t="s">
        <v>20</v>
      </c>
      <c r="C35" s="41" t="s">
        <v>2758</v>
      </c>
      <c r="D35" s="56" t="s">
        <v>6</v>
      </c>
      <c r="E35" s="43">
        <v>20.609523809523811</v>
      </c>
      <c r="F35" s="44">
        <v>90</v>
      </c>
      <c r="G35" s="45">
        <v>41</v>
      </c>
      <c r="H35" s="45">
        <v>25</v>
      </c>
      <c r="I35" s="45">
        <v>12</v>
      </c>
      <c r="J35" s="46">
        <v>0.45555555555555555</v>
      </c>
      <c r="K35" s="47">
        <v>0.27777777777777779</v>
      </c>
      <c r="L35" s="48">
        <v>0.13333333333333333</v>
      </c>
      <c r="M35" s="8"/>
      <c r="N35" s="8"/>
      <c r="O35" s="8"/>
      <c r="P35" s="8"/>
      <c r="Q35" s="8"/>
      <c r="R35" s="8"/>
      <c r="S35" s="3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</row>
    <row r="36" spans="1:35" ht="47.25" customHeight="1" x14ac:dyDescent="0.2">
      <c r="A36" s="18" t="s">
        <v>2802</v>
      </c>
      <c r="B36" s="19">
        <v>40</v>
      </c>
      <c r="C36" s="20" t="s">
        <v>2762</v>
      </c>
      <c r="D36" s="12" t="s">
        <v>6</v>
      </c>
      <c r="E36" s="49">
        <v>4.4928275862068956</v>
      </c>
      <c r="F36" s="22">
        <v>61</v>
      </c>
      <c r="G36" s="23">
        <v>25</v>
      </c>
      <c r="H36" s="23">
        <v>15</v>
      </c>
      <c r="I36" s="23">
        <v>6</v>
      </c>
      <c r="J36" s="24">
        <v>0.4098360655737705</v>
      </c>
      <c r="K36" s="25">
        <v>0.24590163934426229</v>
      </c>
      <c r="L36" s="26">
        <v>9.8360655737704916E-2</v>
      </c>
      <c r="M36" s="8"/>
      <c r="N36" s="8"/>
      <c r="O36" s="8"/>
      <c r="P36" s="8"/>
      <c r="Q36" s="8"/>
      <c r="R36" s="8"/>
      <c r="S36" s="3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</row>
    <row r="37" spans="1:35" ht="47.25" customHeight="1" x14ac:dyDescent="0.2">
      <c r="A37" s="18" t="s">
        <v>2803</v>
      </c>
      <c r="B37" s="40">
        <v>40</v>
      </c>
      <c r="C37" s="41" t="s">
        <v>2758</v>
      </c>
      <c r="D37" s="56" t="s">
        <v>6</v>
      </c>
      <c r="E37" s="57">
        <v>4.4928275862068956</v>
      </c>
      <c r="F37" s="44">
        <v>76</v>
      </c>
      <c r="G37" s="45">
        <v>32</v>
      </c>
      <c r="H37" s="45">
        <v>22</v>
      </c>
      <c r="I37" s="45">
        <v>13</v>
      </c>
      <c r="J37" s="46">
        <v>0.42105263157894735</v>
      </c>
      <c r="K37" s="47">
        <v>0.28947368421052633</v>
      </c>
      <c r="L37" s="48">
        <v>0.17105263157894737</v>
      </c>
      <c r="M37" s="8"/>
      <c r="N37" s="8"/>
      <c r="O37" s="8"/>
      <c r="P37" s="8"/>
      <c r="Q37" s="8"/>
      <c r="R37" s="8"/>
      <c r="S37" s="3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</row>
    <row r="38" spans="1:35" ht="47.25" customHeight="1" x14ac:dyDescent="0.2">
      <c r="A38" s="18" t="s">
        <v>2804</v>
      </c>
      <c r="B38" s="19" t="s">
        <v>21</v>
      </c>
      <c r="C38" s="20" t="s">
        <v>2762</v>
      </c>
      <c r="D38" s="12" t="s">
        <v>6</v>
      </c>
      <c r="E38" s="21">
        <v>6.9742857142857124</v>
      </c>
      <c r="F38" s="22">
        <v>28</v>
      </c>
      <c r="G38" s="23">
        <v>14</v>
      </c>
      <c r="H38" s="23">
        <v>10</v>
      </c>
      <c r="I38" s="23">
        <v>5</v>
      </c>
      <c r="J38" s="24">
        <v>0.5</v>
      </c>
      <c r="K38" s="25">
        <v>0.35714285714285715</v>
      </c>
      <c r="L38" s="26">
        <v>0.17857142857142858</v>
      </c>
      <c r="M38" s="8"/>
      <c r="N38" s="8"/>
      <c r="O38" s="8"/>
      <c r="P38" s="8"/>
      <c r="Q38" s="8"/>
      <c r="R38" s="8"/>
      <c r="S38" s="3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</row>
    <row r="39" spans="1:35" ht="47.25" customHeight="1" x14ac:dyDescent="0.2">
      <c r="A39" s="18" t="s">
        <v>2805</v>
      </c>
      <c r="B39" s="40" t="s">
        <v>21</v>
      </c>
      <c r="C39" s="41" t="s">
        <v>2758</v>
      </c>
      <c r="D39" s="56" t="s">
        <v>6</v>
      </c>
      <c r="E39" s="43">
        <v>6.9742857142857124</v>
      </c>
      <c r="F39" s="44">
        <v>108</v>
      </c>
      <c r="G39" s="45">
        <v>43</v>
      </c>
      <c r="H39" s="45">
        <v>27</v>
      </c>
      <c r="I39" s="45">
        <v>14</v>
      </c>
      <c r="J39" s="46">
        <v>0.39814814814814814</v>
      </c>
      <c r="K39" s="47">
        <v>0.25</v>
      </c>
      <c r="L39" s="48">
        <v>0.12962962962962962</v>
      </c>
      <c r="M39" s="8"/>
      <c r="N39" s="8"/>
      <c r="O39" s="8"/>
      <c r="P39" s="8"/>
      <c r="Q39" s="8"/>
      <c r="R39" s="8"/>
      <c r="S39" s="3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</row>
    <row r="40" spans="1:35" ht="47.25" customHeight="1" x14ac:dyDescent="0.2">
      <c r="A40" s="18" t="s">
        <v>2806</v>
      </c>
      <c r="B40" s="19" t="s">
        <v>22</v>
      </c>
      <c r="C40" s="20" t="s">
        <v>2762</v>
      </c>
      <c r="D40" s="12" t="s">
        <v>6</v>
      </c>
      <c r="E40" s="21">
        <v>4.2344736842105268</v>
      </c>
      <c r="F40" s="22">
        <v>29</v>
      </c>
      <c r="G40" s="23">
        <v>14</v>
      </c>
      <c r="H40" s="23">
        <v>10</v>
      </c>
      <c r="I40" s="23">
        <v>5</v>
      </c>
      <c r="J40" s="24">
        <v>0.48275862068965519</v>
      </c>
      <c r="K40" s="25">
        <v>0.34482758620689657</v>
      </c>
      <c r="L40" s="26">
        <v>0.17241379310344829</v>
      </c>
      <c r="M40" s="8"/>
      <c r="N40" s="8"/>
      <c r="O40" s="8"/>
      <c r="P40" s="8"/>
      <c r="Q40" s="8"/>
      <c r="R40" s="8"/>
      <c r="S40" s="3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</row>
    <row r="41" spans="1:35" ht="47.25" customHeight="1" x14ac:dyDescent="0.2">
      <c r="A41" s="18" t="s">
        <v>2807</v>
      </c>
      <c r="B41" s="40" t="s">
        <v>22</v>
      </c>
      <c r="C41" s="41" t="s">
        <v>2758</v>
      </c>
      <c r="D41" s="56" t="s">
        <v>6</v>
      </c>
      <c r="E41" s="43">
        <v>4.2344736842105268</v>
      </c>
      <c r="F41" s="44">
        <v>107</v>
      </c>
      <c r="G41" s="45">
        <v>43</v>
      </c>
      <c r="H41" s="45">
        <v>27</v>
      </c>
      <c r="I41" s="45">
        <v>14</v>
      </c>
      <c r="J41" s="46">
        <v>0.40186915887850466</v>
      </c>
      <c r="K41" s="47">
        <v>0.25233644859813081</v>
      </c>
      <c r="L41" s="48">
        <v>0.13084112149532709</v>
      </c>
      <c r="M41" s="8"/>
      <c r="N41" s="8"/>
      <c r="O41" s="8"/>
      <c r="P41" s="8"/>
      <c r="Q41" s="8"/>
      <c r="R41" s="8"/>
      <c r="S41" s="3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</row>
    <row r="42" spans="1:35" ht="47.25" customHeight="1" x14ac:dyDescent="0.2">
      <c r="A42" s="18" t="s">
        <v>2808</v>
      </c>
      <c r="B42" s="19" t="s">
        <v>23</v>
      </c>
      <c r="C42" s="20" t="s">
        <v>2762</v>
      </c>
      <c r="D42" s="12" t="s">
        <v>6</v>
      </c>
      <c r="E42" s="21">
        <v>35.457627118644069</v>
      </c>
      <c r="F42" s="22">
        <v>56</v>
      </c>
      <c r="G42" s="23">
        <v>19</v>
      </c>
      <c r="H42" s="23">
        <v>13</v>
      </c>
      <c r="I42" s="23">
        <v>9</v>
      </c>
      <c r="J42" s="24">
        <v>0.3392857142857143</v>
      </c>
      <c r="K42" s="25">
        <v>0.23214285714285715</v>
      </c>
      <c r="L42" s="26">
        <v>0.16071428571428573</v>
      </c>
      <c r="M42" s="8"/>
      <c r="N42" s="8"/>
      <c r="O42" s="8"/>
      <c r="P42" s="8"/>
      <c r="Q42" s="8"/>
      <c r="R42" s="8"/>
      <c r="S42" s="3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</row>
    <row r="43" spans="1:35" ht="47.25" customHeight="1" x14ac:dyDescent="0.2">
      <c r="A43" s="18" t="s">
        <v>2809</v>
      </c>
      <c r="B43" s="40" t="s">
        <v>23</v>
      </c>
      <c r="C43" s="41" t="s">
        <v>2758</v>
      </c>
      <c r="D43" s="56" t="s">
        <v>6</v>
      </c>
      <c r="E43" s="43">
        <v>35.457627118644069</v>
      </c>
      <c r="F43" s="44">
        <v>81</v>
      </c>
      <c r="G43" s="45">
        <v>38</v>
      </c>
      <c r="H43" s="45">
        <v>24</v>
      </c>
      <c r="I43" s="45">
        <v>10</v>
      </c>
      <c r="J43" s="46">
        <v>0.46913580246913578</v>
      </c>
      <c r="K43" s="47">
        <v>0.29629629629629628</v>
      </c>
      <c r="L43" s="48">
        <v>0.12345679012345678</v>
      </c>
      <c r="M43" s="8"/>
      <c r="N43" s="8"/>
      <c r="O43" s="8"/>
      <c r="P43" s="8"/>
      <c r="Q43" s="8"/>
      <c r="R43" s="8"/>
      <c r="S43" s="3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</row>
    <row r="44" spans="1:35" ht="47.25" customHeight="1" x14ac:dyDescent="0.2">
      <c r="A44" s="18" t="s">
        <v>2810</v>
      </c>
      <c r="B44" s="19" t="s">
        <v>24</v>
      </c>
      <c r="C44" s="20" t="s">
        <v>2762</v>
      </c>
      <c r="D44" s="12" t="s">
        <v>6</v>
      </c>
      <c r="E44" s="21">
        <v>121.33043478260869</v>
      </c>
      <c r="F44" s="22">
        <v>41</v>
      </c>
      <c r="G44" s="23">
        <v>16</v>
      </c>
      <c r="H44" s="23">
        <v>11</v>
      </c>
      <c r="I44" s="23">
        <v>7</v>
      </c>
      <c r="J44" s="24">
        <v>0.3902439024390244</v>
      </c>
      <c r="K44" s="25">
        <v>0.26829268292682928</v>
      </c>
      <c r="L44" s="26">
        <v>0.17073170731707318</v>
      </c>
      <c r="M44" s="8"/>
      <c r="N44" s="8"/>
      <c r="O44" s="8"/>
      <c r="P44" s="8"/>
      <c r="Q44" s="8"/>
      <c r="R44" s="8"/>
      <c r="S44" s="3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</row>
    <row r="45" spans="1:35" ht="47.25" customHeight="1" x14ac:dyDescent="0.2">
      <c r="A45" s="18" t="s">
        <v>2811</v>
      </c>
      <c r="B45" s="40" t="s">
        <v>24</v>
      </c>
      <c r="C45" s="41" t="s">
        <v>2758</v>
      </c>
      <c r="D45" s="56" t="s">
        <v>6</v>
      </c>
      <c r="E45" s="43">
        <v>121.33043478260869</v>
      </c>
      <c r="F45" s="44">
        <v>96</v>
      </c>
      <c r="G45" s="45">
        <v>41</v>
      </c>
      <c r="H45" s="45">
        <v>26</v>
      </c>
      <c r="I45" s="45">
        <v>12</v>
      </c>
      <c r="J45" s="46">
        <v>0.42708333333333331</v>
      </c>
      <c r="K45" s="47">
        <v>0.27083333333333331</v>
      </c>
      <c r="L45" s="48">
        <v>0.125</v>
      </c>
      <c r="M45" s="8"/>
      <c r="N45" s="8"/>
      <c r="O45" s="8"/>
      <c r="P45" s="8"/>
      <c r="Q45" s="8"/>
      <c r="R45" s="8"/>
      <c r="S45" s="3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</row>
    <row r="46" spans="1:35" ht="47.25" customHeight="1" x14ac:dyDescent="0.2">
      <c r="A46" s="18" t="s">
        <v>2812</v>
      </c>
      <c r="B46" s="19" t="s">
        <v>0</v>
      </c>
      <c r="C46" s="20" t="s">
        <v>2762</v>
      </c>
      <c r="D46" s="12" t="s">
        <v>6</v>
      </c>
      <c r="E46" s="21">
        <v>100.4624831661704</v>
      </c>
      <c r="F46" s="22">
        <v>62</v>
      </c>
      <c r="G46" s="23">
        <v>32</v>
      </c>
      <c r="H46" s="23">
        <v>20</v>
      </c>
      <c r="I46" s="23">
        <v>11</v>
      </c>
      <c r="J46" s="24">
        <v>0.5161290322580645</v>
      </c>
      <c r="K46" s="25">
        <v>0.32258064516129031</v>
      </c>
      <c r="L46" s="26">
        <v>0.17741935483870969</v>
      </c>
      <c r="M46" s="8"/>
      <c r="N46" s="8"/>
      <c r="O46" s="8"/>
      <c r="P46" s="8"/>
      <c r="Q46" s="8"/>
      <c r="R46" s="8"/>
      <c r="S46" s="3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</row>
    <row r="47" spans="1:35" ht="47.25" customHeight="1" x14ac:dyDescent="0.2">
      <c r="A47" s="18" t="s">
        <v>2813</v>
      </c>
      <c r="B47" s="40" t="s">
        <v>0</v>
      </c>
      <c r="C47" s="41" t="s">
        <v>2758</v>
      </c>
      <c r="D47" s="56" t="s">
        <v>6</v>
      </c>
      <c r="E47" s="43">
        <v>100.4624831661704</v>
      </c>
      <c r="F47" s="44">
        <v>69</v>
      </c>
      <c r="G47" s="45">
        <v>23</v>
      </c>
      <c r="H47" s="45">
        <v>15</v>
      </c>
      <c r="I47" s="45">
        <v>8</v>
      </c>
      <c r="J47" s="46">
        <v>0.33333333333333331</v>
      </c>
      <c r="K47" s="47">
        <v>0.21739130434782608</v>
      </c>
      <c r="L47" s="48">
        <v>0.11594202898550725</v>
      </c>
      <c r="M47" s="8"/>
      <c r="N47" s="8"/>
      <c r="O47" s="8"/>
      <c r="P47" s="8"/>
      <c r="Q47" s="8"/>
      <c r="R47" s="8"/>
      <c r="S47" s="3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</row>
    <row r="48" spans="1:35" ht="47.25" customHeight="1" x14ac:dyDescent="0.2">
      <c r="A48" s="18" t="s">
        <v>2814</v>
      </c>
      <c r="B48" s="19" t="s">
        <v>1</v>
      </c>
      <c r="C48" s="20" t="s">
        <v>2762</v>
      </c>
      <c r="D48" s="12" t="s">
        <v>6</v>
      </c>
      <c r="E48" s="21">
        <v>107.26227731435962</v>
      </c>
      <c r="F48" s="22">
        <v>67</v>
      </c>
      <c r="G48" s="23">
        <v>31</v>
      </c>
      <c r="H48" s="23">
        <v>21</v>
      </c>
      <c r="I48" s="23">
        <v>12</v>
      </c>
      <c r="J48" s="24">
        <v>0.46268656716417911</v>
      </c>
      <c r="K48" s="25">
        <v>0.31343283582089554</v>
      </c>
      <c r="L48" s="26">
        <v>0.17910447761194029</v>
      </c>
      <c r="M48" s="8"/>
      <c r="N48" s="8"/>
      <c r="O48" s="8"/>
      <c r="P48" s="8"/>
      <c r="Q48" s="8"/>
      <c r="R48" s="8"/>
      <c r="S48" s="3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</row>
    <row r="49" spans="1:35" ht="47.25" customHeight="1" x14ac:dyDescent="0.2">
      <c r="A49" s="18" t="s">
        <v>2815</v>
      </c>
      <c r="B49" s="28" t="s">
        <v>1</v>
      </c>
      <c r="C49" s="29" t="s">
        <v>2758</v>
      </c>
      <c r="D49" s="58" t="s">
        <v>6</v>
      </c>
      <c r="E49" s="31">
        <v>107.26227731435962</v>
      </c>
      <c r="F49" s="32">
        <v>64</v>
      </c>
      <c r="G49" s="33">
        <v>24</v>
      </c>
      <c r="H49" s="33">
        <v>14</v>
      </c>
      <c r="I49" s="33">
        <v>7</v>
      </c>
      <c r="J49" s="34">
        <v>0.375</v>
      </c>
      <c r="K49" s="35">
        <v>0.21875</v>
      </c>
      <c r="L49" s="36">
        <v>0.109375</v>
      </c>
      <c r="M49" s="8"/>
      <c r="N49" s="8"/>
      <c r="O49" s="8"/>
      <c r="P49" s="8"/>
      <c r="Q49" s="8"/>
      <c r="R49" s="8"/>
      <c r="S49" s="3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</row>
    <row r="50" spans="1:35" ht="47.25" customHeight="1" x14ac:dyDescent="0.2">
      <c r="A50" s="18" t="s">
        <v>2816</v>
      </c>
      <c r="B50" s="19" t="s">
        <v>2817</v>
      </c>
      <c r="C50" s="20" t="s">
        <v>2762</v>
      </c>
      <c r="D50" s="12" t="s">
        <v>6</v>
      </c>
      <c r="E50" s="21">
        <v>120.98377192982461</v>
      </c>
      <c r="F50" s="22">
        <v>46</v>
      </c>
      <c r="G50" s="23">
        <v>17</v>
      </c>
      <c r="H50" s="23">
        <v>12</v>
      </c>
      <c r="I50" s="23">
        <v>7</v>
      </c>
      <c r="J50" s="24">
        <v>0.36956521739130432</v>
      </c>
      <c r="K50" s="25">
        <v>0.2608695652173913</v>
      </c>
      <c r="L50" s="26">
        <v>0.15217391304347827</v>
      </c>
      <c r="M50" s="8"/>
      <c r="N50" s="8"/>
      <c r="O50" s="8"/>
      <c r="P50" s="8"/>
      <c r="Q50" s="8"/>
      <c r="R50" s="8"/>
      <c r="S50" s="3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</row>
    <row r="51" spans="1:35" ht="47.25" customHeight="1" x14ac:dyDescent="0.2">
      <c r="A51" s="18" t="s">
        <v>2818</v>
      </c>
      <c r="B51" s="40" t="s">
        <v>2817</v>
      </c>
      <c r="C51" s="41" t="s">
        <v>2758</v>
      </c>
      <c r="D51" s="56" t="s">
        <v>6</v>
      </c>
      <c r="E51" s="43">
        <v>120.98377192982461</v>
      </c>
      <c r="F51" s="44">
        <v>52</v>
      </c>
      <c r="G51" s="45">
        <v>22</v>
      </c>
      <c r="H51" s="45">
        <v>11</v>
      </c>
      <c r="I51" s="45">
        <v>8</v>
      </c>
      <c r="J51" s="46">
        <v>0.42307692307692307</v>
      </c>
      <c r="K51" s="47">
        <v>0.21153846153846154</v>
      </c>
      <c r="L51" s="48">
        <v>0.15384615384615385</v>
      </c>
      <c r="M51" s="8"/>
      <c r="N51" s="8"/>
      <c r="O51" s="8"/>
      <c r="P51" s="8"/>
      <c r="Q51" s="8"/>
      <c r="R51" s="8"/>
      <c r="S51" s="3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</row>
    <row r="52" spans="1:35" ht="47.25" customHeight="1" x14ac:dyDescent="0.2">
      <c r="A52" s="18" t="s">
        <v>2819</v>
      </c>
      <c r="B52" s="28" t="s">
        <v>2791</v>
      </c>
      <c r="C52" s="29" t="s">
        <v>2762</v>
      </c>
      <c r="D52" s="59" t="s">
        <v>8</v>
      </c>
      <c r="E52" s="31">
        <v>20.428571428571427</v>
      </c>
      <c r="F52" s="32">
        <v>32</v>
      </c>
      <c r="G52" s="33">
        <v>19</v>
      </c>
      <c r="H52" s="33">
        <v>10</v>
      </c>
      <c r="I52" s="33">
        <v>4</v>
      </c>
      <c r="J52" s="34">
        <v>0.59375</v>
      </c>
      <c r="K52" s="35">
        <v>0.3125</v>
      </c>
      <c r="L52" s="36">
        <v>0.125</v>
      </c>
      <c r="M52" s="8"/>
      <c r="O52" s="8"/>
      <c r="P52" s="8"/>
      <c r="Q52" s="8"/>
      <c r="R52" s="8"/>
      <c r="S52" s="3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</row>
    <row r="53" spans="1:35" ht="47.25" customHeight="1" x14ac:dyDescent="0.2">
      <c r="A53" s="18" t="s">
        <v>2820</v>
      </c>
      <c r="B53" s="40" t="s">
        <v>2791</v>
      </c>
      <c r="C53" s="41" t="s">
        <v>2758</v>
      </c>
      <c r="D53" s="60" t="s">
        <v>8</v>
      </c>
      <c r="E53" s="43">
        <v>20.428571428571427</v>
      </c>
      <c r="F53" s="44">
        <v>46</v>
      </c>
      <c r="G53" s="45">
        <v>26</v>
      </c>
      <c r="H53" s="45">
        <v>15</v>
      </c>
      <c r="I53" s="45">
        <v>8</v>
      </c>
      <c r="J53" s="46">
        <v>0.56521739130434778</v>
      </c>
      <c r="K53" s="47">
        <v>0.32608695652173914</v>
      </c>
      <c r="L53" s="48">
        <v>0.17391304347826086</v>
      </c>
      <c r="M53" s="8"/>
      <c r="O53" s="8"/>
      <c r="P53" s="8"/>
      <c r="Q53" s="8"/>
      <c r="R53" s="8"/>
      <c r="S53" s="3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</row>
    <row r="54" spans="1:35" ht="47.25" customHeight="1" x14ac:dyDescent="0.2">
      <c r="A54" s="18" t="s">
        <v>2821</v>
      </c>
      <c r="B54" s="19" t="s">
        <v>17</v>
      </c>
      <c r="C54" s="20" t="s">
        <v>2762</v>
      </c>
      <c r="D54" s="61" t="s">
        <v>8</v>
      </c>
      <c r="E54" s="21">
        <v>30.128702699402073</v>
      </c>
      <c r="F54" s="22">
        <v>64</v>
      </c>
      <c r="G54" s="23">
        <v>30</v>
      </c>
      <c r="H54" s="23">
        <v>19</v>
      </c>
      <c r="I54" s="23">
        <v>10</v>
      </c>
      <c r="J54" s="25">
        <v>0.46875</v>
      </c>
      <c r="K54" s="25">
        <v>0.296875</v>
      </c>
      <c r="L54" s="26">
        <v>0.15625</v>
      </c>
      <c r="M54" s="8"/>
      <c r="O54" s="8"/>
      <c r="P54" s="8"/>
      <c r="Q54" s="8"/>
      <c r="R54" s="8"/>
      <c r="S54" s="3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</row>
    <row r="55" spans="1:35" ht="47.25" customHeight="1" x14ac:dyDescent="0.2">
      <c r="A55" s="18" t="s">
        <v>2822</v>
      </c>
      <c r="B55" s="40" t="s">
        <v>17</v>
      </c>
      <c r="C55" s="41" t="s">
        <v>2758</v>
      </c>
      <c r="D55" s="60" t="s">
        <v>8</v>
      </c>
      <c r="E55" s="43">
        <v>30.128702699402073</v>
      </c>
      <c r="F55" s="44">
        <v>35</v>
      </c>
      <c r="G55" s="45">
        <v>20</v>
      </c>
      <c r="H55" s="45">
        <v>11</v>
      </c>
      <c r="I55" s="45">
        <v>4</v>
      </c>
      <c r="J55" s="47">
        <v>0.5714285714285714</v>
      </c>
      <c r="K55" s="47">
        <v>0.31428571428571428</v>
      </c>
      <c r="L55" s="48">
        <v>0.11428571428571428</v>
      </c>
      <c r="M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</row>
    <row r="56" spans="1:35" ht="47.25" customHeight="1" x14ac:dyDescent="0.2">
      <c r="A56" s="18" t="s">
        <v>2823</v>
      </c>
      <c r="B56" s="19" t="s">
        <v>18</v>
      </c>
      <c r="C56" s="20" t="s">
        <v>2762</v>
      </c>
      <c r="D56" s="61" t="s">
        <v>8</v>
      </c>
      <c r="E56" s="21">
        <v>250.6875</v>
      </c>
      <c r="F56" s="22">
        <v>67</v>
      </c>
      <c r="G56" s="23">
        <v>33</v>
      </c>
      <c r="H56" s="23">
        <v>22</v>
      </c>
      <c r="I56" s="23">
        <v>13</v>
      </c>
      <c r="J56" s="24">
        <v>0.4925373134328358</v>
      </c>
      <c r="K56" s="25">
        <v>0.32835820895522388</v>
      </c>
      <c r="L56" s="26">
        <v>0.19402985074626866</v>
      </c>
      <c r="M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</row>
    <row r="57" spans="1:35" ht="47.25" customHeight="1" x14ac:dyDescent="0.2">
      <c r="A57" s="18" t="s">
        <v>2824</v>
      </c>
      <c r="B57" s="40" t="s">
        <v>18</v>
      </c>
      <c r="C57" s="41" t="s">
        <v>2758</v>
      </c>
      <c r="D57" s="60" t="s">
        <v>8</v>
      </c>
      <c r="E57" s="43">
        <v>250.6875</v>
      </c>
      <c r="F57" s="44">
        <v>32</v>
      </c>
      <c r="G57" s="45">
        <v>17</v>
      </c>
      <c r="H57" s="45">
        <v>8</v>
      </c>
      <c r="I57" s="45">
        <v>1</v>
      </c>
      <c r="J57" s="46">
        <v>0.53125</v>
      </c>
      <c r="K57" s="47">
        <v>0.25</v>
      </c>
      <c r="L57" s="48">
        <v>3.125E-2</v>
      </c>
      <c r="M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</row>
    <row r="58" spans="1:35" ht="47.25" customHeight="1" x14ac:dyDescent="0.2">
      <c r="A58" s="18" t="s">
        <v>2825</v>
      </c>
      <c r="B58" s="19" t="s">
        <v>19</v>
      </c>
      <c r="C58" s="20" t="s">
        <v>2762</v>
      </c>
      <c r="D58" s="61" t="s">
        <v>8</v>
      </c>
      <c r="E58" s="21">
        <v>76.487368421052636</v>
      </c>
      <c r="F58" s="22">
        <v>50</v>
      </c>
      <c r="G58" s="23">
        <v>25</v>
      </c>
      <c r="H58" s="23">
        <v>17</v>
      </c>
      <c r="I58" s="23">
        <v>9</v>
      </c>
      <c r="J58" s="24">
        <v>0.5</v>
      </c>
      <c r="K58" s="25">
        <v>0.34</v>
      </c>
      <c r="L58" s="26">
        <v>0.18</v>
      </c>
      <c r="M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</row>
    <row r="59" spans="1:35" ht="47.25" customHeight="1" x14ac:dyDescent="0.2">
      <c r="A59" s="18" t="s">
        <v>2826</v>
      </c>
      <c r="B59" s="40" t="s">
        <v>19</v>
      </c>
      <c r="C59" s="41" t="s">
        <v>2758</v>
      </c>
      <c r="D59" s="60" t="s">
        <v>8</v>
      </c>
      <c r="E59" s="43">
        <v>76.487368421052636</v>
      </c>
      <c r="F59" s="44">
        <v>49</v>
      </c>
      <c r="G59" s="45">
        <v>25</v>
      </c>
      <c r="H59" s="45">
        <v>13</v>
      </c>
      <c r="I59" s="45">
        <v>5</v>
      </c>
      <c r="J59" s="46">
        <v>0.51020408163265307</v>
      </c>
      <c r="K59" s="47">
        <v>0.26530612244897961</v>
      </c>
      <c r="L59" s="48">
        <v>0.10204081632653061</v>
      </c>
      <c r="M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</row>
    <row r="60" spans="1:35" ht="47.25" customHeight="1" x14ac:dyDescent="0.2">
      <c r="A60" s="18" t="s">
        <v>2827</v>
      </c>
      <c r="B60" s="19" t="s">
        <v>20</v>
      </c>
      <c r="C60" s="20" t="s">
        <v>2762</v>
      </c>
      <c r="D60" s="61" t="s">
        <v>8</v>
      </c>
      <c r="E60" s="21">
        <v>19.214285714285715</v>
      </c>
      <c r="F60" s="22">
        <v>52</v>
      </c>
      <c r="G60" s="23">
        <v>30</v>
      </c>
      <c r="H60" s="23">
        <v>15</v>
      </c>
      <c r="I60" s="23">
        <v>8</v>
      </c>
      <c r="J60" s="24">
        <v>0.57692307692307687</v>
      </c>
      <c r="K60" s="25">
        <v>0.28846153846153844</v>
      </c>
      <c r="L60" s="26">
        <v>0.15384615384615385</v>
      </c>
      <c r="M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</row>
    <row r="61" spans="1:35" ht="47.25" customHeight="1" x14ac:dyDescent="0.2">
      <c r="A61" s="18" t="s">
        <v>2828</v>
      </c>
      <c r="B61" s="40" t="s">
        <v>20</v>
      </c>
      <c r="C61" s="41" t="s">
        <v>2758</v>
      </c>
      <c r="D61" s="60" t="s">
        <v>8</v>
      </c>
      <c r="E61" s="43">
        <v>19.214285714285715</v>
      </c>
      <c r="F61" s="44">
        <v>46</v>
      </c>
      <c r="G61" s="45">
        <v>20</v>
      </c>
      <c r="H61" s="45">
        <v>15</v>
      </c>
      <c r="I61" s="45">
        <v>6</v>
      </c>
      <c r="J61" s="46">
        <v>0.43478260869565216</v>
      </c>
      <c r="K61" s="47">
        <v>0.32608695652173914</v>
      </c>
      <c r="L61" s="48">
        <v>0.13043478260869565</v>
      </c>
      <c r="M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</row>
    <row r="62" spans="1:35" ht="47.25" customHeight="1" x14ac:dyDescent="0.2">
      <c r="A62" s="18" t="s">
        <v>2829</v>
      </c>
      <c r="B62" s="19">
        <v>40</v>
      </c>
      <c r="C62" s="20" t="s">
        <v>2762</v>
      </c>
      <c r="D62" s="61" t="s">
        <v>8</v>
      </c>
      <c r="E62" s="49">
        <v>4.6738461538461546</v>
      </c>
      <c r="F62" s="22">
        <v>52</v>
      </c>
      <c r="G62" s="23">
        <v>24</v>
      </c>
      <c r="H62" s="23">
        <v>14</v>
      </c>
      <c r="I62" s="23">
        <v>5</v>
      </c>
      <c r="J62" s="24">
        <v>0.46153846153846156</v>
      </c>
      <c r="K62" s="25">
        <v>0.26923076923076922</v>
      </c>
      <c r="L62" s="26">
        <v>9.6153846153846159E-2</v>
      </c>
      <c r="M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</row>
    <row r="63" spans="1:35" ht="47.25" customHeight="1" x14ac:dyDescent="0.2">
      <c r="A63" s="18" t="s">
        <v>2830</v>
      </c>
      <c r="B63" s="40">
        <v>40</v>
      </c>
      <c r="C63" s="41" t="s">
        <v>2758</v>
      </c>
      <c r="D63" s="60" t="s">
        <v>8</v>
      </c>
      <c r="E63" s="57">
        <v>4.6738461538461546</v>
      </c>
      <c r="F63" s="44">
        <v>46</v>
      </c>
      <c r="G63" s="45">
        <v>26</v>
      </c>
      <c r="H63" s="45">
        <v>16</v>
      </c>
      <c r="I63" s="45">
        <v>9</v>
      </c>
      <c r="J63" s="46">
        <v>0.56521739130434778</v>
      </c>
      <c r="K63" s="47">
        <v>0.34782608695652173</v>
      </c>
      <c r="L63" s="48">
        <v>0.19565217391304349</v>
      </c>
      <c r="M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</row>
    <row r="64" spans="1:35" ht="47.25" customHeight="1" x14ac:dyDescent="0.2">
      <c r="A64" s="18" t="s">
        <v>2831</v>
      </c>
      <c r="B64" s="19" t="s">
        <v>21</v>
      </c>
      <c r="C64" s="20" t="s">
        <v>2762</v>
      </c>
      <c r="D64" s="61" t="s">
        <v>8</v>
      </c>
      <c r="E64" s="21">
        <v>7.1449999999999996</v>
      </c>
      <c r="F64" s="22">
        <v>24</v>
      </c>
      <c r="G64" s="23">
        <v>7</v>
      </c>
      <c r="H64" s="23">
        <v>6</v>
      </c>
      <c r="I64" s="23">
        <v>3</v>
      </c>
      <c r="J64" s="24">
        <v>0.29166666666666669</v>
      </c>
      <c r="K64" s="25">
        <v>0.25</v>
      </c>
      <c r="L64" s="26">
        <v>0.125</v>
      </c>
      <c r="M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</row>
    <row r="65" spans="1:35" ht="47.25" customHeight="1" x14ac:dyDescent="0.2">
      <c r="A65" s="18" t="s">
        <v>2832</v>
      </c>
      <c r="B65" s="40" t="s">
        <v>21</v>
      </c>
      <c r="C65" s="41" t="s">
        <v>2758</v>
      </c>
      <c r="D65" s="60" t="s">
        <v>8</v>
      </c>
      <c r="E65" s="43">
        <v>7.1449999999999996</v>
      </c>
      <c r="F65" s="44">
        <v>74</v>
      </c>
      <c r="G65" s="45">
        <v>43</v>
      </c>
      <c r="H65" s="45">
        <v>24</v>
      </c>
      <c r="I65" s="45">
        <v>11</v>
      </c>
      <c r="J65" s="46">
        <v>0.58108108108108103</v>
      </c>
      <c r="K65" s="47">
        <v>0.32432432432432434</v>
      </c>
      <c r="L65" s="48">
        <v>0.14864864864864866</v>
      </c>
      <c r="M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</row>
    <row r="66" spans="1:35" ht="47.25" customHeight="1" x14ac:dyDescent="0.2">
      <c r="A66" s="18" t="s">
        <v>2833</v>
      </c>
      <c r="B66" s="19" t="s">
        <v>22</v>
      </c>
      <c r="C66" s="20" t="s">
        <v>2762</v>
      </c>
      <c r="D66" s="61" t="s">
        <v>8</v>
      </c>
      <c r="E66" s="21">
        <v>4.3049999999999997</v>
      </c>
      <c r="F66" s="22">
        <v>37</v>
      </c>
      <c r="G66" s="23">
        <v>17</v>
      </c>
      <c r="H66" s="23">
        <v>10</v>
      </c>
      <c r="I66" s="23">
        <v>5</v>
      </c>
      <c r="J66" s="24">
        <v>0.45945945945945948</v>
      </c>
      <c r="K66" s="25">
        <v>0.27027027027027029</v>
      </c>
      <c r="L66" s="26">
        <v>0.13513513513513514</v>
      </c>
      <c r="M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</row>
    <row r="67" spans="1:35" ht="47.25" customHeight="1" x14ac:dyDescent="0.2">
      <c r="A67" s="18" t="s">
        <v>2834</v>
      </c>
      <c r="B67" s="40" t="s">
        <v>22</v>
      </c>
      <c r="C67" s="41" t="s">
        <v>2758</v>
      </c>
      <c r="D67" s="60" t="s">
        <v>8</v>
      </c>
      <c r="E67" s="43">
        <v>4.3049999999999997</v>
      </c>
      <c r="F67" s="44">
        <v>61</v>
      </c>
      <c r="G67" s="45">
        <v>33</v>
      </c>
      <c r="H67" s="45">
        <v>20</v>
      </c>
      <c r="I67" s="45">
        <v>9</v>
      </c>
      <c r="J67" s="46">
        <v>0.54098360655737709</v>
      </c>
      <c r="K67" s="47">
        <v>0.32786885245901637</v>
      </c>
      <c r="L67" s="48">
        <v>0.14754098360655737</v>
      </c>
      <c r="M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</row>
    <row r="68" spans="1:35" ht="47.25" customHeight="1" x14ac:dyDescent="0.2">
      <c r="A68" s="18" t="s">
        <v>2835</v>
      </c>
      <c r="B68" s="19" t="s">
        <v>23</v>
      </c>
      <c r="C68" s="20" t="s">
        <v>2762</v>
      </c>
      <c r="D68" s="61" t="s">
        <v>8</v>
      </c>
      <c r="E68" s="21">
        <v>34.34375</v>
      </c>
      <c r="F68" s="22">
        <v>36</v>
      </c>
      <c r="G68" s="23">
        <v>21</v>
      </c>
      <c r="H68" s="23">
        <v>10</v>
      </c>
      <c r="I68" s="23">
        <v>4</v>
      </c>
      <c r="J68" s="24">
        <v>0.58333333333333337</v>
      </c>
      <c r="K68" s="25">
        <v>0.27777777777777779</v>
      </c>
      <c r="L68" s="26">
        <v>0.1111111111111111</v>
      </c>
      <c r="M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</row>
    <row r="69" spans="1:35" ht="47.25" customHeight="1" x14ac:dyDescent="0.2">
      <c r="A69" s="18" t="s">
        <v>2836</v>
      </c>
      <c r="B69" s="40" t="s">
        <v>23</v>
      </c>
      <c r="C69" s="41" t="s">
        <v>2758</v>
      </c>
      <c r="D69" s="60" t="s">
        <v>8</v>
      </c>
      <c r="E69" s="43">
        <v>34.34375</v>
      </c>
      <c r="F69" s="44">
        <v>62</v>
      </c>
      <c r="G69" s="45">
        <v>29</v>
      </c>
      <c r="H69" s="45">
        <v>20</v>
      </c>
      <c r="I69" s="45">
        <v>10</v>
      </c>
      <c r="J69" s="46">
        <v>0.46774193548387094</v>
      </c>
      <c r="K69" s="47">
        <v>0.32258064516129031</v>
      </c>
      <c r="L69" s="48">
        <v>0.16129032258064516</v>
      </c>
      <c r="M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</row>
    <row r="70" spans="1:35" ht="47.25" customHeight="1" x14ac:dyDescent="0.2">
      <c r="A70" s="18" t="s">
        <v>2837</v>
      </c>
      <c r="B70" s="28" t="s">
        <v>24</v>
      </c>
      <c r="C70" s="29" t="s">
        <v>2762</v>
      </c>
      <c r="D70" s="59" t="s">
        <v>8</v>
      </c>
      <c r="E70" s="31">
        <v>112.1875</v>
      </c>
      <c r="F70" s="32">
        <v>61</v>
      </c>
      <c r="G70" s="33">
        <v>32</v>
      </c>
      <c r="H70" s="33">
        <v>19</v>
      </c>
      <c r="I70" s="33">
        <v>7</v>
      </c>
      <c r="J70" s="34">
        <v>0.52459016393442626</v>
      </c>
      <c r="K70" s="35">
        <v>0.31147540983606559</v>
      </c>
      <c r="L70" s="36">
        <v>0.11475409836065574</v>
      </c>
      <c r="M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</row>
    <row r="71" spans="1:35" ht="47.25" customHeight="1" x14ac:dyDescent="0.2">
      <c r="A71" s="18" t="s">
        <v>2838</v>
      </c>
      <c r="B71" s="28" t="s">
        <v>24</v>
      </c>
      <c r="C71" s="29" t="s">
        <v>2758</v>
      </c>
      <c r="D71" s="59" t="s">
        <v>8</v>
      </c>
      <c r="E71" s="31">
        <v>119.66666666666667</v>
      </c>
      <c r="F71" s="32">
        <v>73</v>
      </c>
      <c r="G71" s="33">
        <v>32</v>
      </c>
      <c r="H71" s="33">
        <v>21</v>
      </c>
      <c r="I71" s="33">
        <v>10</v>
      </c>
      <c r="J71" s="34">
        <v>0.43835616438356162</v>
      </c>
      <c r="K71" s="35">
        <v>0.28767123287671231</v>
      </c>
      <c r="L71" s="36">
        <v>0.13698630136986301</v>
      </c>
      <c r="M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</row>
    <row r="72" spans="1:35" ht="47.25" customHeight="1" x14ac:dyDescent="0.2">
      <c r="A72" s="18" t="s">
        <v>2839</v>
      </c>
      <c r="B72" s="19" t="s">
        <v>0</v>
      </c>
      <c r="C72" s="20" t="s">
        <v>2762</v>
      </c>
      <c r="D72" s="61" t="s">
        <v>8</v>
      </c>
      <c r="E72" s="21">
        <v>115.3158473639356</v>
      </c>
      <c r="F72" s="22">
        <v>37</v>
      </c>
      <c r="G72" s="23">
        <v>23</v>
      </c>
      <c r="H72" s="23">
        <v>16</v>
      </c>
      <c r="I72" s="23">
        <v>9</v>
      </c>
      <c r="J72" s="24">
        <v>0.6216216216216216</v>
      </c>
      <c r="K72" s="25">
        <v>0.43243243243243246</v>
      </c>
      <c r="L72" s="26">
        <v>0.24324324324324326</v>
      </c>
      <c r="M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</row>
    <row r="73" spans="1:35" ht="47.25" customHeight="1" x14ac:dyDescent="0.2">
      <c r="A73" s="18" t="s">
        <v>2840</v>
      </c>
      <c r="B73" s="40" t="s">
        <v>0</v>
      </c>
      <c r="C73" s="41" t="s">
        <v>2758</v>
      </c>
      <c r="D73" s="60" t="s">
        <v>8</v>
      </c>
      <c r="E73" s="43">
        <v>115.3158473639356</v>
      </c>
      <c r="F73" s="44">
        <v>58</v>
      </c>
      <c r="G73" s="45">
        <v>27</v>
      </c>
      <c r="H73" s="45">
        <v>14</v>
      </c>
      <c r="I73" s="45">
        <v>5</v>
      </c>
      <c r="J73" s="46">
        <v>0.46551724137931033</v>
      </c>
      <c r="K73" s="47">
        <v>0.2413793103448276</v>
      </c>
      <c r="L73" s="48">
        <v>8.6206896551724144E-2</v>
      </c>
      <c r="M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</row>
    <row r="74" spans="1:35" ht="47.25" customHeight="1" x14ac:dyDescent="0.2">
      <c r="A74" s="18" t="s">
        <v>2841</v>
      </c>
      <c r="B74" s="28" t="s">
        <v>1</v>
      </c>
      <c r="C74" s="29" t="s">
        <v>2762</v>
      </c>
      <c r="D74" s="59" t="s">
        <v>8</v>
      </c>
      <c r="E74" s="31">
        <v>106.50426453462202</v>
      </c>
      <c r="F74" s="32">
        <v>39</v>
      </c>
      <c r="G74" s="33">
        <v>25</v>
      </c>
      <c r="H74" s="33">
        <v>18</v>
      </c>
      <c r="I74" s="33">
        <v>10</v>
      </c>
      <c r="J74" s="34">
        <v>0.64102564102564108</v>
      </c>
      <c r="K74" s="35">
        <v>0.46153846153846156</v>
      </c>
      <c r="L74" s="36">
        <v>0.25641025641025639</v>
      </c>
      <c r="M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</row>
    <row r="75" spans="1:35" ht="47.25" customHeight="1" x14ac:dyDescent="0.2">
      <c r="A75" s="18" t="s">
        <v>2842</v>
      </c>
      <c r="B75" s="40" t="s">
        <v>1</v>
      </c>
      <c r="C75" s="41" t="s">
        <v>2758</v>
      </c>
      <c r="D75" s="60" t="s">
        <v>8</v>
      </c>
      <c r="E75" s="43">
        <v>106.50426453462202</v>
      </c>
      <c r="F75" s="44">
        <v>56</v>
      </c>
      <c r="G75" s="45">
        <v>25</v>
      </c>
      <c r="H75" s="45">
        <v>12</v>
      </c>
      <c r="I75" s="45">
        <v>4</v>
      </c>
      <c r="J75" s="46">
        <v>0.44642857142857145</v>
      </c>
      <c r="K75" s="47">
        <v>0.21428571428571427</v>
      </c>
      <c r="L75" s="48">
        <v>7.1428571428571425E-2</v>
      </c>
      <c r="M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</row>
    <row r="76" spans="1:35" ht="32.25" customHeight="1" x14ac:dyDescent="0.25">
      <c r="A76" s="8"/>
      <c r="B76" s="29"/>
      <c r="C76" s="62"/>
      <c r="D76" s="33"/>
      <c r="E76" s="62"/>
      <c r="F76" s="62"/>
      <c r="G76" s="62"/>
      <c r="H76" s="62"/>
      <c r="I76" s="62"/>
      <c r="J76" s="62"/>
      <c r="K76" s="62"/>
      <c r="L76" s="62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</row>
    <row r="77" spans="1:35" ht="32.25" customHeight="1" x14ac:dyDescent="0.25">
      <c r="A77" s="8"/>
      <c r="B77" s="29"/>
      <c r="C77" s="62"/>
      <c r="D77" s="33"/>
      <c r="E77" s="62"/>
      <c r="F77" s="62"/>
      <c r="G77" s="62"/>
      <c r="H77" s="62"/>
      <c r="I77" s="62"/>
      <c r="J77" s="62"/>
      <c r="K77" s="62"/>
      <c r="L77" s="62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</row>
    <row r="78" spans="1:35" ht="18.75" customHeight="1" x14ac:dyDescent="0.25">
      <c r="A78" s="8"/>
      <c r="B78" s="29"/>
      <c r="C78" s="62"/>
      <c r="D78" s="33"/>
      <c r="E78" s="62"/>
      <c r="F78" s="62"/>
      <c r="G78" s="62"/>
      <c r="H78" s="62"/>
      <c r="I78" s="62"/>
      <c r="J78" s="62"/>
      <c r="K78" s="62"/>
      <c r="L78" s="62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</row>
    <row r="79" spans="1:35" ht="18.75" customHeight="1" x14ac:dyDescent="0.25">
      <c r="A79" s="8"/>
      <c r="B79" s="29"/>
      <c r="C79" s="62"/>
      <c r="D79" s="33"/>
      <c r="E79" s="62"/>
      <c r="F79" s="62"/>
      <c r="G79" s="62"/>
      <c r="H79" s="62"/>
      <c r="I79" s="62"/>
      <c r="J79" s="62"/>
      <c r="K79" s="62"/>
      <c r="L79" s="62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</row>
    <row r="80" spans="1:35" ht="18.75" customHeight="1" x14ac:dyDescent="0.25">
      <c r="A80" s="8"/>
      <c r="B80" s="29"/>
      <c r="C80" s="62"/>
      <c r="D80" s="33"/>
      <c r="E80" s="62"/>
      <c r="F80" s="62"/>
      <c r="G80" s="62"/>
      <c r="H80" s="62"/>
      <c r="I80" s="62"/>
      <c r="J80" s="62"/>
      <c r="K80" s="62"/>
      <c r="L80" s="62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</row>
    <row r="81" spans="1:35" ht="18.75" customHeight="1" x14ac:dyDescent="0.25">
      <c r="A81" s="8"/>
      <c r="B81" s="29"/>
      <c r="C81" s="62"/>
      <c r="D81" s="33"/>
      <c r="E81" s="62"/>
      <c r="F81" s="62"/>
      <c r="G81" s="62"/>
      <c r="H81" s="62"/>
      <c r="I81" s="62"/>
      <c r="J81" s="62"/>
      <c r="K81" s="62"/>
      <c r="L81" s="62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</row>
    <row r="82" spans="1:35" ht="18.75" customHeight="1" x14ac:dyDescent="0.25">
      <c r="A82" s="8"/>
      <c r="B82" s="29"/>
      <c r="C82" s="62"/>
      <c r="D82" s="33"/>
      <c r="E82" s="62"/>
      <c r="F82" s="62"/>
      <c r="G82" s="62"/>
      <c r="H82" s="62"/>
      <c r="I82" s="62"/>
      <c r="J82" s="62"/>
      <c r="K82" s="62"/>
      <c r="L82" s="62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</row>
    <row r="83" spans="1:35" ht="18.75" customHeight="1" x14ac:dyDescent="0.25">
      <c r="A83" s="8"/>
      <c r="B83" s="29"/>
      <c r="C83" s="62"/>
      <c r="D83" s="33"/>
      <c r="E83" s="62"/>
      <c r="F83" s="62"/>
      <c r="G83" s="62"/>
      <c r="H83" s="62"/>
      <c r="I83" s="62"/>
      <c r="J83" s="62"/>
      <c r="K83" s="62"/>
      <c r="L83" s="62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</row>
    <row r="84" spans="1:35" ht="18.75" customHeight="1" x14ac:dyDescent="0.25">
      <c r="A84" s="8"/>
      <c r="B84" s="29"/>
      <c r="C84" s="62"/>
      <c r="D84" s="33"/>
      <c r="E84" s="62"/>
      <c r="F84" s="62"/>
      <c r="G84" s="62"/>
      <c r="H84" s="62"/>
      <c r="I84" s="62"/>
      <c r="J84" s="62"/>
      <c r="K84" s="62"/>
      <c r="L84" s="62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</row>
    <row r="85" spans="1:35" ht="18.75" customHeight="1" x14ac:dyDescent="0.25">
      <c r="A85" s="8"/>
      <c r="B85" s="29"/>
      <c r="C85" s="62"/>
      <c r="D85" s="33"/>
      <c r="E85" s="62"/>
      <c r="F85" s="62"/>
      <c r="G85" s="62"/>
      <c r="H85" s="62"/>
      <c r="I85" s="62"/>
      <c r="J85" s="62"/>
      <c r="K85" s="62"/>
      <c r="L85" s="62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</row>
    <row r="86" spans="1:35" ht="18.75" customHeight="1" x14ac:dyDescent="0.25">
      <c r="A86" s="8"/>
      <c r="B86" s="29"/>
      <c r="C86" s="62"/>
      <c r="D86" s="33"/>
      <c r="E86" s="62"/>
      <c r="F86" s="62"/>
      <c r="G86" s="62"/>
      <c r="H86" s="62"/>
      <c r="I86" s="62"/>
      <c r="J86" s="62"/>
      <c r="K86" s="62"/>
      <c r="L86" s="62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</row>
    <row r="87" spans="1:35" ht="18.75" customHeight="1" x14ac:dyDescent="0.25">
      <c r="A87" s="8"/>
      <c r="B87" s="29"/>
      <c r="C87" s="62"/>
      <c r="D87" s="33"/>
      <c r="E87" s="62"/>
      <c r="F87" s="62"/>
      <c r="G87" s="62"/>
      <c r="H87" s="62"/>
      <c r="I87" s="62"/>
      <c r="J87" s="62"/>
      <c r="K87" s="62"/>
      <c r="L87" s="62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</row>
    <row r="88" spans="1:35" ht="18.75" customHeight="1" x14ac:dyDescent="0.25">
      <c r="A88" s="8"/>
      <c r="B88" s="29"/>
      <c r="C88" s="62"/>
      <c r="D88" s="33"/>
      <c r="E88" s="62"/>
      <c r="F88" s="62"/>
      <c r="G88" s="62"/>
      <c r="H88" s="62"/>
      <c r="I88" s="62"/>
      <c r="J88" s="62"/>
      <c r="K88" s="62"/>
      <c r="L88" s="62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</row>
    <row r="89" spans="1:35" ht="18.75" customHeight="1" x14ac:dyDescent="0.25">
      <c r="A89" s="8"/>
      <c r="B89" s="29"/>
      <c r="C89" s="62"/>
      <c r="D89" s="33"/>
      <c r="E89" s="62"/>
      <c r="F89" s="62"/>
      <c r="G89" s="62"/>
      <c r="H89" s="62"/>
      <c r="I89" s="62"/>
      <c r="J89" s="62"/>
      <c r="K89" s="62"/>
      <c r="L89" s="62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</row>
    <row r="90" spans="1:35" ht="18.75" customHeight="1" x14ac:dyDescent="0.25">
      <c r="A90" s="8"/>
      <c r="B90" s="29"/>
      <c r="C90" s="62"/>
      <c r="D90" s="33"/>
      <c r="E90" s="62"/>
      <c r="F90" s="62"/>
      <c r="G90" s="62"/>
      <c r="H90" s="62"/>
      <c r="I90" s="62"/>
      <c r="J90" s="62"/>
      <c r="K90" s="62"/>
      <c r="L90" s="62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</row>
    <row r="91" spans="1:35" ht="18.75" customHeight="1" x14ac:dyDescent="0.25">
      <c r="A91" s="8"/>
      <c r="B91" s="29"/>
      <c r="C91" s="62"/>
      <c r="D91" s="33"/>
      <c r="E91" s="62"/>
      <c r="F91" s="62"/>
      <c r="G91" s="62"/>
      <c r="H91" s="62"/>
      <c r="I91" s="62"/>
      <c r="J91" s="62"/>
      <c r="K91" s="62"/>
      <c r="L91" s="62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</row>
    <row r="92" spans="1:35" ht="18.75" customHeight="1" x14ac:dyDescent="0.25">
      <c r="A92" s="8"/>
      <c r="B92" s="29"/>
      <c r="C92" s="62"/>
      <c r="D92" s="33"/>
      <c r="E92" s="62"/>
      <c r="F92" s="62"/>
      <c r="G92" s="62"/>
      <c r="H92" s="62"/>
      <c r="I92" s="62"/>
      <c r="J92" s="62"/>
      <c r="K92" s="62"/>
      <c r="L92" s="62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</row>
    <row r="93" spans="1:35" ht="18.75" customHeight="1" x14ac:dyDescent="0.25">
      <c r="A93" s="8"/>
      <c r="B93" s="29"/>
      <c r="C93" s="62"/>
      <c r="D93" s="33"/>
      <c r="E93" s="62"/>
      <c r="F93" s="62"/>
      <c r="G93" s="62"/>
      <c r="H93" s="62"/>
      <c r="I93" s="62"/>
      <c r="J93" s="62"/>
      <c r="K93" s="62"/>
      <c r="L93" s="62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</row>
    <row r="94" spans="1:35" ht="18.75" customHeight="1" x14ac:dyDescent="0.25">
      <c r="A94" s="8"/>
      <c r="B94" s="29"/>
      <c r="C94" s="62"/>
      <c r="D94" s="33"/>
      <c r="E94" s="62"/>
      <c r="F94" s="62"/>
      <c r="G94" s="62"/>
      <c r="H94" s="62"/>
      <c r="I94" s="62"/>
      <c r="J94" s="62"/>
      <c r="K94" s="62"/>
      <c r="L94" s="62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</row>
    <row r="95" spans="1:35" ht="18.75" customHeight="1" x14ac:dyDescent="0.25">
      <c r="A95" s="8"/>
      <c r="B95" s="29"/>
      <c r="C95" s="62"/>
      <c r="D95" s="33"/>
      <c r="E95" s="62"/>
      <c r="F95" s="62"/>
      <c r="G95" s="62"/>
      <c r="H95" s="62"/>
      <c r="I95" s="62"/>
      <c r="J95" s="62"/>
      <c r="K95" s="62"/>
      <c r="L95" s="62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</row>
    <row r="96" spans="1:35" ht="18.75" customHeight="1" x14ac:dyDescent="0.25">
      <c r="A96" s="8"/>
      <c r="B96" s="29"/>
      <c r="C96" s="62"/>
      <c r="D96" s="33"/>
      <c r="E96" s="62"/>
      <c r="F96" s="62"/>
      <c r="G96" s="62"/>
      <c r="H96" s="62"/>
      <c r="I96" s="62"/>
      <c r="J96" s="62"/>
      <c r="K96" s="62"/>
      <c r="L96" s="62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</row>
    <row r="97" spans="1:35" ht="18.75" customHeight="1" x14ac:dyDescent="0.25">
      <c r="A97" s="8"/>
      <c r="B97" s="29"/>
      <c r="C97" s="62"/>
      <c r="D97" s="33"/>
      <c r="E97" s="62"/>
      <c r="F97" s="62"/>
      <c r="G97" s="62"/>
      <c r="H97" s="62"/>
      <c r="I97" s="62"/>
      <c r="J97" s="62"/>
      <c r="K97" s="62"/>
      <c r="L97" s="62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</row>
    <row r="98" spans="1:35" ht="18.75" customHeight="1" x14ac:dyDescent="0.25">
      <c r="A98" s="8"/>
      <c r="B98" s="29"/>
      <c r="C98" s="62"/>
      <c r="D98" s="33"/>
      <c r="E98" s="62"/>
      <c r="F98" s="62"/>
      <c r="G98" s="62"/>
      <c r="H98" s="62"/>
      <c r="I98" s="62"/>
      <c r="J98" s="62"/>
      <c r="K98" s="62"/>
      <c r="L98" s="62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</row>
    <row r="99" spans="1:35" ht="18.75" customHeight="1" x14ac:dyDescent="0.25">
      <c r="A99" s="8"/>
      <c r="B99" s="29"/>
      <c r="C99" s="62"/>
      <c r="D99" s="33"/>
      <c r="E99" s="62"/>
      <c r="F99" s="62"/>
      <c r="G99" s="62"/>
      <c r="H99" s="62"/>
      <c r="I99" s="62"/>
      <c r="J99" s="62"/>
      <c r="K99" s="62"/>
      <c r="L99" s="62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</row>
    <row r="100" spans="1:35" ht="18.75" customHeight="1" x14ac:dyDescent="0.25">
      <c r="A100" s="8"/>
      <c r="B100" s="29"/>
      <c r="C100" s="62"/>
      <c r="D100" s="33"/>
      <c r="E100" s="62"/>
      <c r="F100" s="62"/>
      <c r="G100" s="62"/>
      <c r="H100" s="62"/>
      <c r="I100" s="62"/>
      <c r="J100" s="62"/>
      <c r="K100" s="62"/>
      <c r="L100" s="62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</row>
    <row r="101" spans="1:35" ht="18.75" customHeight="1" x14ac:dyDescent="0.25">
      <c r="A101" s="8"/>
      <c r="B101" s="29"/>
      <c r="C101" s="62"/>
      <c r="D101" s="33"/>
      <c r="E101" s="62"/>
      <c r="F101" s="62"/>
      <c r="G101" s="62"/>
      <c r="H101" s="62"/>
      <c r="I101" s="62"/>
      <c r="J101" s="62"/>
      <c r="K101" s="62"/>
      <c r="L101" s="62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</row>
    <row r="102" spans="1:35" ht="18.75" customHeight="1" x14ac:dyDescent="0.25">
      <c r="A102" s="8"/>
      <c r="B102" s="29"/>
      <c r="C102" s="62"/>
      <c r="D102" s="33"/>
      <c r="E102" s="62"/>
      <c r="F102" s="62"/>
      <c r="G102" s="62"/>
      <c r="H102" s="62"/>
      <c r="I102" s="62"/>
      <c r="J102" s="62"/>
      <c r="K102" s="62"/>
      <c r="L102" s="62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</row>
    <row r="103" spans="1:35" ht="18.75" customHeight="1" x14ac:dyDescent="0.25">
      <c r="A103" s="8"/>
      <c r="B103" s="29"/>
      <c r="C103" s="62"/>
      <c r="D103" s="33"/>
      <c r="E103" s="62"/>
      <c r="F103" s="62"/>
      <c r="G103" s="62"/>
      <c r="H103" s="62"/>
      <c r="I103" s="62"/>
      <c r="J103" s="62"/>
      <c r="K103" s="62"/>
      <c r="L103" s="62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</row>
    <row r="104" spans="1:35" ht="18.75" customHeight="1" x14ac:dyDescent="0.25">
      <c r="A104" s="8"/>
      <c r="B104" s="29"/>
      <c r="C104" s="62"/>
      <c r="D104" s="33"/>
      <c r="E104" s="62"/>
      <c r="F104" s="62"/>
      <c r="G104" s="62"/>
      <c r="H104" s="62"/>
      <c r="I104" s="62"/>
      <c r="J104" s="62"/>
      <c r="K104" s="62"/>
      <c r="L104" s="62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ht="18.75" customHeight="1" x14ac:dyDescent="0.25">
      <c r="A105" s="8"/>
      <c r="B105" s="29"/>
      <c r="C105" s="62"/>
      <c r="D105" s="33"/>
      <c r="E105" s="62"/>
      <c r="F105" s="62"/>
      <c r="G105" s="62"/>
      <c r="H105" s="62"/>
      <c r="I105" s="62"/>
      <c r="J105" s="62"/>
      <c r="K105" s="62"/>
      <c r="L105" s="62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ht="18.75" customHeight="1" x14ac:dyDescent="0.25">
      <c r="A106" s="8"/>
      <c r="B106" s="29"/>
      <c r="C106" s="62"/>
      <c r="D106" s="33"/>
      <c r="E106" s="62"/>
      <c r="F106" s="62"/>
      <c r="G106" s="62"/>
      <c r="H106" s="62"/>
      <c r="I106" s="62"/>
      <c r="J106" s="62"/>
      <c r="K106" s="62"/>
      <c r="L106" s="62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</row>
    <row r="107" spans="1:35" ht="18.75" customHeight="1" x14ac:dyDescent="0.25">
      <c r="A107" s="8"/>
      <c r="B107" s="29"/>
      <c r="C107" s="62"/>
      <c r="D107" s="33"/>
      <c r="E107" s="62"/>
      <c r="F107" s="62"/>
      <c r="G107" s="62"/>
      <c r="H107" s="62"/>
      <c r="I107" s="62"/>
      <c r="J107" s="62"/>
      <c r="K107" s="62"/>
      <c r="L107" s="62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</row>
    <row r="108" spans="1:35" ht="18.75" customHeight="1" x14ac:dyDescent="0.25">
      <c r="A108" s="8"/>
      <c r="B108" s="29"/>
      <c r="C108" s="62"/>
      <c r="D108" s="33"/>
      <c r="E108" s="62"/>
      <c r="F108" s="62"/>
      <c r="G108" s="62"/>
      <c r="H108" s="62"/>
      <c r="I108" s="62"/>
      <c r="J108" s="62"/>
      <c r="K108" s="62"/>
      <c r="L108" s="62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</row>
    <row r="109" spans="1:35" ht="18.75" customHeight="1" x14ac:dyDescent="0.25">
      <c r="A109" s="8"/>
      <c r="B109" s="29"/>
      <c r="C109" s="62"/>
      <c r="D109" s="33"/>
      <c r="E109" s="62"/>
      <c r="F109" s="62"/>
      <c r="G109" s="62"/>
      <c r="H109" s="62"/>
      <c r="I109" s="62"/>
      <c r="J109" s="62"/>
      <c r="K109" s="62"/>
      <c r="L109" s="62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</row>
    <row r="110" spans="1:35" ht="18.75" customHeight="1" x14ac:dyDescent="0.25">
      <c r="A110" s="8"/>
      <c r="B110" s="29"/>
      <c r="C110" s="62"/>
      <c r="D110" s="33"/>
      <c r="E110" s="62"/>
      <c r="F110" s="62"/>
      <c r="G110" s="62"/>
      <c r="H110" s="62"/>
      <c r="I110" s="62"/>
      <c r="J110" s="62"/>
      <c r="K110" s="62"/>
      <c r="L110" s="62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</row>
    <row r="111" spans="1:35" ht="18.75" customHeight="1" x14ac:dyDescent="0.25">
      <c r="A111" s="8"/>
      <c r="B111" s="29"/>
      <c r="C111" s="62"/>
      <c r="D111" s="33"/>
      <c r="E111" s="62"/>
      <c r="F111" s="62"/>
      <c r="G111" s="62"/>
      <c r="H111" s="62"/>
      <c r="I111" s="62"/>
      <c r="J111" s="62"/>
      <c r="K111" s="62"/>
      <c r="L111" s="62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</row>
    <row r="112" spans="1:35" ht="18.75" customHeight="1" x14ac:dyDescent="0.25">
      <c r="A112" s="8"/>
      <c r="B112" s="29"/>
      <c r="C112" s="62"/>
      <c r="D112" s="33"/>
      <c r="E112" s="62"/>
      <c r="F112" s="62"/>
      <c r="G112" s="62"/>
      <c r="H112" s="62"/>
      <c r="I112" s="62"/>
      <c r="J112" s="62"/>
      <c r="K112" s="62"/>
      <c r="L112" s="62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</row>
    <row r="113" spans="1:35" ht="18.75" customHeight="1" x14ac:dyDescent="0.25">
      <c r="A113" s="8"/>
      <c r="B113" s="29"/>
      <c r="C113" s="62"/>
      <c r="D113" s="33"/>
      <c r="E113" s="62"/>
      <c r="F113" s="62"/>
      <c r="G113" s="62"/>
      <c r="H113" s="62"/>
      <c r="I113" s="62"/>
      <c r="J113" s="62"/>
      <c r="K113" s="62"/>
      <c r="L113" s="62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</row>
    <row r="114" spans="1:35" ht="18.75" customHeight="1" x14ac:dyDescent="0.25">
      <c r="A114" s="8"/>
      <c r="B114" s="29"/>
      <c r="C114" s="62"/>
      <c r="D114" s="33"/>
      <c r="E114" s="62"/>
      <c r="F114" s="62"/>
      <c r="G114" s="62"/>
      <c r="H114" s="62"/>
      <c r="I114" s="62"/>
      <c r="J114" s="62"/>
      <c r="K114" s="62"/>
      <c r="L114" s="62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</row>
    <row r="115" spans="1:35" ht="18.75" customHeight="1" x14ac:dyDescent="0.25">
      <c r="A115" s="8"/>
      <c r="B115" s="29"/>
      <c r="C115" s="62"/>
      <c r="D115" s="33"/>
      <c r="E115" s="62"/>
      <c r="F115" s="62"/>
      <c r="G115" s="62"/>
      <c r="H115" s="62"/>
      <c r="I115" s="62"/>
      <c r="J115" s="62"/>
      <c r="K115" s="62"/>
      <c r="L115" s="62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</row>
    <row r="116" spans="1:35" ht="18.75" customHeight="1" x14ac:dyDescent="0.25">
      <c r="A116" s="8"/>
      <c r="B116" s="29"/>
      <c r="C116" s="62"/>
      <c r="D116" s="33"/>
      <c r="E116" s="62"/>
      <c r="F116" s="62"/>
      <c r="G116" s="62"/>
      <c r="H116" s="62"/>
      <c r="I116" s="62"/>
      <c r="J116" s="62"/>
      <c r="K116" s="62"/>
      <c r="L116" s="62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</row>
    <row r="117" spans="1:35" ht="18.75" customHeight="1" x14ac:dyDescent="0.25">
      <c r="A117" s="8"/>
      <c r="B117" s="29"/>
      <c r="C117" s="62"/>
      <c r="D117" s="33"/>
      <c r="E117" s="62"/>
      <c r="F117" s="62"/>
      <c r="G117" s="62"/>
      <c r="H117" s="62"/>
      <c r="I117" s="62"/>
      <c r="J117" s="62"/>
      <c r="K117" s="62"/>
      <c r="L117" s="62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</row>
    <row r="118" spans="1:35" ht="18.75" customHeight="1" x14ac:dyDescent="0.25">
      <c r="A118" s="8"/>
      <c r="B118" s="29"/>
      <c r="C118" s="62"/>
      <c r="D118" s="33"/>
      <c r="E118" s="62"/>
      <c r="F118" s="62"/>
      <c r="G118" s="62"/>
      <c r="H118" s="62"/>
      <c r="I118" s="62"/>
      <c r="J118" s="62"/>
      <c r="K118" s="62"/>
      <c r="L118" s="62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</row>
    <row r="119" spans="1:35" ht="18.75" customHeight="1" x14ac:dyDescent="0.25">
      <c r="A119" s="8"/>
      <c r="B119" s="29"/>
      <c r="C119" s="62"/>
      <c r="D119" s="33"/>
      <c r="E119" s="62"/>
      <c r="F119" s="62"/>
      <c r="G119" s="62"/>
      <c r="H119" s="62"/>
      <c r="I119" s="62"/>
      <c r="J119" s="62"/>
      <c r="K119" s="62"/>
      <c r="L119" s="62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</row>
    <row r="120" spans="1:35" ht="18.75" customHeight="1" x14ac:dyDescent="0.25">
      <c r="A120" s="8"/>
      <c r="B120" s="29"/>
      <c r="C120" s="62"/>
      <c r="D120" s="33"/>
      <c r="E120" s="62"/>
      <c r="F120" s="62"/>
      <c r="G120" s="62"/>
      <c r="H120" s="62"/>
      <c r="I120" s="62"/>
      <c r="J120" s="62"/>
      <c r="K120" s="62"/>
      <c r="L120" s="62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</row>
    <row r="121" spans="1:35" ht="18.75" customHeight="1" x14ac:dyDescent="0.25">
      <c r="A121" s="8"/>
      <c r="B121" s="29"/>
      <c r="C121" s="62"/>
      <c r="D121" s="33"/>
      <c r="E121" s="62"/>
      <c r="F121" s="62"/>
      <c r="G121" s="62"/>
      <c r="H121" s="62"/>
      <c r="I121" s="62"/>
      <c r="J121" s="62"/>
      <c r="K121" s="62"/>
      <c r="L121" s="62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</row>
    <row r="122" spans="1:35" ht="18.75" customHeight="1" x14ac:dyDescent="0.25">
      <c r="A122" s="8"/>
      <c r="B122" s="29"/>
      <c r="C122" s="62"/>
      <c r="D122" s="33"/>
      <c r="E122" s="62"/>
      <c r="F122" s="62"/>
      <c r="G122" s="62"/>
      <c r="H122" s="62"/>
      <c r="I122" s="62"/>
      <c r="J122" s="62"/>
      <c r="K122" s="62"/>
      <c r="L122" s="62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</row>
    <row r="123" spans="1:35" ht="18.75" customHeight="1" x14ac:dyDescent="0.25">
      <c r="A123" s="8"/>
      <c r="B123" s="29"/>
      <c r="C123" s="62"/>
      <c r="D123" s="33"/>
      <c r="E123" s="62"/>
      <c r="F123" s="62"/>
      <c r="G123" s="62"/>
      <c r="H123" s="62"/>
      <c r="I123" s="62"/>
      <c r="J123" s="62"/>
      <c r="K123" s="62"/>
      <c r="L123" s="62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</row>
    <row r="124" spans="1:35" ht="18.75" customHeight="1" x14ac:dyDescent="0.25">
      <c r="A124" s="8"/>
      <c r="B124" s="29"/>
      <c r="C124" s="62"/>
      <c r="D124" s="33"/>
      <c r="E124" s="62"/>
      <c r="F124" s="62"/>
      <c r="G124" s="62"/>
      <c r="H124" s="62"/>
      <c r="I124" s="62"/>
      <c r="J124" s="62"/>
      <c r="K124" s="62"/>
      <c r="L124" s="62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</row>
    <row r="125" spans="1:35" ht="18.75" customHeight="1" x14ac:dyDescent="0.25">
      <c r="A125" s="8"/>
      <c r="B125" s="29"/>
      <c r="C125" s="62"/>
      <c r="D125" s="33"/>
      <c r="E125" s="62"/>
      <c r="F125" s="62"/>
      <c r="G125" s="62"/>
      <c r="H125" s="62"/>
      <c r="I125" s="62"/>
      <c r="J125" s="62"/>
      <c r="K125" s="62"/>
      <c r="L125" s="62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</row>
    <row r="126" spans="1:35" ht="18.75" customHeight="1" x14ac:dyDescent="0.25">
      <c r="A126" s="8"/>
      <c r="B126" s="29"/>
      <c r="C126" s="62"/>
      <c r="D126" s="33"/>
      <c r="E126" s="62"/>
      <c r="F126" s="62"/>
      <c r="G126" s="62"/>
      <c r="H126" s="62"/>
      <c r="I126" s="62"/>
      <c r="J126" s="62"/>
      <c r="K126" s="62"/>
      <c r="L126" s="62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</row>
    <row r="127" spans="1:35" ht="18.75" customHeight="1" x14ac:dyDescent="0.25">
      <c r="A127" s="8"/>
      <c r="B127" s="29"/>
      <c r="C127" s="62"/>
      <c r="D127" s="33"/>
      <c r="E127" s="62"/>
      <c r="F127" s="62"/>
      <c r="G127" s="62"/>
      <c r="H127" s="62"/>
      <c r="I127" s="62"/>
      <c r="J127" s="62"/>
      <c r="K127" s="62"/>
      <c r="L127" s="62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</row>
    <row r="128" spans="1:35" ht="18.75" customHeight="1" x14ac:dyDescent="0.25">
      <c r="A128" s="8"/>
      <c r="B128" s="29"/>
      <c r="C128" s="62"/>
      <c r="D128" s="33"/>
      <c r="E128" s="62"/>
      <c r="F128" s="62"/>
      <c r="G128" s="62"/>
      <c r="H128" s="62"/>
      <c r="I128" s="62"/>
      <c r="J128" s="62"/>
      <c r="K128" s="62"/>
      <c r="L128" s="62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</row>
    <row r="129" spans="1:35" ht="18.75" customHeight="1" x14ac:dyDescent="0.25">
      <c r="A129" s="8"/>
      <c r="B129" s="29"/>
      <c r="C129" s="62"/>
      <c r="D129" s="33"/>
      <c r="E129" s="62"/>
      <c r="F129" s="62"/>
      <c r="G129" s="62"/>
      <c r="H129" s="62"/>
      <c r="I129" s="62"/>
      <c r="J129" s="62"/>
      <c r="K129" s="62"/>
      <c r="L129" s="62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</row>
    <row r="130" spans="1:35" ht="18.75" customHeight="1" x14ac:dyDescent="0.25">
      <c r="A130" s="8"/>
      <c r="B130" s="29"/>
      <c r="C130" s="62"/>
      <c r="D130" s="33"/>
      <c r="E130" s="62"/>
      <c r="F130" s="62"/>
      <c r="G130" s="62"/>
      <c r="H130" s="62"/>
      <c r="I130" s="62"/>
      <c r="J130" s="62"/>
      <c r="K130" s="62"/>
      <c r="L130" s="62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</row>
    <row r="131" spans="1:35" ht="18.75" customHeight="1" x14ac:dyDescent="0.25">
      <c r="A131" s="8"/>
      <c r="B131" s="29"/>
      <c r="C131" s="62"/>
      <c r="D131" s="33"/>
      <c r="E131" s="62"/>
      <c r="F131" s="62"/>
      <c r="G131" s="62"/>
      <c r="H131" s="62"/>
      <c r="I131" s="62"/>
      <c r="J131" s="62"/>
      <c r="K131" s="62"/>
      <c r="L131" s="62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</row>
    <row r="132" spans="1:35" ht="18.75" customHeight="1" x14ac:dyDescent="0.25">
      <c r="A132" s="8"/>
      <c r="B132" s="29"/>
      <c r="C132" s="62"/>
      <c r="D132" s="33"/>
      <c r="E132" s="62"/>
      <c r="F132" s="62"/>
      <c r="G132" s="62"/>
      <c r="H132" s="62"/>
      <c r="I132" s="62"/>
      <c r="J132" s="62"/>
      <c r="K132" s="62"/>
      <c r="L132" s="62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</row>
    <row r="133" spans="1:35" ht="18.75" customHeight="1" x14ac:dyDescent="0.25">
      <c r="A133" s="8"/>
      <c r="B133" s="29"/>
      <c r="C133" s="62"/>
      <c r="D133" s="33"/>
      <c r="E133" s="62"/>
      <c r="F133" s="62"/>
      <c r="G133" s="62"/>
      <c r="H133" s="62"/>
      <c r="I133" s="62"/>
      <c r="J133" s="62"/>
      <c r="K133" s="62"/>
      <c r="L133" s="62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</row>
    <row r="134" spans="1:35" ht="18.75" customHeight="1" x14ac:dyDescent="0.25">
      <c r="A134" s="8"/>
      <c r="B134" s="29"/>
      <c r="C134" s="62"/>
      <c r="D134" s="33"/>
      <c r="E134" s="62"/>
      <c r="F134" s="62"/>
      <c r="G134" s="62"/>
      <c r="H134" s="62"/>
      <c r="I134" s="62"/>
      <c r="J134" s="62"/>
      <c r="K134" s="62"/>
      <c r="L134" s="62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</row>
    <row r="135" spans="1:35" ht="18.75" customHeight="1" x14ac:dyDescent="0.25">
      <c r="A135" s="8"/>
      <c r="B135" s="29"/>
      <c r="C135" s="62"/>
      <c r="D135" s="33"/>
      <c r="E135" s="62"/>
      <c r="F135" s="62"/>
      <c r="G135" s="62"/>
      <c r="H135" s="62"/>
      <c r="I135" s="62"/>
      <c r="J135" s="62"/>
      <c r="K135" s="62"/>
      <c r="L135" s="62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</row>
    <row r="136" spans="1:35" ht="18.75" customHeight="1" x14ac:dyDescent="0.25">
      <c r="A136" s="8"/>
      <c r="B136" s="29"/>
      <c r="C136" s="62"/>
      <c r="D136" s="33"/>
      <c r="E136" s="62"/>
      <c r="F136" s="62"/>
      <c r="G136" s="62"/>
      <c r="H136" s="62"/>
      <c r="I136" s="62"/>
      <c r="J136" s="62"/>
      <c r="K136" s="62"/>
      <c r="L136" s="62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</row>
    <row r="137" spans="1:35" ht="18.75" customHeight="1" x14ac:dyDescent="0.25">
      <c r="A137" s="8"/>
      <c r="B137" s="29"/>
      <c r="C137" s="62"/>
      <c r="D137" s="33"/>
      <c r="E137" s="62"/>
      <c r="F137" s="62"/>
      <c r="G137" s="62"/>
      <c r="H137" s="62"/>
      <c r="I137" s="62"/>
      <c r="J137" s="62"/>
      <c r="K137" s="62"/>
      <c r="L137" s="62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</row>
    <row r="138" spans="1:35" ht="18.75" customHeight="1" x14ac:dyDescent="0.25">
      <c r="A138" s="8"/>
      <c r="B138" s="29"/>
      <c r="C138" s="62"/>
      <c r="D138" s="33"/>
      <c r="E138" s="62"/>
      <c r="F138" s="62"/>
      <c r="G138" s="62"/>
      <c r="H138" s="62"/>
      <c r="I138" s="62"/>
      <c r="J138" s="62"/>
      <c r="K138" s="62"/>
      <c r="L138" s="62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</row>
    <row r="139" spans="1:35" ht="18.75" customHeight="1" x14ac:dyDescent="0.25">
      <c r="A139" s="8"/>
      <c r="B139" s="29"/>
      <c r="C139" s="62"/>
      <c r="D139" s="33"/>
      <c r="E139" s="62"/>
      <c r="F139" s="62"/>
      <c r="G139" s="62"/>
      <c r="H139" s="62"/>
      <c r="I139" s="62"/>
      <c r="J139" s="62"/>
      <c r="K139" s="62"/>
      <c r="L139" s="62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</row>
    <row r="140" spans="1:35" ht="18.75" customHeight="1" x14ac:dyDescent="0.25">
      <c r="A140" s="8"/>
      <c r="B140" s="29"/>
      <c r="C140" s="62"/>
      <c r="D140" s="33"/>
      <c r="E140" s="62"/>
      <c r="F140" s="62"/>
      <c r="G140" s="62"/>
      <c r="H140" s="62"/>
      <c r="I140" s="62"/>
      <c r="J140" s="62"/>
      <c r="K140" s="62"/>
      <c r="L140" s="62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</row>
    <row r="141" spans="1:35" ht="18.75" customHeight="1" x14ac:dyDescent="0.25">
      <c r="A141" s="8"/>
      <c r="B141" s="29"/>
      <c r="C141" s="62"/>
      <c r="D141" s="33"/>
      <c r="E141" s="62"/>
      <c r="F141" s="62"/>
      <c r="G141" s="62"/>
      <c r="H141" s="62"/>
      <c r="I141" s="62"/>
      <c r="J141" s="62"/>
      <c r="K141" s="62"/>
      <c r="L141" s="62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</row>
    <row r="142" spans="1:35" ht="18.75" customHeight="1" x14ac:dyDescent="0.25">
      <c r="A142" s="8"/>
      <c r="B142" s="29"/>
      <c r="C142" s="62"/>
      <c r="D142" s="33"/>
      <c r="E142" s="62"/>
      <c r="F142" s="62"/>
      <c r="G142" s="62"/>
      <c r="H142" s="62"/>
      <c r="I142" s="62"/>
      <c r="J142" s="62"/>
      <c r="K142" s="62"/>
      <c r="L142" s="62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</row>
    <row r="143" spans="1:35" ht="18.75" customHeight="1" x14ac:dyDescent="0.25">
      <c r="A143" s="8"/>
      <c r="B143" s="29"/>
      <c r="C143" s="62"/>
      <c r="D143" s="33"/>
      <c r="E143" s="62"/>
      <c r="F143" s="62"/>
      <c r="G143" s="62"/>
      <c r="H143" s="62"/>
      <c r="I143" s="62"/>
      <c r="J143" s="62"/>
      <c r="K143" s="62"/>
      <c r="L143" s="62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</row>
    <row r="144" spans="1:35" ht="18.75" customHeight="1" x14ac:dyDescent="0.25">
      <c r="A144" s="8"/>
      <c r="B144" s="29"/>
      <c r="C144" s="62"/>
      <c r="D144" s="33"/>
      <c r="E144" s="62"/>
      <c r="F144" s="62"/>
      <c r="G144" s="62"/>
      <c r="H144" s="62"/>
      <c r="I144" s="62"/>
      <c r="J144" s="62"/>
      <c r="K144" s="62"/>
      <c r="L144" s="62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</row>
    <row r="145" spans="1:35" ht="18.75" customHeight="1" x14ac:dyDescent="0.25">
      <c r="A145" s="8"/>
      <c r="B145" s="29"/>
      <c r="C145" s="62"/>
      <c r="D145" s="33"/>
      <c r="E145" s="62"/>
      <c r="F145" s="62"/>
      <c r="G145" s="62"/>
      <c r="H145" s="62"/>
      <c r="I145" s="62"/>
      <c r="J145" s="62"/>
      <c r="K145" s="62"/>
      <c r="L145" s="62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</row>
    <row r="146" spans="1:35" ht="18.75" customHeight="1" x14ac:dyDescent="0.25">
      <c r="A146" s="8"/>
      <c r="B146" s="29"/>
      <c r="C146" s="62"/>
      <c r="D146" s="33"/>
      <c r="E146" s="62"/>
      <c r="F146" s="62"/>
      <c r="G146" s="62"/>
      <c r="H146" s="62"/>
      <c r="I146" s="62"/>
      <c r="J146" s="62"/>
      <c r="K146" s="62"/>
      <c r="L146" s="62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</row>
    <row r="147" spans="1:35" ht="18.75" customHeight="1" x14ac:dyDescent="0.25">
      <c r="A147" s="8"/>
      <c r="B147" s="29"/>
      <c r="C147" s="62"/>
      <c r="D147" s="33"/>
      <c r="E147" s="62"/>
      <c r="F147" s="62"/>
      <c r="G147" s="62"/>
      <c r="H147" s="62"/>
      <c r="I147" s="62"/>
      <c r="J147" s="62"/>
      <c r="K147" s="62"/>
      <c r="L147" s="62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</row>
    <row r="148" spans="1:35" ht="18.75" customHeight="1" x14ac:dyDescent="0.25">
      <c r="A148" s="8"/>
      <c r="B148" s="29"/>
      <c r="C148" s="62"/>
      <c r="D148" s="33"/>
      <c r="E148" s="62"/>
      <c r="F148" s="62"/>
      <c r="G148" s="62"/>
      <c r="H148" s="62"/>
      <c r="I148" s="62"/>
      <c r="J148" s="62"/>
      <c r="K148" s="62"/>
      <c r="L148" s="62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</row>
    <row r="149" spans="1:35" ht="18.75" customHeight="1" x14ac:dyDescent="0.25">
      <c r="A149" s="8"/>
      <c r="B149" s="29"/>
      <c r="C149" s="62"/>
      <c r="D149" s="33"/>
      <c r="E149" s="62"/>
      <c r="F149" s="62"/>
      <c r="G149" s="62"/>
      <c r="H149" s="62"/>
      <c r="I149" s="62"/>
      <c r="J149" s="62"/>
      <c r="K149" s="62"/>
      <c r="L149" s="62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</row>
    <row r="150" spans="1:35" ht="18.75" customHeight="1" x14ac:dyDescent="0.25">
      <c r="A150" s="8"/>
      <c r="B150" s="29"/>
      <c r="C150" s="62"/>
      <c r="D150" s="33"/>
      <c r="E150" s="62"/>
      <c r="F150" s="62"/>
      <c r="G150" s="62"/>
      <c r="H150" s="62"/>
      <c r="I150" s="62"/>
      <c r="J150" s="62"/>
      <c r="K150" s="62"/>
      <c r="L150" s="62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</row>
    <row r="151" spans="1:35" ht="18.75" customHeight="1" x14ac:dyDescent="0.25">
      <c r="A151" s="8"/>
      <c r="B151" s="29"/>
      <c r="C151" s="62"/>
      <c r="D151" s="33"/>
      <c r="E151" s="62"/>
      <c r="F151" s="62"/>
      <c r="G151" s="62"/>
      <c r="H151" s="62"/>
      <c r="I151" s="62"/>
      <c r="J151" s="62"/>
      <c r="K151" s="62"/>
      <c r="L151" s="62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</row>
    <row r="152" spans="1:35" ht="18.75" customHeight="1" x14ac:dyDescent="0.25">
      <c r="A152" s="8"/>
      <c r="B152" s="29"/>
      <c r="C152" s="62"/>
      <c r="D152" s="33"/>
      <c r="E152" s="62"/>
      <c r="F152" s="62"/>
      <c r="G152" s="62"/>
      <c r="H152" s="62"/>
      <c r="I152" s="62"/>
      <c r="J152" s="62"/>
      <c r="K152" s="62"/>
      <c r="L152" s="62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</row>
    <row r="153" spans="1:35" ht="18.75" customHeight="1" x14ac:dyDescent="0.25">
      <c r="A153" s="8"/>
      <c r="B153" s="29"/>
      <c r="C153" s="62"/>
      <c r="D153" s="33"/>
      <c r="E153" s="62"/>
      <c r="F153" s="62"/>
      <c r="G153" s="62"/>
      <c r="H153" s="62"/>
      <c r="I153" s="62"/>
      <c r="J153" s="62"/>
      <c r="K153" s="62"/>
      <c r="L153" s="62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</row>
    <row r="154" spans="1:35" ht="18.75" customHeight="1" x14ac:dyDescent="0.25">
      <c r="A154" s="8"/>
      <c r="B154" s="29"/>
      <c r="C154" s="62"/>
      <c r="D154" s="33"/>
      <c r="E154" s="62"/>
      <c r="F154" s="62"/>
      <c r="G154" s="62"/>
      <c r="H154" s="62"/>
      <c r="I154" s="62"/>
      <c r="J154" s="62"/>
      <c r="K154" s="62"/>
      <c r="L154" s="62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</row>
    <row r="155" spans="1:35" ht="18.75" customHeight="1" x14ac:dyDescent="0.25">
      <c r="A155" s="8"/>
      <c r="B155" s="29"/>
      <c r="C155" s="62"/>
      <c r="D155" s="33"/>
      <c r="E155" s="62"/>
      <c r="F155" s="62"/>
      <c r="G155" s="62"/>
      <c r="H155" s="62"/>
      <c r="I155" s="62"/>
      <c r="J155" s="62"/>
      <c r="K155" s="62"/>
      <c r="L155" s="62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</row>
    <row r="156" spans="1:35" ht="18.75" customHeight="1" x14ac:dyDescent="0.25">
      <c r="A156" s="8"/>
      <c r="B156" s="29"/>
      <c r="C156" s="62"/>
      <c r="D156" s="33"/>
      <c r="E156" s="62"/>
      <c r="F156" s="62"/>
      <c r="G156" s="62"/>
      <c r="H156" s="62"/>
      <c r="I156" s="62"/>
      <c r="J156" s="62"/>
      <c r="K156" s="62"/>
      <c r="L156" s="62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</row>
    <row r="157" spans="1:35" ht="18.75" customHeight="1" x14ac:dyDescent="0.25">
      <c r="A157" s="8"/>
      <c r="B157" s="29"/>
      <c r="C157" s="62"/>
      <c r="D157" s="33"/>
      <c r="E157" s="62"/>
      <c r="F157" s="62"/>
      <c r="G157" s="62"/>
      <c r="H157" s="62"/>
      <c r="I157" s="62"/>
      <c r="J157" s="62"/>
      <c r="K157" s="62"/>
      <c r="L157" s="62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</row>
    <row r="158" spans="1:35" ht="18.75" customHeight="1" x14ac:dyDescent="0.25">
      <c r="A158" s="8"/>
      <c r="B158" s="29"/>
      <c r="C158" s="62"/>
      <c r="D158" s="33"/>
      <c r="E158" s="62"/>
      <c r="F158" s="62"/>
      <c r="G158" s="62"/>
      <c r="H158" s="62"/>
      <c r="I158" s="62"/>
      <c r="J158" s="62"/>
      <c r="K158" s="62"/>
      <c r="L158" s="62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</row>
    <row r="159" spans="1:35" ht="18.75" customHeight="1" x14ac:dyDescent="0.25">
      <c r="A159" s="8"/>
      <c r="B159" s="29"/>
      <c r="C159" s="62"/>
      <c r="D159" s="33"/>
      <c r="E159" s="62"/>
      <c r="F159" s="62"/>
      <c r="G159" s="62"/>
      <c r="H159" s="62"/>
      <c r="I159" s="62"/>
      <c r="J159" s="62"/>
      <c r="K159" s="62"/>
      <c r="L159" s="62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</row>
    <row r="160" spans="1:35" ht="18.75" customHeight="1" x14ac:dyDescent="0.25">
      <c r="A160" s="8"/>
      <c r="B160" s="29"/>
      <c r="C160" s="62"/>
      <c r="D160" s="33"/>
      <c r="E160" s="62"/>
      <c r="F160" s="62"/>
      <c r="G160" s="62"/>
      <c r="H160" s="62"/>
      <c r="I160" s="62"/>
      <c r="J160" s="62"/>
      <c r="K160" s="62"/>
      <c r="L160" s="62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</row>
    <row r="161" spans="1:35" ht="18.75" customHeight="1" x14ac:dyDescent="0.25">
      <c r="A161" s="8"/>
      <c r="B161" s="29"/>
      <c r="C161" s="62"/>
      <c r="D161" s="33"/>
      <c r="E161" s="62"/>
      <c r="F161" s="62"/>
      <c r="G161" s="62"/>
      <c r="H161" s="62"/>
      <c r="I161" s="62"/>
      <c r="J161" s="62"/>
      <c r="K161" s="62"/>
      <c r="L161" s="62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</row>
    <row r="162" spans="1:35" ht="18.75" customHeight="1" x14ac:dyDescent="0.25">
      <c r="A162" s="8"/>
      <c r="B162" s="29"/>
      <c r="C162" s="62"/>
      <c r="D162" s="33"/>
      <c r="E162" s="62"/>
      <c r="F162" s="62"/>
      <c r="G162" s="62"/>
      <c r="H162" s="62"/>
      <c r="I162" s="62"/>
      <c r="J162" s="62"/>
      <c r="K162" s="62"/>
      <c r="L162" s="62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</row>
    <row r="163" spans="1:35" ht="18.75" customHeight="1" x14ac:dyDescent="0.25">
      <c r="A163" s="8"/>
      <c r="B163" s="29"/>
      <c r="C163" s="62"/>
      <c r="D163" s="33"/>
      <c r="E163" s="62"/>
      <c r="F163" s="62"/>
      <c r="G163" s="62"/>
      <c r="H163" s="62"/>
      <c r="I163" s="62"/>
      <c r="J163" s="62"/>
      <c r="K163" s="62"/>
      <c r="L163" s="62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</row>
    <row r="164" spans="1:35" ht="18.75" customHeight="1" x14ac:dyDescent="0.25">
      <c r="A164" s="8"/>
      <c r="B164" s="29"/>
      <c r="C164" s="62"/>
      <c r="D164" s="33"/>
      <c r="E164" s="62"/>
      <c r="F164" s="62"/>
      <c r="G164" s="62"/>
      <c r="H164" s="62"/>
      <c r="I164" s="62"/>
      <c r="J164" s="62"/>
      <c r="K164" s="62"/>
      <c r="L164" s="62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</row>
    <row r="165" spans="1:35" ht="18.75" customHeight="1" x14ac:dyDescent="0.25">
      <c r="A165" s="8"/>
      <c r="B165" s="29"/>
      <c r="C165" s="62"/>
      <c r="D165" s="33"/>
      <c r="E165" s="62"/>
      <c r="F165" s="62"/>
      <c r="G165" s="62"/>
      <c r="H165" s="62"/>
      <c r="I165" s="62"/>
      <c r="J165" s="62"/>
      <c r="K165" s="62"/>
      <c r="L165" s="62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</row>
    <row r="166" spans="1:35" ht="18.75" customHeight="1" x14ac:dyDescent="0.25">
      <c r="A166" s="8"/>
      <c r="B166" s="29"/>
      <c r="C166" s="62"/>
      <c r="D166" s="33"/>
      <c r="E166" s="62"/>
      <c r="F166" s="62"/>
      <c r="G166" s="62"/>
      <c r="H166" s="62"/>
      <c r="I166" s="62"/>
      <c r="J166" s="62"/>
      <c r="K166" s="62"/>
      <c r="L166" s="62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</row>
    <row r="167" spans="1:35" ht="18.75" customHeight="1" x14ac:dyDescent="0.25">
      <c r="A167" s="8"/>
      <c r="B167" s="29"/>
      <c r="C167" s="62"/>
      <c r="D167" s="33"/>
      <c r="E167" s="62"/>
      <c r="F167" s="62"/>
      <c r="G167" s="62"/>
      <c r="H167" s="62"/>
      <c r="I167" s="62"/>
      <c r="J167" s="62"/>
      <c r="K167" s="62"/>
      <c r="L167" s="62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</row>
    <row r="168" spans="1:35" ht="18.75" customHeight="1" x14ac:dyDescent="0.25">
      <c r="A168" s="8"/>
      <c r="B168" s="29"/>
      <c r="C168" s="62"/>
      <c r="D168" s="33"/>
      <c r="E168" s="62"/>
      <c r="F168" s="62"/>
      <c r="G168" s="62"/>
      <c r="H168" s="62"/>
      <c r="I168" s="62"/>
      <c r="J168" s="62"/>
      <c r="K168" s="62"/>
      <c r="L168" s="62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</row>
    <row r="169" spans="1:35" ht="18.75" customHeight="1" x14ac:dyDescent="0.25">
      <c r="A169" s="8"/>
      <c r="B169" s="29"/>
      <c r="C169" s="62"/>
      <c r="D169" s="33"/>
      <c r="E169" s="62"/>
      <c r="F169" s="62"/>
      <c r="G169" s="62"/>
      <c r="H169" s="62"/>
      <c r="I169" s="62"/>
      <c r="J169" s="62"/>
      <c r="K169" s="62"/>
      <c r="L169" s="62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</row>
    <row r="170" spans="1:35" ht="18.75" customHeight="1" x14ac:dyDescent="0.25">
      <c r="A170" s="8"/>
      <c r="B170" s="29"/>
      <c r="C170" s="62"/>
      <c r="D170" s="33"/>
      <c r="E170" s="62"/>
      <c r="F170" s="62"/>
      <c r="G170" s="62"/>
      <c r="H170" s="62"/>
      <c r="I170" s="62"/>
      <c r="J170" s="62"/>
      <c r="K170" s="62"/>
      <c r="L170" s="62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</row>
    <row r="171" spans="1:35" ht="18.75" customHeight="1" x14ac:dyDescent="0.25">
      <c r="A171" s="8"/>
      <c r="B171" s="29"/>
      <c r="C171" s="62"/>
      <c r="D171" s="33"/>
      <c r="E171" s="62"/>
      <c r="F171" s="62"/>
      <c r="G171" s="62"/>
      <c r="H171" s="62"/>
      <c r="I171" s="62"/>
      <c r="J171" s="62"/>
      <c r="K171" s="62"/>
      <c r="L171" s="62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</row>
    <row r="172" spans="1:35" ht="18.75" customHeight="1" x14ac:dyDescent="0.25">
      <c r="A172" s="8"/>
      <c r="B172" s="29"/>
      <c r="C172" s="62"/>
      <c r="D172" s="33"/>
      <c r="E172" s="62"/>
      <c r="F172" s="62"/>
      <c r="G172" s="62"/>
      <c r="H172" s="62"/>
      <c r="I172" s="62"/>
      <c r="J172" s="62"/>
      <c r="K172" s="62"/>
      <c r="L172" s="62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</row>
    <row r="173" spans="1:35" ht="18.75" customHeight="1" x14ac:dyDescent="0.25">
      <c r="A173" s="8"/>
      <c r="B173" s="29"/>
      <c r="C173" s="62"/>
      <c r="D173" s="33"/>
      <c r="E173" s="62"/>
      <c r="F173" s="62"/>
      <c r="G173" s="62"/>
      <c r="H173" s="62"/>
      <c r="I173" s="62"/>
      <c r="J173" s="62"/>
      <c r="K173" s="62"/>
      <c r="L173" s="62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</row>
    <row r="174" spans="1:35" ht="18.75" customHeight="1" x14ac:dyDescent="0.25">
      <c r="A174" s="8"/>
      <c r="B174" s="29"/>
      <c r="C174" s="62"/>
      <c r="D174" s="33"/>
      <c r="E174" s="62"/>
      <c r="F174" s="62"/>
      <c r="G174" s="62"/>
      <c r="H174" s="62"/>
      <c r="I174" s="62"/>
      <c r="J174" s="62"/>
      <c r="K174" s="62"/>
      <c r="L174" s="62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</row>
    <row r="175" spans="1:35" ht="18.75" customHeight="1" x14ac:dyDescent="0.25">
      <c r="A175" s="8"/>
      <c r="B175" s="29"/>
      <c r="C175" s="62"/>
      <c r="D175" s="33"/>
      <c r="E175" s="62"/>
      <c r="F175" s="62"/>
      <c r="G175" s="62"/>
      <c r="H175" s="62"/>
      <c r="I175" s="62"/>
      <c r="J175" s="62"/>
      <c r="K175" s="62"/>
      <c r="L175" s="62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</row>
    <row r="176" spans="1:35" ht="18.75" customHeight="1" x14ac:dyDescent="0.25">
      <c r="A176" s="8"/>
      <c r="B176" s="29"/>
      <c r="C176" s="62"/>
      <c r="D176" s="33"/>
      <c r="E176" s="62"/>
      <c r="F176" s="62"/>
      <c r="G176" s="62"/>
      <c r="H176" s="62"/>
      <c r="I176" s="62"/>
      <c r="J176" s="62"/>
      <c r="K176" s="62"/>
      <c r="L176" s="62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</row>
    <row r="177" spans="1:35" ht="18.75" customHeight="1" x14ac:dyDescent="0.25">
      <c r="A177" s="8"/>
      <c r="B177" s="29"/>
      <c r="C177" s="62"/>
      <c r="D177" s="33"/>
      <c r="E177" s="62"/>
      <c r="F177" s="62"/>
      <c r="G177" s="62"/>
      <c r="H177" s="62"/>
      <c r="I177" s="62"/>
      <c r="J177" s="62"/>
      <c r="K177" s="62"/>
      <c r="L177" s="62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</row>
    <row r="178" spans="1:35" ht="18.75" customHeight="1" x14ac:dyDescent="0.25">
      <c r="A178" s="8"/>
      <c r="B178" s="29"/>
      <c r="C178" s="62"/>
      <c r="D178" s="33"/>
      <c r="E178" s="62"/>
      <c r="F178" s="62"/>
      <c r="G178" s="62"/>
      <c r="H178" s="62"/>
      <c r="I178" s="62"/>
      <c r="J178" s="62"/>
      <c r="K178" s="62"/>
      <c r="L178" s="62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</row>
    <row r="179" spans="1:35" ht="18.75" customHeight="1" x14ac:dyDescent="0.25">
      <c r="A179" s="8"/>
      <c r="B179" s="29"/>
      <c r="C179" s="62"/>
      <c r="D179" s="33"/>
      <c r="E179" s="62"/>
      <c r="F179" s="62"/>
      <c r="G179" s="62"/>
      <c r="H179" s="62"/>
      <c r="I179" s="62"/>
      <c r="J179" s="62"/>
      <c r="K179" s="62"/>
      <c r="L179" s="62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</row>
    <row r="180" spans="1:35" ht="18.75" customHeight="1" x14ac:dyDescent="0.25">
      <c r="A180" s="8"/>
      <c r="B180" s="29"/>
      <c r="C180" s="62"/>
      <c r="D180" s="33"/>
      <c r="E180" s="62"/>
      <c r="F180" s="62"/>
      <c r="G180" s="62"/>
      <c r="H180" s="62"/>
      <c r="I180" s="62"/>
      <c r="J180" s="62"/>
      <c r="K180" s="62"/>
      <c r="L180" s="62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</row>
    <row r="181" spans="1:35" ht="18.75" customHeight="1" x14ac:dyDescent="0.25">
      <c r="A181" s="8"/>
      <c r="B181" s="29"/>
      <c r="C181" s="62"/>
      <c r="D181" s="33"/>
      <c r="E181" s="62"/>
      <c r="F181" s="62"/>
      <c r="G181" s="62"/>
      <c r="H181" s="62"/>
      <c r="I181" s="62"/>
      <c r="J181" s="62"/>
      <c r="K181" s="62"/>
      <c r="L181" s="62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</row>
    <row r="182" spans="1:35" ht="18.75" customHeight="1" x14ac:dyDescent="0.25">
      <c r="A182" s="8"/>
      <c r="B182" s="29"/>
      <c r="C182" s="62"/>
      <c r="D182" s="33"/>
      <c r="E182" s="62"/>
      <c r="F182" s="62"/>
      <c r="G182" s="62"/>
      <c r="H182" s="62"/>
      <c r="I182" s="62"/>
      <c r="J182" s="62"/>
      <c r="K182" s="62"/>
      <c r="L182" s="62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</row>
    <row r="183" spans="1:35" ht="18.75" customHeight="1" x14ac:dyDescent="0.25">
      <c r="A183" s="8"/>
      <c r="B183" s="29"/>
      <c r="C183" s="62"/>
      <c r="D183" s="33"/>
      <c r="E183" s="62"/>
      <c r="F183" s="62"/>
      <c r="G183" s="62"/>
      <c r="H183" s="62"/>
      <c r="I183" s="62"/>
      <c r="J183" s="62"/>
      <c r="K183" s="62"/>
      <c r="L183" s="62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</row>
    <row r="184" spans="1:35" ht="18.75" customHeight="1" x14ac:dyDescent="0.25">
      <c r="A184" s="8"/>
      <c r="B184" s="29"/>
      <c r="C184" s="62"/>
      <c r="D184" s="33"/>
      <c r="E184" s="62"/>
      <c r="F184" s="62"/>
      <c r="G184" s="62"/>
      <c r="H184" s="62"/>
      <c r="I184" s="62"/>
      <c r="J184" s="62"/>
      <c r="K184" s="62"/>
      <c r="L184" s="62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</row>
    <row r="185" spans="1:35" ht="18.75" customHeight="1" x14ac:dyDescent="0.25">
      <c r="A185" s="8"/>
      <c r="B185" s="29"/>
      <c r="C185" s="62"/>
      <c r="D185" s="33"/>
      <c r="E185" s="62"/>
      <c r="F185" s="62"/>
      <c r="G185" s="62"/>
      <c r="H185" s="62"/>
      <c r="I185" s="62"/>
      <c r="J185" s="62"/>
      <c r="K185" s="62"/>
      <c r="L185" s="62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</row>
    <row r="186" spans="1:35" ht="18.75" customHeight="1" x14ac:dyDescent="0.25">
      <c r="A186" s="8"/>
      <c r="B186" s="29"/>
      <c r="C186" s="62"/>
      <c r="D186" s="33"/>
      <c r="E186" s="62"/>
      <c r="F186" s="62"/>
      <c r="G186" s="62"/>
      <c r="H186" s="62"/>
      <c r="I186" s="62"/>
      <c r="J186" s="62"/>
      <c r="K186" s="62"/>
      <c r="L186" s="62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</row>
    <row r="187" spans="1:35" ht="18.75" customHeight="1" x14ac:dyDescent="0.25">
      <c r="A187" s="8"/>
      <c r="B187" s="29"/>
      <c r="C187" s="62"/>
      <c r="D187" s="33"/>
      <c r="E187" s="62"/>
      <c r="F187" s="62"/>
      <c r="G187" s="62"/>
      <c r="H187" s="62"/>
      <c r="I187" s="62"/>
      <c r="J187" s="62"/>
      <c r="K187" s="62"/>
      <c r="L187" s="62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</row>
    <row r="188" spans="1:35" ht="18.75" customHeight="1" x14ac:dyDescent="0.25">
      <c r="A188" s="8"/>
      <c r="B188" s="29"/>
      <c r="C188" s="62"/>
      <c r="D188" s="33"/>
      <c r="E188" s="62"/>
      <c r="F188" s="62"/>
      <c r="G188" s="62"/>
      <c r="H188" s="62"/>
      <c r="I188" s="62"/>
      <c r="J188" s="62"/>
      <c r="K188" s="62"/>
      <c r="L188" s="62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</row>
    <row r="189" spans="1:35" ht="18.75" customHeight="1" x14ac:dyDescent="0.25">
      <c r="A189" s="8"/>
      <c r="B189" s="29"/>
      <c r="C189" s="62"/>
      <c r="D189" s="33"/>
      <c r="E189" s="62"/>
      <c r="F189" s="62"/>
      <c r="G189" s="62"/>
      <c r="H189" s="62"/>
      <c r="I189" s="62"/>
      <c r="J189" s="62"/>
      <c r="K189" s="62"/>
      <c r="L189" s="62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</row>
    <row r="190" spans="1:35" ht="18.75" customHeight="1" x14ac:dyDescent="0.25">
      <c r="A190" s="8"/>
      <c r="B190" s="29"/>
      <c r="C190" s="62"/>
      <c r="D190" s="33"/>
      <c r="E190" s="62"/>
      <c r="F190" s="62"/>
      <c r="G190" s="62"/>
      <c r="H190" s="62"/>
      <c r="I190" s="62"/>
      <c r="J190" s="62"/>
      <c r="K190" s="62"/>
      <c r="L190" s="62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</row>
    <row r="191" spans="1:35" ht="18.75" customHeight="1" x14ac:dyDescent="0.25">
      <c r="A191" s="8"/>
      <c r="B191" s="29"/>
      <c r="C191" s="62"/>
      <c r="D191" s="33"/>
      <c r="E191" s="62"/>
      <c r="F191" s="62"/>
      <c r="G191" s="62"/>
      <c r="H191" s="62"/>
      <c r="I191" s="62"/>
      <c r="J191" s="62"/>
      <c r="K191" s="62"/>
      <c r="L191" s="62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</row>
    <row r="192" spans="1:35" ht="18.75" customHeight="1" x14ac:dyDescent="0.25">
      <c r="A192" s="8"/>
      <c r="B192" s="29"/>
      <c r="C192" s="62"/>
      <c r="D192" s="33"/>
      <c r="E192" s="62"/>
      <c r="F192" s="62"/>
      <c r="G192" s="62"/>
      <c r="H192" s="62"/>
      <c r="I192" s="62"/>
      <c r="J192" s="62"/>
      <c r="K192" s="62"/>
      <c r="L192" s="62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</row>
    <row r="193" spans="1:35" ht="18.75" customHeight="1" x14ac:dyDescent="0.25">
      <c r="A193" s="8"/>
      <c r="B193" s="29"/>
      <c r="C193" s="62"/>
      <c r="D193" s="33"/>
      <c r="E193" s="62"/>
      <c r="F193" s="62"/>
      <c r="G193" s="62"/>
      <c r="H193" s="62"/>
      <c r="I193" s="62"/>
      <c r="J193" s="62"/>
      <c r="K193" s="62"/>
      <c r="L193" s="62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</row>
    <row r="194" spans="1:35" ht="18.75" customHeight="1" x14ac:dyDescent="0.25">
      <c r="A194" s="8"/>
      <c r="B194" s="29"/>
      <c r="C194" s="62"/>
      <c r="D194" s="33"/>
      <c r="E194" s="62"/>
      <c r="F194" s="62"/>
      <c r="G194" s="62"/>
      <c r="H194" s="62"/>
      <c r="I194" s="62"/>
      <c r="J194" s="62"/>
      <c r="K194" s="62"/>
      <c r="L194" s="62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</row>
    <row r="195" spans="1:35" ht="18.75" customHeight="1" x14ac:dyDescent="0.25">
      <c r="A195" s="8"/>
      <c r="B195" s="29"/>
      <c r="C195" s="62"/>
      <c r="D195" s="33"/>
      <c r="E195" s="62"/>
      <c r="F195" s="62"/>
      <c r="G195" s="62"/>
      <c r="H195" s="62"/>
      <c r="I195" s="62"/>
      <c r="J195" s="62"/>
      <c r="K195" s="62"/>
      <c r="L195" s="62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</row>
    <row r="196" spans="1:35" ht="18.75" customHeight="1" x14ac:dyDescent="0.25">
      <c r="A196" s="8"/>
      <c r="B196" s="29"/>
      <c r="C196" s="62"/>
      <c r="D196" s="33"/>
      <c r="E196" s="62"/>
      <c r="F196" s="62"/>
      <c r="G196" s="62"/>
      <c r="H196" s="62"/>
      <c r="I196" s="62"/>
      <c r="J196" s="62"/>
      <c r="K196" s="62"/>
      <c r="L196" s="62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</row>
    <row r="197" spans="1:35" ht="18.75" customHeight="1" x14ac:dyDescent="0.25">
      <c r="A197" s="8"/>
      <c r="B197" s="29"/>
      <c r="C197" s="62"/>
      <c r="D197" s="33"/>
      <c r="E197" s="62"/>
      <c r="F197" s="62"/>
      <c r="G197" s="62"/>
      <c r="H197" s="62"/>
      <c r="I197" s="62"/>
      <c r="J197" s="62"/>
      <c r="K197" s="62"/>
      <c r="L197" s="62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</row>
    <row r="198" spans="1:35" ht="18.75" customHeight="1" x14ac:dyDescent="0.25">
      <c r="A198" s="8"/>
      <c r="B198" s="29"/>
      <c r="C198" s="62"/>
      <c r="D198" s="33"/>
      <c r="E198" s="62"/>
      <c r="F198" s="62"/>
      <c r="G198" s="62"/>
      <c r="H198" s="62"/>
      <c r="I198" s="62"/>
      <c r="J198" s="62"/>
      <c r="K198" s="62"/>
      <c r="L198" s="62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</row>
    <row r="199" spans="1:35" ht="18.75" customHeight="1" x14ac:dyDescent="0.25">
      <c r="A199" s="8"/>
      <c r="B199" s="29"/>
      <c r="C199" s="62"/>
      <c r="D199" s="33"/>
      <c r="E199" s="62"/>
      <c r="F199" s="62"/>
      <c r="G199" s="62"/>
      <c r="H199" s="62"/>
      <c r="I199" s="62"/>
      <c r="J199" s="62"/>
      <c r="K199" s="62"/>
      <c r="L199" s="62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</row>
    <row r="200" spans="1:35" ht="18.75" customHeight="1" x14ac:dyDescent="0.25">
      <c r="A200" s="8"/>
      <c r="B200" s="29"/>
      <c r="C200" s="62"/>
      <c r="D200" s="33"/>
      <c r="E200" s="62"/>
      <c r="F200" s="62"/>
      <c r="G200" s="62"/>
      <c r="H200" s="62"/>
      <c r="I200" s="62"/>
      <c r="J200" s="62"/>
      <c r="K200" s="62"/>
      <c r="L200" s="62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</row>
    <row r="201" spans="1:35" ht="18.75" customHeight="1" x14ac:dyDescent="0.25">
      <c r="A201" s="8"/>
      <c r="B201" s="29"/>
      <c r="C201" s="62"/>
      <c r="D201" s="33"/>
      <c r="E201" s="62"/>
      <c r="F201" s="62"/>
      <c r="G201" s="62"/>
      <c r="H201" s="62"/>
      <c r="I201" s="62"/>
      <c r="J201" s="62"/>
      <c r="K201" s="62"/>
      <c r="L201" s="62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</row>
    <row r="202" spans="1:35" ht="18.75" customHeight="1" x14ac:dyDescent="0.25">
      <c r="A202" s="8"/>
      <c r="B202" s="29"/>
      <c r="C202" s="62"/>
      <c r="D202" s="33"/>
      <c r="E202" s="62"/>
      <c r="F202" s="62"/>
      <c r="G202" s="62"/>
      <c r="H202" s="62"/>
      <c r="I202" s="62"/>
      <c r="J202" s="62"/>
      <c r="K202" s="62"/>
      <c r="L202" s="62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</row>
    <row r="203" spans="1:35" ht="18.75" customHeight="1" x14ac:dyDescent="0.25">
      <c r="A203" s="8"/>
      <c r="B203" s="29"/>
      <c r="C203" s="62"/>
      <c r="D203" s="33"/>
      <c r="E203" s="62"/>
      <c r="F203" s="62"/>
      <c r="G203" s="62"/>
      <c r="H203" s="62"/>
      <c r="I203" s="62"/>
      <c r="J203" s="62"/>
      <c r="K203" s="62"/>
      <c r="L203" s="62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</row>
    <row r="204" spans="1:35" ht="18.75" customHeight="1" x14ac:dyDescent="0.25">
      <c r="A204" s="8"/>
      <c r="B204" s="29"/>
      <c r="C204" s="62"/>
      <c r="D204" s="33"/>
      <c r="E204" s="62"/>
      <c r="F204" s="62"/>
      <c r="G204" s="62"/>
      <c r="H204" s="62"/>
      <c r="I204" s="62"/>
      <c r="J204" s="62"/>
      <c r="K204" s="62"/>
      <c r="L204" s="62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</row>
    <row r="205" spans="1:35" ht="18.75" customHeight="1" x14ac:dyDescent="0.25">
      <c r="A205" s="8"/>
      <c r="B205" s="29"/>
      <c r="C205" s="62"/>
      <c r="D205" s="33"/>
      <c r="E205" s="62"/>
      <c r="F205" s="62"/>
      <c r="G205" s="62"/>
      <c r="H205" s="62"/>
      <c r="I205" s="62"/>
      <c r="J205" s="62"/>
      <c r="K205" s="62"/>
      <c r="L205" s="62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</row>
    <row r="206" spans="1:35" ht="18.75" customHeight="1" x14ac:dyDescent="0.25">
      <c r="A206" s="8"/>
      <c r="B206" s="29"/>
      <c r="C206" s="62"/>
      <c r="D206" s="33"/>
      <c r="E206" s="62"/>
      <c r="F206" s="62"/>
      <c r="G206" s="62"/>
      <c r="H206" s="62"/>
      <c r="I206" s="62"/>
      <c r="J206" s="62"/>
      <c r="K206" s="62"/>
      <c r="L206" s="62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</row>
    <row r="207" spans="1:35" ht="18.75" customHeight="1" x14ac:dyDescent="0.25">
      <c r="A207" s="8"/>
      <c r="B207" s="29"/>
      <c r="C207" s="62"/>
      <c r="D207" s="33"/>
      <c r="E207" s="62"/>
      <c r="F207" s="62"/>
      <c r="G207" s="62"/>
      <c r="H207" s="62"/>
      <c r="I207" s="62"/>
      <c r="J207" s="62"/>
      <c r="K207" s="62"/>
      <c r="L207" s="62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</row>
    <row r="208" spans="1:35" ht="18.75" customHeight="1" x14ac:dyDescent="0.25">
      <c r="A208" s="8"/>
      <c r="B208" s="29"/>
      <c r="C208" s="62"/>
      <c r="D208" s="33"/>
      <c r="E208" s="62"/>
      <c r="F208" s="62"/>
      <c r="G208" s="62"/>
      <c r="H208" s="62"/>
      <c r="I208" s="62"/>
      <c r="J208" s="62"/>
      <c r="K208" s="62"/>
      <c r="L208" s="62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</row>
    <row r="209" spans="1:35" ht="18.75" customHeight="1" x14ac:dyDescent="0.25">
      <c r="A209" s="8"/>
      <c r="B209" s="29"/>
      <c r="C209" s="62"/>
      <c r="D209" s="33"/>
      <c r="E209" s="62"/>
      <c r="F209" s="62"/>
      <c r="G209" s="62"/>
      <c r="H209" s="62"/>
      <c r="I209" s="62"/>
      <c r="J209" s="62"/>
      <c r="K209" s="62"/>
      <c r="L209" s="62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</row>
    <row r="210" spans="1:35" ht="18.75" customHeight="1" x14ac:dyDescent="0.25">
      <c r="A210" s="8"/>
      <c r="B210" s="29"/>
      <c r="C210" s="62"/>
      <c r="D210" s="33"/>
      <c r="E210" s="62"/>
      <c r="F210" s="62"/>
      <c r="G210" s="62"/>
      <c r="H210" s="62"/>
      <c r="I210" s="62"/>
      <c r="J210" s="62"/>
      <c r="K210" s="62"/>
      <c r="L210" s="62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</row>
    <row r="211" spans="1:35" ht="18.75" customHeight="1" x14ac:dyDescent="0.25">
      <c r="A211" s="8"/>
      <c r="B211" s="29"/>
      <c r="C211" s="62"/>
      <c r="D211" s="33"/>
      <c r="E211" s="62"/>
      <c r="F211" s="62"/>
      <c r="G211" s="62"/>
      <c r="H211" s="62"/>
      <c r="I211" s="62"/>
      <c r="J211" s="62"/>
      <c r="K211" s="62"/>
      <c r="L211" s="62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</row>
    <row r="212" spans="1:35" ht="18.75" customHeight="1" x14ac:dyDescent="0.25">
      <c r="A212" s="8"/>
      <c r="B212" s="29"/>
      <c r="C212" s="62"/>
      <c r="D212" s="33"/>
      <c r="E212" s="62"/>
      <c r="F212" s="62"/>
      <c r="G212" s="62"/>
      <c r="H212" s="62"/>
      <c r="I212" s="62"/>
      <c r="J212" s="62"/>
      <c r="K212" s="62"/>
      <c r="L212" s="62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</row>
    <row r="213" spans="1:35" ht="18.75" customHeight="1" x14ac:dyDescent="0.25">
      <c r="A213" s="8"/>
      <c r="B213" s="29"/>
      <c r="C213" s="62"/>
      <c r="D213" s="33"/>
      <c r="E213" s="62"/>
      <c r="F213" s="62"/>
      <c r="G213" s="62"/>
      <c r="H213" s="62"/>
      <c r="I213" s="62"/>
      <c r="J213" s="62"/>
      <c r="K213" s="62"/>
      <c r="L213" s="62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</row>
    <row r="214" spans="1:35" ht="18.75" customHeight="1" x14ac:dyDescent="0.25">
      <c r="A214" s="8"/>
      <c r="B214" s="29"/>
      <c r="C214" s="62"/>
      <c r="D214" s="33"/>
      <c r="E214" s="62"/>
      <c r="F214" s="62"/>
      <c r="G214" s="62"/>
      <c r="H214" s="62"/>
      <c r="I214" s="62"/>
      <c r="J214" s="62"/>
      <c r="K214" s="62"/>
      <c r="L214" s="62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</row>
    <row r="215" spans="1:35" ht="18.75" customHeight="1" x14ac:dyDescent="0.25">
      <c r="A215" s="8"/>
      <c r="B215" s="29"/>
      <c r="C215" s="62"/>
      <c r="D215" s="33"/>
      <c r="E215" s="62"/>
      <c r="F215" s="62"/>
      <c r="G215" s="62"/>
      <c r="H215" s="62"/>
      <c r="I215" s="62"/>
      <c r="J215" s="62"/>
      <c r="K215" s="62"/>
      <c r="L215" s="62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</row>
    <row r="216" spans="1:35" ht="18.75" customHeight="1" x14ac:dyDescent="0.25">
      <c r="A216" s="8"/>
      <c r="B216" s="29"/>
      <c r="C216" s="62"/>
      <c r="D216" s="33"/>
      <c r="E216" s="62"/>
      <c r="F216" s="62"/>
      <c r="G216" s="62"/>
      <c r="H216" s="62"/>
      <c r="I216" s="62"/>
      <c r="J216" s="62"/>
      <c r="K216" s="62"/>
      <c r="L216" s="62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</row>
    <row r="217" spans="1:35" ht="18.75" customHeight="1" x14ac:dyDescent="0.25">
      <c r="A217" s="8"/>
      <c r="B217" s="29"/>
      <c r="C217" s="62"/>
      <c r="D217" s="33"/>
      <c r="E217" s="62"/>
      <c r="F217" s="62"/>
      <c r="G217" s="62"/>
      <c r="H217" s="62"/>
      <c r="I217" s="62"/>
      <c r="J217" s="62"/>
      <c r="K217" s="62"/>
      <c r="L217" s="62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</row>
    <row r="218" spans="1:35" ht="18.75" customHeight="1" x14ac:dyDescent="0.25">
      <c r="A218" s="8"/>
      <c r="B218" s="29"/>
      <c r="C218" s="62"/>
      <c r="D218" s="33"/>
      <c r="E218" s="62"/>
      <c r="F218" s="62"/>
      <c r="G218" s="62"/>
      <c r="H218" s="62"/>
      <c r="I218" s="62"/>
      <c r="J218" s="62"/>
      <c r="K218" s="62"/>
      <c r="L218" s="62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</row>
    <row r="219" spans="1:35" ht="18.75" customHeight="1" x14ac:dyDescent="0.25">
      <c r="A219" s="8"/>
      <c r="B219" s="29"/>
      <c r="C219" s="62"/>
      <c r="D219" s="33"/>
      <c r="E219" s="62"/>
      <c r="F219" s="62"/>
      <c r="G219" s="62"/>
      <c r="H219" s="62"/>
      <c r="I219" s="62"/>
      <c r="J219" s="62"/>
      <c r="K219" s="62"/>
      <c r="L219" s="62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</row>
    <row r="220" spans="1:35" ht="18.75" customHeight="1" x14ac:dyDescent="0.25">
      <c r="A220" s="8"/>
      <c r="B220" s="29"/>
      <c r="C220" s="62"/>
      <c r="D220" s="33"/>
      <c r="E220" s="62"/>
      <c r="F220" s="62"/>
      <c r="G220" s="62"/>
      <c r="H220" s="62"/>
      <c r="I220" s="62"/>
      <c r="J220" s="62"/>
      <c r="K220" s="62"/>
      <c r="L220" s="62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</row>
    <row r="221" spans="1:35" ht="18.75" customHeight="1" x14ac:dyDescent="0.25">
      <c r="A221" s="8"/>
      <c r="B221" s="29"/>
      <c r="C221" s="62"/>
      <c r="D221" s="33"/>
      <c r="E221" s="62"/>
      <c r="F221" s="62"/>
      <c r="G221" s="62"/>
      <c r="H221" s="62"/>
      <c r="I221" s="62"/>
      <c r="J221" s="62"/>
      <c r="K221" s="62"/>
      <c r="L221" s="62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</row>
    <row r="222" spans="1:35" ht="18.75" customHeight="1" x14ac:dyDescent="0.25">
      <c r="A222" s="8"/>
      <c r="B222" s="29"/>
      <c r="C222" s="62"/>
      <c r="D222" s="33"/>
      <c r="E222" s="62"/>
      <c r="F222" s="62"/>
      <c r="G222" s="62"/>
      <c r="H222" s="62"/>
      <c r="I222" s="62"/>
      <c r="J222" s="62"/>
      <c r="K222" s="62"/>
      <c r="L222" s="62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</row>
    <row r="223" spans="1:35" ht="18.75" customHeight="1" x14ac:dyDescent="0.25">
      <c r="A223" s="8"/>
      <c r="B223" s="29"/>
      <c r="C223" s="62"/>
      <c r="D223" s="33"/>
      <c r="E223" s="62"/>
      <c r="F223" s="62"/>
      <c r="G223" s="62"/>
      <c r="H223" s="62"/>
      <c r="I223" s="62"/>
      <c r="J223" s="62"/>
      <c r="K223" s="62"/>
      <c r="L223" s="62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</row>
    <row r="224" spans="1:35" ht="18.75" customHeight="1" x14ac:dyDescent="0.25">
      <c r="A224" s="8"/>
      <c r="B224" s="29"/>
      <c r="C224" s="62"/>
      <c r="D224" s="33"/>
      <c r="E224" s="62"/>
      <c r="F224" s="62"/>
      <c r="G224" s="62"/>
      <c r="H224" s="62"/>
      <c r="I224" s="62"/>
      <c r="J224" s="62"/>
      <c r="K224" s="62"/>
      <c r="L224" s="62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</row>
    <row r="225" spans="1:35" ht="18.75" customHeight="1" x14ac:dyDescent="0.25">
      <c r="A225" s="8"/>
      <c r="B225" s="29"/>
      <c r="C225" s="62"/>
      <c r="D225" s="33"/>
      <c r="E225" s="62"/>
      <c r="F225" s="62"/>
      <c r="G225" s="62"/>
      <c r="H225" s="62"/>
      <c r="I225" s="62"/>
      <c r="J225" s="62"/>
      <c r="K225" s="62"/>
      <c r="L225" s="62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</row>
    <row r="226" spans="1:35" ht="18.75" customHeight="1" x14ac:dyDescent="0.25">
      <c r="A226" s="8"/>
      <c r="B226" s="29"/>
      <c r="C226" s="62"/>
      <c r="D226" s="33"/>
      <c r="E226" s="62"/>
      <c r="F226" s="62"/>
      <c r="G226" s="62"/>
      <c r="H226" s="62"/>
      <c r="I226" s="62"/>
      <c r="J226" s="62"/>
      <c r="K226" s="62"/>
      <c r="L226" s="62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</row>
    <row r="227" spans="1:35" ht="18.75" customHeight="1" x14ac:dyDescent="0.25">
      <c r="A227" s="8"/>
      <c r="B227" s="29"/>
      <c r="C227" s="62"/>
      <c r="D227" s="33"/>
      <c r="E227" s="62"/>
      <c r="F227" s="62"/>
      <c r="G227" s="62"/>
      <c r="H227" s="62"/>
      <c r="I227" s="62"/>
      <c r="J227" s="62"/>
      <c r="K227" s="62"/>
      <c r="L227" s="62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</row>
    <row r="228" spans="1:35" ht="18.75" customHeight="1" x14ac:dyDescent="0.25">
      <c r="A228" s="8"/>
      <c r="B228" s="29"/>
      <c r="C228" s="62"/>
      <c r="D228" s="33"/>
      <c r="E228" s="62"/>
      <c r="F228" s="62"/>
      <c r="G228" s="62"/>
      <c r="H228" s="62"/>
      <c r="I228" s="62"/>
      <c r="J228" s="62"/>
      <c r="K228" s="62"/>
      <c r="L228" s="62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</row>
    <row r="229" spans="1:35" ht="18.75" customHeight="1" x14ac:dyDescent="0.25">
      <c r="A229" s="8"/>
      <c r="B229" s="29"/>
      <c r="C229" s="62"/>
      <c r="D229" s="33"/>
      <c r="E229" s="62"/>
      <c r="F229" s="62"/>
      <c r="G229" s="62"/>
      <c r="H229" s="62"/>
      <c r="I229" s="62"/>
      <c r="J229" s="62"/>
      <c r="K229" s="62"/>
      <c r="L229" s="62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</row>
    <row r="230" spans="1:35" ht="18.75" customHeight="1" x14ac:dyDescent="0.25">
      <c r="A230" s="8"/>
      <c r="B230" s="29"/>
      <c r="C230" s="62"/>
      <c r="D230" s="33"/>
      <c r="E230" s="62"/>
      <c r="F230" s="62"/>
      <c r="G230" s="62"/>
      <c r="H230" s="62"/>
      <c r="I230" s="62"/>
      <c r="J230" s="62"/>
      <c r="K230" s="62"/>
      <c r="L230" s="62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</row>
    <row r="231" spans="1:35" ht="18.75" customHeight="1" x14ac:dyDescent="0.25">
      <c r="A231" s="8"/>
      <c r="B231" s="29"/>
      <c r="C231" s="62"/>
      <c r="D231" s="33"/>
      <c r="E231" s="62"/>
      <c r="F231" s="62"/>
      <c r="G231" s="62"/>
      <c r="H231" s="62"/>
      <c r="I231" s="62"/>
      <c r="J231" s="62"/>
      <c r="K231" s="62"/>
      <c r="L231" s="62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</row>
    <row r="232" spans="1:35" ht="18.75" customHeight="1" x14ac:dyDescent="0.25">
      <c r="A232" s="8"/>
      <c r="B232" s="29"/>
      <c r="C232" s="62"/>
      <c r="D232" s="33"/>
      <c r="E232" s="62"/>
      <c r="F232" s="62"/>
      <c r="G232" s="62"/>
      <c r="H232" s="62"/>
      <c r="I232" s="62"/>
      <c r="J232" s="62"/>
      <c r="K232" s="62"/>
      <c r="L232" s="62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</row>
    <row r="233" spans="1:35" ht="18.75" customHeight="1" x14ac:dyDescent="0.25">
      <c r="A233" s="8"/>
      <c r="B233" s="29"/>
      <c r="C233" s="62"/>
      <c r="D233" s="33"/>
      <c r="E233" s="62"/>
      <c r="F233" s="62"/>
      <c r="G233" s="62"/>
      <c r="H233" s="62"/>
      <c r="I233" s="62"/>
      <c r="J233" s="62"/>
      <c r="K233" s="62"/>
      <c r="L233" s="62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</row>
    <row r="234" spans="1:35" ht="18.75" customHeight="1" x14ac:dyDescent="0.25">
      <c r="A234" s="8"/>
      <c r="B234" s="29"/>
      <c r="C234" s="62"/>
      <c r="D234" s="33"/>
      <c r="E234" s="62"/>
      <c r="F234" s="62"/>
      <c r="G234" s="62"/>
      <c r="H234" s="62"/>
      <c r="I234" s="62"/>
      <c r="J234" s="62"/>
      <c r="K234" s="62"/>
      <c r="L234" s="62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</row>
    <row r="235" spans="1:35" ht="18.75" customHeight="1" x14ac:dyDescent="0.25">
      <c r="A235" s="8"/>
      <c r="B235" s="29"/>
      <c r="C235" s="62"/>
      <c r="D235" s="33"/>
      <c r="E235" s="62"/>
      <c r="F235" s="62"/>
      <c r="G235" s="62"/>
      <c r="H235" s="62"/>
      <c r="I235" s="62"/>
      <c r="J235" s="62"/>
      <c r="K235" s="62"/>
      <c r="L235" s="62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</row>
    <row r="236" spans="1:35" ht="18.75" customHeight="1" x14ac:dyDescent="0.25">
      <c r="A236" s="8"/>
      <c r="B236" s="29"/>
      <c r="C236" s="62"/>
      <c r="D236" s="33"/>
      <c r="E236" s="62"/>
      <c r="F236" s="62"/>
      <c r="G236" s="62"/>
      <c r="H236" s="62"/>
      <c r="I236" s="62"/>
      <c r="J236" s="62"/>
      <c r="K236" s="62"/>
      <c r="L236" s="62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</row>
    <row r="237" spans="1:35" ht="18.75" customHeight="1" x14ac:dyDescent="0.25">
      <c r="A237" s="8"/>
      <c r="B237" s="29"/>
      <c r="C237" s="62"/>
      <c r="D237" s="33"/>
      <c r="E237" s="62"/>
      <c r="F237" s="62"/>
      <c r="G237" s="62"/>
      <c r="H237" s="62"/>
      <c r="I237" s="62"/>
      <c r="J237" s="62"/>
      <c r="K237" s="62"/>
      <c r="L237" s="62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</row>
    <row r="238" spans="1:35" ht="18.75" customHeight="1" x14ac:dyDescent="0.25">
      <c r="A238" s="8"/>
      <c r="B238" s="29"/>
      <c r="C238" s="62"/>
      <c r="D238" s="33"/>
      <c r="E238" s="62"/>
      <c r="F238" s="62"/>
      <c r="G238" s="62"/>
      <c r="H238" s="62"/>
      <c r="I238" s="62"/>
      <c r="J238" s="62"/>
      <c r="K238" s="62"/>
      <c r="L238" s="62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</row>
    <row r="239" spans="1:35" ht="18.75" customHeight="1" x14ac:dyDescent="0.25">
      <c r="A239" s="8"/>
      <c r="B239" s="29"/>
      <c r="C239" s="62"/>
      <c r="D239" s="33"/>
      <c r="E239" s="62"/>
      <c r="F239" s="62"/>
      <c r="G239" s="62"/>
      <c r="H239" s="62"/>
      <c r="I239" s="62"/>
      <c r="J239" s="62"/>
      <c r="K239" s="62"/>
      <c r="L239" s="62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</row>
    <row r="240" spans="1:35" ht="18.75" customHeight="1" x14ac:dyDescent="0.25">
      <c r="A240" s="8"/>
      <c r="B240" s="29"/>
      <c r="C240" s="62"/>
      <c r="D240" s="33"/>
      <c r="E240" s="62"/>
      <c r="F240" s="62"/>
      <c r="G240" s="62"/>
      <c r="H240" s="62"/>
      <c r="I240" s="62"/>
      <c r="J240" s="62"/>
      <c r="K240" s="62"/>
      <c r="L240" s="62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</row>
    <row r="241" spans="1:35" ht="18.75" customHeight="1" x14ac:dyDescent="0.25">
      <c r="A241" s="8"/>
      <c r="B241" s="29"/>
      <c r="C241" s="62"/>
      <c r="D241" s="33"/>
      <c r="E241" s="62"/>
      <c r="F241" s="62"/>
      <c r="G241" s="62"/>
      <c r="H241" s="62"/>
      <c r="I241" s="62"/>
      <c r="J241" s="62"/>
      <c r="K241" s="62"/>
      <c r="L241" s="62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</row>
    <row r="242" spans="1:35" ht="18.75" customHeight="1" x14ac:dyDescent="0.25">
      <c r="A242" s="8"/>
      <c r="B242" s="29"/>
      <c r="C242" s="62"/>
      <c r="D242" s="33"/>
      <c r="E242" s="62"/>
      <c r="F242" s="62"/>
      <c r="G242" s="62"/>
      <c r="H242" s="62"/>
      <c r="I242" s="62"/>
      <c r="J242" s="62"/>
      <c r="K242" s="62"/>
      <c r="L242" s="62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</row>
    <row r="243" spans="1:35" ht="18.75" customHeight="1" x14ac:dyDescent="0.25">
      <c r="A243" s="8"/>
      <c r="B243" s="29"/>
      <c r="C243" s="62"/>
      <c r="D243" s="33"/>
      <c r="E243" s="62"/>
      <c r="F243" s="62"/>
      <c r="G243" s="62"/>
      <c r="H243" s="62"/>
      <c r="I243" s="62"/>
      <c r="J243" s="62"/>
      <c r="K243" s="62"/>
      <c r="L243" s="62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</row>
    <row r="244" spans="1:35" ht="18.75" customHeight="1" x14ac:dyDescent="0.25">
      <c r="A244" s="8"/>
      <c r="B244" s="29"/>
      <c r="C244" s="62"/>
      <c r="D244" s="33"/>
      <c r="E244" s="62"/>
      <c r="F244" s="62"/>
      <c r="G244" s="62"/>
      <c r="H244" s="62"/>
      <c r="I244" s="62"/>
      <c r="J244" s="62"/>
      <c r="K244" s="62"/>
      <c r="L244" s="62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</row>
    <row r="245" spans="1:35" ht="18.75" customHeight="1" x14ac:dyDescent="0.25">
      <c r="A245" s="8"/>
      <c r="B245" s="29"/>
      <c r="C245" s="62"/>
      <c r="D245" s="33"/>
      <c r="E245" s="62"/>
      <c r="F245" s="62"/>
      <c r="G245" s="62"/>
      <c r="H245" s="62"/>
      <c r="I245" s="62"/>
      <c r="J245" s="62"/>
      <c r="K245" s="62"/>
      <c r="L245" s="62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</row>
    <row r="246" spans="1:35" ht="18.75" customHeight="1" x14ac:dyDescent="0.25">
      <c r="A246" s="8"/>
      <c r="B246" s="29"/>
      <c r="C246" s="62"/>
      <c r="D246" s="33"/>
      <c r="E246" s="62"/>
      <c r="F246" s="62"/>
      <c r="G246" s="62"/>
      <c r="H246" s="62"/>
      <c r="I246" s="62"/>
      <c r="J246" s="62"/>
      <c r="K246" s="62"/>
      <c r="L246" s="62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</row>
    <row r="247" spans="1:35" ht="18.75" customHeight="1" x14ac:dyDescent="0.25">
      <c r="A247" s="8"/>
      <c r="B247" s="29"/>
      <c r="C247" s="62"/>
      <c r="D247" s="33"/>
      <c r="E247" s="62"/>
      <c r="F247" s="62"/>
      <c r="G247" s="62"/>
      <c r="H247" s="62"/>
      <c r="I247" s="62"/>
      <c r="J247" s="62"/>
      <c r="K247" s="62"/>
      <c r="L247" s="62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</row>
    <row r="248" spans="1:35" ht="18.75" customHeight="1" x14ac:dyDescent="0.25">
      <c r="A248" s="8"/>
      <c r="B248" s="29"/>
      <c r="C248" s="62"/>
      <c r="D248" s="33"/>
      <c r="E248" s="62"/>
      <c r="F248" s="62"/>
      <c r="G248" s="62"/>
      <c r="H248" s="62"/>
      <c r="I248" s="62"/>
      <c r="J248" s="62"/>
      <c r="K248" s="62"/>
      <c r="L248" s="62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</row>
    <row r="249" spans="1:35" ht="18.75" customHeight="1" x14ac:dyDescent="0.25">
      <c r="A249" s="8"/>
      <c r="B249" s="29"/>
      <c r="C249" s="62"/>
      <c r="D249" s="33"/>
      <c r="E249" s="62"/>
      <c r="F249" s="62"/>
      <c r="G249" s="62"/>
      <c r="H249" s="62"/>
      <c r="I249" s="62"/>
      <c r="J249" s="62"/>
      <c r="K249" s="62"/>
      <c r="L249" s="62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</row>
    <row r="250" spans="1:35" ht="18.75" customHeight="1" x14ac:dyDescent="0.25">
      <c r="A250" s="8"/>
      <c r="B250" s="29"/>
      <c r="C250" s="62"/>
      <c r="D250" s="33"/>
      <c r="E250" s="62"/>
      <c r="F250" s="62"/>
      <c r="G250" s="62"/>
      <c r="H250" s="62"/>
      <c r="I250" s="62"/>
      <c r="J250" s="62"/>
      <c r="K250" s="62"/>
      <c r="L250" s="62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</row>
    <row r="251" spans="1:35" ht="18.75" customHeight="1" x14ac:dyDescent="0.25">
      <c r="A251" s="8"/>
      <c r="B251" s="29"/>
      <c r="C251" s="62"/>
      <c r="D251" s="33"/>
      <c r="E251" s="62"/>
      <c r="F251" s="62"/>
      <c r="G251" s="62"/>
      <c r="H251" s="62"/>
      <c r="I251" s="62"/>
      <c r="J251" s="62"/>
      <c r="K251" s="62"/>
      <c r="L251" s="62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</row>
    <row r="252" spans="1:35" ht="18.75" customHeight="1" x14ac:dyDescent="0.25">
      <c r="A252" s="8"/>
      <c r="B252" s="29"/>
      <c r="C252" s="62"/>
      <c r="D252" s="33"/>
      <c r="E252" s="62"/>
      <c r="F252" s="62"/>
      <c r="G252" s="62"/>
      <c r="H252" s="62"/>
      <c r="I252" s="62"/>
      <c r="J252" s="62"/>
      <c r="K252" s="62"/>
      <c r="L252" s="62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</row>
    <row r="253" spans="1:35" ht="18.75" customHeight="1" x14ac:dyDescent="0.25">
      <c r="A253" s="8"/>
      <c r="B253" s="29"/>
      <c r="C253" s="62"/>
      <c r="D253" s="33"/>
      <c r="E253" s="62"/>
      <c r="F253" s="62"/>
      <c r="G253" s="62"/>
      <c r="H253" s="62"/>
      <c r="I253" s="62"/>
      <c r="J253" s="62"/>
      <c r="K253" s="62"/>
      <c r="L253" s="62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</row>
    <row r="254" spans="1:35" ht="18.75" customHeight="1" x14ac:dyDescent="0.25">
      <c r="A254" s="8"/>
      <c r="B254" s="29"/>
      <c r="C254" s="62"/>
      <c r="D254" s="33"/>
      <c r="E254" s="62"/>
      <c r="F254" s="62"/>
      <c r="G254" s="62"/>
      <c r="H254" s="62"/>
      <c r="I254" s="62"/>
      <c r="J254" s="62"/>
      <c r="K254" s="62"/>
      <c r="L254" s="62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</row>
    <row r="255" spans="1:35" ht="18.75" customHeight="1" x14ac:dyDescent="0.25">
      <c r="A255" s="8"/>
      <c r="B255" s="29"/>
      <c r="C255" s="62"/>
      <c r="D255" s="33"/>
      <c r="E255" s="62"/>
      <c r="F255" s="62"/>
      <c r="G255" s="62"/>
      <c r="H255" s="62"/>
      <c r="I255" s="62"/>
      <c r="J255" s="62"/>
      <c r="K255" s="62"/>
      <c r="L255" s="62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</row>
    <row r="256" spans="1:35" ht="18.75" customHeight="1" x14ac:dyDescent="0.25">
      <c r="A256" s="8"/>
      <c r="B256" s="29"/>
      <c r="C256" s="62"/>
      <c r="D256" s="33"/>
      <c r="E256" s="62"/>
      <c r="F256" s="62"/>
      <c r="G256" s="62"/>
      <c r="H256" s="62"/>
      <c r="I256" s="62"/>
      <c r="J256" s="62"/>
      <c r="K256" s="62"/>
      <c r="L256" s="62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</row>
    <row r="257" spans="1:35" ht="18.75" customHeight="1" x14ac:dyDescent="0.25">
      <c r="A257" s="8"/>
      <c r="B257" s="29"/>
      <c r="C257" s="62"/>
      <c r="D257" s="33"/>
      <c r="E257" s="62"/>
      <c r="F257" s="62"/>
      <c r="G257" s="62"/>
      <c r="H257" s="62"/>
      <c r="I257" s="62"/>
      <c r="J257" s="62"/>
      <c r="K257" s="62"/>
      <c r="L257" s="62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</row>
    <row r="258" spans="1:35" ht="18.75" customHeight="1" x14ac:dyDescent="0.25">
      <c r="A258" s="8"/>
      <c r="B258" s="29"/>
      <c r="C258" s="62"/>
      <c r="D258" s="33"/>
      <c r="E258" s="62"/>
      <c r="F258" s="62"/>
      <c r="G258" s="62"/>
      <c r="H258" s="62"/>
      <c r="I258" s="62"/>
      <c r="J258" s="62"/>
      <c r="K258" s="62"/>
      <c r="L258" s="62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</row>
    <row r="259" spans="1:35" ht="18.75" customHeight="1" x14ac:dyDescent="0.25">
      <c r="A259" s="8"/>
      <c r="B259" s="29"/>
      <c r="C259" s="62"/>
      <c r="D259" s="33"/>
      <c r="E259" s="62"/>
      <c r="F259" s="62"/>
      <c r="G259" s="62"/>
      <c r="H259" s="62"/>
      <c r="I259" s="62"/>
      <c r="J259" s="62"/>
      <c r="K259" s="62"/>
      <c r="L259" s="62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</row>
    <row r="260" spans="1:35" ht="18.75" customHeight="1" x14ac:dyDescent="0.25">
      <c r="A260" s="8"/>
      <c r="B260" s="29"/>
      <c r="C260" s="62"/>
      <c r="D260" s="33"/>
      <c r="E260" s="62"/>
      <c r="F260" s="62"/>
      <c r="G260" s="62"/>
      <c r="H260" s="62"/>
      <c r="I260" s="62"/>
      <c r="J260" s="62"/>
      <c r="K260" s="62"/>
      <c r="L260" s="62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</row>
    <row r="261" spans="1:35" ht="18.75" customHeight="1" x14ac:dyDescent="0.25">
      <c r="A261" s="8"/>
      <c r="B261" s="29"/>
      <c r="C261" s="62"/>
      <c r="D261" s="33"/>
      <c r="E261" s="62"/>
      <c r="F261" s="62"/>
      <c r="G261" s="62"/>
      <c r="H261" s="62"/>
      <c r="I261" s="62"/>
      <c r="J261" s="62"/>
      <c r="K261" s="62"/>
      <c r="L261" s="62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</row>
    <row r="262" spans="1:35" ht="18.75" customHeight="1" x14ac:dyDescent="0.25">
      <c r="A262" s="8"/>
      <c r="B262" s="29"/>
      <c r="C262" s="62"/>
      <c r="D262" s="33"/>
      <c r="E262" s="62"/>
      <c r="F262" s="62"/>
      <c r="G262" s="62"/>
      <c r="H262" s="62"/>
      <c r="I262" s="62"/>
      <c r="J262" s="62"/>
      <c r="K262" s="62"/>
      <c r="L262" s="62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</row>
    <row r="263" spans="1:35" ht="18.75" customHeight="1" x14ac:dyDescent="0.25">
      <c r="A263" s="8"/>
      <c r="B263" s="29"/>
      <c r="C263" s="62"/>
      <c r="D263" s="33"/>
      <c r="E263" s="62"/>
      <c r="F263" s="62"/>
      <c r="G263" s="62"/>
      <c r="H263" s="62"/>
      <c r="I263" s="62"/>
      <c r="J263" s="62"/>
      <c r="K263" s="62"/>
      <c r="L263" s="62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</row>
    <row r="264" spans="1:35" ht="18.75" customHeight="1" x14ac:dyDescent="0.25">
      <c r="A264" s="8"/>
      <c r="B264" s="29"/>
      <c r="C264" s="62"/>
      <c r="D264" s="33"/>
      <c r="E264" s="62"/>
      <c r="F264" s="62"/>
      <c r="G264" s="62"/>
      <c r="H264" s="62"/>
      <c r="I264" s="62"/>
      <c r="J264" s="62"/>
      <c r="K264" s="62"/>
      <c r="L264" s="62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</row>
    <row r="265" spans="1:35" ht="18.75" customHeight="1" x14ac:dyDescent="0.25">
      <c r="A265" s="8"/>
      <c r="B265" s="29"/>
      <c r="C265" s="62"/>
      <c r="D265" s="33"/>
      <c r="E265" s="62"/>
      <c r="F265" s="62"/>
      <c r="G265" s="62"/>
      <c r="H265" s="62"/>
      <c r="I265" s="62"/>
      <c r="J265" s="62"/>
      <c r="K265" s="62"/>
      <c r="L265" s="62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</row>
    <row r="266" spans="1:35" ht="18.75" customHeight="1" x14ac:dyDescent="0.25">
      <c r="A266" s="8"/>
      <c r="B266" s="29"/>
      <c r="C266" s="62"/>
      <c r="D266" s="33"/>
      <c r="E266" s="62"/>
      <c r="F266" s="62"/>
      <c r="G266" s="62"/>
      <c r="H266" s="62"/>
      <c r="I266" s="62"/>
      <c r="J266" s="62"/>
      <c r="K266" s="62"/>
      <c r="L266" s="62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</row>
    <row r="267" spans="1:35" ht="18.75" customHeight="1" x14ac:dyDescent="0.25">
      <c r="A267" s="8"/>
      <c r="B267" s="29"/>
      <c r="C267" s="62"/>
      <c r="D267" s="33"/>
      <c r="E267" s="62"/>
      <c r="F267" s="62"/>
      <c r="G267" s="62"/>
      <c r="H267" s="62"/>
      <c r="I267" s="62"/>
      <c r="J267" s="62"/>
      <c r="K267" s="62"/>
      <c r="L267" s="62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</row>
    <row r="268" spans="1:35" ht="18.75" customHeight="1" x14ac:dyDescent="0.25">
      <c r="A268" s="8"/>
      <c r="B268" s="29"/>
      <c r="C268" s="62"/>
      <c r="D268" s="33"/>
      <c r="E268" s="62"/>
      <c r="F268" s="62"/>
      <c r="G268" s="62"/>
      <c r="H268" s="62"/>
      <c r="I268" s="62"/>
      <c r="J268" s="62"/>
      <c r="K268" s="62"/>
      <c r="L268" s="62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</row>
    <row r="269" spans="1:35" ht="18.75" customHeight="1" x14ac:dyDescent="0.25">
      <c r="A269" s="8"/>
      <c r="B269" s="29"/>
      <c r="C269" s="62"/>
      <c r="D269" s="33"/>
      <c r="E269" s="62"/>
      <c r="F269" s="62"/>
      <c r="G269" s="62"/>
      <c r="H269" s="62"/>
      <c r="I269" s="62"/>
      <c r="J269" s="62"/>
      <c r="K269" s="62"/>
      <c r="L269" s="62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</row>
    <row r="270" spans="1:35" ht="18.75" customHeight="1" x14ac:dyDescent="0.25">
      <c r="A270" s="8"/>
      <c r="B270" s="29"/>
      <c r="C270" s="62"/>
      <c r="D270" s="33"/>
      <c r="E270" s="62"/>
      <c r="F270" s="62"/>
      <c r="G270" s="62"/>
      <c r="H270" s="62"/>
      <c r="I270" s="62"/>
      <c r="J270" s="62"/>
      <c r="K270" s="62"/>
      <c r="L270" s="62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</row>
    <row r="271" spans="1:35" ht="18.75" customHeight="1" x14ac:dyDescent="0.25">
      <c r="A271" s="8"/>
      <c r="B271" s="29"/>
      <c r="C271" s="62"/>
      <c r="D271" s="33"/>
      <c r="E271" s="62"/>
      <c r="F271" s="62"/>
      <c r="G271" s="62"/>
      <c r="H271" s="62"/>
      <c r="I271" s="62"/>
      <c r="J271" s="62"/>
      <c r="K271" s="62"/>
      <c r="L271" s="62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</row>
    <row r="272" spans="1:35" ht="18.75" customHeight="1" x14ac:dyDescent="0.25">
      <c r="A272" s="8"/>
      <c r="B272" s="29"/>
      <c r="C272" s="62"/>
      <c r="D272" s="33"/>
      <c r="E272" s="62"/>
      <c r="F272" s="62"/>
      <c r="G272" s="62"/>
      <c r="H272" s="62"/>
      <c r="I272" s="62"/>
      <c r="J272" s="62"/>
      <c r="K272" s="62"/>
      <c r="L272" s="62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</row>
    <row r="273" spans="1:35" ht="18.75" customHeight="1" x14ac:dyDescent="0.25">
      <c r="A273" s="8"/>
      <c r="B273" s="29"/>
      <c r="C273" s="62"/>
      <c r="D273" s="33"/>
      <c r="E273" s="62"/>
      <c r="F273" s="62"/>
      <c r="G273" s="62"/>
      <c r="H273" s="62"/>
      <c r="I273" s="62"/>
      <c r="J273" s="62"/>
      <c r="K273" s="62"/>
      <c r="L273" s="62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</row>
    <row r="274" spans="1:35" ht="18.75" customHeight="1" x14ac:dyDescent="0.25">
      <c r="A274" s="8"/>
      <c r="B274" s="29"/>
      <c r="C274" s="62"/>
      <c r="D274" s="33"/>
      <c r="E274" s="62"/>
      <c r="F274" s="62"/>
      <c r="G274" s="62"/>
      <c r="H274" s="62"/>
      <c r="I274" s="62"/>
      <c r="J274" s="62"/>
      <c r="K274" s="62"/>
      <c r="L274" s="62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</row>
    <row r="275" spans="1:35" ht="18.75" customHeight="1" x14ac:dyDescent="0.25">
      <c r="A275" s="8"/>
      <c r="B275" s="29"/>
      <c r="C275" s="62"/>
      <c r="D275" s="33"/>
      <c r="E275" s="62"/>
      <c r="F275" s="62"/>
      <c r="G275" s="62"/>
      <c r="H275" s="62"/>
      <c r="I275" s="62"/>
      <c r="J275" s="62"/>
      <c r="K275" s="62"/>
      <c r="L275" s="62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</row>
    <row r="276" spans="1:35" ht="18.75" customHeight="1" x14ac:dyDescent="0.25">
      <c r="A276" s="8"/>
      <c r="B276" s="29"/>
      <c r="C276" s="62"/>
      <c r="D276" s="33"/>
      <c r="E276" s="62"/>
      <c r="F276" s="62"/>
      <c r="G276" s="62"/>
      <c r="H276" s="62"/>
      <c r="I276" s="62"/>
      <c r="J276" s="62"/>
      <c r="K276" s="62"/>
      <c r="L276" s="62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</row>
    <row r="277" spans="1:35" ht="18.75" customHeight="1" x14ac:dyDescent="0.25">
      <c r="A277" s="8"/>
      <c r="B277" s="29"/>
      <c r="C277" s="62"/>
      <c r="D277" s="33"/>
      <c r="E277" s="62"/>
      <c r="F277" s="62"/>
      <c r="G277" s="62"/>
      <c r="H277" s="62"/>
      <c r="I277" s="62"/>
      <c r="J277" s="62"/>
      <c r="K277" s="62"/>
      <c r="L277" s="62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</row>
    <row r="278" spans="1:35" ht="18.75" customHeight="1" x14ac:dyDescent="0.25">
      <c r="A278" s="8"/>
      <c r="B278" s="29"/>
      <c r="C278" s="62"/>
      <c r="D278" s="33"/>
      <c r="E278" s="62"/>
      <c r="F278" s="62"/>
      <c r="G278" s="62"/>
      <c r="H278" s="62"/>
      <c r="I278" s="62"/>
      <c r="J278" s="62"/>
      <c r="K278" s="62"/>
      <c r="L278" s="62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</row>
    <row r="279" spans="1:35" ht="18.75" customHeight="1" x14ac:dyDescent="0.25">
      <c r="A279" s="8"/>
      <c r="B279" s="29"/>
      <c r="C279" s="62"/>
      <c r="D279" s="33"/>
      <c r="E279" s="62"/>
      <c r="F279" s="62"/>
      <c r="G279" s="62"/>
      <c r="H279" s="62"/>
      <c r="I279" s="62"/>
      <c r="J279" s="62"/>
      <c r="K279" s="62"/>
      <c r="L279" s="62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</row>
    <row r="280" spans="1:35" ht="18.75" customHeight="1" x14ac:dyDescent="0.25">
      <c r="A280" s="8"/>
      <c r="B280" s="29"/>
      <c r="C280" s="62"/>
      <c r="D280" s="33"/>
      <c r="E280" s="62"/>
      <c r="F280" s="62"/>
      <c r="G280" s="62"/>
      <c r="H280" s="62"/>
      <c r="I280" s="62"/>
      <c r="J280" s="62"/>
      <c r="K280" s="62"/>
      <c r="L280" s="62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</row>
    <row r="281" spans="1:35" ht="18.75" customHeight="1" x14ac:dyDescent="0.25">
      <c r="A281" s="8"/>
      <c r="B281" s="29"/>
      <c r="C281" s="62"/>
      <c r="D281" s="33"/>
      <c r="E281" s="62"/>
      <c r="F281" s="62"/>
      <c r="G281" s="62"/>
      <c r="H281" s="62"/>
      <c r="I281" s="62"/>
      <c r="J281" s="62"/>
      <c r="K281" s="62"/>
      <c r="L281" s="62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</row>
    <row r="282" spans="1:35" ht="18.75" customHeight="1" x14ac:dyDescent="0.25">
      <c r="A282" s="8"/>
      <c r="B282" s="29"/>
      <c r="C282" s="62"/>
      <c r="D282" s="33"/>
      <c r="E282" s="62"/>
      <c r="F282" s="62"/>
      <c r="G282" s="62"/>
      <c r="H282" s="62"/>
      <c r="I282" s="62"/>
      <c r="J282" s="62"/>
      <c r="K282" s="62"/>
      <c r="L282" s="62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</row>
    <row r="283" spans="1:35" ht="18.75" customHeight="1" x14ac:dyDescent="0.25">
      <c r="A283" s="8"/>
      <c r="B283" s="29"/>
      <c r="C283" s="62"/>
      <c r="D283" s="33"/>
      <c r="E283" s="62"/>
      <c r="F283" s="62"/>
      <c r="G283" s="62"/>
      <c r="H283" s="62"/>
      <c r="I283" s="62"/>
      <c r="J283" s="62"/>
      <c r="K283" s="62"/>
      <c r="L283" s="62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</row>
    <row r="284" spans="1:35" ht="18.75" customHeight="1" x14ac:dyDescent="0.25">
      <c r="A284" s="8"/>
      <c r="B284" s="29"/>
      <c r="C284" s="62"/>
      <c r="D284" s="33"/>
      <c r="E284" s="62"/>
      <c r="F284" s="62"/>
      <c r="G284" s="62"/>
      <c r="H284" s="62"/>
      <c r="I284" s="62"/>
      <c r="J284" s="62"/>
      <c r="K284" s="62"/>
      <c r="L284" s="62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</row>
    <row r="285" spans="1:35" ht="18.75" customHeight="1" x14ac:dyDescent="0.25">
      <c r="A285" s="8"/>
      <c r="B285" s="29"/>
      <c r="C285" s="62"/>
      <c r="D285" s="33"/>
      <c r="E285" s="62"/>
      <c r="F285" s="62"/>
      <c r="G285" s="62"/>
      <c r="H285" s="62"/>
      <c r="I285" s="62"/>
      <c r="J285" s="62"/>
      <c r="K285" s="62"/>
      <c r="L285" s="62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</row>
    <row r="286" spans="1:35" ht="18.75" customHeight="1" x14ac:dyDescent="0.25">
      <c r="A286" s="8"/>
      <c r="B286" s="29"/>
      <c r="C286" s="62"/>
      <c r="D286" s="33"/>
      <c r="E286" s="62"/>
      <c r="F286" s="62"/>
      <c r="G286" s="62"/>
      <c r="H286" s="62"/>
      <c r="I286" s="62"/>
      <c r="J286" s="62"/>
      <c r="K286" s="62"/>
      <c r="L286" s="62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</row>
    <row r="287" spans="1:35" ht="18.75" customHeight="1" x14ac:dyDescent="0.25">
      <c r="A287" s="8"/>
      <c r="B287" s="29"/>
      <c r="C287" s="62"/>
      <c r="D287" s="33"/>
      <c r="E287" s="62"/>
      <c r="F287" s="62"/>
      <c r="G287" s="62"/>
      <c r="H287" s="62"/>
      <c r="I287" s="62"/>
      <c r="J287" s="62"/>
      <c r="K287" s="62"/>
      <c r="L287" s="62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</row>
    <row r="288" spans="1:35" ht="18.75" customHeight="1" x14ac:dyDescent="0.25">
      <c r="A288" s="8"/>
      <c r="B288" s="29"/>
      <c r="C288" s="62"/>
      <c r="D288" s="33"/>
      <c r="E288" s="62"/>
      <c r="F288" s="62"/>
      <c r="G288" s="62"/>
      <c r="H288" s="62"/>
      <c r="I288" s="62"/>
      <c r="J288" s="62"/>
      <c r="K288" s="62"/>
      <c r="L288" s="62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</row>
    <row r="289" spans="1:35" ht="18.75" customHeight="1" x14ac:dyDescent="0.25">
      <c r="A289" s="8"/>
      <c r="B289" s="29"/>
      <c r="C289" s="62"/>
      <c r="D289" s="33"/>
      <c r="E289" s="62"/>
      <c r="F289" s="62"/>
      <c r="G289" s="62"/>
      <c r="H289" s="62"/>
      <c r="I289" s="62"/>
      <c r="J289" s="62"/>
      <c r="K289" s="62"/>
      <c r="L289" s="62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</row>
    <row r="290" spans="1:35" ht="18.75" customHeight="1" x14ac:dyDescent="0.25">
      <c r="A290" s="8"/>
      <c r="B290" s="29"/>
      <c r="C290" s="62"/>
      <c r="D290" s="33"/>
      <c r="E290" s="62"/>
      <c r="F290" s="62"/>
      <c r="G290" s="62"/>
      <c r="H290" s="62"/>
      <c r="I290" s="62"/>
      <c r="J290" s="62"/>
      <c r="K290" s="62"/>
      <c r="L290" s="62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</row>
    <row r="291" spans="1:35" ht="18.75" customHeight="1" x14ac:dyDescent="0.25">
      <c r="A291" s="8"/>
      <c r="B291" s="29"/>
      <c r="C291" s="62"/>
      <c r="D291" s="33"/>
      <c r="E291" s="62"/>
      <c r="F291" s="62"/>
      <c r="G291" s="62"/>
      <c r="H291" s="62"/>
      <c r="I291" s="62"/>
      <c r="J291" s="62"/>
      <c r="K291" s="62"/>
      <c r="L291" s="62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</row>
    <row r="292" spans="1:35" ht="18.75" customHeight="1" x14ac:dyDescent="0.25">
      <c r="A292" s="8"/>
      <c r="B292" s="29"/>
      <c r="C292" s="62"/>
      <c r="D292" s="33"/>
      <c r="E292" s="62"/>
      <c r="F292" s="62"/>
      <c r="G292" s="62"/>
      <c r="H292" s="62"/>
      <c r="I292" s="62"/>
      <c r="J292" s="62"/>
      <c r="K292" s="62"/>
      <c r="L292" s="62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</row>
    <row r="293" spans="1:35" ht="18.75" customHeight="1" x14ac:dyDescent="0.25">
      <c r="A293" s="8"/>
      <c r="B293" s="29"/>
      <c r="C293" s="62"/>
      <c r="D293" s="33"/>
      <c r="E293" s="62"/>
      <c r="F293" s="62"/>
      <c r="G293" s="62"/>
      <c r="H293" s="62"/>
      <c r="I293" s="62"/>
      <c r="J293" s="62"/>
      <c r="K293" s="62"/>
      <c r="L293" s="62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</row>
    <row r="294" spans="1:35" ht="18.75" customHeight="1" x14ac:dyDescent="0.25">
      <c r="A294" s="8"/>
      <c r="B294" s="29"/>
      <c r="C294" s="62"/>
      <c r="D294" s="33"/>
      <c r="E294" s="62"/>
      <c r="F294" s="62"/>
      <c r="G294" s="62"/>
      <c r="H294" s="62"/>
      <c r="I294" s="62"/>
      <c r="J294" s="62"/>
      <c r="K294" s="62"/>
      <c r="L294" s="62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</row>
    <row r="295" spans="1:35" ht="18.75" customHeight="1" x14ac:dyDescent="0.25">
      <c r="A295" s="8"/>
      <c r="B295" s="29"/>
      <c r="C295" s="62"/>
      <c r="D295" s="33"/>
      <c r="E295" s="62"/>
      <c r="F295" s="62"/>
      <c r="G295" s="62"/>
      <c r="H295" s="62"/>
      <c r="I295" s="62"/>
      <c r="J295" s="62"/>
      <c r="K295" s="62"/>
      <c r="L295" s="62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</row>
    <row r="296" spans="1:35" ht="18.75" customHeight="1" x14ac:dyDescent="0.25">
      <c r="A296" s="8"/>
      <c r="B296" s="29"/>
      <c r="C296" s="62"/>
      <c r="D296" s="33"/>
      <c r="E296" s="62"/>
      <c r="F296" s="62"/>
      <c r="G296" s="62"/>
      <c r="H296" s="62"/>
      <c r="I296" s="62"/>
      <c r="J296" s="62"/>
      <c r="K296" s="62"/>
      <c r="L296" s="62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</row>
    <row r="297" spans="1:35" ht="18.75" customHeight="1" x14ac:dyDescent="0.25">
      <c r="A297" s="8"/>
      <c r="B297" s="29"/>
      <c r="C297" s="62"/>
      <c r="D297" s="33"/>
      <c r="E297" s="62"/>
      <c r="F297" s="62"/>
      <c r="G297" s="62"/>
      <c r="H297" s="62"/>
      <c r="I297" s="62"/>
      <c r="J297" s="62"/>
      <c r="K297" s="62"/>
      <c r="L297" s="62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</row>
    <row r="298" spans="1:35" ht="18.75" customHeight="1" x14ac:dyDescent="0.25">
      <c r="A298" s="8"/>
      <c r="B298" s="29"/>
      <c r="C298" s="62"/>
      <c r="D298" s="33"/>
      <c r="E298" s="62"/>
      <c r="F298" s="62"/>
      <c r="G298" s="62"/>
      <c r="H298" s="62"/>
      <c r="I298" s="62"/>
      <c r="J298" s="62"/>
      <c r="K298" s="62"/>
      <c r="L298" s="62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</row>
    <row r="299" spans="1:35" ht="18.75" customHeight="1" x14ac:dyDescent="0.25">
      <c r="A299" s="8"/>
      <c r="B299" s="29"/>
      <c r="C299" s="62"/>
      <c r="D299" s="33"/>
      <c r="E299" s="62"/>
      <c r="F299" s="62"/>
      <c r="G299" s="62"/>
      <c r="H299" s="62"/>
      <c r="I299" s="62"/>
      <c r="J299" s="62"/>
      <c r="K299" s="62"/>
      <c r="L299" s="62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</row>
    <row r="300" spans="1:35" ht="18.75" customHeight="1" x14ac:dyDescent="0.25">
      <c r="A300" s="8"/>
      <c r="B300" s="29"/>
      <c r="C300" s="62"/>
      <c r="D300" s="33"/>
      <c r="E300" s="62"/>
      <c r="F300" s="62"/>
      <c r="G300" s="62"/>
      <c r="H300" s="62"/>
      <c r="I300" s="62"/>
      <c r="J300" s="62"/>
      <c r="K300" s="62"/>
      <c r="L300" s="62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</row>
    <row r="301" spans="1:35" ht="18.75" customHeight="1" x14ac:dyDescent="0.25">
      <c r="A301" s="8"/>
      <c r="B301" s="29"/>
      <c r="C301" s="62"/>
      <c r="D301" s="33"/>
      <c r="E301" s="62"/>
      <c r="F301" s="62"/>
      <c r="G301" s="62"/>
      <c r="H301" s="62"/>
      <c r="I301" s="62"/>
      <c r="J301" s="62"/>
      <c r="K301" s="62"/>
      <c r="L301" s="62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</row>
    <row r="302" spans="1:35" ht="18.75" customHeight="1" x14ac:dyDescent="0.25">
      <c r="A302" s="8"/>
      <c r="B302" s="29"/>
      <c r="C302" s="62"/>
      <c r="D302" s="33"/>
      <c r="E302" s="62"/>
      <c r="F302" s="62"/>
      <c r="G302" s="62"/>
      <c r="H302" s="62"/>
      <c r="I302" s="62"/>
      <c r="J302" s="62"/>
      <c r="K302" s="62"/>
      <c r="L302" s="62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</row>
    <row r="303" spans="1:35" ht="18.75" customHeight="1" x14ac:dyDescent="0.25">
      <c r="A303" s="8"/>
      <c r="B303" s="29"/>
      <c r="C303" s="62"/>
      <c r="D303" s="33"/>
      <c r="E303" s="62"/>
      <c r="F303" s="62"/>
      <c r="G303" s="62"/>
      <c r="H303" s="62"/>
      <c r="I303" s="62"/>
      <c r="J303" s="62"/>
      <c r="K303" s="62"/>
      <c r="L303" s="62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</row>
    <row r="304" spans="1:35" ht="18.75" customHeight="1" x14ac:dyDescent="0.25">
      <c r="A304" s="8"/>
      <c r="B304" s="29"/>
      <c r="C304" s="62"/>
      <c r="D304" s="33"/>
      <c r="E304" s="62"/>
      <c r="F304" s="62"/>
      <c r="G304" s="62"/>
      <c r="H304" s="62"/>
      <c r="I304" s="62"/>
      <c r="J304" s="62"/>
      <c r="K304" s="62"/>
      <c r="L304" s="62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</row>
    <row r="305" spans="1:35" ht="18.75" customHeight="1" x14ac:dyDescent="0.25">
      <c r="A305" s="8"/>
      <c r="B305" s="29"/>
      <c r="C305" s="62"/>
      <c r="D305" s="33"/>
      <c r="E305" s="62"/>
      <c r="F305" s="62"/>
      <c r="G305" s="62"/>
      <c r="H305" s="62"/>
      <c r="I305" s="62"/>
      <c r="J305" s="62"/>
      <c r="K305" s="62"/>
      <c r="L305" s="62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</row>
    <row r="306" spans="1:35" ht="18.75" customHeight="1" x14ac:dyDescent="0.25">
      <c r="A306" s="8"/>
      <c r="B306" s="29"/>
      <c r="C306" s="62"/>
      <c r="D306" s="33"/>
      <c r="E306" s="62"/>
      <c r="F306" s="62"/>
      <c r="G306" s="62"/>
      <c r="H306" s="62"/>
      <c r="I306" s="62"/>
      <c r="J306" s="62"/>
      <c r="K306" s="62"/>
      <c r="L306" s="62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</row>
    <row r="307" spans="1:35" ht="18.75" customHeight="1" x14ac:dyDescent="0.25">
      <c r="A307" s="8"/>
      <c r="B307" s="29"/>
      <c r="C307" s="62"/>
      <c r="D307" s="33"/>
      <c r="E307" s="62"/>
      <c r="F307" s="62"/>
      <c r="G307" s="62"/>
      <c r="H307" s="62"/>
      <c r="I307" s="62"/>
      <c r="J307" s="62"/>
      <c r="K307" s="62"/>
      <c r="L307" s="62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</row>
    <row r="308" spans="1:35" ht="18.75" customHeight="1" x14ac:dyDescent="0.25">
      <c r="A308" s="8"/>
      <c r="B308" s="29"/>
      <c r="C308" s="62"/>
      <c r="D308" s="33"/>
      <c r="E308" s="62"/>
      <c r="F308" s="62"/>
      <c r="G308" s="62"/>
      <c r="H308" s="62"/>
      <c r="I308" s="62"/>
      <c r="J308" s="62"/>
      <c r="K308" s="62"/>
      <c r="L308" s="62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</row>
    <row r="309" spans="1:35" ht="18.75" customHeight="1" x14ac:dyDescent="0.25">
      <c r="A309" s="8"/>
      <c r="B309" s="29"/>
      <c r="C309" s="62"/>
      <c r="D309" s="33"/>
      <c r="E309" s="62"/>
      <c r="F309" s="62"/>
      <c r="G309" s="62"/>
      <c r="H309" s="62"/>
      <c r="I309" s="62"/>
      <c r="J309" s="62"/>
      <c r="K309" s="62"/>
      <c r="L309" s="62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</row>
    <row r="310" spans="1:35" ht="18.75" customHeight="1" x14ac:dyDescent="0.25">
      <c r="A310" s="8"/>
      <c r="B310" s="29"/>
      <c r="C310" s="62"/>
      <c r="D310" s="33"/>
      <c r="E310" s="62"/>
      <c r="F310" s="62"/>
      <c r="G310" s="62"/>
      <c r="H310" s="62"/>
      <c r="I310" s="62"/>
      <c r="J310" s="62"/>
      <c r="K310" s="62"/>
      <c r="L310" s="62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</row>
    <row r="311" spans="1:35" ht="18.75" customHeight="1" x14ac:dyDescent="0.25">
      <c r="A311" s="8"/>
      <c r="B311" s="29"/>
      <c r="C311" s="62"/>
      <c r="D311" s="33"/>
      <c r="E311" s="62"/>
      <c r="F311" s="62"/>
      <c r="G311" s="62"/>
      <c r="H311" s="62"/>
      <c r="I311" s="62"/>
      <c r="J311" s="62"/>
      <c r="K311" s="62"/>
      <c r="L311" s="62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</row>
    <row r="312" spans="1:35" ht="18.75" customHeight="1" x14ac:dyDescent="0.25">
      <c r="A312" s="8"/>
      <c r="B312" s="29"/>
      <c r="C312" s="62"/>
      <c r="D312" s="33"/>
      <c r="E312" s="62"/>
      <c r="F312" s="62"/>
      <c r="G312" s="62"/>
      <c r="H312" s="62"/>
      <c r="I312" s="62"/>
      <c r="J312" s="62"/>
      <c r="K312" s="62"/>
      <c r="L312" s="62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</row>
    <row r="313" spans="1:35" ht="18.75" customHeight="1" x14ac:dyDescent="0.25">
      <c r="A313" s="8"/>
      <c r="B313" s="29"/>
      <c r="C313" s="62"/>
      <c r="D313" s="33"/>
      <c r="E313" s="62"/>
      <c r="F313" s="62"/>
      <c r="G313" s="62"/>
      <c r="H313" s="62"/>
      <c r="I313" s="62"/>
      <c r="J313" s="62"/>
      <c r="K313" s="62"/>
      <c r="L313" s="62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</row>
    <row r="314" spans="1:35" ht="18.75" customHeight="1" x14ac:dyDescent="0.25">
      <c r="A314" s="8"/>
      <c r="B314" s="29"/>
      <c r="C314" s="62"/>
      <c r="D314" s="33"/>
      <c r="E314" s="62"/>
      <c r="F314" s="62"/>
      <c r="G314" s="62"/>
      <c r="H314" s="62"/>
      <c r="I314" s="62"/>
      <c r="J314" s="62"/>
      <c r="K314" s="62"/>
      <c r="L314" s="62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</row>
    <row r="315" spans="1:35" ht="18.75" customHeight="1" x14ac:dyDescent="0.25">
      <c r="A315" s="8"/>
      <c r="B315" s="29"/>
      <c r="C315" s="62"/>
      <c r="D315" s="33"/>
      <c r="E315" s="62"/>
      <c r="F315" s="62"/>
      <c r="G315" s="62"/>
      <c r="H315" s="62"/>
      <c r="I315" s="62"/>
      <c r="J315" s="62"/>
      <c r="K315" s="62"/>
      <c r="L315" s="62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</row>
    <row r="316" spans="1:35" ht="18.75" customHeight="1" x14ac:dyDescent="0.25">
      <c r="A316" s="8"/>
      <c r="B316" s="29"/>
      <c r="C316" s="62"/>
      <c r="D316" s="33"/>
      <c r="E316" s="62"/>
      <c r="F316" s="62"/>
      <c r="G316" s="62"/>
      <c r="H316" s="62"/>
      <c r="I316" s="62"/>
      <c r="J316" s="62"/>
      <c r="K316" s="62"/>
      <c r="L316" s="62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</row>
    <row r="317" spans="1:35" ht="18.75" customHeight="1" x14ac:dyDescent="0.25">
      <c r="A317" s="8"/>
      <c r="B317" s="29"/>
      <c r="C317" s="62"/>
      <c r="D317" s="33"/>
      <c r="E317" s="62"/>
      <c r="F317" s="62"/>
      <c r="G317" s="62"/>
      <c r="H317" s="62"/>
      <c r="I317" s="62"/>
      <c r="J317" s="62"/>
      <c r="K317" s="62"/>
      <c r="L317" s="62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</row>
    <row r="318" spans="1:35" ht="18.75" customHeight="1" x14ac:dyDescent="0.25">
      <c r="A318" s="8"/>
      <c r="B318" s="29"/>
      <c r="C318" s="62"/>
      <c r="D318" s="33"/>
      <c r="E318" s="62"/>
      <c r="F318" s="62"/>
      <c r="G318" s="62"/>
      <c r="H318" s="62"/>
      <c r="I318" s="62"/>
      <c r="J318" s="62"/>
      <c r="K318" s="62"/>
      <c r="L318" s="62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</row>
    <row r="319" spans="1:35" ht="18.75" customHeight="1" x14ac:dyDescent="0.25">
      <c r="A319" s="8"/>
      <c r="B319" s="29"/>
      <c r="C319" s="62"/>
      <c r="D319" s="33"/>
      <c r="E319" s="62"/>
      <c r="F319" s="62"/>
      <c r="G319" s="62"/>
      <c r="H319" s="62"/>
      <c r="I319" s="62"/>
      <c r="J319" s="62"/>
      <c r="K319" s="62"/>
      <c r="L319" s="62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</row>
    <row r="320" spans="1:35" ht="18.75" customHeight="1" x14ac:dyDescent="0.25">
      <c r="A320" s="8"/>
      <c r="B320" s="29"/>
      <c r="C320" s="62"/>
      <c r="D320" s="33"/>
      <c r="E320" s="62"/>
      <c r="F320" s="62"/>
      <c r="G320" s="62"/>
      <c r="H320" s="62"/>
      <c r="I320" s="62"/>
      <c r="J320" s="62"/>
      <c r="K320" s="62"/>
      <c r="L320" s="62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</row>
    <row r="321" spans="1:35" ht="18.75" customHeight="1" x14ac:dyDescent="0.25">
      <c r="A321" s="8"/>
      <c r="B321" s="29"/>
      <c r="C321" s="62"/>
      <c r="D321" s="33"/>
      <c r="E321" s="62"/>
      <c r="F321" s="62"/>
      <c r="G321" s="62"/>
      <c r="H321" s="62"/>
      <c r="I321" s="62"/>
      <c r="J321" s="62"/>
      <c r="K321" s="62"/>
      <c r="L321" s="62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</row>
    <row r="322" spans="1:35" ht="18.75" customHeight="1" x14ac:dyDescent="0.25">
      <c r="A322" s="8"/>
      <c r="B322" s="29"/>
      <c r="C322" s="62"/>
      <c r="D322" s="33"/>
      <c r="E322" s="62"/>
      <c r="F322" s="62"/>
      <c r="G322" s="62"/>
      <c r="H322" s="62"/>
      <c r="I322" s="62"/>
      <c r="J322" s="62"/>
      <c r="K322" s="62"/>
      <c r="L322" s="62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</row>
    <row r="323" spans="1:35" ht="18.75" customHeight="1" x14ac:dyDescent="0.25">
      <c r="A323" s="8"/>
      <c r="B323" s="29"/>
      <c r="C323" s="62"/>
      <c r="D323" s="33"/>
      <c r="E323" s="62"/>
      <c r="F323" s="62"/>
      <c r="G323" s="62"/>
      <c r="H323" s="62"/>
      <c r="I323" s="62"/>
      <c r="J323" s="62"/>
      <c r="K323" s="62"/>
      <c r="L323" s="62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</row>
    <row r="324" spans="1:35" ht="18.75" customHeight="1" x14ac:dyDescent="0.25">
      <c r="A324" s="8"/>
      <c r="B324" s="29"/>
      <c r="C324" s="62"/>
      <c r="D324" s="33"/>
      <c r="E324" s="62"/>
      <c r="F324" s="62"/>
      <c r="G324" s="62"/>
      <c r="H324" s="62"/>
      <c r="I324" s="62"/>
      <c r="J324" s="62"/>
      <c r="K324" s="62"/>
      <c r="L324" s="62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</row>
    <row r="325" spans="1:35" ht="18.75" customHeight="1" x14ac:dyDescent="0.25">
      <c r="A325" s="8"/>
      <c r="B325" s="29"/>
      <c r="C325" s="62"/>
      <c r="D325" s="33"/>
      <c r="E325" s="62"/>
      <c r="F325" s="62"/>
      <c r="G325" s="62"/>
      <c r="H325" s="62"/>
      <c r="I325" s="62"/>
      <c r="J325" s="62"/>
      <c r="K325" s="62"/>
      <c r="L325" s="62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</row>
    <row r="326" spans="1:35" ht="18.75" customHeight="1" x14ac:dyDescent="0.25">
      <c r="A326" s="8"/>
      <c r="B326" s="29"/>
      <c r="C326" s="62"/>
      <c r="D326" s="33"/>
      <c r="E326" s="62"/>
      <c r="F326" s="62"/>
      <c r="G326" s="62"/>
      <c r="H326" s="62"/>
      <c r="I326" s="62"/>
      <c r="J326" s="62"/>
      <c r="K326" s="62"/>
      <c r="L326" s="62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</row>
    <row r="327" spans="1:35" ht="18.75" customHeight="1" x14ac:dyDescent="0.25">
      <c r="A327" s="8"/>
      <c r="B327" s="29"/>
      <c r="C327" s="62"/>
      <c r="D327" s="33"/>
      <c r="E327" s="62"/>
      <c r="F327" s="62"/>
      <c r="G327" s="62"/>
      <c r="H327" s="62"/>
      <c r="I327" s="62"/>
      <c r="J327" s="62"/>
      <c r="K327" s="62"/>
      <c r="L327" s="62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</row>
    <row r="328" spans="1:35" ht="18.75" customHeight="1" x14ac:dyDescent="0.25">
      <c r="A328" s="8"/>
      <c r="B328" s="29"/>
      <c r="C328" s="62"/>
      <c r="D328" s="33"/>
      <c r="E328" s="62"/>
      <c r="F328" s="62"/>
      <c r="G328" s="62"/>
      <c r="H328" s="62"/>
      <c r="I328" s="62"/>
      <c r="J328" s="62"/>
      <c r="K328" s="62"/>
      <c r="L328" s="62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</row>
    <row r="329" spans="1:35" ht="18.75" customHeight="1" x14ac:dyDescent="0.25">
      <c r="A329" s="8"/>
      <c r="B329" s="29"/>
      <c r="C329" s="62"/>
      <c r="D329" s="33"/>
      <c r="E329" s="62"/>
      <c r="F329" s="62"/>
      <c r="G329" s="62"/>
      <c r="H329" s="62"/>
      <c r="I329" s="62"/>
      <c r="J329" s="62"/>
      <c r="K329" s="62"/>
      <c r="L329" s="62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</row>
    <row r="330" spans="1:35" ht="18.75" customHeight="1" x14ac:dyDescent="0.25">
      <c r="A330" s="8"/>
      <c r="B330" s="29"/>
      <c r="C330" s="62"/>
      <c r="D330" s="33"/>
      <c r="E330" s="62"/>
      <c r="F330" s="62"/>
      <c r="G330" s="62"/>
      <c r="H330" s="62"/>
      <c r="I330" s="62"/>
      <c r="J330" s="62"/>
      <c r="K330" s="62"/>
      <c r="L330" s="62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</row>
    <row r="331" spans="1:35" ht="18.75" customHeight="1" x14ac:dyDescent="0.25">
      <c r="A331" s="8"/>
      <c r="B331" s="29"/>
      <c r="C331" s="62"/>
      <c r="D331" s="33"/>
      <c r="E331" s="62"/>
      <c r="F331" s="62"/>
      <c r="G331" s="62"/>
      <c r="H331" s="62"/>
      <c r="I331" s="62"/>
      <c r="J331" s="62"/>
      <c r="K331" s="62"/>
      <c r="L331" s="62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</row>
    <row r="332" spans="1:35" ht="18.75" customHeight="1" x14ac:dyDescent="0.25">
      <c r="A332" s="8"/>
      <c r="B332" s="29"/>
      <c r="C332" s="62"/>
      <c r="D332" s="33"/>
      <c r="E332" s="62"/>
      <c r="F332" s="62"/>
      <c r="G332" s="62"/>
      <c r="H332" s="62"/>
      <c r="I332" s="62"/>
      <c r="J332" s="62"/>
      <c r="K332" s="62"/>
      <c r="L332" s="62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</row>
    <row r="333" spans="1:35" ht="18.75" customHeight="1" x14ac:dyDescent="0.25">
      <c r="A333" s="8"/>
      <c r="B333" s="29"/>
      <c r="C333" s="62"/>
      <c r="D333" s="33"/>
      <c r="E333" s="62"/>
      <c r="F333" s="62"/>
      <c r="G333" s="62"/>
      <c r="H333" s="62"/>
      <c r="I333" s="62"/>
      <c r="J333" s="62"/>
      <c r="K333" s="62"/>
      <c r="L333" s="62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</row>
    <row r="334" spans="1:35" ht="18.75" customHeight="1" x14ac:dyDescent="0.25">
      <c r="A334" s="8"/>
      <c r="B334" s="29"/>
      <c r="C334" s="62"/>
      <c r="D334" s="33"/>
      <c r="E334" s="62"/>
      <c r="F334" s="62"/>
      <c r="G334" s="62"/>
      <c r="H334" s="62"/>
      <c r="I334" s="62"/>
      <c r="J334" s="62"/>
      <c r="K334" s="62"/>
      <c r="L334" s="62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</row>
    <row r="335" spans="1:35" ht="18.75" customHeight="1" x14ac:dyDescent="0.25">
      <c r="A335" s="8"/>
      <c r="B335" s="29"/>
      <c r="C335" s="62"/>
      <c r="D335" s="33"/>
      <c r="E335" s="62"/>
      <c r="F335" s="62"/>
      <c r="G335" s="62"/>
      <c r="H335" s="62"/>
      <c r="I335" s="62"/>
      <c r="J335" s="62"/>
      <c r="K335" s="62"/>
      <c r="L335" s="62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</row>
    <row r="336" spans="1:35" ht="18.75" customHeight="1" x14ac:dyDescent="0.25">
      <c r="A336" s="8"/>
      <c r="B336" s="29"/>
      <c r="C336" s="62"/>
      <c r="D336" s="33"/>
      <c r="E336" s="62"/>
      <c r="F336" s="62"/>
      <c r="G336" s="62"/>
      <c r="H336" s="62"/>
      <c r="I336" s="62"/>
      <c r="J336" s="62"/>
      <c r="K336" s="62"/>
      <c r="L336" s="62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</row>
    <row r="337" spans="1:35" ht="18.75" customHeight="1" x14ac:dyDescent="0.25">
      <c r="A337" s="8"/>
      <c r="B337" s="29"/>
      <c r="C337" s="62"/>
      <c r="D337" s="33"/>
      <c r="E337" s="62"/>
      <c r="F337" s="62"/>
      <c r="G337" s="62"/>
      <c r="H337" s="62"/>
      <c r="I337" s="62"/>
      <c r="J337" s="62"/>
      <c r="K337" s="62"/>
      <c r="L337" s="62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</row>
    <row r="338" spans="1:35" ht="18.75" customHeight="1" x14ac:dyDescent="0.25">
      <c r="A338" s="8"/>
      <c r="B338" s="29"/>
      <c r="C338" s="62"/>
      <c r="D338" s="33"/>
      <c r="E338" s="62"/>
      <c r="F338" s="62"/>
      <c r="G338" s="62"/>
      <c r="H338" s="62"/>
      <c r="I338" s="62"/>
      <c r="J338" s="62"/>
      <c r="K338" s="62"/>
      <c r="L338" s="62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</row>
    <row r="339" spans="1:35" ht="18.75" customHeight="1" x14ac:dyDescent="0.25">
      <c r="A339" s="8"/>
      <c r="B339" s="29"/>
      <c r="C339" s="62"/>
      <c r="D339" s="33"/>
      <c r="E339" s="62"/>
      <c r="F339" s="62"/>
      <c r="G339" s="62"/>
      <c r="H339" s="62"/>
      <c r="I339" s="62"/>
      <c r="J339" s="62"/>
      <c r="K339" s="62"/>
      <c r="L339" s="62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</row>
    <row r="340" spans="1:35" ht="18.75" customHeight="1" x14ac:dyDescent="0.25">
      <c r="A340" s="8"/>
      <c r="B340" s="29"/>
      <c r="C340" s="62"/>
      <c r="D340" s="33"/>
      <c r="E340" s="62"/>
      <c r="F340" s="62"/>
      <c r="G340" s="62"/>
      <c r="H340" s="62"/>
      <c r="I340" s="62"/>
      <c r="J340" s="62"/>
      <c r="K340" s="62"/>
      <c r="L340" s="62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</row>
    <row r="341" spans="1:35" ht="18.75" customHeight="1" x14ac:dyDescent="0.25">
      <c r="A341" s="8"/>
      <c r="B341" s="29"/>
      <c r="C341" s="62"/>
      <c r="D341" s="33"/>
      <c r="E341" s="62"/>
      <c r="F341" s="62"/>
      <c r="G341" s="62"/>
      <c r="H341" s="62"/>
      <c r="I341" s="62"/>
      <c r="J341" s="62"/>
      <c r="K341" s="62"/>
      <c r="L341" s="62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</row>
    <row r="342" spans="1:35" ht="18.75" customHeight="1" x14ac:dyDescent="0.25">
      <c r="A342" s="8"/>
      <c r="B342" s="29"/>
      <c r="C342" s="62"/>
      <c r="D342" s="33"/>
      <c r="E342" s="62"/>
      <c r="F342" s="62"/>
      <c r="G342" s="62"/>
      <c r="H342" s="62"/>
      <c r="I342" s="62"/>
      <c r="J342" s="62"/>
      <c r="K342" s="62"/>
      <c r="L342" s="62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</row>
    <row r="343" spans="1:35" ht="18.75" customHeight="1" x14ac:dyDescent="0.25">
      <c r="A343" s="8"/>
      <c r="B343" s="29"/>
      <c r="C343" s="62"/>
      <c r="D343" s="33"/>
      <c r="E343" s="62"/>
      <c r="F343" s="62"/>
      <c r="G343" s="62"/>
      <c r="H343" s="62"/>
      <c r="I343" s="62"/>
      <c r="J343" s="62"/>
      <c r="K343" s="62"/>
      <c r="L343" s="62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</row>
    <row r="344" spans="1:35" ht="18.75" customHeight="1" x14ac:dyDescent="0.25">
      <c r="A344" s="8"/>
      <c r="B344" s="29"/>
      <c r="C344" s="62"/>
      <c r="D344" s="33"/>
      <c r="E344" s="62"/>
      <c r="F344" s="62"/>
      <c r="G344" s="62"/>
      <c r="H344" s="62"/>
      <c r="I344" s="62"/>
      <c r="J344" s="62"/>
      <c r="K344" s="62"/>
      <c r="L344" s="62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</row>
    <row r="345" spans="1:35" ht="18.75" customHeight="1" x14ac:dyDescent="0.25">
      <c r="A345" s="8"/>
      <c r="B345" s="29"/>
      <c r="C345" s="62"/>
      <c r="D345" s="33"/>
      <c r="E345" s="62"/>
      <c r="F345" s="62"/>
      <c r="G345" s="62"/>
      <c r="H345" s="62"/>
      <c r="I345" s="62"/>
      <c r="J345" s="62"/>
      <c r="K345" s="62"/>
      <c r="L345" s="62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</row>
    <row r="346" spans="1:35" ht="18.75" customHeight="1" x14ac:dyDescent="0.25">
      <c r="A346" s="8"/>
      <c r="B346" s="29"/>
      <c r="C346" s="62"/>
      <c r="D346" s="33"/>
      <c r="E346" s="62"/>
      <c r="F346" s="62"/>
      <c r="G346" s="62"/>
      <c r="H346" s="62"/>
      <c r="I346" s="62"/>
      <c r="J346" s="62"/>
      <c r="K346" s="62"/>
      <c r="L346" s="62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</row>
    <row r="347" spans="1:35" ht="18.75" customHeight="1" x14ac:dyDescent="0.25">
      <c r="A347" s="8"/>
      <c r="B347" s="29"/>
      <c r="C347" s="62"/>
      <c r="D347" s="33"/>
      <c r="E347" s="62"/>
      <c r="F347" s="62"/>
      <c r="G347" s="62"/>
      <c r="H347" s="62"/>
      <c r="I347" s="62"/>
      <c r="J347" s="62"/>
      <c r="K347" s="62"/>
      <c r="L347" s="62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</row>
    <row r="348" spans="1:35" ht="18.75" customHeight="1" x14ac:dyDescent="0.25">
      <c r="A348" s="8"/>
      <c r="B348" s="29"/>
      <c r="C348" s="62"/>
      <c r="D348" s="33"/>
      <c r="E348" s="62"/>
      <c r="F348" s="62"/>
      <c r="G348" s="62"/>
      <c r="H348" s="62"/>
      <c r="I348" s="62"/>
      <c r="J348" s="62"/>
      <c r="K348" s="62"/>
      <c r="L348" s="62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</row>
    <row r="349" spans="1:35" ht="18.75" customHeight="1" x14ac:dyDescent="0.25">
      <c r="A349" s="8"/>
      <c r="B349" s="29"/>
      <c r="C349" s="62"/>
      <c r="D349" s="33"/>
      <c r="E349" s="62"/>
      <c r="F349" s="62"/>
      <c r="G349" s="62"/>
      <c r="H349" s="62"/>
      <c r="I349" s="62"/>
      <c r="J349" s="62"/>
      <c r="K349" s="62"/>
      <c r="L349" s="62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</row>
    <row r="350" spans="1:35" ht="18.75" customHeight="1" x14ac:dyDescent="0.25">
      <c r="A350" s="8"/>
      <c r="B350" s="29"/>
      <c r="C350" s="62"/>
      <c r="D350" s="33"/>
      <c r="E350" s="62"/>
      <c r="F350" s="62"/>
      <c r="G350" s="62"/>
      <c r="H350" s="62"/>
      <c r="I350" s="62"/>
      <c r="J350" s="62"/>
      <c r="K350" s="62"/>
      <c r="L350" s="62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</row>
    <row r="351" spans="1:35" ht="18.75" customHeight="1" x14ac:dyDescent="0.25">
      <c r="A351" s="8"/>
      <c r="B351" s="29"/>
      <c r="C351" s="62"/>
      <c r="D351" s="33"/>
      <c r="E351" s="62"/>
      <c r="F351" s="62"/>
      <c r="G351" s="62"/>
      <c r="H351" s="62"/>
      <c r="I351" s="62"/>
      <c r="J351" s="62"/>
      <c r="K351" s="62"/>
      <c r="L351" s="62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</row>
    <row r="352" spans="1:35" ht="18.75" customHeight="1" x14ac:dyDescent="0.25">
      <c r="A352" s="8"/>
      <c r="B352" s="29"/>
      <c r="C352" s="62"/>
      <c r="D352" s="33"/>
      <c r="E352" s="62"/>
      <c r="F352" s="62"/>
      <c r="G352" s="62"/>
      <c r="H352" s="62"/>
      <c r="I352" s="62"/>
      <c r="J352" s="62"/>
      <c r="K352" s="62"/>
      <c r="L352" s="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</row>
    <row r="353" spans="1:35" ht="18.75" customHeight="1" x14ac:dyDescent="0.25">
      <c r="A353" s="8"/>
      <c r="B353" s="29"/>
      <c r="C353" s="62"/>
      <c r="D353" s="33"/>
      <c r="E353" s="62"/>
      <c r="F353" s="62"/>
      <c r="G353" s="62"/>
      <c r="H353" s="62"/>
      <c r="I353" s="62"/>
      <c r="J353" s="62"/>
      <c r="K353" s="62"/>
      <c r="L353" s="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</row>
    <row r="354" spans="1:35" ht="18.75" customHeight="1" x14ac:dyDescent="0.25">
      <c r="A354" s="8"/>
      <c r="B354" s="29"/>
      <c r="C354" s="62"/>
      <c r="D354" s="33"/>
      <c r="E354" s="62"/>
      <c r="F354" s="62"/>
      <c r="G354" s="62"/>
      <c r="H354" s="62"/>
      <c r="I354" s="62"/>
      <c r="J354" s="62"/>
      <c r="K354" s="62"/>
      <c r="L354" s="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</row>
    <row r="355" spans="1:35" ht="18.75" customHeight="1" x14ac:dyDescent="0.25">
      <c r="A355" s="8"/>
      <c r="B355" s="29"/>
      <c r="C355" s="62"/>
      <c r="D355" s="33"/>
      <c r="E355" s="62"/>
      <c r="F355" s="62"/>
      <c r="G355" s="62"/>
      <c r="H355" s="62"/>
      <c r="I355" s="62"/>
      <c r="J355" s="62"/>
      <c r="K355" s="62"/>
      <c r="L355" s="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</row>
    <row r="356" spans="1:35" ht="18.75" customHeight="1" x14ac:dyDescent="0.25">
      <c r="A356" s="8"/>
      <c r="B356" s="29"/>
      <c r="C356" s="62"/>
      <c r="D356" s="33"/>
      <c r="E356" s="62"/>
      <c r="F356" s="62"/>
      <c r="G356" s="62"/>
      <c r="H356" s="62"/>
      <c r="I356" s="62"/>
      <c r="J356" s="62"/>
      <c r="K356" s="62"/>
      <c r="L356" s="62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</row>
    <row r="357" spans="1:35" ht="18.75" customHeight="1" x14ac:dyDescent="0.25">
      <c r="A357" s="8"/>
      <c r="B357" s="29"/>
      <c r="C357" s="62"/>
      <c r="D357" s="33"/>
      <c r="E357" s="62"/>
      <c r="F357" s="62"/>
      <c r="G357" s="62"/>
      <c r="H357" s="62"/>
      <c r="I357" s="62"/>
      <c r="J357" s="62"/>
      <c r="K357" s="62"/>
      <c r="L357" s="62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</row>
    <row r="358" spans="1:35" ht="18.75" customHeight="1" x14ac:dyDescent="0.25">
      <c r="A358" s="8"/>
      <c r="B358" s="29"/>
      <c r="C358" s="62"/>
      <c r="D358" s="33"/>
      <c r="E358" s="62"/>
      <c r="F358" s="62"/>
      <c r="G358" s="62"/>
      <c r="H358" s="62"/>
      <c r="I358" s="62"/>
      <c r="J358" s="62"/>
      <c r="K358" s="62"/>
      <c r="L358" s="62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</row>
    <row r="359" spans="1:35" ht="18.75" customHeight="1" x14ac:dyDescent="0.25">
      <c r="A359" s="8"/>
      <c r="B359" s="29"/>
      <c r="C359" s="62"/>
      <c r="D359" s="33"/>
      <c r="E359" s="62"/>
      <c r="F359" s="62"/>
      <c r="G359" s="62"/>
      <c r="H359" s="62"/>
      <c r="I359" s="62"/>
      <c r="J359" s="62"/>
      <c r="K359" s="62"/>
      <c r="L359" s="62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</row>
    <row r="360" spans="1:35" ht="18.75" customHeight="1" x14ac:dyDescent="0.25">
      <c r="A360" s="8"/>
      <c r="B360" s="29"/>
      <c r="C360" s="62"/>
      <c r="D360" s="33"/>
      <c r="E360" s="62"/>
      <c r="F360" s="62"/>
      <c r="G360" s="62"/>
      <c r="H360" s="62"/>
      <c r="I360" s="62"/>
      <c r="J360" s="62"/>
      <c r="K360" s="62"/>
      <c r="L360" s="62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</row>
    <row r="361" spans="1:35" ht="18.75" customHeight="1" x14ac:dyDescent="0.25">
      <c r="A361" s="8"/>
      <c r="B361" s="29"/>
      <c r="C361" s="62"/>
      <c r="D361" s="33"/>
      <c r="E361" s="62"/>
      <c r="F361" s="62"/>
      <c r="G361" s="62"/>
      <c r="H361" s="62"/>
      <c r="I361" s="62"/>
      <c r="J361" s="62"/>
      <c r="K361" s="62"/>
      <c r="L361" s="62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</row>
    <row r="362" spans="1:35" ht="18.75" customHeight="1" x14ac:dyDescent="0.25">
      <c r="A362" s="8"/>
      <c r="B362" s="29"/>
      <c r="C362" s="62"/>
      <c r="D362" s="33"/>
      <c r="E362" s="62"/>
      <c r="F362" s="62"/>
      <c r="G362" s="62"/>
      <c r="H362" s="62"/>
      <c r="I362" s="62"/>
      <c r="J362" s="62"/>
      <c r="K362" s="62"/>
      <c r="L362" s="62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</row>
    <row r="363" spans="1:35" ht="18.75" customHeight="1" x14ac:dyDescent="0.25">
      <c r="A363" s="8"/>
      <c r="B363" s="29"/>
      <c r="C363" s="62"/>
      <c r="D363" s="33"/>
      <c r="E363" s="62"/>
      <c r="F363" s="62"/>
      <c r="G363" s="62"/>
      <c r="H363" s="62"/>
      <c r="I363" s="62"/>
      <c r="J363" s="62"/>
      <c r="K363" s="62"/>
      <c r="L363" s="62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</row>
    <row r="364" spans="1:35" ht="18.75" customHeight="1" x14ac:dyDescent="0.25">
      <c r="A364" s="8"/>
      <c r="B364" s="29"/>
      <c r="C364" s="62"/>
      <c r="D364" s="33"/>
      <c r="E364" s="62"/>
      <c r="F364" s="62"/>
      <c r="G364" s="62"/>
      <c r="H364" s="62"/>
      <c r="I364" s="62"/>
      <c r="J364" s="62"/>
      <c r="K364" s="62"/>
      <c r="L364" s="62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</row>
    <row r="365" spans="1:35" ht="18.75" customHeight="1" x14ac:dyDescent="0.25">
      <c r="A365" s="8"/>
      <c r="B365" s="29"/>
      <c r="C365" s="62"/>
      <c r="D365" s="33"/>
      <c r="E365" s="62"/>
      <c r="F365" s="62"/>
      <c r="G365" s="62"/>
      <c r="H365" s="62"/>
      <c r="I365" s="62"/>
      <c r="J365" s="62"/>
      <c r="K365" s="62"/>
      <c r="L365" s="62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</row>
    <row r="366" spans="1:35" ht="18.75" customHeight="1" x14ac:dyDescent="0.25">
      <c r="A366" s="8"/>
      <c r="B366" s="29"/>
      <c r="C366" s="62"/>
      <c r="D366" s="33"/>
      <c r="E366" s="62"/>
      <c r="F366" s="62"/>
      <c r="G366" s="62"/>
      <c r="H366" s="62"/>
      <c r="I366" s="62"/>
      <c r="J366" s="62"/>
      <c r="K366" s="62"/>
      <c r="L366" s="62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</row>
    <row r="367" spans="1:35" ht="18.75" customHeight="1" x14ac:dyDescent="0.25">
      <c r="A367" s="8"/>
      <c r="B367" s="29"/>
      <c r="C367" s="62"/>
      <c r="D367" s="33"/>
      <c r="E367" s="62"/>
      <c r="F367" s="62"/>
      <c r="G367" s="62"/>
      <c r="H367" s="62"/>
      <c r="I367" s="62"/>
      <c r="J367" s="62"/>
      <c r="K367" s="62"/>
      <c r="L367" s="62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</row>
    <row r="368" spans="1:35" ht="18.75" customHeight="1" x14ac:dyDescent="0.25">
      <c r="A368" s="8"/>
      <c r="B368" s="29"/>
      <c r="C368" s="62"/>
      <c r="D368" s="33"/>
      <c r="E368" s="62"/>
      <c r="F368" s="62"/>
      <c r="G368" s="62"/>
      <c r="H368" s="62"/>
      <c r="I368" s="62"/>
      <c r="J368" s="62"/>
      <c r="K368" s="62"/>
      <c r="L368" s="62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</row>
    <row r="369" spans="1:35" ht="18.75" customHeight="1" x14ac:dyDescent="0.25">
      <c r="A369" s="8"/>
      <c r="B369" s="29"/>
      <c r="C369" s="62"/>
      <c r="D369" s="33"/>
      <c r="E369" s="62"/>
      <c r="F369" s="62"/>
      <c r="G369" s="62"/>
      <c r="H369" s="62"/>
      <c r="I369" s="62"/>
      <c r="J369" s="62"/>
      <c r="K369" s="62"/>
      <c r="L369" s="62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</row>
    <row r="370" spans="1:35" ht="18.75" customHeight="1" x14ac:dyDescent="0.25">
      <c r="A370" s="8"/>
      <c r="B370" s="29"/>
      <c r="C370" s="62"/>
      <c r="D370" s="33"/>
      <c r="E370" s="62"/>
      <c r="F370" s="62"/>
      <c r="G370" s="62"/>
      <c r="H370" s="62"/>
      <c r="I370" s="62"/>
      <c r="J370" s="62"/>
      <c r="K370" s="62"/>
      <c r="L370" s="62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</row>
    <row r="371" spans="1:35" ht="18.75" customHeight="1" x14ac:dyDescent="0.25">
      <c r="A371" s="8"/>
      <c r="B371" s="29"/>
      <c r="C371" s="62"/>
      <c r="D371" s="33"/>
      <c r="E371" s="62"/>
      <c r="F371" s="62"/>
      <c r="G371" s="62"/>
      <c r="H371" s="62"/>
      <c r="I371" s="62"/>
      <c r="J371" s="62"/>
      <c r="K371" s="62"/>
      <c r="L371" s="62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</row>
    <row r="372" spans="1:35" ht="18.75" customHeight="1" x14ac:dyDescent="0.25">
      <c r="A372" s="8"/>
      <c r="B372" s="29"/>
      <c r="C372" s="62"/>
      <c r="D372" s="33"/>
      <c r="E372" s="62"/>
      <c r="F372" s="62"/>
      <c r="G372" s="62"/>
      <c r="H372" s="62"/>
      <c r="I372" s="62"/>
      <c r="J372" s="62"/>
      <c r="K372" s="62"/>
      <c r="L372" s="62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</row>
    <row r="373" spans="1:35" ht="18.75" customHeight="1" x14ac:dyDescent="0.25">
      <c r="A373" s="8"/>
      <c r="B373" s="29"/>
      <c r="C373" s="62"/>
      <c r="D373" s="33"/>
      <c r="E373" s="62"/>
      <c r="F373" s="62"/>
      <c r="G373" s="62"/>
      <c r="H373" s="62"/>
      <c r="I373" s="62"/>
      <c r="J373" s="62"/>
      <c r="K373" s="62"/>
      <c r="L373" s="62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</row>
    <row r="374" spans="1:35" ht="18.75" customHeight="1" x14ac:dyDescent="0.25">
      <c r="A374" s="8"/>
      <c r="B374" s="29"/>
      <c r="C374" s="62"/>
      <c r="D374" s="33"/>
      <c r="E374" s="62"/>
      <c r="F374" s="62"/>
      <c r="G374" s="62"/>
      <c r="H374" s="62"/>
      <c r="I374" s="62"/>
      <c r="J374" s="62"/>
      <c r="K374" s="62"/>
      <c r="L374" s="62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</row>
    <row r="375" spans="1:35" ht="18.75" customHeight="1" x14ac:dyDescent="0.25">
      <c r="A375" s="8"/>
      <c r="B375" s="29"/>
      <c r="C375" s="62"/>
      <c r="D375" s="33"/>
      <c r="E375" s="62"/>
      <c r="F375" s="62"/>
      <c r="G375" s="62"/>
      <c r="H375" s="62"/>
      <c r="I375" s="62"/>
      <c r="J375" s="62"/>
      <c r="K375" s="62"/>
      <c r="L375" s="62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</row>
    <row r="376" spans="1:35" ht="18.75" customHeight="1" x14ac:dyDescent="0.25">
      <c r="A376" s="8"/>
      <c r="B376" s="29"/>
      <c r="C376" s="62"/>
      <c r="D376" s="33"/>
      <c r="E376" s="62"/>
      <c r="F376" s="62"/>
      <c r="G376" s="62"/>
      <c r="H376" s="62"/>
      <c r="I376" s="62"/>
      <c r="J376" s="62"/>
      <c r="K376" s="62"/>
      <c r="L376" s="62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</row>
    <row r="377" spans="1:35" ht="18.75" customHeight="1" x14ac:dyDescent="0.25">
      <c r="A377" s="8"/>
      <c r="B377" s="29"/>
      <c r="C377" s="62"/>
      <c r="D377" s="33"/>
      <c r="E377" s="62"/>
      <c r="F377" s="62"/>
      <c r="G377" s="62"/>
      <c r="H377" s="62"/>
      <c r="I377" s="62"/>
      <c r="J377" s="62"/>
      <c r="K377" s="62"/>
      <c r="L377" s="62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</row>
    <row r="378" spans="1:35" ht="18.75" customHeight="1" x14ac:dyDescent="0.25">
      <c r="A378" s="8"/>
      <c r="B378" s="29"/>
      <c r="C378" s="62"/>
      <c r="D378" s="33"/>
      <c r="E378" s="62"/>
      <c r="F378" s="62"/>
      <c r="G378" s="62"/>
      <c r="H378" s="62"/>
      <c r="I378" s="62"/>
      <c r="J378" s="62"/>
      <c r="K378" s="62"/>
      <c r="L378" s="62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</row>
    <row r="379" spans="1:35" ht="18.75" customHeight="1" x14ac:dyDescent="0.25">
      <c r="A379" s="8"/>
      <c r="B379" s="29"/>
      <c r="C379" s="62"/>
      <c r="D379" s="33"/>
      <c r="E379" s="62"/>
      <c r="F379" s="62"/>
      <c r="G379" s="62"/>
      <c r="H379" s="62"/>
      <c r="I379" s="62"/>
      <c r="J379" s="62"/>
      <c r="K379" s="62"/>
      <c r="L379" s="62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</row>
    <row r="380" spans="1:35" ht="18.75" customHeight="1" x14ac:dyDescent="0.25">
      <c r="A380" s="8"/>
      <c r="B380" s="29"/>
      <c r="C380" s="62"/>
      <c r="D380" s="33"/>
      <c r="E380" s="62"/>
      <c r="F380" s="62"/>
      <c r="G380" s="62"/>
      <c r="H380" s="62"/>
      <c r="I380" s="62"/>
      <c r="J380" s="62"/>
      <c r="K380" s="62"/>
      <c r="L380" s="62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</row>
    <row r="381" spans="1:35" ht="18.75" customHeight="1" x14ac:dyDescent="0.25">
      <c r="A381" s="8"/>
      <c r="B381" s="29"/>
      <c r="C381" s="62"/>
      <c r="D381" s="33"/>
      <c r="E381" s="62"/>
      <c r="F381" s="62"/>
      <c r="G381" s="62"/>
      <c r="H381" s="62"/>
      <c r="I381" s="62"/>
      <c r="J381" s="62"/>
      <c r="K381" s="62"/>
      <c r="L381" s="62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</row>
    <row r="382" spans="1:35" ht="18.75" customHeight="1" x14ac:dyDescent="0.25">
      <c r="A382" s="8"/>
      <c r="B382" s="29"/>
      <c r="C382" s="62"/>
      <c r="D382" s="33"/>
      <c r="E382" s="62"/>
      <c r="F382" s="62"/>
      <c r="G382" s="62"/>
      <c r="H382" s="62"/>
      <c r="I382" s="62"/>
      <c r="J382" s="62"/>
      <c r="K382" s="62"/>
      <c r="L382" s="62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</row>
    <row r="383" spans="1:35" ht="18.75" customHeight="1" x14ac:dyDescent="0.25">
      <c r="A383" s="8"/>
      <c r="B383" s="29"/>
      <c r="C383" s="62"/>
      <c r="D383" s="33"/>
      <c r="E383" s="62"/>
      <c r="F383" s="62"/>
      <c r="G383" s="62"/>
      <c r="H383" s="62"/>
      <c r="I383" s="62"/>
      <c r="J383" s="62"/>
      <c r="K383" s="62"/>
      <c r="L383" s="62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</row>
    <row r="384" spans="1:35" ht="18.75" customHeight="1" x14ac:dyDescent="0.25">
      <c r="A384" s="8"/>
      <c r="B384" s="29"/>
      <c r="C384" s="62"/>
      <c r="D384" s="33"/>
      <c r="E384" s="62"/>
      <c r="F384" s="62"/>
      <c r="G384" s="62"/>
      <c r="H384" s="62"/>
      <c r="I384" s="62"/>
      <c r="J384" s="62"/>
      <c r="K384" s="62"/>
      <c r="L384" s="62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</row>
    <row r="385" spans="1:35" ht="18.75" customHeight="1" x14ac:dyDescent="0.25">
      <c r="A385" s="8"/>
      <c r="B385" s="29"/>
      <c r="C385" s="62"/>
      <c r="D385" s="33"/>
      <c r="E385" s="62"/>
      <c r="F385" s="62"/>
      <c r="G385" s="62"/>
      <c r="H385" s="62"/>
      <c r="I385" s="62"/>
      <c r="J385" s="62"/>
      <c r="K385" s="62"/>
      <c r="L385" s="62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</row>
    <row r="386" spans="1:35" ht="18.75" customHeight="1" x14ac:dyDescent="0.25">
      <c r="A386" s="8"/>
      <c r="B386" s="29"/>
      <c r="C386" s="62"/>
      <c r="D386" s="33"/>
      <c r="E386" s="62"/>
      <c r="F386" s="62"/>
      <c r="G386" s="62"/>
      <c r="H386" s="62"/>
      <c r="I386" s="62"/>
      <c r="J386" s="62"/>
      <c r="K386" s="62"/>
      <c r="L386" s="62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</row>
    <row r="387" spans="1:35" ht="18.75" customHeight="1" x14ac:dyDescent="0.25">
      <c r="A387" s="8"/>
      <c r="B387" s="29"/>
      <c r="C387" s="62"/>
      <c r="D387" s="33"/>
      <c r="E387" s="62"/>
      <c r="F387" s="62"/>
      <c r="G387" s="62"/>
      <c r="H387" s="62"/>
      <c r="I387" s="62"/>
      <c r="J387" s="62"/>
      <c r="K387" s="62"/>
      <c r="L387" s="62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</row>
    <row r="388" spans="1:35" ht="18.75" customHeight="1" x14ac:dyDescent="0.25">
      <c r="A388" s="8"/>
      <c r="B388" s="29"/>
      <c r="C388" s="62"/>
      <c r="D388" s="33"/>
      <c r="E388" s="62"/>
      <c r="F388" s="62"/>
      <c r="G388" s="62"/>
      <c r="H388" s="62"/>
      <c r="I388" s="62"/>
      <c r="J388" s="62"/>
      <c r="K388" s="62"/>
      <c r="L388" s="62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</row>
    <row r="389" spans="1:35" ht="18.75" customHeight="1" x14ac:dyDescent="0.25">
      <c r="A389" s="8"/>
      <c r="B389" s="29"/>
      <c r="C389" s="62"/>
      <c r="D389" s="33"/>
      <c r="E389" s="62"/>
      <c r="F389" s="62"/>
      <c r="G389" s="62"/>
      <c r="H389" s="62"/>
      <c r="I389" s="62"/>
      <c r="J389" s="62"/>
      <c r="K389" s="62"/>
      <c r="L389" s="62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</row>
    <row r="390" spans="1:35" ht="18.75" customHeight="1" x14ac:dyDescent="0.25">
      <c r="A390" s="8"/>
      <c r="B390" s="29"/>
      <c r="C390" s="62"/>
      <c r="D390" s="33"/>
      <c r="E390" s="62"/>
      <c r="F390" s="62"/>
      <c r="G390" s="62"/>
      <c r="H390" s="62"/>
      <c r="I390" s="62"/>
      <c r="J390" s="62"/>
      <c r="K390" s="62"/>
      <c r="L390" s="62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</row>
    <row r="391" spans="1:35" ht="18.75" customHeight="1" x14ac:dyDescent="0.25">
      <c r="A391" s="8"/>
      <c r="B391" s="29"/>
      <c r="C391" s="62"/>
      <c r="D391" s="33"/>
      <c r="E391" s="62"/>
      <c r="F391" s="62"/>
      <c r="G391" s="62"/>
      <c r="H391" s="62"/>
      <c r="I391" s="62"/>
      <c r="J391" s="62"/>
      <c r="K391" s="62"/>
      <c r="L391" s="62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</row>
    <row r="392" spans="1:35" ht="18.75" customHeight="1" x14ac:dyDescent="0.25">
      <c r="A392" s="8"/>
      <c r="B392" s="29"/>
      <c r="C392" s="62"/>
      <c r="D392" s="33"/>
      <c r="E392" s="62"/>
      <c r="F392" s="62"/>
      <c r="G392" s="62"/>
      <c r="H392" s="62"/>
      <c r="I392" s="62"/>
      <c r="J392" s="62"/>
      <c r="K392" s="62"/>
      <c r="L392" s="62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</row>
    <row r="393" spans="1:35" ht="18.75" customHeight="1" x14ac:dyDescent="0.25">
      <c r="A393" s="8"/>
      <c r="B393" s="29"/>
      <c r="C393" s="62"/>
      <c r="D393" s="33"/>
      <c r="E393" s="62"/>
      <c r="F393" s="62"/>
      <c r="G393" s="62"/>
      <c r="H393" s="62"/>
      <c r="I393" s="62"/>
      <c r="J393" s="62"/>
      <c r="K393" s="62"/>
      <c r="L393" s="62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</row>
    <row r="394" spans="1:35" ht="18.75" customHeight="1" x14ac:dyDescent="0.25">
      <c r="A394" s="8"/>
      <c r="B394" s="29"/>
      <c r="C394" s="62"/>
      <c r="D394" s="33"/>
      <c r="E394" s="62"/>
      <c r="F394" s="62"/>
      <c r="G394" s="62"/>
      <c r="H394" s="62"/>
      <c r="I394" s="62"/>
      <c r="J394" s="62"/>
      <c r="K394" s="62"/>
      <c r="L394" s="62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</row>
    <row r="395" spans="1:35" ht="18.75" customHeight="1" x14ac:dyDescent="0.25">
      <c r="A395" s="8"/>
      <c r="B395" s="29"/>
      <c r="C395" s="62"/>
      <c r="D395" s="33"/>
      <c r="E395" s="62"/>
      <c r="F395" s="62"/>
      <c r="G395" s="62"/>
      <c r="H395" s="62"/>
      <c r="I395" s="62"/>
      <c r="J395" s="62"/>
      <c r="K395" s="62"/>
      <c r="L395" s="62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</row>
    <row r="396" spans="1:35" ht="18.75" customHeight="1" x14ac:dyDescent="0.25">
      <c r="A396" s="8"/>
      <c r="B396" s="29"/>
      <c r="C396" s="62"/>
      <c r="D396" s="33"/>
      <c r="E396" s="62"/>
      <c r="F396" s="62"/>
      <c r="G396" s="62"/>
      <c r="H396" s="62"/>
      <c r="I396" s="62"/>
      <c r="J396" s="62"/>
      <c r="K396" s="62"/>
      <c r="L396" s="62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</row>
    <row r="397" spans="1:35" ht="18.75" customHeight="1" x14ac:dyDescent="0.25">
      <c r="A397" s="8"/>
      <c r="B397" s="29"/>
      <c r="C397" s="62"/>
      <c r="D397" s="33"/>
      <c r="E397" s="62"/>
      <c r="F397" s="62"/>
      <c r="G397" s="62"/>
      <c r="H397" s="62"/>
      <c r="I397" s="62"/>
      <c r="J397" s="62"/>
      <c r="K397" s="62"/>
      <c r="L397" s="62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</row>
    <row r="398" spans="1:35" ht="18.75" customHeight="1" x14ac:dyDescent="0.25">
      <c r="A398" s="8"/>
      <c r="B398" s="29"/>
      <c r="C398" s="62"/>
      <c r="D398" s="33"/>
      <c r="E398" s="62"/>
      <c r="F398" s="62"/>
      <c r="G398" s="62"/>
      <c r="H398" s="62"/>
      <c r="I398" s="62"/>
      <c r="J398" s="62"/>
      <c r="K398" s="62"/>
      <c r="L398" s="62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</row>
    <row r="399" spans="1:35" ht="18.75" customHeight="1" x14ac:dyDescent="0.25">
      <c r="A399" s="8"/>
      <c r="B399" s="29"/>
      <c r="C399" s="62"/>
      <c r="D399" s="33"/>
      <c r="E399" s="62"/>
      <c r="F399" s="62"/>
      <c r="G399" s="62"/>
      <c r="H399" s="62"/>
      <c r="I399" s="62"/>
      <c r="J399" s="62"/>
      <c r="K399" s="62"/>
      <c r="L399" s="62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</row>
    <row r="400" spans="1:35" ht="18.75" customHeight="1" x14ac:dyDescent="0.25">
      <c r="A400" s="8"/>
      <c r="B400" s="29"/>
      <c r="C400" s="62"/>
      <c r="D400" s="33"/>
      <c r="E400" s="62"/>
      <c r="F400" s="62"/>
      <c r="G400" s="62"/>
      <c r="H400" s="62"/>
      <c r="I400" s="62"/>
      <c r="J400" s="62"/>
      <c r="K400" s="62"/>
      <c r="L400" s="62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</row>
    <row r="401" spans="1:35" ht="18.75" customHeight="1" x14ac:dyDescent="0.25">
      <c r="A401" s="8"/>
      <c r="B401" s="29"/>
      <c r="C401" s="62"/>
      <c r="D401" s="33"/>
      <c r="E401" s="62"/>
      <c r="F401" s="62"/>
      <c r="G401" s="62"/>
      <c r="H401" s="62"/>
      <c r="I401" s="62"/>
      <c r="J401" s="62"/>
      <c r="K401" s="62"/>
      <c r="L401" s="62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</row>
    <row r="402" spans="1:35" ht="18.75" customHeight="1" x14ac:dyDescent="0.25">
      <c r="A402" s="8"/>
      <c r="B402" s="29"/>
      <c r="C402" s="62"/>
      <c r="D402" s="33"/>
      <c r="E402" s="62"/>
      <c r="F402" s="62"/>
      <c r="G402" s="62"/>
      <c r="H402" s="62"/>
      <c r="I402" s="62"/>
      <c r="J402" s="62"/>
      <c r="K402" s="62"/>
      <c r="L402" s="62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</row>
    <row r="403" spans="1:35" ht="18.75" customHeight="1" x14ac:dyDescent="0.25">
      <c r="A403" s="8"/>
      <c r="B403" s="29"/>
      <c r="C403" s="62"/>
      <c r="D403" s="33"/>
      <c r="E403" s="62"/>
      <c r="F403" s="62"/>
      <c r="G403" s="62"/>
      <c r="H403" s="62"/>
      <c r="I403" s="62"/>
      <c r="J403" s="62"/>
      <c r="K403" s="62"/>
      <c r="L403" s="62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</row>
    <row r="404" spans="1:35" ht="18.75" customHeight="1" x14ac:dyDescent="0.25">
      <c r="A404" s="8"/>
      <c r="B404" s="29"/>
      <c r="C404" s="62"/>
      <c r="D404" s="33"/>
      <c r="E404" s="62"/>
      <c r="F404" s="62"/>
      <c r="G404" s="62"/>
      <c r="H404" s="62"/>
      <c r="I404" s="62"/>
      <c r="J404" s="62"/>
      <c r="K404" s="62"/>
      <c r="L404" s="62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</row>
    <row r="405" spans="1:35" ht="18.75" customHeight="1" x14ac:dyDescent="0.25">
      <c r="A405" s="8"/>
      <c r="B405" s="29"/>
      <c r="C405" s="62"/>
      <c r="D405" s="33"/>
      <c r="E405" s="62"/>
      <c r="F405" s="62"/>
      <c r="G405" s="62"/>
      <c r="H405" s="62"/>
      <c r="I405" s="62"/>
      <c r="J405" s="62"/>
      <c r="K405" s="62"/>
      <c r="L405" s="62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</row>
    <row r="406" spans="1:35" ht="18.75" customHeight="1" x14ac:dyDescent="0.25">
      <c r="A406" s="8"/>
      <c r="B406" s="29"/>
      <c r="C406" s="62"/>
      <c r="D406" s="33"/>
      <c r="E406" s="62"/>
      <c r="F406" s="62"/>
      <c r="G406" s="62"/>
      <c r="H406" s="62"/>
      <c r="I406" s="62"/>
      <c r="J406" s="62"/>
      <c r="K406" s="62"/>
      <c r="L406" s="62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</row>
    <row r="407" spans="1:35" ht="18.75" customHeight="1" x14ac:dyDescent="0.25">
      <c r="A407" s="8"/>
      <c r="B407" s="29"/>
      <c r="C407" s="62"/>
      <c r="D407" s="33"/>
      <c r="E407" s="62"/>
      <c r="F407" s="62"/>
      <c r="G407" s="62"/>
      <c r="H407" s="62"/>
      <c r="I407" s="62"/>
      <c r="J407" s="62"/>
      <c r="K407" s="62"/>
      <c r="L407" s="62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</row>
    <row r="408" spans="1:35" ht="18.75" customHeight="1" x14ac:dyDescent="0.25">
      <c r="A408" s="8"/>
      <c r="B408" s="29"/>
      <c r="C408" s="62"/>
      <c r="D408" s="33"/>
      <c r="E408" s="62"/>
      <c r="F408" s="62"/>
      <c r="G408" s="62"/>
      <c r="H408" s="62"/>
      <c r="I408" s="62"/>
      <c r="J408" s="62"/>
      <c r="K408" s="62"/>
      <c r="L408" s="62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</row>
    <row r="409" spans="1:35" ht="18.75" customHeight="1" x14ac:dyDescent="0.25">
      <c r="A409" s="8"/>
      <c r="B409" s="29"/>
      <c r="C409" s="62"/>
      <c r="D409" s="33"/>
      <c r="E409" s="62"/>
      <c r="F409" s="62"/>
      <c r="G409" s="62"/>
      <c r="H409" s="62"/>
      <c r="I409" s="62"/>
      <c r="J409" s="62"/>
      <c r="K409" s="62"/>
      <c r="L409" s="62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</row>
    <row r="410" spans="1:35" ht="18.75" customHeight="1" x14ac:dyDescent="0.25">
      <c r="A410" s="8"/>
      <c r="B410" s="29"/>
      <c r="C410" s="62"/>
      <c r="D410" s="33"/>
      <c r="E410" s="62"/>
      <c r="F410" s="62"/>
      <c r="G410" s="62"/>
      <c r="H410" s="62"/>
      <c r="I410" s="62"/>
      <c r="J410" s="62"/>
      <c r="K410" s="62"/>
      <c r="L410" s="62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</row>
    <row r="411" spans="1:35" ht="18.75" customHeight="1" x14ac:dyDescent="0.25">
      <c r="A411" s="8"/>
      <c r="B411" s="29"/>
      <c r="C411" s="62"/>
      <c r="D411" s="33"/>
      <c r="E411" s="62"/>
      <c r="F411" s="62"/>
      <c r="G411" s="62"/>
      <c r="H411" s="62"/>
      <c r="I411" s="62"/>
      <c r="J411" s="62"/>
      <c r="K411" s="62"/>
      <c r="L411" s="62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</row>
    <row r="412" spans="1:35" ht="18.75" customHeight="1" x14ac:dyDescent="0.25">
      <c r="A412" s="8"/>
      <c r="B412" s="29"/>
      <c r="C412" s="62"/>
      <c r="D412" s="33"/>
      <c r="E412" s="62"/>
      <c r="F412" s="62"/>
      <c r="G412" s="62"/>
      <c r="H412" s="62"/>
      <c r="I412" s="62"/>
      <c r="J412" s="62"/>
      <c r="K412" s="62"/>
      <c r="L412" s="62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</row>
    <row r="413" spans="1:35" ht="18.75" customHeight="1" x14ac:dyDescent="0.25">
      <c r="A413" s="8"/>
      <c r="B413" s="29"/>
      <c r="C413" s="62"/>
      <c r="D413" s="33"/>
      <c r="E413" s="62"/>
      <c r="F413" s="62"/>
      <c r="G413" s="62"/>
      <c r="H413" s="62"/>
      <c r="I413" s="62"/>
      <c r="J413" s="62"/>
      <c r="K413" s="62"/>
      <c r="L413" s="62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</row>
    <row r="414" spans="1:35" ht="18.75" customHeight="1" x14ac:dyDescent="0.25">
      <c r="A414" s="8"/>
      <c r="B414" s="29"/>
      <c r="C414" s="62"/>
      <c r="D414" s="33"/>
      <c r="E414" s="62"/>
      <c r="F414" s="62"/>
      <c r="G414" s="62"/>
      <c r="H414" s="62"/>
      <c r="I414" s="62"/>
      <c r="J414" s="62"/>
      <c r="K414" s="62"/>
      <c r="L414" s="62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</row>
    <row r="415" spans="1:35" ht="18.75" customHeight="1" x14ac:dyDescent="0.25">
      <c r="A415" s="8"/>
      <c r="B415" s="29"/>
      <c r="C415" s="62"/>
      <c r="D415" s="33"/>
      <c r="E415" s="62"/>
      <c r="F415" s="62"/>
      <c r="G415" s="62"/>
      <c r="H415" s="62"/>
      <c r="I415" s="62"/>
      <c r="J415" s="62"/>
      <c r="K415" s="62"/>
      <c r="L415" s="62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</row>
    <row r="416" spans="1:35" ht="18.75" customHeight="1" x14ac:dyDescent="0.25">
      <c r="A416" s="8"/>
      <c r="B416" s="29"/>
      <c r="C416" s="62"/>
      <c r="D416" s="33"/>
      <c r="E416" s="62"/>
      <c r="F416" s="62"/>
      <c r="G416" s="62"/>
      <c r="H416" s="62"/>
      <c r="I416" s="62"/>
      <c r="J416" s="62"/>
      <c r="K416" s="62"/>
      <c r="L416" s="62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</row>
    <row r="417" spans="1:35" ht="18.75" customHeight="1" x14ac:dyDescent="0.25">
      <c r="A417" s="8"/>
      <c r="B417" s="29"/>
      <c r="C417" s="62"/>
      <c r="D417" s="33"/>
      <c r="E417" s="62"/>
      <c r="F417" s="62"/>
      <c r="G417" s="62"/>
      <c r="H417" s="62"/>
      <c r="I417" s="62"/>
      <c r="J417" s="62"/>
      <c r="K417" s="62"/>
      <c r="L417" s="62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</row>
    <row r="418" spans="1:35" ht="18.75" customHeight="1" x14ac:dyDescent="0.25">
      <c r="A418" s="8"/>
      <c r="B418" s="29"/>
      <c r="C418" s="62"/>
      <c r="D418" s="33"/>
      <c r="E418" s="62"/>
      <c r="F418" s="62"/>
      <c r="G418" s="62"/>
      <c r="H418" s="62"/>
      <c r="I418" s="62"/>
      <c r="J418" s="62"/>
      <c r="K418" s="62"/>
      <c r="L418" s="62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</row>
    <row r="419" spans="1:35" ht="18.75" customHeight="1" x14ac:dyDescent="0.25">
      <c r="A419" s="8"/>
      <c r="B419" s="29"/>
      <c r="C419" s="62"/>
      <c r="D419" s="33"/>
      <c r="E419" s="62"/>
      <c r="F419" s="62"/>
      <c r="G419" s="62"/>
      <c r="H419" s="62"/>
      <c r="I419" s="62"/>
      <c r="J419" s="62"/>
      <c r="K419" s="62"/>
      <c r="L419" s="62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</row>
    <row r="420" spans="1:35" ht="18.75" customHeight="1" x14ac:dyDescent="0.25">
      <c r="A420" s="8"/>
      <c r="B420" s="29"/>
      <c r="C420" s="62"/>
      <c r="D420" s="33"/>
      <c r="E420" s="62"/>
      <c r="F420" s="62"/>
      <c r="G420" s="62"/>
      <c r="H420" s="62"/>
      <c r="I420" s="62"/>
      <c r="J420" s="62"/>
      <c r="K420" s="62"/>
      <c r="L420" s="62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</row>
    <row r="421" spans="1:35" ht="18.75" customHeight="1" x14ac:dyDescent="0.25">
      <c r="A421" s="8"/>
      <c r="B421" s="29"/>
      <c r="C421" s="62"/>
      <c r="D421" s="33"/>
      <c r="E421" s="62"/>
      <c r="F421" s="62"/>
      <c r="G421" s="62"/>
      <c r="H421" s="62"/>
      <c r="I421" s="62"/>
      <c r="J421" s="62"/>
      <c r="K421" s="62"/>
      <c r="L421" s="62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</row>
    <row r="422" spans="1:35" ht="18.75" customHeight="1" x14ac:dyDescent="0.25">
      <c r="A422" s="8"/>
      <c r="B422" s="29"/>
      <c r="C422" s="62"/>
      <c r="D422" s="33"/>
      <c r="E422" s="62"/>
      <c r="F422" s="62"/>
      <c r="G422" s="62"/>
      <c r="H422" s="62"/>
      <c r="I422" s="62"/>
      <c r="J422" s="62"/>
      <c r="K422" s="62"/>
      <c r="L422" s="62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</row>
    <row r="423" spans="1:35" ht="18.75" customHeight="1" x14ac:dyDescent="0.25">
      <c r="A423" s="8"/>
      <c r="B423" s="29"/>
      <c r="C423" s="62"/>
      <c r="D423" s="33"/>
      <c r="E423" s="62"/>
      <c r="F423" s="62"/>
      <c r="G423" s="62"/>
      <c r="H423" s="62"/>
      <c r="I423" s="62"/>
      <c r="J423" s="62"/>
      <c r="K423" s="62"/>
      <c r="L423" s="62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</row>
    <row r="424" spans="1:35" ht="18.75" customHeight="1" x14ac:dyDescent="0.25">
      <c r="A424" s="8"/>
      <c r="B424" s="29"/>
      <c r="C424" s="62"/>
      <c r="D424" s="33"/>
      <c r="E424" s="62"/>
      <c r="F424" s="62"/>
      <c r="G424" s="62"/>
      <c r="H424" s="62"/>
      <c r="I424" s="62"/>
      <c r="J424" s="62"/>
      <c r="K424" s="62"/>
      <c r="L424" s="62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</row>
    <row r="425" spans="1:35" ht="18.75" customHeight="1" x14ac:dyDescent="0.25">
      <c r="A425" s="8"/>
      <c r="B425" s="29"/>
      <c r="C425" s="62"/>
      <c r="D425" s="33"/>
      <c r="E425" s="62"/>
      <c r="F425" s="62"/>
      <c r="G425" s="62"/>
      <c r="H425" s="62"/>
      <c r="I425" s="62"/>
      <c r="J425" s="62"/>
      <c r="K425" s="62"/>
      <c r="L425" s="62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</row>
    <row r="426" spans="1:35" ht="18.75" customHeight="1" x14ac:dyDescent="0.25">
      <c r="A426" s="8"/>
      <c r="B426" s="29"/>
      <c r="C426" s="62"/>
      <c r="D426" s="33"/>
      <c r="E426" s="62"/>
      <c r="F426" s="62"/>
      <c r="G426" s="62"/>
      <c r="H426" s="62"/>
      <c r="I426" s="62"/>
      <c r="J426" s="62"/>
      <c r="K426" s="62"/>
      <c r="L426" s="62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</row>
    <row r="427" spans="1:35" ht="18.75" customHeight="1" x14ac:dyDescent="0.25">
      <c r="A427" s="8"/>
      <c r="B427" s="29"/>
      <c r="C427" s="62"/>
      <c r="D427" s="33"/>
      <c r="E427" s="62"/>
      <c r="F427" s="62"/>
      <c r="G427" s="62"/>
      <c r="H427" s="62"/>
      <c r="I427" s="62"/>
      <c r="J427" s="62"/>
      <c r="K427" s="62"/>
      <c r="L427" s="62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</row>
    <row r="428" spans="1:35" ht="18.75" customHeight="1" x14ac:dyDescent="0.25">
      <c r="A428" s="8"/>
      <c r="B428" s="29"/>
      <c r="C428" s="62"/>
      <c r="D428" s="33"/>
      <c r="E428" s="62"/>
      <c r="F428" s="62"/>
      <c r="G428" s="62"/>
      <c r="H428" s="62"/>
      <c r="I428" s="62"/>
      <c r="J428" s="62"/>
      <c r="K428" s="62"/>
      <c r="L428" s="62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</row>
    <row r="429" spans="1:35" ht="18.75" customHeight="1" x14ac:dyDescent="0.25">
      <c r="A429" s="8"/>
      <c r="B429" s="29"/>
      <c r="C429" s="62"/>
      <c r="D429" s="33"/>
      <c r="E429" s="62"/>
      <c r="F429" s="62"/>
      <c r="G429" s="62"/>
      <c r="H429" s="62"/>
      <c r="I429" s="62"/>
      <c r="J429" s="62"/>
      <c r="K429" s="62"/>
      <c r="L429" s="62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</row>
    <row r="430" spans="1:35" ht="18.75" customHeight="1" x14ac:dyDescent="0.25">
      <c r="A430" s="8"/>
      <c r="B430" s="29"/>
      <c r="C430" s="62"/>
      <c r="D430" s="33"/>
      <c r="E430" s="62"/>
      <c r="F430" s="62"/>
      <c r="G430" s="62"/>
      <c r="H430" s="62"/>
      <c r="I430" s="62"/>
      <c r="J430" s="62"/>
      <c r="K430" s="62"/>
      <c r="L430" s="62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</row>
    <row r="431" spans="1:35" ht="18.75" customHeight="1" x14ac:dyDescent="0.25">
      <c r="A431" s="8"/>
      <c r="B431" s="29"/>
      <c r="C431" s="62"/>
      <c r="D431" s="33"/>
      <c r="E431" s="62"/>
      <c r="F431" s="62"/>
      <c r="G431" s="62"/>
      <c r="H431" s="62"/>
      <c r="I431" s="62"/>
      <c r="J431" s="62"/>
      <c r="K431" s="62"/>
      <c r="L431" s="62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</row>
    <row r="432" spans="1:35" ht="18.75" customHeight="1" x14ac:dyDescent="0.25">
      <c r="A432" s="8"/>
      <c r="B432" s="29"/>
      <c r="C432" s="62"/>
      <c r="D432" s="33"/>
      <c r="E432" s="62"/>
      <c r="F432" s="62"/>
      <c r="G432" s="62"/>
      <c r="H432" s="62"/>
      <c r="I432" s="62"/>
      <c r="J432" s="62"/>
      <c r="K432" s="62"/>
      <c r="L432" s="62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</row>
    <row r="433" spans="1:35" ht="18.75" customHeight="1" x14ac:dyDescent="0.25">
      <c r="A433" s="8"/>
      <c r="B433" s="29"/>
      <c r="C433" s="62"/>
      <c r="D433" s="33"/>
      <c r="E433" s="62"/>
      <c r="F433" s="62"/>
      <c r="G433" s="62"/>
      <c r="H433" s="62"/>
      <c r="I433" s="62"/>
      <c r="J433" s="62"/>
      <c r="K433" s="62"/>
      <c r="L433" s="62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</row>
    <row r="434" spans="1:35" ht="18.75" customHeight="1" x14ac:dyDescent="0.25">
      <c r="A434" s="8"/>
      <c r="B434" s="29"/>
      <c r="C434" s="62"/>
      <c r="D434" s="33"/>
      <c r="E434" s="62"/>
      <c r="F434" s="62"/>
      <c r="G434" s="62"/>
      <c r="H434" s="62"/>
      <c r="I434" s="62"/>
      <c r="J434" s="62"/>
      <c r="K434" s="62"/>
      <c r="L434" s="62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</row>
    <row r="435" spans="1:35" ht="18.75" customHeight="1" x14ac:dyDescent="0.25">
      <c r="A435" s="8"/>
      <c r="B435" s="29"/>
      <c r="C435" s="62"/>
      <c r="D435" s="33"/>
      <c r="E435" s="62"/>
      <c r="F435" s="62"/>
      <c r="G435" s="62"/>
      <c r="H435" s="62"/>
      <c r="I435" s="62"/>
      <c r="J435" s="62"/>
      <c r="K435" s="62"/>
      <c r="L435" s="62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</row>
    <row r="436" spans="1:35" ht="18.75" customHeight="1" x14ac:dyDescent="0.25">
      <c r="A436" s="8"/>
      <c r="B436" s="29"/>
      <c r="C436" s="62"/>
      <c r="D436" s="33"/>
      <c r="E436" s="62"/>
      <c r="F436" s="62"/>
      <c r="G436" s="62"/>
      <c r="H436" s="62"/>
      <c r="I436" s="62"/>
      <c r="J436" s="62"/>
      <c r="K436" s="62"/>
      <c r="L436" s="62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</row>
    <row r="437" spans="1:35" ht="18.75" customHeight="1" x14ac:dyDescent="0.25">
      <c r="A437" s="8"/>
      <c r="B437" s="29"/>
      <c r="C437" s="62"/>
      <c r="D437" s="33"/>
      <c r="E437" s="62"/>
      <c r="F437" s="62"/>
      <c r="G437" s="62"/>
      <c r="H437" s="62"/>
      <c r="I437" s="62"/>
      <c r="J437" s="62"/>
      <c r="K437" s="62"/>
      <c r="L437" s="62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</row>
    <row r="438" spans="1:35" ht="18.75" customHeight="1" x14ac:dyDescent="0.25">
      <c r="A438" s="8"/>
      <c r="B438" s="29"/>
      <c r="C438" s="62"/>
      <c r="D438" s="33"/>
      <c r="E438" s="62"/>
      <c r="F438" s="62"/>
      <c r="G438" s="62"/>
      <c r="H438" s="62"/>
      <c r="I438" s="62"/>
      <c r="J438" s="62"/>
      <c r="K438" s="62"/>
      <c r="L438" s="62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</row>
    <row r="439" spans="1:35" ht="18.75" customHeight="1" x14ac:dyDescent="0.25">
      <c r="A439" s="8"/>
      <c r="B439" s="29"/>
      <c r="C439" s="62"/>
      <c r="D439" s="33"/>
      <c r="E439" s="62"/>
      <c r="F439" s="62"/>
      <c r="G439" s="62"/>
      <c r="H439" s="62"/>
      <c r="I439" s="62"/>
      <c r="J439" s="62"/>
      <c r="K439" s="62"/>
      <c r="L439" s="62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</row>
    <row r="440" spans="1:35" ht="18.75" customHeight="1" x14ac:dyDescent="0.25">
      <c r="A440" s="8"/>
      <c r="B440" s="29"/>
      <c r="C440" s="62"/>
      <c r="D440" s="33"/>
      <c r="E440" s="62"/>
      <c r="F440" s="62"/>
      <c r="G440" s="62"/>
      <c r="H440" s="62"/>
      <c r="I440" s="62"/>
      <c r="J440" s="62"/>
      <c r="K440" s="62"/>
      <c r="L440" s="62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</row>
    <row r="441" spans="1:35" ht="18.75" customHeight="1" x14ac:dyDescent="0.25">
      <c r="A441" s="8"/>
      <c r="B441" s="29"/>
      <c r="C441" s="62"/>
      <c r="D441" s="33"/>
      <c r="E441" s="62"/>
      <c r="F441" s="62"/>
      <c r="G441" s="62"/>
      <c r="H441" s="62"/>
      <c r="I441" s="62"/>
      <c r="J441" s="62"/>
      <c r="K441" s="62"/>
      <c r="L441" s="62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</row>
    <row r="442" spans="1:35" ht="18.75" customHeight="1" x14ac:dyDescent="0.25">
      <c r="A442" s="8"/>
      <c r="B442" s="29"/>
      <c r="C442" s="62"/>
      <c r="D442" s="33"/>
      <c r="E442" s="62"/>
      <c r="F442" s="62"/>
      <c r="G442" s="62"/>
      <c r="H442" s="62"/>
      <c r="I442" s="62"/>
      <c r="J442" s="62"/>
      <c r="K442" s="62"/>
      <c r="L442" s="62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</row>
    <row r="443" spans="1:35" ht="18.75" customHeight="1" x14ac:dyDescent="0.25">
      <c r="A443" s="8"/>
      <c r="B443" s="29"/>
      <c r="C443" s="62"/>
      <c r="D443" s="33"/>
      <c r="E443" s="62"/>
      <c r="F443" s="62"/>
      <c r="G443" s="62"/>
      <c r="H443" s="62"/>
      <c r="I443" s="62"/>
      <c r="J443" s="62"/>
      <c r="K443" s="62"/>
      <c r="L443" s="62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</row>
    <row r="444" spans="1:35" ht="18.75" customHeight="1" x14ac:dyDescent="0.25">
      <c r="A444" s="8"/>
      <c r="B444" s="29"/>
      <c r="C444" s="62"/>
      <c r="D444" s="33"/>
      <c r="E444" s="62"/>
      <c r="F444" s="62"/>
      <c r="G444" s="62"/>
      <c r="H444" s="62"/>
      <c r="I444" s="62"/>
      <c r="J444" s="62"/>
      <c r="K444" s="62"/>
      <c r="L444" s="62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</row>
    <row r="445" spans="1:35" ht="18.75" customHeight="1" x14ac:dyDescent="0.25">
      <c r="A445" s="8"/>
      <c r="B445" s="29"/>
      <c r="C445" s="62"/>
      <c r="D445" s="33"/>
      <c r="E445" s="62"/>
      <c r="F445" s="62"/>
      <c r="G445" s="62"/>
      <c r="H445" s="62"/>
      <c r="I445" s="62"/>
      <c r="J445" s="62"/>
      <c r="K445" s="62"/>
      <c r="L445" s="62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</row>
    <row r="446" spans="1:35" ht="18.75" customHeight="1" x14ac:dyDescent="0.25">
      <c r="A446" s="8"/>
      <c r="B446" s="29"/>
      <c r="C446" s="62"/>
      <c r="D446" s="33"/>
      <c r="E446" s="62"/>
      <c r="F446" s="62"/>
      <c r="G446" s="62"/>
      <c r="H446" s="62"/>
      <c r="I446" s="62"/>
      <c r="J446" s="62"/>
      <c r="K446" s="62"/>
      <c r="L446" s="62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</row>
    <row r="447" spans="1:35" ht="18.75" customHeight="1" x14ac:dyDescent="0.25">
      <c r="A447" s="8"/>
      <c r="B447" s="29"/>
      <c r="C447" s="62"/>
      <c r="D447" s="33"/>
      <c r="E447" s="62"/>
      <c r="F447" s="62"/>
      <c r="G447" s="62"/>
      <c r="H447" s="62"/>
      <c r="I447" s="62"/>
      <c r="J447" s="62"/>
      <c r="K447" s="62"/>
      <c r="L447" s="62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</row>
    <row r="448" spans="1:35" ht="18.75" customHeight="1" x14ac:dyDescent="0.25">
      <c r="A448" s="8"/>
      <c r="B448" s="29"/>
      <c r="C448" s="62"/>
      <c r="D448" s="33"/>
      <c r="E448" s="62"/>
      <c r="F448" s="62"/>
      <c r="G448" s="62"/>
      <c r="H448" s="62"/>
      <c r="I448" s="62"/>
      <c r="J448" s="62"/>
      <c r="K448" s="62"/>
      <c r="L448" s="62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</row>
    <row r="449" spans="1:35" ht="18.75" customHeight="1" x14ac:dyDescent="0.25">
      <c r="A449" s="8"/>
      <c r="B449" s="29"/>
      <c r="C449" s="62"/>
      <c r="D449" s="33"/>
      <c r="E449" s="62"/>
      <c r="F449" s="62"/>
      <c r="G449" s="62"/>
      <c r="H449" s="62"/>
      <c r="I449" s="62"/>
      <c r="J449" s="62"/>
      <c r="K449" s="62"/>
      <c r="L449" s="62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</row>
    <row r="450" spans="1:35" ht="18.75" customHeight="1" x14ac:dyDescent="0.25">
      <c r="A450" s="8"/>
      <c r="B450" s="29"/>
      <c r="C450" s="62"/>
      <c r="D450" s="33"/>
      <c r="E450" s="62"/>
      <c r="F450" s="62"/>
      <c r="G450" s="62"/>
      <c r="H450" s="62"/>
      <c r="I450" s="62"/>
      <c r="J450" s="62"/>
      <c r="K450" s="62"/>
      <c r="L450" s="62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</row>
    <row r="451" spans="1:35" ht="18.75" customHeight="1" x14ac:dyDescent="0.25">
      <c r="A451" s="8"/>
      <c r="B451" s="29"/>
      <c r="C451" s="62"/>
      <c r="D451" s="33"/>
      <c r="E451" s="62"/>
      <c r="F451" s="62"/>
      <c r="G451" s="62"/>
      <c r="H451" s="62"/>
      <c r="I451" s="62"/>
      <c r="J451" s="62"/>
      <c r="K451" s="62"/>
      <c r="L451" s="62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</row>
    <row r="452" spans="1:35" ht="18.75" customHeight="1" x14ac:dyDescent="0.25">
      <c r="A452" s="8"/>
      <c r="B452" s="29"/>
      <c r="C452" s="62"/>
      <c r="D452" s="33"/>
      <c r="E452" s="62"/>
      <c r="F452" s="62"/>
      <c r="G452" s="62"/>
      <c r="H452" s="62"/>
      <c r="I452" s="62"/>
      <c r="J452" s="62"/>
      <c r="K452" s="62"/>
      <c r="L452" s="62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</row>
    <row r="453" spans="1:35" ht="18.75" customHeight="1" x14ac:dyDescent="0.25">
      <c r="A453" s="8"/>
      <c r="B453" s="29"/>
      <c r="C453" s="62"/>
      <c r="D453" s="33"/>
      <c r="E453" s="62"/>
      <c r="F453" s="62"/>
      <c r="G453" s="62"/>
      <c r="H453" s="62"/>
      <c r="I453" s="62"/>
      <c r="J453" s="62"/>
      <c r="K453" s="62"/>
      <c r="L453" s="62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</row>
    <row r="454" spans="1:35" ht="18.75" customHeight="1" x14ac:dyDescent="0.25">
      <c r="A454" s="8"/>
      <c r="B454" s="29"/>
      <c r="C454" s="62"/>
      <c r="D454" s="33"/>
      <c r="E454" s="62"/>
      <c r="F454" s="62"/>
      <c r="G454" s="62"/>
      <c r="H454" s="62"/>
      <c r="I454" s="62"/>
      <c r="J454" s="62"/>
      <c r="K454" s="62"/>
      <c r="L454" s="62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</row>
    <row r="455" spans="1:35" ht="18.75" customHeight="1" x14ac:dyDescent="0.25">
      <c r="A455" s="8"/>
      <c r="B455" s="29"/>
      <c r="C455" s="62"/>
      <c r="D455" s="33"/>
      <c r="E455" s="62"/>
      <c r="F455" s="62"/>
      <c r="G455" s="62"/>
      <c r="H455" s="62"/>
      <c r="I455" s="62"/>
      <c r="J455" s="62"/>
      <c r="K455" s="62"/>
      <c r="L455" s="62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</row>
    <row r="456" spans="1:35" ht="18.75" customHeight="1" x14ac:dyDescent="0.25">
      <c r="A456" s="8"/>
      <c r="B456" s="29"/>
      <c r="C456" s="62"/>
      <c r="D456" s="33"/>
      <c r="E456" s="62"/>
      <c r="F456" s="62"/>
      <c r="G456" s="62"/>
      <c r="H456" s="62"/>
      <c r="I456" s="62"/>
      <c r="J456" s="62"/>
      <c r="K456" s="62"/>
      <c r="L456" s="62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</row>
    <row r="457" spans="1:35" ht="18.75" customHeight="1" x14ac:dyDescent="0.25">
      <c r="A457" s="8"/>
      <c r="B457" s="29"/>
      <c r="C457" s="62"/>
      <c r="D457" s="33"/>
      <c r="E457" s="62"/>
      <c r="F457" s="62"/>
      <c r="G457" s="62"/>
      <c r="H457" s="62"/>
      <c r="I457" s="62"/>
      <c r="J457" s="62"/>
      <c r="K457" s="62"/>
      <c r="L457" s="62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</row>
    <row r="458" spans="1:35" ht="18.75" customHeight="1" x14ac:dyDescent="0.25">
      <c r="A458" s="8"/>
      <c r="B458" s="29"/>
      <c r="C458" s="62"/>
      <c r="D458" s="33"/>
      <c r="E458" s="62"/>
      <c r="F458" s="62"/>
      <c r="G458" s="62"/>
      <c r="H458" s="62"/>
      <c r="I458" s="62"/>
      <c r="J458" s="62"/>
      <c r="K458" s="62"/>
      <c r="L458" s="62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</row>
    <row r="459" spans="1:35" ht="18.75" customHeight="1" x14ac:dyDescent="0.25">
      <c r="A459" s="8"/>
      <c r="B459" s="29"/>
      <c r="C459" s="62"/>
      <c r="D459" s="33"/>
      <c r="E459" s="62"/>
      <c r="F459" s="62"/>
      <c r="G459" s="62"/>
      <c r="H459" s="62"/>
      <c r="I459" s="62"/>
      <c r="J459" s="62"/>
      <c r="K459" s="62"/>
      <c r="L459" s="62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</row>
    <row r="460" spans="1:35" ht="18.75" customHeight="1" x14ac:dyDescent="0.25">
      <c r="A460" s="8"/>
      <c r="B460" s="29"/>
      <c r="C460" s="62"/>
      <c r="D460" s="33"/>
      <c r="E460" s="62"/>
      <c r="F460" s="62"/>
      <c r="G460" s="62"/>
      <c r="H460" s="62"/>
      <c r="I460" s="62"/>
      <c r="J460" s="62"/>
      <c r="K460" s="62"/>
      <c r="L460" s="62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</row>
    <row r="461" spans="1:35" ht="18.75" customHeight="1" x14ac:dyDescent="0.25">
      <c r="A461" s="8"/>
      <c r="B461" s="29"/>
      <c r="C461" s="62"/>
      <c r="D461" s="33"/>
      <c r="E461" s="62"/>
      <c r="F461" s="62"/>
      <c r="G461" s="62"/>
      <c r="H461" s="62"/>
      <c r="I461" s="62"/>
      <c r="J461" s="62"/>
      <c r="K461" s="62"/>
      <c r="L461" s="62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</row>
    <row r="462" spans="1:35" ht="18.75" customHeight="1" x14ac:dyDescent="0.25">
      <c r="A462" s="8"/>
      <c r="B462" s="29"/>
      <c r="C462" s="62"/>
      <c r="D462" s="33"/>
      <c r="E462" s="62"/>
      <c r="F462" s="62"/>
      <c r="G462" s="62"/>
      <c r="H462" s="62"/>
      <c r="I462" s="62"/>
      <c r="J462" s="62"/>
      <c r="K462" s="62"/>
      <c r="L462" s="62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</row>
    <row r="463" spans="1:35" ht="18.75" customHeight="1" x14ac:dyDescent="0.25">
      <c r="A463" s="8"/>
      <c r="B463" s="29"/>
      <c r="C463" s="62"/>
      <c r="D463" s="33"/>
      <c r="E463" s="62"/>
      <c r="F463" s="62"/>
      <c r="G463" s="62"/>
      <c r="H463" s="62"/>
      <c r="I463" s="62"/>
      <c r="J463" s="62"/>
      <c r="K463" s="62"/>
      <c r="L463" s="62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</row>
    <row r="464" spans="1:35" ht="18.75" customHeight="1" x14ac:dyDescent="0.25">
      <c r="A464" s="8"/>
      <c r="B464" s="29"/>
      <c r="C464" s="62"/>
      <c r="D464" s="33"/>
      <c r="E464" s="62"/>
      <c r="F464" s="62"/>
      <c r="G464" s="62"/>
      <c r="H464" s="62"/>
      <c r="I464" s="62"/>
      <c r="J464" s="62"/>
      <c r="K464" s="62"/>
      <c r="L464" s="62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</row>
    <row r="465" spans="1:35" ht="18.75" customHeight="1" x14ac:dyDescent="0.25">
      <c r="A465" s="8"/>
      <c r="B465" s="29"/>
      <c r="C465" s="62"/>
      <c r="D465" s="33"/>
      <c r="E465" s="62"/>
      <c r="F465" s="62"/>
      <c r="G465" s="62"/>
      <c r="H465" s="62"/>
      <c r="I465" s="62"/>
      <c r="J465" s="62"/>
      <c r="K465" s="62"/>
      <c r="L465" s="62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</row>
    <row r="466" spans="1:35" ht="18.75" customHeight="1" x14ac:dyDescent="0.25">
      <c r="A466" s="8"/>
      <c r="B466" s="29"/>
      <c r="C466" s="62"/>
      <c r="D466" s="33"/>
      <c r="E466" s="62"/>
      <c r="F466" s="62"/>
      <c r="G466" s="62"/>
      <c r="H466" s="62"/>
      <c r="I466" s="62"/>
      <c r="J466" s="62"/>
      <c r="K466" s="62"/>
      <c r="L466" s="62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</row>
    <row r="467" spans="1:35" ht="18.75" customHeight="1" x14ac:dyDescent="0.25">
      <c r="A467" s="8"/>
      <c r="B467" s="29"/>
      <c r="C467" s="62"/>
      <c r="D467" s="33"/>
      <c r="E467" s="62"/>
      <c r="F467" s="62"/>
      <c r="G467" s="62"/>
      <c r="H467" s="62"/>
      <c r="I467" s="62"/>
      <c r="J467" s="62"/>
      <c r="K467" s="62"/>
      <c r="L467" s="62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</row>
    <row r="468" spans="1:35" ht="18.75" customHeight="1" x14ac:dyDescent="0.25">
      <c r="A468" s="8"/>
      <c r="B468" s="29"/>
      <c r="C468" s="62"/>
      <c r="D468" s="33"/>
      <c r="E468" s="62"/>
      <c r="F468" s="62"/>
      <c r="G468" s="62"/>
      <c r="H468" s="62"/>
      <c r="I468" s="62"/>
      <c r="J468" s="62"/>
      <c r="K468" s="62"/>
      <c r="L468" s="62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</row>
    <row r="469" spans="1:35" ht="18.75" customHeight="1" x14ac:dyDescent="0.25">
      <c r="A469" s="8"/>
      <c r="B469" s="29"/>
      <c r="C469" s="62"/>
      <c r="D469" s="33"/>
      <c r="E469" s="62"/>
      <c r="F469" s="62"/>
      <c r="G469" s="62"/>
      <c r="H469" s="62"/>
      <c r="I469" s="62"/>
      <c r="J469" s="62"/>
      <c r="K469" s="62"/>
      <c r="L469" s="62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</row>
    <row r="470" spans="1:35" ht="18.75" customHeight="1" x14ac:dyDescent="0.25">
      <c r="A470" s="8"/>
      <c r="B470" s="29"/>
      <c r="C470" s="62"/>
      <c r="D470" s="33"/>
      <c r="E470" s="62"/>
      <c r="F470" s="62"/>
      <c r="G470" s="62"/>
      <c r="H470" s="62"/>
      <c r="I470" s="62"/>
      <c r="J470" s="62"/>
      <c r="K470" s="62"/>
      <c r="L470" s="62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</row>
    <row r="471" spans="1:35" ht="18.75" customHeight="1" x14ac:dyDescent="0.25">
      <c r="A471" s="8"/>
      <c r="B471" s="29"/>
      <c r="C471" s="62"/>
      <c r="D471" s="33"/>
      <c r="E471" s="62"/>
      <c r="F471" s="62"/>
      <c r="G471" s="62"/>
      <c r="H471" s="62"/>
      <c r="I471" s="62"/>
      <c r="J471" s="62"/>
      <c r="K471" s="62"/>
      <c r="L471" s="62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</row>
    <row r="472" spans="1:35" ht="18.75" customHeight="1" x14ac:dyDescent="0.25">
      <c r="A472" s="8"/>
      <c r="B472" s="29"/>
      <c r="C472" s="62"/>
      <c r="D472" s="33"/>
      <c r="E472" s="62"/>
      <c r="F472" s="62"/>
      <c r="G472" s="62"/>
      <c r="H472" s="62"/>
      <c r="I472" s="62"/>
      <c r="J472" s="62"/>
      <c r="K472" s="62"/>
      <c r="L472" s="62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</row>
    <row r="473" spans="1:35" ht="18.75" customHeight="1" x14ac:dyDescent="0.25">
      <c r="A473" s="8"/>
      <c r="B473" s="29"/>
      <c r="C473" s="62"/>
      <c r="D473" s="33"/>
      <c r="E473" s="62"/>
      <c r="F473" s="62"/>
      <c r="G473" s="62"/>
      <c r="H473" s="62"/>
      <c r="I473" s="62"/>
      <c r="J473" s="62"/>
      <c r="K473" s="62"/>
      <c r="L473" s="62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</row>
    <row r="474" spans="1:35" ht="18.75" customHeight="1" x14ac:dyDescent="0.25">
      <c r="A474" s="8"/>
      <c r="B474" s="29"/>
      <c r="C474" s="62"/>
      <c r="D474" s="33"/>
      <c r="E474" s="62"/>
      <c r="F474" s="62"/>
      <c r="G474" s="62"/>
      <c r="H474" s="62"/>
      <c r="I474" s="62"/>
      <c r="J474" s="62"/>
      <c r="K474" s="62"/>
      <c r="L474" s="62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</row>
    <row r="475" spans="1:35" ht="18.75" customHeight="1" x14ac:dyDescent="0.25">
      <c r="A475" s="8"/>
      <c r="B475" s="29"/>
      <c r="C475" s="62"/>
      <c r="D475" s="33"/>
      <c r="E475" s="62"/>
      <c r="F475" s="62"/>
      <c r="G475" s="62"/>
      <c r="H475" s="62"/>
      <c r="I475" s="62"/>
      <c r="J475" s="62"/>
      <c r="K475" s="62"/>
      <c r="L475" s="62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</row>
    <row r="476" spans="1:35" ht="18.75" customHeight="1" x14ac:dyDescent="0.25">
      <c r="A476" s="8"/>
      <c r="B476" s="29"/>
      <c r="C476" s="62"/>
      <c r="D476" s="33"/>
      <c r="E476" s="62"/>
      <c r="F476" s="62"/>
      <c r="G476" s="62"/>
      <c r="H476" s="62"/>
      <c r="I476" s="62"/>
      <c r="J476" s="62"/>
      <c r="K476" s="62"/>
      <c r="L476" s="62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</row>
    <row r="477" spans="1:35" ht="18.75" customHeight="1" x14ac:dyDescent="0.25">
      <c r="A477" s="8"/>
      <c r="B477" s="29"/>
      <c r="C477" s="62"/>
      <c r="D477" s="33"/>
      <c r="E477" s="62"/>
      <c r="F477" s="62"/>
      <c r="G477" s="62"/>
      <c r="H477" s="62"/>
      <c r="I477" s="62"/>
      <c r="J477" s="62"/>
      <c r="K477" s="62"/>
      <c r="L477" s="62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</row>
    <row r="478" spans="1:35" ht="18.75" customHeight="1" x14ac:dyDescent="0.25">
      <c r="A478" s="8"/>
      <c r="B478" s="29"/>
      <c r="C478" s="62"/>
      <c r="D478" s="33"/>
      <c r="E478" s="62"/>
      <c r="F478" s="62"/>
      <c r="G478" s="62"/>
      <c r="H478" s="62"/>
      <c r="I478" s="62"/>
      <c r="J478" s="62"/>
      <c r="K478" s="62"/>
      <c r="L478" s="62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</row>
    <row r="479" spans="1:35" ht="18.75" customHeight="1" x14ac:dyDescent="0.25">
      <c r="A479" s="8"/>
      <c r="B479" s="29"/>
      <c r="C479" s="62"/>
      <c r="D479" s="33"/>
      <c r="E479" s="62"/>
      <c r="F479" s="62"/>
      <c r="G479" s="62"/>
      <c r="H479" s="62"/>
      <c r="I479" s="62"/>
      <c r="J479" s="62"/>
      <c r="K479" s="62"/>
      <c r="L479" s="62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</row>
    <row r="480" spans="1:35" ht="18.75" customHeight="1" x14ac:dyDescent="0.25">
      <c r="A480" s="8"/>
      <c r="B480" s="29"/>
      <c r="C480" s="62"/>
      <c r="D480" s="33"/>
      <c r="E480" s="62"/>
      <c r="F480" s="62"/>
      <c r="G480" s="62"/>
      <c r="H480" s="62"/>
      <c r="I480" s="62"/>
      <c r="J480" s="62"/>
      <c r="K480" s="62"/>
      <c r="L480" s="62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</row>
    <row r="481" spans="1:35" ht="18.75" customHeight="1" x14ac:dyDescent="0.25">
      <c r="A481" s="8"/>
      <c r="B481" s="29"/>
      <c r="C481" s="62"/>
      <c r="D481" s="33"/>
      <c r="E481" s="62"/>
      <c r="F481" s="62"/>
      <c r="G481" s="62"/>
      <c r="H481" s="62"/>
      <c r="I481" s="62"/>
      <c r="J481" s="62"/>
      <c r="K481" s="62"/>
      <c r="L481" s="62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</row>
    <row r="482" spans="1:35" ht="18.75" customHeight="1" x14ac:dyDescent="0.25">
      <c r="A482" s="8"/>
      <c r="B482" s="29"/>
      <c r="C482" s="62"/>
      <c r="D482" s="33"/>
      <c r="E482" s="62"/>
      <c r="F482" s="62"/>
      <c r="G482" s="62"/>
      <c r="H482" s="62"/>
      <c r="I482" s="62"/>
      <c r="J482" s="62"/>
      <c r="K482" s="62"/>
      <c r="L482" s="62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</row>
    <row r="483" spans="1:35" ht="18.75" customHeight="1" x14ac:dyDescent="0.25">
      <c r="A483" s="8"/>
      <c r="B483" s="29"/>
      <c r="C483" s="62"/>
      <c r="D483" s="33"/>
      <c r="E483" s="62"/>
      <c r="F483" s="62"/>
      <c r="G483" s="62"/>
      <c r="H483" s="62"/>
      <c r="I483" s="62"/>
      <c r="J483" s="62"/>
      <c r="K483" s="62"/>
      <c r="L483" s="62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</row>
    <row r="484" spans="1:35" ht="18.75" customHeight="1" x14ac:dyDescent="0.25">
      <c r="A484" s="8"/>
      <c r="B484" s="29"/>
      <c r="C484" s="62"/>
      <c r="D484" s="33"/>
      <c r="E484" s="62"/>
      <c r="F484" s="62"/>
      <c r="G484" s="62"/>
      <c r="H484" s="62"/>
      <c r="I484" s="62"/>
      <c r="J484" s="62"/>
      <c r="K484" s="62"/>
      <c r="L484" s="62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</row>
    <row r="485" spans="1:35" ht="18.75" customHeight="1" x14ac:dyDescent="0.25">
      <c r="A485" s="8"/>
      <c r="B485" s="29"/>
      <c r="C485" s="62"/>
      <c r="D485" s="33"/>
      <c r="E485" s="62"/>
      <c r="F485" s="62"/>
      <c r="G485" s="62"/>
      <c r="H485" s="62"/>
      <c r="I485" s="62"/>
      <c r="J485" s="62"/>
      <c r="K485" s="62"/>
      <c r="L485" s="62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</row>
    <row r="486" spans="1:35" ht="18.75" customHeight="1" x14ac:dyDescent="0.25">
      <c r="A486" s="8"/>
      <c r="B486" s="29"/>
      <c r="C486" s="62"/>
      <c r="D486" s="33"/>
      <c r="E486" s="62"/>
      <c r="F486" s="62"/>
      <c r="G486" s="62"/>
      <c r="H486" s="62"/>
      <c r="I486" s="62"/>
      <c r="J486" s="62"/>
      <c r="K486" s="62"/>
      <c r="L486" s="62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</row>
    <row r="487" spans="1:35" ht="18.75" customHeight="1" x14ac:dyDescent="0.25">
      <c r="A487" s="8"/>
      <c r="B487" s="29"/>
      <c r="C487" s="62"/>
      <c r="D487" s="33"/>
      <c r="E487" s="62"/>
      <c r="F487" s="62"/>
      <c r="G487" s="62"/>
      <c r="H487" s="62"/>
      <c r="I487" s="62"/>
      <c r="J487" s="62"/>
      <c r="K487" s="62"/>
      <c r="L487" s="62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</row>
    <row r="488" spans="1:35" ht="18.75" customHeight="1" x14ac:dyDescent="0.25">
      <c r="A488" s="8"/>
      <c r="B488" s="29"/>
      <c r="C488" s="62"/>
      <c r="D488" s="33"/>
      <c r="E488" s="62"/>
      <c r="F488" s="62"/>
      <c r="G488" s="62"/>
      <c r="H488" s="62"/>
      <c r="I488" s="62"/>
      <c r="J488" s="62"/>
      <c r="K488" s="62"/>
      <c r="L488" s="62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</row>
    <row r="489" spans="1:35" ht="18.75" customHeight="1" x14ac:dyDescent="0.25">
      <c r="A489" s="8"/>
      <c r="B489" s="29"/>
      <c r="C489" s="62"/>
      <c r="D489" s="33"/>
      <c r="E489" s="62"/>
      <c r="F489" s="62"/>
      <c r="G489" s="62"/>
      <c r="H489" s="62"/>
      <c r="I489" s="62"/>
      <c r="J489" s="62"/>
      <c r="K489" s="62"/>
      <c r="L489" s="62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</row>
    <row r="490" spans="1:35" ht="18.75" customHeight="1" x14ac:dyDescent="0.25">
      <c r="A490" s="8"/>
      <c r="B490" s="29"/>
      <c r="C490" s="62"/>
      <c r="D490" s="33"/>
      <c r="E490" s="62"/>
      <c r="F490" s="62"/>
      <c r="G490" s="62"/>
      <c r="H490" s="62"/>
      <c r="I490" s="62"/>
      <c r="J490" s="62"/>
      <c r="K490" s="62"/>
      <c r="L490" s="62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</row>
    <row r="491" spans="1:35" ht="18.75" customHeight="1" x14ac:dyDescent="0.25">
      <c r="A491" s="8"/>
      <c r="B491" s="29"/>
      <c r="C491" s="62"/>
      <c r="D491" s="33"/>
      <c r="E491" s="62"/>
      <c r="F491" s="62"/>
      <c r="G491" s="62"/>
      <c r="H491" s="62"/>
      <c r="I491" s="62"/>
      <c r="J491" s="62"/>
      <c r="K491" s="62"/>
      <c r="L491" s="62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</row>
    <row r="492" spans="1:35" ht="18.75" customHeight="1" x14ac:dyDescent="0.25">
      <c r="A492" s="8"/>
      <c r="B492" s="29"/>
      <c r="C492" s="62"/>
      <c r="D492" s="33"/>
      <c r="E492" s="62"/>
      <c r="F492" s="62"/>
      <c r="G492" s="62"/>
      <c r="H492" s="62"/>
      <c r="I492" s="62"/>
      <c r="J492" s="62"/>
      <c r="K492" s="62"/>
      <c r="L492" s="62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</row>
    <row r="493" spans="1:35" ht="18.75" customHeight="1" x14ac:dyDescent="0.25">
      <c r="A493" s="8"/>
      <c r="B493" s="29"/>
      <c r="C493" s="62"/>
      <c r="D493" s="33"/>
      <c r="E493" s="62"/>
      <c r="F493" s="62"/>
      <c r="G493" s="62"/>
      <c r="H493" s="62"/>
      <c r="I493" s="62"/>
      <c r="J493" s="62"/>
      <c r="K493" s="62"/>
      <c r="L493" s="62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</row>
    <row r="494" spans="1:35" ht="18.75" customHeight="1" x14ac:dyDescent="0.25">
      <c r="A494" s="8"/>
      <c r="B494" s="29"/>
      <c r="C494" s="62"/>
      <c r="D494" s="33"/>
      <c r="E494" s="62"/>
      <c r="F494" s="62"/>
      <c r="G494" s="62"/>
      <c r="H494" s="62"/>
      <c r="I494" s="62"/>
      <c r="J494" s="62"/>
      <c r="K494" s="62"/>
      <c r="L494" s="62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</row>
    <row r="495" spans="1:35" ht="18.75" customHeight="1" x14ac:dyDescent="0.25">
      <c r="A495" s="8"/>
      <c r="B495" s="29"/>
      <c r="C495" s="62"/>
      <c r="D495" s="33"/>
      <c r="E495" s="62"/>
      <c r="F495" s="62"/>
      <c r="G495" s="62"/>
      <c r="H495" s="62"/>
      <c r="I495" s="62"/>
      <c r="J495" s="62"/>
      <c r="K495" s="62"/>
      <c r="L495" s="62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</row>
    <row r="496" spans="1:35" ht="18.75" customHeight="1" x14ac:dyDescent="0.25">
      <c r="A496" s="8"/>
      <c r="B496" s="29"/>
      <c r="C496" s="62"/>
      <c r="D496" s="33"/>
      <c r="E496" s="62"/>
      <c r="F496" s="62"/>
      <c r="G496" s="62"/>
      <c r="H496" s="62"/>
      <c r="I496" s="62"/>
      <c r="J496" s="62"/>
      <c r="K496" s="62"/>
      <c r="L496" s="62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</row>
    <row r="497" spans="1:35" ht="18.75" customHeight="1" x14ac:dyDescent="0.25">
      <c r="A497" s="8"/>
      <c r="B497" s="29"/>
      <c r="C497" s="62"/>
      <c r="D497" s="33"/>
      <c r="E497" s="62"/>
      <c r="F497" s="62"/>
      <c r="G497" s="62"/>
      <c r="H497" s="62"/>
      <c r="I497" s="62"/>
      <c r="J497" s="62"/>
      <c r="K497" s="62"/>
      <c r="L497" s="62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</row>
    <row r="498" spans="1:35" ht="18.75" customHeight="1" x14ac:dyDescent="0.25">
      <c r="A498" s="8"/>
      <c r="B498" s="29"/>
      <c r="C498" s="62"/>
      <c r="D498" s="33"/>
      <c r="E498" s="62"/>
      <c r="F498" s="62"/>
      <c r="G498" s="62"/>
      <c r="H498" s="62"/>
      <c r="I498" s="62"/>
      <c r="J498" s="62"/>
      <c r="K498" s="62"/>
      <c r="L498" s="62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</row>
    <row r="499" spans="1:35" ht="18.75" customHeight="1" x14ac:dyDescent="0.25">
      <c r="A499" s="8"/>
      <c r="B499" s="29"/>
      <c r="C499" s="62"/>
      <c r="D499" s="33"/>
      <c r="E499" s="62"/>
      <c r="F499" s="62"/>
      <c r="G499" s="62"/>
      <c r="H499" s="62"/>
      <c r="I499" s="62"/>
      <c r="J499" s="62"/>
      <c r="K499" s="62"/>
      <c r="L499" s="62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</row>
    <row r="500" spans="1:35" ht="18.75" customHeight="1" x14ac:dyDescent="0.25">
      <c r="A500" s="8"/>
      <c r="B500" s="29"/>
      <c r="C500" s="62"/>
      <c r="D500" s="33"/>
      <c r="E500" s="62"/>
      <c r="F500" s="62"/>
      <c r="G500" s="62"/>
      <c r="H500" s="62"/>
      <c r="I500" s="62"/>
      <c r="J500" s="62"/>
      <c r="K500" s="62"/>
      <c r="L500" s="62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</row>
    <row r="501" spans="1:35" ht="18.75" customHeight="1" x14ac:dyDescent="0.25">
      <c r="A501" s="8"/>
      <c r="B501" s="29"/>
      <c r="C501" s="62"/>
      <c r="D501" s="33"/>
      <c r="E501" s="62"/>
      <c r="F501" s="62"/>
      <c r="G501" s="62"/>
      <c r="H501" s="62"/>
      <c r="I501" s="62"/>
      <c r="J501" s="62"/>
      <c r="K501" s="62"/>
      <c r="L501" s="62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</row>
    <row r="502" spans="1:35" ht="18.75" customHeight="1" x14ac:dyDescent="0.25">
      <c r="A502" s="8"/>
      <c r="B502" s="29"/>
      <c r="C502" s="62"/>
      <c r="D502" s="33"/>
      <c r="E502" s="62"/>
      <c r="F502" s="62"/>
      <c r="G502" s="62"/>
      <c r="H502" s="62"/>
      <c r="I502" s="62"/>
      <c r="J502" s="62"/>
      <c r="K502" s="62"/>
      <c r="L502" s="62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</row>
    <row r="503" spans="1:35" ht="18.75" customHeight="1" x14ac:dyDescent="0.25">
      <c r="A503" s="8"/>
      <c r="B503" s="29"/>
      <c r="C503" s="62"/>
      <c r="D503" s="33"/>
      <c r="E503" s="62"/>
      <c r="F503" s="62"/>
      <c r="G503" s="62"/>
      <c r="H503" s="62"/>
      <c r="I503" s="62"/>
      <c r="J503" s="62"/>
      <c r="K503" s="62"/>
      <c r="L503" s="62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</row>
    <row r="504" spans="1:35" ht="18.75" customHeight="1" x14ac:dyDescent="0.25">
      <c r="A504" s="8"/>
      <c r="B504" s="29"/>
      <c r="C504" s="62"/>
      <c r="D504" s="33"/>
      <c r="E504" s="62"/>
      <c r="F504" s="62"/>
      <c r="G504" s="62"/>
      <c r="H504" s="62"/>
      <c r="I504" s="62"/>
      <c r="J504" s="62"/>
      <c r="K504" s="62"/>
      <c r="L504" s="62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</row>
    <row r="505" spans="1:35" ht="18.75" customHeight="1" x14ac:dyDescent="0.25">
      <c r="A505" s="8"/>
      <c r="B505" s="29"/>
      <c r="C505" s="62"/>
      <c r="D505" s="33"/>
      <c r="E505" s="62"/>
      <c r="F505" s="62"/>
      <c r="G505" s="62"/>
      <c r="H505" s="62"/>
      <c r="I505" s="62"/>
      <c r="J505" s="62"/>
      <c r="K505" s="62"/>
      <c r="L505" s="62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</row>
    <row r="506" spans="1:35" ht="18.75" customHeight="1" x14ac:dyDescent="0.25">
      <c r="A506" s="8"/>
      <c r="B506" s="29"/>
      <c r="C506" s="62"/>
      <c r="D506" s="33"/>
      <c r="E506" s="62"/>
      <c r="F506" s="62"/>
      <c r="G506" s="62"/>
      <c r="H506" s="62"/>
      <c r="I506" s="62"/>
      <c r="J506" s="62"/>
      <c r="K506" s="62"/>
      <c r="L506" s="62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</row>
    <row r="507" spans="1:35" ht="18.75" customHeight="1" x14ac:dyDescent="0.25">
      <c r="A507" s="8"/>
      <c r="B507" s="29"/>
      <c r="C507" s="62"/>
      <c r="D507" s="33"/>
      <c r="E507" s="62"/>
      <c r="F507" s="62"/>
      <c r="G507" s="62"/>
      <c r="H507" s="62"/>
      <c r="I507" s="62"/>
      <c r="J507" s="62"/>
      <c r="K507" s="62"/>
      <c r="L507" s="62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</row>
    <row r="508" spans="1:35" ht="18.75" customHeight="1" x14ac:dyDescent="0.25">
      <c r="A508" s="8"/>
      <c r="B508" s="29"/>
      <c r="C508" s="62"/>
      <c r="D508" s="33"/>
      <c r="E508" s="62"/>
      <c r="F508" s="62"/>
      <c r="G508" s="62"/>
      <c r="H508" s="62"/>
      <c r="I508" s="62"/>
      <c r="J508" s="62"/>
      <c r="K508" s="62"/>
      <c r="L508" s="62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</row>
    <row r="509" spans="1:35" ht="18.75" customHeight="1" x14ac:dyDescent="0.25">
      <c r="A509" s="8"/>
      <c r="B509" s="29"/>
      <c r="C509" s="62"/>
      <c r="D509" s="33"/>
      <c r="E509" s="62"/>
      <c r="F509" s="62"/>
      <c r="G509" s="62"/>
      <c r="H509" s="62"/>
      <c r="I509" s="62"/>
      <c r="J509" s="62"/>
      <c r="K509" s="62"/>
      <c r="L509" s="62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</row>
    <row r="510" spans="1:35" ht="18.75" customHeight="1" x14ac:dyDescent="0.25">
      <c r="A510" s="8"/>
      <c r="B510" s="29"/>
      <c r="C510" s="62"/>
      <c r="D510" s="33"/>
      <c r="E510" s="62"/>
      <c r="F510" s="62"/>
      <c r="G510" s="62"/>
      <c r="H510" s="62"/>
      <c r="I510" s="62"/>
      <c r="J510" s="62"/>
      <c r="K510" s="62"/>
      <c r="L510" s="62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</row>
    <row r="511" spans="1:35" ht="18.75" customHeight="1" x14ac:dyDescent="0.25">
      <c r="A511" s="8"/>
      <c r="B511" s="29"/>
      <c r="C511" s="62"/>
      <c r="D511" s="33"/>
      <c r="E511" s="62"/>
      <c r="F511" s="62"/>
      <c r="G511" s="62"/>
      <c r="H511" s="62"/>
      <c r="I511" s="62"/>
      <c r="J511" s="62"/>
      <c r="K511" s="62"/>
      <c r="L511" s="62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</row>
    <row r="512" spans="1:35" ht="18.75" customHeight="1" x14ac:dyDescent="0.25">
      <c r="A512" s="8"/>
      <c r="B512" s="29"/>
      <c r="C512" s="62"/>
      <c r="D512" s="33"/>
      <c r="E512" s="62"/>
      <c r="F512" s="62"/>
      <c r="G512" s="62"/>
      <c r="H512" s="62"/>
      <c r="I512" s="62"/>
      <c r="J512" s="62"/>
      <c r="K512" s="62"/>
      <c r="L512" s="62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</row>
    <row r="513" spans="1:35" ht="18.75" customHeight="1" x14ac:dyDescent="0.25">
      <c r="A513" s="8"/>
      <c r="B513" s="29"/>
      <c r="C513" s="62"/>
      <c r="D513" s="33"/>
      <c r="E513" s="62"/>
      <c r="F513" s="62"/>
      <c r="G513" s="62"/>
      <c r="H513" s="62"/>
      <c r="I513" s="62"/>
      <c r="J513" s="62"/>
      <c r="K513" s="62"/>
      <c r="L513" s="62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</row>
    <row r="514" spans="1:35" ht="18.75" customHeight="1" x14ac:dyDescent="0.25">
      <c r="A514" s="8"/>
      <c r="B514" s="29"/>
      <c r="C514" s="62"/>
      <c r="D514" s="33"/>
      <c r="E514" s="62"/>
      <c r="F514" s="62"/>
      <c r="G514" s="62"/>
      <c r="H514" s="62"/>
      <c r="I514" s="62"/>
      <c r="J514" s="62"/>
      <c r="K514" s="62"/>
      <c r="L514" s="62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</row>
    <row r="515" spans="1:35" ht="18.75" customHeight="1" x14ac:dyDescent="0.25">
      <c r="A515" s="8"/>
      <c r="B515" s="29"/>
      <c r="C515" s="62"/>
      <c r="D515" s="33"/>
      <c r="E515" s="62"/>
      <c r="F515" s="62"/>
      <c r="G515" s="62"/>
      <c r="H515" s="62"/>
      <c r="I515" s="62"/>
      <c r="J515" s="62"/>
      <c r="K515" s="62"/>
      <c r="L515" s="62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</row>
    <row r="516" spans="1:35" ht="18.75" customHeight="1" x14ac:dyDescent="0.25">
      <c r="A516" s="8"/>
      <c r="B516" s="29"/>
      <c r="C516" s="62"/>
      <c r="D516" s="33"/>
      <c r="E516" s="62"/>
      <c r="F516" s="62"/>
      <c r="G516" s="62"/>
      <c r="H516" s="62"/>
      <c r="I516" s="62"/>
      <c r="J516" s="62"/>
      <c r="K516" s="62"/>
      <c r="L516" s="62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</row>
    <row r="517" spans="1:35" ht="18.75" customHeight="1" x14ac:dyDescent="0.25">
      <c r="A517" s="8"/>
      <c r="B517" s="29"/>
      <c r="C517" s="62"/>
      <c r="D517" s="33"/>
      <c r="E517" s="62"/>
      <c r="F517" s="62"/>
      <c r="G517" s="62"/>
      <c r="H517" s="62"/>
      <c r="I517" s="62"/>
      <c r="J517" s="62"/>
      <c r="K517" s="62"/>
      <c r="L517" s="62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</row>
    <row r="518" spans="1:35" ht="18.75" customHeight="1" x14ac:dyDescent="0.25">
      <c r="A518" s="8"/>
      <c r="B518" s="29"/>
      <c r="C518" s="62"/>
      <c r="D518" s="33"/>
      <c r="E518" s="62"/>
      <c r="F518" s="62"/>
      <c r="G518" s="62"/>
      <c r="H518" s="62"/>
      <c r="I518" s="62"/>
      <c r="J518" s="62"/>
      <c r="K518" s="62"/>
      <c r="L518" s="62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</row>
    <row r="519" spans="1:35" ht="18.75" customHeight="1" x14ac:dyDescent="0.25">
      <c r="A519" s="8"/>
      <c r="B519" s="29"/>
      <c r="C519" s="62"/>
      <c r="D519" s="33"/>
      <c r="E519" s="62"/>
      <c r="F519" s="62"/>
      <c r="G519" s="62"/>
      <c r="H519" s="62"/>
      <c r="I519" s="62"/>
      <c r="J519" s="62"/>
      <c r="K519" s="62"/>
      <c r="L519" s="62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</row>
    <row r="520" spans="1:35" ht="18.75" customHeight="1" x14ac:dyDescent="0.25">
      <c r="A520" s="8"/>
      <c r="B520" s="29"/>
      <c r="C520" s="62"/>
      <c r="D520" s="33"/>
      <c r="E520" s="62"/>
      <c r="F520" s="62"/>
      <c r="G520" s="62"/>
      <c r="H520" s="62"/>
      <c r="I520" s="62"/>
      <c r="J520" s="62"/>
      <c r="K520" s="62"/>
      <c r="L520" s="62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</row>
    <row r="521" spans="1:35" ht="18.75" customHeight="1" x14ac:dyDescent="0.25">
      <c r="A521" s="8"/>
      <c r="B521" s="29"/>
      <c r="C521" s="62"/>
      <c r="D521" s="33"/>
      <c r="E521" s="62"/>
      <c r="F521" s="62"/>
      <c r="G521" s="62"/>
      <c r="H521" s="62"/>
      <c r="I521" s="62"/>
      <c r="J521" s="62"/>
      <c r="K521" s="62"/>
      <c r="L521" s="62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</row>
    <row r="522" spans="1:35" ht="18.75" customHeight="1" x14ac:dyDescent="0.25">
      <c r="A522" s="8"/>
      <c r="B522" s="29"/>
      <c r="C522" s="62"/>
      <c r="D522" s="33"/>
      <c r="E522" s="62"/>
      <c r="F522" s="62"/>
      <c r="G522" s="62"/>
      <c r="H522" s="62"/>
      <c r="I522" s="62"/>
      <c r="J522" s="62"/>
      <c r="K522" s="62"/>
      <c r="L522" s="62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</row>
    <row r="523" spans="1:35" ht="18.75" customHeight="1" x14ac:dyDescent="0.25">
      <c r="A523" s="8"/>
      <c r="B523" s="29"/>
      <c r="C523" s="62"/>
      <c r="D523" s="33"/>
      <c r="E523" s="62"/>
      <c r="F523" s="62"/>
      <c r="G523" s="62"/>
      <c r="H523" s="62"/>
      <c r="I523" s="62"/>
      <c r="J523" s="62"/>
      <c r="K523" s="62"/>
      <c r="L523" s="62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</row>
    <row r="524" spans="1:35" ht="18.75" customHeight="1" x14ac:dyDescent="0.25">
      <c r="A524" s="8"/>
      <c r="B524" s="29"/>
      <c r="C524" s="62"/>
      <c r="D524" s="33"/>
      <c r="E524" s="62"/>
      <c r="F524" s="62"/>
      <c r="G524" s="62"/>
      <c r="H524" s="62"/>
      <c r="I524" s="62"/>
      <c r="J524" s="62"/>
      <c r="K524" s="62"/>
      <c r="L524" s="62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</row>
    <row r="525" spans="1:35" ht="18.75" customHeight="1" x14ac:dyDescent="0.25">
      <c r="A525" s="8"/>
      <c r="B525" s="29"/>
      <c r="C525" s="62"/>
      <c r="D525" s="33"/>
      <c r="E525" s="62"/>
      <c r="F525" s="62"/>
      <c r="G525" s="62"/>
      <c r="H525" s="62"/>
      <c r="I525" s="62"/>
      <c r="J525" s="62"/>
      <c r="K525" s="62"/>
      <c r="L525" s="62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</row>
    <row r="526" spans="1:35" ht="18.75" customHeight="1" x14ac:dyDescent="0.25">
      <c r="A526" s="8"/>
      <c r="B526" s="29"/>
      <c r="C526" s="62"/>
      <c r="D526" s="33"/>
      <c r="E526" s="62"/>
      <c r="F526" s="62"/>
      <c r="G526" s="62"/>
      <c r="H526" s="62"/>
      <c r="I526" s="62"/>
      <c r="J526" s="62"/>
      <c r="K526" s="62"/>
      <c r="L526" s="62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</row>
    <row r="527" spans="1:35" ht="18.75" customHeight="1" x14ac:dyDescent="0.25">
      <c r="A527" s="8"/>
      <c r="B527" s="29"/>
      <c r="C527" s="62"/>
      <c r="D527" s="33"/>
      <c r="E527" s="62"/>
      <c r="F527" s="62"/>
      <c r="G527" s="62"/>
      <c r="H527" s="62"/>
      <c r="I527" s="62"/>
      <c r="J527" s="62"/>
      <c r="K527" s="62"/>
      <c r="L527" s="62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</row>
    <row r="528" spans="1:35" ht="18.75" customHeight="1" x14ac:dyDescent="0.25">
      <c r="A528" s="8"/>
      <c r="B528" s="29"/>
      <c r="C528" s="62"/>
      <c r="D528" s="33"/>
      <c r="E528" s="62"/>
      <c r="F528" s="62"/>
      <c r="G528" s="62"/>
      <c r="H528" s="62"/>
      <c r="I528" s="62"/>
      <c r="J528" s="62"/>
      <c r="K528" s="62"/>
      <c r="L528" s="62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</row>
    <row r="529" spans="1:35" ht="18.75" customHeight="1" x14ac:dyDescent="0.25">
      <c r="A529" s="8"/>
      <c r="B529" s="29"/>
      <c r="C529" s="62"/>
      <c r="D529" s="33"/>
      <c r="E529" s="62"/>
      <c r="F529" s="62"/>
      <c r="G529" s="62"/>
      <c r="H529" s="62"/>
      <c r="I529" s="62"/>
      <c r="J529" s="62"/>
      <c r="K529" s="62"/>
      <c r="L529" s="62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</row>
    <row r="530" spans="1:35" ht="18.75" customHeight="1" x14ac:dyDescent="0.25">
      <c r="A530" s="8"/>
      <c r="B530" s="29"/>
      <c r="C530" s="62"/>
      <c r="D530" s="33"/>
      <c r="E530" s="62"/>
      <c r="F530" s="62"/>
      <c r="G530" s="62"/>
      <c r="H530" s="62"/>
      <c r="I530" s="62"/>
      <c r="J530" s="62"/>
      <c r="K530" s="62"/>
      <c r="L530" s="62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</row>
    <row r="531" spans="1:35" ht="18.75" customHeight="1" x14ac:dyDescent="0.25">
      <c r="A531" s="8"/>
      <c r="B531" s="29"/>
      <c r="C531" s="62"/>
      <c r="D531" s="33"/>
      <c r="E531" s="62"/>
      <c r="F531" s="62"/>
      <c r="G531" s="62"/>
      <c r="H531" s="62"/>
      <c r="I531" s="62"/>
      <c r="J531" s="62"/>
      <c r="K531" s="62"/>
      <c r="L531" s="62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</row>
    <row r="532" spans="1:35" ht="18.75" customHeight="1" x14ac:dyDescent="0.25">
      <c r="A532" s="8"/>
      <c r="B532" s="29"/>
      <c r="C532" s="62"/>
      <c r="D532" s="33"/>
      <c r="E532" s="62"/>
      <c r="F532" s="62"/>
      <c r="G532" s="62"/>
      <c r="H532" s="62"/>
      <c r="I532" s="62"/>
      <c r="J532" s="62"/>
      <c r="K532" s="62"/>
      <c r="L532" s="62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</row>
    <row r="533" spans="1:35" ht="18.75" customHeight="1" x14ac:dyDescent="0.25">
      <c r="A533" s="8"/>
      <c r="B533" s="29"/>
      <c r="C533" s="62"/>
      <c r="D533" s="33"/>
      <c r="E533" s="62"/>
      <c r="F533" s="62"/>
      <c r="G533" s="62"/>
      <c r="H533" s="62"/>
      <c r="I533" s="62"/>
      <c r="J533" s="62"/>
      <c r="K533" s="62"/>
      <c r="L533" s="62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</row>
    <row r="534" spans="1:35" ht="18.75" customHeight="1" x14ac:dyDescent="0.25">
      <c r="A534" s="8"/>
      <c r="B534" s="29"/>
      <c r="C534" s="62"/>
      <c r="D534" s="33"/>
      <c r="E534" s="62"/>
      <c r="F534" s="62"/>
      <c r="G534" s="62"/>
      <c r="H534" s="62"/>
      <c r="I534" s="62"/>
      <c r="J534" s="62"/>
      <c r="K534" s="62"/>
      <c r="L534" s="62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</row>
    <row r="535" spans="1:35" ht="18.75" customHeight="1" x14ac:dyDescent="0.25">
      <c r="A535" s="8"/>
      <c r="B535" s="29"/>
      <c r="C535" s="62"/>
      <c r="D535" s="33"/>
      <c r="E535" s="62"/>
      <c r="F535" s="62"/>
      <c r="G535" s="62"/>
      <c r="H535" s="62"/>
      <c r="I535" s="62"/>
      <c r="J535" s="62"/>
      <c r="K535" s="62"/>
      <c r="L535" s="62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</row>
    <row r="536" spans="1:35" ht="18.75" customHeight="1" x14ac:dyDescent="0.25">
      <c r="A536" s="8"/>
      <c r="B536" s="29"/>
      <c r="C536" s="62"/>
      <c r="D536" s="33"/>
      <c r="E536" s="62"/>
      <c r="F536" s="62"/>
      <c r="G536" s="62"/>
      <c r="H536" s="62"/>
      <c r="I536" s="62"/>
      <c r="J536" s="62"/>
      <c r="K536" s="62"/>
      <c r="L536" s="62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</row>
    <row r="537" spans="1:35" ht="18.75" customHeight="1" x14ac:dyDescent="0.25">
      <c r="A537" s="8"/>
      <c r="B537" s="29"/>
      <c r="C537" s="62"/>
      <c r="D537" s="33"/>
      <c r="E537" s="62"/>
      <c r="F537" s="62"/>
      <c r="G537" s="62"/>
      <c r="H537" s="62"/>
      <c r="I537" s="62"/>
      <c r="J537" s="62"/>
      <c r="K537" s="62"/>
      <c r="L537" s="62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</row>
    <row r="538" spans="1:35" ht="18.75" customHeight="1" x14ac:dyDescent="0.25">
      <c r="A538" s="8"/>
      <c r="B538" s="29"/>
      <c r="C538" s="62"/>
      <c r="D538" s="33"/>
      <c r="E538" s="62"/>
      <c r="F538" s="62"/>
      <c r="G538" s="62"/>
      <c r="H538" s="62"/>
      <c r="I538" s="62"/>
      <c r="J538" s="62"/>
      <c r="K538" s="62"/>
      <c r="L538" s="62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</row>
    <row r="539" spans="1:35" ht="18.75" customHeight="1" x14ac:dyDescent="0.25">
      <c r="A539" s="8"/>
      <c r="B539" s="29"/>
      <c r="C539" s="62"/>
      <c r="D539" s="33"/>
      <c r="E539" s="62"/>
      <c r="F539" s="62"/>
      <c r="G539" s="62"/>
      <c r="H539" s="62"/>
      <c r="I539" s="62"/>
      <c r="J539" s="62"/>
      <c r="K539" s="62"/>
      <c r="L539" s="62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</row>
    <row r="540" spans="1:35" ht="18.75" customHeight="1" x14ac:dyDescent="0.25">
      <c r="A540" s="8"/>
      <c r="B540" s="29"/>
      <c r="C540" s="62"/>
      <c r="D540" s="33"/>
      <c r="E540" s="62"/>
      <c r="F540" s="62"/>
      <c r="G540" s="62"/>
      <c r="H540" s="62"/>
      <c r="I540" s="62"/>
      <c r="J540" s="62"/>
      <c r="K540" s="62"/>
      <c r="L540" s="62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</row>
    <row r="541" spans="1:35" ht="18.75" customHeight="1" x14ac:dyDescent="0.25">
      <c r="A541" s="8"/>
      <c r="B541" s="29"/>
      <c r="C541" s="62"/>
      <c r="D541" s="33"/>
      <c r="E541" s="62"/>
      <c r="F541" s="62"/>
      <c r="G541" s="62"/>
      <c r="H541" s="62"/>
      <c r="I541" s="62"/>
      <c r="J541" s="62"/>
      <c r="K541" s="62"/>
      <c r="L541" s="62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</row>
    <row r="542" spans="1:35" ht="18.75" customHeight="1" x14ac:dyDescent="0.25">
      <c r="A542" s="8"/>
      <c r="B542" s="29"/>
      <c r="C542" s="62"/>
      <c r="D542" s="33"/>
      <c r="E542" s="62"/>
      <c r="F542" s="62"/>
      <c r="G542" s="62"/>
      <c r="H542" s="62"/>
      <c r="I542" s="62"/>
      <c r="J542" s="62"/>
      <c r="K542" s="62"/>
      <c r="L542" s="62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</row>
    <row r="543" spans="1:35" ht="18.75" customHeight="1" x14ac:dyDescent="0.25">
      <c r="A543" s="8"/>
      <c r="B543" s="29"/>
      <c r="C543" s="62"/>
      <c r="D543" s="33"/>
      <c r="E543" s="62"/>
      <c r="F543" s="62"/>
      <c r="G543" s="62"/>
      <c r="H543" s="62"/>
      <c r="I543" s="62"/>
      <c r="J543" s="62"/>
      <c r="K543" s="62"/>
      <c r="L543" s="62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</row>
    <row r="544" spans="1:35" ht="18.75" customHeight="1" x14ac:dyDescent="0.25">
      <c r="A544" s="8"/>
      <c r="B544" s="29"/>
      <c r="C544" s="62"/>
      <c r="D544" s="33"/>
      <c r="E544" s="62"/>
      <c r="F544" s="62"/>
      <c r="G544" s="62"/>
      <c r="H544" s="62"/>
      <c r="I544" s="62"/>
      <c r="J544" s="62"/>
      <c r="K544" s="62"/>
      <c r="L544" s="62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</row>
    <row r="545" spans="1:35" ht="18.75" customHeight="1" x14ac:dyDescent="0.25">
      <c r="A545" s="8"/>
      <c r="B545" s="29"/>
      <c r="C545" s="62"/>
      <c r="D545" s="33"/>
      <c r="E545" s="62"/>
      <c r="F545" s="62"/>
      <c r="G545" s="62"/>
      <c r="H545" s="62"/>
      <c r="I545" s="62"/>
      <c r="J545" s="62"/>
      <c r="K545" s="62"/>
      <c r="L545" s="62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</row>
    <row r="546" spans="1:35" ht="18.75" customHeight="1" x14ac:dyDescent="0.25">
      <c r="A546" s="8"/>
      <c r="B546" s="29"/>
      <c r="C546" s="62"/>
      <c r="D546" s="33"/>
      <c r="E546" s="62"/>
      <c r="F546" s="62"/>
      <c r="G546" s="62"/>
      <c r="H546" s="62"/>
      <c r="I546" s="62"/>
      <c r="J546" s="62"/>
      <c r="K546" s="62"/>
      <c r="L546" s="62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</row>
    <row r="547" spans="1:35" ht="18.75" customHeight="1" x14ac:dyDescent="0.25">
      <c r="A547" s="8"/>
      <c r="B547" s="29"/>
      <c r="C547" s="62"/>
      <c r="D547" s="33"/>
      <c r="E547" s="62"/>
      <c r="F547" s="62"/>
      <c r="G547" s="62"/>
      <c r="H547" s="62"/>
      <c r="I547" s="62"/>
      <c r="J547" s="62"/>
      <c r="K547" s="62"/>
      <c r="L547" s="62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</row>
    <row r="548" spans="1:35" ht="18.75" customHeight="1" x14ac:dyDescent="0.25">
      <c r="A548" s="8"/>
      <c r="B548" s="29"/>
      <c r="C548" s="62"/>
      <c r="D548" s="33"/>
      <c r="E548" s="62"/>
      <c r="F548" s="62"/>
      <c r="G548" s="62"/>
      <c r="H548" s="62"/>
      <c r="I548" s="62"/>
      <c r="J548" s="62"/>
      <c r="K548" s="62"/>
      <c r="L548" s="62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</row>
    <row r="549" spans="1:35" ht="18.75" customHeight="1" x14ac:dyDescent="0.25">
      <c r="A549" s="8"/>
      <c r="B549" s="29"/>
      <c r="C549" s="62"/>
      <c r="D549" s="33"/>
      <c r="E549" s="62"/>
      <c r="F549" s="62"/>
      <c r="G549" s="62"/>
      <c r="H549" s="62"/>
      <c r="I549" s="62"/>
      <c r="J549" s="62"/>
      <c r="K549" s="62"/>
      <c r="L549" s="62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</row>
    <row r="550" spans="1:35" ht="18.75" customHeight="1" x14ac:dyDescent="0.25">
      <c r="A550" s="8"/>
      <c r="B550" s="29"/>
      <c r="C550" s="62"/>
      <c r="D550" s="33"/>
      <c r="E550" s="62"/>
      <c r="F550" s="62"/>
      <c r="G550" s="62"/>
      <c r="H550" s="62"/>
      <c r="I550" s="62"/>
      <c r="J550" s="62"/>
      <c r="K550" s="62"/>
      <c r="L550" s="62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</row>
    <row r="551" spans="1:35" ht="18.75" customHeight="1" x14ac:dyDescent="0.25">
      <c r="A551" s="8"/>
      <c r="B551" s="29"/>
      <c r="C551" s="62"/>
      <c r="D551" s="33"/>
      <c r="E551" s="62"/>
      <c r="F551" s="62"/>
      <c r="G551" s="62"/>
      <c r="H551" s="62"/>
      <c r="I551" s="62"/>
      <c r="J551" s="62"/>
      <c r="K551" s="62"/>
      <c r="L551" s="62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</row>
    <row r="552" spans="1:35" ht="18.75" customHeight="1" x14ac:dyDescent="0.25">
      <c r="A552" s="8"/>
      <c r="B552" s="29"/>
      <c r="C552" s="62"/>
      <c r="D552" s="33"/>
      <c r="E552" s="62"/>
      <c r="F552" s="62"/>
      <c r="G552" s="62"/>
      <c r="H552" s="62"/>
      <c r="I552" s="62"/>
      <c r="J552" s="62"/>
      <c r="K552" s="62"/>
      <c r="L552" s="62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</row>
    <row r="553" spans="1:35" ht="18.75" customHeight="1" x14ac:dyDescent="0.25">
      <c r="A553" s="8"/>
      <c r="B553" s="29"/>
      <c r="C553" s="62"/>
      <c r="D553" s="33"/>
      <c r="E553" s="62"/>
      <c r="F553" s="62"/>
      <c r="G553" s="62"/>
      <c r="H553" s="62"/>
      <c r="I553" s="62"/>
      <c r="J553" s="62"/>
      <c r="K553" s="62"/>
      <c r="L553" s="62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</row>
    <row r="554" spans="1:35" ht="18.75" customHeight="1" x14ac:dyDescent="0.25">
      <c r="A554" s="8"/>
      <c r="B554" s="29"/>
      <c r="C554" s="62"/>
      <c r="D554" s="33"/>
      <c r="E554" s="62"/>
      <c r="F554" s="62"/>
      <c r="G554" s="62"/>
      <c r="H554" s="62"/>
      <c r="I554" s="62"/>
      <c r="J554" s="62"/>
      <c r="K554" s="62"/>
      <c r="L554" s="62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</row>
    <row r="555" spans="1:35" ht="18.75" customHeight="1" x14ac:dyDescent="0.25">
      <c r="A555" s="8"/>
      <c r="B555" s="29"/>
      <c r="C555" s="62"/>
      <c r="D555" s="33"/>
      <c r="E555" s="62"/>
      <c r="F555" s="62"/>
      <c r="G555" s="62"/>
      <c r="H555" s="62"/>
      <c r="I555" s="62"/>
      <c r="J555" s="62"/>
      <c r="K555" s="62"/>
      <c r="L555" s="62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</row>
    <row r="556" spans="1:35" ht="18.75" customHeight="1" x14ac:dyDescent="0.25">
      <c r="A556" s="8"/>
      <c r="B556" s="29"/>
      <c r="C556" s="62"/>
      <c r="D556" s="33"/>
      <c r="E556" s="62"/>
      <c r="F556" s="62"/>
      <c r="G556" s="62"/>
      <c r="H556" s="62"/>
      <c r="I556" s="62"/>
      <c r="J556" s="62"/>
      <c r="K556" s="62"/>
      <c r="L556" s="62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</row>
    <row r="557" spans="1:35" ht="18.75" customHeight="1" x14ac:dyDescent="0.25">
      <c r="A557" s="8"/>
      <c r="B557" s="29"/>
      <c r="C557" s="62"/>
      <c r="D557" s="33"/>
      <c r="E557" s="62"/>
      <c r="F557" s="62"/>
      <c r="G557" s="62"/>
      <c r="H557" s="62"/>
      <c r="I557" s="62"/>
      <c r="J557" s="62"/>
      <c r="K557" s="62"/>
      <c r="L557" s="62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</row>
    <row r="558" spans="1:35" ht="18.75" customHeight="1" x14ac:dyDescent="0.25">
      <c r="A558" s="8"/>
      <c r="B558" s="29"/>
      <c r="C558" s="62"/>
      <c r="D558" s="33"/>
      <c r="E558" s="62"/>
      <c r="F558" s="62"/>
      <c r="G558" s="62"/>
      <c r="H558" s="62"/>
      <c r="I558" s="62"/>
      <c r="J558" s="62"/>
      <c r="K558" s="62"/>
      <c r="L558" s="62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</row>
    <row r="559" spans="1:35" ht="18.75" customHeight="1" x14ac:dyDescent="0.25">
      <c r="A559" s="8"/>
      <c r="B559" s="29"/>
      <c r="C559" s="62"/>
      <c r="D559" s="33"/>
      <c r="E559" s="62"/>
      <c r="F559" s="62"/>
      <c r="G559" s="62"/>
      <c r="H559" s="62"/>
      <c r="I559" s="62"/>
      <c r="J559" s="62"/>
      <c r="K559" s="62"/>
      <c r="L559" s="62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</row>
    <row r="560" spans="1:35" ht="18.75" customHeight="1" x14ac:dyDescent="0.25">
      <c r="A560" s="8"/>
      <c r="B560" s="29"/>
      <c r="C560" s="62"/>
      <c r="D560" s="33"/>
      <c r="E560" s="62"/>
      <c r="F560" s="62"/>
      <c r="G560" s="62"/>
      <c r="H560" s="62"/>
      <c r="I560" s="62"/>
      <c r="J560" s="62"/>
      <c r="K560" s="62"/>
      <c r="L560" s="62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</row>
    <row r="561" spans="1:35" ht="18.75" customHeight="1" x14ac:dyDescent="0.25">
      <c r="A561" s="8"/>
      <c r="B561" s="29"/>
      <c r="C561" s="62"/>
      <c r="D561" s="33"/>
      <c r="E561" s="62"/>
      <c r="F561" s="62"/>
      <c r="G561" s="62"/>
      <c r="H561" s="62"/>
      <c r="I561" s="62"/>
      <c r="J561" s="62"/>
      <c r="K561" s="62"/>
      <c r="L561" s="62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</row>
    <row r="562" spans="1:35" ht="18.75" customHeight="1" x14ac:dyDescent="0.25">
      <c r="A562" s="8"/>
      <c r="B562" s="29"/>
      <c r="C562" s="62"/>
      <c r="D562" s="33"/>
      <c r="E562" s="62"/>
      <c r="F562" s="62"/>
      <c r="G562" s="62"/>
      <c r="H562" s="62"/>
      <c r="I562" s="62"/>
      <c r="J562" s="62"/>
      <c r="K562" s="62"/>
      <c r="L562" s="62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</row>
    <row r="563" spans="1:35" ht="18.75" customHeight="1" x14ac:dyDescent="0.25">
      <c r="A563" s="8"/>
      <c r="B563" s="29"/>
      <c r="C563" s="62"/>
      <c r="D563" s="33"/>
      <c r="E563" s="62"/>
      <c r="F563" s="62"/>
      <c r="G563" s="62"/>
      <c r="H563" s="62"/>
      <c r="I563" s="62"/>
      <c r="J563" s="62"/>
      <c r="K563" s="62"/>
      <c r="L563" s="62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</row>
    <row r="564" spans="1:35" ht="18.75" customHeight="1" x14ac:dyDescent="0.25">
      <c r="A564" s="8"/>
      <c r="B564" s="29"/>
      <c r="C564" s="62"/>
      <c r="D564" s="33"/>
      <c r="E564" s="62"/>
      <c r="F564" s="62"/>
      <c r="G564" s="62"/>
      <c r="H564" s="62"/>
      <c r="I564" s="62"/>
      <c r="J564" s="62"/>
      <c r="K564" s="62"/>
      <c r="L564" s="62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</row>
    <row r="565" spans="1:35" ht="18.75" customHeight="1" x14ac:dyDescent="0.25">
      <c r="A565" s="8"/>
      <c r="B565" s="29"/>
      <c r="C565" s="62"/>
      <c r="D565" s="33"/>
      <c r="E565" s="62"/>
      <c r="F565" s="62"/>
      <c r="G565" s="62"/>
      <c r="H565" s="62"/>
      <c r="I565" s="62"/>
      <c r="J565" s="62"/>
      <c r="K565" s="62"/>
      <c r="L565" s="62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</row>
    <row r="566" spans="1:35" ht="18.75" customHeight="1" x14ac:dyDescent="0.25">
      <c r="A566" s="8"/>
      <c r="B566" s="29"/>
      <c r="C566" s="62"/>
      <c r="D566" s="33"/>
      <c r="E566" s="62"/>
      <c r="F566" s="62"/>
      <c r="G566" s="62"/>
      <c r="H566" s="62"/>
      <c r="I566" s="62"/>
      <c r="J566" s="62"/>
      <c r="K566" s="62"/>
      <c r="L566" s="62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</row>
    <row r="567" spans="1:35" ht="18.75" customHeight="1" x14ac:dyDescent="0.25">
      <c r="A567" s="8"/>
      <c r="B567" s="29"/>
      <c r="C567" s="62"/>
      <c r="D567" s="33"/>
      <c r="E567" s="62"/>
      <c r="F567" s="62"/>
      <c r="G567" s="62"/>
      <c r="H567" s="62"/>
      <c r="I567" s="62"/>
      <c r="J567" s="62"/>
      <c r="K567" s="62"/>
      <c r="L567" s="62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</row>
    <row r="568" spans="1:35" ht="18.75" customHeight="1" x14ac:dyDescent="0.25">
      <c r="A568" s="8"/>
      <c r="B568" s="29"/>
      <c r="C568" s="62"/>
      <c r="D568" s="33"/>
      <c r="E568" s="62"/>
      <c r="F568" s="62"/>
      <c r="G568" s="62"/>
      <c r="H568" s="62"/>
      <c r="I568" s="62"/>
      <c r="J568" s="62"/>
      <c r="K568" s="62"/>
      <c r="L568" s="62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</row>
    <row r="569" spans="1:35" ht="18.75" customHeight="1" x14ac:dyDescent="0.25">
      <c r="A569" s="8"/>
      <c r="B569" s="29"/>
      <c r="C569" s="62"/>
      <c r="D569" s="33"/>
      <c r="E569" s="62"/>
      <c r="F569" s="62"/>
      <c r="G569" s="62"/>
      <c r="H569" s="62"/>
      <c r="I569" s="62"/>
      <c r="J569" s="62"/>
      <c r="K569" s="62"/>
      <c r="L569" s="62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</row>
    <row r="570" spans="1:35" ht="18.75" customHeight="1" x14ac:dyDescent="0.25">
      <c r="A570" s="8"/>
      <c r="B570" s="29"/>
      <c r="C570" s="62"/>
      <c r="D570" s="33"/>
      <c r="E570" s="62"/>
      <c r="F570" s="62"/>
      <c r="G570" s="62"/>
      <c r="H570" s="62"/>
      <c r="I570" s="62"/>
      <c r="J570" s="62"/>
      <c r="K570" s="62"/>
      <c r="L570" s="62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</row>
    <row r="571" spans="1:35" ht="18.75" customHeight="1" x14ac:dyDescent="0.25">
      <c r="A571" s="8"/>
      <c r="B571" s="29"/>
      <c r="C571" s="62"/>
      <c r="D571" s="33"/>
      <c r="E571" s="62"/>
      <c r="F571" s="62"/>
      <c r="G571" s="62"/>
      <c r="H571" s="62"/>
      <c r="I571" s="62"/>
      <c r="J571" s="62"/>
      <c r="K571" s="62"/>
      <c r="L571" s="62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</row>
    <row r="572" spans="1:35" ht="18.75" customHeight="1" x14ac:dyDescent="0.25">
      <c r="A572" s="8"/>
      <c r="B572" s="29"/>
      <c r="C572" s="62"/>
      <c r="D572" s="33"/>
      <c r="E572" s="62"/>
      <c r="F572" s="62"/>
      <c r="G572" s="62"/>
      <c r="H572" s="62"/>
      <c r="I572" s="62"/>
      <c r="J572" s="62"/>
      <c r="K572" s="62"/>
      <c r="L572" s="62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</row>
    <row r="573" spans="1:35" ht="18.75" customHeight="1" x14ac:dyDescent="0.25">
      <c r="A573" s="8"/>
      <c r="B573" s="29"/>
      <c r="C573" s="62"/>
      <c r="D573" s="33"/>
      <c r="E573" s="62"/>
      <c r="F573" s="62"/>
      <c r="G573" s="62"/>
      <c r="H573" s="62"/>
      <c r="I573" s="62"/>
      <c r="J573" s="62"/>
      <c r="K573" s="62"/>
      <c r="L573" s="62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</row>
    <row r="574" spans="1:35" ht="18.75" customHeight="1" x14ac:dyDescent="0.25">
      <c r="A574" s="8"/>
      <c r="B574" s="29"/>
      <c r="C574" s="62"/>
      <c r="D574" s="33"/>
      <c r="E574" s="62"/>
      <c r="F574" s="62"/>
      <c r="G574" s="62"/>
      <c r="H574" s="62"/>
      <c r="I574" s="62"/>
      <c r="J574" s="62"/>
      <c r="K574" s="62"/>
      <c r="L574" s="62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</row>
    <row r="575" spans="1:35" ht="18.75" customHeight="1" x14ac:dyDescent="0.25">
      <c r="A575" s="8"/>
      <c r="B575" s="29"/>
      <c r="C575" s="62"/>
      <c r="D575" s="33"/>
      <c r="E575" s="62"/>
      <c r="F575" s="62"/>
      <c r="G575" s="62"/>
      <c r="H575" s="62"/>
      <c r="I575" s="62"/>
      <c r="J575" s="62"/>
      <c r="K575" s="62"/>
      <c r="L575" s="62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</row>
    <row r="576" spans="1:35" ht="18.75" customHeight="1" x14ac:dyDescent="0.25">
      <c r="A576" s="8"/>
      <c r="B576" s="29"/>
      <c r="C576" s="62"/>
      <c r="D576" s="33"/>
      <c r="E576" s="62"/>
      <c r="F576" s="62"/>
      <c r="G576" s="62"/>
      <c r="H576" s="62"/>
      <c r="I576" s="62"/>
      <c r="J576" s="62"/>
      <c r="K576" s="62"/>
      <c r="L576" s="62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</row>
    <row r="577" spans="1:35" ht="18.75" customHeight="1" x14ac:dyDescent="0.25">
      <c r="A577" s="8"/>
      <c r="B577" s="29"/>
      <c r="C577" s="62"/>
      <c r="D577" s="33"/>
      <c r="E577" s="62"/>
      <c r="F577" s="62"/>
      <c r="G577" s="62"/>
      <c r="H577" s="62"/>
      <c r="I577" s="62"/>
      <c r="J577" s="62"/>
      <c r="K577" s="62"/>
      <c r="L577" s="62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</row>
    <row r="578" spans="1:35" ht="18.75" customHeight="1" x14ac:dyDescent="0.25">
      <c r="A578" s="8"/>
      <c r="B578" s="29"/>
      <c r="C578" s="62"/>
      <c r="D578" s="33"/>
      <c r="E578" s="62"/>
      <c r="F578" s="62"/>
      <c r="G578" s="62"/>
      <c r="H578" s="62"/>
      <c r="I578" s="62"/>
      <c r="J578" s="62"/>
      <c r="K578" s="62"/>
      <c r="L578" s="62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</row>
    <row r="579" spans="1:35" ht="18.75" customHeight="1" x14ac:dyDescent="0.25">
      <c r="A579" s="8"/>
      <c r="B579" s="29"/>
      <c r="C579" s="62"/>
      <c r="D579" s="33"/>
      <c r="E579" s="62"/>
      <c r="F579" s="62"/>
      <c r="G579" s="62"/>
      <c r="H579" s="62"/>
      <c r="I579" s="62"/>
      <c r="J579" s="62"/>
      <c r="K579" s="62"/>
      <c r="L579" s="62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</row>
    <row r="580" spans="1:35" ht="18.75" customHeight="1" x14ac:dyDescent="0.25">
      <c r="A580" s="8"/>
      <c r="B580" s="29"/>
      <c r="C580" s="62"/>
      <c r="D580" s="33"/>
      <c r="E580" s="62"/>
      <c r="F580" s="62"/>
      <c r="G580" s="62"/>
      <c r="H580" s="62"/>
      <c r="I580" s="62"/>
      <c r="J580" s="62"/>
      <c r="K580" s="62"/>
      <c r="L580" s="62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</row>
    <row r="581" spans="1:35" ht="18.75" customHeight="1" x14ac:dyDescent="0.25">
      <c r="A581" s="8"/>
      <c r="B581" s="29"/>
      <c r="C581" s="62"/>
      <c r="D581" s="33"/>
      <c r="E581" s="62"/>
      <c r="F581" s="62"/>
      <c r="G581" s="62"/>
      <c r="H581" s="62"/>
      <c r="I581" s="62"/>
      <c r="J581" s="62"/>
      <c r="K581" s="62"/>
      <c r="L581" s="62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</row>
    <row r="582" spans="1:35" ht="18.75" customHeight="1" x14ac:dyDescent="0.25">
      <c r="A582" s="8"/>
      <c r="B582" s="29"/>
      <c r="C582" s="62"/>
      <c r="D582" s="33"/>
      <c r="E582" s="62"/>
      <c r="F582" s="62"/>
      <c r="G582" s="62"/>
      <c r="H582" s="62"/>
      <c r="I582" s="62"/>
      <c r="J582" s="62"/>
      <c r="K582" s="62"/>
      <c r="L582" s="62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</row>
    <row r="583" spans="1:35" ht="18.75" customHeight="1" x14ac:dyDescent="0.25">
      <c r="A583" s="8"/>
      <c r="B583" s="29"/>
      <c r="C583" s="62"/>
      <c r="D583" s="33"/>
      <c r="E583" s="62"/>
      <c r="F583" s="62"/>
      <c r="G583" s="62"/>
      <c r="H583" s="62"/>
      <c r="I583" s="62"/>
      <c r="J583" s="62"/>
      <c r="K583" s="62"/>
      <c r="L583" s="62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</row>
    <row r="584" spans="1:35" ht="18.75" customHeight="1" x14ac:dyDescent="0.25">
      <c r="A584" s="8"/>
      <c r="B584" s="29"/>
      <c r="C584" s="62"/>
      <c r="D584" s="33"/>
      <c r="E584" s="62"/>
      <c r="F584" s="62"/>
      <c r="G584" s="62"/>
      <c r="H584" s="62"/>
      <c r="I584" s="62"/>
      <c r="J584" s="62"/>
      <c r="K584" s="62"/>
      <c r="L584" s="62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</row>
    <row r="585" spans="1:35" ht="18.75" customHeight="1" x14ac:dyDescent="0.25">
      <c r="A585" s="8"/>
      <c r="B585" s="29"/>
      <c r="C585" s="62"/>
      <c r="D585" s="33"/>
      <c r="E585" s="62"/>
      <c r="F585" s="62"/>
      <c r="G585" s="62"/>
      <c r="H585" s="62"/>
      <c r="I585" s="62"/>
      <c r="J585" s="62"/>
      <c r="K585" s="62"/>
      <c r="L585" s="62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</row>
    <row r="586" spans="1:35" ht="18.75" customHeight="1" x14ac:dyDescent="0.25">
      <c r="A586" s="8"/>
      <c r="B586" s="29"/>
      <c r="C586" s="62"/>
      <c r="D586" s="33"/>
      <c r="E586" s="62"/>
      <c r="F586" s="62"/>
      <c r="G586" s="62"/>
      <c r="H586" s="62"/>
      <c r="I586" s="62"/>
      <c r="J586" s="62"/>
      <c r="K586" s="62"/>
      <c r="L586" s="62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</row>
    <row r="587" spans="1:35" ht="18.75" customHeight="1" x14ac:dyDescent="0.25">
      <c r="A587" s="8"/>
      <c r="B587" s="29"/>
      <c r="C587" s="62"/>
      <c r="D587" s="33"/>
      <c r="E587" s="62"/>
      <c r="F587" s="62"/>
      <c r="G587" s="62"/>
      <c r="H587" s="62"/>
      <c r="I587" s="62"/>
      <c r="J587" s="62"/>
      <c r="K587" s="62"/>
      <c r="L587" s="62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</row>
    <row r="588" spans="1:35" ht="18.75" customHeight="1" x14ac:dyDescent="0.25">
      <c r="A588" s="8"/>
      <c r="B588" s="29"/>
      <c r="C588" s="62"/>
      <c r="D588" s="33"/>
      <c r="E588" s="62"/>
      <c r="F588" s="62"/>
      <c r="G588" s="62"/>
      <c r="H588" s="62"/>
      <c r="I588" s="62"/>
      <c r="J588" s="62"/>
      <c r="K588" s="62"/>
      <c r="L588" s="62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</row>
    <row r="589" spans="1:35" ht="18.75" customHeight="1" x14ac:dyDescent="0.25">
      <c r="A589" s="8"/>
      <c r="B589" s="29"/>
      <c r="C589" s="62"/>
      <c r="D589" s="33"/>
      <c r="E589" s="62"/>
      <c r="F589" s="62"/>
      <c r="G589" s="62"/>
      <c r="H589" s="62"/>
      <c r="I589" s="62"/>
      <c r="J589" s="62"/>
      <c r="K589" s="62"/>
      <c r="L589" s="62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</row>
    <row r="590" spans="1:35" ht="18.75" customHeight="1" x14ac:dyDescent="0.25">
      <c r="A590" s="8"/>
      <c r="B590" s="29"/>
      <c r="C590" s="62"/>
      <c r="D590" s="33"/>
      <c r="E590" s="62"/>
      <c r="F590" s="62"/>
      <c r="G590" s="62"/>
      <c r="H590" s="62"/>
      <c r="I590" s="62"/>
      <c r="J590" s="62"/>
      <c r="K590" s="62"/>
      <c r="L590" s="62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</row>
    <row r="591" spans="1:35" ht="18.75" customHeight="1" x14ac:dyDescent="0.25">
      <c r="A591" s="8"/>
      <c r="B591" s="29"/>
      <c r="C591" s="62"/>
      <c r="D591" s="33"/>
      <c r="E591" s="62"/>
      <c r="F591" s="62"/>
      <c r="G591" s="62"/>
      <c r="H591" s="62"/>
      <c r="I591" s="62"/>
      <c r="J591" s="62"/>
      <c r="K591" s="62"/>
      <c r="L591" s="62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</row>
    <row r="592" spans="1:35" ht="18.75" customHeight="1" x14ac:dyDescent="0.25">
      <c r="A592" s="8"/>
      <c r="B592" s="29"/>
      <c r="C592" s="62"/>
      <c r="D592" s="33"/>
      <c r="E592" s="62"/>
      <c r="F592" s="62"/>
      <c r="G592" s="62"/>
      <c r="H592" s="62"/>
      <c r="I592" s="62"/>
      <c r="J592" s="62"/>
      <c r="K592" s="62"/>
      <c r="L592" s="62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</row>
    <row r="593" spans="1:35" ht="18.75" customHeight="1" x14ac:dyDescent="0.25">
      <c r="A593" s="8"/>
      <c r="B593" s="29"/>
      <c r="C593" s="62"/>
      <c r="D593" s="33"/>
      <c r="E593" s="62"/>
      <c r="F593" s="62"/>
      <c r="G593" s="62"/>
      <c r="H593" s="62"/>
      <c r="I593" s="62"/>
      <c r="J593" s="62"/>
      <c r="K593" s="62"/>
      <c r="L593" s="62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</row>
    <row r="594" spans="1:35" ht="18.75" customHeight="1" x14ac:dyDescent="0.25">
      <c r="A594" s="8"/>
      <c r="B594" s="29"/>
      <c r="C594" s="62"/>
      <c r="D594" s="33"/>
      <c r="E594" s="62"/>
      <c r="F594" s="62"/>
      <c r="G594" s="62"/>
      <c r="H594" s="62"/>
      <c r="I594" s="62"/>
      <c r="J594" s="62"/>
      <c r="K594" s="62"/>
      <c r="L594" s="62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</row>
    <row r="595" spans="1:35" ht="18.75" customHeight="1" x14ac:dyDescent="0.25">
      <c r="A595" s="8"/>
      <c r="B595" s="29"/>
      <c r="C595" s="62"/>
      <c r="D595" s="33"/>
      <c r="E595" s="62"/>
      <c r="F595" s="62"/>
      <c r="G595" s="62"/>
      <c r="H595" s="62"/>
      <c r="I595" s="62"/>
      <c r="J595" s="62"/>
      <c r="K595" s="62"/>
      <c r="L595" s="62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</row>
    <row r="596" spans="1:35" ht="18.75" customHeight="1" x14ac:dyDescent="0.25">
      <c r="A596" s="8"/>
      <c r="B596" s="29"/>
      <c r="C596" s="62"/>
      <c r="D596" s="33"/>
      <c r="E596" s="62"/>
      <c r="F596" s="62"/>
      <c r="G596" s="62"/>
      <c r="H596" s="62"/>
      <c r="I596" s="62"/>
      <c r="J596" s="62"/>
      <c r="K596" s="62"/>
      <c r="L596" s="62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</row>
    <row r="597" spans="1:35" ht="18.75" customHeight="1" x14ac:dyDescent="0.25">
      <c r="A597" s="8"/>
      <c r="B597" s="29"/>
      <c r="C597" s="62"/>
      <c r="D597" s="33"/>
      <c r="E597" s="62"/>
      <c r="F597" s="62"/>
      <c r="G597" s="62"/>
      <c r="H597" s="62"/>
      <c r="I597" s="62"/>
      <c r="J597" s="62"/>
      <c r="K597" s="62"/>
      <c r="L597" s="62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</row>
    <row r="598" spans="1:35" ht="18.75" customHeight="1" x14ac:dyDescent="0.25">
      <c r="A598" s="8"/>
      <c r="B598" s="29"/>
      <c r="C598" s="62"/>
      <c r="D598" s="33"/>
      <c r="E598" s="62"/>
      <c r="F598" s="62"/>
      <c r="G598" s="62"/>
      <c r="H598" s="62"/>
      <c r="I598" s="62"/>
      <c r="J598" s="62"/>
      <c r="K598" s="62"/>
      <c r="L598" s="62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</row>
    <row r="599" spans="1:35" ht="18.75" customHeight="1" x14ac:dyDescent="0.25">
      <c r="A599" s="8"/>
      <c r="B599" s="29"/>
      <c r="C599" s="62"/>
      <c r="D599" s="33"/>
      <c r="E599" s="62"/>
      <c r="F599" s="62"/>
      <c r="G599" s="62"/>
      <c r="H599" s="62"/>
      <c r="I599" s="62"/>
      <c r="J599" s="62"/>
      <c r="K599" s="62"/>
      <c r="L599" s="62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</row>
    <row r="600" spans="1:35" ht="18.75" customHeight="1" x14ac:dyDescent="0.25">
      <c r="A600" s="8"/>
      <c r="B600" s="29"/>
      <c r="C600" s="62"/>
      <c r="D600" s="33"/>
      <c r="E600" s="62"/>
      <c r="F600" s="62"/>
      <c r="G600" s="62"/>
      <c r="H600" s="62"/>
      <c r="I600" s="62"/>
      <c r="J600" s="62"/>
      <c r="K600" s="62"/>
      <c r="L600" s="62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</row>
    <row r="601" spans="1:35" ht="18.75" customHeight="1" x14ac:dyDescent="0.25">
      <c r="A601" s="8"/>
      <c r="B601" s="29"/>
      <c r="C601" s="62"/>
      <c r="D601" s="33"/>
      <c r="E601" s="62"/>
      <c r="F601" s="62"/>
      <c r="G601" s="62"/>
      <c r="H601" s="62"/>
      <c r="I601" s="62"/>
      <c r="J601" s="62"/>
      <c r="K601" s="62"/>
      <c r="L601" s="62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</row>
    <row r="602" spans="1:35" ht="18.75" customHeight="1" x14ac:dyDescent="0.25">
      <c r="A602" s="8"/>
      <c r="B602" s="29"/>
      <c r="C602" s="62"/>
      <c r="D602" s="33"/>
      <c r="E602" s="62"/>
      <c r="F602" s="62"/>
      <c r="G602" s="62"/>
      <c r="H602" s="62"/>
      <c r="I602" s="62"/>
      <c r="J602" s="62"/>
      <c r="K602" s="62"/>
      <c r="L602" s="62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</row>
    <row r="603" spans="1:35" ht="18.75" customHeight="1" x14ac:dyDescent="0.25">
      <c r="A603" s="8"/>
      <c r="B603" s="29"/>
      <c r="C603" s="62"/>
      <c r="D603" s="33"/>
      <c r="E603" s="62"/>
      <c r="F603" s="62"/>
      <c r="G603" s="62"/>
      <c r="H603" s="62"/>
      <c r="I603" s="62"/>
      <c r="J603" s="62"/>
      <c r="K603" s="62"/>
      <c r="L603" s="62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</row>
    <row r="604" spans="1:35" ht="18.75" customHeight="1" x14ac:dyDescent="0.25">
      <c r="A604" s="8"/>
      <c r="B604" s="29"/>
      <c r="C604" s="62"/>
      <c r="D604" s="33"/>
      <c r="E604" s="62"/>
      <c r="F604" s="62"/>
      <c r="G604" s="62"/>
      <c r="H604" s="62"/>
      <c r="I604" s="62"/>
      <c r="J604" s="62"/>
      <c r="K604" s="62"/>
      <c r="L604" s="62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</row>
    <row r="605" spans="1:35" ht="18.75" customHeight="1" x14ac:dyDescent="0.25">
      <c r="A605" s="8"/>
      <c r="B605" s="29"/>
      <c r="C605" s="62"/>
      <c r="D605" s="33"/>
      <c r="E605" s="62"/>
      <c r="F605" s="62"/>
      <c r="G605" s="62"/>
      <c r="H605" s="62"/>
      <c r="I605" s="62"/>
      <c r="J605" s="62"/>
      <c r="K605" s="62"/>
      <c r="L605" s="62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</row>
    <row r="606" spans="1:35" ht="18.75" customHeight="1" x14ac:dyDescent="0.25">
      <c r="A606" s="8"/>
      <c r="B606" s="29"/>
      <c r="C606" s="62"/>
      <c r="D606" s="33"/>
      <c r="E606" s="62"/>
      <c r="F606" s="62"/>
      <c r="G606" s="62"/>
      <c r="H606" s="62"/>
      <c r="I606" s="62"/>
      <c r="J606" s="62"/>
      <c r="K606" s="62"/>
      <c r="L606" s="62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</row>
    <row r="607" spans="1:35" ht="18.75" customHeight="1" x14ac:dyDescent="0.25">
      <c r="A607" s="8"/>
      <c r="B607" s="29"/>
      <c r="C607" s="62"/>
      <c r="D607" s="33"/>
      <c r="E607" s="62"/>
      <c r="F607" s="62"/>
      <c r="G607" s="62"/>
      <c r="H607" s="62"/>
      <c r="I607" s="62"/>
      <c r="J607" s="62"/>
      <c r="K607" s="62"/>
      <c r="L607" s="62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</row>
    <row r="608" spans="1:35" ht="18.75" customHeight="1" x14ac:dyDescent="0.25">
      <c r="A608" s="8"/>
      <c r="B608" s="29"/>
      <c r="C608" s="62"/>
      <c r="D608" s="33"/>
      <c r="E608" s="62"/>
      <c r="F608" s="62"/>
      <c r="G608" s="62"/>
      <c r="H608" s="62"/>
      <c r="I608" s="62"/>
      <c r="J608" s="62"/>
      <c r="K608" s="62"/>
      <c r="L608" s="62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</row>
    <row r="609" spans="1:35" ht="18.75" customHeight="1" x14ac:dyDescent="0.25">
      <c r="A609" s="8"/>
      <c r="B609" s="29"/>
      <c r="C609" s="62"/>
      <c r="D609" s="33"/>
      <c r="E609" s="62"/>
      <c r="F609" s="62"/>
      <c r="G609" s="62"/>
      <c r="H609" s="62"/>
      <c r="I609" s="62"/>
      <c r="J609" s="62"/>
      <c r="K609" s="62"/>
      <c r="L609" s="62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</row>
    <row r="610" spans="1:35" ht="18.75" customHeight="1" x14ac:dyDescent="0.25">
      <c r="A610" s="8"/>
      <c r="B610" s="29"/>
      <c r="C610" s="62"/>
      <c r="D610" s="33"/>
      <c r="E610" s="62"/>
      <c r="F610" s="62"/>
      <c r="G610" s="62"/>
      <c r="H610" s="62"/>
      <c r="I610" s="62"/>
      <c r="J610" s="62"/>
      <c r="K610" s="62"/>
      <c r="L610" s="62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</row>
    <row r="611" spans="1:35" ht="18.75" customHeight="1" x14ac:dyDescent="0.25">
      <c r="A611" s="8"/>
      <c r="B611" s="29"/>
      <c r="C611" s="62"/>
      <c r="D611" s="33"/>
      <c r="E611" s="62"/>
      <c r="F611" s="62"/>
      <c r="G611" s="62"/>
      <c r="H611" s="62"/>
      <c r="I611" s="62"/>
      <c r="J611" s="62"/>
      <c r="K611" s="62"/>
      <c r="L611" s="62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</row>
    <row r="612" spans="1:35" ht="18.75" customHeight="1" x14ac:dyDescent="0.25">
      <c r="A612" s="8"/>
      <c r="B612" s="29"/>
      <c r="C612" s="62"/>
      <c r="D612" s="33"/>
      <c r="E612" s="62"/>
      <c r="F612" s="62"/>
      <c r="G612" s="62"/>
      <c r="H612" s="62"/>
      <c r="I612" s="62"/>
      <c r="J612" s="62"/>
      <c r="K612" s="62"/>
      <c r="L612" s="62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</row>
    <row r="613" spans="1:35" ht="18.75" customHeight="1" x14ac:dyDescent="0.25">
      <c r="A613" s="8"/>
      <c r="B613" s="29"/>
      <c r="C613" s="62"/>
      <c r="D613" s="33"/>
      <c r="E613" s="62"/>
      <c r="F613" s="62"/>
      <c r="G613" s="62"/>
      <c r="H613" s="62"/>
      <c r="I613" s="62"/>
      <c r="J613" s="62"/>
      <c r="K613" s="62"/>
      <c r="L613" s="62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</row>
    <row r="614" spans="1:35" ht="18.75" customHeight="1" x14ac:dyDescent="0.25">
      <c r="A614" s="8"/>
      <c r="B614" s="29"/>
      <c r="C614" s="62"/>
      <c r="D614" s="33"/>
      <c r="E614" s="62"/>
      <c r="F614" s="62"/>
      <c r="G614" s="62"/>
      <c r="H614" s="62"/>
      <c r="I614" s="62"/>
      <c r="J614" s="62"/>
      <c r="K614" s="62"/>
      <c r="L614" s="62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</row>
    <row r="615" spans="1:35" ht="18.75" customHeight="1" x14ac:dyDescent="0.25">
      <c r="A615" s="8"/>
      <c r="B615" s="29"/>
      <c r="C615" s="62"/>
      <c r="D615" s="33"/>
      <c r="E615" s="62"/>
      <c r="F615" s="62"/>
      <c r="G615" s="62"/>
      <c r="H615" s="62"/>
      <c r="I615" s="62"/>
      <c r="J615" s="62"/>
      <c r="K615" s="62"/>
      <c r="L615" s="62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</row>
    <row r="616" spans="1:35" ht="18.75" customHeight="1" x14ac:dyDescent="0.25">
      <c r="A616" s="8"/>
      <c r="B616" s="29"/>
      <c r="C616" s="62"/>
      <c r="D616" s="33"/>
      <c r="E616" s="62"/>
      <c r="F616" s="62"/>
      <c r="G616" s="62"/>
      <c r="H616" s="62"/>
      <c r="I616" s="62"/>
      <c r="J616" s="62"/>
      <c r="K616" s="62"/>
      <c r="L616" s="62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</row>
    <row r="617" spans="1:35" ht="18.75" customHeight="1" x14ac:dyDescent="0.25">
      <c r="A617" s="8"/>
      <c r="B617" s="29"/>
      <c r="C617" s="62"/>
      <c r="D617" s="33"/>
      <c r="E617" s="62"/>
      <c r="F617" s="62"/>
      <c r="G617" s="62"/>
      <c r="H617" s="62"/>
      <c r="I617" s="62"/>
      <c r="J617" s="62"/>
      <c r="K617" s="62"/>
      <c r="L617" s="62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</row>
    <row r="618" spans="1:35" ht="18.75" customHeight="1" x14ac:dyDescent="0.25">
      <c r="A618" s="8"/>
      <c r="B618" s="29"/>
      <c r="C618" s="62"/>
      <c r="D618" s="33"/>
      <c r="E618" s="62"/>
      <c r="F618" s="62"/>
      <c r="G618" s="62"/>
      <c r="H618" s="62"/>
      <c r="I618" s="62"/>
      <c r="J618" s="62"/>
      <c r="K618" s="62"/>
      <c r="L618" s="62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</row>
    <row r="619" spans="1:35" ht="18.75" customHeight="1" x14ac:dyDescent="0.25">
      <c r="A619" s="8"/>
      <c r="B619" s="29"/>
      <c r="C619" s="62"/>
      <c r="D619" s="33"/>
      <c r="E619" s="62"/>
      <c r="F619" s="62"/>
      <c r="G619" s="62"/>
      <c r="H619" s="62"/>
      <c r="I619" s="62"/>
      <c r="J619" s="62"/>
      <c r="K619" s="62"/>
      <c r="L619" s="62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</row>
    <row r="620" spans="1:35" ht="18.75" customHeight="1" x14ac:dyDescent="0.25">
      <c r="A620" s="8"/>
      <c r="B620" s="29"/>
      <c r="C620" s="62"/>
      <c r="D620" s="33"/>
      <c r="E620" s="62"/>
      <c r="F620" s="62"/>
      <c r="G620" s="62"/>
      <c r="H620" s="62"/>
      <c r="I620" s="62"/>
      <c r="J620" s="62"/>
      <c r="K620" s="62"/>
      <c r="L620" s="62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</row>
    <row r="621" spans="1:35" ht="18.75" customHeight="1" x14ac:dyDescent="0.25">
      <c r="A621" s="8"/>
      <c r="B621" s="29"/>
      <c r="C621" s="62"/>
      <c r="D621" s="33"/>
      <c r="E621" s="62"/>
      <c r="F621" s="62"/>
      <c r="G621" s="62"/>
      <c r="H621" s="62"/>
      <c r="I621" s="62"/>
      <c r="J621" s="62"/>
      <c r="K621" s="62"/>
      <c r="L621" s="62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</row>
    <row r="622" spans="1:35" ht="18.75" customHeight="1" x14ac:dyDescent="0.25">
      <c r="A622" s="8"/>
      <c r="B622" s="29"/>
      <c r="C622" s="62"/>
      <c r="D622" s="33"/>
      <c r="E622" s="62"/>
      <c r="F622" s="62"/>
      <c r="G622" s="62"/>
      <c r="H622" s="62"/>
      <c r="I622" s="62"/>
      <c r="J622" s="62"/>
      <c r="K622" s="62"/>
      <c r="L622" s="62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</row>
    <row r="623" spans="1:35" ht="18.75" customHeight="1" x14ac:dyDescent="0.25">
      <c r="A623" s="8"/>
      <c r="B623" s="29"/>
      <c r="C623" s="62"/>
      <c r="D623" s="33"/>
      <c r="E623" s="62"/>
      <c r="F623" s="62"/>
      <c r="G623" s="62"/>
      <c r="H623" s="62"/>
      <c r="I623" s="62"/>
      <c r="J623" s="62"/>
      <c r="K623" s="62"/>
      <c r="L623" s="62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</row>
    <row r="624" spans="1:35" ht="18.75" customHeight="1" x14ac:dyDescent="0.25">
      <c r="A624" s="8"/>
      <c r="B624" s="29"/>
      <c r="C624" s="62"/>
      <c r="D624" s="33"/>
      <c r="E624" s="62"/>
      <c r="F624" s="62"/>
      <c r="G624" s="62"/>
      <c r="H624" s="62"/>
      <c r="I624" s="62"/>
      <c r="J624" s="62"/>
      <c r="K624" s="62"/>
      <c r="L624" s="62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</row>
    <row r="625" spans="1:35" ht="18.75" customHeight="1" x14ac:dyDescent="0.25">
      <c r="A625" s="8"/>
      <c r="B625" s="29"/>
      <c r="C625" s="62"/>
      <c r="D625" s="33"/>
      <c r="E625" s="62"/>
      <c r="F625" s="62"/>
      <c r="G625" s="62"/>
      <c r="H625" s="62"/>
      <c r="I625" s="62"/>
      <c r="J625" s="62"/>
      <c r="K625" s="62"/>
      <c r="L625" s="62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</row>
    <row r="626" spans="1:35" ht="18.75" customHeight="1" x14ac:dyDescent="0.25">
      <c r="A626" s="8"/>
      <c r="B626" s="29"/>
      <c r="C626" s="62"/>
      <c r="D626" s="33"/>
      <c r="E626" s="62"/>
      <c r="F626" s="62"/>
      <c r="G626" s="62"/>
      <c r="H626" s="62"/>
      <c r="I626" s="62"/>
      <c r="J626" s="62"/>
      <c r="K626" s="62"/>
      <c r="L626" s="62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</row>
    <row r="627" spans="1:35" ht="18.75" customHeight="1" x14ac:dyDescent="0.25">
      <c r="A627" s="8"/>
      <c r="B627" s="29"/>
      <c r="C627" s="62"/>
      <c r="D627" s="33"/>
      <c r="E627" s="62"/>
      <c r="F627" s="62"/>
      <c r="G627" s="62"/>
      <c r="H627" s="62"/>
      <c r="I627" s="62"/>
      <c r="J627" s="62"/>
      <c r="K627" s="62"/>
      <c r="L627" s="62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</row>
    <row r="628" spans="1:35" ht="18.75" customHeight="1" x14ac:dyDescent="0.25">
      <c r="A628" s="8"/>
      <c r="B628" s="29"/>
      <c r="C628" s="62"/>
      <c r="D628" s="33"/>
      <c r="E628" s="62"/>
      <c r="F628" s="62"/>
      <c r="G628" s="62"/>
      <c r="H628" s="62"/>
      <c r="I628" s="62"/>
      <c r="J628" s="62"/>
      <c r="K628" s="62"/>
      <c r="L628" s="62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</row>
    <row r="629" spans="1:35" ht="18.75" customHeight="1" x14ac:dyDescent="0.25">
      <c r="A629" s="8"/>
      <c r="B629" s="29"/>
      <c r="C629" s="62"/>
      <c r="D629" s="33"/>
      <c r="E629" s="62"/>
      <c r="F629" s="62"/>
      <c r="G629" s="62"/>
      <c r="H629" s="62"/>
      <c r="I629" s="62"/>
      <c r="J629" s="62"/>
      <c r="K629" s="62"/>
      <c r="L629" s="62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</row>
    <row r="630" spans="1:35" ht="18.75" customHeight="1" x14ac:dyDescent="0.25">
      <c r="A630" s="8"/>
      <c r="B630" s="29"/>
      <c r="C630" s="62"/>
      <c r="D630" s="33"/>
      <c r="E630" s="62"/>
      <c r="F630" s="62"/>
      <c r="G630" s="62"/>
      <c r="H630" s="62"/>
      <c r="I630" s="62"/>
      <c r="J630" s="62"/>
      <c r="K630" s="62"/>
      <c r="L630" s="62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</row>
    <row r="631" spans="1:35" ht="18.75" customHeight="1" x14ac:dyDescent="0.25">
      <c r="A631" s="8"/>
      <c r="B631" s="29"/>
      <c r="C631" s="62"/>
      <c r="D631" s="33"/>
      <c r="E631" s="62"/>
      <c r="F631" s="62"/>
      <c r="G631" s="62"/>
      <c r="H631" s="62"/>
      <c r="I631" s="62"/>
      <c r="J631" s="62"/>
      <c r="K631" s="62"/>
      <c r="L631" s="62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</row>
    <row r="632" spans="1:35" ht="18.75" customHeight="1" x14ac:dyDescent="0.25">
      <c r="A632" s="8"/>
      <c r="B632" s="29"/>
      <c r="C632" s="62"/>
      <c r="D632" s="33"/>
      <c r="E632" s="62"/>
      <c r="F632" s="62"/>
      <c r="G632" s="62"/>
      <c r="H632" s="62"/>
      <c r="I632" s="62"/>
      <c r="J632" s="62"/>
      <c r="K632" s="62"/>
      <c r="L632" s="62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</row>
    <row r="633" spans="1:35" ht="18.75" customHeight="1" x14ac:dyDescent="0.25">
      <c r="A633" s="8"/>
      <c r="B633" s="29"/>
      <c r="C633" s="62"/>
      <c r="D633" s="33"/>
      <c r="E633" s="62"/>
      <c r="F633" s="62"/>
      <c r="G633" s="62"/>
      <c r="H633" s="62"/>
      <c r="I633" s="62"/>
      <c r="J633" s="62"/>
      <c r="K633" s="62"/>
      <c r="L633" s="62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</row>
    <row r="634" spans="1:35" ht="18.75" customHeight="1" x14ac:dyDescent="0.25">
      <c r="A634" s="8"/>
      <c r="B634" s="29"/>
      <c r="C634" s="62"/>
      <c r="D634" s="33"/>
      <c r="E634" s="62"/>
      <c r="F634" s="62"/>
      <c r="G634" s="62"/>
      <c r="H634" s="62"/>
      <c r="I634" s="62"/>
      <c r="J634" s="62"/>
      <c r="K634" s="62"/>
      <c r="L634" s="62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</row>
    <row r="635" spans="1:35" ht="18.75" customHeight="1" x14ac:dyDescent="0.25">
      <c r="A635" s="8"/>
      <c r="B635" s="29"/>
      <c r="C635" s="62"/>
      <c r="D635" s="33"/>
      <c r="E635" s="62"/>
      <c r="F635" s="62"/>
      <c r="G635" s="62"/>
      <c r="H635" s="62"/>
      <c r="I635" s="62"/>
      <c r="J635" s="62"/>
      <c r="K635" s="62"/>
      <c r="L635" s="62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</row>
    <row r="636" spans="1:35" ht="18.75" customHeight="1" x14ac:dyDescent="0.25">
      <c r="A636" s="8"/>
      <c r="B636" s="29"/>
      <c r="C636" s="62"/>
      <c r="D636" s="33"/>
      <c r="E636" s="62"/>
      <c r="F636" s="62"/>
      <c r="G636" s="62"/>
      <c r="H636" s="62"/>
      <c r="I636" s="62"/>
      <c r="J636" s="62"/>
      <c r="K636" s="62"/>
      <c r="L636" s="62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</row>
    <row r="637" spans="1:35" ht="18.75" customHeight="1" x14ac:dyDescent="0.25">
      <c r="A637" s="8"/>
      <c r="B637" s="29"/>
      <c r="C637" s="62"/>
      <c r="D637" s="33"/>
      <c r="E637" s="62"/>
      <c r="F637" s="62"/>
      <c r="G637" s="62"/>
      <c r="H637" s="62"/>
      <c r="I637" s="62"/>
      <c r="J637" s="62"/>
      <c r="K637" s="62"/>
      <c r="L637" s="62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</row>
    <row r="638" spans="1:35" ht="18.75" customHeight="1" x14ac:dyDescent="0.25">
      <c r="A638" s="8"/>
      <c r="B638" s="29"/>
      <c r="C638" s="62"/>
      <c r="D638" s="33"/>
      <c r="E638" s="62"/>
      <c r="F638" s="62"/>
      <c r="G638" s="62"/>
      <c r="H638" s="62"/>
      <c r="I638" s="62"/>
      <c r="J638" s="62"/>
      <c r="K638" s="62"/>
      <c r="L638" s="62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</row>
    <row r="639" spans="1:35" ht="18.75" customHeight="1" x14ac:dyDescent="0.25">
      <c r="A639" s="8"/>
      <c r="B639" s="29"/>
      <c r="C639" s="62"/>
      <c r="D639" s="33"/>
      <c r="E639" s="62"/>
      <c r="F639" s="62"/>
      <c r="G639" s="62"/>
      <c r="H639" s="62"/>
      <c r="I639" s="62"/>
      <c r="J639" s="62"/>
      <c r="K639" s="62"/>
      <c r="L639" s="62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</row>
    <row r="640" spans="1:35" ht="18.75" customHeight="1" x14ac:dyDescent="0.25">
      <c r="A640" s="8"/>
      <c r="B640" s="29"/>
      <c r="C640" s="62"/>
      <c r="D640" s="33"/>
      <c r="E640" s="62"/>
      <c r="F640" s="62"/>
      <c r="G640" s="62"/>
      <c r="H640" s="62"/>
      <c r="I640" s="62"/>
      <c r="J640" s="62"/>
      <c r="K640" s="62"/>
      <c r="L640" s="62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</row>
    <row r="641" spans="1:35" ht="18.75" customHeight="1" x14ac:dyDescent="0.25">
      <c r="A641" s="8"/>
      <c r="B641" s="29"/>
      <c r="C641" s="62"/>
      <c r="D641" s="33"/>
      <c r="E641" s="62"/>
      <c r="F641" s="62"/>
      <c r="G641" s="62"/>
      <c r="H641" s="62"/>
      <c r="I641" s="62"/>
      <c r="J641" s="62"/>
      <c r="K641" s="62"/>
      <c r="L641" s="62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</row>
    <row r="642" spans="1:35" ht="18.75" customHeight="1" x14ac:dyDescent="0.25">
      <c r="A642" s="8"/>
      <c r="B642" s="29"/>
      <c r="C642" s="62"/>
      <c r="D642" s="33"/>
      <c r="E642" s="62"/>
      <c r="F642" s="62"/>
      <c r="G642" s="62"/>
      <c r="H642" s="62"/>
      <c r="I642" s="62"/>
      <c r="J642" s="62"/>
      <c r="K642" s="62"/>
      <c r="L642" s="62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</row>
    <row r="643" spans="1:35" ht="18.75" customHeight="1" x14ac:dyDescent="0.25">
      <c r="A643" s="8"/>
      <c r="B643" s="29"/>
      <c r="C643" s="62"/>
      <c r="D643" s="33"/>
      <c r="E643" s="62"/>
      <c r="F643" s="62"/>
      <c r="G643" s="62"/>
      <c r="H643" s="62"/>
      <c r="I643" s="62"/>
      <c r="J643" s="62"/>
      <c r="K643" s="62"/>
      <c r="L643" s="62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</row>
    <row r="644" spans="1:35" ht="18.75" customHeight="1" x14ac:dyDescent="0.25">
      <c r="A644" s="8"/>
      <c r="B644" s="29"/>
      <c r="C644" s="62"/>
      <c r="D644" s="33"/>
      <c r="E644" s="62"/>
      <c r="F644" s="62"/>
      <c r="G644" s="62"/>
      <c r="H644" s="62"/>
      <c r="I644" s="62"/>
      <c r="J644" s="62"/>
      <c r="K644" s="62"/>
      <c r="L644" s="62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</row>
    <row r="645" spans="1:35" ht="18.75" customHeight="1" x14ac:dyDescent="0.25">
      <c r="A645" s="8"/>
      <c r="B645" s="29"/>
      <c r="C645" s="62"/>
      <c r="D645" s="33"/>
      <c r="E645" s="62"/>
      <c r="F645" s="62"/>
      <c r="G645" s="62"/>
      <c r="H645" s="62"/>
      <c r="I645" s="62"/>
      <c r="J645" s="62"/>
      <c r="K645" s="62"/>
      <c r="L645" s="62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</row>
    <row r="646" spans="1:35" ht="18.75" customHeight="1" x14ac:dyDescent="0.25">
      <c r="A646" s="8"/>
      <c r="B646" s="29"/>
      <c r="C646" s="62"/>
      <c r="D646" s="33"/>
      <c r="E646" s="62"/>
      <c r="F646" s="62"/>
      <c r="G646" s="62"/>
      <c r="H646" s="62"/>
      <c r="I646" s="62"/>
      <c r="J646" s="62"/>
      <c r="K646" s="62"/>
      <c r="L646" s="62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</row>
    <row r="647" spans="1:35" ht="18.75" customHeight="1" x14ac:dyDescent="0.25">
      <c r="A647" s="8"/>
      <c r="B647" s="29"/>
      <c r="C647" s="62"/>
      <c r="D647" s="33"/>
      <c r="E647" s="62"/>
      <c r="F647" s="62"/>
      <c r="G647" s="62"/>
      <c r="H647" s="62"/>
      <c r="I647" s="62"/>
      <c r="J647" s="62"/>
      <c r="K647" s="62"/>
      <c r="L647" s="62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</row>
    <row r="648" spans="1:35" ht="18.75" customHeight="1" x14ac:dyDescent="0.25">
      <c r="A648" s="8"/>
      <c r="B648" s="29"/>
      <c r="C648" s="62"/>
      <c r="D648" s="33"/>
      <c r="E648" s="62"/>
      <c r="F648" s="62"/>
      <c r="G648" s="62"/>
      <c r="H648" s="62"/>
      <c r="I648" s="62"/>
      <c r="J648" s="62"/>
      <c r="K648" s="62"/>
      <c r="L648" s="62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</row>
    <row r="649" spans="1:35" ht="18.75" customHeight="1" x14ac:dyDescent="0.25">
      <c r="A649" s="8"/>
      <c r="B649" s="29"/>
      <c r="C649" s="62"/>
      <c r="D649" s="33"/>
      <c r="E649" s="62"/>
      <c r="F649" s="62"/>
      <c r="G649" s="62"/>
      <c r="H649" s="62"/>
      <c r="I649" s="62"/>
      <c r="J649" s="62"/>
      <c r="K649" s="62"/>
      <c r="L649" s="62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</row>
    <row r="650" spans="1:35" ht="18.75" customHeight="1" x14ac:dyDescent="0.25">
      <c r="A650" s="8"/>
      <c r="B650" s="29"/>
      <c r="C650" s="62"/>
      <c r="D650" s="33"/>
      <c r="E650" s="62"/>
      <c r="F650" s="62"/>
      <c r="G650" s="62"/>
      <c r="H650" s="62"/>
      <c r="I650" s="62"/>
      <c r="J650" s="62"/>
      <c r="K650" s="62"/>
      <c r="L650" s="62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</row>
    <row r="651" spans="1:35" ht="18.75" customHeight="1" x14ac:dyDescent="0.25">
      <c r="A651" s="8"/>
      <c r="B651" s="29"/>
      <c r="C651" s="62"/>
      <c r="D651" s="33"/>
      <c r="E651" s="62"/>
      <c r="F651" s="62"/>
      <c r="G651" s="62"/>
      <c r="H651" s="62"/>
      <c r="I651" s="62"/>
      <c r="J651" s="62"/>
      <c r="K651" s="62"/>
      <c r="L651" s="62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</row>
    <row r="652" spans="1:35" ht="18.75" customHeight="1" x14ac:dyDescent="0.25">
      <c r="A652" s="8"/>
      <c r="B652" s="29"/>
      <c r="C652" s="62"/>
      <c r="D652" s="33"/>
      <c r="E652" s="62"/>
      <c r="F652" s="62"/>
      <c r="G652" s="62"/>
      <c r="H652" s="62"/>
      <c r="I652" s="62"/>
      <c r="J652" s="62"/>
      <c r="K652" s="62"/>
      <c r="L652" s="62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</row>
    <row r="653" spans="1:35" ht="18.75" customHeight="1" x14ac:dyDescent="0.25">
      <c r="A653" s="8"/>
      <c r="B653" s="29"/>
      <c r="C653" s="62"/>
      <c r="D653" s="33"/>
      <c r="E653" s="62"/>
      <c r="F653" s="62"/>
      <c r="G653" s="62"/>
      <c r="H653" s="62"/>
      <c r="I653" s="62"/>
      <c r="J653" s="62"/>
      <c r="K653" s="62"/>
      <c r="L653" s="62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</row>
    <row r="654" spans="1:35" ht="18.75" customHeight="1" x14ac:dyDescent="0.25">
      <c r="A654" s="8"/>
      <c r="B654" s="29"/>
      <c r="C654" s="62"/>
      <c r="D654" s="33"/>
      <c r="E654" s="62"/>
      <c r="F654" s="62"/>
      <c r="G654" s="62"/>
      <c r="H654" s="62"/>
      <c r="I654" s="62"/>
      <c r="J654" s="62"/>
      <c r="K654" s="62"/>
      <c r="L654" s="62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</row>
    <row r="655" spans="1:35" ht="18.75" customHeight="1" x14ac:dyDescent="0.25">
      <c r="A655" s="8"/>
      <c r="B655" s="29"/>
      <c r="C655" s="62"/>
      <c r="D655" s="33"/>
      <c r="E655" s="62"/>
      <c r="F655" s="62"/>
      <c r="G655" s="62"/>
      <c r="H655" s="62"/>
      <c r="I655" s="62"/>
      <c r="J655" s="62"/>
      <c r="K655" s="62"/>
      <c r="L655" s="62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</row>
    <row r="656" spans="1:35" ht="18.75" customHeight="1" x14ac:dyDescent="0.25">
      <c r="A656" s="8"/>
      <c r="B656" s="29"/>
      <c r="C656" s="62"/>
      <c r="D656" s="33"/>
      <c r="E656" s="62"/>
      <c r="F656" s="62"/>
      <c r="G656" s="62"/>
      <c r="H656" s="62"/>
      <c r="I656" s="62"/>
      <c r="J656" s="62"/>
      <c r="K656" s="62"/>
      <c r="L656" s="62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</row>
    <row r="657" spans="1:35" ht="18.75" customHeight="1" x14ac:dyDescent="0.25">
      <c r="A657" s="8"/>
      <c r="B657" s="29"/>
      <c r="C657" s="62"/>
      <c r="D657" s="33"/>
      <c r="E657" s="62"/>
      <c r="F657" s="62"/>
      <c r="G657" s="62"/>
      <c r="H657" s="62"/>
      <c r="I657" s="62"/>
      <c r="J657" s="62"/>
      <c r="K657" s="62"/>
      <c r="L657" s="62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</row>
    <row r="658" spans="1:35" ht="18.75" customHeight="1" x14ac:dyDescent="0.25">
      <c r="A658" s="8"/>
      <c r="B658" s="29"/>
      <c r="C658" s="62"/>
      <c r="D658" s="33"/>
      <c r="E658" s="62"/>
      <c r="F658" s="62"/>
      <c r="G658" s="62"/>
      <c r="H658" s="62"/>
      <c r="I658" s="62"/>
      <c r="J658" s="62"/>
      <c r="K658" s="62"/>
      <c r="L658" s="62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</row>
    <row r="659" spans="1:35" ht="18.75" customHeight="1" x14ac:dyDescent="0.25">
      <c r="A659" s="8"/>
      <c r="B659" s="29"/>
      <c r="C659" s="62"/>
      <c r="D659" s="33"/>
      <c r="E659" s="62"/>
      <c r="F659" s="62"/>
      <c r="G659" s="62"/>
      <c r="H659" s="62"/>
      <c r="I659" s="62"/>
      <c r="J659" s="62"/>
      <c r="K659" s="62"/>
      <c r="L659" s="62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</row>
    <row r="660" spans="1:35" ht="18.75" customHeight="1" x14ac:dyDescent="0.25">
      <c r="A660" s="8"/>
      <c r="B660" s="29"/>
      <c r="C660" s="62"/>
      <c r="D660" s="33"/>
      <c r="E660" s="62"/>
      <c r="F660" s="62"/>
      <c r="G660" s="62"/>
      <c r="H660" s="62"/>
      <c r="I660" s="62"/>
      <c r="J660" s="62"/>
      <c r="K660" s="62"/>
      <c r="L660" s="62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</row>
    <row r="661" spans="1:35" ht="18.75" customHeight="1" x14ac:dyDescent="0.25">
      <c r="A661" s="8"/>
      <c r="B661" s="29"/>
      <c r="C661" s="62"/>
      <c r="D661" s="33"/>
      <c r="E661" s="62"/>
      <c r="F661" s="62"/>
      <c r="G661" s="62"/>
      <c r="H661" s="62"/>
      <c r="I661" s="62"/>
      <c r="J661" s="62"/>
      <c r="K661" s="62"/>
      <c r="L661" s="62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</row>
    <row r="662" spans="1:35" ht="18.75" customHeight="1" x14ac:dyDescent="0.25">
      <c r="A662" s="8"/>
      <c r="B662" s="29"/>
      <c r="C662" s="62"/>
      <c r="D662" s="33"/>
      <c r="E662" s="62"/>
      <c r="F662" s="62"/>
      <c r="G662" s="62"/>
      <c r="H662" s="62"/>
      <c r="I662" s="62"/>
      <c r="J662" s="62"/>
      <c r="K662" s="62"/>
      <c r="L662" s="62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</row>
    <row r="663" spans="1:35" ht="18.75" customHeight="1" x14ac:dyDescent="0.25">
      <c r="A663" s="8"/>
      <c r="B663" s="29"/>
      <c r="C663" s="62"/>
      <c r="D663" s="33"/>
      <c r="E663" s="62"/>
      <c r="F663" s="62"/>
      <c r="G663" s="62"/>
      <c r="H663" s="62"/>
      <c r="I663" s="62"/>
      <c r="J663" s="62"/>
      <c r="K663" s="62"/>
      <c r="L663" s="62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</row>
    <row r="664" spans="1:35" ht="18.75" customHeight="1" x14ac:dyDescent="0.25">
      <c r="A664" s="8"/>
      <c r="B664" s="29"/>
      <c r="C664" s="62"/>
      <c r="D664" s="33"/>
      <c r="E664" s="62"/>
      <c r="F664" s="62"/>
      <c r="G664" s="62"/>
      <c r="H664" s="62"/>
      <c r="I664" s="62"/>
      <c r="J664" s="62"/>
      <c r="K664" s="62"/>
      <c r="L664" s="62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</row>
    <row r="665" spans="1:35" ht="18.75" customHeight="1" x14ac:dyDescent="0.25">
      <c r="A665" s="8"/>
      <c r="B665" s="29"/>
      <c r="C665" s="62"/>
      <c r="D665" s="33"/>
      <c r="E665" s="62"/>
      <c r="F665" s="62"/>
      <c r="G665" s="62"/>
      <c r="H665" s="62"/>
      <c r="I665" s="62"/>
      <c r="J665" s="62"/>
      <c r="K665" s="62"/>
      <c r="L665" s="62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</row>
    <row r="666" spans="1:35" ht="18.75" customHeight="1" x14ac:dyDescent="0.25">
      <c r="A666" s="8"/>
      <c r="B666" s="29"/>
      <c r="C666" s="62"/>
      <c r="D666" s="33"/>
      <c r="E666" s="62"/>
      <c r="F666" s="62"/>
      <c r="G666" s="62"/>
      <c r="H666" s="62"/>
      <c r="I666" s="62"/>
      <c r="J666" s="62"/>
      <c r="K666" s="62"/>
      <c r="L666" s="62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</row>
    <row r="667" spans="1:35" ht="18.75" customHeight="1" x14ac:dyDescent="0.25">
      <c r="A667" s="8"/>
      <c r="B667" s="29"/>
      <c r="C667" s="62"/>
      <c r="D667" s="33"/>
      <c r="E667" s="62"/>
      <c r="F667" s="62"/>
      <c r="G667" s="62"/>
      <c r="H667" s="62"/>
      <c r="I667" s="62"/>
      <c r="J667" s="62"/>
      <c r="K667" s="62"/>
      <c r="L667" s="62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</row>
    <row r="668" spans="1:35" ht="18.75" customHeight="1" x14ac:dyDescent="0.25">
      <c r="A668" s="8"/>
      <c r="B668" s="29"/>
      <c r="C668" s="62"/>
      <c r="D668" s="33"/>
      <c r="E668" s="62"/>
      <c r="F668" s="62"/>
      <c r="G668" s="62"/>
      <c r="H668" s="62"/>
      <c r="I668" s="62"/>
      <c r="J668" s="62"/>
      <c r="K668" s="62"/>
      <c r="L668" s="62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</row>
    <row r="669" spans="1:35" ht="18.75" customHeight="1" x14ac:dyDescent="0.25">
      <c r="A669" s="8"/>
      <c r="B669" s="29"/>
      <c r="C669" s="62"/>
      <c r="D669" s="33"/>
      <c r="E669" s="62"/>
      <c r="F669" s="62"/>
      <c r="G669" s="62"/>
      <c r="H669" s="62"/>
      <c r="I669" s="62"/>
      <c r="J669" s="62"/>
      <c r="K669" s="62"/>
      <c r="L669" s="62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</row>
    <row r="670" spans="1:35" ht="18.75" customHeight="1" x14ac:dyDescent="0.25">
      <c r="A670" s="8"/>
      <c r="B670" s="29"/>
      <c r="C670" s="62"/>
      <c r="D670" s="33"/>
      <c r="E670" s="62"/>
      <c r="F670" s="62"/>
      <c r="G670" s="62"/>
      <c r="H670" s="62"/>
      <c r="I670" s="62"/>
      <c r="J670" s="62"/>
      <c r="K670" s="62"/>
      <c r="L670" s="62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</row>
    <row r="671" spans="1:35" ht="18.75" customHeight="1" x14ac:dyDescent="0.25">
      <c r="A671" s="8"/>
      <c r="B671" s="29"/>
      <c r="C671" s="62"/>
      <c r="D671" s="33"/>
      <c r="E671" s="62"/>
      <c r="F671" s="62"/>
      <c r="G671" s="62"/>
      <c r="H671" s="62"/>
      <c r="I671" s="62"/>
      <c r="J671" s="62"/>
      <c r="K671" s="62"/>
      <c r="L671" s="62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</row>
    <row r="672" spans="1:35" ht="18.75" customHeight="1" x14ac:dyDescent="0.25">
      <c r="A672" s="8"/>
      <c r="B672" s="29"/>
      <c r="C672" s="62"/>
      <c r="D672" s="33"/>
      <c r="E672" s="62"/>
      <c r="F672" s="62"/>
      <c r="G672" s="62"/>
      <c r="H672" s="62"/>
      <c r="I672" s="62"/>
      <c r="J672" s="62"/>
      <c r="K672" s="62"/>
      <c r="L672" s="62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</row>
    <row r="673" spans="1:35" ht="18.75" customHeight="1" x14ac:dyDescent="0.25">
      <c r="A673" s="8"/>
      <c r="B673" s="29"/>
      <c r="C673" s="62"/>
      <c r="D673" s="33"/>
      <c r="E673" s="62"/>
      <c r="F673" s="62"/>
      <c r="G673" s="62"/>
      <c r="H673" s="62"/>
      <c r="I673" s="62"/>
      <c r="J673" s="62"/>
      <c r="K673" s="62"/>
      <c r="L673" s="62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</row>
    <row r="674" spans="1:35" ht="18.75" customHeight="1" x14ac:dyDescent="0.25">
      <c r="A674" s="8"/>
      <c r="B674" s="29"/>
      <c r="C674" s="62"/>
      <c r="D674" s="33"/>
      <c r="E674" s="62"/>
      <c r="F674" s="62"/>
      <c r="G674" s="62"/>
      <c r="H674" s="62"/>
      <c r="I674" s="62"/>
      <c r="J674" s="62"/>
      <c r="K674" s="62"/>
      <c r="L674" s="62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</row>
    <row r="675" spans="1:35" ht="18.75" customHeight="1" x14ac:dyDescent="0.25">
      <c r="A675" s="8"/>
      <c r="B675" s="29"/>
      <c r="C675" s="62"/>
      <c r="D675" s="33"/>
      <c r="E675" s="62"/>
      <c r="F675" s="62"/>
      <c r="G675" s="62"/>
      <c r="H675" s="62"/>
      <c r="I675" s="62"/>
      <c r="J675" s="62"/>
      <c r="K675" s="62"/>
      <c r="L675" s="62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</row>
    <row r="676" spans="1:35" ht="18.75" customHeight="1" x14ac:dyDescent="0.25">
      <c r="A676" s="8"/>
      <c r="B676" s="29"/>
      <c r="C676" s="62"/>
      <c r="D676" s="33"/>
      <c r="E676" s="62"/>
      <c r="F676" s="62"/>
      <c r="G676" s="62"/>
      <c r="H676" s="62"/>
      <c r="I676" s="62"/>
      <c r="J676" s="62"/>
      <c r="K676" s="62"/>
      <c r="L676" s="62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</row>
    <row r="677" spans="1:35" ht="18.75" customHeight="1" x14ac:dyDescent="0.25">
      <c r="A677" s="8"/>
      <c r="B677" s="29"/>
      <c r="C677" s="62"/>
      <c r="D677" s="33"/>
      <c r="E677" s="62"/>
      <c r="F677" s="62"/>
      <c r="G677" s="62"/>
      <c r="H677" s="62"/>
      <c r="I677" s="62"/>
      <c r="J677" s="62"/>
      <c r="K677" s="62"/>
      <c r="L677" s="62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</row>
    <row r="678" spans="1:35" ht="18.75" customHeight="1" x14ac:dyDescent="0.25">
      <c r="A678" s="8"/>
      <c r="B678" s="29"/>
      <c r="C678" s="62"/>
      <c r="D678" s="33"/>
      <c r="E678" s="62"/>
      <c r="F678" s="62"/>
      <c r="G678" s="62"/>
      <c r="H678" s="62"/>
      <c r="I678" s="62"/>
      <c r="J678" s="62"/>
      <c r="K678" s="62"/>
      <c r="L678" s="62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</row>
    <row r="679" spans="1:35" ht="18.75" customHeight="1" x14ac:dyDescent="0.25">
      <c r="A679" s="8"/>
      <c r="B679" s="29"/>
      <c r="C679" s="62"/>
      <c r="D679" s="33"/>
      <c r="E679" s="62"/>
      <c r="F679" s="62"/>
      <c r="G679" s="62"/>
      <c r="H679" s="62"/>
      <c r="I679" s="62"/>
      <c r="J679" s="62"/>
      <c r="K679" s="62"/>
      <c r="L679" s="62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</row>
    <row r="680" spans="1:35" ht="18.75" customHeight="1" x14ac:dyDescent="0.25">
      <c r="A680" s="8"/>
      <c r="B680" s="29"/>
      <c r="C680" s="62"/>
      <c r="D680" s="33"/>
      <c r="E680" s="62"/>
      <c r="F680" s="62"/>
      <c r="G680" s="62"/>
      <c r="H680" s="62"/>
      <c r="I680" s="62"/>
      <c r="J680" s="62"/>
      <c r="K680" s="62"/>
      <c r="L680" s="62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</row>
    <row r="681" spans="1:35" ht="18.75" customHeight="1" x14ac:dyDescent="0.25">
      <c r="A681" s="8"/>
      <c r="B681" s="29"/>
      <c r="C681" s="62"/>
      <c r="D681" s="33"/>
      <c r="E681" s="62"/>
      <c r="F681" s="62"/>
      <c r="G681" s="62"/>
      <c r="H681" s="62"/>
      <c r="I681" s="62"/>
      <c r="J681" s="62"/>
      <c r="K681" s="62"/>
      <c r="L681" s="62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</row>
    <row r="682" spans="1:35" ht="18.75" customHeight="1" x14ac:dyDescent="0.25">
      <c r="A682" s="8"/>
      <c r="B682" s="29"/>
      <c r="C682" s="62"/>
      <c r="D682" s="33"/>
      <c r="E682" s="62"/>
      <c r="F682" s="62"/>
      <c r="G682" s="62"/>
      <c r="H682" s="62"/>
      <c r="I682" s="62"/>
      <c r="J682" s="62"/>
      <c r="K682" s="62"/>
      <c r="L682" s="62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</row>
    <row r="683" spans="1:35" ht="18.75" customHeight="1" x14ac:dyDescent="0.25">
      <c r="A683" s="8"/>
      <c r="B683" s="29"/>
      <c r="C683" s="62"/>
      <c r="D683" s="33"/>
      <c r="E683" s="62"/>
      <c r="F683" s="62"/>
      <c r="G683" s="62"/>
      <c r="H683" s="62"/>
      <c r="I683" s="62"/>
      <c r="J683" s="62"/>
      <c r="K683" s="62"/>
      <c r="L683" s="62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</row>
    <row r="684" spans="1:35" ht="18.75" customHeight="1" x14ac:dyDescent="0.25">
      <c r="A684" s="8"/>
      <c r="B684" s="29"/>
      <c r="C684" s="62"/>
      <c r="D684" s="33"/>
      <c r="E684" s="62"/>
      <c r="F684" s="62"/>
      <c r="G684" s="62"/>
      <c r="H684" s="62"/>
      <c r="I684" s="62"/>
      <c r="J684" s="62"/>
      <c r="K684" s="62"/>
      <c r="L684" s="62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</row>
    <row r="685" spans="1:35" ht="18.75" customHeight="1" x14ac:dyDescent="0.25">
      <c r="A685" s="8"/>
      <c r="B685" s="29"/>
      <c r="C685" s="62"/>
      <c r="D685" s="33"/>
      <c r="E685" s="62"/>
      <c r="F685" s="62"/>
      <c r="G685" s="62"/>
      <c r="H685" s="62"/>
      <c r="I685" s="62"/>
      <c r="J685" s="62"/>
      <c r="K685" s="62"/>
      <c r="L685" s="62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</row>
    <row r="686" spans="1:35" ht="18.75" customHeight="1" x14ac:dyDescent="0.25">
      <c r="A686" s="8"/>
      <c r="B686" s="29"/>
      <c r="C686" s="62"/>
      <c r="D686" s="33"/>
      <c r="E686" s="62"/>
      <c r="F686" s="62"/>
      <c r="G686" s="62"/>
      <c r="H686" s="62"/>
      <c r="I686" s="62"/>
      <c r="J686" s="62"/>
      <c r="K686" s="62"/>
      <c r="L686" s="62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</row>
    <row r="687" spans="1:35" ht="18.75" customHeight="1" x14ac:dyDescent="0.25">
      <c r="A687" s="8"/>
      <c r="B687" s="29"/>
      <c r="C687" s="62"/>
      <c r="D687" s="33"/>
      <c r="E687" s="62"/>
      <c r="F687" s="62"/>
      <c r="G687" s="62"/>
      <c r="H687" s="62"/>
      <c r="I687" s="62"/>
      <c r="J687" s="62"/>
      <c r="K687" s="62"/>
      <c r="L687" s="62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</row>
    <row r="688" spans="1:35" ht="18.75" customHeight="1" x14ac:dyDescent="0.25">
      <c r="A688" s="8"/>
      <c r="B688" s="29"/>
      <c r="C688" s="62"/>
      <c r="D688" s="33"/>
      <c r="E688" s="62"/>
      <c r="F688" s="62"/>
      <c r="G688" s="62"/>
      <c r="H688" s="62"/>
      <c r="I688" s="62"/>
      <c r="J688" s="62"/>
      <c r="K688" s="62"/>
      <c r="L688" s="62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</row>
    <row r="689" spans="1:35" ht="18.75" customHeight="1" x14ac:dyDescent="0.25">
      <c r="A689" s="8"/>
      <c r="B689" s="29"/>
      <c r="C689" s="62"/>
      <c r="D689" s="33"/>
      <c r="E689" s="62"/>
      <c r="F689" s="62"/>
      <c r="G689" s="62"/>
      <c r="H689" s="62"/>
      <c r="I689" s="62"/>
      <c r="J689" s="62"/>
      <c r="K689" s="62"/>
      <c r="L689" s="62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</row>
    <row r="690" spans="1:35" ht="18.75" customHeight="1" x14ac:dyDescent="0.25">
      <c r="A690" s="8"/>
      <c r="B690" s="29"/>
      <c r="C690" s="62"/>
      <c r="D690" s="33"/>
      <c r="E690" s="62"/>
      <c r="F690" s="62"/>
      <c r="G690" s="62"/>
      <c r="H690" s="62"/>
      <c r="I690" s="62"/>
      <c r="J690" s="62"/>
      <c r="K690" s="62"/>
      <c r="L690" s="62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</row>
    <row r="691" spans="1:35" ht="18.75" customHeight="1" x14ac:dyDescent="0.25">
      <c r="A691" s="8"/>
      <c r="B691" s="29"/>
      <c r="C691" s="62"/>
      <c r="D691" s="33"/>
      <c r="E691" s="62"/>
      <c r="F691" s="62"/>
      <c r="G691" s="62"/>
      <c r="H691" s="62"/>
      <c r="I691" s="62"/>
      <c r="J691" s="62"/>
      <c r="K691" s="62"/>
      <c r="L691" s="62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</row>
    <row r="692" spans="1:35" ht="18.75" customHeight="1" x14ac:dyDescent="0.25">
      <c r="A692" s="8"/>
      <c r="B692" s="29"/>
      <c r="C692" s="62"/>
      <c r="D692" s="33"/>
      <c r="E692" s="62"/>
      <c r="F692" s="62"/>
      <c r="G692" s="62"/>
      <c r="H692" s="62"/>
      <c r="I692" s="62"/>
      <c r="J692" s="62"/>
      <c r="K692" s="62"/>
      <c r="L692" s="62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</row>
    <row r="693" spans="1:35" ht="18.75" customHeight="1" x14ac:dyDescent="0.25">
      <c r="A693" s="8"/>
      <c r="B693" s="29"/>
      <c r="C693" s="62"/>
      <c r="D693" s="33"/>
      <c r="E693" s="62"/>
      <c r="F693" s="62"/>
      <c r="G693" s="62"/>
      <c r="H693" s="62"/>
      <c r="I693" s="62"/>
      <c r="J693" s="62"/>
      <c r="K693" s="62"/>
      <c r="L693" s="62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</row>
    <row r="694" spans="1:35" ht="18.75" customHeight="1" x14ac:dyDescent="0.25">
      <c r="A694" s="8"/>
      <c r="B694" s="29"/>
      <c r="C694" s="62"/>
      <c r="D694" s="33"/>
      <c r="E694" s="62"/>
      <c r="F694" s="62"/>
      <c r="G694" s="62"/>
      <c r="H694" s="62"/>
      <c r="I694" s="62"/>
      <c r="J694" s="62"/>
      <c r="K694" s="62"/>
      <c r="L694" s="62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</row>
    <row r="695" spans="1:35" ht="18.75" customHeight="1" x14ac:dyDescent="0.25">
      <c r="A695" s="8"/>
      <c r="B695" s="29"/>
      <c r="C695" s="62"/>
      <c r="D695" s="33"/>
      <c r="E695" s="62"/>
      <c r="F695" s="62"/>
      <c r="G695" s="62"/>
      <c r="H695" s="62"/>
      <c r="I695" s="62"/>
      <c r="J695" s="62"/>
      <c r="K695" s="62"/>
      <c r="L695" s="62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</row>
    <row r="696" spans="1:35" ht="18.75" customHeight="1" x14ac:dyDescent="0.25">
      <c r="A696" s="8"/>
      <c r="B696" s="29"/>
      <c r="C696" s="62"/>
      <c r="D696" s="33"/>
      <c r="E696" s="62"/>
      <c r="F696" s="62"/>
      <c r="G696" s="62"/>
      <c r="H696" s="62"/>
      <c r="I696" s="62"/>
      <c r="J696" s="62"/>
      <c r="K696" s="62"/>
      <c r="L696" s="62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</row>
    <row r="697" spans="1:35" ht="18.75" customHeight="1" x14ac:dyDescent="0.25">
      <c r="A697" s="8"/>
      <c r="B697" s="29"/>
      <c r="C697" s="62"/>
      <c r="D697" s="33"/>
      <c r="E697" s="62"/>
      <c r="F697" s="62"/>
      <c r="G697" s="62"/>
      <c r="H697" s="62"/>
      <c r="I697" s="62"/>
      <c r="J697" s="62"/>
      <c r="K697" s="62"/>
      <c r="L697" s="62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</row>
    <row r="698" spans="1:35" ht="18.75" customHeight="1" x14ac:dyDescent="0.25">
      <c r="A698" s="8"/>
      <c r="B698" s="29"/>
      <c r="C698" s="62"/>
      <c r="D698" s="33"/>
      <c r="E698" s="62"/>
      <c r="F698" s="62"/>
      <c r="G698" s="62"/>
      <c r="H698" s="62"/>
      <c r="I698" s="62"/>
      <c r="J698" s="62"/>
      <c r="K698" s="62"/>
      <c r="L698" s="62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</row>
    <row r="699" spans="1:35" ht="18.75" customHeight="1" x14ac:dyDescent="0.25">
      <c r="A699" s="8"/>
      <c r="B699" s="29"/>
      <c r="C699" s="62"/>
      <c r="D699" s="33"/>
      <c r="E699" s="62"/>
      <c r="F699" s="62"/>
      <c r="G699" s="62"/>
      <c r="H699" s="62"/>
      <c r="I699" s="62"/>
      <c r="J699" s="62"/>
      <c r="K699" s="62"/>
      <c r="L699" s="62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</row>
    <row r="700" spans="1:35" ht="18.75" customHeight="1" x14ac:dyDescent="0.25">
      <c r="A700" s="8"/>
      <c r="B700" s="29"/>
      <c r="C700" s="62"/>
      <c r="D700" s="33"/>
      <c r="E700" s="62"/>
      <c r="F700" s="62"/>
      <c r="G700" s="62"/>
      <c r="H700" s="62"/>
      <c r="I700" s="62"/>
      <c r="J700" s="62"/>
      <c r="K700" s="62"/>
      <c r="L700" s="62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</row>
    <row r="701" spans="1:35" ht="18.75" customHeight="1" x14ac:dyDescent="0.25">
      <c r="A701" s="8"/>
      <c r="B701" s="29"/>
      <c r="C701" s="62"/>
      <c r="D701" s="33"/>
      <c r="E701" s="62"/>
      <c r="F701" s="62"/>
      <c r="G701" s="62"/>
      <c r="H701" s="62"/>
      <c r="I701" s="62"/>
      <c r="J701" s="62"/>
      <c r="K701" s="62"/>
      <c r="L701" s="62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</row>
    <row r="702" spans="1:35" ht="18.75" customHeight="1" x14ac:dyDescent="0.25">
      <c r="A702" s="8"/>
      <c r="B702" s="29"/>
      <c r="C702" s="62"/>
      <c r="D702" s="33"/>
      <c r="E702" s="62"/>
      <c r="F702" s="62"/>
      <c r="G702" s="62"/>
      <c r="H702" s="62"/>
      <c r="I702" s="62"/>
      <c r="J702" s="62"/>
      <c r="K702" s="62"/>
      <c r="L702" s="62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</row>
    <row r="703" spans="1:35" ht="18.75" customHeight="1" x14ac:dyDescent="0.25">
      <c r="A703" s="8"/>
      <c r="B703" s="29"/>
      <c r="C703" s="62"/>
      <c r="D703" s="33"/>
      <c r="E703" s="62"/>
      <c r="F703" s="62"/>
      <c r="G703" s="62"/>
      <c r="H703" s="62"/>
      <c r="I703" s="62"/>
      <c r="J703" s="62"/>
      <c r="K703" s="62"/>
      <c r="L703" s="62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</row>
    <row r="704" spans="1:35" ht="18.75" customHeight="1" x14ac:dyDescent="0.25">
      <c r="A704" s="8"/>
      <c r="B704" s="29"/>
      <c r="C704" s="62"/>
      <c r="D704" s="33"/>
      <c r="E704" s="62"/>
      <c r="F704" s="62"/>
      <c r="G704" s="62"/>
      <c r="H704" s="62"/>
      <c r="I704" s="62"/>
      <c r="J704" s="62"/>
      <c r="K704" s="62"/>
      <c r="L704" s="62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</row>
    <row r="705" spans="1:35" ht="18.75" customHeight="1" x14ac:dyDescent="0.25">
      <c r="A705" s="8"/>
      <c r="B705" s="29"/>
      <c r="C705" s="62"/>
      <c r="D705" s="33"/>
      <c r="E705" s="62"/>
      <c r="F705" s="62"/>
      <c r="G705" s="62"/>
      <c r="H705" s="62"/>
      <c r="I705" s="62"/>
      <c r="J705" s="62"/>
      <c r="K705" s="62"/>
      <c r="L705" s="62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</row>
    <row r="706" spans="1:35" ht="18.75" customHeight="1" x14ac:dyDescent="0.25">
      <c r="A706" s="8"/>
      <c r="B706" s="29"/>
      <c r="C706" s="62"/>
      <c r="D706" s="33"/>
      <c r="E706" s="62"/>
      <c r="F706" s="62"/>
      <c r="G706" s="62"/>
      <c r="H706" s="62"/>
      <c r="I706" s="62"/>
      <c r="J706" s="62"/>
      <c r="K706" s="62"/>
      <c r="L706" s="62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</row>
    <row r="707" spans="1:35" ht="18.75" customHeight="1" x14ac:dyDescent="0.25">
      <c r="A707" s="8"/>
      <c r="B707" s="29"/>
      <c r="C707" s="62"/>
      <c r="D707" s="33"/>
      <c r="E707" s="62"/>
      <c r="F707" s="62"/>
      <c r="G707" s="62"/>
      <c r="H707" s="62"/>
      <c r="I707" s="62"/>
      <c r="J707" s="62"/>
      <c r="K707" s="62"/>
      <c r="L707" s="62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</row>
    <row r="708" spans="1:35" ht="18.75" customHeight="1" x14ac:dyDescent="0.25">
      <c r="A708" s="8"/>
      <c r="B708" s="29"/>
      <c r="C708" s="62"/>
      <c r="D708" s="33"/>
      <c r="E708" s="62"/>
      <c r="F708" s="62"/>
      <c r="G708" s="62"/>
      <c r="H708" s="62"/>
      <c r="I708" s="62"/>
      <c r="J708" s="62"/>
      <c r="K708" s="62"/>
      <c r="L708" s="62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</row>
    <row r="709" spans="1:35" ht="18.75" customHeight="1" x14ac:dyDescent="0.25">
      <c r="A709" s="8"/>
      <c r="B709" s="29"/>
      <c r="C709" s="62"/>
      <c r="D709" s="33"/>
      <c r="E709" s="62"/>
      <c r="F709" s="62"/>
      <c r="G709" s="62"/>
      <c r="H709" s="62"/>
      <c r="I709" s="62"/>
      <c r="J709" s="62"/>
      <c r="K709" s="62"/>
      <c r="L709" s="62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</row>
    <row r="710" spans="1:35" ht="18.75" customHeight="1" x14ac:dyDescent="0.25">
      <c r="A710" s="8"/>
      <c r="B710" s="29"/>
      <c r="C710" s="62"/>
      <c r="D710" s="33"/>
      <c r="E710" s="62"/>
      <c r="F710" s="62"/>
      <c r="G710" s="62"/>
      <c r="H710" s="62"/>
      <c r="I710" s="62"/>
      <c r="J710" s="62"/>
      <c r="K710" s="62"/>
      <c r="L710" s="62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</row>
    <row r="711" spans="1:35" ht="18.75" customHeight="1" x14ac:dyDescent="0.25">
      <c r="A711" s="8"/>
      <c r="B711" s="29"/>
      <c r="C711" s="62"/>
      <c r="D711" s="33"/>
      <c r="E711" s="62"/>
      <c r="F711" s="62"/>
      <c r="G711" s="62"/>
      <c r="H711" s="62"/>
      <c r="I711" s="62"/>
      <c r="J711" s="62"/>
      <c r="K711" s="62"/>
      <c r="L711" s="62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</row>
    <row r="712" spans="1:35" ht="18.75" customHeight="1" x14ac:dyDescent="0.25">
      <c r="A712" s="8"/>
      <c r="B712" s="29"/>
      <c r="C712" s="62"/>
      <c r="D712" s="33"/>
      <c r="E712" s="62"/>
      <c r="F712" s="62"/>
      <c r="G712" s="62"/>
      <c r="H712" s="62"/>
      <c r="I712" s="62"/>
      <c r="J712" s="62"/>
      <c r="K712" s="62"/>
      <c r="L712" s="62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</row>
    <row r="713" spans="1:35" ht="18.75" customHeight="1" x14ac:dyDescent="0.25">
      <c r="A713" s="8"/>
      <c r="B713" s="29"/>
      <c r="C713" s="62"/>
      <c r="D713" s="33"/>
      <c r="E713" s="62"/>
      <c r="F713" s="62"/>
      <c r="G713" s="62"/>
      <c r="H713" s="62"/>
      <c r="I713" s="62"/>
      <c r="J713" s="62"/>
      <c r="K713" s="62"/>
      <c r="L713" s="62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</row>
    <row r="714" spans="1:35" ht="18.75" customHeight="1" x14ac:dyDescent="0.25">
      <c r="A714" s="8"/>
      <c r="B714" s="29"/>
      <c r="C714" s="62"/>
      <c r="D714" s="33"/>
      <c r="E714" s="62"/>
      <c r="F714" s="62"/>
      <c r="G714" s="62"/>
      <c r="H714" s="62"/>
      <c r="I714" s="62"/>
      <c r="J714" s="62"/>
      <c r="K714" s="62"/>
      <c r="L714" s="62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</row>
    <row r="715" spans="1:35" ht="18.75" customHeight="1" x14ac:dyDescent="0.25">
      <c r="A715" s="8"/>
      <c r="B715" s="29"/>
      <c r="C715" s="62"/>
      <c r="D715" s="33"/>
      <c r="E715" s="62"/>
      <c r="F715" s="62"/>
      <c r="G715" s="62"/>
      <c r="H715" s="62"/>
      <c r="I715" s="62"/>
      <c r="J715" s="62"/>
      <c r="K715" s="62"/>
      <c r="L715" s="62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</row>
    <row r="716" spans="1:35" ht="18.75" customHeight="1" x14ac:dyDescent="0.25">
      <c r="A716" s="8"/>
      <c r="B716" s="29"/>
      <c r="C716" s="62"/>
      <c r="D716" s="33"/>
      <c r="E716" s="62"/>
      <c r="F716" s="62"/>
      <c r="G716" s="62"/>
      <c r="H716" s="62"/>
      <c r="I716" s="62"/>
      <c r="J716" s="62"/>
      <c r="K716" s="62"/>
      <c r="L716" s="62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</row>
    <row r="717" spans="1:35" ht="18.75" customHeight="1" x14ac:dyDescent="0.25">
      <c r="A717" s="8"/>
      <c r="B717" s="29"/>
      <c r="C717" s="62"/>
      <c r="D717" s="33"/>
      <c r="E717" s="62"/>
      <c r="F717" s="62"/>
      <c r="G717" s="62"/>
      <c r="H717" s="62"/>
      <c r="I717" s="62"/>
      <c r="J717" s="62"/>
      <c r="K717" s="62"/>
      <c r="L717" s="62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</row>
    <row r="718" spans="1:35" ht="18.75" customHeight="1" x14ac:dyDescent="0.25">
      <c r="A718" s="8"/>
      <c r="B718" s="29"/>
      <c r="C718" s="62"/>
      <c r="D718" s="33"/>
      <c r="E718" s="62"/>
      <c r="F718" s="62"/>
      <c r="G718" s="62"/>
      <c r="H718" s="62"/>
      <c r="I718" s="62"/>
      <c r="J718" s="62"/>
      <c r="K718" s="62"/>
      <c r="L718" s="62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</row>
    <row r="719" spans="1:35" ht="18.75" customHeight="1" x14ac:dyDescent="0.25">
      <c r="A719" s="8"/>
      <c r="B719" s="29"/>
      <c r="C719" s="62"/>
      <c r="D719" s="33"/>
      <c r="E719" s="62"/>
      <c r="F719" s="62"/>
      <c r="G719" s="62"/>
      <c r="H719" s="62"/>
      <c r="I719" s="62"/>
      <c r="J719" s="62"/>
      <c r="K719" s="62"/>
      <c r="L719" s="62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</row>
    <row r="720" spans="1:35" ht="18.75" customHeight="1" x14ac:dyDescent="0.25">
      <c r="A720" s="8"/>
      <c r="B720" s="29"/>
      <c r="C720" s="62"/>
      <c r="D720" s="33"/>
      <c r="E720" s="62"/>
      <c r="F720" s="62"/>
      <c r="G720" s="62"/>
      <c r="H720" s="62"/>
      <c r="I720" s="62"/>
      <c r="J720" s="62"/>
      <c r="K720" s="62"/>
      <c r="L720" s="62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</row>
    <row r="721" spans="1:35" ht="18.75" customHeight="1" x14ac:dyDescent="0.25">
      <c r="A721" s="8"/>
      <c r="B721" s="29"/>
      <c r="C721" s="62"/>
      <c r="D721" s="33"/>
      <c r="E721" s="62"/>
      <c r="F721" s="62"/>
      <c r="G721" s="62"/>
      <c r="H721" s="62"/>
      <c r="I721" s="62"/>
      <c r="J721" s="62"/>
      <c r="K721" s="62"/>
      <c r="L721" s="62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</row>
    <row r="722" spans="1:35" ht="18.75" customHeight="1" x14ac:dyDescent="0.25">
      <c r="A722" s="8"/>
      <c r="B722" s="29"/>
      <c r="C722" s="62"/>
      <c r="D722" s="33"/>
      <c r="E722" s="62"/>
      <c r="F722" s="62"/>
      <c r="G722" s="62"/>
      <c r="H722" s="62"/>
      <c r="I722" s="62"/>
      <c r="J722" s="62"/>
      <c r="K722" s="62"/>
      <c r="L722" s="62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</row>
    <row r="723" spans="1:35" ht="18.75" customHeight="1" x14ac:dyDescent="0.25">
      <c r="A723" s="8"/>
      <c r="B723" s="29"/>
      <c r="C723" s="62"/>
      <c r="D723" s="33"/>
      <c r="E723" s="62"/>
      <c r="F723" s="62"/>
      <c r="G723" s="62"/>
      <c r="H723" s="62"/>
      <c r="I723" s="62"/>
      <c r="J723" s="62"/>
      <c r="K723" s="62"/>
      <c r="L723" s="62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</row>
    <row r="724" spans="1:35" ht="18.75" customHeight="1" x14ac:dyDescent="0.25">
      <c r="A724" s="8"/>
      <c r="B724" s="29"/>
      <c r="C724" s="62"/>
      <c r="D724" s="33"/>
      <c r="E724" s="62"/>
      <c r="F724" s="62"/>
      <c r="G724" s="62"/>
      <c r="H724" s="62"/>
      <c r="I724" s="62"/>
      <c r="J724" s="62"/>
      <c r="K724" s="62"/>
      <c r="L724" s="62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</row>
    <row r="725" spans="1:35" ht="18.75" customHeight="1" x14ac:dyDescent="0.25">
      <c r="A725" s="8"/>
      <c r="B725" s="29"/>
      <c r="C725" s="62"/>
      <c r="D725" s="33"/>
      <c r="E725" s="62"/>
      <c r="F725" s="62"/>
      <c r="G725" s="62"/>
      <c r="H725" s="62"/>
      <c r="I725" s="62"/>
      <c r="J725" s="62"/>
      <c r="K725" s="62"/>
      <c r="L725" s="62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</row>
    <row r="726" spans="1:35" ht="18.75" customHeight="1" x14ac:dyDescent="0.25">
      <c r="A726" s="8"/>
      <c r="B726" s="29"/>
      <c r="C726" s="62"/>
      <c r="D726" s="33"/>
      <c r="E726" s="62"/>
      <c r="F726" s="62"/>
      <c r="G726" s="62"/>
      <c r="H726" s="62"/>
      <c r="I726" s="62"/>
      <c r="J726" s="62"/>
      <c r="K726" s="62"/>
      <c r="L726" s="62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</row>
    <row r="727" spans="1:35" ht="18.75" customHeight="1" x14ac:dyDescent="0.25">
      <c r="A727" s="8"/>
      <c r="B727" s="29"/>
      <c r="C727" s="62"/>
      <c r="D727" s="33"/>
      <c r="E727" s="62"/>
      <c r="F727" s="62"/>
      <c r="G727" s="62"/>
      <c r="H727" s="62"/>
      <c r="I727" s="62"/>
      <c r="J727" s="62"/>
      <c r="K727" s="62"/>
      <c r="L727" s="62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</row>
    <row r="728" spans="1:35" ht="18.75" customHeight="1" x14ac:dyDescent="0.25">
      <c r="A728" s="8"/>
      <c r="B728" s="29"/>
      <c r="C728" s="62"/>
      <c r="D728" s="33"/>
      <c r="E728" s="62"/>
      <c r="F728" s="62"/>
      <c r="G728" s="62"/>
      <c r="H728" s="62"/>
      <c r="I728" s="62"/>
      <c r="J728" s="62"/>
      <c r="K728" s="62"/>
      <c r="L728" s="62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</row>
    <row r="729" spans="1:35" ht="18.75" customHeight="1" x14ac:dyDescent="0.25">
      <c r="A729" s="8"/>
      <c r="B729" s="29"/>
      <c r="C729" s="62"/>
      <c r="D729" s="33"/>
      <c r="E729" s="62"/>
      <c r="F729" s="62"/>
      <c r="G729" s="62"/>
      <c r="H729" s="62"/>
      <c r="I729" s="62"/>
      <c r="J729" s="62"/>
      <c r="K729" s="62"/>
      <c r="L729" s="62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</row>
    <row r="730" spans="1:35" ht="18.75" customHeight="1" x14ac:dyDescent="0.25">
      <c r="A730" s="8"/>
      <c r="B730" s="29"/>
      <c r="C730" s="62"/>
      <c r="D730" s="33"/>
      <c r="E730" s="62"/>
      <c r="F730" s="62"/>
      <c r="G730" s="62"/>
      <c r="H730" s="62"/>
      <c r="I730" s="62"/>
      <c r="J730" s="62"/>
      <c r="K730" s="62"/>
      <c r="L730" s="62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</row>
    <row r="731" spans="1:35" ht="18.75" customHeight="1" x14ac:dyDescent="0.25">
      <c r="A731" s="8"/>
      <c r="B731" s="29"/>
      <c r="C731" s="62"/>
      <c r="D731" s="33"/>
      <c r="E731" s="62"/>
      <c r="F731" s="62"/>
      <c r="G731" s="62"/>
      <c r="H731" s="62"/>
      <c r="I731" s="62"/>
      <c r="J731" s="62"/>
      <c r="K731" s="62"/>
      <c r="L731" s="62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</row>
    <row r="732" spans="1:35" ht="18.75" customHeight="1" x14ac:dyDescent="0.25">
      <c r="A732" s="8"/>
      <c r="B732" s="29"/>
      <c r="C732" s="62"/>
      <c r="D732" s="33"/>
      <c r="E732" s="62"/>
      <c r="F732" s="62"/>
      <c r="G732" s="62"/>
      <c r="H732" s="62"/>
      <c r="I732" s="62"/>
      <c r="J732" s="62"/>
      <c r="K732" s="62"/>
      <c r="L732" s="62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</row>
    <row r="733" spans="1:35" ht="18.75" customHeight="1" x14ac:dyDescent="0.25">
      <c r="A733" s="8"/>
      <c r="B733" s="29"/>
      <c r="C733" s="62"/>
      <c r="D733" s="33"/>
      <c r="E733" s="62"/>
      <c r="F733" s="62"/>
      <c r="G733" s="62"/>
      <c r="H733" s="62"/>
      <c r="I733" s="62"/>
      <c r="J733" s="62"/>
      <c r="K733" s="62"/>
      <c r="L733" s="62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</row>
    <row r="734" spans="1:35" ht="18.75" customHeight="1" x14ac:dyDescent="0.25">
      <c r="A734" s="8"/>
      <c r="B734" s="29"/>
      <c r="C734" s="62"/>
      <c r="D734" s="33"/>
      <c r="E734" s="62"/>
      <c r="F734" s="62"/>
      <c r="G734" s="62"/>
      <c r="H734" s="62"/>
      <c r="I734" s="62"/>
      <c r="J734" s="62"/>
      <c r="K734" s="62"/>
      <c r="L734" s="62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</row>
    <row r="735" spans="1:35" ht="18.75" customHeight="1" x14ac:dyDescent="0.25">
      <c r="A735" s="8"/>
      <c r="B735" s="29"/>
      <c r="C735" s="62"/>
      <c r="D735" s="33"/>
      <c r="E735" s="62"/>
      <c r="F735" s="62"/>
      <c r="G735" s="62"/>
      <c r="H735" s="62"/>
      <c r="I735" s="62"/>
      <c r="J735" s="62"/>
      <c r="K735" s="62"/>
      <c r="L735" s="62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</row>
    <row r="736" spans="1:35" ht="18.75" customHeight="1" x14ac:dyDescent="0.25">
      <c r="A736" s="8"/>
      <c r="B736" s="29"/>
      <c r="C736" s="62"/>
      <c r="D736" s="33"/>
      <c r="E736" s="62"/>
      <c r="F736" s="62"/>
      <c r="G736" s="62"/>
      <c r="H736" s="62"/>
      <c r="I736" s="62"/>
      <c r="J736" s="62"/>
      <c r="K736" s="62"/>
      <c r="L736" s="62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</row>
    <row r="737" spans="1:35" ht="18.75" customHeight="1" x14ac:dyDescent="0.25">
      <c r="A737" s="8"/>
      <c r="B737" s="29"/>
      <c r="C737" s="62"/>
      <c r="D737" s="33"/>
      <c r="E737" s="62"/>
      <c r="F737" s="62"/>
      <c r="G737" s="62"/>
      <c r="H737" s="62"/>
      <c r="I737" s="62"/>
      <c r="J737" s="62"/>
      <c r="K737" s="62"/>
      <c r="L737" s="62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</row>
    <row r="738" spans="1:35" ht="18.75" customHeight="1" x14ac:dyDescent="0.25">
      <c r="A738" s="8"/>
      <c r="B738" s="29"/>
      <c r="C738" s="62"/>
      <c r="D738" s="33"/>
      <c r="E738" s="62"/>
      <c r="F738" s="62"/>
      <c r="G738" s="62"/>
      <c r="H738" s="62"/>
      <c r="I738" s="62"/>
      <c r="J738" s="62"/>
      <c r="K738" s="62"/>
      <c r="L738" s="62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</row>
    <row r="739" spans="1:35" ht="18.75" customHeight="1" x14ac:dyDescent="0.25">
      <c r="A739" s="8"/>
      <c r="B739" s="29"/>
      <c r="C739" s="62"/>
      <c r="D739" s="33"/>
      <c r="E739" s="62"/>
      <c r="F739" s="62"/>
      <c r="G739" s="62"/>
      <c r="H739" s="62"/>
      <c r="I739" s="62"/>
      <c r="J739" s="62"/>
      <c r="K739" s="62"/>
      <c r="L739" s="62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</row>
    <row r="740" spans="1:35" ht="18.75" customHeight="1" x14ac:dyDescent="0.25">
      <c r="A740" s="8"/>
      <c r="B740" s="29"/>
      <c r="C740" s="62"/>
      <c r="D740" s="33"/>
      <c r="E740" s="62"/>
      <c r="F740" s="62"/>
      <c r="G740" s="62"/>
      <c r="H740" s="62"/>
      <c r="I740" s="62"/>
      <c r="J740" s="62"/>
      <c r="K740" s="62"/>
      <c r="L740" s="62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</row>
    <row r="741" spans="1:35" ht="18.75" customHeight="1" x14ac:dyDescent="0.25">
      <c r="A741" s="8"/>
      <c r="B741" s="29"/>
      <c r="C741" s="62"/>
      <c r="D741" s="33"/>
      <c r="E741" s="62"/>
      <c r="F741" s="62"/>
      <c r="G741" s="62"/>
      <c r="H741" s="62"/>
      <c r="I741" s="62"/>
      <c r="J741" s="62"/>
      <c r="K741" s="62"/>
      <c r="L741" s="62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</row>
    <row r="742" spans="1:35" ht="18.75" customHeight="1" x14ac:dyDescent="0.25">
      <c r="A742" s="8"/>
      <c r="B742" s="29"/>
      <c r="C742" s="62"/>
      <c r="D742" s="33"/>
      <c r="E742" s="62"/>
      <c r="F742" s="62"/>
      <c r="G742" s="62"/>
      <c r="H742" s="62"/>
      <c r="I742" s="62"/>
      <c r="J742" s="62"/>
      <c r="K742" s="62"/>
      <c r="L742" s="62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</row>
    <row r="743" spans="1:35" ht="18.75" customHeight="1" x14ac:dyDescent="0.25">
      <c r="A743" s="8"/>
      <c r="B743" s="29"/>
      <c r="C743" s="62"/>
      <c r="D743" s="33"/>
      <c r="E743" s="62"/>
      <c r="F743" s="62"/>
      <c r="G743" s="62"/>
      <c r="H743" s="62"/>
      <c r="I743" s="62"/>
      <c r="J743" s="62"/>
      <c r="K743" s="62"/>
      <c r="L743" s="62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</row>
    <row r="744" spans="1:35" ht="18.75" customHeight="1" x14ac:dyDescent="0.25">
      <c r="A744" s="8"/>
      <c r="B744" s="29"/>
      <c r="C744" s="62"/>
      <c r="D744" s="33"/>
      <c r="E744" s="62"/>
      <c r="F744" s="62"/>
      <c r="G744" s="62"/>
      <c r="H744" s="62"/>
      <c r="I744" s="62"/>
      <c r="J744" s="62"/>
      <c r="K744" s="62"/>
      <c r="L744" s="62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</row>
    <row r="745" spans="1:35" ht="18.75" customHeight="1" x14ac:dyDescent="0.25">
      <c r="A745" s="8"/>
      <c r="B745" s="29"/>
      <c r="C745" s="62"/>
      <c r="D745" s="33"/>
      <c r="E745" s="62"/>
      <c r="F745" s="62"/>
      <c r="G745" s="62"/>
      <c r="H745" s="62"/>
      <c r="I745" s="62"/>
      <c r="J745" s="62"/>
      <c r="K745" s="62"/>
      <c r="L745" s="62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</row>
    <row r="746" spans="1:35" ht="18.75" customHeight="1" x14ac:dyDescent="0.25">
      <c r="A746" s="8"/>
      <c r="B746" s="29"/>
      <c r="C746" s="62"/>
      <c r="D746" s="33"/>
      <c r="E746" s="62"/>
      <c r="F746" s="62"/>
      <c r="G746" s="62"/>
      <c r="H746" s="62"/>
      <c r="I746" s="62"/>
      <c r="J746" s="62"/>
      <c r="K746" s="62"/>
      <c r="L746" s="62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</row>
    <row r="747" spans="1:35" ht="18.75" customHeight="1" x14ac:dyDescent="0.25">
      <c r="A747" s="8"/>
      <c r="B747" s="29"/>
      <c r="C747" s="62"/>
      <c r="D747" s="33"/>
      <c r="E747" s="62"/>
      <c r="F747" s="62"/>
      <c r="G747" s="62"/>
      <c r="H747" s="62"/>
      <c r="I747" s="62"/>
      <c r="J747" s="62"/>
      <c r="K747" s="62"/>
      <c r="L747" s="62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</row>
    <row r="748" spans="1:35" ht="18.75" customHeight="1" x14ac:dyDescent="0.25">
      <c r="A748" s="8"/>
      <c r="B748" s="29"/>
      <c r="C748" s="62"/>
      <c r="D748" s="33"/>
      <c r="E748" s="62"/>
      <c r="F748" s="62"/>
      <c r="G748" s="62"/>
      <c r="H748" s="62"/>
      <c r="I748" s="62"/>
      <c r="J748" s="62"/>
      <c r="K748" s="62"/>
      <c r="L748" s="62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</row>
    <row r="749" spans="1:35" ht="18.75" customHeight="1" x14ac:dyDescent="0.25">
      <c r="A749" s="8"/>
      <c r="B749" s="29"/>
      <c r="C749" s="62"/>
      <c r="D749" s="33"/>
      <c r="E749" s="62"/>
      <c r="F749" s="62"/>
      <c r="G749" s="62"/>
      <c r="H749" s="62"/>
      <c r="I749" s="62"/>
      <c r="J749" s="62"/>
      <c r="K749" s="62"/>
      <c r="L749" s="62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</row>
    <row r="750" spans="1:35" ht="18.75" customHeight="1" x14ac:dyDescent="0.25">
      <c r="A750" s="8"/>
      <c r="B750" s="29"/>
      <c r="C750" s="62"/>
      <c r="D750" s="33"/>
      <c r="E750" s="62"/>
      <c r="F750" s="62"/>
      <c r="G750" s="62"/>
      <c r="H750" s="62"/>
      <c r="I750" s="62"/>
      <c r="J750" s="62"/>
      <c r="K750" s="62"/>
      <c r="L750" s="62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</row>
    <row r="751" spans="1:35" ht="18.75" customHeight="1" x14ac:dyDescent="0.25">
      <c r="A751" s="8"/>
      <c r="B751" s="29"/>
      <c r="C751" s="62"/>
      <c r="D751" s="33"/>
      <c r="E751" s="62"/>
      <c r="F751" s="62"/>
      <c r="G751" s="62"/>
      <c r="H751" s="62"/>
      <c r="I751" s="62"/>
      <c r="J751" s="62"/>
      <c r="K751" s="62"/>
      <c r="L751" s="62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</row>
    <row r="752" spans="1:35" ht="18.75" customHeight="1" x14ac:dyDescent="0.25">
      <c r="A752" s="8"/>
      <c r="B752" s="29"/>
      <c r="C752" s="62"/>
      <c r="D752" s="33"/>
      <c r="E752" s="62"/>
      <c r="F752" s="62"/>
      <c r="G752" s="62"/>
      <c r="H752" s="62"/>
      <c r="I752" s="62"/>
      <c r="J752" s="62"/>
      <c r="K752" s="62"/>
      <c r="L752" s="62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</row>
    <row r="753" spans="1:35" ht="18.75" customHeight="1" x14ac:dyDescent="0.25">
      <c r="A753" s="8"/>
      <c r="B753" s="29"/>
      <c r="C753" s="62"/>
      <c r="D753" s="33"/>
      <c r="E753" s="62"/>
      <c r="F753" s="62"/>
      <c r="G753" s="62"/>
      <c r="H753" s="62"/>
      <c r="I753" s="62"/>
      <c r="J753" s="62"/>
      <c r="K753" s="62"/>
      <c r="L753" s="62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</row>
    <row r="754" spans="1:35" ht="18.75" customHeight="1" x14ac:dyDescent="0.25">
      <c r="A754" s="8"/>
      <c r="B754" s="29"/>
      <c r="C754" s="62"/>
      <c r="D754" s="33"/>
      <c r="E754" s="62"/>
      <c r="F754" s="62"/>
      <c r="G754" s="62"/>
      <c r="H754" s="62"/>
      <c r="I754" s="62"/>
      <c r="J754" s="62"/>
      <c r="K754" s="62"/>
      <c r="L754" s="62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</row>
    <row r="755" spans="1:35" ht="18.75" customHeight="1" x14ac:dyDescent="0.25">
      <c r="A755" s="8"/>
      <c r="B755" s="29"/>
      <c r="C755" s="62"/>
      <c r="D755" s="33"/>
      <c r="E755" s="62"/>
      <c r="F755" s="62"/>
      <c r="G755" s="62"/>
      <c r="H755" s="62"/>
      <c r="I755" s="62"/>
      <c r="J755" s="62"/>
      <c r="K755" s="62"/>
      <c r="L755" s="62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</row>
    <row r="756" spans="1:35" ht="18.75" customHeight="1" x14ac:dyDescent="0.25">
      <c r="A756" s="8"/>
      <c r="B756" s="29"/>
      <c r="C756" s="62"/>
      <c r="D756" s="33"/>
      <c r="E756" s="62"/>
      <c r="F756" s="62"/>
      <c r="G756" s="62"/>
      <c r="H756" s="62"/>
      <c r="I756" s="62"/>
      <c r="J756" s="62"/>
      <c r="K756" s="62"/>
      <c r="L756" s="62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</row>
    <row r="757" spans="1:35" ht="18.75" customHeight="1" x14ac:dyDescent="0.25">
      <c r="A757" s="8"/>
      <c r="B757" s="29"/>
      <c r="C757" s="62"/>
      <c r="D757" s="33"/>
      <c r="E757" s="62"/>
      <c r="F757" s="62"/>
      <c r="G757" s="62"/>
      <c r="H757" s="62"/>
      <c r="I757" s="62"/>
      <c r="J757" s="62"/>
      <c r="K757" s="62"/>
      <c r="L757" s="62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</row>
    <row r="758" spans="1:35" ht="18.75" customHeight="1" x14ac:dyDescent="0.25">
      <c r="A758" s="8"/>
      <c r="B758" s="29"/>
      <c r="C758" s="62"/>
      <c r="D758" s="33"/>
      <c r="E758" s="62"/>
      <c r="F758" s="62"/>
      <c r="G758" s="62"/>
      <c r="H758" s="62"/>
      <c r="I758" s="62"/>
      <c r="J758" s="62"/>
      <c r="K758" s="62"/>
      <c r="L758" s="62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</row>
    <row r="759" spans="1:35" ht="18.75" customHeight="1" x14ac:dyDescent="0.25">
      <c r="A759" s="8"/>
      <c r="B759" s="29"/>
      <c r="C759" s="62"/>
      <c r="D759" s="33"/>
      <c r="E759" s="62"/>
      <c r="F759" s="62"/>
      <c r="G759" s="62"/>
      <c r="H759" s="62"/>
      <c r="I759" s="62"/>
      <c r="J759" s="62"/>
      <c r="K759" s="62"/>
      <c r="L759" s="62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</row>
    <row r="760" spans="1:35" ht="18.75" customHeight="1" x14ac:dyDescent="0.25">
      <c r="A760" s="8"/>
      <c r="B760" s="29"/>
      <c r="C760" s="62"/>
      <c r="D760" s="33"/>
      <c r="E760" s="62"/>
      <c r="F760" s="62"/>
      <c r="G760" s="62"/>
      <c r="H760" s="62"/>
      <c r="I760" s="62"/>
      <c r="J760" s="62"/>
      <c r="K760" s="62"/>
      <c r="L760" s="62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</row>
    <row r="761" spans="1:35" ht="18.75" customHeight="1" x14ac:dyDescent="0.25">
      <c r="A761" s="8"/>
      <c r="B761" s="29"/>
      <c r="C761" s="62"/>
      <c r="D761" s="33"/>
      <c r="E761" s="62"/>
      <c r="F761" s="62"/>
      <c r="G761" s="62"/>
      <c r="H761" s="62"/>
      <c r="I761" s="62"/>
      <c r="J761" s="62"/>
      <c r="K761" s="62"/>
      <c r="L761" s="62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</row>
    <row r="762" spans="1:35" ht="18.75" customHeight="1" x14ac:dyDescent="0.25">
      <c r="A762" s="8"/>
      <c r="B762" s="29"/>
      <c r="C762" s="62"/>
      <c r="D762" s="33"/>
      <c r="E762" s="62"/>
      <c r="F762" s="62"/>
      <c r="G762" s="62"/>
      <c r="H762" s="62"/>
      <c r="I762" s="62"/>
      <c r="J762" s="62"/>
      <c r="K762" s="62"/>
      <c r="L762" s="62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</row>
    <row r="763" spans="1:35" ht="18.75" customHeight="1" x14ac:dyDescent="0.25">
      <c r="A763" s="8"/>
      <c r="B763" s="29"/>
      <c r="C763" s="62"/>
      <c r="D763" s="33"/>
      <c r="E763" s="62"/>
      <c r="F763" s="62"/>
      <c r="G763" s="62"/>
      <c r="H763" s="62"/>
      <c r="I763" s="62"/>
      <c r="J763" s="62"/>
      <c r="K763" s="62"/>
      <c r="L763" s="62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</row>
    <row r="764" spans="1:35" ht="18.75" customHeight="1" x14ac:dyDescent="0.25">
      <c r="A764" s="8"/>
      <c r="B764" s="29"/>
      <c r="C764" s="62"/>
      <c r="D764" s="33"/>
      <c r="E764" s="62"/>
      <c r="F764" s="62"/>
      <c r="G764" s="62"/>
      <c r="H764" s="62"/>
      <c r="I764" s="62"/>
      <c r="J764" s="62"/>
      <c r="K764" s="62"/>
      <c r="L764" s="62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</row>
    <row r="765" spans="1:35" ht="18.75" customHeight="1" x14ac:dyDescent="0.25">
      <c r="A765" s="8"/>
      <c r="B765" s="29"/>
      <c r="C765" s="62"/>
      <c r="D765" s="33"/>
      <c r="E765" s="62"/>
      <c r="F765" s="62"/>
      <c r="G765" s="62"/>
      <c r="H765" s="62"/>
      <c r="I765" s="62"/>
      <c r="J765" s="62"/>
      <c r="K765" s="62"/>
      <c r="L765" s="62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</row>
    <row r="766" spans="1:35" ht="18.75" customHeight="1" x14ac:dyDescent="0.25">
      <c r="A766" s="8"/>
      <c r="B766" s="29"/>
      <c r="C766" s="62"/>
      <c r="D766" s="33"/>
      <c r="E766" s="62"/>
      <c r="F766" s="62"/>
      <c r="G766" s="62"/>
      <c r="H766" s="62"/>
      <c r="I766" s="62"/>
      <c r="J766" s="62"/>
      <c r="K766" s="62"/>
      <c r="L766" s="62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</row>
    <row r="767" spans="1:35" ht="18.75" customHeight="1" x14ac:dyDescent="0.25">
      <c r="A767" s="8"/>
      <c r="B767" s="29"/>
      <c r="C767" s="62"/>
      <c r="D767" s="33"/>
      <c r="E767" s="62"/>
      <c r="F767" s="62"/>
      <c r="G767" s="62"/>
      <c r="H767" s="62"/>
      <c r="I767" s="62"/>
      <c r="J767" s="62"/>
      <c r="K767" s="62"/>
      <c r="L767" s="62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</row>
    <row r="768" spans="1:35" ht="18.75" customHeight="1" x14ac:dyDescent="0.25">
      <c r="A768" s="8"/>
      <c r="B768" s="29"/>
      <c r="C768" s="62"/>
      <c r="D768" s="33"/>
      <c r="E768" s="62"/>
      <c r="F768" s="62"/>
      <c r="G768" s="62"/>
      <c r="H768" s="62"/>
      <c r="I768" s="62"/>
      <c r="J768" s="62"/>
      <c r="K768" s="62"/>
      <c r="L768" s="62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</row>
    <row r="769" spans="1:35" ht="18.75" customHeight="1" x14ac:dyDescent="0.25">
      <c r="A769" s="8"/>
      <c r="B769" s="29"/>
      <c r="C769" s="62"/>
      <c r="D769" s="33"/>
      <c r="E769" s="62"/>
      <c r="F769" s="62"/>
      <c r="G769" s="62"/>
      <c r="H769" s="62"/>
      <c r="I769" s="62"/>
      <c r="J769" s="62"/>
      <c r="K769" s="62"/>
      <c r="L769" s="62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</row>
    <row r="770" spans="1:35" ht="18.75" customHeight="1" x14ac:dyDescent="0.25">
      <c r="A770" s="8"/>
      <c r="B770" s="29"/>
      <c r="C770" s="62"/>
      <c r="D770" s="33"/>
      <c r="E770" s="62"/>
      <c r="F770" s="62"/>
      <c r="G770" s="62"/>
      <c r="H770" s="62"/>
      <c r="I770" s="62"/>
      <c r="J770" s="62"/>
      <c r="K770" s="62"/>
      <c r="L770" s="62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</row>
    <row r="771" spans="1:35" ht="18.75" customHeight="1" x14ac:dyDescent="0.25">
      <c r="A771" s="8"/>
      <c r="B771" s="29"/>
      <c r="C771" s="62"/>
      <c r="D771" s="33"/>
      <c r="E771" s="62"/>
      <c r="F771" s="62"/>
      <c r="G771" s="62"/>
      <c r="H771" s="62"/>
      <c r="I771" s="62"/>
      <c r="J771" s="62"/>
      <c r="K771" s="62"/>
      <c r="L771" s="62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</row>
    <row r="772" spans="1:35" ht="18.75" customHeight="1" x14ac:dyDescent="0.25">
      <c r="A772" s="8"/>
      <c r="B772" s="29"/>
      <c r="C772" s="62"/>
      <c r="D772" s="33"/>
      <c r="E772" s="62"/>
      <c r="F772" s="62"/>
      <c r="G772" s="62"/>
      <c r="H772" s="62"/>
      <c r="I772" s="62"/>
      <c r="J772" s="62"/>
      <c r="K772" s="62"/>
      <c r="L772" s="62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</row>
    <row r="773" spans="1:35" ht="18.75" customHeight="1" x14ac:dyDescent="0.25">
      <c r="A773" s="8"/>
      <c r="B773" s="29"/>
      <c r="C773" s="62"/>
      <c r="D773" s="33"/>
      <c r="E773" s="62"/>
      <c r="F773" s="62"/>
      <c r="G773" s="62"/>
      <c r="H773" s="62"/>
      <c r="I773" s="62"/>
      <c r="J773" s="62"/>
      <c r="K773" s="62"/>
      <c r="L773" s="62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</row>
    <row r="774" spans="1:35" ht="18.75" customHeight="1" x14ac:dyDescent="0.25">
      <c r="A774" s="8"/>
      <c r="B774" s="29"/>
      <c r="C774" s="62"/>
      <c r="D774" s="33"/>
      <c r="E774" s="62"/>
      <c r="F774" s="62"/>
      <c r="G774" s="62"/>
      <c r="H774" s="62"/>
      <c r="I774" s="62"/>
      <c r="J774" s="62"/>
      <c r="K774" s="62"/>
      <c r="L774" s="62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</row>
    <row r="775" spans="1:35" ht="18.75" customHeight="1" x14ac:dyDescent="0.25">
      <c r="A775" s="8"/>
      <c r="B775" s="29"/>
      <c r="C775" s="62"/>
      <c r="D775" s="33"/>
      <c r="E775" s="62"/>
      <c r="F775" s="62"/>
      <c r="G775" s="62"/>
      <c r="H775" s="62"/>
      <c r="I775" s="62"/>
      <c r="J775" s="62"/>
      <c r="K775" s="62"/>
      <c r="L775" s="62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</row>
    <row r="776" spans="1:35" ht="18.75" customHeight="1" x14ac:dyDescent="0.25">
      <c r="A776" s="8"/>
      <c r="B776" s="29"/>
      <c r="C776" s="62"/>
      <c r="D776" s="33"/>
      <c r="E776" s="62"/>
      <c r="F776" s="62"/>
      <c r="G776" s="62"/>
      <c r="H776" s="62"/>
      <c r="I776" s="62"/>
      <c r="J776" s="62"/>
      <c r="K776" s="62"/>
      <c r="L776" s="62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</row>
    <row r="777" spans="1:35" ht="18.75" customHeight="1" x14ac:dyDescent="0.25">
      <c r="A777" s="8"/>
      <c r="B777" s="29"/>
      <c r="C777" s="62"/>
      <c r="D777" s="33"/>
      <c r="E777" s="62"/>
      <c r="F777" s="62"/>
      <c r="G777" s="62"/>
      <c r="H777" s="62"/>
      <c r="I777" s="62"/>
      <c r="J777" s="62"/>
      <c r="K777" s="62"/>
      <c r="L777" s="62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</row>
    <row r="778" spans="1:35" ht="18.75" customHeight="1" x14ac:dyDescent="0.25">
      <c r="A778" s="8"/>
      <c r="B778" s="29"/>
      <c r="C778" s="62"/>
      <c r="D778" s="33"/>
      <c r="E778" s="62"/>
      <c r="F778" s="62"/>
      <c r="G778" s="62"/>
      <c r="H778" s="62"/>
      <c r="I778" s="62"/>
      <c r="J778" s="62"/>
      <c r="K778" s="62"/>
      <c r="L778" s="62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</row>
    <row r="779" spans="1:35" ht="18.75" customHeight="1" x14ac:dyDescent="0.25">
      <c r="A779" s="8"/>
      <c r="B779" s="29"/>
      <c r="C779" s="62"/>
      <c r="D779" s="33"/>
      <c r="E779" s="62"/>
      <c r="F779" s="62"/>
      <c r="G779" s="62"/>
      <c r="H779" s="62"/>
      <c r="I779" s="62"/>
      <c r="J779" s="62"/>
      <c r="K779" s="62"/>
      <c r="L779" s="62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</row>
    <row r="780" spans="1:35" ht="18.75" customHeight="1" x14ac:dyDescent="0.25">
      <c r="A780" s="8"/>
      <c r="B780" s="29"/>
      <c r="C780" s="62"/>
      <c r="D780" s="33"/>
      <c r="E780" s="62"/>
      <c r="F780" s="62"/>
      <c r="G780" s="62"/>
      <c r="H780" s="62"/>
      <c r="I780" s="62"/>
      <c r="J780" s="62"/>
      <c r="K780" s="62"/>
      <c r="L780" s="62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</row>
    <row r="781" spans="1:35" ht="18.75" customHeight="1" x14ac:dyDescent="0.25">
      <c r="A781" s="8"/>
      <c r="B781" s="29"/>
      <c r="C781" s="62"/>
      <c r="D781" s="33"/>
      <c r="E781" s="62"/>
      <c r="F781" s="62"/>
      <c r="G781" s="62"/>
      <c r="H781" s="62"/>
      <c r="I781" s="62"/>
      <c r="J781" s="62"/>
      <c r="K781" s="62"/>
      <c r="L781" s="62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</row>
    <row r="782" spans="1:35" ht="18.75" customHeight="1" x14ac:dyDescent="0.25">
      <c r="A782" s="8"/>
      <c r="B782" s="29"/>
      <c r="C782" s="62"/>
      <c r="D782" s="33"/>
      <c r="E782" s="62"/>
      <c r="F782" s="62"/>
      <c r="G782" s="62"/>
      <c r="H782" s="62"/>
      <c r="I782" s="62"/>
      <c r="J782" s="62"/>
      <c r="K782" s="62"/>
      <c r="L782" s="62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</row>
    <row r="783" spans="1:35" ht="18.75" customHeight="1" x14ac:dyDescent="0.25">
      <c r="A783" s="8"/>
      <c r="B783" s="29"/>
      <c r="C783" s="62"/>
      <c r="D783" s="33"/>
      <c r="E783" s="62"/>
      <c r="F783" s="62"/>
      <c r="G783" s="62"/>
      <c r="H783" s="62"/>
      <c r="I783" s="62"/>
      <c r="J783" s="62"/>
      <c r="K783" s="62"/>
      <c r="L783" s="62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</row>
    <row r="784" spans="1:35" ht="18.75" customHeight="1" x14ac:dyDescent="0.25">
      <c r="A784" s="8"/>
      <c r="B784" s="29"/>
      <c r="C784" s="62"/>
      <c r="D784" s="33"/>
      <c r="E784" s="62"/>
      <c r="F784" s="62"/>
      <c r="G784" s="62"/>
      <c r="H784" s="62"/>
      <c r="I784" s="62"/>
      <c r="J784" s="62"/>
      <c r="K784" s="62"/>
      <c r="L784" s="62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</row>
    <row r="785" spans="1:35" ht="18.75" customHeight="1" x14ac:dyDescent="0.25">
      <c r="A785" s="8"/>
      <c r="B785" s="29"/>
      <c r="C785" s="62"/>
      <c r="D785" s="33"/>
      <c r="E785" s="62"/>
      <c r="F785" s="62"/>
      <c r="G785" s="62"/>
      <c r="H785" s="62"/>
      <c r="I785" s="62"/>
      <c r="J785" s="62"/>
      <c r="K785" s="62"/>
      <c r="L785" s="62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</row>
    <row r="786" spans="1:35" ht="18.75" customHeight="1" x14ac:dyDescent="0.25">
      <c r="A786" s="8"/>
      <c r="B786" s="29"/>
      <c r="C786" s="62"/>
      <c r="D786" s="33"/>
      <c r="E786" s="62"/>
      <c r="F786" s="62"/>
      <c r="G786" s="62"/>
      <c r="H786" s="62"/>
      <c r="I786" s="62"/>
      <c r="J786" s="62"/>
      <c r="K786" s="62"/>
      <c r="L786" s="62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</row>
    <row r="787" spans="1:35" ht="18.75" customHeight="1" x14ac:dyDescent="0.25">
      <c r="A787" s="8"/>
      <c r="B787" s="29"/>
      <c r="C787" s="62"/>
      <c r="D787" s="33"/>
      <c r="E787" s="62"/>
      <c r="F787" s="62"/>
      <c r="G787" s="62"/>
      <c r="H787" s="62"/>
      <c r="I787" s="62"/>
      <c r="J787" s="62"/>
      <c r="K787" s="62"/>
      <c r="L787" s="62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</row>
    <row r="788" spans="1:35" ht="18.75" customHeight="1" x14ac:dyDescent="0.25">
      <c r="A788" s="8"/>
      <c r="B788" s="29"/>
      <c r="C788" s="62"/>
      <c r="D788" s="33"/>
      <c r="E788" s="62"/>
      <c r="F788" s="62"/>
      <c r="G788" s="62"/>
      <c r="H788" s="62"/>
      <c r="I788" s="62"/>
      <c r="J788" s="62"/>
      <c r="K788" s="62"/>
      <c r="L788" s="62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</row>
    <row r="789" spans="1:35" ht="18.75" customHeight="1" x14ac:dyDescent="0.25">
      <c r="A789" s="8"/>
      <c r="B789" s="29"/>
      <c r="C789" s="62"/>
      <c r="D789" s="33"/>
      <c r="E789" s="62"/>
      <c r="F789" s="62"/>
      <c r="G789" s="62"/>
      <c r="H789" s="62"/>
      <c r="I789" s="62"/>
      <c r="J789" s="62"/>
      <c r="K789" s="62"/>
      <c r="L789" s="62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</row>
    <row r="790" spans="1:35" ht="18.75" customHeight="1" x14ac:dyDescent="0.25">
      <c r="A790" s="8"/>
      <c r="B790" s="29"/>
      <c r="C790" s="62"/>
      <c r="D790" s="33"/>
      <c r="E790" s="62"/>
      <c r="F790" s="62"/>
      <c r="G790" s="62"/>
      <c r="H790" s="62"/>
      <c r="I790" s="62"/>
      <c r="J790" s="62"/>
      <c r="K790" s="62"/>
      <c r="L790" s="62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</row>
    <row r="791" spans="1:35" ht="18.75" customHeight="1" x14ac:dyDescent="0.25">
      <c r="A791" s="8"/>
      <c r="B791" s="29"/>
      <c r="C791" s="62"/>
      <c r="D791" s="33"/>
      <c r="E791" s="62"/>
      <c r="F791" s="62"/>
      <c r="G791" s="62"/>
      <c r="H791" s="62"/>
      <c r="I791" s="62"/>
      <c r="J791" s="62"/>
      <c r="K791" s="62"/>
      <c r="L791" s="62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</row>
    <row r="792" spans="1:35" ht="18.75" customHeight="1" x14ac:dyDescent="0.25">
      <c r="A792" s="8"/>
      <c r="B792" s="29"/>
      <c r="C792" s="62"/>
      <c r="D792" s="33"/>
      <c r="E792" s="62"/>
      <c r="F792" s="62"/>
      <c r="G792" s="62"/>
      <c r="H792" s="62"/>
      <c r="I792" s="62"/>
      <c r="J792" s="62"/>
      <c r="K792" s="62"/>
      <c r="L792" s="62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</row>
    <row r="793" spans="1:35" ht="18.75" customHeight="1" x14ac:dyDescent="0.25">
      <c r="A793" s="8"/>
      <c r="B793" s="29"/>
      <c r="C793" s="62"/>
      <c r="D793" s="33"/>
      <c r="E793" s="62"/>
      <c r="F793" s="62"/>
      <c r="G793" s="62"/>
      <c r="H793" s="62"/>
      <c r="I793" s="62"/>
      <c r="J793" s="62"/>
      <c r="K793" s="62"/>
      <c r="L793" s="62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</row>
    <row r="794" spans="1:35" ht="18.75" customHeight="1" x14ac:dyDescent="0.25">
      <c r="A794" s="8"/>
      <c r="B794" s="29"/>
      <c r="C794" s="62"/>
      <c r="D794" s="33"/>
      <c r="E794" s="62"/>
      <c r="F794" s="62"/>
      <c r="G794" s="62"/>
      <c r="H794" s="62"/>
      <c r="I794" s="62"/>
      <c r="J794" s="62"/>
      <c r="K794" s="62"/>
      <c r="L794" s="62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</row>
    <row r="795" spans="1:35" ht="18.75" customHeight="1" x14ac:dyDescent="0.25">
      <c r="A795" s="8"/>
      <c r="B795" s="29"/>
      <c r="C795" s="62"/>
      <c r="D795" s="33"/>
      <c r="E795" s="62"/>
      <c r="F795" s="62"/>
      <c r="G795" s="62"/>
      <c r="H795" s="62"/>
      <c r="I795" s="62"/>
      <c r="J795" s="62"/>
      <c r="K795" s="62"/>
      <c r="L795" s="62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</row>
    <row r="796" spans="1:35" ht="18.75" customHeight="1" x14ac:dyDescent="0.25">
      <c r="A796" s="8"/>
      <c r="B796" s="29"/>
      <c r="C796" s="62"/>
      <c r="D796" s="33"/>
      <c r="E796" s="62"/>
      <c r="F796" s="62"/>
      <c r="G796" s="62"/>
      <c r="H796" s="62"/>
      <c r="I796" s="62"/>
      <c r="J796" s="62"/>
      <c r="K796" s="62"/>
      <c r="L796" s="62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</row>
    <row r="797" spans="1:35" ht="18.75" customHeight="1" x14ac:dyDescent="0.25">
      <c r="A797" s="8"/>
      <c r="B797" s="29"/>
      <c r="C797" s="62"/>
      <c r="D797" s="33"/>
      <c r="E797" s="62"/>
      <c r="F797" s="62"/>
      <c r="G797" s="62"/>
      <c r="H797" s="62"/>
      <c r="I797" s="62"/>
      <c r="J797" s="62"/>
      <c r="K797" s="62"/>
      <c r="L797" s="62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</row>
    <row r="798" spans="1:35" ht="18.75" customHeight="1" x14ac:dyDescent="0.25">
      <c r="A798" s="8"/>
      <c r="B798" s="29"/>
      <c r="C798" s="62"/>
      <c r="D798" s="33"/>
      <c r="E798" s="62"/>
      <c r="F798" s="62"/>
      <c r="G798" s="62"/>
      <c r="H798" s="62"/>
      <c r="I798" s="62"/>
      <c r="J798" s="62"/>
      <c r="K798" s="62"/>
      <c r="L798" s="62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</row>
    <row r="799" spans="1:35" ht="18.75" customHeight="1" x14ac:dyDescent="0.25">
      <c r="A799" s="8"/>
      <c r="B799" s="29"/>
      <c r="C799" s="62"/>
      <c r="D799" s="33"/>
      <c r="E799" s="62"/>
      <c r="F799" s="62"/>
      <c r="G799" s="62"/>
      <c r="H799" s="62"/>
      <c r="I799" s="62"/>
      <c r="J799" s="62"/>
      <c r="K799" s="62"/>
      <c r="L799" s="62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</row>
    <row r="800" spans="1:35" ht="18.75" customHeight="1" x14ac:dyDescent="0.25">
      <c r="A800" s="8"/>
      <c r="B800" s="29"/>
      <c r="C800" s="62"/>
      <c r="D800" s="33"/>
      <c r="E800" s="62"/>
      <c r="F800" s="62"/>
      <c r="G800" s="62"/>
      <c r="H800" s="62"/>
      <c r="I800" s="62"/>
      <c r="J800" s="62"/>
      <c r="K800" s="62"/>
      <c r="L800" s="62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</row>
    <row r="801" spans="1:35" ht="18.75" customHeight="1" x14ac:dyDescent="0.25">
      <c r="A801" s="8"/>
      <c r="B801" s="29"/>
      <c r="C801" s="62"/>
      <c r="D801" s="33"/>
      <c r="E801" s="62"/>
      <c r="F801" s="62"/>
      <c r="G801" s="62"/>
      <c r="H801" s="62"/>
      <c r="I801" s="62"/>
      <c r="J801" s="62"/>
      <c r="K801" s="62"/>
      <c r="L801" s="62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</row>
    <row r="802" spans="1:35" ht="18.75" customHeight="1" x14ac:dyDescent="0.25">
      <c r="A802" s="8"/>
      <c r="B802" s="29"/>
      <c r="C802" s="62"/>
      <c r="D802" s="33"/>
      <c r="E802" s="62"/>
      <c r="F802" s="62"/>
      <c r="G802" s="62"/>
      <c r="H802" s="62"/>
      <c r="I802" s="62"/>
      <c r="J802" s="62"/>
      <c r="K802" s="62"/>
      <c r="L802" s="62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</row>
    <row r="803" spans="1:35" ht="18.75" customHeight="1" x14ac:dyDescent="0.25">
      <c r="A803" s="8"/>
      <c r="B803" s="29"/>
      <c r="C803" s="62"/>
      <c r="D803" s="33"/>
      <c r="E803" s="62"/>
      <c r="F803" s="62"/>
      <c r="G803" s="62"/>
      <c r="H803" s="62"/>
      <c r="I803" s="62"/>
      <c r="J803" s="62"/>
      <c r="K803" s="62"/>
      <c r="L803" s="62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</row>
    <row r="804" spans="1:35" ht="18.75" customHeight="1" x14ac:dyDescent="0.25">
      <c r="A804" s="8"/>
      <c r="B804" s="29"/>
      <c r="C804" s="62"/>
      <c r="D804" s="33"/>
      <c r="E804" s="62"/>
      <c r="F804" s="62"/>
      <c r="G804" s="62"/>
      <c r="H804" s="62"/>
      <c r="I804" s="62"/>
      <c r="J804" s="62"/>
      <c r="K804" s="62"/>
      <c r="L804" s="62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</row>
    <row r="805" spans="1:35" ht="18.75" customHeight="1" x14ac:dyDescent="0.25">
      <c r="A805" s="8"/>
      <c r="B805" s="29"/>
      <c r="C805" s="62"/>
      <c r="D805" s="33"/>
      <c r="E805" s="62"/>
      <c r="F805" s="62"/>
      <c r="G805" s="62"/>
      <c r="H805" s="62"/>
      <c r="I805" s="62"/>
      <c r="J805" s="62"/>
      <c r="K805" s="62"/>
      <c r="L805" s="62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</row>
    <row r="806" spans="1:35" ht="18.75" customHeight="1" x14ac:dyDescent="0.25">
      <c r="A806" s="8"/>
      <c r="B806" s="29"/>
      <c r="C806" s="62"/>
      <c r="D806" s="33"/>
      <c r="E806" s="62"/>
      <c r="F806" s="62"/>
      <c r="G806" s="62"/>
      <c r="H806" s="62"/>
      <c r="I806" s="62"/>
      <c r="J806" s="62"/>
      <c r="K806" s="62"/>
      <c r="L806" s="62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</row>
    <row r="807" spans="1:35" ht="18.75" customHeight="1" x14ac:dyDescent="0.25">
      <c r="A807" s="8"/>
      <c r="B807" s="29"/>
      <c r="C807" s="62"/>
      <c r="D807" s="33"/>
      <c r="E807" s="62"/>
      <c r="F807" s="62"/>
      <c r="G807" s="62"/>
      <c r="H807" s="62"/>
      <c r="I807" s="62"/>
      <c r="J807" s="62"/>
      <c r="K807" s="62"/>
      <c r="L807" s="62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</row>
    <row r="808" spans="1:35" ht="18.75" customHeight="1" x14ac:dyDescent="0.25">
      <c r="A808" s="8"/>
      <c r="B808" s="29"/>
      <c r="C808" s="62"/>
      <c r="D808" s="33"/>
      <c r="E808" s="62"/>
      <c r="F808" s="62"/>
      <c r="G808" s="62"/>
      <c r="H808" s="62"/>
      <c r="I808" s="62"/>
      <c r="J808" s="62"/>
      <c r="K808" s="62"/>
      <c r="L808" s="62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</row>
    <row r="809" spans="1:35" ht="18.75" customHeight="1" x14ac:dyDescent="0.25">
      <c r="A809" s="8"/>
      <c r="B809" s="29"/>
      <c r="C809" s="62"/>
      <c r="D809" s="33"/>
      <c r="E809" s="62"/>
      <c r="F809" s="62"/>
      <c r="G809" s="62"/>
      <c r="H809" s="62"/>
      <c r="I809" s="62"/>
      <c r="J809" s="62"/>
      <c r="K809" s="62"/>
      <c r="L809" s="62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</row>
    <row r="810" spans="1:35" ht="18.75" customHeight="1" x14ac:dyDescent="0.25">
      <c r="A810" s="8"/>
      <c r="B810" s="29"/>
      <c r="C810" s="62"/>
      <c r="D810" s="33"/>
      <c r="E810" s="62"/>
      <c r="F810" s="62"/>
      <c r="G810" s="62"/>
      <c r="H810" s="62"/>
      <c r="I810" s="62"/>
      <c r="J810" s="62"/>
      <c r="K810" s="62"/>
      <c r="L810" s="62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</row>
    <row r="811" spans="1:35" ht="18.75" customHeight="1" x14ac:dyDescent="0.25">
      <c r="A811" s="8"/>
      <c r="B811" s="29"/>
      <c r="C811" s="62"/>
      <c r="D811" s="33"/>
      <c r="E811" s="62"/>
      <c r="F811" s="62"/>
      <c r="G811" s="62"/>
      <c r="H811" s="62"/>
      <c r="I811" s="62"/>
      <c r="J811" s="62"/>
      <c r="K811" s="62"/>
      <c r="L811" s="62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</row>
    <row r="812" spans="1:35" ht="18.75" customHeight="1" x14ac:dyDescent="0.25">
      <c r="A812" s="8"/>
      <c r="B812" s="29"/>
      <c r="C812" s="62"/>
      <c r="D812" s="33"/>
      <c r="E812" s="62"/>
      <c r="F812" s="62"/>
      <c r="G812" s="62"/>
      <c r="H812" s="62"/>
      <c r="I812" s="62"/>
      <c r="J812" s="62"/>
      <c r="K812" s="62"/>
      <c r="L812" s="62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</row>
    <row r="813" spans="1:35" ht="18.75" customHeight="1" x14ac:dyDescent="0.25">
      <c r="A813" s="8"/>
      <c r="B813" s="29"/>
      <c r="C813" s="62"/>
      <c r="D813" s="33"/>
      <c r="E813" s="62"/>
      <c r="F813" s="62"/>
      <c r="G813" s="62"/>
      <c r="H813" s="62"/>
      <c r="I813" s="62"/>
      <c r="J813" s="62"/>
      <c r="K813" s="62"/>
      <c r="L813" s="62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</row>
    <row r="814" spans="1:35" ht="18.75" customHeight="1" x14ac:dyDescent="0.25">
      <c r="A814" s="8"/>
      <c r="B814" s="29"/>
      <c r="C814" s="62"/>
      <c r="D814" s="33"/>
      <c r="E814" s="62"/>
      <c r="F814" s="62"/>
      <c r="G814" s="62"/>
      <c r="H814" s="62"/>
      <c r="I814" s="62"/>
      <c r="J814" s="62"/>
      <c r="K814" s="62"/>
      <c r="L814" s="62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</row>
    <row r="815" spans="1:35" ht="18.75" customHeight="1" x14ac:dyDescent="0.25">
      <c r="A815" s="8"/>
      <c r="B815" s="29"/>
      <c r="C815" s="62"/>
      <c r="D815" s="33"/>
      <c r="E815" s="62"/>
      <c r="F815" s="62"/>
      <c r="G815" s="62"/>
      <c r="H815" s="62"/>
      <c r="I815" s="62"/>
      <c r="J815" s="62"/>
      <c r="K815" s="62"/>
      <c r="L815" s="62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</row>
    <row r="816" spans="1:35" ht="18.75" customHeight="1" x14ac:dyDescent="0.25">
      <c r="A816" s="8"/>
      <c r="B816" s="29"/>
      <c r="C816" s="62"/>
      <c r="D816" s="33"/>
      <c r="E816" s="62"/>
      <c r="F816" s="62"/>
      <c r="G816" s="62"/>
      <c r="H816" s="62"/>
      <c r="I816" s="62"/>
      <c r="J816" s="62"/>
      <c r="K816" s="62"/>
      <c r="L816" s="62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</row>
    <row r="817" spans="1:35" ht="18.75" customHeight="1" x14ac:dyDescent="0.25">
      <c r="A817" s="8"/>
      <c r="B817" s="29"/>
      <c r="C817" s="62"/>
      <c r="D817" s="33"/>
      <c r="E817" s="62"/>
      <c r="F817" s="62"/>
      <c r="G817" s="62"/>
      <c r="H817" s="62"/>
      <c r="I817" s="62"/>
      <c r="J817" s="62"/>
      <c r="K817" s="62"/>
      <c r="L817" s="62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</row>
    <row r="818" spans="1:35" ht="18.75" customHeight="1" x14ac:dyDescent="0.25">
      <c r="A818" s="8"/>
      <c r="B818" s="29"/>
      <c r="C818" s="62"/>
      <c r="D818" s="33"/>
      <c r="E818" s="62"/>
      <c r="F818" s="62"/>
      <c r="G818" s="62"/>
      <c r="H818" s="62"/>
      <c r="I818" s="62"/>
      <c r="J818" s="62"/>
      <c r="K818" s="62"/>
      <c r="L818" s="62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</row>
    <row r="819" spans="1:35" ht="18.75" customHeight="1" x14ac:dyDescent="0.25">
      <c r="A819" s="8"/>
      <c r="B819" s="29"/>
      <c r="C819" s="62"/>
      <c r="D819" s="33"/>
      <c r="E819" s="62"/>
      <c r="F819" s="62"/>
      <c r="G819" s="62"/>
      <c r="H819" s="62"/>
      <c r="I819" s="62"/>
      <c r="J819" s="62"/>
      <c r="K819" s="62"/>
      <c r="L819" s="62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</row>
    <row r="820" spans="1:35" ht="18.75" customHeight="1" x14ac:dyDescent="0.25">
      <c r="A820" s="8"/>
      <c r="B820" s="29"/>
      <c r="C820" s="62"/>
      <c r="D820" s="33"/>
      <c r="E820" s="62"/>
      <c r="F820" s="62"/>
      <c r="G820" s="62"/>
      <c r="H820" s="62"/>
      <c r="I820" s="62"/>
      <c r="J820" s="62"/>
      <c r="K820" s="62"/>
      <c r="L820" s="62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</row>
    <row r="821" spans="1:35" ht="18.75" customHeight="1" x14ac:dyDescent="0.25">
      <c r="A821" s="8"/>
      <c r="B821" s="29"/>
      <c r="C821" s="62"/>
      <c r="D821" s="33"/>
      <c r="E821" s="62"/>
      <c r="F821" s="62"/>
      <c r="G821" s="62"/>
      <c r="H821" s="62"/>
      <c r="I821" s="62"/>
      <c r="J821" s="62"/>
      <c r="K821" s="62"/>
      <c r="L821" s="62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</row>
    <row r="822" spans="1:35" ht="18.75" customHeight="1" x14ac:dyDescent="0.25">
      <c r="A822" s="8"/>
      <c r="B822" s="29"/>
      <c r="C822" s="62"/>
      <c r="D822" s="33"/>
      <c r="E822" s="62"/>
      <c r="F822" s="62"/>
      <c r="G822" s="62"/>
      <c r="H822" s="62"/>
      <c r="I822" s="62"/>
      <c r="J822" s="62"/>
      <c r="K822" s="62"/>
      <c r="L822" s="62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</row>
    <row r="823" spans="1:35" ht="18.75" customHeight="1" x14ac:dyDescent="0.25">
      <c r="A823" s="8"/>
      <c r="B823" s="29"/>
      <c r="C823" s="62"/>
      <c r="D823" s="33"/>
      <c r="E823" s="62"/>
      <c r="F823" s="62"/>
      <c r="G823" s="62"/>
      <c r="H823" s="62"/>
      <c r="I823" s="62"/>
      <c r="J823" s="62"/>
      <c r="K823" s="62"/>
      <c r="L823" s="62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</row>
    <row r="824" spans="1:35" ht="18.75" customHeight="1" x14ac:dyDescent="0.25">
      <c r="A824" s="8"/>
      <c r="B824" s="29"/>
      <c r="C824" s="62"/>
      <c r="D824" s="33"/>
      <c r="E824" s="62"/>
      <c r="F824" s="62"/>
      <c r="G824" s="62"/>
      <c r="H824" s="62"/>
      <c r="I824" s="62"/>
      <c r="J824" s="62"/>
      <c r="K824" s="62"/>
      <c r="L824" s="62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</row>
    <row r="825" spans="1:35" ht="18.75" customHeight="1" x14ac:dyDescent="0.25">
      <c r="A825" s="8"/>
      <c r="B825" s="29"/>
      <c r="C825" s="62"/>
      <c r="D825" s="33"/>
      <c r="E825" s="62"/>
      <c r="F825" s="62"/>
      <c r="G825" s="62"/>
      <c r="H825" s="62"/>
      <c r="I825" s="62"/>
      <c r="J825" s="62"/>
      <c r="K825" s="62"/>
      <c r="L825" s="62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</row>
    <row r="826" spans="1:35" ht="18.75" customHeight="1" x14ac:dyDescent="0.25">
      <c r="A826" s="8"/>
      <c r="B826" s="29"/>
      <c r="C826" s="62"/>
      <c r="D826" s="33"/>
      <c r="E826" s="62"/>
      <c r="F826" s="62"/>
      <c r="G826" s="62"/>
      <c r="H826" s="62"/>
      <c r="I826" s="62"/>
      <c r="J826" s="62"/>
      <c r="K826" s="62"/>
      <c r="L826" s="62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</row>
    <row r="827" spans="1:35" ht="18.75" customHeight="1" x14ac:dyDescent="0.25">
      <c r="A827" s="8"/>
      <c r="B827" s="29"/>
      <c r="C827" s="62"/>
      <c r="D827" s="33"/>
      <c r="E827" s="62"/>
      <c r="F827" s="62"/>
      <c r="G827" s="62"/>
      <c r="H827" s="62"/>
      <c r="I827" s="62"/>
      <c r="J827" s="62"/>
      <c r="K827" s="62"/>
      <c r="L827" s="62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</row>
    <row r="828" spans="1:35" ht="18.75" customHeight="1" x14ac:dyDescent="0.25">
      <c r="A828" s="8"/>
      <c r="B828" s="29"/>
      <c r="C828" s="62"/>
      <c r="D828" s="33"/>
      <c r="E828" s="62"/>
      <c r="F828" s="62"/>
      <c r="G828" s="62"/>
      <c r="H828" s="62"/>
      <c r="I828" s="62"/>
      <c r="J828" s="62"/>
      <c r="K828" s="62"/>
      <c r="L828" s="62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</row>
    <row r="829" spans="1:35" ht="18.75" customHeight="1" x14ac:dyDescent="0.25">
      <c r="A829" s="8"/>
      <c r="B829" s="29"/>
      <c r="C829" s="62"/>
      <c r="D829" s="33"/>
      <c r="E829" s="62"/>
      <c r="F829" s="62"/>
      <c r="G829" s="62"/>
      <c r="H829" s="62"/>
      <c r="I829" s="62"/>
      <c r="J829" s="62"/>
      <c r="K829" s="62"/>
      <c r="L829" s="62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</row>
    <row r="830" spans="1:35" ht="18.75" customHeight="1" x14ac:dyDescent="0.25">
      <c r="A830" s="8"/>
      <c r="B830" s="29"/>
      <c r="C830" s="62"/>
      <c r="D830" s="33"/>
      <c r="E830" s="62"/>
      <c r="F830" s="62"/>
      <c r="G830" s="62"/>
      <c r="H830" s="62"/>
      <c r="I830" s="62"/>
      <c r="J830" s="62"/>
      <c r="K830" s="62"/>
      <c r="L830" s="62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</row>
    <row r="831" spans="1:35" ht="18.75" customHeight="1" x14ac:dyDescent="0.25">
      <c r="A831" s="8"/>
      <c r="B831" s="29"/>
      <c r="C831" s="62"/>
      <c r="D831" s="33"/>
      <c r="E831" s="62"/>
      <c r="F831" s="62"/>
      <c r="G831" s="62"/>
      <c r="H831" s="62"/>
      <c r="I831" s="62"/>
      <c r="J831" s="62"/>
      <c r="K831" s="62"/>
      <c r="L831" s="62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</row>
    <row r="832" spans="1:35" ht="18.75" customHeight="1" x14ac:dyDescent="0.25">
      <c r="A832" s="8"/>
      <c r="B832" s="29"/>
      <c r="C832" s="62"/>
      <c r="D832" s="33"/>
      <c r="E832" s="62"/>
      <c r="F832" s="62"/>
      <c r="G832" s="62"/>
      <c r="H832" s="62"/>
      <c r="I832" s="62"/>
      <c r="J832" s="62"/>
      <c r="K832" s="62"/>
      <c r="L832" s="62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</row>
    <row r="833" spans="1:35" ht="18.75" customHeight="1" x14ac:dyDescent="0.25">
      <c r="A833" s="8"/>
      <c r="B833" s="29"/>
      <c r="C833" s="62"/>
      <c r="D833" s="33"/>
      <c r="E833" s="62"/>
      <c r="F833" s="62"/>
      <c r="G833" s="62"/>
      <c r="H833" s="62"/>
      <c r="I833" s="62"/>
      <c r="J833" s="62"/>
      <c r="K833" s="62"/>
      <c r="L833" s="62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</row>
    <row r="834" spans="1:35" ht="18.75" customHeight="1" x14ac:dyDescent="0.25">
      <c r="A834" s="8"/>
      <c r="B834" s="29"/>
      <c r="C834" s="62"/>
      <c r="D834" s="33"/>
      <c r="E834" s="62"/>
      <c r="F834" s="62"/>
      <c r="G834" s="62"/>
      <c r="H834" s="62"/>
      <c r="I834" s="62"/>
      <c r="J834" s="62"/>
      <c r="K834" s="62"/>
      <c r="L834" s="62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</row>
    <row r="835" spans="1:35" ht="18.75" customHeight="1" x14ac:dyDescent="0.25">
      <c r="A835" s="8"/>
      <c r="B835" s="29"/>
      <c r="C835" s="62"/>
      <c r="D835" s="33"/>
      <c r="E835" s="62"/>
      <c r="F835" s="62"/>
      <c r="G835" s="62"/>
      <c r="H835" s="62"/>
      <c r="I835" s="62"/>
      <c r="J835" s="62"/>
      <c r="K835" s="62"/>
      <c r="L835" s="62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</row>
    <row r="836" spans="1:35" ht="18.75" customHeight="1" x14ac:dyDescent="0.25">
      <c r="A836" s="8"/>
      <c r="B836" s="29"/>
      <c r="C836" s="62"/>
      <c r="D836" s="33"/>
      <c r="E836" s="62"/>
      <c r="F836" s="62"/>
      <c r="G836" s="62"/>
      <c r="H836" s="62"/>
      <c r="I836" s="62"/>
      <c r="J836" s="62"/>
      <c r="K836" s="62"/>
      <c r="L836" s="62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</row>
    <row r="837" spans="1:35" ht="18.75" customHeight="1" x14ac:dyDescent="0.25">
      <c r="A837" s="8"/>
      <c r="B837" s="29"/>
      <c r="C837" s="62"/>
      <c r="D837" s="33"/>
      <c r="E837" s="62"/>
      <c r="F837" s="62"/>
      <c r="G837" s="62"/>
      <c r="H837" s="62"/>
      <c r="I837" s="62"/>
      <c r="J837" s="62"/>
      <c r="K837" s="62"/>
      <c r="L837" s="62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</row>
    <row r="838" spans="1:35" ht="18.75" customHeight="1" x14ac:dyDescent="0.25">
      <c r="A838" s="8"/>
      <c r="B838" s="29"/>
      <c r="C838" s="62"/>
      <c r="D838" s="33"/>
      <c r="E838" s="62"/>
      <c r="F838" s="62"/>
      <c r="G838" s="62"/>
      <c r="H838" s="62"/>
      <c r="I838" s="62"/>
      <c r="J838" s="62"/>
      <c r="K838" s="62"/>
      <c r="L838" s="62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</row>
    <row r="839" spans="1:35" ht="18.75" customHeight="1" x14ac:dyDescent="0.25">
      <c r="A839" s="8"/>
      <c r="B839" s="29"/>
      <c r="C839" s="62"/>
      <c r="D839" s="33"/>
      <c r="E839" s="62"/>
      <c r="F839" s="62"/>
      <c r="G839" s="62"/>
      <c r="H839" s="62"/>
      <c r="I839" s="62"/>
      <c r="J839" s="62"/>
      <c r="K839" s="62"/>
      <c r="L839" s="62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</row>
    <row r="840" spans="1:35" ht="18.75" customHeight="1" x14ac:dyDescent="0.25">
      <c r="A840" s="8"/>
      <c r="B840" s="29"/>
      <c r="C840" s="62"/>
      <c r="D840" s="33"/>
      <c r="E840" s="62"/>
      <c r="F840" s="62"/>
      <c r="G840" s="62"/>
      <c r="H840" s="62"/>
      <c r="I840" s="62"/>
      <c r="J840" s="62"/>
      <c r="K840" s="62"/>
      <c r="L840" s="62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</row>
    <row r="841" spans="1:35" ht="18.75" customHeight="1" x14ac:dyDescent="0.25">
      <c r="A841" s="8"/>
      <c r="B841" s="29"/>
      <c r="C841" s="62"/>
      <c r="D841" s="33"/>
      <c r="E841" s="62"/>
      <c r="F841" s="62"/>
      <c r="G841" s="62"/>
      <c r="H841" s="62"/>
      <c r="I841" s="62"/>
      <c r="J841" s="62"/>
      <c r="K841" s="62"/>
      <c r="L841" s="62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</row>
    <row r="842" spans="1:35" ht="18.75" customHeight="1" x14ac:dyDescent="0.25">
      <c r="A842" s="8"/>
      <c r="B842" s="29"/>
      <c r="C842" s="62"/>
      <c r="D842" s="33"/>
      <c r="E842" s="62"/>
      <c r="F842" s="62"/>
      <c r="G842" s="62"/>
      <c r="H842" s="62"/>
      <c r="I842" s="62"/>
      <c r="J842" s="62"/>
      <c r="K842" s="62"/>
      <c r="L842" s="62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</row>
    <row r="843" spans="1:35" ht="18.75" customHeight="1" x14ac:dyDescent="0.25">
      <c r="A843" s="8"/>
      <c r="B843" s="29"/>
      <c r="C843" s="62"/>
      <c r="D843" s="33"/>
      <c r="E843" s="62"/>
      <c r="F843" s="62"/>
      <c r="G843" s="62"/>
      <c r="H843" s="62"/>
      <c r="I843" s="62"/>
      <c r="J843" s="62"/>
      <c r="K843" s="62"/>
      <c r="L843" s="62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</row>
    <row r="844" spans="1:35" ht="18.75" customHeight="1" x14ac:dyDescent="0.25">
      <c r="A844" s="8"/>
      <c r="B844" s="29"/>
      <c r="C844" s="62"/>
      <c r="D844" s="33"/>
      <c r="E844" s="62"/>
      <c r="F844" s="62"/>
      <c r="G844" s="62"/>
      <c r="H844" s="62"/>
      <c r="I844" s="62"/>
      <c r="J844" s="62"/>
      <c r="K844" s="62"/>
      <c r="L844" s="62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</row>
    <row r="845" spans="1:35" ht="18.75" customHeight="1" x14ac:dyDescent="0.25">
      <c r="A845" s="8"/>
      <c r="B845" s="29"/>
      <c r="C845" s="62"/>
      <c r="D845" s="33"/>
      <c r="E845" s="62"/>
      <c r="F845" s="62"/>
      <c r="G845" s="62"/>
      <c r="H845" s="62"/>
      <c r="I845" s="62"/>
      <c r="J845" s="62"/>
      <c r="K845" s="62"/>
      <c r="L845" s="62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</row>
    <row r="846" spans="1:35" ht="18.75" customHeight="1" x14ac:dyDescent="0.25">
      <c r="A846" s="8"/>
      <c r="B846" s="29"/>
      <c r="C846" s="62"/>
      <c r="D846" s="33"/>
      <c r="E846" s="62"/>
      <c r="F846" s="62"/>
      <c r="G846" s="62"/>
      <c r="H846" s="62"/>
      <c r="I846" s="62"/>
      <c r="J846" s="62"/>
      <c r="K846" s="62"/>
      <c r="L846" s="62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</row>
    <row r="847" spans="1:35" ht="18.75" customHeight="1" x14ac:dyDescent="0.25">
      <c r="A847" s="8"/>
      <c r="B847" s="29"/>
      <c r="C847" s="62"/>
      <c r="D847" s="33"/>
      <c r="E847" s="62"/>
      <c r="F847" s="62"/>
      <c r="G847" s="62"/>
      <c r="H847" s="62"/>
      <c r="I847" s="62"/>
      <c r="J847" s="62"/>
      <c r="K847" s="62"/>
      <c r="L847" s="62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</row>
    <row r="848" spans="1:35" ht="18.75" customHeight="1" x14ac:dyDescent="0.25">
      <c r="A848" s="8"/>
      <c r="B848" s="29"/>
      <c r="C848" s="62"/>
      <c r="D848" s="33"/>
      <c r="E848" s="62"/>
      <c r="F848" s="62"/>
      <c r="G848" s="62"/>
      <c r="H848" s="62"/>
      <c r="I848" s="62"/>
      <c r="J848" s="62"/>
      <c r="K848" s="62"/>
      <c r="L848" s="62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</row>
    <row r="849" spans="1:35" ht="18.75" customHeight="1" x14ac:dyDescent="0.25">
      <c r="A849" s="8"/>
      <c r="B849" s="29"/>
      <c r="C849" s="62"/>
      <c r="D849" s="33"/>
      <c r="E849" s="62"/>
      <c r="F849" s="62"/>
      <c r="G849" s="62"/>
      <c r="H849" s="62"/>
      <c r="I849" s="62"/>
      <c r="J849" s="62"/>
      <c r="K849" s="62"/>
      <c r="L849" s="62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</row>
    <row r="850" spans="1:35" ht="18.75" customHeight="1" x14ac:dyDescent="0.25">
      <c r="A850" s="8"/>
      <c r="B850" s="29"/>
      <c r="C850" s="62"/>
      <c r="D850" s="33"/>
      <c r="E850" s="62"/>
      <c r="F850" s="62"/>
      <c r="G850" s="62"/>
      <c r="H850" s="62"/>
      <c r="I850" s="62"/>
      <c r="J850" s="62"/>
      <c r="K850" s="62"/>
      <c r="L850" s="62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</row>
    <row r="851" spans="1:35" ht="18.75" customHeight="1" x14ac:dyDescent="0.25">
      <c r="A851" s="8"/>
      <c r="B851" s="29"/>
      <c r="C851" s="62"/>
      <c r="D851" s="33"/>
      <c r="E851" s="62"/>
      <c r="F851" s="62"/>
      <c r="G851" s="62"/>
      <c r="H851" s="62"/>
      <c r="I851" s="62"/>
      <c r="J851" s="62"/>
      <c r="K851" s="62"/>
      <c r="L851" s="62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</row>
    <row r="852" spans="1:35" ht="18.75" customHeight="1" x14ac:dyDescent="0.25">
      <c r="A852" s="8"/>
      <c r="B852" s="29"/>
      <c r="C852" s="62"/>
      <c r="D852" s="33"/>
      <c r="E852" s="62"/>
      <c r="F852" s="62"/>
      <c r="G852" s="62"/>
      <c r="H852" s="62"/>
      <c r="I852" s="62"/>
      <c r="J852" s="62"/>
      <c r="K852" s="62"/>
      <c r="L852" s="62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</row>
    <row r="853" spans="1:35" ht="18.75" customHeight="1" x14ac:dyDescent="0.25">
      <c r="A853" s="8"/>
      <c r="B853" s="29"/>
      <c r="C853" s="62"/>
      <c r="D853" s="33"/>
      <c r="E853" s="62"/>
      <c r="F853" s="62"/>
      <c r="G853" s="62"/>
      <c r="H853" s="62"/>
      <c r="I853" s="62"/>
      <c r="J853" s="62"/>
      <c r="K853" s="62"/>
      <c r="L853" s="62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</row>
    <row r="854" spans="1:35" ht="18.75" customHeight="1" x14ac:dyDescent="0.25">
      <c r="A854" s="8"/>
      <c r="B854" s="29"/>
      <c r="C854" s="62"/>
      <c r="D854" s="33"/>
      <c r="E854" s="62"/>
      <c r="F854" s="62"/>
      <c r="G854" s="62"/>
      <c r="H854" s="62"/>
      <c r="I854" s="62"/>
      <c r="J854" s="62"/>
      <c r="K854" s="62"/>
      <c r="L854" s="62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</row>
    <row r="855" spans="1:35" ht="18.75" customHeight="1" x14ac:dyDescent="0.25">
      <c r="A855" s="8"/>
      <c r="B855" s="29"/>
      <c r="C855" s="62"/>
      <c r="D855" s="33"/>
      <c r="E855" s="62"/>
      <c r="F855" s="62"/>
      <c r="G855" s="62"/>
      <c r="H855" s="62"/>
      <c r="I855" s="62"/>
      <c r="J855" s="62"/>
      <c r="K855" s="62"/>
      <c r="L855" s="62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</row>
    <row r="856" spans="1:35" ht="18.75" customHeight="1" x14ac:dyDescent="0.25">
      <c r="A856" s="8"/>
      <c r="B856" s="29"/>
      <c r="C856" s="62"/>
      <c r="D856" s="33"/>
      <c r="E856" s="62"/>
      <c r="F856" s="62"/>
      <c r="G856" s="62"/>
      <c r="H856" s="62"/>
      <c r="I856" s="62"/>
      <c r="J856" s="62"/>
      <c r="K856" s="62"/>
      <c r="L856" s="62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</row>
    <row r="857" spans="1:35" ht="18.75" customHeight="1" x14ac:dyDescent="0.25">
      <c r="A857" s="8"/>
      <c r="B857" s="29"/>
      <c r="C857" s="62"/>
      <c r="D857" s="33"/>
      <c r="E857" s="62"/>
      <c r="F857" s="62"/>
      <c r="G857" s="62"/>
      <c r="H857" s="62"/>
      <c r="I857" s="62"/>
      <c r="J857" s="62"/>
      <c r="K857" s="62"/>
      <c r="L857" s="62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</row>
    <row r="858" spans="1:35" ht="18.75" customHeight="1" x14ac:dyDescent="0.25">
      <c r="A858" s="8"/>
      <c r="B858" s="29"/>
      <c r="C858" s="62"/>
      <c r="D858" s="33"/>
      <c r="E858" s="62"/>
      <c r="F858" s="62"/>
      <c r="G858" s="62"/>
      <c r="H858" s="62"/>
      <c r="I858" s="62"/>
      <c r="J858" s="62"/>
      <c r="K858" s="62"/>
      <c r="L858" s="62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</row>
    <row r="859" spans="1:35" ht="18.75" customHeight="1" x14ac:dyDescent="0.25">
      <c r="A859" s="8"/>
      <c r="B859" s="29"/>
      <c r="C859" s="62"/>
      <c r="D859" s="33"/>
      <c r="E859" s="62"/>
      <c r="F859" s="62"/>
      <c r="G859" s="62"/>
      <c r="H859" s="62"/>
      <c r="I859" s="62"/>
      <c r="J859" s="62"/>
      <c r="K859" s="62"/>
      <c r="L859" s="62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</row>
    <row r="860" spans="1:35" ht="18.75" customHeight="1" x14ac:dyDescent="0.25">
      <c r="A860" s="8"/>
      <c r="B860" s="29"/>
      <c r="C860" s="62"/>
      <c r="D860" s="33"/>
      <c r="E860" s="62"/>
      <c r="F860" s="62"/>
      <c r="G860" s="62"/>
      <c r="H860" s="62"/>
      <c r="I860" s="62"/>
      <c r="J860" s="62"/>
      <c r="K860" s="62"/>
      <c r="L860" s="62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</row>
    <row r="861" spans="1:35" ht="18.75" customHeight="1" x14ac:dyDescent="0.25">
      <c r="A861" s="8"/>
      <c r="B861" s="29"/>
      <c r="C861" s="62"/>
      <c r="D861" s="33"/>
      <c r="E861" s="62"/>
      <c r="F861" s="62"/>
      <c r="G861" s="62"/>
      <c r="H861" s="62"/>
      <c r="I861" s="62"/>
      <c r="J861" s="62"/>
      <c r="K861" s="62"/>
      <c r="L861" s="62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</row>
    <row r="862" spans="1:35" ht="18.75" customHeight="1" x14ac:dyDescent="0.25">
      <c r="A862" s="8"/>
      <c r="B862" s="29"/>
      <c r="C862" s="62"/>
      <c r="D862" s="33"/>
      <c r="E862" s="62"/>
      <c r="F862" s="62"/>
      <c r="G862" s="62"/>
      <c r="H862" s="62"/>
      <c r="I862" s="62"/>
      <c r="J862" s="62"/>
      <c r="K862" s="62"/>
      <c r="L862" s="62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</row>
    <row r="863" spans="1:35" ht="18.75" customHeight="1" x14ac:dyDescent="0.25">
      <c r="A863" s="8"/>
      <c r="B863" s="29"/>
      <c r="C863" s="62"/>
      <c r="D863" s="33"/>
      <c r="E863" s="62"/>
      <c r="F863" s="62"/>
      <c r="G863" s="62"/>
      <c r="H863" s="62"/>
      <c r="I863" s="62"/>
      <c r="J863" s="62"/>
      <c r="K863" s="62"/>
      <c r="L863" s="62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</row>
    <row r="864" spans="1:35" ht="18.75" customHeight="1" x14ac:dyDescent="0.25">
      <c r="A864" s="8"/>
      <c r="B864" s="29"/>
      <c r="C864" s="62"/>
      <c r="D864" s="33"/>
      <c r="E864" s="62"/>
      <c r="F864" s="62"/>
      <c r="G864" s="62"/>
      <c r="H864" s="62"/>
      <c r="I864" s="62"/>
      <c r="J864" s="62"/>
      <c r="K864" s="62"/>
      <c r="L864" s="62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</row>
    <row r="865" spans="1:35" ht="18.75" customHeight="1" x14ac:dyDescent="0.25">
      <c r="A865" s="8"/>
      <c r="B865" s="29"/>
      <c r="C865" s="62"/>
      <c r="D865" s="33"/>
      <c r="E865" s="62"/>
      <c r="F865" s="62"/>
      <c r="G865" s="62"/>
      <c r="H865" s="62"/>
      <c r="I865" s="62"/>
      <c r="J865" s="62"/>
      <c r="K865" s="62"/>
      <c r="L865" s="62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</row>
    <row r="866" spans="1:35" ht="18.75" customHeight="1" x14ac:dyDescent="0.25">
      <c r="A866" s="8"/>
      <c r="B866" s="29"/>
      <c r="C866" s="62"/>
      <c r="D866" s="33"/>
      <c r="E866" s="62"/>
      <c r="F866" s="62"/>
      <c r="G866" s="62"/>
      <c r="H866" s="62"/>
      <c r="I866" s="62"/>
      <c r="J866" s="62"/>
      <c r="K866" s="62"/>
      <c r="L866" s="62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</row>
    <row r="867" spans="1:35" ht="18.75" customHeight="1" x14ac:dyDescent="0.25">
      <c r="A867" s="8"/>
      <c r="B867" s="29"/>
      <c r="C867" s="62"/>
      <c r="D867" s="33"/>
      <c r="E867" s="62"/>
      <c r="F867" s="62"/>
      <c r="G867" s="62"/>
      <c r="H867" s="62"/>
      <c r="I867" s="62"/>
      <c r="J867" s="62"/>
      <c r="K867" s="62"/>
      <c r="L867" s="62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</row>
    <row r="868" spans="1:35" ht="18.75" customHeight="1" x14ac:dyDescent="0.25">
      <c r="A868" s="8"/>
      <c r="B868" s="29"/>
      <c r="C868" s="62"/>
      <c r="D868" s="33"/>
      <c r="E868" s="62"/>
      <c r="F868" s="62"/>
      <c r="G868" s="62"/>
      <c r="H868" s="62"/>
      <c r="I868" s="62"/>
      <c r="J868" s="62"/>
      <c r="K868" s="62"/>
      <c r="L868" s="62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</row>
    <row r="869" spans="1:35" ht="18.75" customHeight="1" x14ac:dyDescent="0.25">
      <c r="A869" s="8"/>
      <c r="B869" s="29"/>
      <c r="C869" s="62"/>
      <c r="D869" s="33"/>
      <c r="E869" s="62"/>
      <c r="F869" s="62"/>
      <c r="G869" s="62"/>
      <c r="H869" s="62"/>
      <c r="I869" s="62"/>
      <c r="J869" s="62"/>
      <c r="K869" s="62"/>
      <c r="L869" s="62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</row>
    <row r="870" spans="1:35" ht="18.75" customHeight="1" x14ac:dyDescent="0.25">
      <c r="A870" s="8"/>
      <c r="B870" s="29"/>
      <c r="C870" s="62"/>
      <c r="D870" s="33"/>
      <c r="E870" s="62"/>
      <c r="F870" s="62"/>
      <c r="G870" s="62"/>
      <c r="H870" s="62"/>
      <c r="I870" s="62"/>
      <c r="J870" s="62"/>
      <c r="K870" s="62"/>
      <c r="L870" s="62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</row>
    <row r="871" spans="1:35" ht="18.75" customHeight="1" x14ac:dyDescent="0.25">
      <c r="A871" s="8"/>
      <c r="B871" s="29"/>
      <c r="C871" s="62"/>
      <c r="D871" s="33"/>
      <c r="E871" s="62"/>
      <c r="F871" s="62"/>
      <c r="G871" s="62"/>
      <c r="H871" s="62"/>
      <c r="I871" s="62"/>
      <c r="J871" s="62"/>
      <c r="K871" s="62"/>
      <c r="L871" s="62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</row>
    <row r="872" spans="1:35" ht="18.75" customHeight="1" x14ac:dyDescent="0.25">
      <c r="A872" s="8"/>
      <c r="B872" s="29"/>
      <c r="C872" s="62"/>
      <c r="D872" s="33"/>
      <c r="E872" s="62"/>
      <c r="F872" s="62"/>
      <c r="G872" s="62"/>
      <c r="H872" s="62"/>
      <c r="I872" s="62"/>
      <c r="J872" s="62"/>
      <c r="K872" s="62"/>
      <c r="L872" s="62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</row>
    <row r="873" spans="1:35" ht="18.75" customHeight="1" x14ac:dyDescent="0.25">
      <c r="A873" s="8"/>
      <c r="B873" s="29"/>
      <c r="C873" s="62"/>
      <c r="D873" s="33"/>
      <c r="E873" s="62"/>
      <c r="F873" s="62"/>
      <c r="G873" s="62"/>
      <c r="H873" s="62"/>
      <c r="I873" s="62"/>
      <c r="J873" s="62"/>
      <c r="K873" s="62"/>
      <c r="L873" s="62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</row>
    <row r="874" spans="1:35" ht="18.75" customHeight="1" x14ac:dyDescent="0.25">
      <c r="A874" s="8"/>
      <c r="B874" s="29"/>
      <c r="C874" s="62"/>
      <c r="D874" s="33"/>
      <c r="E874" s="62"/>
      <c r="F874" s="62"/>
      <c r="G874" s="62"/>
      <c r="H874" s="62"/>
      <c r="I874" s="62"/>
      <c r="J874" s="62"/>
      <c r="K874" s="62"/>
      <c r="L874" s="62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</row>
    <row r="875" spans="1:35" ht="18.75" customHeight="1" x14ac:dyDescent="0.25">
      <c r="A875" s="8"/>
      <c r="B875" s="29"/>
      <c r="C875" s="62"/>
      <c r="D875" s="33"/>
      <c r="E875" s="62"/>
      <c r="F875" s="62"/>
      <c r="G875" s="62"/>
      <c r="H875" s="62"/>
      <c r="I875" s="62"/>
      <c r="J875" s="62"/>
      <c r="K875" s="62"/>
      <c r="L875" s="62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</row>
    <row r="876" spans="1:35" ht="18.75" customHeight="1" x14ac:dyDescent="0.25">
      <c r="A876" s="8"/>
      <c r="B876" s="29"/>
      <c r="C876" s="62"/>
      <c r="D876" s="33"/>
      <c r="E876" s="62"/>
      <c r="F876" s="62"/>
      <c r="G876" s="62"/>
      <c r="H876" s="62"/>
      <c r="I876" s="62"/>
      <c r="J876" s="62"/>
      <c r="K876" s="62"/>
      <c r="L876" s="62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</row>
    <row r="877" spans="1:35" ht="18.75" customHeight="1" x14ac:dyDescent="0.25">
      <c r="A877" s="8"/>
      <c r="B877" s="29"/>
      <c r="C877" s="62"/>
      <c r="D877" s="33"/>
      <c r="E877" s="62"/>
      <c r="F877" s="62"/>
      <c r="G877" s="62"/>
      <c r="H877" s="62"/>
      <c r="I877" s="62"/>
      <c r="J877" s="62"/>
      <c r="K877" s="62"/>
      <c r="L877" s="62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</row>
    <row r="878" spans="1:35" ht="18.75" customHeight="1" x14ac:dyDescent="0.25">
      <c r="A878" s="8"/>
      <c r="B878" s="29"/>
      <c r="C878" s="62"/>
      <c r="D878" s="33"/>
      <c r="E878" s="62"/>
      <c r="F878" s="62"/>
      <c r="G878" s="62"/>
      <c r="H878" s="62"/>
      <c r="I878" s="62"/>
      <c r="J878" s="62"/>
      <c r="K878" s="62"/>
      <c r="L878" s="62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</row>
    <row r="879" spans="1:35" ht="18.75" customHeight="1" x14ac:dyDescent="0.25">
      <c r="A879" s="8"/>
      <c r="B879" s="29"/>
      <c r="C879" s="62"/>
      <c r="D879" s="33"/>
      <c r="E879" s="62"/>
      <c r="F879" s="62"/>
      <c r="G879" s="62"/>
      <c r="H879" s="62"/>
      <c r="I879" s="62"/>
      <c r="J879" s="62"/>
      <c r="K879" s="62"/>
      <c r="L879" s="62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</row>
    <row r="880" spans="1:35" ht="18.75" customHeight="1" x14ac:dyDescent="0.25">
      <c r="A880" s="8"/>
      <c r="B880" s="29"/>
      <c r="C880" s="62"/>
      <c r="D880" s="33"/>
      <c r="E880" s="62"/>
      <c r="F880" s="62"/>
      <c r="G880" s="62"/>
      <c r="H880" s="62"/>
      <c r="I880" s="62"/>
      <c r="J880" s="62"/>
      <c r="K880" s="62"/>
      <c r="L880" s="62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</row>
    <row r="881" spans="1:35" ht="18.75" customHeight="1" x14ac:dyDescent="0.25">
      <c r="A881" s="8"/>
      <c r="B881" s="29"/>
      <c r="C881" s="62"/>
      <c r="D881" s="33"/>
      <c r="E881" s="62"/>
      <c r="F881" s="62"/>
      <c r="G881" s="62"/>
      <c r="H881" s="62"/>
      <c r="I881" s="62"/>
      <c r="J881" s="62"/>
      <c r="K881" s="62"/>
      <c r="L881" s="62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</row>
    <row r="882" spans="1:35" ht="18.75" customHeight="1" x14ac:dyDescent="0.25">
      <c r="A882" s="8"/>
      <c r="B882" s="29"/>
      <c r="C882" s="62"/>
      <c r="D882" s="33"/>
      <c r="E882" s="62"/>
      <c r="F882" s="62"/>
      <c r="G882" s="62"/>
      <c r="H882" s="62"/>
      <c r="I882" s="62"/>
      <c r="J882" s="62"/>
      <c r="K882" s="62"/>
      <c r="L882" s="62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</row>
    <row r="883" spans="1:35" ht="18.75" customHeight="1" x14ac:dyDescent="0.25">
      <c r="A883" s="8"/>
      <c r="B883" s="29"/>
      <c r="C883" s="62"/>
      <c r="D883" s="33"/>
      <c r="E883" s="62"/>
      <c r="F883" s="62"/>
      <c r="G883" s="62"/>
      <c r="H883" s="62"/>
      <c r="I883" s="62"/>
      <c r="J883" s="62"/>
      <c r="K883" s="62"/>
      <c r="L883" s="62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</row>
    <row r="884" spans="1:35" ht="18.75" customHeight="1" x14ac:dyDescent="0.25">
      <c r="A884" s="8"/>
      <c r="B884" s="29"/>
      <c r="C884" s="62"/>
      <c r="D884" s="33"/>
      <c r="E884" s="62"/>
      <c r="F884" s="62"/>
      <c r="G884" s="62"/>
      <c r="H884" s="62"/>
      <c r="I884" s="62"/>
      <c r="J884" s="62"/>
      <c r="K884" s="62"/>
      <c r="L884" s="62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</row>
    <row r="885" spans="1:35" ht="18.75" customHeight="1" x14ac:dyDescent="0.25">
      <c r="A885" s="8"/>
      <c r="B885" s="29"/>
      <c r="C885" s="62"/>
      <c r="D885" s="33"/>
      <c r="E885" s="62"/>
      <c r="F885" s="62"/>
      <c r="G885" s="62"/>
      <c r="H885" s="62"/>
      <c r="I885" s="62"/>
      <c r="J885" s="62"/>
      <c r="K885" s="62"/>
      <c r="L885" s="62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</row>
    <row r="886" spans="1:35" ht="18.75" customHeight="1" x14ac:dyDescent="0.25">
      <c r="A886" s="8"/>
      <c r="B886" s="29"/>
      <c r="C886" s="62"/>
      <c r="D886" s="33"/>
      <c r="E886" s="62"/>
      <c r="F886" s="62"/>
      <c r="G886" s="62"/>
      <c r="H886" s="62"/>
      <c r="I886" s="62"/>
      <c r="J886" s="62"/>
      <c r="K886" s="62"/>
      <c r="L886" s="62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</row>
    <row r="887" spans="1:35" ht="18.75" customHeight="1" x14ac:dyDescent="0.25">
      <c r="A887" s="8"/>
      <c r="B887" s="29"/>
      <c r="C887" s="62"/>
      <c r="D887" s="33"/>
      <c r="E887" s="62"/>
      <c r="F887" s="62"/>
      <c r="G887" s="62"/>
      <c r="H887" s="62"/>
      <c r="I887" s="62"/>
      <c r="J887" s="62"/>
      <c r="K887" s="62"/>
      <c r="L887" s="62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</row>
    <row r="888" spans="1:35" ht="18.75" customHeight="1" x14ac:dyDescent="0.25">
      <c r="A888" s="8"/>
      <c r="B888" s="29"/>
      <c r="C888" s="62"/>
      <c r="D888" s="33"/>
      <c r="E888" s="62"/>
      <c r="F888" s="62"/>
      <c r="G888" s="62"/>
      <c r="H888" s="62"/>
      <c r="I888" s="62"/>
      <c r="J888" s="62"/>
      <c r="K888" s="62"/>
      <c r="L888" s="62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</row>
    <row r="889" spans="1:35" ht="18.75" customHeight="1" x14ac:dyDescent="0.25">
      <c r="A889" s="8"/>
      <c r="B889" s="29"/>
      <c r="C889" s="62"/>
      <c r="D889" s="33"/>
      <c r="E889" s="62"/>
      <c r="F889" s="62"/>
      <c r="G889" s="62"/>
      <c r="H889" s="62"/>
      <c r="I889" s="62"/>
      <c r="J889" s="62"/>
      <c r="K889" s="62"/>
      <c r="L889" s="62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</row>
    <row r="890" spans="1:35" ht="18.75" customHeight="1" x14ac:dyDescent="0.25">
      <c r="A890" s="8"/>
      <c r="B890" s="29"/>
      <c r="C890" s="62"/>
      <c r="D890" s="33"/>
      <c r="E890" s="62"/>
      <c r="F890" s="62"/>
      <c r="G890" s="62"/>
      <c r="H890" s="62"/>
      <c r="I890" s="62"/>
      <c r="J890" s="62"/>
      <c r="K890" s="62"/>
      <c r="L890" s="62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</row>
    <row r="891" spans="1:35" ht="18.75" customHeight="1" x14ac:dyDescent="0.25">
      <c r="A891" s="8"/>
      <c r="B891" s="29"/>
      <c r="C891" s="62"/>
      <c r="D891" s="33"/>
      <c r="E891" s="62"/>
      <c r="F891" s="62"/>
      <c r="G891" s="62"/>
      <c r="H891" s="62"/>
      <c r="I891" s="62"/>
      <c r="J891" s="62"/>
      <c r="K891" s="62"/>
      <c r="L891" s="62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</row>
    <row r="892" spans="1:35" ht="18.75" customHeight="1" x14ac:dyDescent="0.25">
      <c r="A892" s="8"/>
      <c r="B892" s="29"/>
      <c r="C892" s="62"/>
      <c r="D892" s="33"/>
      <c r="E892" s="62"/>
      <c r="F892" s="62"/>
      <c r="G892" s="62"/>
      <c r="H892" s="62"/>
      <c r="I892" s="62"/>
      <c r="J892" s="62"/>
      <c r="K892" s="62"/>
      <c r="L892" s="62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</row>
    <row r="893" spans="1:35" ht="18.75" customHeight="1" x14ac:dyDescent="0.25">
      <c r="A893" s="8"/>
      <c r="B893" s="29"/>
      <c r="C893" s="62"/>
      <c r="D893" s="33"/>
      <c r="E893" s="62"/>
      <c r="F893" s="62"/>
      <c r="G893" s="62"/>
      <c r="H893" s="62"/>
      <c r="I893" s="62"/>
      <c r="J893" s="62"/>
      <c r="K893" s="62"/>
      <c r="L893" s="62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</row>
    <row r="894" spans="1:35" ht="18.75" customHeight="1" x14ac:dyDescent="0.25">
      <c r="A894" s="8"/>
      <c r="B894" s="29"/>
      <c r="C894" s="62"/>
      <c r="D894" s="33"/>
      <c r="E894" s="62"/>
      <c r="F894" s="62"/>
      <c r="G894" s="62"/>
      <c r="H894" s="62"/>
      <c r="I894" s="62"/>
      <c r="J894" s="62"/>
      <c r="K894" s="62"/>
      <c r="L894" s="62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</row>
    <row r="895" spans="1:35" ht="18.75" customHeight="1" x14ac:dyDescent="0.25">
      <c r="A895" s="8"/>
      <c r="B895" s="29"/>
      <c r="C895" s="62"/>
      <c r="D895" s="33"/>
      <c r="E895" s="62"/>
      <c r="F895" s="62"/>
      <c r="G895" s="62"/>
      <c r="H895" s="62"/>
      <c r="I895" s="62"/>
      <c r="J895" s="62"/>
      <c r="K895" s="62"/>
      <c r="L895" s="62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</row>
    <row r="896" spans="1:35" ht="18.75" customHeight="1" x14ac:dyDescent="0.25">
      <c r="A896" s="8"/>
      <c r="B896" s="29"/>
      <c r="C896" s="62"/>
      <c r="D896" s="33"/>
      <c r="E896" s="62"/>
      <c r="F896" s="62"/>
      <c r="G896" s="62"/>
      <c r="H896" s="62"/>
      <c r="I896" s="62"/>
      <c r="J896" s="62"/>
      <c r="K896" s="62"/>
      <c r="L896" s="62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</row>
    <row r="897" spans="1:35" ht="18.75" customHeight="1" x14ac:dyDescent="0.25">
      <c r="A897" s="8"/>
      <c r="B897" s="29"/>
      <c r="C897" s="62"/>
      <c r="D897" s="33"/>
      <c r="E897" s="62"/>
      <c r="F897" s="62"/>
      <c r="G897" s="62"/>
      <c r="H897" s="62"/>
      <c r="I897" s="62"/>
      <c r="J897" s="62"/>
      <c r="K897" s="62"/>
      <c r="L897" s="62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</row>
    <row r="898" spans="1:35" ht="18.75" customHeight="1" x14ac:dyDescent="0.25">
      <c r="A898" s="8"/>
      <c r="B898" s="29"/>
      <c r="C898" s="62"/>
      <c r="D898" s="33"/>
      <c r="E898" s="62"/>
      <c r="F898" s="62"/>
      <c r="G898" s="62"/>
      <c r="H898" s="62"/>
      <c r="I898" s="62"/>
      <c r="J898" s="62"/>
      <c r="K898" s="62"/>
      <c r="L898" s="62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</row>
    <row r="899" spans="1:35" ht="18.75" customHeight="1" x14ac:dyDescent="0.25">
      <c r="A899" s="8"/>
      <c r="B899" s="29"/>
      <c r="C899" s="62"/>
      <c r="D899" s="33"/>
      <c r="E899" s="62"/>
      <c r="F899" s="62"/>
      <c r="G899" s="62"/>
      <c r="H899" s="62"/>
      <c r="I899" s="62"/>
      <c r="J899" s="62"/>
      <c r="K899" s="62"/>
      <c r="L899" s="62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</row>
    <row r="900" spans="1:35" ht="18.75" customHeight="1" x14ac:dyDescent="0.25">
      <c r="A900" s="8"/>
      <c r="B900" s="29"/>
      <c r="C900" s="62"/>
      <c r="D900" s="33"/>
      <c r="E900" s="62"/>
      <c r="F900" s="62"/>
      <c r="G900" s="62"/>
      <c r="H900" s="62"/>
      <c r="I900" s="62"/>
      <c r="J900" s="62"/>
      <c r="K900" s="62"/>
      <c r="L900" s="62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</row>
    <row r="901" spans="1:35" ht="18.75" customHeight="1" x14ac:dyDescent="0.25">
      <c r="A901" s="8"/>
      <c r="B901" s="29"/>
      <c r="C901" s="62"/>
      <c r="D901" s="33"/>
      <c r="E901" s="62"/>
      <c r="F901" s="62"/>
      <c r="G901" s="62"/>
      <c r="H901" s="62"/>
      <c r="I901" s="62"/>
      <c r="J901" s="62"/>
      <c r="K901" s="62"/>
      <c r="L901" s="62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</row>
    <row r="902" spans="1:35" ht="18.75" customHeight="1" x14ac:dyDescent="0.25">
      <c r="A902" s="8"/>
      <c r="B902" s="29"/>
      <c r="C902" s="62"/>
      <c r="D902" s="33"/>
      <c r="E902" s="62"/>
      <c r="F902" s="62"/>
      <c r="G902" s="62"/>
      <c r="H902" s="62"/>
      <c r="I902" s="62"/>
      <c r="J902" s="62"/>
      <c r="K902" s="62"/>
      <c r="L902" s="62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</row>
    <row r="903" spans="1:35" ht="18.75" customHeight="1" x14ac:dyDescent="0.25">
      <c r="A903" s="8"/>
      <c r="B903" s="29"/>
      <c r="C903" s="62"/>
      <c r="D903" s="33"/>
      <c r="E903" s="62"/>
      <c r="F903" s="62"/>
      <c r="G903" s="62"/>
      <c r="H903" s="62"/>
      <c r="I903" s="62"/>
      <c r="J903" s="62"/>
      <c r="K903" s="62"/>
      <c r="L903" s="62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</row>
    <row r="904" spans="1:35" ht="18.75" customHeight="1" x14ac:dyDescent="0.25">
      <c r="A904" s="8"/>
      <c r="B904" s="29"/>
      <c r="C904" s="62"/>
      <c r="D904" s="33"/>
      <c r="E904" s="62"/>
      <c r="F904" s="62"/>
      <c r="G904" s="62"/>
      <c r="H904" s="62"/>
      <c r="I904" s="62"/>
      <c r="J904" s="62"/>
      <c r="K904" s="62"/>
      <c r="L904" s="62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</row>
    <row r="905" spans="1:35" ht="18.75" customHeight="1" x14ac:dyDescent="0.25">
      <c r="A905" s="8"/>
      <c r="B905" s="29"/>
      <c r="C905" s="62"/>
      <c r="D905" s="33"/>
      <c r="E905" s="62"/>
      <c r="F905" s="62"/>
      <c r="G905" s="62"/>
      <c r="H905" s="62"/>
      <c r="I905" s="62"/>
      <c r="J905" s="62"/>
      <c r="K905" s="62"/>
      <c r="L905" s="62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</row>
    <row r="906" spans="1:35" ht="18.75" customHeight="1" x14ac:dyDescent="0.25">
      <c r="A906" s="8"/>
      <c r="B906" s="29"/>
      <c r="C906" s="62"/>
      <c r="D906" s="33"/>
      <c r="E906" s="62"/>
      <c r="F906" s="62"/>
      <c r="G906" s="62"/>
      <c r="H906" s="62"/>
      <c r="I906" s="62"/>
      <c r="J906" s="62"/>
      <c r="K906" s="62"/>
      <c r="L906" s="62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</row>
    <row r="907" spans="1:35" ht="18.75" customHeight="1" x14ac:dyDescent="0.25">
      <c r="A907" s="8"/>
      <c r="B907" s="29"/>
      <c r="C907" s="62"/>
      <c r="D907" s="33"/>
      <c r="E907" s="62"/>
      <c r="F907" s="62"/>
      <c r="G907" s="62"/>
      <c r="H907" s="62"/>
      <c r="I907" s="62"/>
      <c r="J907" s="62"/>
      <c r="K907" s="62"/>
      <c r="L907" s="62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</row>
    <row r="908" spans="1:35" ht="18.75" customHeight="1" x14ac:dyDescent="0.25">
      <c r="A908" s="8"/>
      <c r="B908" s="29"/>
      <c r="C908" s="62"/>
      <c r="D908" s="33"/>
      <c r="E908" s="62"/>
      <c r="F908" s="62"/>
      <c r="G908" s="62"/>
      <c r="H908" s="62"/>
      <c r="I908" s="62"/>
      <c r="J908" s="62"/>
      <c r="K908" s="62"/>
      <c r="L908" s="62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</row>
    <row r="909" spans="1:35" ht="18.75" customHeight="1" x14ac:dyDescent="0.25">
      <c r="A909" s="8"/>
      <c r="B909" s="29"/>
      <c r="C909" s="62"/>
      <c r="D909" s="33"/>
      <c r="E909" s="62"/>
      <c r="F909" s="62"/>
      <c r="G909" s="62"/>
      <c r="H909" s="62"/>
      <c r="I909" s="62"/>
      <c r="J909" s="62"/>
      <c r="K909" s="62"/>
      <c r="L909" s="62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</row>
    <row r="910" spans="1:35" ht="18.75" customHeight="1" x14ac:dyDescent="0.25">
      <c r="A910" s="8"/>
      <c r="B910" s="29"/>
      <c r="C910" s="62"/>
      <c r="D910" s="33"/>
      <c r="E910" s="62"/>
      <c r="F910" s="62"/>
      <c r="G910" s="62"/>
      <c r="H910" s="62"/>
      <c r="I910" s="62"/>
      <c r="J910" s="62"/>
      <c r="K910" s="62"/>
      <c r="L910" s="62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</row>
    <row r="911" spans="1:35" ht="18.75" customHeight="1" x14ac:dyDescent="0.25">
      <c r="A911" s="8"/>
      <c r="B911" s="29"/>
      <c r="C911" s="62"/>
      <c r="D911" s="33"/>
      <c r="E911" s="62"/>
      <c r="F911" s="62"/>
      <c r="G911" s="62"/>
      <c r="H911" s="62"/>
      <c r="I911" s="62"/>
      <c r="J911" s="62"/>
      <c r="K911" s="62"/>
      <c r="L911" s="62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</row>
    <row r="912" spans="1:35" ht="18.75" customHeight="1" x14ac:dyDescent="0.25">
      <c r="A912" s="8"/>
      <c r="B912" s="29"/>
      <c r="C912" s="62"/>
      <c r="D912" s="33"/>
      <c r="E912" s="62"/>
      <c r="F912" s="62"/>
      <c r="G912" s="62"/>
      <c r="H912" s="62"/>
      <c r="I912" s="62"/>
      <c r="J912" s="62"/>
      <c r="K912" s="62"/>
      <c r="L912" s="62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</row>
    <row r="913" spans="1:35" ht="18.75" customHeight="1" x14ac:dyDescent="0.25">
      <c r="A913" s="8"/>
      <c r="B913" s="29"/>
      <c r="C913" s="62"/>
      <c r="D913" s="33"/>
      <c r="E913" s="62"/>
      <c r="F913" s="62"/>
      <c r="G913" s="62"/>
      <c r="H913" s="62"/>
      <c r="I913" s="62"/>
      <c r="J913" s="62"/>
      <c r="K913" s="62"/>
      <c r="L913" s="62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</row>
    <row r="914" spans="1:35" ht="18.75" customHeight="1" x14ac:dyDescent="0.25">
      <c r="A914" s="8"/>
      <c r="B914" s="29"/>
      <c r="C914" s="62"/>
      <c r="D914" s="33"/>
      <c r="E914" s="62"/>
      <c r="F914" s="62"/>
      <c r="G914" s="62"/>
      <c r="H914" s="62"/>
      <c r="I914" s="62"/>
      <c r="J914" s="62"/>
      <c r="K914" s="62"/>
      <c r="L914" s="62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</row>
    <row r="915" spans="1:35" ht="18.75" customHeight="1" x14ac:dyDescent="0.25">
      <c r="A915" s="8"/>
      <c r="B915" s="29"/>
      <c r="C915" s="62"/>
      <c r="D915" s="33"/>
      <c r="E915" s="62"/>
      <c r="F915" s="62"/>
      <c r="G915" s="62"/>
      <c r="H915" s="62"/>
      <c r="I915" s="62"/>
      <c r="J915" s="62"/>
      <c r="K915" s="62"/>
      <c r="L915" s="62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</row>
    <row r="916" spans="1:35" ht="18.75" customHeight="1" x14ac:dyDescent="0.25">
      <c r="A916" s="8"/>
      <c r="B916" s="29"/>
      <c r="C916" s="62"/>
      <c r="D916" s="33"/>
      <c r="E916" s="62"/>
      <c r="F916" s="62"/>
      <c r="G916" s="62"/>
      <c r="H916" s="62"/>
      <c r="I916" s="62"/>
      <c r="J916" s="62"/>
      <c r="K916" s="62"/>
      <c r="L916" s="62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</row>
    <row r="917" spans="1:35" ht="18.75" customHeight="1" x14ac:dyDescent="0.25">
      <c r="A917" s="8"/>
      <c r="B917" s="29"/>
      <c r="C917" s="62"/>
      <c r="D917" s="33"/>
      <c r="E917" s="62"/>
      <c r="F917" s="62"/>
      <c r="G917" s="62"/>
      <c r="H917" s="62"/>
      <c r="I917" s="62"/>
      <c r="J917" s="62"/>
      <c r="K917" s="62"/>
      <c r="L917" s="62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</row>
    <row r="918" spans="1:35" ht="18.75" customHeight="1" x14ac:dyDescent="0.25">
      <c r="A918" s="8"/>
      <c r="B918" s="29"/>
      <c r="C918" s="62"/>
      <c r="D918" s="33"/>
      <c r="E918" s="62"/>
      <c r="F918" s="62"/>
      <c r="G918" s="62"/>
      <c r="H918" s="62"/>
      <c r="I918" s="62"/>
      <c r="J918" s="62"/>
      <c r="K918" s="62"/>
      <c r="L918" s="62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</row>
    <row r="919" spans="1:35" ht="18.75" customHeight="1" x14ac:dyDescent="0.25">
      <c r="A919" s="8"/>
      <c r="B919" s="29"/>
      <c r="C919" s="62"/>
      <c r="D919" s="33"/>
      <c r="E919" s="62"/>
      <c r="F919" s="62"/>
      <c r="G919" s="62"/>
      <c r="H919" s="62"/>
      <c r="I919" s="62"/>
      <c r="J919" s="62"/>
      <c r="K919" s="62"/>
      <c r="L919" s="62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</row>
    <row r="920" spans="1:35" ht="18.75" customHeight="1" x14ac:dyDescent="0.25">
      <c r="A920" s="8"/>
      <c r="B920" s="29"/>
      <c r="C920" s="62"/>
      <c r="D920" s="33"/>
      <c r="E920" s="62"/>
      <c r="F920" s="62"/>
      <c r="G920" s="62"/>
      <c r="H920" s="62"/>
      <c r="I920" s="62"/>
      <c r="J920" s="62"/>
      <c r="K920" s="62"/>
      <c r="L920" s="62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</row>
    <row r="921" spans="1:35" ht="18.75" customHeight="1" x14ac:dyDescent="0.25">
      <c r="A921" s="8"/>
      <c r="B921" s="29"/>
      <c r="C921" s="62"/>
      <c r="D921" s="33"/>
      <c r="E921" s="62"/>
      <c r="F921" s="62"/>
      <c r="G921" s="62"/>
      <c r="H921" s="62"/>
      <c r="I921" s="62"/>
      <c r="J921" s="62"/>
      <c r="K921" s="62"/>
      <c r="L921" s="62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</row>
    <row r="922" spans="1:35" ht="18.75" customHeight="1" x14ac:dyDescent="0.25">
      <c r="A922" s="8"/>
      <c r="B922" s="29"/>
      <c r="C922" s="62"/>
      <c r="D922" s="33"/>
      <c r="E922" s="62"/>
      <c r="F922" s="62"/>
      <c r="G922" s="62"/>
      <c r="H922" s="62"/>
      <c r="I922" s="62"/>
      <c r="J922" s="62"/>
      <c r="K922" s="62"/>
      <c r="L922" s="62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</row>
    <row r="923" spans="1:35" ht="18.75" customHeight="1" x14ac:dyDescent="0.25">
      <c r="A923" s="8"/>
      <c r="B923" s="29"/>
      <c r="C923" s="62"/>
      <c r="D923" s="33"/>
      <c r="E923" s="62"/>
      <c r="F923" s="62"/>
      <c r="G923" s="62"/>
      <c r="H923" s="62"/>
      <c r="I923" s="62"/>
      <c r="J923" s="62"/>
      <c r="K923" s="62"/>
      <c r="L923" s="62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</row>
    <row r="924" spans="1:35" ht="18.75" customHeight="1" x14ac:dyDescent="0.25">
      <c r="A924" s="8"/>
      <c r="B924" s="29"/>
      <c r="C924" s="62"/>
      <c r="D924" s="33"/>
      <c r="E924" s="62"/>
      <c r="F924" s="62"/>
      <c r="G924" s="62"/>
      <c r="H924" s="62"/>
      <c r="I924" s="62"/>
      <c r="J924" s="62"/>
      <c r="K924" s="62"/>
      <c r="L924" s="62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</row>
    <row r="925" spans="1:35" ht="18.75" customHeight="1" x14ac:dyDescent="0.25">
      <c r="A925" s="8"/>
      <c r="B925" s="29"/>
      <c r="C925" s="62"/>
      <c r="D925" s="33"/>
      <c r="E925" s="62"/>
      <c r="F925" s="62"/>
      <c r="G925" s="62"/>
      <c r="H925" s="62"/>
      <c r="I925" s="62"/>
      <c r="J925" s="62"/>
      <c r="K925" s="62"/>
      <c r="L925" s="62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</row>
    <row r="926" spans="1:35" ht="18.75" customHeight="1" x14ac:dyDescent="0.25">
      <c r="A926" s="8"/>
      <c r="B926" s="29"/>
      <c r="C926" s="62"/>
      <c r="D926" s="33"/>
      <c r="E926" s="62"/>
      <c r="F926" s="62"/>
      <c r="G926" s="62"/>
      <c r="H926" s="62"/>
      <c r="I926" s="62"/>
      <c r="J926" s="62"/>
      <c r="K926" s="62"/>
      <c r="L926" s="62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</row>
    <row r="927" spans="1:35" ht="18.75" customHeight="1" x14ac:dyDescent="0.25">
      <c r="A927" s="8"/>
      <c r="B927" s="29"/>
      <c r="C927" s="62"/>
      <c r="D927" s="33"/>
      <c r="E927" s="62"/>
      <c r="F927" s="62"/>
      <c r="G927" s="62"/>
      <c r="H927" s="62"/>
      <c r="I927" s="62"/>
      <c r="J927" s="62"/>
      <c r="K927" s="62"/>
      <c r="L927" s="62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</row>
    <row r="928" spans="1:35" ht="18.75" customHeight="1" x14ac:dyDescent="0.25">
      <c r="A928" s="8"/>
      <c r="B928" s="29"/>
      <c r="C928" s="62"/>
      <c r="D928" s="33"/>
      <c r="E928" s="62"/>
      <c r="F928" s="62"/>
      <c r="G928" s="62"/>
      <c r="H928" s="62"/>
      <c r="I928" s="62"/>
      <c r="J928" s="62"/>
      <c r="K928" s="62"/>
      <c r="L928" s="62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</row>
    <row r="929" spans="1:35" ht="18.75" customHeight="1" x14ac:dyDescent="0.25">
      <c r="A929" s="8"/>
      <c r="B929" s="29"/>
      <c r="C929" s="62"/>
      <c r="D929" s="33"/>
      <c r="E929" s="62"/>
      <c r="F929" s="62"/>
      <c r="G929" s="62"/>
      <c r="H929" s="62"/>
      <c r="I929" s="62"/>
      <c r="J929" s="62"/>
      <c r="K929" s="62"/>
      <c r="L929" s="62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</row>
    <row r="930" spans="1:35" ht="18.75" customHeight="1" x14ac:dyDescent="0.25">
      <c r="A930" s="8"/>
      <c r="B930" s="29"/>
      <c r="C930" s="62"/>
      <c r="D930" s="33"/>
      <c r="E930" s="62"/>
      <c r="F930" s="62"/>
      <c r="G930" s="62"/>
      <c r="H930" s="62"/>
      <c r="I930" s="62"/>
      <c r="J930" s="62"/>
      <c r="K930" s="62"/>
      <c r="L930" s="62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</row>
    <row r="931" spans="1:35" ht="18.75" customHeight="1" x14ac:dyDescent="0.25">
      <c r="A931" s="8"/>
      <c r="B931" s="29"/>
      <c r="C931" s="62"/>
      <c r="D931" s="33"/>
      <c r="E931" s="62"/>
      <c r="F931" s="62"/>
      <c r="G931" s="62"/>
      <c r="H931" s="62"/>
      <c r="I931" s="62"/>
      <c r="J931" s="62"/>
      <c r="K931" s="62"/>
      <c r="L931" s="62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</row>
    <row r="932" spans="1:35" ht="18.75" customHeight="1" x14ac:dyDescent="0.25">
      <c r="A932" s="8"/>
      <c r="B932" s="29"/>
      <c r="C932" s="62"/>
      <c r="D932" s="33"/>
      <c r="E932" s="62"/>
      <c r="F932" s="62"/>
      <c r="G932" s="62"/>
      <c r="H932" s="62"/>
      <c r="I932" s="62"/>
      <c r="J932" s="62"/>
      <c r="K932" s="62"/>
      <c r="L932" s="62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</row>
    <row r="933" spans="1:35" ht="18.75" customHeight="1" x14ac:dyDescent="0.25">
      <c r="A933" s="8"/>
      <c r="B933" s="29"/>
      <c r="C933" s="62"/>
      <c r="D933" s="33"/>
      <c r="E933" s="62"/>
      <c r="F933" s="62"/>
      <c r="G933" s="62"/>
      <c r="H933" s="62"/>
      <c r="I933" s="62"/>
      <c r="J933" s="62"/>
      <c r="K933" s="62"/>
      <c r="L933" s="62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</row>
    <row r="934" spans="1:35" ht="18.75" customHeight="1" x14ac:dyDescent="0.25">
      <c r="A934" s="8"/>
      <c r="B934" s="29"/>
      <c r="C934" s="62"/>
      <c r="D934" s="33"/>
      <c r="E934" s="62"/>
      <c r="F934" s="62"/>
      <c r="G934" s="62"/>
      <c r="H934" s="62"/>
      <c r="I934" s="62"/>
      <c r="J934" s="62"/>
      <c r="K934" s="62"/>
      <c r="L934" s="62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</row>
    <row r="935" spans="1:35" ht="18.75" customHeight="1" x14ac:dyDescent="0.25">
      <c r="A935" s="8"/>
      <c r="B935" s="29"/>
      <c r="C935" s="62"/>
      <c r="D935" s="33"/>
      <c r="E935" s="62"/>
      <c r="F935" s="62"/>
      <c r="G935" s="62"/>
      <c r="H935" s="62"/>
      <c r="I935" s="62"/>
      <c r="J935" s="62"/>
      <c r="K935" s="62"/>
      <c r="L935" s="62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</row>
    <row r="936" spans="1:35" ht="18.75" customHeight="1" x14ac:dyDescent="0.25">
      <c r="A936" s="8"/>
      <c r="B936" s="29"/>
      <c r="C936" s="62"/>
      <c r="D936" s="33"/>
      <c r="E936" s="62"/>
      <c r="F936" s="62"/>
      <c r="G936" s="62"/>
      <c r="H936" s="62"/>
      <c r="I936" s="62"/>
      <c r="J936" s="62"/>
      <c r="K936" s="62"/>
      <c r="L936" s="62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</row>
    <row r="937" spans="1:35" ht="18.75" customHeight="1" x14ac:dyDescent="0.25">
      <c r="A937" s="8"/>
      <c r="B937" s="29"/>
      <c r="C937" s="62"/>
      <c r="D937" s="33"/>
      <c r="E937" s="62"/>
      <c r="F937" s="62"/>
      <c r="G937" s="62"/>
      <c r="H937" s="62"/>
      <c r="I937" s="62"/>
      <c r="J937" s="62"/>
      <c r="K937" s="62"/>
      <c r="L937" s="62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</row>
    <row r="938" spans="1:35" ht="18.75" customHeight="1" x14ac:dyDescent="0.25">
      <c r="A938" s="8"/>
      <c r="B938" s="29"/>
      <c r="C938" s="62"/>
      <c r="D938" s="33"/>
      <c r="E938" s="62"/>
      <c r="F938" s="62"/>
      <c r="G938" s="62"/>
      <c r="H938" s="62"/>
      <c r="I938" s="62"/>
      <c r="J938" s="62"/>
      <c r="K938" s="62"/>
      <c r="L938" s="62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</row>
    <row r="939" spans="1:35" ht="18.75" customHeight="1" x14ac:dyDescent="0.25">
      <c r="A939" s="8"/>
      <c r="B939" s="29"/>
      <c r="C939" s="62"/>
      <c r="D939" s="33"/>
      <c r="E939" s="62"/>
      <c r="F939" s="62"/>
      <c r="G939" s="62"/>
      <c r="H939" s="62"/>
      <c r="I939" s="62"/>
      <c r="J939" s="62"/>
      <c r="K939" s="62"/>
      <c r="L939" s="62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</row>
    <row r="940" spans="1:35" ht="18.75" customHeight="1" x14ac:dyDescent="0.25">
      <c r="A940" s="8"/>
      <c r="B940" s="29"/>
      <c r="C940" s="62"/>
      <c r="D940" s="33"/>
      <c r="E940" s="62"/>
      <c r="F940" s="62"/>
      <c r="G940" s="62"/>
      <c r="H940" s="62"/>
      <c r="I940" s="62"/>
      <c r="J940" s="62"/>
      <c r="K940" s="62"/>
      <c r="L940" s="62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</row>
    <row r="941" spans="1:35" ht="18.75" customHeight="1" x14ac:dyDescent="0.25">
      <c r="A941" s="8"/>
      <c r="B941" s="29"/>
      <c r="C941" s="62"/>
      <c r="D941" s="33"/>
      <c r="E941" s="62"/>
      <c r="F941" s="62"/>
      <c r="G941" s="62"/>
      <c r="H941" s="62"/>
      <c r="I941" s="62"/>
      <c r="J941" s="62"/>
      <c r="K941" s="62"/>
      <c r="L941" s="62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</row>
    <row r="942" spans="1:35" ht="18.75" customHeight="1" x14ac:dyDescent="0.25">
      <c r="A942" s="8"/>
      <c r="B942" s="29"/>
      <c r="C942" s="62"/>
      <c r="D942" s="33"/>
      <c r="E942" s="62"/>
      <c r="F942" s="62"/>
      <c r="G942" s="62"/>
      <c r="H942" s="62"/>
      <c r="I942" s="62"/>
      <c r="J942" s="62"/>
      <c r="K942" s="62"/>
      <c r="L942" s="62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</row>
    <row r="943" spans="1:35" ht="18.75" customHeight="1" x14ac:dyDescent="0.25">
      <c r="A943" s="8"/>
      <c r="B943" s="29"/>
      <c r="C943" s="62"/>
      <c r="D943" s="33"/>
      <c r="E943" s="62"/>
      <c r="F943" s="62"/>
      <c r="G943" s="62"/>
      <c r="H943" s="62"/>
      <c r="I943" s="62"/>
      <c r="J943" s="62"/>
      <c r="K943" s="62"/>
      <c r="L943" s="62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</row>
    <row r="944" spans="1:35" ht="18.75" customHeight="1" x14ac:dyDescent="0.25">
      <c r="A944" s="8"/>
      <c r="B944" s="29"/>
      <c r="C944" s="62"/>
      <c r="D944" s="33"/>
      <c r="E944" s="62"/>
      <c r="F944" s="62"/>
      <c r="G944" s="62"/>
      <c r="H944" s="62"/>
      <c r="I944" s="62"/>
      <c r="J944" s="62"/>
      <c r="K944" s="62"/>
      <c r="L944" s="62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</row>
    <row r="945" spans="1:35" ht="18.75" customHeight="1" x14ac:dyDescent="0.25">
      <c r="A945" s="8"/>
      <c r="B945" s="29"/>
      <c r="C945" s="62"/>
      <c r="D945" s="33"/>
      <c r="E945" s="62"/>
      <c r="F945" s="62"/>
      <c r="G945" s="62"/>
      <c r="H945" s="62"/>
      <c r="I945" s="62"/>
      <c r="J945" s="62"/>
      <c r="K945" s="62"/>
      <c r="L945" s="62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</row>
    <row r="946" spans="1:35" ht="18.75" customHeight="1" x14ac:dyDescent="0.25">
      <c r="A946" s="8"/>
      <c r="B946" s="29"/>
      <c r="C946" s="62"/>
      <c r="D946" s="33"/>
      <c r="E946" s="62"/>
      <c r="F946" s="62"/>
      <c r="G946" s="62"/>
      <c r="H946" s="62"/>
      <c r="I946" s="62"/>
      <c r="J946" s="62"/>
      <c r="K946" s="62"/>
      <c r="L946" s="62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</row>
    <row r="947" spans="1:35" ht="18.75" customHeight="1" x14ac:dyDescent="0.25">
      <c r="A947" s="8"/>
      <c r="B947" s="29"/>
      <c r="C947" s="62"/>
      <c r="D947" s="33"/>
      <c r="E947" s="62"/>
      <c r="F947" s="62"/>
      <c r="G947" s="62"/>
      <c r="H947" s="62"/>
      <c r="I947" s="62"/>
      <c r="J947" s="62"/>
      <c r="K947" s="62"/>
      <c r="L947" s="62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</row>
    <row r="948" spans="1:35" ht="18.75" customHeight="1" x14ac:dyDescent="0.25">
      <c r="A948" s="8"/>
      <c r="B948" s="29"/>
      <c r="C948" s="62"/>
      <c r="D948" s="33"/>
      <c r="E948" s="62"/>
      <c r="F948" s="62"/>
      <c r="G948" s="62"/>
      <c r="H948" s="62"/>
      <c r="I948" s="62"/>
      <c r="J948" s="62"/>
      <c r="K948" s="62"/>
      <c r="L948" s="62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</row>
    <row r="949" spans="1:35" ht="18.75" customHeight="1" x14ac:dyDescent="0.25">
      <c r="A949" s="8"/>
      <c r="B949" s="29"/>
      <c r="C949" s="62"/>
      <c r="D949" s="33"/>
      <c r="E949" s="62"/>
      <c r="F949" s="62"/>
      <c r="G949" s="62"/>
      <c r="H949" s="62"/>
      <c r="I949" s="62"/>
      <c r="J949" s="62"/>
      <c r="K949" s="62"/>
      <c r="L949" s="62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</row>
    <row r="950" spans="1:35" ht="18.75" customHeight="1" x14ac:dyDescent="0.25">
      <c r="A950" s="8"/>
      <c r="B950" s="29"/>
      <c r="C950" s="62"/>
      <c r="D950" s="33"/>
      <c r="E950" s="62"/>
      <c r="F950" s="62"/>
      <c r="G950" s="62"/>
      <c r="H950" s="62"/>
      <c r="I950" s="62"/>
      <c r="J950" s="62"/>
      <c r="K950" s="62"/>
      <c r="L950" s="62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</row>
    <row r="951" spans="1:35" ht="18.75" customHeight="1" x14ac:dyDescent="0.25">
      <c r="A951" s="8"/>
      <c r="B951" s="29"/>
      <c r="C951" s="62"/>
      <c r="D951" s="33"/>
      <c r="E951" s="62"/>
      <c r="F951" s="62"/>
      <c r="G951" s="62"/>
      <c r="H951" s="62"/>
      <c r="I951" s="62"/>
      <c r="J951" s="62"/>
      <c r="K951" s="62"/>
      <c r="L951" s="62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</row>
    <row r="952" spans="1:35" ht="18.75" customHeight="1" x14ac:dyDescent="0.25">
      <c r="A952" s="8"/>
      <c r="B952" s="29"/>
      <c r="C952" s="62"/>
      <c r="D952" s="33"/>
      <c r="E952" s="62"/>
      <c r="F952" s="62"/>
      <c r="G952" s="62"/>
      <c r="H952" s="62"/>
      <c r="I952" s="62"/>
      <c r="J952" s="62"/>
      <c r="K952" s="62"/>
      <c r="L952" s="62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</row>
    <row r="953" spans="1:35" ht="18.75" customHeight="1" x14ac:dyDescent="0.25">
      <c r="A953" s="8"/>
      <c r="B953" s="29"/>
      <c r="C953" s="62"/>
      <c r="D953" s="33"/>
      <c r="E953" s="62"/>
      <c r="F953" s="62"/>
      <c r="G953" s="62"/>
      <c r="H953" s="62"/>
      <c r="I953" s="62"/>
      <c r="J953" s="62"/>
      <c r="K953" s="62"/>
      <c r="L953" s="62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</row>
    <row r="954" spans="1:35" ht="18.75" customHeight="1" x14ac:dyDescent="0.25">
      <c r="A954" s="8"/>
      <c r="B954" s="29"/>
      <c r="C954" s="62"/>
      <c r="D954" s="33"/>
      <c r="E954" s="62"/>
      <c r="F954" s="62"/>
      <c r="G954" s="62"/>
      <c r="H954" s="62"/>
      <c r="I954" s="62"/>
      <c r="J954" s="62"/>
      <c r="K954" s="62"/>
      <c r="L954" s="62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</row>
    <row r="955" spans="1:35" ht="18.75" customHeight="1" x14ac:dyDescent="0.25">
      <c r="A955" s="8"/>
      <c r="B955" s="29"/>
      <c r="C955" s="62"/>
      <c r="D955" s="33"/>
      <c r="E955" s="62"/>
      <c r="F955" s="62"/>
      <c r="G955" s="62"/>
      <c r="H955" s="62"/>
      <c r="I955" s="62"/>
      <c r="J955" s="62"/>
      <c r="K955" s="62"/>
      <c r="L955" s="62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</row>
    <row r="956" spans="1:35" ht="18.75" customHeight="1" x14ac:dyDescent="0.25">
      <c r="A956" s="8"/>
      <c r="B956" s="29"/>
      <c r="C956" s="62"/>
      <c r="D956" s="33"/>
      <c r="E956" s="62"/>
      <c r="F956" s="62"/>
      <c r="G956" s="62"/>
      <c r="H956" s="62"/>
      <c r="I956" s="62"/>
      <c r="J956" s="62"/>
      <c r="K956" s="62"/>
      <c r="L956" s="62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</row>
    <row r="957" spans="1:35" ht="18.75" customHeight="1" x14ac:dyDescent="0.25">
      <c r="A957" s="8"/>
      <c r="B957" s="29"/>
      <c r="C957" s="62"/>
      <c r="D957" s="33"/>
      <c r="E957" s="62"/>
      <c r="F957" s="62"/>
      <c r="G957" s="62"/>
      <c r="H957" s="62"/>
      <c r="I957" s="62"/>
      <c r="J957" s="62"/>
      <c r="K957" s="62"/>
      <c r="L957" s="62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</row>
    <row r="958" spans="1:35" ht="18.75" customHeight="1" x14ac:dyDescent="0.25">
      <c r="A958" s="8"/>
      <c r="B958" s="29"/>
      <c r="C958" s="62"/>
      <c r="D958" s="33"/>
      <c r="E958" s="62"/>
      <c r="F958" s="62"/>
      <c r="G958" s="62"/>
      <c r="H958" s="62"/>
      <c r="I958" s="62"/>
      <c r="J958" s="62"/>
      <c r="K958" s="62"/>
      <c r="L958" s="62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</row>
    <row r="959" spans="1:35" ht="18.75" customHeight="1" x14ac:dyDescent="0.25">
      <c r="A959" s="8"/>
      <c r="B959" s="29"/>
      <c r="C959" s="62"/>
      <c r="D959" s="33"/>
      <c r="E959" s="62"/>
      <c r="F959" s="62"/>
      <c r="G959" s="62"/>
      <c r="H959" s="62"/>
      <c r="I959" s="62"/>
      <c r="J959" s="62"/>
      <c r="K959" s="62"/>
      <c r="L959" s="62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</row>
    <row r="960" spans="1:35" ht="18.75" customHeight="1" x14ac:dyDescent="0.25">
      <c r="A960" s="8"/>
      <c r="B960" s="29"/>
      <c r="C960" s="62"/>
      <c r="D960" s="33"/>
      <c r="E960" s="62"/>
      <c r="F960" s="62"/>
      <c r="G960" s="62"/>
      <c r="H960" s="62"/>
      <c r="I960" s="62"/>
      <c r="J960" s="62"/>
      <c r="K960" s="62"/>
      <c r="L960" s="62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</row>
    <row r="961" spans="1:35" ht="18.75" customHeight="1" x14ac:dyDescent="0.25">
      <c r="A961" s="8"/>
      <c r="B961" s="29"/>
      <c r="C961" s="62"/>
      <c r="D961" s="33"/>
      <c r="E961" s="62"/>
      <c r="F961" s="62"/>
      <c r="G961" s="62"/>
      <c r="H961" s="62"/>
      <c r="I961" s="62"/>
      <c r="J961" s="62"/>
      <c r="K961" s="62"/>
      <c r="L961" s="62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</row>
    <row r="962" spans="1:35" ht="18.75" customHeight="1" x14ac:dyDescent="0.25">
      <c r="A962" s="8"/>
      <c r="B962" s="29"/>
      <c r="C962" s="62"/>
      <c r="D962" s="33"/>
      <c r="E962" s="62"/>
      <c r="F962" s="62"/>
      <c r="G962" s="62"/>
      <c r="H962" s="62"/>
      <c r="I962" s="62"/>
      <c r="J962" s="62"/>
      <c r="K962" s="62"/>
      <c r="L962" s="62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</row>
    <row r="963" spans="1:35" ht="18.75" customHeight="1" x14ac:dyDescent="0.25">
      <c r="A963" s="8"/>
      <c r="B963" s="29"/>
      <c r="C963" s="62"/>
      <c r="D963" s="33"/>
      <c r="E963" s="62"/>
      <c r="F963" s="62"/>
      <c r="G963" s="62"/>
      <c r="H963" s="62"/>
      <c r="I963" s="62"/>
      <c r="J963" s="62"/>
      <c r="K963" s="62"/>
      <c r="L963" s="62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</row>
    <row r="964" spans="1:35" ht="18.75" customHeight="1" x14ac:dyDescent="0.25">
      <c r="A964" s="8"/>
      <c r="B964" s="29"/>
      <c r="C964" s="62"/>
      <c r="D964" s="33"/>
      <c r="E964" s="62"/>
      <c r="F964" s="62"/>
      <c r="G964" s="62"/>
      <c r="H964" s="62"/>
      <c r="I964" s="62"/>
      <c r="J964" s="62"/>
      <c r="K964" s="62"/>
      <c r="L964" s="62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</row>
    <row r="965" spans="1:35" ht="18.75" customHeight="1" x14ac:dyDescent="0.25">
      <c r="A965" s="8"/>
      <c r="B965" s="29"/>
      <c r="C965" s="62"/>
      <c r="D965" s="33"/>
      <c r="E965" s="62"/>
      <c r="F965" s="62"/>
      <c r="G965" s="62"/>
      <c r="H965" s="62"/>
      <c r="I965" s="62"/>
      <c r="J965" s="62"/>
      <c r="K965" s="62"/>
      <c r="L965" s="62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</row>
    <row r="966" spans="1:35" ht="18.75" customHeight="1" x14ac:dyDescent="0.25">
      <c r="A966" s="8"/>
      <c r="B966" s="29"/>
      <c r="C966" s="62"/>
      <c r="D966" s="33"/>
      <c r="E966" s="62"/>
      <c r="F966" s="62"/>
      <c r="G966" s="62"/>
      <c r="H966" s="62"/>
      <c r="I966" s="62"/>
      <c r="J966" s="62"/>
      <c r="K966" s="62"/>
      <c r="L966" s="62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</row>
    <row r="967" spans="1:35" ht="18.75" customHeight="1" x14ac:dyDescent="0.25">
      <c r="A967" s="8"/>
      <c r="B967" s="29"/>
      <c r="C967" s="62"/>
      <c r="D967" s="33"/>
      <c r="E967" s="62"/>
      <c r="F967" s="62"/>
      <c r="G967" s="62"/>
      <c r="H967" s="62"/>
      <c r="I967" s="62"/>
      <c r="J967" s="62"/>
      <c r="K967" s="62"/>
      <c r="L967" s="62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</row>
    <row r="968" spans="1:35" ht="18.75" customHeight="1" x14ac:dyDescent="0.25">
      <c r="A968" s="8"/>
      <c r="B968" s="29"/>
      <c r="C968" s="62"/>
      <c r="D968" s="33"/>
      <c r="E968" s="62"/>
      <c r="F968" s="62"/>
      <c r="G968" s="62"/>
      <c r="H968" s="62"/>
      <c r="I968" s="62"/>
      <c r="J968" s="62"/>
      <c r="K968" s="62"/>
      <c r="L968" s="62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</row>
    <row r="969" spans="1:35" ht="18.75" customHeight="1" x14ac:dyDescent="0.25">
      <c r="A969" s="8"/>
      <c r="B969" s="29"/>
      <c r="C969" s="62"/>
      <c r="D969" s="33"/>
      <c r="E969" s="62"/>
      <c r="F969" s="62"/>
      <c r="G969" s="62"/>
      <c r="H969" s="62"/>
      <c r="I969" s="62"/>
      <c r="J969" s="62"/>
      <c r="K969" s="62"/>
      <c r="L969" s="62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</row>
    <row r="970" spans="1:35" ht="18.75" customHeight="1" x14ac:dyDescent="0.25">
      <c r="A970" s="8"/>
      <c r="B970" s="29"/>
      <c r="C970" s="62"/>
      <c r="D970" s="33"/>
      <c r="E970" s="62"/>
      <c r="F970" s="62"/>
      <c r="G970" s="62"/>
      <c r="H970" s="62"/>
      <c r="I970" s="62"/>
      <c r="J970" s="62"/>
      <c r="K970" s="62"/>
      <c r="L970" s="62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</row>
    <row r="971" spans="1:35" ht="18.75" customHeight="1" x14ac:dyDescent="0.25">
      <c r="A971" s="8"/>
      <c r="B971" s="29"/>
      <c r="C971" s="62"/>
      <c r="D971" s="33"/>
      <c r="E971" s="62"/>
      <c r="F971" s="62"/>
      <c r="G971" s="62"/>
      <c r="H971" s="62"/>
      <c r="I971" s="62"/>
      <c r="J971" s="62"/>
      <c r="K971" s="62"/>
      <c r="L971" s="62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</row>
    <row r="972" spans="1:35" ht="18.75" customHeight="1" x14ac:dyDescent="0.25">
      <c r="A972" s="8"/>
      <c r="B972" s="29"/>
      <c r="C972" s="62"/>
      <c r="D972" s="33"/>
      <c r="E972" s="62"/>
      <c r="F972" s="62"/>
      <c r="G972" s="62"/>
      <c r="H972" s="62"/>
      <c r="I972" s="62"/>
      <c r="J972" s="62"/>
      <c r="K972" s="62"/>
      <c r="L972" s="62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</row>
    <row r="973" spans="1:35" ht="18.75" customHeight="1" x14ac:dyDescent="0.25">
      <c r="A973" s="8"/>
      <c r="B973" s="29"/>
      <c r="C973" s="62"/>
      <c r="D973" s="33"/>
      <c r="E973" s="62"/>
      <c r="F973" s="62"/>
      <c r="G973" s="62"/>
      <c r="H973" s="62"/>
      <c r="I973" s="62"/>
      <c r="J973" s="62"/>
      <c r="K973" s="62"/>
      <c r="L973" s="62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</row>
    <row r="974" spans="1:35" ht="18.75" customHeight="1" x14ac:dyDescent="0.25">
      <c r="A974" s="8"/>
      <c r="B974" s="29"/>
      <c r="C974" s="62"/>
      <c r="D974" s="33"/>
      <c r="E974" s="62"/>
      <c r="F974" s="62"/>
      <c r="G974" s="62"/>
      <c r="H974" s="62"/>
      <c r="I974" s="62"/>
      <c r="J974" s="62"/>
      <c r="K974" s="62"/>
      <c r="L974" s="62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</row>
    <row r="975" spans="1:35" ht="18.75" customHeight="1" x14ac:dyDescent="0.25">
      <c r="A975" s="8"/>
      <c r="B975" s="29"/>
      <c r="C975" s="62"/>
      <c r="D975" s="33"/>
      <c r="E975" s="62"/>
      <c r="F975" s="62"/>
      <c r="G975" s="62"/>
      <c r="H975" s="62"/>
      <c r="I975" s="62"/>
      <c r="J975" s="62"/>
      <c r="K975" s="62"/>
      <c r="L975" s="62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</row>
    <row r="976" spans="1:35" ht="18.75" customHeight="1" x14ac:dyDescent="0.25">
      <c r="A976" s="8"/>
      <c r="B976" s="29"/>
      <c r="C976" s="62"/>
      <c r="D976" s="33"/>
      <c r="E976" s="62"/>
      <c r="F976" s="62"/>
      <c r="G976" s="62"/>
      <c r="H976" s="62"/>
      <c r="I976" s="62"/>
      <c r="J976" s="62"/>
      <c r="K976" s="62"/>
      <c r="L976" s="62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</row>
    <row r="977" spans="1:35" ht="18.75" customHeight="1" x14ac:dyDescent="0.25">
      <c r="A977" s="8"/>
      <c r="B977" s="29"/>
      <c r="C977" s="62"/>
      <c r="D977" s="33"/>
      <c r="E977" s="62"/>
      <c r="F977" s="62"/>
      <c r="G977" s="62"/>
      <c r="H977" s="62"/>
      <c r="I977" s="62"/>
      <c r="J977" s="62"/>
      <c r="K977" s="62"/>
      <c r="L977" s="62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</row>
    <row r="978" spans="1:35" ht="18.75" customHeight="1" x14ac:dyDescent="0.25">
      <c r="A978" s="8"/>
      <c r="B978" s="29"/>
      <c r="C978" s="62"/>
      <c r="D978" s="33"/>
      <c r="E978" s="62"/>
      <c r="F978" s="62"/>
      <c r="G978" s="62"/>
      <c r="H978" s="62"/>
      <c r="I978" s="62"/>
      <c r="J978" s="62"/>
      <c r="K978" s="62"/>
      <c r="L978" s="62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</row>
    <row r="979" spans="1:35" ht="18.75" customHeight="1" x14ac:dyDescent="0.25">
      <c r="A979" s="8"/>
      <c r="B979" s="29"/>
      <c r="C979" s="62"/>
      <c r="D979" s="33"/>
      <c r="E979" s="62"/>
      <c r="F979" s="62"/>
      <c r="G979" s="62"/>
      <c r="H979" s="62"/>
      <c r="I979" s="62"/>
      <c r="J979" s="62"/>
      <c r="K979" s="62"/>
      <c r="L979" s="62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</row>
    <row r="980" spans="1:35" ht="18.75" customHeight="1" x14ac:dyDescent="0.25">
      <c r="A980" s="8"/>
      <c r="B980" s="29"/>
      <c r="C980" s="62"/>
      <c r="D980" s="33"/>
      <c r="E980" s="62"/>
      <c r="F980" s="62"/>
      <c r="G980" s="62"/>
      <c r="H980" s="62"/>
      <c r="I980" s="62"/>
      <c r="J980" s="62"/>
      <c r="K980" s="62"/>
      <c r="L980" s="62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</row>
    <row r="981" spans="1:35" ht="18.75" customHeight="1" x14ac:dyDescent="0.25">
      <c r="A981" s="8"/>
      <c r="B981" s="29"/>
      <c r="C981" s="62"/>
      <c r="D981" s="33"/>
      <c r="E981" s="62"/>
      <c r="F981" s="62"/>
      <c r="G981" s="62"/>
      <c r="H981" s="62"/>
      <c r="I981" s="62"/>
      <c r="J981" s="62"/>
      <c r="K981" s="62"/>
      <c r="L981" s="62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</row>
    <row r="982" spans="1:35" ht="18.75" customHeight="1" x14ac:dyDescent="0.25">
      <c r="A982" s="8"/>
      <c r="B982" s="29"/>
      <c r="C982" s="62"/>
      <c r="D982" s="33"/>
      <c r="E982" s="62"/>
      <c r="F982" s="62"/>
      <c r="G982" s="62"/>
      <c r="H982" s="62"/>
      <c r="I982" s="62"/>
      <c r="J982" s="62"/>
      <c r="K982" s="62"/>
      <c r="L982" s="62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</row>
    <row r="983" spans="1:35" ht="18.75" customHeight="1" x14ac:dyDescent="0.25">
      <c r="A983" s="8"/>
      <c r="B983" s="29"/>
      <c r="C983" s="62"/>
      <c r="D983" s="33"/>
      <c r="E983" s="62"/>
      <c r="F983" s="62"/>
      <c r="G983" s="62"/>
      <c r="H983" s="62"/>
      <c r="I983" s="62"/>
      <c r="J983" s="62"/>
      <c r="K983" s="62"/>
      <c r="L983" s="62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</row>
    <row r="984" spans="1:35" ht="18.75" customHeight="1" x14ac:dyDescent="0.25">
      <c r="A984" s="8"/>
      <c r="B984" s="29"/>
      <c r="C984" s="62"/>
      <c r="D984" s="33"/>
      <c r="E984" s="62"/>
      <c r="F984" s="62"/>
      <c r="G984" s="62"/>
      <c r="H984" s="62"/>
      <c r="I984" s="62"/>
      <c r="J984" s="62"/>
      <c r="K984" s="62"/>
      <c r="L984" s="62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</row>
    <row r="985" spans="1:35" ht="18.75" customHeight="1" x14ac:dyDescent="0.25">
      <c r="A985" s="8"/>
      <c r="B985" s="29"/>
      <c r="C985" s="62"/>
      <c r="D985" s="33"/>
      <c r="E985" s="62"/>
      <c r="F985" s="62"/>
      <c r="G985" s="62"/>
      <c r="H985" s="62"/>
      <c r="I985" s="62"/>
      <c r="J985" s="62"/>
      <c r="K985" s="62"/>
      <c r="L985" s="62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</row>
    <row r="986" spans="1:35" ht="18.75" customHeight="1" x14ac:dyDescent="0.25">
      <c r="A986" s="8"/>
      <c r="B986" s="29"/>
      <c r="C986" s="62"/>
      <c r="D986" s="33"/>
      <c r="E986" s="62"/>
      <c r="F986" s="62"/>
      <c r="G986" s="62"/>
      <c r="H986" s="62"/>
      <c r="I986" s="62"/>
      <c r="J986" s="62"/>
      <c r="K986" s="62"/>
      <c r="L986" s="62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</row>
    <row r="987" spans="1:35" ht="18.75" customHeight="1" x14ac:dyDescent="0.25">
      <c r="A987" s="8"/>
      <c r="B987" s="29"/>
      <c r="C987" s="62"/>
      <c r="D987" s="33"/>
      <c r="E987" s="62"/>
      <c r="F987" s="62"/>
      <c r="G987" s="62"/>
      <c r="H987" s="62"/>
      <c r="I987" s="62"/>
      <c r="J987" s="62"/>
      <c r="K987" s="62"/>
      <c r="L987" s="62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</row>
    <row r="988" spans="1:35" ht="18.75" customHeight="1" x14ac:dyDescent="0.25">
      <c r="A988" s="8"/>
      <c r="B988" s="29"/>
      <c r="C988" s="62"/>
      <c r="D988" s="33"/>
      <c r="E988" s="62"/>
      <c r="F988" s="62"/>
      <c r="G988" s="62"/>
      <c r="H988" s="62"/>
      <c r="I988" s="62"/>
      <c r="J988" s="62"/>
      <c r="K988" s="62"/>
      <c r="L988" s="62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</row>
    <row r="989" spans="1:35" ht="18.75" customHeight="1" x14ac:dyDescent="0.25">
      <c r="A989" s="8"/>
      <c r="B989" s="29"/>
      <c r="C989" s="62"/>
      <c r="D989" s="33"/>
      <c r="E989" s="62"/>
      <c r="F989" s="62"/>
      <c r="G989" s="62"/>
      <c r="H989" s="62"/>
      <c r="I989" s="62"/>
      <c r="J989" s="62"/>
      <c r="K989" s="62"/>
      <c r="L989" s="62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</row>
    <row r="990" spans="1:35" ht="18.75" customHeight="1" x14ac:dyDescent="0.25">
      <c r="A990" s="8"/>
      <c r="B990" s="29"/>
      <c r="C990" s="62"/>
      <c r="D990" s="33"/>
      <c r="E990" s="62"/>
      <c r="F990" s="62"/>
      <c r="G990" s="62"/>
      <c r="H990" s="62"/>
      <c r="I990" s="62"/>
      <c r="J990" s="62"/>
      <c r="K990" s="62"/>
      <c r="L990" s="62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</row>
    <row r="991" spans="1:35" ht="18.75" customHeight="1" x14ac:dyDescent="0.25">
      <c r="A991" s="8"/>
      <c r="B991" s="29"/>
      <c r="C991" s="62"/>
      <c r="D991" s="33"/>
      <c r="E991" s="62"/>
      <c r="F991" s="62"/>
      <c r="G991" s="62"/>
      <c r="H991" s="62"/>
      <c r="I991" s="62"/>
      <c r="J991" s="62"/>
      <c r="K991" s="62"/>
      <c r="L991" s="62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</row>
    <row r="992" spans="1:35" ht="18.75" customHeight="1" x14ac:dyDescent="0.25">
      <c r="A992" s="8"/>
      <c r="B992" s="29"/>
      <c r="C992" s="62"/>
      <c r="D992" s="33"/>
      <c r="E992" s="62"/>
      <c r="F992" s="62"/>
      <c r="G992" s="62"/>
      <c r="H992" s="62"/>
      <c r="I992" s="62"/>
      <c r="J992" s="62"/>
      <c r="K992" s="62"/>
      <c r="L992" s="62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</row>
    <row r="993" spans="1:35" ht="18.75" customHeight="1" x14ac:dyDescent="0.25">
      <c r="A993" s="8"/>
      <c r="B993" s="29"/>
      <c r="C993" s="62"/>
      <c r="D993" s="33"/>
      <c r="E993" s="62"/>
      <c r="F993" s="62"/>
      <c r="G993" s="62"/>
      <c r="H993" s="62"/>
      <c r="I993" s="62"/>
      <c r="J993" s="62"/>
      <c r="K993" s="62"/>
      <c r="L993" s="62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</row>
    <row r="994" spans="1:35" ht="18.75" customHeight="1" x14ac:dyDescent="0.25">
      <c r="A994" s="8"/>
      <c r="B994" s="29"/>
      <c r="C994" s="62"/>
      <c r="D994" s="33"/>
      <c r="E994" s="62"/>
      <c r="F994" s="62"/>
      <c r="G994" s="62"/>
      <c r="H994" s="62"/>
      <c r="I994" s="62"/>
      <c r="J994" s="62"/>
      <c r="K994" s="62"/>
      <c r="L994" s="62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</row>
    <row r="995" spans="1:35" ht="18.75" customHeight="1" x14ac:dyDescent="0.25">
      <c r="A995" s="8"/>
      <c r="B995" s="29"/>
      <c r="C995" s="62"/>
      <c r="D995" s="33"/>
      <c r="E995" s="62"/>
      <c r="F995" s="62"/>
      <c r="G995" s="62"/>
      <c r="H995" s="62"/>
      <c r="I995" s="62"/>
      <c r="J995" s="62"/>
      <c r="K995" s="62"/>
      <c r="L995" s="62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</row>
    <row r="996" spans="1:35" ht="18.75" customHeight="1" x14ac:dyDescent="0.25">
      <c r="A996" s="8"/>
      <c r="B996" s="29"/>
      <c r="C996" s="62"/>
      <c r="D996" s="33"/>
      <c r="E996" s="62"/>
      <c r="F996" s="62"/>
      <c r="G996" s="62"/>
      <c r="H996" s="62"/>
      <c r="I996" s="62"/>
      <c r="J996" s="62"/>
      <c r="K996" s="62"/>
      <c r="L996" s="62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</row>
    <row r="997" spans="1:35" ht="18.75" customHeight="1" x14ac:dyDescent="0.25">
      <c r="A997" s="8"/>
      <c r="B997" s="29"/>
      <c r="C997" s="62"/>
      <c r="D997" s="33"/>
      <c r="E997" s="62"/>
      <c r="F997" s="62"/>
      <c r="G997" s="62"/>
      <c r="H997" s="62"/>
      <c r="I997" s="62"/>
      <c r="J997" s="62"/>
      <c r="K997" s="62"/>
      <c r="L997" s="62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</row>
    <row r="998" spans="1:35" ht="18.75" customHeight="1" x14ac:dyDescent="0.25">
      <c r="A998" s="8"/>
      <c r="B998" s="29"/>
      <c r="C998" s="62"/>
      <c r="D998" s="33"/>
      <c r="E998" s="62"/>
      <c r="F998" s="62"/>
      <c r="G998" s="62"/>
      <c r="H998" s="62"/>
      <c r="I998" s="62"/>
      <c r="J998" s="62"/>
      <c r="K998" s="62"/>
      <c r="L998" s="62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</row>
    <row r="999" spans="1:35" ht="18.75" customHeight="1" x14ac:dyDescent="0.25">
      <c r="A999" s="8"/>
      <c r="B999" s="29"/>
      <c r="C999" s="62"/>
      <c r="D999" s="33"/>
      <c r="E999" s="62"/>
      <c r="F999" s="62"/>
      <c r="G999" s="62"/>
      <c r="H999" s="62"/>
      <c r="I999" s="62"/>
      <c r="J999" s="62"/>
      <c r="K999" s="62"/>
      <c r="L999" s="62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</row>
    <row r="1000" spans="1:35" ht="18.75" customHeight="1" x14ac:dyDescent="0.25">
      <c r="A1000" s="8"/>
      <c r="B1000" s="29"/>
      <c r="C1000" s="62"/>
      <c r="D1000" s="33"/>
      <c r="E1000" s="62"/>
      <c r="F1000" s="62"/>
      <c r="G1000" s="62"/>
      <c r="H1000" s="62"/>
      <c r="I1000" s="62"/>
      <c r="J1000" s="62"/>
      <c r="K1000" s="62"/>
      <c r="L1000" s="62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</row>
  </sheetData>
  <autoFilter ref="B1:L75" xr:uid="{00000000-0009-0000-0000-00000A000000}"/>
  <conditionalFormatting sqref="J1:J1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0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QB</vt:lpstr>
      <vt:lpstr>RB</vt:lpstr>
      <vt:lpstr>WR</vt:lpstr>
      <vt:lpstr>TE</vt:lpstr>
      <vt:lpstr>fantasy</vt:lpstr>
      <vt:lpstr>todo</vt:lpstr>
      <vt:lpstr>fourty</vt:lpstr>
      <vt:lpstr>Sheet6</vt:lpstr>
      <vt:lpstr>Sheet5</vt:lpstr>
      <vt:lpstr>Combine</vt:lpstr>
      <vt:lpstr>Sheet6!_FilterDatabase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2023-01-14T22:00:20Z</dcterms:modified>
</cp:coreProperties>
</file>